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bdo/Dropbox (MIT)/MVH_Code/brq/data/"/>
    </mc:Choice>
  </mc:AlternateContent>
  <xr:revisionPtr revIDLastSave="0" documentId="8_{AD21462F-CD75-2149-8CED-B37222FB0B7B}" xr6:coauthVersionLast="45" xr6:coauthVersionMax="45" xr10:uidLastSave="{00000000-0000-0000-0000-000000000000}"/>
  <bookViews>
    <workbookView xWindow="0" yWindow="460" windowWidth="25600" windowHeight="15540" xr2:uid="{00000000-000D-0000-FFFF-FFFF00000000}"/>
  </bookViews>
  <sheets>
    <sheet name="Data" sheetId="1" r:id="rId1"/>
    <sheet name="DMSO neg control averages" sheetId="4" r:id="rId2"/>
    <sheet name="control layout" sheetId="3" r:id="rId3"/>
    <sheet name="96 to 384 mapper" sheetId="2" r:id="rId4"/>
    <sheet name="Concentrations" sheetId="5" r:id="rId5"/>
  </sheets>
  <definedNames>
    <definedName name="_xlnm._FilterDatabase" localSheetId="0" hidden="1">Data!$A$1:$AQ$3841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" i="3" l="1"/>
  <c r="AO3841" i="1" l="1"/>
  <c r="AO3840" i="1"/>
  <c r="AO3839" i="1"/>
  <c r="AO3838" i="1"/>
  <c r="AO3837" i="1"/>
  <c r="AO3836" i="1"/>
  <c r="AO3835" i="1"/>
  <c r="AO3834" i="1"/>
  <c r="AO3833" i="1"/>
  <c r="AO3832" i="1"/>
  <c r="AO3831" i="1"/>
  <c r="AO3830" i="1"/>
  <c r="AO3829" i="1"/>
  <c r="AO3828" i="1"/>
  <c r="AO3827" i="1"/>
  <c r="AO3826" i="1"/>
  <c r="AO3825" i="1"/>
  <c r="AO3824" i="1"/>
  <c r="AO3823" i="1"/>
  <c r="AO3822" i="1"/>
  <c r="AO3821" i="1"/>
  <c r="AO3820" i="1"/>
  <c r="AO3819" i="1"/>
  <c r="AO3818" i="1"/>
  <c r="AO3817" i="1"/>
  <c r="AO3816" i="1"/>
  <c r="AO3815" i="1"/>
  <c r="AO3814" i="1"/>
  <c r="AO3813" i="1"/>
  <c r="AO3812" i="1"/>
  <c r="AO3811" i="1"/>
  <c r="AO3810" i="1"/>
  <c r="AO3809" i="1"/>
  <c r="AO3808" i="1"/>
  <c r="AO3807" i="1"/>
  <c r="AO3806" i="1"/>
  <c r="AO3805" i="1"/>
  <c r="AO3804" i="1"/>
  <c r="AO3803" i="1"/>
  <c r="AO3802" i="1"/>
  <c r="AO3801" i="1"/>
  <c r="AO3800" i="1"/>
  <c r="AO3799" i="1"/>
  <c r="AO3798" i="1"/>
  <c r="AO3797" i="1"/>
  <c r="AO3796" i="1"/>
  <c r="AO3795" i="1"/>
  <c r="AO3794" i="1"/>
  <c r="AO3793" i="1"/>
  <c r="AO3792" i="1"/>
  <c r="AO3791" i="1"/>
  <c r="AO3790" i="1"/>
  <c r="AO3789" i="1"/>
  <c r="AO3788" i="1"/>
  <c r="AO3787" i="1"/>
  <c r="AO3786" i="1"/>
  <c r="AO3785" i="1"/>
  <c r="AO3784" i="1"/>
  <c r="AO3783" i="1"/>
  <c r="AO3782" i="1"/>
  <c r="AO3781" i="1"/>
  <c r="AO3780" i="1"/>
  <c r="AO3779" i="1"/>
  <c r="AO3778" i="1"/>
  <c r="AO3777" i="1"/>
  <c r="AO3776" i="1"/>
  <c r="AO3775" i="1"/>
  <c r="AO3774" i="1"/>
  <c r="AO3773" i="1"/>
  <c r="AO3772" i="1"/>
  <c r="AO3771" i="1"/>
  <c r="AO3770" i="1"/>
  <c r="AO3769" i="1"/>
  <c r="AO3768" i="1"/>
  <c r="AO3767" i="1"/>
  <c r="AO3766" i="1"/>
  <c r="AO3765" i="1"/>
  <c r="AO3764" i="1"/>
  <c r="AO3763" i="1"/>
  <c r="AO3762" i="1"/>
  <c r="AO3761" i="1"/>
  <c r="AO3760" i="1"/>
  <c r="AO3759" i="1"/>
  <c r="AO3758" i="1"/>
  <c r="AO3757" i="1"/>
  <c r="AO3756" i="1"/>
  <c r="AO3755" i="1"/>
  <c r="AO3754" i="1"/>
  <c r="AO3753" i="1"/>
  <c r="AO3752" i="1"/>
  <c r="AO3751" i="1"/>
  <c r="AO3750" i="1"/>
  <c r="AO3749" i="1"/>
  <c r="AO3748" i="1"/>
  <c r="AO3747" i="1"/>
  <c r="AO3746" i="1"/>
  <c r="AO3745" i="1"/>
  <c r="AO3744" i="1"/>
  <c r="AO3743" i="1"/>
  <c r="AO3742" i="1"/>
  <c r="AO3741" i="1"/>
  <c r="AO3740" i="1"/>
  <c r="AO3739" i="1"/>
  <c r="AO3738" i="1"/>
  <c r="AO3737" i="1"/>
  <c r="AO3736" i="1"/>
  <c r="AO3735" i="1"/>
  <c r="AO3734" i="1"/>
  <c r="AO3733" i="1"/>
  <c r="AO3732" i="1"/>
  <c r="AO3731" i="1"/>
  <c r="AO3730" i="1"/>
  <c r="AO3729" i="1"/>
  <c r="AO3728" i="1"/>
  <c r="AO3727" i="1"/>
  <c r="AO3726" i="1"/>
  <c r="AO3725" i="1"/>
  <c r="AO3724" i="1"/>
  <c r="AO3723" i="1"/>
  <c r="AO3722" i="1"/>
  <c r="AO3721" i="1"/>
  <c r="AO3720" i="1"/>
  <c r="AO3719" i="1"/>
  <c r="AO3718" i="1"/>
  <c r="AO3717" i="1"/>
  <c r="AO3716" i="1"/>
  <c r="AO3715" i="1"/>
  <c r="AO3714" i="1"/>
  <c r="AO3713" i="1"/>
  <c r="AO3712" i="1"/>
  <c r="AO3711" i="1"/>
  <c r="AO3710" i="1"/>
  <c r="AO3709" i="1"/>
  <c r="AO3708" i="1"/>
  <c r="AO3707" i="1"/>
  <c r="AO3706" i="1"/>
  <c r="AO3705" i="1"/>
  <c r="AO3704" i="1"/>
  <c r="AO3703" i="1"/>
  <c r="AO3702" i="1"/>
  <c r="AO3701" i="1"/>
  <c r="AO3700" i="1"/>
  <c r="AO3699" i="1"/>
  <c r="AO3698" i="1"/>
  <c r="AO3697" i="1"/>
  <c r="AO3696" i="1"/>
  <c r="AO3695" i="1"/>
  <c r="AO3694" i="1"/>
  <c r="AO3693" i="1"/>
  <c r="AO3692" i="1"/>
  <c r="AO3691" i="1"/>
  <c r="AO3690" i="1"/>
  <c r="AO3689" i="1"/>
  <c r="AO3688" i="1"/>
  <c r="AO3687" i="1"/>
  <c r="AO3686" i="1"/>
  <c r="AO3685" i="1"/>
  <c r="AO3684" i="1"/>
  <c r="AO3683" i="1"/>
  <c r="AO3682" i="1"/>
  <c r="AO3681" i="1"/>
  <c r="AO3680" i="1"/>
  <c r="AO3679" i="1"/>
  <c r="AO3678" i="1"/>
  <c r="AO3677" i="1"/>
  <c r="AO3676" i="1"/>
  <c r="AO3675" i="1"/>
  <c r="AO3674" i="1"/>
  <c r="AO3673" i="1"/>
  <c r="AO3672" i="1"/>
  <c r="AO3671" i="1"/>
  <c r="AO3670" i="1"/>
  <c r="AO3669" i="1"/>
  <c r="AO3668" i="1"/>
  <c r="AO3667" i="1"/>
  <c r="AO3666" i="1"/>
  <c r="AO3665" i="1"/>
  <c r="AO3664" i="1"/>
  <c r="AO3663" i="1"/>
  <c r="AO3662" i="1"/>
  <c r="AO3661" i="1"/>
  <c r="AO3660" i="1"/>
  <c r="AO3659" i="1"/>
  <c r="AO3658" i="1"/>
  <c r="AO3657" i="1"/>
  <c r="AO3656" i="1"/>
  <c r="AO3655" i="1"/>
  <c r="AO3654" i="1"/>
  <c r="AO3653" i="1"/>
  <c r="AO3652" i="1"/>
  <c r="AO3651" i="1"/>
  <c r="AO3650" i="1"/>
  <c r="AO3649" i="1"/>
  <c r="AO3648" i="1"/>
  <c r="AO3647" i="1"/>
  <c r="AO3646" i="1"/>
  <c r="AO3645" i="1"/>
  <c r="AO3644" i="1"/>
  <c r="AO3643" i="1"/>
  <c r="AO3642" i="1"/>
  <c r="AO3641" i="1"/>
  <c r="AO3640" i="1"/>
  <c r="AO3639" i="1"/>
  <c r="AO3638" i="1"/>
  <c r="AO3637" i="1"/>
  <c r="AO3636" i="1"/>
  <c r="AO3635" i="1"/>
  <c r="AO3634" i="1"/>
  <c r="AO3633" i="1"/>
  <c r="AO3632" i="1"/>
  <c r="AO3631" i="1"/>
  <c r="AO3630" i="1"/>
  <c r="AO3629" i="1"/>
  <c r="AO3628" i="1"/>
  <c r="AO3627" i="1"/>
  <c r="AO3626" i="1"/>
  <c r="AO3625" i="1"/>
  <c r="AO3624" i="1"/>
  <c r="AO3623" i="1"/>
  <c r="AO3622" i="1"/>
  <c r="AO3621" i="1"/>
  <c r="AO3620" i="1"/>
  <c r="AO3619" i="1"/>
  <c r="AO3618" i="1"/>
  <c r="AO3617" i="1"/>
  <c r="AO3616" i="1"/>
  <c r="AO3615" i="1"/>
  <c r="AO3614" i="1"/>
  <c r="AO3613" i="1"/>
  <c r="AO3612" i="1"/>
  <c r="AO3611" i="1"/>
  <c r="AO3610" i="1"/>
  <c r="AO3609" i="1"/>
  <c r="AO3608" i="1"/>
  <c r="AO3607" i="1"/>
  <c r="AO3606" i="1"/>
  <c r="AO3605" i="1"/>
  <c r="AO3604" i="1"/>
  <c r="AO3603" i="1"/>
  <c r="AO3602" i="1"/>
  <c r="AO3601" i="1"/>
  <c r="AO3600" i="1"/>
  <c r="AO3599" i="1"/>
  <c r="AO3598" i="1"/>
  <c r="AO3597" i="1"/>
  <c r="AO3596" i="1"/>
  <c r="AO3595" i="1"/>
  <c r="AO3594" i="1"/>
  <c r="AO3593" i="1"/>
  <c r="AO3592" i="1"/>
  <c r="AO3591" i="1"/>
  <c r="AO3590" i="1"/>
  <c r="AO3589" i="1"/>
  <c r="AO3588" i="1"/>
  <c r="AO3587" i="1"/>
  <c r="AO3586" i="1"/>
  <c r="AO3585" i="1"/>
  <c r="AO3584" i="1"/>
  <c r="AO3583" i="1"/>
  <c r="AO3582" i="1"/>
  <c r="AO3581" i="1"/>
  <c r="AO3580" i="1"/>
  <c r="AO3579" i="1"/>
  <c r="AO3578" i="1"/>
  <c r="AO3577" i="1"/>
  <c r="AO3576" i="1"/>
  <c r="AO3575" i="1"/>
  <c r="AO3574" i="1"/>
  <c r="AO3573" i="1"/>
  <c r="AO3572" i="1"/>
  <c r="AO3571" i="1"/>
  <c r="AO3570" i="1"/>
  <c r="AO3569" i="1"/>
  <c r="AO3568" i="1"/>
  <c r="AO3567" i="1"/>
  <c r="AO3566" i="1"/>
  <c r="AO3565" i="1"/>
  <c r="AO3564" i="1"/>
  <c r="AO3563" i="1"/>
  <c r="AO3562" i="1"/>
  <c r="AO3561" i="1"/>
  <c r="AO3560" i="1"/>
  <c r="AO3559" i="1"/>
  <c r="AO3558" i="1"/>
  <c r="AO3557" i="1"/>
  <c r="AO3556" i="1"/>
  <c r="AO3555" i="1"/>
  <c r="AO3554" i="1"/>
  <c r="AO3553" i="1"/>
  <c r="AO3552" i="1"/>
  <c r="AO3551" i="1"/>
  <c r="AO3550" i="1"/>
  <c r="AO3549" i="1"/>
  <c r="AO3548" i="1"/>
  <c r="AO3547" i="1"/>
  <c r="AO3546" i="1"/>
  <c r="AO3545" i="1"/>
  <c r="AO3544" i="1"/>
  <c r="AO3543" i="1"/>
  <c r="AO3542" i="1"/>
  <c r="AO3541" i="1"/>
  <c r="AO3540" i="1"/>
  <c r="AO3539" i="1"/>
  <c r="AO3538" i="1"/>
  <c r="AO3537" i="1"/>
  <c r="AO3536" i="1"/>
  <c r="AO3535" i="1"/>
  <c r="AO3534" i="1"/>
  <c r="AO3533" i="1"/>
  <c r="AO3532" i="1"/>
  <c r="AO3531" i="1"/>
  <c r="AO3530" i="1"/>
  <c r="AO3529" i="1"/>
  <c r="AO3528" i="1"/>
  <c r="AO3527" i="1"/>
  <c r="AO3526" i="1"/>
  <c r="AO3525" i="1"/>
  <c r="AO3524" i="1"/>
  <c r="AO3523" i="1"/>
  <c r="AO3522" i="1"/>
  <c r="AO3521" i="1"/>
  <c r="AO3520" i="1"/>
  <c r="AO3519" i="1"/>
  <c r="AO3518" i="1"/>
  <c r="AO3517" i="1"/>
  <c r="AO3516" i="1"/>
  <c r="AO3515" i="1"/>
  <c r="AO3514" i="1"/>
  <c r="AO3513" i="1"/>
  <c r="AO3512" i="1"/>
  <c r="AO3511" i="1"/>
  <c r="AO3510" i="1"/>
  <c r="AO3509" i="1"/>
  <c r="AO3508" i="1"/>
  <c r="AO3507" i="1"/>
  <c r="AO3506" i="1"/>
  <c r="AO3505" i="1"/>
  <c r="AO3504" i="1"/>
  <c r="AO3503" i="1"/>
  <c r="AO3502" i="1"/>
  <c r="AO3501" i="1"/>
  <c r="AO3500" i="1"/>
  <c r="AO3499" i="1"/>
  <c r="AO3498" i="1"/>
  <c r="AO3497" i="1"/>
  <c r="AO3496" i="1"/>
  <c r="AO3495" i="1"/>
  <c r="AO3494" i="1"/>
  <c r="AO3493" i="1"/>
  <c r="AO3492" i="1"/>
  <c r="AO3491" i="1"/>
  <c r="AO3490" i="1"/>
  <c r="AO3489" i="1"/>
  <c r="AO3488" i="1"/>
  <c r="AO3487" i="1"/>
  <c r="AO3486" i="1"/>
  <c r="AO3485" i="1"/>
  <c r="AO3484" i="1"/>
  <c r="AO3483" i="1"/>
  <c r="AO3482" i="1"/>
  <c r="AO3481" i="1"/>
  <c r="AO3480" i="1"/>
  <c r="AO3479" i="1"/>
  <c r="AO3478" i="1"/>
  <c r="AO3477" i="1"/>
  <c r="AO3476" i="1"/>
  <c r="AO3475" i="1"/>
  <c r="AO3474" i="1"/>
  <c r="AO3473" i="1"/>
  <c r="AO3472" i="1"/>
  <c r="AO3471" i="1"/>
  <c r="AO3470" i="1"/>
  <c r="AO3469" i="1"/>
  <c r="AO3468" i="1"/>
  <c r="AO3467" i="1"/>
  <c r="AO3466" i="1"/>
  <c r="AO3465" i="1"/>
  <c r="AO3464" i="1"/>
  <c r="AO3463" i="1"/>
  <c r="AO3462" i="1"/>
  <c r="AO3461" i="1"/>
  <c r="AO3460" i="1"/>
  <c r="AO3459" i="1"/>
  <c r="AO3458" i="1"/>
  <c r="D2" i="5"/>
  <c r="C2" i="5"/>
  <c r="B3" i="5"/>
  <c r="C3" i="5" s="1"/>
  <c r="D3" i="5" s="1"/>
  <c r="BQ3841" i="1"/>
  <c r="BQ3840" i="1"/>
  <c r="BQ3839" i="1"/>
  <c r="BQ3838" i="1"/>
  <c r="BQ3837" i="1"/>
  <c r="BQ3836" i="1"/>
  <c r="BQ3835" i="1"/>
  <c r="BQ3834" i="1"/>
  <c r="BQ3833" i="1"/>
  <c r="BQ3832" i="1"/>
  <c r="BQ3831" i="1"/>
  <c r="BQ3830" i="1"/>
  <c r="BQ3829" i="1"/>
  <c r="BQ3828" i="1"/>
  <c r="BQ3827" i="1"/>
  <c r="BQ3826" i="1"/>
  <c r="BQ3825" i="1"/>
  <c r="BQ3824" i="1"/>
  <c r="BQ3823" i="1"/>
  <c r="BQ3822" i="1"/>
  <c r="BQ3821" i="1"/>
  <c r="BQ3820" i="1"/>
  <c r="BQ3819" i="1"/>
  <c r="BQ3818" i="1"/>
  <c r="BQ3817" i="1"/>
  <c r="BQ3816" i="1"/>
  <c r="BQ3815" i="1"/>
  <c r="BQ3814" i="1"/>
  <c r="BQ3813" i="1"/>
  <c r="BQ3812" i="1"/>
  <c r="BQ3811" i="1"/>
  <c r="BQ3810" i="1"/>
  <c r="BQ3809" i="1"/>
  <c r="BQ3808" i="1"/>
  <c r="BQ3807" i="1"/>
  <c r="BQ3806" i="1"/>
  <c r="BQ3805" i="1"/>
  <c r="BQ3804" i="1"/>
  <c r="BQ3803" i="1"/>
  <c r="BQ3802" i="1"/>
  <c r="BQ3801" i="1"/>
  <c r="BQ3800" i="1"/>
  <c r="BQ3799" i="1"/>
  <c r="BQ3798" i="1"/>
  <c r="BQ3797" i="1"/>
  <c r="BQ3796" i="1"/>
  <c r="BQ3795" i="1"/>
  <c r="BQ3794" i="1"/>
  <c r="BQ3793" i="1"/>
  <c r="BQ3792" i="1"/>
  <c r="BQ3791" i="1"/>
  <c r="BQ3790" i="1"/>
  <c r="BQ3789" i="1"/>
  <c r="BQ3788" i="1"/>
  <c r="BQ3787" i="1"/>
  <c r="BQ3786" i="1"/>
  <c r="BQ3785" i="1"/>
  <c r="BQ3784" i="1"/>
  <c r="BQ3783" i="1"/>
  <c r="BQ3782" i="1"/>
  <c r="BQ3781" i="1"/>
  <c r="BQ3780" i="1"/>
  <c r="BQ3779" i="1"/>
  <c r="BQ3778" i="1"/>
  <c r="BQ3777" i="1"/>
  <c r="BQ3776" i="1"/>
  <c r="BQ3775" i="1"/>
  <c r="BQ3774" i="1"/>
  <c r="BQ3773" i="1"/>
  <c r="BQ3772" i="1"/>
  <c r="BQ3771" i="1"/>
  <c r="BQ3770" i="1"/>
  <c r="BQ3769" i="1"/>
  <c r="BQ3768" i="1"/>
  <c r="BQ3767" i="1"/>
  <c r="BQ3766" i="1"/>
  <c r="BQ3765" i="1"/>
  <c r="BQ3764" i="1"/>
  <c r="BQ3763" i="1"/>
  <c r="BQ3762" i="1"/>
  <c r="BQ3761" i="1"/>
  <c r="BQ3760" i="1"/>
  <c r="BQ3759" i="1"/>
  <c r="BQ3758" i="1"/>
  <c r="BQ3757" i="1"/>
  <c r="BQ3756" i="1"/>
  <c r="BQ3755" i="1"/>
  <c r="BQ3754" i="1"/>
  <c r="BQ3753" i="1"/>
  <c r="BQ3752" i="1"/>
  <c r="BQ3751" i="1"/>
  <c r="BQ3750" i="1"/>
  <c r="BQ3749" i="1"/>
  <c r="BQ3748" i="1"/>
  <c r="BQ3747" i="1"/>
  <c r="BQ3746" i="1"/>
  <c r="BQ3745" i="1"/>
  <c r="BQ3744" i="1"/>
  <c r="BQ3743" i="1"/>
  <c r="BQ3742" i="1"/>
  <c r="BQ3741" i="1"/>
  <c r="BQ3740" i="1"/>
  <c r="BQ3739" i="1"/>
  <c r="BQ3738" i="1"/>
  <c r="BQ3737" i="1"/>
  <c r="BQ3736" i="1"/>
  <c r="BQ3735" i="1"/>
  <c r="BQ3734" i="1"/>
  <c r="BQ3733" i="1"/>
  <c r="BQ3732" i="1"/>
  <c r="BQ3731" i="1"/>
  <c r="BQ3730" i="1"/>
  <c r="BQ3729" i="1"/>
  <c r="BQ3728" i="1"/>
  <c r="BQ3727" i="1"/>
  <c r="BQ3726" i="1"/>
  <c r="BQ3725" i="1"/>
  <c r="BQ3724" i="1"/>
  <c r="BQ3723" i="1"/>
  <c r="BQ3722" i="1"/>
  <c r="BQ3721" i="1"/>
  <c r="BQ3720" i="1"/>
  <c r="BQ3719" i="1"/>
  <c r="BQ3718" i="1"/>
  <c r="BQ3717" i="1"/>
  <c r="BQ3716" i="1"/>
  <c r="BQ3715" i="1"/>
  <c r="BQ3714" i="1"/>
  <c r="BQ3713" i="1"/>
  <c r="BQ3712" i="1"/>
  <c r="BQ3711" i="1"/>
  <c r="BQ3710" i="1"/>
  <c r="BQ3709" i="1"/>
  <c r="BQ3708" i="1"/>
  <c r="BQ3707" i="1"/>
  <c r="BQ3706" i="1"/>
  <c r="BQ3705" i="1"/>
  <c r="BQ3704" i="1"/>
  <c r="BQ3703" i="1"/>
  <c r="BQ3702" i="1"/>
  <c r="BQ3701" i="1"/>
  <c r="BQ3700" i="1"/>
  <c r="BQ3699" i="1"/>
  <c r="BQ3698" i="1"/>
  <c r="BQ3697" i="1"/>
  <c r="BQ3696" i="1"/>
  <c r="BQ3695" i="1"/>
  <c r="BQ3694" i="1"/>
  <c r="BQ3693" i="1"/>
  <c r="BQ3692" i="1"/>
  <c r="BQ3691" i="1"/>
  <c r="BQ3690" i="1"/>
  <c r="BQ3689" i="1"/>
  <c r="BQ3688" i="1"/>
  <c r="BQ3687" i="1"/>
  <c r="BQ3686" i="1"/>
  <c r="BQ3685" i="1"/>
  <c r="BQ3684" i="1"/>
  <c r="BQ3683" i="1"/>
  <c r="BQ3682" i="1"/>
  <c r="BQ3681" i="1"/>
  <c r="BQ3680" i="1"/>
  <c r="BQ3679" i="1"/>
  <c r="BQ3678" i="1"/>
  <c r="BQ3677" i="1"/>
  <c r="BQ3676" i="1"/>
  <c r="BQ3675" i="1"/>
  <c r="BQ3674" i="1"/>
  <c r="BQ3673" i="1"/>
  <c r="BQ3672" i="1"/>
  <c r="BQ3671" i="1"/>
  <c r="BQ3670" i="1"/>
  <c r="BQ3669" i="1"/>
  <c r="BQ3668" i="1"/>
  <c r="BQ3667" i="1"/>
  <c r="BQ3666" i="1"/>
  <c r="BQ3665" i="1"/>
  <c r="BQ3664" i="1"/>
  <c r="BQ3663" i="1"/>
  <c r="BQ3662" i="1"/>
  <c r="BQ3661" i="1"/>
  <c r="BQ3660" i="1"/>
  <c r="BQ3659" i="1"/>
  <c r="BQ3658" i="1"/>
  <c r="BQ3657" i="1"/>
  <c r="BQ3656" i="1"/>
  <c r="BQ3655" i="1"/>
  <c r="BQ3654" i="1"/>
  <c r="BQ3653" i="1"/>
  <c r="BQ3652" i="1"/>
  <c r="BQ3651" i="1"/>
  <c r="BQ3650" i="1"/>
  <c r="BQ3649" i="1"/>
  <c r="BQ3648" i="1"/>
  <c r="BQ3647" i="1"/>
  <c r="BQ3646" i="1"/>
  <c r="BQ3645" i="1"/>
  <c r="BQ3644" i="1"/>
  <c r="BQ3643" i="1"/>
  <c r="BQ3642" i="1"/>
  <c r="BQ3641" i="1"/>
  <c r="BQ3640" i="1"/>
  <c r="BQ3639" i="1"/>
  <c r="BQ3638" i="1"/>
  <c r="BQ3637" i="1"/>
  <c r="BQ3636" i="1"/>
  <c r="BQ3635" i="1"/>
  <c r="BQ3634" i="1"/>
  <c r="BQ3633" i="1"/>
  <c r="BQ3632" i="1"/>
  <c r="BQ3631" i="1"/>
  <c r="BQ3630" i="1"/>
  <c r="BQ3629" i="1"/>
  <c r="BQ3628" i="1"/>
  <c r="BQ3627" i="1"/>
  <c r="BQ3626" i="1"/>
  <c r="BQ3625" i="1"/>
  <c r="BQ3624" i="1"/>
  <c r="BQ3623" i="1"/>
  <c r="BQ3622" i="1"/>
  <c r="BQ3621" i="1"/>
  <c r="BQ3620" i="1"/>
  <c r="BQ3619" i="1"/>
  <c r="BQ3618" i="1"/>
  <c r="BQ3617" i="1"/>
  <c r="BQ3616" i="1"/>
  <c r="BQ3615" i="1"/>
  <c r="BQ3614" i="1"/>
  <c r="BQ3613" i="1"/>
  <c r="BQ3612" i="1"/>
  <c r="BQ3611" i="1"/>
  <c r="BQ3610" i="1"/>
  <c r="BQ3609" i="1"/>
  <c r="BQ3608" i="1"/>
  <c r="BQ3607" i="1"/>
  <c r="BQ3606" i="1"/>
  <c r="BQ3605" i="1"/>
  <c r="BQ3604" i="1"/>
  <c r="BQ3603" i="1"/>
  <c r="BQ3602" i="1"/>
  <c r="BQ3601" i="1"/>
  <c r="BQ3600" i="1"/>
  <c r="BQ3599" i="1"/>
  <c r="BQ3598" i="1"/>
  <c r="BQ3597" i="1"/>
  <c r="BQ3596" i="1"/>
  <c r="BQ3595" i="1"/>
  <c r="BQ3594" i="1"/>
  <c r="BQ3593" i="1"/>
  <c r="BQ3592" i="1"/>
  <c r="BQ3591" i="1"/>
  <c r="BQ3590" i="1"/>
  <c r="BQ3589" i="1"/>
  <c r="BQ3588" i="1"/>
  <c r="BQ3587" i="1"/>
  <c r="BQ3586" i="1"/>
  <c r="BQ3585" i="1"/>
  <c r="BQ3584" i="1"/>
  <c r="BQ3583" i="1"/>
  <c r="BQ3582" i="1"/>
  <c r="BQ3581" i="1"/>
  <c r="BQ3580" i="1"/>
  <c r="BQ3579" i="1"/>
  <c r="BQ3578" i="1"/>
  <c r="BQ3577" i="1"/>
  <c r="BQ3576" i="1"/>
  <c r="BQ3575" i="1"/>
  <c r="BQ3574" i="1"/>
  <c r="BQ3573" i="1"/>
  <c r="BQ3572" i="1"/>
  <c r="BQ3571" i="1"/>
  <c r="BQ3570" i="1"/>
  <c r="BQ3569" i="1"/>
  <c r="BQ3568" i="1"/>
  <c r="BQ3567" i="1"/>
  <c r="BQ3566" i="1"/>
  <c r="BQ3565" i="1"/>
  <c r="BQ3564" i="1"/>
  <c r="BQ3563" i="1"/>
  <c r="BQ3562" i="1"/>
  <c r="BQ3561" i="1"/>
  <c r="BQ3560" i="1"/>
  <c r="BQ3559" i="1"/>
  <c r="BQ3558" i="1"/>
  <c r="BQ3557" i="1"/>
  <c r="BQ3556" i="1"/>
  <c r="BQ3555" i="1"/>
  <c r="BQ3554" i="1"/>
  <c r="BQ3553" i="1"/>
  <c r="BQ3552" i="1"/>
  <c r="BQ3551" i="1"/>
  <c r="BQ3550" i="1"/>
  <c r="BQ3549" i="1"/>
  <c r="BQ3548" i="1"/>
  <c r="BQ3547" i="1"/>
  <c r="BQ3546" i="1"/>
  <c r="BQ3545" i="1"/>
  <c r="BQ3544" i="1"/>
  <c r="BQ3543" i="1"/>
  <c r="BQ3542" i="1"/>
  <c r="BQ3541" i="1"/>
  <c r="BQ3540" i="1"/>
  <c r="BQ3539" i="1"/>
  <c r="BQ3538" i="1"/>
  <c r="BQ3537" i="1"/>
  <c r="BQ3536" i="1"/>
  <c r="BQ3535" i="1"/>
  <c r="BQ3534" i="1"/>
  <c r="BQ3533" i="1"/>
  <c r="BQ3532" i="1"/>
  <c r="BQ3531" i="1"/>
  <c r="BQ3530" i="1"/>
  <c r="BQ3529" i="1"/>
  <c r="BQ3528" i="1"/>
  <c r="BQ3527" i="1"/>
  <c r="BQ3526" i="1"/>
  <c r="BQ3525" i="1"/>
  <c r="BQ3524" i="1"/>
  <c r="BQ3523" i="1"/>
  <c r="BQ3522" i="1"/>
  <c r="BQ3521" i="1"/>
  <c r="BQ3520" i="1"/>
  <c r="BQ3519" i="1"/>
  <c r="BQ3518" i="1"/>
  <c r="BQ3517" i="1"/>
  <c r="BQ3516" i="1"/>
  <c r="BQ3515" i="1"/>
  <c r="BQ3514" i="1"/>
  <c r="BQ3513" i="1"/>
  <c r="BQ3512" i="1"/>
  <c r="BQ3511" i="1"/>
  <c r="BQ3510" i="1"/>
  <c r="BQ3509" i="1"/>
  <c r="BQ3508" i="1"/>
  <c r="BQ3507" i="1"/>
  <c r="BQ3506" i="1"/>
  <c r="BQ3505" i="1"/>
  <c r="BQ3504" i="1"/>
  <c r="BQ3503" i="1"/>
  <c r="BQ3502" i="1"/>
  <c r="BQ3501" i="1"/>
  <c r="BQ3500" i="1"/>
  <c r="BQ3499" i="1"/>
  <c r="BQ3498" i="1"/>
  <c r="BQ3497" i="1"/>
  <c r="BQ3496" i="1"/>
  <c r="BQ3495" i="1"/>
  <c r="BQ3494" i="1"/>
  <c r="BQ3493" i="1"/>
  <c r="BQ3492" i="1"/>
  <c r="BQ3491" i="1"/>
  <c r="BQ3490" i="1"/>
  <c r="BQ3489" i="1"/>
  <c r="BQ3488" i="1"/>
  <c r="BQ3487" i="1"/>
  <c r="BQ3486" i="1"/>
  <c r="BQ3485" i="1"/>
  <c r="BQ3484" i="1"/>
  <c r="BQ3483" i="1"/>
  <c r="BQ3482" i="1"/>
  <c r="BQ3481" i="1"/>
  <c r="BQ3480" i="1"/>
  <c r="BQ3479" i="1"/>
  <c r="BQ3478" i="1"/>
  <c r="BQ3477" i="1"/>
  <c r="BQ3476" i="1"/>
  <c r="BQ3475" i="1"/>
  <c r="BQ3474" i="1"/>
  <c r="BQ3473" i="1"/>
  <c r="BQ3472" i="1"/>
  <c r="BQ3471" i="1"/>
  <c r="BQ3470" i="1"/>
  <c r="BQ3469" i="1"/>
  <c r="BQ3468" i="1"/>
  <c r="BQ3467" i="1"/>
  <c r="BQ3466" i="1"/>
  <c r="BQ3465" i="1"/>
  <c r="BQ3464" i="1"/>
  <c r="BQ3463" i="1"/>
  <c r="BQ3462" i="1"/>
  <c r="BQ3461" i="1"/>
  <c r="BQ3460" i="1"/>
  <c r="BQ3459" i="1"/>
  <c r="BQ3458" i="1"/>
  <c r="BC3841" i="1"/>
  <c r="BC3840" i="1"/>
  <c r="BC3839" i="1"/>
  <c r="BC3838" i="1"/>
  <c r="BC3837" i="1"/>
  <c r="BC3836" i="1"/>
  <c r="BC3835" i="1"/>
  <c r="BC3834" i="1"/>
  <c r="BC3833" i="1"/>
  <c r="BC3832" i="1"/>
  <c r="BC3831" i="1"/>
  <c r="BC3830" i="1"/>
  <c r="BC3829" i="1"/>
  <c r="BC3828" i="1"/>
  <c r="BC3827" i="1"/>
  <c r="BC3826" i="1"/>
  <c r="BC3825" i="1"/>
  <c r="BC3824" i="1"/>
  <c r="BC3823" i="1"/>
  <c r="BC3822" i="1"/>
  <c r="BC3821" i="1"/>
  <c r="BC3820" i="1"/>
  <c r="BC3819" i="1"/>
  <c r="BC3818" i="1"/>
  <c r="BC3817" i="1"/>
  <c r="BC3816" i="1"/>
  <c r="BC3815" i="1"/>
  <c r="BC3814" i="1"/>
  <c r="BC3813" i="1"/>
  <c r="BC3812" i="1"/>
  <c r="BC3811" i="1"/>
  <c r="BC3810" i="1"/>
  <c r="BC3809" i="1"/>
  <c r="BC3808" i="1"/>
  <c r="BC3807" i="1"/>
  <c r="BC3806" i="1"/>
  <c r="BC3805" i="1"/>
  <c r="BC3804" i="1"/>
  <c r="BC3803" i="1"/>
  <c r="BC3802" i="1"/>
  <c r="BC3801" i="1"/>
  <c r="BC3800" i="1"/>
  <c r="BC3799" i="1"/>
  <c r="BC3798" i="1"/>
  <c r="BC3797" i="1"/>
  <c r="BC3796" i="1"/>
  <c r="BC3795" i="1"/>
  <c r="BC3794" i="1"/>
  <c r="BC3793" i="1"/>
  <c r="BC3792" i="1"/>
  <c r="BC3791" i="1"/>
  <c r="BC3790" i="1"/>
  <c r="BC3789" i="1"/>
  <c r="BC3788" i="1"/>
  <c r="BC3787" i="1"/>
  <c r="BC3786" i="1"/>
  <c r="BC3785" i="1"/>
  <c r="BC3784" i="1"/>
  <c r="BC3783" i="1"/>
  <c r="BC3782" i="1"/>
  <c r="BC3781" i="1"/>
  <c r="BC3780" i="1"/>
  <c r="BC3779" i="1"/>
  <c r="BC3778" i="1"/>
  <c r="BC3777" i="1"/>
  <c r="BC3776" i="1"/>
  <c r="BC3775" i="1"/>
  <c r="BC3774" i="1"/>
  <c r="BC3773" i="1"/>
  <c r="BC3772" i="1"/>
  <c r="BC3771" i="1"/>
  <c r="BC3770" i="1"/>
  <c r="BC3769" i="1"/>
  <c r="BC3768" i="1"/>
  <c r="BC3767" i="1"/>
  <c r="BC3766" i="1"/>
  <c r="BC3765" i="1"/>
  <c r="BC3764" i="1"/>
  <c r="BC3763" i="1"/>
  <c r="BC3762" i="1"/>
  <c r="BC3761" i="1"/>
  <c r="BC3760" i="1"/>
  <c r="BC3759" i="1"/>
  <c r="BC3758" i="1"/>
  <c r="BC3757" i="1"/>
  <c r="BC3756" i="1"/>
  <c r="BC3755" i="1"/>
  <c r="BC3754" i="1"/>
  <c r="BC3753" i="1"/>
  <c r="BC3752" i="1"/>
  <c r="BC3751" i="1"/>
  <c r="BC3750" i="1"/>
  <c r="BC3749" i="1"/>
  <c r="BC3748" i="1"/>
  <c r="BC3747" i="1"/>
  <c r="BC3746" i="1"/>
  <c r="BC3745" i="1"/>
  <c r="BC3744" i="1"/>
  <c r="BC3743" i="1"/>
  <c r="BC3742" i="1"/>
  <c r="BC3741" i="1"/>
  <c r="BC3740" i="1"/>
  <c r="BC3739" i="1"/>
  <c r="BC3738" i="1"/>
  <c r="BC3737" i="1"/>
  <c r="BC3736" i="1"/>
  <c r="BC3735" i="1"/>
  <c r="BC3734" i="1"/>
  <c r="BC3733" i="1"/>
  <c r="BC3732" i="1"/>
  <c r="BC3731" i="1"/>
  <c r="BC3730" i="1"/>
  <c r="BC3729" i="1"/>
  <c r="BC3728" i="1"/>
  <c r="BC3727" i="1"/>
  <c r="BC3726" i="1"/>
  <c r="BC3725" i="1"/>
  <c r="BC3724" i="1"/>
  <c r="BC3723" i="1"/>
  <c r="BC3722" i="1"/>
  <c r="BC3721" i="1"/>
  <c r="BC3720" i="1"/>
  <c r="BC3719" i="1"/>
  <c r="BC3718" i="1"/>
  <c r="BC3717" i="1"/>
  <c r="BC3716" i="1"/>
  <c r="BC3715" i="1"/>
  <c r="BC3714" i="1"/>
  <c r="BC3713" i="1"/>
  <c r="BC3712" i="1"/>
  <c r="BC3711" i="1"/>
  <c r="BC3710" i="1"/>
  <c r="BC3709" i="1"/>
  <c r="BC3708" i="1"/>
  <c r="BC3707" i="1"/>
  <c r="BC3706" i="1"/>
  <c r="BC3705" i="1"/>
  <c r="BC3704" i="1"/>
  <c r="BC3703" i="1"/>
  <c r="BC3702" i="1"/>
  <c r="BC3701" i="1"/>
  <c r="BC3700" i="1"/>
  <c r="BC3699" i="1"/>
  <c r="BC3698" i="1"/>
  <c r="BC3697" i="1"/>
  <c r="BC3696" i="1"/>
  <c r="BC3695" i="1"/>
  <c r="BC3694" i="1"/>
  <c r="BC3693" i="1"/>
  <c r="BC3692" i="1"/>
  <c r="BC3691" i="1"/>
  <c r="BC3690" i="1"/>
  <c r="BC3689" i="1"/>
  <c r="BC3688" i="1"/>
  <c r="BC3687" i="1"/>
  <c r="BC3686" i="1"/>
  <c r="BC3685" i="1"/>
  <c r="BC3684" i="1"/>
  <c r="BC3683" i="1"/>
  <c r="BC3682" i="1"/>
  <c r="BC3681" i="1"/>
  <c r="BC3680" i="1"/>
  <c r="BC3679" i="1"/>
  <c r="BC3678" i="1"/>
  <c r="BC3677" i="1"/>
  <c r="BC3676" i="1"/>
  <c r="BC3675" i="1"/>
  <c r="BC3674" i="1"/>
  <c r="BC3673" i="1"/>
  <c r="BC3672" i="1"/>
  <c r="BC3671" i="1"/>
  <c r="BC3670" i="1"/>
  <c r="BC3669" i="1"/>
  <c r="BC3668" i="1"/>
  <c r="BC3667" i="1"/>
  <c r="BC3666" i="1"/>
  <c r="BC3665" i="1"/>
  <c r="BC3664" i="1"/>
  <c r="BC3663" i="1"/>
  <c r="BC3662" i="1"/>
  <c r="BC3661" i="1"/>
  <c r="BC3660" i="1"/>
  <c r="BC3659" i="1"/>
  <c r="BC3658" i="1"/>
  <c r="BC3657" i="1"/>
  <c r="BC3656" i="1"/>
  <c r="BC3655" i="1"/>
  <c r="BC3654" i="1"/>
  <c r="BC3653" i="1"/>
  <c r="BC3652" i="1"/>
  <c r="BC3651" i="1"/>
  <c r="BC3650" i="1"/>
  <c r="BC3649" i="1"/>
  <c r="BC3648" i="1"/>
  <c r="BC3647" i="1"/>
  <c r="BC3646" i="1"/>
  <c r="BC3645" i="1"/>
  <c r="BC3644" i="1"/>
  <c r="BC3643" i="1"/>
  <c r="BC3642" i="1"/>
  <c r="BC3641" i="1"/>
  <c r="BC3640" i="1"/>
  <c r="BC3639" i="1"/>
  <c r="BC3638" i="1"/>
  <c r="BC3637" i="1"/>
  <c r="BC3636" i="1"/>
  <c r="BC3635" i="1"/>
  <c r="BC3634" i="1"/>
  <c r="BC3633" i="1"/>
  <c r="BC3632" i="1"/>
  <c r="BC3631" i="1"/>
  <c r="BC3630" i="1"/>
  <c r="BC3629" i="1"/>
  <c r="BC3628" i="1"/>
  <c r="BC3627" i="1"/>
  <c r="BC3626" i="1"/>
  <c r="BC3625" i="1"/>
  <c r="BC3624" i="1"/>
  <c r="BC3623" i="1"/>
  <c r="BC3622" i="1"/>
  <c r="BC3621" i="1"/>
  <c r="BC3620" i="1"/>
  <c r="BC3619" i="1"/>
  <c r="BC3618" i="1"/>
  <c r="BC3617" i="1"/>
  <c r="BC3616" i="1"/>
  <c r="BC3615" i="1"/>
  <c r="BC3614" i="1"/>
  <c r="BC3613" i="1"/>
  <c r="BC3612" i="1"/>
  <c r="BC3611" i="1"/>
  <c r="BC3610" i="1"/>
  <c r="BC3609" i="1"/>
  <c r="BC3608" i="1"/>
  <c r="BC3607" i="1"/>
  <c r="BC3606" i="1"/>
  <c r="BC3605" i="1"/>
  <c r="BC3604" i="1"/>
  <c r="BC3603" i="1"/>
  <c r="BC3602" i="1"/>
  <c r="BC3601" i="1"/>
  <c r="BC3600" i="1"/>
  <c r="BC3599" i="1"/>
  <c r="BC3598" i="1"/>
  <c r="BC3597" i="1"/>
  <c r="BC3596" i="1"/>
  <c r="BC3595" i="1"/>
  <c r="BC3594" i="1"/>
  <c r="BC3593" i="1"/>
  <c r="BC3592" i="1"/>
  <c r="BC3591" i="1"/>
  <c r="BC3590" i="1"/>
  <c r="BC3589" i="1"/>
  <c r="BC3588" i="1"/>
  <c r="BC3587" i="1"/>
  <c r="BC3586" i="1"/>
  <c r="BC3585" i="1"/>
  <c r="BC3584" i="1"/>
  <c r="BC3583" i="1"/>
  <c r="BC3582" i="1"/>
  <c r="BC3581" i="1"/>
  <c r="BC3580" i="1"/>
  <c r="BC3579" i="1"/>
  <c r="BC3578" i="1"/>
  <c r="BC3577" i="1"/>
  <c r="BC3576" i="1"/>
  <c r="BC3575" i="1"/>
  <c r="BC3574" i="1"/>
  <c r="BC3573" i="1"/>
  <c r="BC3572" i="1"/>
  <c r="BC3571" i="1"/>
  <c r="BC3570" i="1"/>
  <c r="BC3569" i="1"/>
  <c r="BC3568" i="1"/>
  <c r="BC3567" i="1"/>
  <c r="BC3566" i="1"/>
  <c r="BC3565" i="1"/>
  <c r="BC3564" i="1"/>
  <c r="BC3563" i="1"/>
  <c r="BC3562" i="1"/>
  <c r="BC3561" i="1"/>
  <c r="BC3560" i="1"/>
  <c r="BC3559" i="1"/>
  <c r="BC3558" i="1"/>
  <c r="BC3557" i="1"/>
  <c r="BC3556" i="1"/>
  <c r="BC3555" i="1"/>
  <c r="BC3554" i="1"/>
  <c r="BC3553" i="1"/>
  <c r="BC3552" i="1"/>
  <c r="BC3551" i="1"/>
  <c r="BC3550" i="1"/>
  <c r="BC3549" i="1"/>
  <c r="BC3548" i="1"/>
  <c r="BC3547" i="1"/>
  <c r="BC3546" i="1"/>
  <c r="BC3545" i="1"/>
  <c r="BC3544" i="1"/>
  <c r="BC3543" i="1"/>
  <c r="BC3542" i="1"/>
  <c r="BC3541" i="1"/>
  <c r="BC3540" i="1"/>
  <c r="BC3539" i="1"/>
  <c r="BC3538" i="1"/>
  <c r="BC3537" i="1"/>
  <c r="BC3536" i="1"/>
  <c r="BC3535" i="1"/>
  <c r="BC3534" i="1"/>
  <c r="BC3533" i="1"/>
  <c r="BC3532" i="1"/>
  <c r="BC3531" i="1"/>
  <c r="BC3530" i="1"/>
  <c r="BC3529" i="1"/>
  <c r="BC3528" i="1"/>
  <c r="BC3527" i="1"/>
  <c r="BC3526" i="1"/>
  <c r="BC3525" i="1"/>
  <c r="BC3524" i="1"/>
  <c r="BC3523" i="1"/>
  <c r="BC3522" i="1"/>
  <c r="BC3521" i="1"/>
  <c r="BC3520" i="1"/>
  <c r="BC3519" i="1"/>
  <c r="BC3518" i="1"/>
  <c r="BC3517" i="1"/>
  <c r="BC3516" i="1"/>
  <c r="BC3515" i="1"/>
  <c r="BC3514" i="1"/>
  <c r="BC3513" i="1"/>
  <c r="BC3512" i="1"/>
  <c r="BC3511" i="1"/>
  <c r="BC3510" i="1"/>
  <c r="BC3509" i="1"/>
  <c r="BC3508" i="1"/>
  <c r="BC3507" i="1"/>
  <c r="BC3506" i="1"/>
  <c r="BC3505" i="1"/>
  <c r="BC3504" i="1"/>
  <c r="BC3503" i="1"/>
  <c r="BC3502" i="1"/>
  <c r="BC3501" i="1"/>
  <c r="BC3500" i="1"/>
  <c r="BC3499" i="1"/>
  <c r="BC3498" i="1"/>
  <c r="BC3497" i="1"/>
  <c r="BC3496" i="1"/>
  <c r="BC3495" i="1"/>
  <c r="BC3494" i="1"/>
  <c r="BC3493" i="1"/>
  <c r="BC3492" i="1"/>
  <c r="BC3491" i="1"/>
  <c r="BC3490" i="1"/>
  <c r="BC3489" i="1"/>
  <c r="BC3488" i="1"/>
  <c r="BC3487" i="1"/>
  <c r="BC3486" i="1"/>
  <c r="BC3485" i="1"/>
  <c r="BC3484" i="1"/>
  <c r="BC3483" i="1"/>
  <c r="BC3482" i="1"/>
  <c r="BC3481" i="1"/>
  <c r="BC3480" i="1"/>
  <c r="BC3479" i="1"/>
  <c r="BC3478" i="1"/>
  <c r="BC3477" i="1"/>
  <c r="BC3476" i="1"/>
  <c r="BC3475" i="1"/>
  <c r="BC3474" i="1"/>
  <c r="BC3473" i="1"/>
  <c r="BC3472" i="1"/>
  <c r="BC3471" i="1"/>
  <c r="BC3470" i="1"/>
  <c r="BC3469" i="1"/>
  <c r="BC3468" i="1"/>
  <c r="BC3467" i="1"/>
  <c r="BC3466" i="1"/>
  <c r="BC3465" i="1"/>
  <c r="BC3464" i="1"/>
  <c r="BC3463" i="1"/>
  <c r="BC3462" i="1"/>
  <c r="BC3461" i="1"/>
  <c r="BC3460" i="1"/>
  <c r="BC3459" i="1"/>
  <c r="BC3458" i="1"/>
  <c r="B4" i="5" l="1"/>
  <c r="BQ3457" i="1"/>
  <c r="BQ3455" i="1"/>
  <c r="BQ3453" i="1"/>
  <c r="BQ3451" i="1"/>
  <c r="BQ3449" i="1"/>
  <c r="BQ3447" i="1"/>
  <c r="BQ3445" i="1"/>
  <c r="BQ3443" i="1"/>
  <c r="BQ3441" i="1"/>
  <c r="BQ3439" i="1"/>
  <c r="BQ3437" i="1"/>
  <c r="BQ3435" i="1"/>
  <c r="BQ3409" i="1"/>
  <c r="BQ3407" i="1"/>
  <c r="BQ3405" i="1"/>
  <c r="BQ3403" i="1"/>
  <c r="BQ3401" i="1"/>
  <c r="BQ3399" i="1"/>
  <c r="BQ3397" i="1"/>
  <c r="BQ3395" i="1"/>
  <c r="BQ3393" i="1"/>
  <c r="BQ3391" i="1"/>
  <c r="BQ3389" i="1"/>
  <c r="BQ3387" i="1"/>
  <c r="BQ3361" i="1"/>
  <c r="BQ3359" i="1"/>
  <c r="BQ3357" i="1"/>
  <c r="BQ3355" i="1"/>
  <c r="BQ3353" i="1"/>
  <c r="BQ3351" i="1"/>
  <c r="BQ3349" i="1"/>
  <c r="BQ3347" i="1"/>
  <c r="BQ3345" i="1"/>
  <c r="BQ3343" i="1"/>
  <c r="BQ3341" i="1"/>
  <c r="BQ3339" i="1"/>
  <c r="BQ3313" i="1"/>
  <c r="BQ3311" i="1"/>
  <c r="BQ3309" i="1"/>
  <c r="BQ3307" i="1"/>
  <c r="BQ3305" i="1"/>
  <c r="BQ3303" i="1"/>
  <c r="BQ3301" i="1"/>
  <c r="BQ3299" i="1"/>
  <c r="BQ3297" i="1"/>
  <c r="BQ3295" i="1"/>
  <c r="BQ3293" i="1"/>
  <c r="BQ3291" i="1"/>
  <c r="BQ3265" i="1"/>
  <c r="BQ3263" i="1"/>
  <c r="BQ3261" i="1"/>
  <c r="BQ3259" i="1"/>
  <c r="BQ3257" i="1"/>
  <c r="BQ3255" i="1"/>
  <c r="BQ3253" i="1"/>
  <c r="BQ3251" i="1"/>
  <c r="BQ3249" i="1"/>
  <c r="BQ3247" i="1"/>
  <c r="BQ3245" i="1"/>
  <c r="BQ3243" i="1"/>
  <c r="BQ3217" i="1"/>
  <c r="BQ3215" i="1"/>
  <c r="BQ3213" i="1"/>
  <c r="BQ3211" i="1"/>
  <c r="BQ3209" i="1"/>
  <c r="BQ3207" i="1"/>
  <c r="BQ3205" i="1"/>
  <c r="BQ3203" i="1"/>
  <c r="BQ3201" i="1"/>
  <c r="BQ3199" i="1"/>
  <c r="BQ3197" i="1"/>
  <c r="BQ3195" i="1"/>
  <c r="BQ3169" i="1"/>
  <c r="BQ3167" i="1"/>
  <c r="BQ3165" i="1"/>
  <c r="BQ3163" i="1"/>
  <c r="BQ3161" i="1"/>
  <c r="BQ3159" i="1"/>
  <c r="BQ3157" i="1"/>
  <c r="BQ3155" i="1"/>
  <c r="BQ3153" i="1"/>
  <c r="BQ3151" i="1"/>
  <c r="BQ3149" i="1"/>
  <c r="BQ3147" i="1"/>
  <c r="BQ3121" i="1"/>
  <c r="BQ3119" i="1"/>
  <c r="BQ3117" i="1"/>
  <c r="BQ3115" i="1"/>
  <c r="BQ3113" i="1"/>
  <c r="BQ3111" i="1"/>
  <c r="BQ3109" i="1"/>
  <c r="BQ3107" i="1"/>
  <c r="BQ3105" i="1"/>
  <c r="BQ3103" i="1"/>
  <c r="BQ3101" i="1"/>
  <c r="BQ3099" i="1"/>
  <c r="BQ3456" i="1"/>
  <c r="BQ3454" i="1"/>
  <c r="BQ3452" i="1"/>
  <c r="BQ3450" i="1"/>
  <c r="BQ3448" i="1"/>
  <c r="BQ3446" i="1"/>
  <c r="BQ3444" i="1"/>
  <c r="BQ3442" i="1"/>
  <c r="BQ3440" i="1"/>
  <c r="BQ3438" i="1"/>
  <c r="BQ3436" i="1"/>
  <c r="BQ3434" i="1"/>
  <c r="BQ3408" i="1"/>
  <c r="BQ3406" i="1"/>
  <c r="BQ3404" i="1"/>
  <c r="BQ3402" i="1"/>
  <c r="BQ3400" i="1"/>
  <c r="BQ3398" i="1"/>
  <c r="BQ3396" i="1"/>
  <c r="BQ3394" i="1"/>
  <c r="BQ3392" i="1"/>
  <c r="BQ3390" i="1"/>
  <c r="BQ3388" i="1"/>
  <c r="BQ3386" i="1"/>
  <c r="BQ3360" i="1"/>
  <c r="BQ3358" i="1"/>
  <c r="BQ3356" i="1"/>
  <c r="BQ3354" i="1"/>
  <c r="BQ3352" i="1"/>
  <c r="BQ3350" i="1"/>
  <c r="BQ3348" i="1"/>
  <c r="BQ3346" i="1"/>
  <c r="BQ3344" i="1"/>
  <c r="BQ3342" i="1"/>
  <c r="BQ3340" i="1"/>
  <c r="BQ3338" i="1"/>
  <c r="BQ3312" i="1"/>
  <c r="BQ3310" i="1"/>
  <c r="BQ3308" i="1"/>
  <c r="BQ3306" i="1"/>
  <c r="BQ3304" i="1"/>
  <c r="BQ3302" i="1"/>
  <c r="BQ3300" i="1"/>
  <c r="BQ3298" i="1"/>
  <c r="BQ3296" i="1"/>
  <c r="BQ3294" i="1"/>
  <c r="BQ3292" i="1"/>
  <c r="BQ3290" i="1"/>
  <c r="BQ3264" i="1"/>
  <c r="BQ3262" i="1"/>
  <c r="BQ3260" i="1"/>
  <c r="BQ3258" i="1"/>
  <c r="BQ3256" i="1"/>
  <c r="BQ3254" i="1"/>
  <c r="BQ3252" i="1"/>
  <c r="BQ3250" i="1"/>
  <c r="BQ3248" i="1"/>
  <c r="BQ3246" i="1"/>
  <c r="BQ3244" i="1"/>
  <c r="BQ3242" i="1"/>
  <c r="BQ3216" i="1"/>
  <c r="BQ3214" i="1"/>
  <c r="BQ3212" i="1"/>
  <c r="BQ3210" i="1"/>
  <c r="BQ3208" i="1"/>
  <c r="BQ3206" i="1"/>
  <c r="BQ3204" i="1"/>
  <c r="BQ3202" i="1"/>
  <c r="BQ3200" i="1"/>
  <c r="BQ3198" i="1"/>
  <c r="BQ3196" i="1"/>
  <c r="BQ3194" i="1"/>
  <c r="BQ3168" i="1"/>
  <c r="BQ3166" i="1"/>
  <c r="BQ3164" i="1"/>
  <c r="BQ3162" i="1"/>
  <c r="BQ3160" i="1"/>
  <c r="BQ3158" i="1"/>
  <c r="BQ3156" i="1"/>
  <c r="BQ3154" i="1"/>
  <c r="BQ3152" i="1"/>
  <c r="BQ3150" i="1"/>
  <c r="BQ3148" i="1"/>
  <c r="BQ3146" i="1"/>
  <c r="BQ3120" i="1"/>
  <c r="BQ3118" i="1"/>
  <c r="BQ3116" i="1"/>
  <c r="BQ3114" i="1"/>
  <c r="BQ3112" i="1"/>
  <c r="BQ3110" i="1"/>
  <c r="BQ3108" i="1"/>
  <c r="BQ3106" i="1"/>
  <c r="BQ3104" i="1"/>
  <c r="BQ3102" i="1"/>
  <c r="BQ3100" i="1"/>
  <c r="BQ3098" i="1"/>
  <c r="BQ3433" i="1"/>
  <c r="BQ3431" i="1"/>
  <c r="BQ3429" i="1"/>
  <c r="BQ3427" i="1"/>
  <c r="BQ3425" i="1"/>
  <c r="BQ3423" i="1"/>
  <c r="BQ3421" i="1"/>
  <c r="BQ3419" i="1"/>
  <c r="BQ3417" i="1"/>
  <c r="BQ3415" i="1"/>
  <c r="BQ3413" i="1"/>
  <c r="BQ3411" i="1"/>
  <c r="BQ3385" i="1"/>
  <c r="BQ3383" i="1"/>
  <c r="BQ3381" i="1"/>
  <c r="BQ3379" i="1"/>
  <c r="BQ3377" i="1"/>
  <c r="BQ3375" i="1"/>
  <c r="BQ3373" i="1"/>
  <c r="BQ3371" i="1"/>
  <c r="BQ3369" i="1"/>
  <c r="BQ3367" i="1"/>
  <c r="BQ3365" i="1"/>
  <c r="BQ3363" i="1"/>
  <c r="BQ3337" i="1"/>
  <c r="BQ3335" i="1"/>
  <c r="BQ3333" i="1"/>
  <c r="BQ3331" i="1"/>
  <c r="BQ3329" i="1"/>
  <c r="BQ3327" i="1"/>
  <c r="BQ3325" i="1"/>
  <c r="BQ3323" i="1"/>
  <c r="BQ3321" i="1"/>
  <c r="BQ3319" i="1"/>
  <c r="BQ3317" i="1"/>
  <c r="BQ3315" i="1"/>
  <c r="BQ3289" i="1"/>
  <c r="BQ3287" i="1"/>
  <c r="BQ3285" i="1"/>
  <c r="BQ3283" i="1"/>
  <c r="BQ3281" i="1"/>
  <c r="BQ3279" i="1"/>
  <c r="BQ3277" i="1"/>
  <c r="BQ3275" i="1"/>
  <c r="BQ3273" i="1"/>
  <c r="BQ3271" i="1"/>
  <c r="BQ3269" i="1"/>
  <c r="BQ3267" i="1"/>
  <c r="BQ3241" i="1"/>
  <c r="BQ3239" i="1"/>
  <c r="BQ3237" i="1"/>
  <c r="BQ3235" i="1"/>
  <c r="BQ3233" i="1"/>
  <c r="BQ3231" i="1"/>
  <c r="BQ3229" i="1"/>
  <c r="BQ3227" i="1"/>
  <c r="BQ3225" i="1"/>
  <c r="BQ3223" i="1"/>
  <c r="BQ3221" i="1"/>
  <c r="BQ3219" i="1"/>
  <c r="BQ3193" i="1"/>
  <c r="BQ3191" i="1"/>
  <c r="BQ3189" i="1"/>
  <c r="BQ3187" i="1"/>
  <c r="BQ3185" i="1"/>
  <c r="BQ3183" i="1"/>
  <c r="BQ3181" i="1"/>
  <c r="BQ3179" i="1"/>
  <c r="BQ3177" i="1"/>
  <c r="BQ3175" i="1"/>
  <c r="BQ3173" i="1"/>
  <c r="BQ3171" i="1"/>
  <c r="BQ3145" i="1"/>
  <c r="BQ3143" i="1"/>
  <c r="BQ3141" i="1"/>
  <c r="BQ3139" i="1"/>
  <c r="BQ3137" i="1"/>
  <c r="BQ3135" i="1"/>
  <c r="BQ3133" i="1"/>
  <c r="BQ3131" i="1"/>
  <c r="BQ3129" i="1"/>
  <c r="BQ3127" i="1"/>
  <c r="BQ3125" i="1"/>
  <c r="BQ3123" i="1"/>
  <c r="BQ3097" i="1"/>
  <c r="BQ3095" i="1"/>
  <c r="BQ3093" i="1"/>
  <c r="BQ3091" i="1"/>
  <c r="BQ3089" i="1"/>
  <c r="BQ3087" i="1"/>
  <c r="BQ3085" i="1"/>
  <c r="BQ3083" i="1"/>
  <c r="BQ3081" i="1"/>
  <c r="BQ3079" i="1"/>
  <c r="BQ3077" i="1"/>
  <c r="BQ3075" i="1"/>
  <c r="BQ3432" i="1"/>
  <c r="BQ3430" i="1"/>
  <c r="BQ3428" i="1"/>
  <c r="BQ3426" i="1"/>
  <c r="BQ3424" i="1"/>
  <c r="BQ3422" i="1"/>
  <c r="BQ3420" i="1"/>
  <c r="BQ3418" i="1"/>
  <c r="BQ3416" i="1"/>
  <c r="BQ3414" i="1"/>
  <c r="BQ3412" i="1"/>
  <c r="BQ3410" i="1"/>
  <c r="BQ3384" i="1"/>
  <c r="BQ3382" i="1"/>
  <c r="BQ3380" i="1"/>
  <c r="BQ3378" i="1"/>
  <c r="BQ3376" i="1"/>
  <c r="BQ3374" i="1"/>
  <c r="BQ3372" i="1"/>
  <c r="BQ3370" i="1"/>
  <c r="BQ3368" i="1"/>
  <c r="BQ3366" i="1"/>
  <c r="BQ3364" i="1"/>
  <c r="BQ3362" i="1"/>
  <c r="BQ3336" i="1"/>
  <c r="BQ3334" i="1"/>
  <c r="BQ3332" i="1"/>
  <c r="BQ3330" i="1"/>
  <c r="BQ3328" i="1"/>
  <c r="BQ3326" i="1"/>
  <c r="BQ3324" i="1"/>
  <c r="BQ3322" i="1"/>
  <c r="BQ3320" i="1"/>
  <c r="BQ3318" i="1"/>
  <c r="BQ3316" i="1"/>
  <c r="BQ3314" i="1"/>
  <c r="BQ3288" i="1"/>
  <c r="BQ3286" i="1"/>
  <c r="BQ3284" i="1"/>
  <c r="BQ3282" i="1"/>
  <c r="BQ3280" i="1"/>
  <c r="BQ3278" i="1"/>
  <c r="BQ3276" i="1"/>
  <c r="BQ3274" i="1"/>
  <c r="BQ3272" i="1"/>
  <c r="BQ3270" i="1"/>
  <c r="BQ3268" i="1"/>
  <c r="BQ3266" i="1"/>
  <c r="BQ3240" i="1"/>
  <c r="BQ3238" i="1"/>
  <c r="BQ3236" i="1"/>
  <c r="BQ3234" i="1"/>
  <c r="BQ3232" i="1"/>
  <c r="BQ3230" i="1"/>
  <c r="BQ3228" i="1"/>
  <c r="BQ3226" i="1"/>
  <c r="BQ3224" i="1"/>
  <c r="BQ3222" i="1"/>
  <c r="BQ3220" i="1"/>
  <c r="BQ3218" i="1"/>
  <c r="BQ3192" i="1"/>
  <c r="BQ3190" i="1"/>
  <c r="BQ3188" i="1"/>
  <c r="BQ3186" i="1"/>
  <c r="BQ3184" i="1"/>
  <c r="BQ3182" i="1"/>
  <c r="BQ3180" i="1"/>
  <c r="BQ3178" i="1"/>
  <c r="BQ3176" i="1"/>
  <c r="BQ3174" i="1"/>
  <c r="BQ3172" i="1"/>
  <c r="BQ3170" i="1"/>
  <c r="BQ3144" i="1"/>
  <c r="BQ3142" i="1"/>
  <c r="BQ3140" i="1"/>
  <c r="BQ3138" i="1"/>
  <c r="BQ3136" i="1"/>
  <c r="BQ3134" i="1"/>
  <c r="BQ3132" i="1"/>
  <c r="BQ3130" i="1"/>
  <c r="BQ3128" i="1"/>
  <c r="BQ3126" i="1"/>
  <c r="BQ3124" i="1"/>
  <c r="BQ3122" i="1"/>
  <c r="BQ3096" i="1"/>
  <c r="BQ3094" i="1"/>
  <c r="BQ3092" i="1"/>
  <c r="BQ3090" i="1"/>
  <c r="BQ3088" i="1"/>
  <c r="BQ3086" i="1"/>
  <c r="BQ3084" i="1"/>
  <c r="BQ3082" i="1"/>
  <c r="BQ3080" i="1"/>
  <c r="BQ3078" i="1"/>
  <c r="BQ3076" i="1"/>
  <c r="BQ3074" i="1"/>
  <c r="BC3457" i="1"/>
  <c r="BC3455" i="1"/>
  <c r="BC3453" i="1"/>
  <c r="BC3451" i="1"/>
  <c r="BC3449" i="1"/>
  <c r="BC3447" i="1"/>
  <c r="BC3445" i="1"/>
  <c r="BC3443" i="1"/>
  <c r="BC3441" i="1"/>
  <c r="BC3439" i="1"/>
  <c r="BC3437" i="1"/>
  <c r="BC3435" i="1"/>
  <c r="BC3409" i="1"/>
  <c r="BC3407" i="1"/>
  <c r="BC3405" i="1"/>
  <c r="BC3403" i="1"/>
  <c r="BC3401" i="1"/>
  <c r="BC3399" i="1"/>
  <c r="BC3397" i="1"/>
  <c r="BC3395" i="1"/>
  <c r="BC3393" i="1"/>
  <c r="BC3391" i="1"/>
  <c r="BC3389" i="1"/>
  <c r="BC3387" i="1"/>
  <c r="BC3361" i="1"/>
  <c r="BC3359" i="1"/>
  <c r="BC3357" i="1"/>
  <c r="BC3355" i="1"/>
  <c r="BC3353" i="1"/>
  <c r="BC3351" i="1"/>
  <c r="BC3349" i="1"/>
  <c r="BC3347" i="1"/>
  <c r="BC3345" i="1"/>
  <c r="BC3343" i="1"/>
  <c r="BC3341" i="1"/>
  <c r="BC3339" i="1"/>
  <c r="BC3313" i="1"/>
  <c r="BC3311" i="1"/>
  <c r="BC3309" i="1"/>
  <c r="BC3307" i="1"/>
  <c r="BC3305" i="1"/>
  <c r="BC3303" i="1"/>
  <c r="BC3301" i="1"/>
  <c r="BC3299" i="1"/>
  <c r="BC3297" i="1"/>
  <c r="BC3295" i="1"/>
  <c r="BC3293" i="1"/>
  <c r="BC3291" i="1"/>
  <c r="BC3265" i="1"/>
  <c r="BC3263" i="1"/>
  <c r="BC3261" i="1"/>
  <c r="BC3259" i="1"/>
  <c r="BC3257" i="1"/>
  <c r="BC3255" i="1"/>
  <c r="BC3253" i="1"/>
  <c r="BC3251" i="1"/>
  <c r="BC3249" i="1"/>
  <c r="BC3247" i="1"/>
  <c r="BC3245" i="1"/>
  <c r="BC3243" i="1"/>
  <c r="BC3217" i="1"/>
  <c r="BC3215" i="1"/>
  <c r="BC3213" i="1"/>
  <c r="BC3211" i="1"/>
  <c r="BC3209" i="1"/>
  <c r="BC3207" i="1"/>
  <c r="BC3205" i="1"/>
  <c r="BC3203" i="1"/>
  <c r="BC3201" i="1"/>
  <c r="BC3199" i="1"/>
  <c r="BC3197" i="1"/>
  <c r="BC3195" i="1"/>
  <c r="BC3169" i="1"/>
  <c r="BC3167" i="1"/>
  <c r="BC3165" i="1"/>
  <c r="BC3163" i="1"/>
  <c r="BC3161" i="1"/>
  <c r="BC3159" i="1"/>
  <c r="BC3157" i="1"/>
  <c r="BC3155" i="1"/>
  <c r="BC3153" i="1"/>
  <c r="BC3151" i="1"/>
  <c r="BC3149" i="1"/>
  <c r="BC3147" i="1"/>
  <c r="BC3121" i="1"/>
  <c r="BC3119" i="1"/>
  <c r="BC3117" i="1"/>
  <c r="BC3115" i="1"/>
  <c r="BC3113" i="1"/>
  <c r="BC3111" i="1"/>
  <c r="BC3109" i="1"/>
  <c r="BC3107" i="1"/>
  <c r="BC3105" i="1"/>
  <c r="BC3103" i="1"/>
  <c r="BC3101" i="1"/>
  <c r="BC3099" i="1"/>
  <c r="BC3456" i="1"/>
  <c r="BC3454" i="1"/>
  <c r="BC3452" i="1"/>
  <c r="BC3450" i="1"/>
  <c r="BC3448" i="1"/>
  <c r="BC3446" i="1"/>
  <c r="BC3444" i="1"/>
  <c r="BC3442" i="1"/>
  <c r="BC3440" i="1"/>
  <c r="BC3438" i="1"/>
  <c r="BC3436" i="1"/>
  <c r="BC3434" i="1"/>
  <c r="BC3408" i="1"/>
  <c r="BC3406" i="1"/>
  <c r="BC3404" i="1"/>
  <c r="BC3402" i="1"/>
  <c r="BC3400" i="1"/>
  <c r="BC3398" i="1"/>
  <c r="BC3396" i="1"/>
  <c r="BC3394" i="1"/>
  <c r="BC3392" i="1"/>
  <c r="BC3390" i="1"/>
  <c r="BC3388" i="1"/>
  <c r="BC3386" i="1"/>
  <c r="BC3360" i="1"/>
  <c r="BC3358" i="1"/>
  <c r="BC3356" i="1"/>
  <c r="BC3354" i="1"/>
  <c r="BC3352" i="1"/>
  <c r="BC3350" i="1"/>
  <c r="BC3348" i="1"/>
  <c r="BC3346" i="1"/>
  <c r="BC3344" i="1"/>
  <c r="BC3342" i="1"/>
  <c r="BC3340" i="1"/>
  <c r="BC3338" i="1"/>
  <c r="BC3312" i="1"/>
  <c r="BC3310" i="1"/>
  <c r="BC3308" i="1"/>
  <c r="BC3306" i="1"/>
  <c r="BC3304" i="1"/>
  <c r="BC3302" i="1"/>
  <c r="BC3300" i="1"/>
  <c r="BC3298" i="1"/>
  <c r="BC3296" i="1"/>
  <c r="BC3294" i="1"/>
  <c r="BC3292" i="1"/>
  <c r="BC3290" i="1"/>
  <c r="BC3264" i="1"/>
  <c r="BC3262" i="1"/>
  <c r="BC3260" i="1"/>
  <c r="BC3258" i="1"/>
  <c r="BC3256" i="1"/>
  <c r="BC3254" i="1"/>
  <c r="BC3252" i="1"/>
  <c r="BC3250" i="1"/>
  <c r="BC3248" i="1"/>
  <c r="BC3246" i="1"/>
  <c r="BC3244" i="1"/>
  <c r="BC3242" i="1"/>
  <c r="BC3216" i="1"/>
  <c r="BC3214" i="1"/>
  <c r="BC3212" i="1"/>
  <c r="BC3210" i="1"/>
  <c r="BC3208" i="1"/>
  <c r="BC3206" i="1"/>
  <c r="BC3204" i="1"/>
  <c r="BC3202" i="1"/>
  <c r="BC3200" i="1"/>
  <c r="BC3198" i="1"/>
  <c r="BC3196" i="1"/>
  <c r="BC3194" i="1"/>
  <c r="BC3168" i="1"/>
  <c r="BC3166" i="1"/>
  <c r="BC3164" i="1"/>
  <c r="BC3162" i="1"/>
  <c r="BC3160" i="1"/>
  <c r="BC3158" i="1"/>
  <c r="BC3156" i="1"/>
  <c r="BC3154" i="1"/>
  <c r="BC3152" i="1"/>
  <c r="BC3150" i="1"/>
  <c r="BC3148" i="1"/>
  <c r="BC3146" i="1"/>
  <c r="BC3120" i="1"/>
  <c r="BC3118" i="1"/>
  <c r="BC3116" i="1"/>
  <c r="BC3114" i="1"/>
  <c r="BC3112" i="1"/>
  <c r="BC3110" i="1"/>
  <c r="BC3108" i="1"/>
  <c r="BC3106" i="1"/>
  <c r="BC3104" i="1"/>
  <c r="BC3102" i="1"/>
  <c r="BC3100" i="1"/>
  <c r="BC3098" i="1"/>
  <c r="BC3433" i="1"/>
  <c r="BC3431" i="1"/>
  <c r="BC3429" i="1"/>
  <c r="BC3427" i="1"/>
  <c r="BC3425" i="1"/>
  <c r="BC3423" i="1"/>
  <c r="BC3421" i="1"/>
  <c r="BC3419" i="1"/>
  <c r="BC3417" i="1"/>
  <c r="BC3415" i="1"/>
  <c r="BC3413" i="1"/>
  <c r="BC3411" i="1"/>
  <c r="BC3385" i="1"/>
  <c r="BC3383" i="1"/>
  <c r="BC3381" i="1"/>
  <c r="BC3379" i="1"/>
  <c r="BC3377" i="1"/>
  <c r="BC3375" i="1"/>
  <c r="BC3373" i="1"/>
  <c r="BC3371" i="1"/>
  <c r="BC3369" i="1"/>
  <c r="BC3367" i="1"/>
  <c r="BC3365" i="1"/>
  <c r="BC3363" i="1"/>
  <c r="BC3337" i="1"/>
  <c r="BC3335" i="1"/>
  <c r="BC3333" i="1"/>
  <c r="BC3331" i="1"/>
  <c r="BC3329" i="1"/>
  <c r="BC3327" i="1"/>
  <c r="BC3325" i="1"/>
  <c r="BC3323" i="1"/>
  <c r="BC3321" i="1"/>
  <c r="BC3319" i="1"/>
  <c r="BC3317" i="1"/>
  <c r="BC3315" i="1"/>
  <c r="BC3289" i="1"/>
  <c r="BC3287" i="1"/>
  <c r="BC3285" i="1"/>
  <c r="BC3283" i="1"/>
  <c r="BC3281" i="1"/>
  <c r="BC3279" i="1"/>
  <c r="BC3277" i="1"/>
  <c r="BC3275" i="1"/>
  <c r="BC3273" i="1"/>
  <c r="BC3271" i="1"/>
  <c r="BC3269" i="1"/>
  <c r="BC3267" i="1"/>
  <c r="BC3241" i="1"/>
  <c r="BC3239" i="1"/>
  <c r="BC3237" i="1"/>
  <c r="BC3235" i="1"/>
  <c r="BC3233" i="1"/>
  <c r="BC3231" i="1"/>
  <c r="BC3229" i="1"/>
  <c r="BC3227" i="1"/>
  <c r="BC3225" i="1"/>
  <c r="BC3223" i="1"/>
  <c r="BC3221" i="1"/>
  <c r="BC3219" i="1"/>
  <c r="BC3193" i="1"/>
  <c r="BC3191" i="1"/>
  <c r="BC3189" i="1"/>
  <c r="BC3187" i="1"/>
  <c r="BC3185" i="1"/>
  <c r="BC3183" i="1"/>
  <c r="BC3181" i="1"/>
  <c r="BC3179" i="1"/>
  <c r="BC3177" i="1"/>
  <c r="BC3175" i="1"/>
  <c r="BC3173" i="1"/>
  <c r="BC3171" i="1"/>
  <c r="BC3145" i="1"/>
  <c r="BC3143" i="1"/>
  <c r="BC3141" i="1"/>
  <c r="BC3139" i="1"/>
  <c r="BC3137" i="1"/>
  <c r="BC3135" i="1"/>
  <c r="BC3133" i="1"/>
  <c r="BC3131" i="1"/>
  <c r="BC3129" i="1"/>
  <c r="BC3127" i="1"/>
  <c r="BC3125" i="1"/>
  <c r="BC3123" i="1"/>
  <c r="BC3097" i="1"/>
  <c r="BC3095" i="1"/>
  <c r="BC3093" i="1"/>
  <c r="BC3091" i="1"/>
  <c r="BC3089" i="1"/>
  <c r="BC3087" i="1"/>
  <c r="BC3085" i="1"/>
  <c r="BC3083" i="1"/>
  <c r="BC3081" i="1"/>
  <c r="BC3079" i="1"/>
  <c r="BC3077" i="1"/>
  <c r="BC3075" i="1"/>
  <c r="BC3432" i="1"/>
  <c r="BC3430" i="1"/>
  <c r="BC3428" i="1"/>
  <c r="BC3426" i="1"/>
  <c r="BC3424" i="1"/>
  <c r="BC3422" i="1"/>
  <c r="BC3420" i="1"/>
  <c r="BC3418" i="1"/>
  <c r="BC3416" i="1"/>
  <c r="BC3414" i="1"/>
  <c r="BC3412" i="1"/>
  <c r="BC3410" i="1"/>
  <c r="BC3384" i="1"/>
  <c r="BC3382" i="1"/>
  <c r="BC3380" i="1"/>
  <c r="BC3378" i="1"/>
  <c r="BC3376" i="1"/>
  <c r="BC3374" i="1"/>
  <c r="BC3372" i="1"/>
  <c r="BC3370" i="1"/>
  <c r="BC3368" i="1"/>
  <c r="BC3366" i="1"/>
  <c r="BC3364" i="1"/>
  <c r="BC3362" i="1"/>
  <c r="BC3336" i="1"/>
  <c r="BC3334" i="1"/>
  <c r="BC3332" i="1"/>
  <c r="BC3330" i="1"/>
  <c r="BC3328" i="1"/>
  <c r="BC3326" i="1"/>
  <c r="BC3324" i="1"/>
  <c r="BC3322" i="1"/>
  <c r="BC3320" i="1"/>
  <c r="BC3318" i="1"/>
  <c r="BC3316" i="1"/>
  <c r="BC3314" i="1"/>
  <c r="BC3288" i="1"/>
  <c r="BC3286" i="1"/>
  <c r="BC3284" i="1"/>
  <c r="BC3282" i="1"/>
  <c r="BC3280" i="1"/>
  <c r="BC3278" i="1"/>
  <c r="BC3276" i="1"/>
  <c r="BC3274" i="1"/>
  <c r="BC3272" i="1"/>
  <c r="BC3270" i="1"/>
  <c r="BC3268" i="1"/>
  <c r="BC3266" i="1"/>
  <c r="BC3240" i="1"/>
  <c r="BC3238" i="1"/>
  <c r="BC3236" i="1"/>
  <c r="BC3234" i="1"/>
  <c r="BC3232" i="1"/>
  <c r="BC3230" i="1"/>
  <c r="BC3228" i="1"/>
  <c r="BC3226" i="1"/>
  <c r="BC3224" i="1"/>
  <c r="BC3222" i="1"/>
  <c r="BC3220" i="1"/>
  <c r="BC3218" i="1"/>
  <c r="BC3192" i="1"/>
  <c r="BC3190" i="1"/>
  <c r="BC3188" i="1"/>
  <c r="BC3186" i="1"/>
  <c r="BC3184" i="1"/>
  <c r="BC3182" i="1"/>
  <c r="BC3180" i="1"/>
  <c r="BC3178" i="1"/>
  <c r="BC3176" i="1"/>
  <c r="BC3174" i="1"/>
  <c r="BC3172" i="1"/>
  <c r="BC3170" i="1"/>
  <c r="BC3144" i="1"/>
  <c r="BC3142" i="1"/>
  <c r="BC3140" i="1"/>
  <c r="BC3138" i="1"/>
  <c r="BC3136" i="1"/>
  <c r="BC3134" i="1"/>
  <c r="BC3132" i="1"/>
  <c r="BC3130" i="1"/>
  <c r="BC3128" i="1"/>
  <c r="BC3126" i="1"/>
  <c r="BC3124" i="1"/>
  <c r="BC3122" i="1"/>
  <c r="BC3096" i="1"/>
  <c r="BC3094" i="1"/>
  <c r="BC3092" i="1"/>
  <c r="BC3090" i="1"/>
  <c r="BC3088" i="1"/>
  <c r="BC3086" i="1"/>
  <c r="BC3084" i="1"/>
  <c r="BC3082" i="1"/>
  <c r="BC3080" i="1"/>
  <c r="BC3078" i="1"/>
  <c r="BC3076" i="1"/>
  <c r="BC3074" i="1"/>
  <c r="B5" i="5" l="1"/>
  <c r="C4" i="5"/>
  <c r="D4" i="5" s="1"/>
  <c r="BQ3073" i="1"/>
  <c r="BQ3071" i="1"/>
  <c r="BQ3069" i="1"/>
  <c r="BQ3067" i="1"/>
  <c r="BQ3065" i="1"/>
  <c r="BQ3063" i="1"/>
  <c r="BQ3061" i="1"/>
  <c r="BQ3059" i="1"/>
  <c r="BQ3057" i="1"/>
  <c r="BQ3055" i="1"/>
  <c r="BQ3053" i="1"/>
  <c r="BQ3051" i="1"/>
  <c r="BQ3025" i="1"/>
  <c r="BQ3023" i="1"/>
  <c r="BQ3021" i="1"/>
  <c r="BQ3019" i="1"/>
  <c r="BQ3017" i="1"/>
  <c r="BQ3015" i="1"/>
  <c r="BQ3013" i="1"/>
  <c r="BQ3011" i="1"/>
  <c r="BQ3009" i="1"/>
  <c r="BQ3007" i="1"/>
  <c r="BQ3005" i="1"/>
  <c r="BQ3003" i="1"/>
  <c r="BQ2977" i="1"/>
  <c r="BQ2975" i="1"/>
  <c r="BQ2973" i="1"/>
  <c r="BQ2971" i="1"/>
  <c r="BQ2969" i="1"/>
  <c r="BQ2967" i="1"/>
  <c r="BQ2965" i="1"/>
  <c r="BQ2963" i="1"/>
  <c r="BQ2961" i="1"/>
  <c r="BQ2959" i="1"/>
  <c r="BQ2957" i="1"/>
  <c r="BQ2955" i="1"/>
  <c r="BQ2929" i="1"/>
  <c r="BQ2927" i="1"/>
  <c r="BQ2925" i="1"/>
  <c r="BQ2923" i="1"/>
  <c r="BQ2921" i="1"/>
  <c r="BQ2919" i="1"/>
  <c r="BQ2917" i="1"/>
  <c r="BQ2915" i="1"/>
  <c r="BQ2913" i="1"/>
  <c r="BQ2911" i="1"/>
  <c r="BQ2909" i="1"/>
  <c r="BQ2907" i="1"/>
  <c r="BQ2881" i="1"/>
  <c r="BQ2879" i="1"/>
  <c r="BQ2877" i="1"/>
  <c r="BQ2875" i="1"/>
  <c r="BQ2873" i="1"/>
  <c r="BQ2871" i="1"/>
  <c r="BQ2869" i="1"/>
  <c r="BQ2867" i="1"/>
  <c r="BQ2865" i="1"/>
  <c r="BQ2863" i="1"/>
  <c r="BQ2861" i="1"/>
  <c r="BQ2859" i="1"/>
  <c r="BQ2833" i="1"/>
  <c r="BQ2831" i="1"/>
  <c r="BQ2829" i="1"/>
  <c r="BQ2827" i="1"/>
  <c r="BQ2825" i="1"/>
  <c r="BQ2823" i="1"/>
  <c r="BQ2821" i="1"/>
  <c r="BQ2819" i="1"/>
  <c r="BQ2817" i="1"/>
  <c r="BQ2815" i="1"/>
  <c r="BQ2813" i="1"/>
  <c r="BQ2811" i="1"/>
  <c r="BQ2785" i="1"/>
  <c r="BQ2783" i="1"/>
  <c r="BQ2781" i="1"/>
  <c r="BQ2779" i="1"/>
  <c r="BQ2777" i="1"/>
  <c r="BQ2775" i="1"/>
  <c r="BQ2773" i="1"/>
  <c r="BQ2771" i="1"/>
  <c r="BQ2769" i="1"/>
  <c r="BQ2767" i="1"/>
  <c r="BQ2765" i="1"/>
  <c r="BQ2763" i="1"/>
  <c r="BQ2737" i="1"/>
  <c r="BQ2735" i="1"/>
  <c r="BQ2733" i="1"/>
  <c r="BQ2731" i="1"/>
  <c r="BQ2729" i="1"/>
  <c r="BQ2727" i="1"/>
  <c r="BQ2725" i="1"/>
  <c r="BQ2723" i="1"/>
  <c r="BQ2721" i="1"/>
  <c r="BQ2719" i="1"/>
  <c r="BQ2717" i="1"/>
  <c r="BQ2715" i="1"/>
  <c r="BQ3072" i="1"/>
  <c r="BQ3070" i="1"/>
  <c r="BQ3068" i="1"/>
  <c r="BQ3066" i="1"/>
  <c r="BQ3064" i="1"/>
  <c r="BQ3062" i="1"/>
  <c r="BQ3060" i="1"/>
  <c r="BQ3058" i="1"/>
  <c r="BQ3056" i="1"/>
  <c r="BQ3054" i="1"/>
  <c r="BQ3052" i="1"/>
  <c r="BQ3050" i="1"/>
  <c r="BQ3024" i="1"/>
  <c r="BQ3022" i="1"/>
  <c r="BQ3020" i="1"/>
  <c r="BQ3018" i="1"/>
  <c r="BQ3016" i="1"/>
  <c r="BQ3014" i="1"/>
  <c r="BQ3012" i="1"/>
  <c r="BQ3010" i="1"/>
  <c r="BQ3008" i="1"/>
  <c r="BQ3006" i="1"/>
  <c r="BQ3004" i="1"/>
  <c r="BQ3002" i="1"/>
  <c r="BQ2976" i="1"/>
  <c r="BQ2974" i="1"/>
  <c r="BQ2972" i="1"/>
  <c r="BQ2970" i="1"/>
  <c r="BQ2968" i="1"/>
  <c r="BQ2966" i="1"/>
  <c r="BQ2964" i="1"/>
  <c r="BQ2962" i="1"/>
  <c r="BQ2960" i="1"/>
  <c r="BQ2958" i="1"/>
  <c r="BQ2956" i="1"/>
  <c r="BQ2954" i="1"/>
  <c r="BQ2928" i="1"/>
  <c r="BQ2926" i="1"/>
  <c r="BQ2924" i="1"/>
  <c r="BQ2922" i="1"/>
  <c r="BQ2920" i="1"/>
  <c r="BQ2918" i="1"/>
  <c r="BQ2916" i="1"/>
  <c r="BQ2914" i="1"/>
  <c r="BQ2912" i="1"/>
  <c r="BQ2910" i="1"/>
  <c r="BQ2908" i="1"/>
  <c r="BQ2906" i="1"/>
  <c r="BQ2880" i="1"/>
  <c r="BQ2878" i="1"/>
  <c r="BQ2876" i="1"/>
  <c r="BQ2874" i="1"/>
  <c r="BQ2872" i="1"/>
  <c r="BQ2870" i="1"/>
  <c r="BQ2868" i="1"/>
  <c r="BQ2866" i="1"/>
  <c r="BQ2864" i="1"/>
  <c r="BQ2862" i="1"/>
  <c r="BQ2860" i="1"/>
  <c r="BQ2858" i="1"/>
  <c r="BQ2832" i="1"/>
  <c r="BQ2830" i="1"/>
  <c r="BQ2828" i="1"/>
  <c r="BQ2826" i="1"/>
  <c r="BQ2824" i="1"/>
  <c r="BQ2822" i="1"/>
  <c r="BQ2820" i="1"/>
  <c r="BQ2818" i="1"/>
  <c r="BQ2816" i="1"/>
  <c r="BQ2814" i="1"/>
  <c r="BQ2812" i="1"/>
  <c r="BQ2810" i="1"/>
  <c r="BQ2784" i="1"/>
  <c r="BQ2782" i="1"/>
  <c r="BQ2780" i="1"/>
  <c r="BQ2778" i="1"/>
  <c r="BQ2776" i="1"/>
  <c r="BQ2774" i="1"/>
  <c r="BQ2772" i="1"/>
  <c r="BQ2770" i="1"/>
  <c r="BQ2768" i="1"/>
  <c r="BQ2766" i="1"/>
  <c r="BQ2764" i="1"/>
  <c r="BQ2762" i="1"/>
  <c r="BQ2736" i="1"/>
  <c r="BQ2734" i="1"/>
  <c r="BQ2732" i="1"/>
  <c r="BQ2730" i="1"/>
  <c r="BQ2728" i="1"/>
  <c r="BQ2726" i="1"/>
  <c r="BQ2724" i="1"/>
  <c r="BQ2722" i="1"/>
  <c r="BQ2720" i="1"/>
  <c r="BQ2718" i="1"/>
  <c r="BQ2716" i="1"/>
  <c r="BQ2714" i="1"/>
  <c r="BQ3049" i="1"/>
  <c r="BQ3047" i="1"/>
  <c r="BQ3045" i="1"/>
  <c r="BQ3043" i="1"/>
  <c r="BQ3041" i="1"/>
  <c r="BQ3039" i="1"/>
  <c r="BQ3037" i="1"/>
  <c r="BQ3035" i="1"/>
  <c r="BQ3033" i="1"/>
  <c r="BQ3031" i="1"/>
  <c r="BQ3029" i="1"/>
  <c r="BQ3027" i="1"/>
  <c r="BQ3001" i="1"/>
  <c r="BQ2999" i="1"/>
  <c r="BQ2997" i="1"/>
  <c r="BQ2995" i="1"/>
  <c r="BQ2993" i="1"/>
  <c r="BQ2991" i="1"/>
  <c r="BQ2989" i="1"/>
  <c r="BQ2987" i="1"/>
  <c r="BQ2985" i="1"/>
  <c r="BQ2983" i="1"/>
  <c r="BQ2981" i="1"/>
  <c r="BQ2979" i="1"/>
  <c r="BQ2953" i="1"/>
  <c r="BQ2951" i="1"/>
  <c r="BQ2949" i="1"/>
  <c r="BQ2947" i="1"/>
  <c r="BQ2945" i="1"/>
  <c r="BQ2943" i="1"/>
  <c r="BQ2941" i="1"/>
  <c r="BQ2939" i="1"/>
  <c r="BQ2937" i="1"/>
  <c r="BQ2935" i="1"/>
  <c r="BQ2933" i="1"/>
  <c r="BQ2931" i="1"/>
  <c r="BQ2905" i="1"/>
  <c r="BQ2903" i="1"/>
  <c r="BQ2901" i="1"/>
  <c r="BQ2899" i="1"/>
  <c r="BQ2897" i="1"/>
  <c r="BQ2895" i="1"/>
  <c r="BQ2893" i="1"/>
  <c r="BQ2891" i="1"/>
  <c r="BQ2889" i="1"/>
  <c r="BQ2887" i="1"/>
  <c r="BQ2885" i="1"/>
  <c r="BQ2883" i="1"/>
  <c r="BQ2857" i="1"/>
  <c r="BQ2855" i="1"/>
  <c r="BQ2853" i="1"/>
  <c r="BQ2851" i="1"/>
  <c r="BQ2849" i="1"/>
  <c r="BQ2847" i="1"/>
  <c r="BQ2845" i="1"/>
  <c r="BQ2843" i="1"/>
  <c r="BQ2841" i="1"/>
  <c r="BQ2839" i="1"/>
  <c r="BQ2837" i="1"/>
  <c r="BQ2835" i="1"/>
  <c r="BQ2809" i="1"/>
  <c r="BQ2807" i="1"/>
  <c r="BQ2805" i="1"/>
  <c r="BQ2803" i="1"/>
  <c r="BQ2801" i="1"/>
  <c r="BQ2799" i="1"/>
  <c r="BQ2797" i="1"/>
  <c r="BQ2795" i="1"/>
  <c r="BQ2793" i="1"/>
  <c r="BQ2791" i="1"/>
  <c r="BQ2789" i="1"/>
  <c r="BQ2787" i="1"/>
  <c r="BQ2761" i="1"/>
  <c r="BQ2759" i="1"/>
  <c r="BQ2757" i="1"/>
  <c r="BQ2755" i="1"/>
  <c r="BQ2753" i="1"/>
  <c r="BQ2751" i="1"/>
  <c r="BQ2749" i="1"/>
  <c r="BQ2747" i="1"/>
  <c r="BQ2745" i="1"/>
  <c r="BQ2743" i="1"/>
  <c r="BQ2741" i="1"/>
  <c r="BQ2739" i="1"/>
  <c r="BQ2713" i="1"/>
  <c r="BQ2711" i="1"/>
  <c r="BQ2709" i="1"/>
  <c r="BQ2707" i="1"/>
  <c r="BQ2705" i="1"/>
  <c r="BQ2703" i="1"/>
  <c r="BQ2701" i="1"/>
  <c r="BQ2699" i="1"/>
  <c r="BQ2697" i="1"/>
  <c r="BQ2695" i="1"/>
  <c r="BQ2693" i="1"/>
  <c r="BQ2691" i="1"/>
  <c r="BQ3048" i="1"/>
  <c r="BQ3046" i="1"/>
  <c r="BQ3044" i="1"/>
  <c r="BQ3042" i="1"/>
  <c r="BQ3040" i="1"/>
  <c r="BQ3038" i="1"/>
  <c r="BQ3036" i="1"/>
  <c r="BQ3034" i="1"/>
  <c r="BQ3032" i="1"/>
  <c r="BQ3030" i="1"/>
  <c r="BQ3028" i="1"/>
  <c r="BQ3026" i="1"/>
  <c r="BQ3000" i="1"/>
  <c r="BQ2998" i="1"/>
  <c r="BQ2996" i="1"/>
  <c r="BQ2994" i="1"/>
  <c r="BQ2992" i="1"/>
  <c r="BQ2990" i="1"/>
  <c r="BQ2988" i="1"/>
  <c r="BQ2986" i="1"/>
  <c r="BQ2984" i="1"/>
  <c r="BQ2982" i="1"/>
  <c r="BQ2980" i="1"/>
  <c r="BQ2978" i="1"/>
  <c r="BQ2952" i="1"/>
  <c r="BQ2950" i="1"/>
  <c r="BQ2948" i="1"/>
  <c r="BQ2946" i="1"/>
  <c r="BQ2944" i="1"/>
  <c r="BQ2942" i="1"/>
  <c r="BQ2940" i="1"/>
  <c r="BQ2938" i="1"/>
  <c r="BQ2936" i="1"/>
  <c r="BQ2934" i="1"/>
  <c r="BQ2932" i="1"/>
  <c r="BQ2930" i="1"/>
  <c r="BQ2904" i="1"/>
  <c r="BQ2902" i="1"/>
  <c r="BQ2900" i="1"/>
  <c r="BQ2898" i="1"/>
  <c r="BQ2896" i="1"/>
  <c r="BQ2894" i="1"/>
  <c r="BQ2892" i="1"/>
  <c r="BQ2890" i="1"/>
  <c r="BQ2888" i="1"/>
  <c r="BQ2886" i="1"/>
  <c r="BQ2884" i="1"/>
  <c r="BQ2882" i="1"/>
  <c r="BQ2856" i="1"/>
  <c r="BQ2854" i="1"/>
  <c r="BQ2852" i="1"/>
  <c r="BQ2850" i="1"/>
  <c r="BQ2848" i="1"/>
  <c r="BQ2846" i="1"/>
  <c r="BQ2844" i="1"/>
  <c r="BQ2842" i="1"/>
  <c r="BQ2840" i="1"/>
  <c r="BQ2838" i="1"/>
  <c r="BQ2836" i="1"/>
  <c r="BQ2834" i="1"/>
  <c r="BQ2808" i="1"/>
  <c r="BQ2806" i="1"/>
  <c r="BQ2804" i="1"/>
  <c r="BQ2802" i="1"/>
  <c r="BQ2800" i="1"/>
  <c r="BQ2798" i="1"/>
  <c r="BQ2796" i="1"/>
  <c r="BQ2794" i="1"/>
  <c r="BQ2792" i="1"/>
  <c r="BQ2790" i="1"/>
  <c r="BQ2788" i="1"/>
  <c r="BQ2786" i="1"/>
  <c r="BQ2760" i="1"/>
  <c r="BQ2758" i="1"/>
  <c r="BQ2756" i="1"/>
  <c r="BQ2754" i="1"/>
  <c r="BQ2752" i="1"/>
  <c r="BQ2750" i="1"/>
  <c r="BQ2748" i="1"/>
  <c r="BQ2746" i="1"/>
  <c r="BQ2744" i="1"/>
  <c r="BQ2742" i="1"/>
  <c r="BQ2740" i="1"/>
  <c r="BQ2738" i="1"/>
  <c r="BQ2712" i="1"/>
  <c r="BQ2710" i="1"/>
  <c r="BQ2708" i="1"/>
  <c r="BQ2706" i="1"/>
  <c r="BQ2704" i="1"/>
  <c r="BQ2702" i="1"/>
  <c r="BQ2700" i="1"/>
  <c r="BQ2698" i="1"/>
  <c r="BQ2696" i="1"/>
  <c r="BQ2694" i="1"/>
  <c r="BQ2692" i="1"/>
  <c r="BQ2690" i="1"/>
  <c r="BC3073" i="1"/>
  <c r="BC3071" i="1"/>
  <c r="BC3069" i="1"/>
  <c r="BC3067" i="1"/>
  <c r="BC3065" i="1"/>
  <c r="BC3063" i="1"/>
  <c r="BC3061" i="1"/>
  <c r="BC3059" i="1"/>
  <c r="BC3057" i="1"/>
  <c r="BC3055" i="1"/>
  <c r="BC3053" i="1"/>
  <c r="BC3051" i="1"/>
  <c r="BC3025" i="1"/>
  <c r="BC3023" i="1"/>
  <c r="BC3021" i="1"/>
  <c r="BC3019" i="1"/>
  <c r="BC3017" i="1"/>
  <c r="BC3015" i="1"/>
  <c r="BC3013" i="1"/>
  <c r="BC3011" i="1"/>
  <c r="BC3009" i="1"/>
  <c r="BC3007" i="1"/>
  <c r="BC3005" i="1"/>
  <c r="BC3003" i="1"/>
  <c r="BC2977" i="1"/>
  <c r="BC2975" i="1"/>
  <c r="BC2973" i="1"/>
  <c r="BC2971" i="1"/>
  <c r="BC2969" i="1"/>
  <c r="BC2967" i="1"/>
  <c r="BC2965" i="1"/>
  <c r="BC2963" i="1"/>
  <c r="BC2961" i="1"/>
  <c r="BC2959" i="1"/>
  <c r="BC2957" i="1"/>
  <c r="BC2955" i="1"/>
  <c r="BC2929" i="1"/>
  <c r="BC2927" i="1"/>
  <c r="BC2925" i="1"/>
  <c r="BC2923" i="1"/>
  <c r="BC2921" i="1"/>
  <c r="BC2919" i="1"/>
  <c r="BC2917" i="1"/>
  <c r="BC2915" i="1"/>
  <c r="BC2913" i="1"/>
  <c r="BC2911" i="1"/>
  <c r="BC2909" i="1"/>
  <c r="BC2907" i="1"/>
  <c r="BC2881" i="1"/>
  <c r="BC2879" i="1"/>
  <c r="BC2877" i="1"/>
  <c r="BC2875" i="1"/>
  <c r="BC2873" i="1"/>
  <c r="BC2871" i="1"/>
  <c r="BC2869" i="1"/>
  <c r="BC2867" i="1"/>
  <c r="BC2865" i="1"/>
  <c r="BC2863" i="1"/>
  <c r="BC2861" i="1"/>
  <c r="BC2859" i="1"/>
  <c r="BC2833" i="1"/>
  <c r="BC2831" i="1"/>
  <c r="BC2829" i="1"/>
  <c r="BC2827" i="1"/>
  <c r="BC2825" i="1"/>
  <c r="BC2823" i="1"/>
  <c r="BC2821" i="1"/>
  <c r="BC2819" i="1"/>
  <c r="BC2817" i="1"/>
  <c r="BC2815" i="1"/>
  <c r="BC2813" i="1"/>
  <c r="BC2811" i="1"/>
  <c r="BC2785" i="1"/>
  <c r="BC2783" i="1"/>
  <c r="BC2781" i="1"/>
  <c r="BC2779" i="1"/>
  <c r="BC2777" i="1"/>
  <c r="BC2775" i="1"/>
  <c r="BC2773" i="1"/>
  <c r="BC2771" i="1"/>
  <c r="BC2769" i="1"/>
  <c r="BC2767" i="1"/>
  <c r="BC2765" i="1"/>
  <c r="BC2763" i="1"/>
  <c r="BC2737" i="1"/>
  <c r="BC2735" i="1"/>
  <c r="BC2733" i="1"/>
  <c r="BC2731" i="1"/>
  <c r="BC2729" i="1"/>
  <c r="BC2727" i="1"/>
  <c r="BC2725" i="1"/>
  <c r="BC2723" i="1"/>
  <c r="BC2721" i="1"/>
  <c r="BC2719" i="1"/>
  <c r="BC2717" i="1"/>
  <c r="BC2715" i="1"/>
  <c r="BC3072" i="1"/>
  <c r="BC3070" i="1"/>
  <c r="BC3068" i="1"/>
  <c r="BC3066" i="1"/>
  <c r="BC3064" i="1"/>
  <c r="BC3062" i="1"/>
  <c r="BC3060" i="1"/>
  <c r="BC3058" i="1"/>
  <c r="BC3056" i="1"/>
  <c r="BC3054" i="1"/>
  <c r="BC3052" i="1"/>
  <c r="BC3050" i="1"/>
  <c r="BC3024" i="1"/>
  <c r="BC3022" i="1"/>
  <c r="BC3020" i="1"/>
  <c r="BC3018" i="1"/>
  <c r="BC3016" i="1"/>
  <c r="BC3014" i="1"/>
  <c r="BC3012" i="1"/>
  <c r="BC3010" i="1"/>
  <c r="BC3008" i="1"/>
  <c r="BC3006" i="1"/>
  <c r="BC3004" i="1"/>
  <c r="BC3002" i="1"/>
  <c r="BC2976" i="1"/>
  <c r="BC2974" i="1"/>
  <c r="BC2972" i="1"/>
  <c r="BC2970" i="1"/>
  <c r="BC2968" i="1"/>
  <c r="BC2966" i="1"/>
  <c r="BC2964" i="1"/>
  <c r="BC2962" i="1"/>
  <c r="BC2960" i="1"/>
  <c r="BC2958" i="1"/>
  <c r="BC2956" i="1"/>
  <c r="BC2954" i="1"/>
  <c r="BC2928" i="1"/>
  <c r="BC2926" i="1"/>
  <c r="BC2924" i="1"/>
  <c r="BC2922" i="1"/>
  <c r="BC2920" i="1"/>
  <c r="BC2918" i="1"/>
  <c r="BC2916" i="1"/>
  <c r="BC2914" i="1"/>
  <c r="BC2912" i="1"/>
  <c r="BC2910" i="1"/>
  <c r="BC2908" i="1"/>
  <c r="BC2906" i="1"/>
  <c r="BC2880" i="1"/>
  <c r="BC2878" i="1"/>
  <c r="BC2876" i="1"/>
  <c r="BC2874" i="1"/>
  <c r="BC2872" i="1"/>
  <c r="BC2870" i="1"/>
  <c r="BC2868" i="1"/>
  <c r="BC2866" i="1"/>
  <c r="BC2864" i="1"/>
  <c r="BC2862" i="1"/>
  <c r="BC2860" i="1"/>
  <c r="BC2858" i="1"/>
  <c r="BC2832" i="1"/>
  <c r="BC2830" i="1"/>
  <c r="BC2828" i="1"/>
  <c r="BC2826" i="1"/>
  <c r="BC2824" i="1"/>
  <c r="BC2822" i="1"/>
  <c r="BC2820" i="1"/>
  <c r="BC2818" i="1"/>
  <c r="BC2816" i="1"/>
  <c r="BC2814" i="1"/>
  <c r="BC2812" i="1"/>
  <c r="BC2810" i="1"/>
  <c r="BC2784" i="1"/>
  <c r="BC2782" i="1"/>
  <c r="BC2780" i="1"/>
  <c r="BC2778" i="1"/>
  <c r="BC2776" i="1"/>
  <c r="BC2774" i="1"/>
  <c r="BC2772" i="1"/>
  <c r="BC2770" i="1"/>
  <c r="BC2768" i="1"/>
  <c r="BC2766" i="1"/>
  <c r="BC2764" i="1"/>
  <c r="BC2762" i="1"/>
  <c r="BC2736" i="1"/>
  <c r="BC2734" i="1"/>
  <c r="BC2732" i="1"/>
  <c r="BC2730" i="1"/>
  <c r="BC2728" i="1"/>
  <c r="BC2726" i="1"/>
  <c r="BC2724" i="1"/>
  <c r="BC2722" i="1"/>
  <c r="BC2720" i="1"/>
  <c r="BC2718" i="1"/>
  <c r="BC2716" i="1"/>
  <c r="BC2714" i="1"/>
  <c r="BC3049" i="1"/>
  <c r="BC3047" i="1"/>
  <c r="BC3045" i="1"/>
  <c r="BC3043" i="1"/>
  <c r="BC3041" i="1"/>
  <c r="BC3039" i="1"/>
  <c r="BC3037" i="1"/>
  <c r="BC3035" i="1"/>
  <c r="BC3033" i="1"/>
  <c r="BC3031" i="1"/>
  <c r="BC3029" i="1"/>
  <c r="BC3027" i="1"/>
  <c r="BC3001" i="1"/>
  <c r="BC2999" i="1"/>
  <c r="BC2997" i="1"/>
  <c r="BC2995" i="1"/>
  <c r="BC2993" i="1"/>
  <c r="BC2991" i="1"/>
  <c r="BC2989" i="1"/>
  <c r="BC2987" i="1"/>
  <c r="BC2985" i="1"/>
  <c r="BC2983" i="1"/>
  <c r="BC2981" i="1"/>
  <c r="BC2979" i="1"/>
  <c r="BC2953" i="1"/>
  <c r="BC2951" i="1"/>
  <c r="BC2949" i="1"/>
  <c r="BC2947" i="1"/>
  <c r="BC2945" i="1"/>
  <c r="BC2943" i="1"/>
  <c r="BC2941" i="1"/>
  <c r="BC2939" i="1"/>
  <c r="BC2937" i="1"/>
  <c r="BC2935" i="1"/>
  <c r="BC2933" i="1"/>
  <c r="BC2931" i="1"/>
  <c r="BC2905" i="1"/>
  <c r="BC2903" i="1"/>
  <c r="BC2901" i="1"/>
  <c r="BC2899" i="1"/>
  <c r="BC2897" i="1"/>
  <c r="BC2895" i="1"/>
  <c r="BC2893" i="1"/>
  <c r="BC2891" i="1"/>
  <c r="BC2889" i="1"/>
  <c r="BC2887" i="1"/>
  <c r="BC2885" i="1"/>
  <c r="BC2883" i="1"/>
  <c r="BC2857" i="1"/>
  <c r="BC2855" i="1"/>
  <c r="BC2853" i="1"/>
  <c r="BC2851" i="1"/>
  <c r="BC2849" i="1"/>
  <c r="BC2847" i="1"/>
  <c r="BC2845" i="1"/>
  <c r="BC2843" i="1"/>
  <c r="BC2841" i="1"/>
  <c r="BC2839" i="1"/>
  <c r="BC2837" i="1"/>
  <c r="BC2835" i="1"/>
  <c r="BC2809" i="1"/>
  <c r="BC2807" i="1"/>
  <c r="BC2805" i="1"/>
  <c r="BC2803" i="1"/>
  <c r="BC2801" i="1"/>
  <c r="BC2799" i="1"/>
  <c r="BC2797" i="1"/>
  <c r="BC2795" i="1"/>
  <c r="BC2793" i="1"/>
  <c r="BC2791" i="1"/>
  <c r="BC2789" i="1"/>
  <c r="BC2787" i="1"/>
  <c r="BC2761" i="1"/>
  <c r="BC2759" i="1"/>
  <c r="BC2757" i="1"/>
  <c r="BC2755" i="1"/>
  <c r="BC2753" i="1"/>
  <c r="BC2751" i="1"/>
  <c r="BC2749" i="1"/>
  <c r="BC2747" i="1"/>
  <c r="BC2745" i="1"/>
  <c r="BC2743" i="1"/>
  <c r="BC2741" i="1"/>
  <c r="BC2739" i="1"/>
  <c r="BC2713" i="1"/>
  <c r="BC2711" i="1"/>
  <c r="BC2709" i="1"/>
  <c r="BC2707" i="1"/>
  <c r="BC2705" i="1"/>
  <c r="BC2703" i="1"/>
  <c r="BC2701" i="1"/>
  <c r="BC2699" i="1"/>
  <c r="BC2697" i="1"/>
  <c r="BC2695" i="1"/>
  <c r="BC2693" i="1"/>
  <c r="BC2691" i="1"/>
  <c r="BC3048" i="1"/>
  <c r="BC3046" i="1"/>
  <c r="BC3044" i="1"/>
  <c r="BC3042" i="1"/>
  <c r="BC3040" i="1"/>
  <c r="BC3038" i="1"/>
  <c r="BC3036" i="1"/>
  <c r="BC3034" i="1"/>
  <c r="BC3032" i="1"/>
  <c r="BC3030" i="1"/>
  <c r="BC3028" i="1"/>
  <c r="BC3026" i="1"/>
  <c r="BC3000" i="1"/>
  <c r="BC2998" i="1"/>
  <c r="BC2996" i="1"/>
  <c r="BC2994" i="1"/>
  <c r="BC2992" i="1"/>
  <c r="BC2990" i="1"/>
  <c r="BC2988" i="1"/>
  <c r="BC2986" i="1"/>
  <c r="BC2984" i="1"/>
  <c r="BC2982" i="1"/>
  <c r="BC2980" i="1"/>
  <c r="BC2978" i="1"/>
  <c r="BC2952" i="1"/>
  <c r="BC2950" i="1"/>
  <c r="BC2948" i="1"/>
  <c r="BC2946" i="1"/>
  <c r="BC2944" i="1"/>
  <c r="BC2942" i="1"/>
  <c r="BC2940" i="1"/>
  <c r="BC2938" i="1"/>
  <c r="BC2936" i="1"/>
  <c r="BC2934" i="1"/>
  <c r="BC2932" i="1"/>
  <c r="BC2930" i="1"/>
  <c r="BC2904" i="1"/>
  <c r="BC2902" i="1"/>
  <c r="BC2900" i="1"/>
  <c r="BC2898" i="1"/>
  <c r="BC2896" i="1"/>
  <c r="BC2894" i="1"/>
  <c r="BC2892" i="1"/>
  <c r="BC2890" i="1"/>
  <c r="BC2888" i="1"/>
  <c r="BC2886" i="1"/>
  <c r="BC2884" i="1"/>
  <c r="BC2882" i="1"/>
  <c r="BC2856" i="1"/>
  <c r="BC2854" i="1"/>
  <c r="BC2852" i="1"/>
  <c r="BC2850" i="1"/>
  <c r="BC2848" i="1"/>
  <c r="BC2846" i="1"/>
  <c r="BC2844" i="1"/>
  <c r="BC2842" i="1"/>
  <c r="BC2840" i="1"/>
  <c r="BC2838" i="1"/>
  <c r="BC2836" i="1"/>
  <c r="BC2834" i="1"/>
  <c r="BC2808" i="1"/>
  <c r="BC2806" i="1"/>
  <c r="BC2804" i="1"/>
  <c r="BC2802" i="1"/>
  <c r="BC2800" i="1"/>
  <c r="BC2798" i="1"/>
  <c r="BC2796" i="1"/>
  <c r="BC2794" i="1"/>
  <c r="BC2792" i="1"/>
  <c r="BC2790" i="1"/>
  <c r="BC2788" i="1"/>
  <c r="BC2786" i="1"/>
  <c r="BC2760" i="1"/>
  <c r="BC2758" i="1"/>
  <c r="BC2756" i="1"/>
  <c r="BC2754" i="1"/>
  <c r="BC2752" i="1"/>
  <c r="BC2750" i="1"/>
  <c r="BC2748" i="1"/>
  <c r="BC2746" i="1"/>
  <c r="BC2744" i="1"/>
  <c r="BC2742" i="1"/>
  <c r="BC2740" i="1"/>
  <c r="BC2738" i="1"/>
  <c r="BC2712" i="1"/>
  <c r="BC2710" i="1"/>
  <c r="BC2708" i="1"/>
  <c r="BC2706" i="1"/>
  <c r="BC2704" i="1"/>
  <c r="BC2702" i="1"/>
  <c r="BC2700" i="1"/>
  <c r="BC2698" i="1"/>
  <c r="BC2696" i="1"/>
  <c r="BC2694" i="1"/>
  <c r="BC2692" i="1"/>
  <c r="BC2690" i="1"/>
  <c r="B6" i="5" l="1"/>
  <c r="C5" i="5"/>
  <c r="D5" i="5" s="1"/>
  <c r="BQ2689" i="1"/>
  <c r="BQ2687" i="1"/>
  <c r="BQ2685" i="1"/>
  <c r="BQ2683" i="1"/>
  <c r="BQ2681" i="1"/>
  <c r="BQ2679" i="1"/>
  <c r="BQ2677" i="1"/>
  <c r="BQ2675" i="1"/>
  <c r="BQ2673" i="1"/>
  <c r="BQ2671" i="1"/>
  <c r="BQ2669" i="1"/>
  <c r="BQ2667" i="1"/>
  <c r="BQ2641" i="1"/>
  <c r="BQ2639" i="1"/>
  <c r="BQ2637" i="1"/>
  <c r="BQ2635" i="1"/>
  <c r="BQ2633" i="1"/>
  <c r="BQ2631" i="1"/>
  <c r="BQ2629" i="1"/>
  <c r="BQ2627" i="1"/>
  <c r="BQ2625" i="1"/>
  <c r="BQ2623" i="1"/>
  <c r="BQ2621" i="1"/>
  <c r="BQ2619" i="1"/>
  <c r="BQ2593" i="1"/>
  <c r="BQ2591" i="1"/>
  <c r="BQ2589" i="1"/>
  <c r="BQ2587" i="1"/>
  <c r="BQ2585" i="1"/>
  <c r="BQ2583" i="1"/>
  <c r="BQ2581" i="1"/>
  <c r="BQ2579" i="1"/>
  <c r="BQ2577" i="1"/>
  <c r="BQ2575" i="1"/>
  <c r="BQ2573" i="1"/>
  <c r="BQ2571" i="1"/>
  <c r="BQ2545" i="1"/>
  <c r="BQ2543" i="1"/>
  <c r="BQ2541" i="1"/>
  <c r="BQ2539" i="1"/>
  <c r="BQ2537" i="1"/>
  <c r="BQ2535" i="1"/>
  <c r="BQ2533" i="1"/>
  <c r="BQ2531" i="1"/>
  <c r="BQ2529" i="1"/>
  <c r="BQ2527" i="1"/>
  <c r="BQ2525" i="1"/>
  <c r="BQ2523" i="1"/>
  <c r="BQ2497" i="1"/>
  <c r="BQ2495" i="1"/>
  <c r="BQ2493" i="1"/>
  <c r="BQ2491" i="1"/>
  <c r="BQ2489" i="1"/>
  <c r="BQ2487" i="1"/>
  <c r="BQ2485" i="1"/>
  <c r="BQ2483" i="1"/>
  <c r="BQ2481" i="1"/>
  <c r="BQ2479" i="1"/>
  <c r="BQ2477" i="1"/>
  <c r="BQ2475" i="1"/>
  <c r="BQ2449" i="1"/>
  <c r="BQ2447" i="1"/>
  <c r="BQ2445" i="1"/>
  <c r="BQ2443" i="1"/>
  <c r="BQ2441" i="1"/>
  <c r="BQ2439" i="1"/>
  <c r="BQ2437" i="1"/>
  <c r="BQ2435" i="1"/>
  <c r="BQ2433" i="1"/>
  <c r="BQ2431" i="1"/>
  <c r="BQ2429" i="1"/>
  <c r="BQ2427" i="1"/>
  <c r="BQ2401" i="1"/>
  <c r="BQ2399" i="1"/>
  <c r="BQ2397" i="1"/>
  <c r="BQ2395" i="1"/>
  <c r="BQ2393" i="1"/>
  <c r="BQ2391" i="1"/>
  <c r="BQ2389" i="1"/>
  <c r="BQ2387" i="1"/>
  <c r="BQ2385" i="1"/>
  <c r="BQ2383" i="1"/>
  <c r="BQ2381" i="1"/>
  <c r="BQ2379" i="1"/>
  <c r="BQ2353" i="1"/>
  <c r="BQ2351" i="1"/>
  <c r="BQ2349" i="1"/>
  <c r="BQ2347" i="1"/>
  <c r="BQ2345" i="1"/>
  <c r="BQ2343" i="1"/>
  <c r="BQ2341" i="1"/>
  <c r="BQ2339" i="1"/>
  <c r="BQ2337" i="1"/>
  <c r="BQ2335" i="1"/>
  <c r="BQ2333" i="1"/>
  <c r="BQ2331" i="1"/>
  <c r="BQ2688" i="1"/>
  <c r="BQ2686" i="1"/>
  <c r="BQ2684" i="1"/>
  <c r="BQ2682" i="1"/>
  <c r="BQ2680" i="1"/>
  <c r="BQ2678" i="1"/>
  <c r="BQ2676" i="1"/>
  <c r="BQ2674" i="1"/>
  <c r="BQ2672" i="1"/>
  <c r="BQ2670" i="1"/>
  <c r="BQ2668" i="1"/>
  <c r="BQ2666" i="1"/>
  <c r="BQ2640" i="1"/>
  <c r="BQ2638" i="1"/>
  <c r="BQ2636" i="1"/>
  <c r="BQ2634" i="1"/>
  <c r="BQ2632" i="1"/>
  <c r="BQ2630" i="1"/>
  <c r="BQ2628" i="1"/>
  <c r="BQ2626" i="1"/>
  <c r="BQ2624" i="1"/>
  <c r="BQ2622" i="1"/>
  <c r="BQ2620" i="1"/>
  <c r="BQ2618" i="1"/>
  <c r="BQ2592" i="1"/>
  <c r="BQ2590" i="1"/>
  <c r="BQ2588" i="1"/>
  <c r="BQ2586" i="1"/>
  <c r="BQ2584" i="1"/>
  <c r="BQ2582" i="1"/>
  <c r="BQ2580" i="1"/>
  <c r="BQ2578" i="1"/>
  <c r="BQ2576" i="1"/>
  <c r="BQ2574" i="1"/>
  <c r="BQ2572" i="1"/>
  <c r="BQ2570" i="1"/>
  <c r="BQ2544" i="1"/>
  <c r="BQ2542" i="1"/>
  <c r="BQ2540" i="1"/>
  <c r="BQ2538" i="1"/>
  <c r="BQ2536" i="1"/>
  <c r="BQ2534" i="1"/>
  <c r="BQ2532" i="1"/>
  <c r="BQ2530" i="1"/>
  <c r="BQ2528" i="1"/>
  <c r="BQ2526" i="1"/>
  <c r="BQ2524" i="1"/>
  <c r="BQ2522" i="1"/>
  <c r="BQ2496" i="1"/>
  <c r="BQ2494" i="1"/>
  <c r="BQ2492" i="1"/>
  <c r="BQ2490" i="1"/>
  <c r="BQ2488" i="1"/>
  <c r="BQ2486" i="1"/>
  <c r="BQ2484" i="1"/>
  <c r="BQ2482" i="1"/>
  <c r="BQ2480" i="1"/>
  <c r="BQ2478" i="1"/>
  <c r="BQ2476" i="1"/>
  <c r="BQ2474" i="1"/>
  <c r="BQ2448" i="1"/>
  <c r="BQ2446" i="1"/>
  <c r="BQ2444" i="1"/>
  <c r="BQ2442" i="1"/>
  <c r="BQ2440" i="1"/>
  <c r="BQ2438" i="1"/>
  <c r="BQ2436" i="1"/>
  <c r="BQ2434" i="1"/>
  <c r="BQ2432" i="1"/>
  <c r="BQ2430" i="1"/>
  <c r="BQ2428" i="1"/>
  <c r="BQ2426" i="1"/>
  <c r="BQ2400" i="1"/>
  <c r="BQ2398" i="1"/>
  <c r="BQ2396" i="1"/>
  <c r="BQ2394" i="1"/>
  <c r="BQ2392" i="1"/>
  <c r="BQ2390" i="1"/>
  <c r="BQ2388" i="1"/>
  <c r="BQ2386" i="1"/>
  <c r="BQ2384" i="1"/>
  <c r="BQ2382" i="1"/>
  <c r="BQ2380" i="1"/>
  <c r="BQ2378" i="1"/>
  <c r="BQ2352" i="1"/>
  <c r="BQ2350" i="1"/>
  <c r="BQ2348" i="1"/>
  <c r="BQ2346" i="1"/>
  <c r="BQ2344" i="1"/>
  <c r="BQ2342" i="1"/>
  <c r="BQ2340" i="1"/>
  <c r="BQ2338" i="1"/>
  <c r="BQ2336" i="1"/>
  <c r="BQ2334" i="1"/>
  <c r="BQ2332" i="1"/>
  <c r="BQ2330" i="1"/>
  <c r="BQ2665" i="1"/>
  <c r="BQ2663" i="1"/>
  <c r="BQ2661" i="1"/>
  <c r="BQ2659" i="1"/>
  <c r="BQ2657" i="1"/>
  <c r="BQ2655" i="1"/>
  <c r="BQ2653" i="1"/>
  <c r="BQ2651" i="1"/>
  <c r="BQ2649" i="1"/>
  <c r="BQ2647" i="1"/>
  <c r="BQ2645" i="1"/>
  <c r="BQ2643" i="1"/>
  <c r="BQ2617" i="1"/>
  <c r="BQ2615" i="1"/>
  <c r="BQ2613" i="1"/>
  <c r="BQ2611" i="1"/>
  <c r="BQ2609" i="1"/>
  <c r="BQ2607" i="1"/>
  <c r="BQ2605" i="1"/>
  <c r="BQ2603" i="1"/>
  <c r="BQ2601" i="1"/>
  <c r="BQ2599" i="1"/>
  <c r="BQ2597" i="1"/>
  <c r="BQ2595" i="1"/>
  <c r="BQ2569" i="1"/>
  <c r="BQ2567" i="1"/>
  <c r="BQ2565" i="1"/>
  <c r="BQ2563" i="1"/>
  <c r="BQ2561" i="1"/>
  <c r="BQ2559" i="1"/>
  <c r="BQ2557" i="1"/>
  <c r="BQ2555" i="1"/>
  <c r="BQ2553" i="1"/>
  <c r="BQ2551" i="1"/>
  <c r="BQ2549" i="1"/>
  <c r="BQ2547" i="1"/>
  <c r="BQ2521" i="1"/>
  <c r="BQ2519" i="1"/>
  <c r="BQ2517" i="1"/>
  <c r="BQ2515" i="1"/>
  <c r="BQ2513" i="1"/>
  <c r="BQ2511" i="1"/>
  <c r="BQ2509" i="1"/>
  <c r="BQ2507" i="1"/>
  <c r="BQ2505" i="1"/>
  <c r="BQ2503" i="1"/>
  <c r="BQ2501" i="1"/>
  <c r="BQ2499" i="1"/>
  <c r="BQ2473" i="1"/>
  <c r="BQ2471" i="1"/>
  <c r="BQ2469" i="1"/>
  <c r="BQ2467" i="1"/>
  <c r="BQ2465" i="1"/>
  <c r="BQ2463" i="1"/>
  <c r="BQ2461" i="1"/>
  <c r="BQ2459" i="1"/>
  <c r="BQ2457" i="1"/>
  <c r="BQ2455" i="1"/>
  <c r="BQ2453" i="1"/>
  <c r="BQ2451" i="1"/>
  <c r="BQ2425" i="1"/>
  <c r="BQ2423" i="1"/>
  <c r="BQ2421" i="1"/>
  <c r="BQ2419" i="1"/>
  <c r="BQ2417" i="1"/>
  <c r="BQ2415" i="1"/>
  <c r="BQ2413" i="1"/>
  <c r="BQ2411" i="1"/>
  <c r="BQ2409" i="1"/>
  <c r="BQ2407" i="1"/>
  <c r="BQ2405" i="1"/>
  <c r="BQ2403" i="1"/>
  <c r="BQ2377" i="1"/>
  <c r="BQ2375" i="1"/>
  <c r="BQ2373" i="1"/>
  <c r="BQ2371" i="1"/>
  <c r="BQ2369" i="1"/>
  <c r="BQ2367" i="1"/>
  <c r="BQ2365" i="1"/>
  <c r="BQ2363" i="1"/>
  <c r="BQ2361" i="1"/>
  <c r="BQ2359" i="1"/>
  <c r="BQ2357" i="1"/>
  <c r="BQ2355" i="1"/>
  <c r="BQ2329" i="1"/>
  <c r="BQ2327" i="1"/>
  <c r="BQ2325" i="1"/>
  <c r="BQ2323" i="1"/>
  <c r="BQ2321" i="1"/>
  <c r="BQ2319" i="1"/>
  <c r="BQ2317" i="1"/>
  <c r="BQ2315" i="1"/>
  <c r="BQ2313" i="1"/>
  <c r="BQ2311" i="1"/>
  <c r="BQ2309" i="1"/>
  <c r="BQ2307" i="1"/>
  <c r="BQ2664" i="1"/>
  <c r="BQ2662" i="1"/>
  <c r="BQ2660" i="1"/>
  <c r="BQ2658" i="1"/>
  <c r="BQ2656" i="1"/>
  <c r="BQ2654" i="1"/>
  <c r="BQ2652" i="1"/>
  <c r="BQ2650" i="1"/>
  <c r="BQ2648" i="1"/>
  <c r="BQ2646" i="1"/>
  <c r="BQ2644" i="1"/>
  <c r="BQ2642" i="1"/>
  <c r="BQ2616" i="1"/>
  <c r="BQ2614" i="1"/>
  <c r="BQ2612" i="1"/>
  <c r="BQ2610" i="1"/>
  <c r="BQ2608" i="1"/>
  <c r="BQ2606" i="1"/>
  <c r="BQ2604" i="1"/>
  <c r="BQ2602" i="1"/>
  <c r="BQ2600" i="1"/>
  <c r="BQ2598" i="1"/>
  <c r="BQ2596" i="1"/>
  <c r="BQ2594" i="1"/>
  <c r="BQ2568" i="1"/>
  <c r="BQ2566" i="1"/>
  <c r="BQ2564" i="1"/>
  <c r="BQ2562" i="1"/>
  <c r="BQ2560" i="1"/>
  <c r="BQ2558" i="1"/>
  <c r="BQ2556" i="1"/>
  <c r="BQ2554" i="1"/>
  <c r="BQ2552" i="1"/>
  <c r="BQ2550" i="1"/>
  <c r="BQ2548" i="1"/>
  <c r="BQ2546" i="1"/>
  <c r="BQ2520" i="1"/>
  <c r="BQ2518" i="1"/>
  <c r="BQ2516" i="1"/>
  <c r="BQ2514" i="1"/>
  <c r="BQ2512" i="1"/>
  <c r="BQ2510" i="1"/>
  <c r="BQ2508" i="1"/>
  <c r="BQ2506" i="1"/>
  <c r="BQ2504" i="1"/>
  <c r="BQ2502" i="1"/>
  <c r="BQ2500" i="1"/>
  <c r="BQ2498" i="1"/>
  <c r="BQ2472" i="1"/>
  <c r="BQ2470" i="1"/>
  <c r="BQ2468" i="1"/>
  <c r="BQ2466" i="1"/>
  <c r="BQ2464" i="1"/>
  <c r="BQ2462" i="1"/>
  <c r="BQ2460" i="1"/>
  <c r="BQ2458" i="1"/>
  <c r="BQ2456" i="1"/>
  <c r="BQ2454" i="1"/>
  <c r="BQ2452" i="1"/>
  <c r="BQ2450" i="1"/>
  <c r="BQ2424" i="1"/>
  <c r="BQ2422" i="1"/>
  <c r="BQ2420" i="1"/>
  <c r="BQ2418" i="1"/>
  <c r="BQ2416" i="1"/>
  <c r="BQ2414" i="1"/>
  <c r="BQ2412" i="1"/>
  <c r="BQ2410" i="1"/>
  <c r="BQ2408" i="1"/>
  <c r="BQ2406" i="1"/>
  <c r="BQ2404" i="1"/>
  <c r="BQ2402" i="1"/>
  <c r="BQ2376" i="1"/>
  <c r="BQ2374" i="1"/>
  <c r="BQ2372" i="1"/>
  <c r="BQ2370" i="1"/>
  <c r="BQ2368" i="1"/>
  <c r="BQ2366" i="1"/>
  <c r="BQ2364" i="1"/>
  <c r="BQ2362" i="1"/>
  <c r="BQ2360" i="1"/>
  <c r="BQ2358" i="1"/>
  <c r="BQ2356" i="1"/>
  <c r="BQ2354" i="1"/>
  <c r="BQ2328" i="1"/>
  <c r="BQ2326" i="1"/>
  <c r="BQ2324" i="1"/>
  <c r="BQ2322" i="1"/>
  <c r="BQ2320" i="1"/>
  <c r="BQ2318" i="1"/>
  <c r="BQ2316" i="1"/>
  <c r="BQ2314" i="1"/>
  <c r="BQ2312" i="1"/>
  <c r="BQ2310" i="1"/>
  <c r="BQ2308" i="1"/>
  <c r="BQ2306" i="1"/>
  <c r="BC2689" i="1"/>
  <c r="BC2687" i="1"/>
  <c r="BC2685" i="1"/>
  <c r="BC2683" i="1"/>
  <c r="BC2681" i="1"/>
  <c r="BC2679" i="1"/>
  <c r="BC2677" i="1"/>
  <c r="BC2675" i="1"/>
  <c r="BC2673" i="1"/>
  <c r="BC2671" i="1"/>
  <c r="BC2669" i="1"/>
  <c r="BC2667" i="1"/>
  <c r="BC2641" i="1"/>
  <c r="BC2639" i="1"/>
  <c r="BC2637" i="1"/>
  <c r="BC2635" i="1"/>
  <c r="BC2633" i="1"/>
  <c r="BC2631" i="1"/>
  <c r="BC2629" i="1"/>
  <c r="BC2627" i="1"/>
  <c r="BC2625" i="1"/>
  <c r="BC2623" i="1"/>
  <c r="BC2621" i="1"/>
  <c r="BC2619" i="1"/>
  <c r="BC2593" i="1"/>
  <c r="BC2591" i="1"/>
  <c r="BC2589" i="1"/>
  <c r="BC2587" i="1"/>
  <c r="BC2585" i="1"/>
  <c r="BC2583" i="1"/>
  <c r="BC2581" i="1"/>
  <c r="BC2579" i="1"/>
  <c r="BC2577" i="1"/>
  <c r="BC2575" i="1"/>
  <c r="BC2573" i="1"/>
  <c r="BC2571" i="1"/>
  <c r="BC2545" i="1"/>
  <c r="BC2543" i="1"/>
  <c r="BC2541" i="1"/>
  <c r="BC2539" i="1"/>
  <c r="BC2537" i="1"/>
  <c r="BC2535" i="1"/>
  <c r="BC2533" i="1"/>
  <c r="BC2531" i="1"/>
  <c r="BC2529" i="1"/>
  <c r="BC2527" i="1"/>
  <c r="BC2525" i="1"/>
  <c r="BC2523" i="1"/>
  <c r="BC2497" i="1"/>
  <c r="BC2495" i="1"/>
  <c r="BC2493" i="1"/>
  <c r="BC2491" i="1"/>
  <c r="BC2489" i="1"/>
  <c r="BC2487" i="1"/>
  <c r="BC2485" i="1"/>
  <c r="BC2483" i="1"/>
  <c r="BC2481" i="1"/>
  <c r="BC2479" i="1"/>
  <c r="BC2477" i="1"/>
  <c r="BC2475" i="1"/>
  <c r="BC2449" i="1"/>
  <c r="BC2447" i="1"/>
  <c r="BC2445" i="1"/>
  <c r="BC2443" i="1"/>
  <c r="BC2441" i="1"/>
  <c r="BC2439" i="1"/>
  <c r="BC2437" i="1"/>
  <c r="BC2435" i="1"/>
  <c r="BC2433" i="1"/>
  <c r="BC2431" i="1"/>
  <c r="BC2429" i="1"/>
  <c r="BC2427" i="1"/>
  <c r="BC2401" i="1"/>
  <c r="BC2399" i="1"/>
  <c r="BC2397" i="1"/>
  <c r="BC2395" i="1"/>
  <c r="BC2393" i="1"/>
  <c r="BC2391" i="1"/>
  <c r="BC2389" i="1"/>
  <c r="BC2387" i="1"/>
  <c r="BC2385" i="1"/>
  <c r="BC2383" i="1"/>
  <c r="BC2381" i="1"/>
  <c r="BC2379" i="1"/>
  <c r="BC2353" i="1"/>
  <c r="BC2351" i="1"/>
  <c r="BC2349" i="1"/>
  <c r="BC2347" i="1"/>
  <c r="BC2345" i="1"/>
  <c r="BC2343" i="1"/>
  <c r="BC2341" i="1"/>
  <c r="BC2339" i="1"/>
  <c r="BC2337" i="1"/>
  <c r="BC2335" i="1"/>
  <c r="BC2333" i="1"/>
  <c r="BC2331" i="1"/>
  <c r="BC2688" i="1"/>
  <c r="BC2686" i="1"/>
  <c r="BC2684" i="1"/>
  <c r="BC2682" i="1"/>
  <c r="BC2680" i="1"/>
  <c r="BC2678" i="1"/>
  <c r="BC2676" i="1"/>
  <c r="BC2674" i="1"/>
  <c r="BC2672" i="1"/>
  <c r="BC2670" i="1"/>
  <c r="BC2668" i="1"/>
  <c r="BC2666" i="1"/>
  <c r="BC2640" i="1"/>
  <c r="BC2638" i="1"/>
  <c r="BC2636" i="1"/>
  <c r="BC2634" i="1"/>
  <c r="BC2632" i="1"/>
  <c r="BC2630" i="1"/>
  <c r="BC2628" i="1"/>
  <c r="BC2626" i="1"/>
  <c r="BC2624" i="1"/>
  <c r="BC2622" i="1"/>
  <c r="BC2620" i="1"/>
  <c r="BC2618" i="1"/>
  <c r="BC2592" i="1"/>
  <c r="BC2590" i="1"/>
  <c r="BC2588" i="1"/>
  <c r="BC2586" i="1"/>
  <c r="BC2584" i="1"/>
  <c r="BC2582" i="1"/>
  <c r="BC2580" i="1"/>
  <c r="BC2578" i="1"/>
  <c r="BC2576" i="1"/>
  <c r="BC2574" i="1"/>
  <c r="BC2572" i="1"/>
  <c r="BC2570" i="1"/>
  <c r="BC2544" i="1"/>
  <c r="BC2542" i="1"/>
  <c r="BC2540" i="1"/>
  <c r="BC2538" i="1"/>
  <c r="BC2536" i="1"/>
  <c r="BC2534" i="1"/>
  <c r="BC2532" i="1"/>
  <c r="BC2530" i="1"/>
  <c r="BC2528" i="1"/>
  <c r="BC2526" i="1"/>
  <c r="BC2524" i="1"/>
  <c r="BC2522" i="1"/>
  <c r="BC2496" i="1"/>
  <c r="BC2494" i="1"/>
  <c r="BC2492" i="1"/>
  <c r="BC2490" i="1"/>
  <c r="BC2488" i="1"/>
  <c r="BC2486" i="1"/>
  <c r="BC2484" i="1"/>
  <c r="BC2482" i="1"/>
  <c r="BC2480" i="1"/>
  <c r="BC2478" i="1"/>
  <c r="BC2476" i="1"/>
  <c r="BC2474" i="1"/>
  <c r="BC2448" i="1"/>
  <c r="BC2446" i="1"/>
  <c r="BC2444" i="1"/>
  <c r="BC2442" i="1"/>
  <c r="BC2440" i="1"/>
  <c r="BC2438" i="1"/>
  <c r="BC2436" i="1"/>
  <c r="BC2434" i="1"/>
  <c r="BC2432" i="1"/>
  <c r="BC2430" i="1"/>
  <c r="BC2428" i="1"/>
  <c r="BC2426" i="1"/>
  <c r="BC2400" i="1"/>
  <c r="BC2398" i="1"/>
  <c r="BC2396" i="1"/>
  <c r="BC2394" i="1"/>
  <c r="BC2392" i="1"/>
  <c r="BC2390" i="1"/>
  <c r="BC2388" i="1"/>
  <c r="BC2386" i="1"/>
  <c r="BC2384" i="1"/>
  <c r="BC2382" i="1"/>
  <c r="BC2380" i="1"/>
  <c r="BC2378" i="1"/>
  <c r="BC2352" i="1"/>
  <c r="BC2350" i="1"/>
  <c r="BC2348" i="1"/>
  <c r="BC2346" i="1"/>
  <c r="BC2344" i="1"/>
  <c r="BC2342" i="1"/>
  <c r="BC2340" i="1"/>
  <c r="BC2338" i="1"/>
  <c r="BC2336" i="1"/>
  <c r="BC2334" i="1"/>
  <c r="BC2332" i="1"/>
  <c r="BC2330" i="1"/>
  <c r="BC2665" i="1"/>
  <c r="BC2663" i="1"/>
  <c r="BC2661" i="1"/>
  <c r="BC2659" i="1"/>
  <c r="BC2657" i="1"/>
  <c r="BC2655" i="1"/>
  <c r="BC2653" i="1"/>
  <c r="BC2651" i="1"/>
  <c r="BC2649" i="1"/>
  <c r="BC2647" i="1"/>
  <c r="BC2645" i="1"/>
  <c r="BC2643" i="1"/>
  <c r="BC2617" i="1"/>
  <c r="BC2615" i="1"/>
  <c r="BC2613" i="1"/>
  <c r="BC2611" i="1"/>
  <c r="BC2609" i="1"/>
  <c r="BC2607" i="1"/>
  <c r="BC2605" i="1"/>
  <c r="BC2603" i="1"/>
  <c r="BC2601" i="1"/>
  <c r="BC2599" i="1"/>
  <c r="BC2597" i="1"/>
  <c r="BC2595" i="1"/>
  <c r="BC2569" i="1"/>
  <c r="BC2567" i="1"/>
  <c r="BC2565" i="1"/>
  <c r="BC2563" i="1"/>
  <c r="BC2561" i="1"/>
  <c r="BC2559" i="1"/>
  <c r="BC2557" i="1"/>
  <c r="BC2555" i="1"/>
  <c r="BC2553" i="1"/>
  <c r="BC2551" i="1"/>
  <c r="BC2549" i="1"/>
  <c r="BC2547" i="1"/>
  <c r="BC2521" i="1"/>
  <c r="BC2519" i="1"/>
  <c r="BC2517" i="1"/>
  <c r="BC2515" i="1"/>
  <c r="BC2513" i="1"/>
  <c r="BC2511" i="1"/>
  <c r="BC2509" i="1"/>
  <c r="BC2507" i="1"/>
  <c r="BC2505" i="1"/>
  <c r="BC2503" i="1"/>
  <c r="BC2501" i="1"/>
  <c r="BC2499" i="1"/>
  <c r="BC2473" i="1"/>
  <c r="BC2471" i="1"/>
  <c r="BC2469" i="1"/>
  <c r="BC2467" i="1"/>
  <c r="BC2465" i="1"/>
  <c r="BC2463" i="1"/>
  <c r="BC2461" i="1"/>
  <c r="BC2459" i="1"/>
  <c r="BC2457" i="1"/>
  <c r="BC2455" i="1"/>
  <c r="BC2453" i="1"/>
  <c r="BC2451" i="1"/>
  <c r="BC2425" i="1"/>
  <c r="BC2423" i="1"/>
  <c r="BC2421" i="1"/>
  <c r="BC2419" i="1"/>
  <c r="BC2417" i="1"/>
  <c r="BC2415" i="1"/>
  <c r="BC2413" i="1"/>
  <c r="BC2411" i="1"/>
  <c r="BC2409" i="1"/>
  <c r="BC2407" i="1"/>
  <c r="BC2405" i="1"/>
  <c r="BC2403" i="1"/>
  <c r="BC2377" i="1"/>
  <c r="BC2375" i="1"/>
  <c r="BC2373" i="1"/>
  <c r="BC2371" i="1"/>
  <c r="BC2369" i="1"/>
  <c r="BC2367" i="1"/>
  <c r="BC2365" i="1"/>
  <c r="BC2363" i="1"/>
  <c r="BC2361" i="1"/>
  <c r="BC2359" i="1"/>
  <c r="BC2357" i="1"/>
  <c r="BC2355" i="1"/>
  <c r="BC2329" i="1"/>
  <c r="BC2327" i="1"/>
  <c r="BC2325" i="1"/>
  <c r="BC2323" i="1"/>
  <c r="BC2321" i="1"/>
  <c r="BC2319" i="1"/>
  <c r="BC2317" i="1"/>
  <c r="BC2315" i="1"/>
  <c r="BC2313" i="1"/>
  <c r="BC2311" i="1"/>
  <c r="BC2309" i="1"/>
  <c r="BC2307" i="1"/>
  <c r="BC2664" i="1"/>
  <c r="BC2662" i="1"/>
  <c r="BC2660" i="1"/>
  <c r="BC2658" i="1"/>
  <c r="BC2656" i="1"/>
  <c r="BC2654" i="1"/>
  <c r="BC2652" i="1"/>
  <c r="BC2650" i="1"/>
  <c r="BC2648" i="1"/>
  <c r="BC2646" i="1"/>
  <c r="BC2644" i="1"/>
  <c r="BC2642" i="1"/>
  <c r="BC2616" i="1"/>
  <c r="BC2614" i="1"/>
  <c r="BC2612" i="1"/>
  <c r="BC2610" i="1"/>
  <c r="BC2608" i="1"/>
  <c r="BC2606" i="1"/>
  <c r="BC2604" i="1"/>
  <c r="BC2602" i="1"/>
  <c r="BC2600" i="1"/>
  <c r="BC2598" i="1"/>
  <c r="BC2596" i="1"/>
  <c r="BC2594" i="1"/>
  <c r="BC2568" i="1"/>
  <c r="BC2566" i="1"/>
  <c r="BC2564" i="1"/>
  <c r="BC2562" i="1"/>
  <c r="BC2560" i="1"/>
  <c r="BC2558" i="1"/>
  <c r="BC2556" i="1"/>
  <c r="BC2554" i="1"/>
  <c r="BC2552" i="1"/>
  <c r="BC2550" i="1"/>
  <c r="BC2548" i="1"/>
  <c r="BC2546" i="1"/>
  <c r="BC2520" i="1"/>
  <c r="BC2518" i="1"/>
  <c r="BC2516" i="1"/>
  <c r="BC2514" i="1"/>
  <c r="BC2512" i="1"/>
  <c r="BC2510" i="1"/>
  <c r="BC2508" i="1"/>
  <c r="BC2506" i="1"/>
  <c r="BC2504" i="1"/>
  <c r="BC2502" i="1"/>
  <c r="BC2500" i="1"/>
  <c r="BC2498" i="1"/>
  <c r="BC2472" i="1"/>
  <c r="BC2470" i="1"/>
  <c r="BC2468" i="1"/>
  <c r="BC2466" i="1"/>
  <c r="BC2464" i="1"/>
  <c r="BC2462" i="1"/>
  <c r="BC2460" i="1"/>
  <c r="BC2458" i="1"/>
  <c r="BC2456" i="1"/>
  <c r="BC2454" i="1"/>
  <c r="BC2452" i="1"/>
  <c r="BC2450" i="1"/>
  <c r="BC2424" i="1"/>
  <c r="BC2422" i="1"/>
  <c r="BC2420" i="1"/>
  <c r="BC2418" i="1"/>
  <c r="BC2416" i="1"/>
  <c r="BC2414" i="1"/>
  <c r="BC2412" i="1"/>
  <c r="BC2410" i="1"/>
  <c r="BC2408" i="1"/>
  <c r="BC2406" i="1"/>
  <c r="BC2404" i="1"/>
  <c r="BC2402" i="1"/>
  <c r="BC2376" i="1"/>
  <c r="BC2374" i="1"/>
  <c r="BC2372" i="1"/>
  <c r="BC2370" i="1"/>
  <c r="BC2368" i="1"/>
  <c r="BC2366" i="1"/>
  <c r="BC2364" i="1"/>
  <c r="BC2362" i="1"/>
  <c r="BC2360" i="1"/>
  <c r="BC2358" i="1"/>
  <c r="BC2356" i="1"/>
  <c r="BC2354" i="1"/>
  <c r="BC2328" i="1"/>
  <c r="BC2326" i="1"/>
  <c r="BC2324" i="1"/>
  <c r="BC2322" i="1"/>
  <c r="BC2320" i="1"/>
  <c r="BC2318" i="1"/>
  <c r="BC2316" i="1"/>
  <c r="BC2314" i="1"/>
  <c r="BC2312" i="1"/>
  <c r="BC2310" i="1"/>
  <c r="BC2308" i="1"/>
  <c r="BC2306" i="1"/>
  <c r="B7" i="5" l="1"/>
  <c r="C6" i="5"/>
  <c r="D6" i="5" s="1"/>
  <c r="BQ2305" i="1"/>
  <c r="BQ2303" i="1"/>
  <c r="BQ2301" i="1"/>
  <c r="BQ2299" i="1"/>
  <c r="BQ2297" i="1"/>
  <c r="BQ2295" i="1"/>
  <c r="BQ2293" i="1"/>
  <c r="BQ2291" i="1"/>
  <c r="BQ2289" i="1"/>
  <c r="BQ2287" i="1"/>
  <c r="BQ2285" i="1"/>
  <c r="BQ2283" i="1"/>
  <c r="BQ2257" i="1"/>
  <c r="BQ2255" i="1"/>
  <c r="BQ2253" i="1"/>
  <c r="BQ2251" i="1"/>
  <c r="BQ2249" i="1"/>
  <c r="BQ2247" i="1"/>
  <c r="BQ2245" i="1"/>
  <c r="BQ2243" i="1"/>
  <c r="BQ2241" i="1"/>
  <c r="BQ2239" i="1"/>
  <c r="BQ2237" i="1"/>
  <c r="BQ2235" i="1"/>
  <c r="BQ2209" i="1"/>
  <c r="BQ2207" i="1"/>
  <c r="BQ2205" i="1"/>
  <c r="BQ2203" i="1"/>
  <c r="BQ2201" i="1"/>
  <c r="BQ2199" i="1"/>
  <c r="BQ2197" i="1"/>
  <c r="BQ2195" i="1"/>
  <c r="BQ2193" i="1"/>
  <c r="BQ2191" i="1"/>
  <c r="BQ2189" i="1"/>
  <c r="BQ2187" i="1"/>
  <c r="BQ2161" i="1"/>
  <c r="BQ2159" i="1"/>
  <c r="BQ2157" i="1"/>
  <c r="BQ2155" i="1"/>
  <c r="BQ2153" i="1"/>
  <c r="BQ2151" i="1"/>
  <c r="BQ2149" i="1"/>
  <c r="BQ2147" i="1"/>
  <c r="BQ2145" i="1"/>
  <c r="BQ2143" i="1"/>
  <c r="BQ2141" i="1"/>
  <c r="BQ2139" i="1"/>
  <c r="BQ2113" i="1"/>
  <c r="BQ2111" i="1"/>
  <c r="BQ2109" i="1"/>
  <c r="BQ2107" i="1"/>
  <c r="BQ2105" i="1"/>
  <c r="BQ2103" i="1"/>
  <c r="BQ2101" i="1"/>
  <c r="BQ2099" i="1"/>
  <c r="BQ2097" i="1"/>
  <c r="BQ2095" i="1"/>
  <c r="BQ2093" i="1"/>
  <c r="BQ2091" i="1"/>
  <c r="BQ2065" i="1"/>
  <c r="BQ2063" i="1"/>
  <c r="BQ2061" i="1"/>
  <c r="BQ2059" i="1"/>
  <c r="BQ2057" i="1"/>
  <c r="BQ2055" i="1"/>
  <c r="BQ2053" i="1"/>
  <c r="BQ2051" i="1"/>
  <c r="BQ2049" i="1"/>
  <c r="BQ2047" i="1"/>
  <c r="BQ2045" i="1"/>
  <c r="BQ2043" i="1"/>
  <c r="BQ2017" i="1"/>
  <c r="BQ2015" i="1"/>
  <c r="BQ2013" i="1"/>
  <c r="BQ2011" i="1"/>
  <c r="BQ2009" i="1"/>
  <c r="BQ2007" i="1"/>
  <c r="BQ2005" i="1"/>
  <c r="BQ2003" i="1"/>
  <c r="BQ2001" i="1"/>
  <c r="BQ1999" i="1"/>
  <c r="BQ1997" i="1"/>
  <c r="BQ1995" i="1"/>
  <c r="BQ1969" i="1"/>
  <c r="BQ1967" i="1"/>
  <c r="BQ1965" i="1"/>
  <c r="BQ1963" i="1"/>
  <c r="BQ1961" i="1"/>
  <c r="BQ1959" i="1"/>
  <c r="BQ1957" i="1"/>
  <c r="BQ1955" i="1"/>
  <c r="BQ1953" i="1"/>
  <c r="BQ1951" i="1"/>
  <c r="BQ1949" i="1"/>
  <c r="BQ1947" i="1"/>
  <c r="BQ2304" i="1"/>
  <c r="BQ2302" i="1"/>
  <c r="BQ2300" i="1"/>
  <c r="BQ2298" i="1"/>
  <c r="BQ2296" i="1"/>
  <c r="BQ2294" i="1"/>
  <c r="BQ2292" i="1"/>
  <c r="BQ2290" i="1"/>
  <c r="BQ2288" i="1"/>
  <c r="BQ2286" i="1"/>
  <c r="BQ2284" i="1"/>
  <c r="BQ2282" i="1"/>
  <c r="BQ2256" i="1"/>
  <c r="BQ2254" i="1"/>
  <c r="BQ2252" i="1"/>
  <c r="BQ2250" i="1"/>
  <c r="BQ2248" i="1"/>
  <c r="BQ2246" i="1"/>
  <c r="BQ2244" i="1"/>
  <c r="BQ2242" i="1"/>
  <c r="BQ2240" i="1"/>
  <c r="BQ2238" i="1"/>
  <c r="BQ2236" i="1"/>
  <c r="BQ2234" i="1"/>
  <c r="BQ2208" i="1"/>
  <c r="BQ2206" i="1"/>
  <c r="BQ2204" i="1"/>
  <c r="BQ2202" i="1"/>
  <c r="BQ2200" i="1"/>
  <c r="BQ2198" i="1"/>
  <c r="BQ2196" i="1"/>
  <c r="BQ2194" i="1"/>
  <c r="BQ2192" i="1"/>
  <c r="BQ2190" i="1"/>
  <c r="BQ2188" i="1"/>
  <c r="BQ2186" i="1"/>
  <c r="BQ2160" i="1"/>
  <c r="BQ2158" i="1"/>
  <c r="BQ2156" i="1"/>
  <c r="BQ2154" i="1"/>
  <c r="BQ2152" i="1"/>
  <c r="BQ2150" i="1"/>
  <c r="BQ2148" i="1"/>
  <c r="BQ2146" i="1"/>
  <c r="BQ2144" i="1"/>
  <c r="BQ2142" i="1"/>
  <c r="BQ2140" i="1"/>
  <c r="BQ2138" i="1"/>
  <c r="BQ2112" i="1"/>
  <c r="BQ2110" i="1"/>
  <c r="BQ2108" i="1"/>
  <c r="BQ2106" i="1"/>
  <c r="BQ2104" i="1"/>
  <c r="BQ2102" i="1"/>
  <c r="BQ2100" i="1"/>
  <c r="BQ2098" i="1"/>
  <c r="BQ2096" i="1"/>
  <c r="BQ2094" i="1"/>
  <c r="BQ2092" i="1"/>
  <c r="BQ2090" i="1"/>
  <c r="BQ2064" i="1"/>
  <c r="BQ2062" i="1"/>
  <c r="BQ2060" i="1"/>
  <c r="BQ2058" i="1"/>
  <c r="BQ2056" i="1"/>
  <c r="BQ2054" i="1"/>
  <c r="BQ2052" i="1"/>
  <c r="BQ2050" i="1"/>
  <c r="BQ2048" i="1"/>
  <c r="BQ2046" i="1"/>
  <c r="BQ2044" i="1"/>
  <c r="BQ2042" i="1"/>
  <c r="BQ2016" i="1"/>
  <c r="BQ2014" i="1"/>
  <c r="BQ2012" i="1"/>
  <c r="BQ2010" i="1"/>
  <c r="BQ2008" i="1"/>
  <c r="BQ2006" i="1"/>
  <c r="BQ2004" i="1"/>
  <c r="BQ2002" i="1"/>
  <c r="BQ2000" i="1"/>
  <c r="BQ1998" i="1"/>
  <c r="BQ1996" i="1"/>
  <c r="BQ1994" i="1"/>
  <c r="BQ1968" i="1"/>
  <c r="BQ1966" i="1"/>
  <c r="BQ1964" i="1"/>
  <c r="BQ1962" i="1"/>
  <c r="BQ1960" i="1"/>
  <c r="BQ1958" i="1"/>
  <c r="BQ1956" i="1"/>
  <c r="BQ1954" i="1"/>
  <c r="BQ1952" i="1"/>
  <c r="BQ1950" i="1"/>
  <c r="BQ1948" i="1"/>
  <c r="BQ1946" i="1"/>
  <c r="BQ2281" i="1"/>
  <c r="BQ2279" i="1"/>
  <c r="BQ2277" i="1"/>
  <c r="BQ2275" i="1"/>
  <c r="BQ2273" i="1"/>
  <c r="BQ2271" i="1"/>
  <c r="BQ2269" i="1"/>
  <c r="BQ2267" i="1"/>
  <c r="BQ2265" i="1"/>
  <c r="BQ2263" i="1"/>
  <c r="BQ2261" i="1"/>
  <c r="BQ2259" i="1"/>
  <c r="BQ2233" i="1"/>
  <c r="BQ2231" i="1"/>
  <c r="BQ2229" i="1"/>
  <c r="BQ2227" i="1"/>
  <c r="BQ2225" i="1"/>
  <c r="BQ2223" i="1"/>
  <c r="BQ2221" i="1"/>
  <c r="BQ2219" i="1"/>
  <c r="BQ2217" i="1"/>
  <c r="BQ2215" i="1"/>
  <c r="BQ2213" i="1"/>
  <c r="BQ2211" i="1"/>
  <c r="BQ2185" i="1"/>
  <c r="BQ2183" i="1"/>
  <c r="BQ2181" i="1"/>
  <c r="BQ2179" i="1"/>
  <c r="BQ2177" i="1"/>
  <c r="BQ2175" i="1"/>
  <c r="BQ2173" i="1"/>
  <c r="BQ2171" i="1"/>
  <c r="BQ2169" i="1"/>
  <c r="BQ2167" i="1"/>
  <c r="BQ2165" i="1"/>
  <c r="BQ2163" i="1"/>
  <c r="BQ2137" i="1"/>
  <c r="BQ2135" i="1"/>
  <c r="BQ2133" i="1"/>
  <c r="BQ2131" i="1"/>
  <c r="BQ2129" i="1"/>
  <c r="BQ2127" i="1"/>
  <c r="BQ2125" i="1"/>
  <c r="BQ2123" i="1"/>
  <c r="BQ2121" i="1"/>
  <c r="BQ2119" i="1"/>
  <c r="BQ2117" i="1"/>
  <c r="BQ2115" i="1"/>
  <c r="BQ2089" i="1"/>
  <c r="BQ2087" i="1"/>
  <c r="BQ2085" i="1"/>
  <c r="BQ2083" i="1"/>
  <c r="BQ2081" i="1"/>
  <c r="BQ2079" i="1"/>
  <c r="BQ2077" i="1"/>
  <c r="BQ2075" i="1"/>
  <c r="BQ2073" i="1"/>
  <c r="BQ2071" i="1"/>
  <c r="BQ2069" i="1"/>
  <c r="BQ2067" i="1"/>
  <c r="BQ2041" i="1"/>
  <c r="BQ2039" i="1"/>
  <c r="BQ2037" i="1"/>
  <c r="BQ2035" i="1"/>
  <c r="BQ2033" i="1"/>
  <c r="BQ2031" i="1"/>
  <c r="BQ2029" i="1"/>
  <c r="BQ2027" i="1"/>
  <c r="BQ2025" i="1"/>
  <c r="BQ2023" i="1"/>
  <c r="BQ2021" i="1"/>
  <c r="BQ2019" i="1"/>
  <c r="BQ1993" i="1"/>
  <c r="BQ1991" i="1"/>
  <c r="BQ1989" i="1"/>
  <c r="BQ1987" i="1"/>
  <c r="BQ1985" i="1"/>
  <c r="BQ1983" i="1"/>
  <c r="BQ1981" i="1"/>
  <c r="BQ1979" i="1"/>
  <c r="BQ1977" i="1"/>
  <c r="BQ1975" i="1"/>
  <c r="BQ1973" i="1"/>
  <c r="BQ1971" i="1"/>
  <c r="BQ1945" i="1"/>
  <c r="BQ1943" i="1"/>
  <c r="BQ1941" i="1"/>
  <c r="BQ1939" i="1"/>
  <c r="BQ1937" i="1"/>
  <c r="BQ1935" i="1"/>
  <c r="BQ1933" i="1"/>
  <c r="BQ1931" i="1"/>
  <c r="BQ1929" i="1"/>
  <c r="BQ1927" i="1"/>
  <c r="BQ1925" i="1"/>
  <c r="BQ1923" i="1"/>
  <c r="BQ2280" i="1"/>
  <c r="BQ2278" i="1"/>
  <c r="BQ2276" i="1"/>
  <c r="BQ2274" i="1"/>
  <c r="BQ2272" i="1"/>
  <c r="BQ2270" i="1"/>
  <c r="BQ2268" i="1"/>
  <c r="BQ2266" i="1"/>
  <c r="BQ2264" i="1"/>
  <c r="BQ2262" i="1"/>
  <c r="BQ2260" i="1"/>
  <c r="BQ2258" i="1"/>
  <c r="BQ2232" i="1"/>
  <c r="BQ2230" i="1"/>
  <c r="BQ2228" i="1"/>
  <c r="BQ2226" i="1"/>
  <c r="BQ2224" i="1"/>
  <c r="BQ2222" i="1"/>
  <c r="BQ2220" i="1"/>
  <c r="BQ2218" i="1"/>
  <c r="BQ2216" i="1"/>
  <c r="BQ2214" i="1"/>
  <c r="BQ2212" i="1"/>
  <c r="BQ2210" i="1"/>
  <c r="BQ2184" i="1"/>
  <c r="BQ2182" i="1"/>
  <c r="BQ2180" i="1"/>
  <c r="BQ2178" i="1"/>
  <c r="BQ2176" i="1"/>
  <c r="BQ2174" i="1"/>
  <c r="BQ2172" i="1"/>
  <c r="BQ2170" i="1"/>
  <c r="BQ2168" i="1"/>
  <c r="BQ2166" i="1"/>
  <c r="BQ2164" i="1"/>
  <c r="BQ2162" i="1"/>
  <c r="BQ2136" i="1"/>
  <c r="BQ2134" i="1"/>
  <c r="BQ2132" i="1"/>
  <c r="BQ2130" i="1"/>
  <c r="BQ2128" i="1"/>
  <c r="BQ2126" i="1"/>
  <c r="BQ2124" i="1"/>
  <c r="BQ2122" i="1"/>
  <c r="BQ2120" i="1"/>
  <c r="BQ2118" i="1"/>
  <c r="BQ2116" i="1"/>
  <c r="BQ2114" i="1"/>
  <c r="BQ2088" i="1"/>
  <c r="BQ2086" i="1"/>
  <c r="BQ2084" i="1"/>
  <c r="BQ2082" i="1"/>
  <c r="BQ2080" i="1"/>
  <c r="BQ2078" i="1"/>
  <c r="BQ2076" i="1"/>
  <c r="BQ2074" i="1"/>
  <c r="BQ2072" i="1"/>
  <c r="BQ2070" i="1"/>
  <c r="BQ2068" i="1"/>
  <c r="BQ2066" i="1"/>
  <c r="BQ2040" i="1"/>
  <c r="BQ2038" i="1"/>
  <c r="BQ2036" i="1"/>
  <c r="BQ2034" i="1"/>
  <c r="BQ2032" i="1"/>
  <c r="BQ2030" i="1"/>
  <c r="BQ2028" i="1"/>
  <c r="BQ2026" i="1"/>
  <c r="BQ2024" i="1"/>
  <c r="BQ2022" i="1"/>
  <c r="BQ2020" i="1"/>
  <c r="BQ2018" i="1"/>
  <c r="BQ1992" i="1"/>
  <c r="BQ1990" i="1"/>
  <c r="BQ1988" i="1"/>
  <c r="BQ1986" i="1"/>
  <c r="BQ1984" i="1"/>
  <c r="BQ1982" i="1"/>
  <c r="BQ1980" i="1"/>
  <c r="BQ1978" i="1"/>
  <c r="BQ1976" i="1"/>
  <c r="BQ1974" i="1"/>
  <c r="BQ1972" i="1"/>
  <c r="BQ1970" i="1"/>
  <c r="BQ1944" i="1"/>
  <c r="BQ1942" i="1"/>
  <c r="BQ1940" i="1"/>
  <c r="BQ1938" i="1"/>
  <c r="BQ1936" i="1"/>
  <c r="BQ1934" i="1"/>
  <c r="BQ1932" i="1"/>
  <c r="BQ1930" i="1"/>
  <c r="BQ1928" i="1"/>
  <c r="BQ1926" i="1"/>
  <c r="BQ1924" i="1"/>
  <c r="BQ1922" i="1"/>
  <c r="BC2305" i="1"/>
  <c r="BC2303" i="1"/>
  <c r="BC2301" i="1"/>
  <c r="BC2299" i="1"/>
  <c r="BC2297" i="1"/>
  <c r="BC2295" i="1"/>
  <c r="BC2293" i="1"/>
  <c r="BC2291" i="1"/>
  <c r="BC2289" i="1"/>
  <c r="BC2287" i="1"/>
  <c r="BC2285" i="1"/>
  <c r="BC2283" i="1"/>
  <c r="BC2257" i="1"/>
  <c r="BC2255" i="1"/>
  <c r="BC2253" i="1"/>
  <c r="BC2251" i="1"/>
  <c r="BC2249" i="1"/>
  <c r="BC2247" i="1"/>
  <c r="BC2245" i="1"/>
  <c r="BC2243" i="1"/>
  <c r="BC2241" i="1"/>
  <c r="BC2239" i="1"/>
  <c r="BC2237" i="1"/>
  <c r="BC2235" i="1"/>
  <c r="BC2209" i="1"/>
  <c r="BC2207" i="1"/>
  <c r="BC2205" i="1"/>
  <c r="BC2203" i="1"/>
  <c r="BC2201" i="1"/>
  <c r="BC2199" i="1"/>
  <c r="BC2197" i="1"/>
  <c r="BC2195" i="1"/>
  <c r="BC2193" i="1"/>
  <c r="BC2191" i="1"/>
  <c r="BC2189" i="1"/>
  <c r="BC2187" i="1"/>
  <c r="BC2161" i="1"/>
  <c r="BC2159" i="1"/>
  <c r="BC2157" i="1"/>
  <c r="BC2155" i="1"/>
  <c r="BC2153" i="1"/>
  <c r="BC2151" i="1"/>
  <c r="BC2149" i="1"/>
  <c r="BC2147" i="1"/>
  <c r="BC2145" i="1"/>
  <c r="BC2143" i="1"/>
  <c r="BC2141" i="1"/>
  <c r="BC2139" i="1"/>
  <c r="BC2113" i="1"/>
  <c r="BC2111" i="1"/>
  <c r="BC2109" i="1"/>
  <c r="BC2107" i="1"/>
  <c r="BC2105" i="1"/>
  <c r="BC2103" i="1"/>
  <c r="BC2101" i="1"/>
  <c r="BC2099" i="1"/>
  <c r="BC2097" i="1"/>
  <c r="BC2095" i="1"/>
  <c r="BC2093" i="1"/>
  <c r="BC2091" i="1"/>
  <c r="BC2065" i="1"/>
  <c r="BC2063" i="1"/>
  <c r="BC2061" i="1"/>
  <c r="BC2059" i="1"/>
  <c r="BC2057" i="1"/>
  <c r="BC2055" i="1"/>
  <c r="BC2053" i="1"/>
  <c r="BC2051" i="1"/>
  <c r="BC2049" i="1"/>
  <c r="BC2047" i="1"/>
  <c r="BC2045" i="1"/>
  <c r="BC2043" i="1"/>
  <c r="BC2017" i="1"/>
  <c r="BC2015" i="1"/>
  <c r="BC2013" i="1"/>
  <c r="BC2011" i="1"/>
  <c r="BC2009" i="1"/>
  <c r="BC2007" i="1"/>
  <c r="BC2005" i="1"/>
  <c r="BC2003" i="1"/>
  <c r="BC2001" i="1"/>
  <c r="BC1999" i="1"/>
  <c r="BC1997" i="1"/>
  <c r="BC1995" i="1"/>
  <c r="BC1969" i="1"/>
  <c r="BC1967" i="1"/>
  <c r="BC1965" i="1"/>
  <c r="BC1963" i="1"/>
  <c r="BC1961" i="1"/>
  <c r="BC1959" i="1"/>
  <c r="BC1957" i="1"/>
  <c r="BC1955" i="1"/>
  <c r="BC1953" i="1"/>
  <c r="BC1951" i="1"/>
  <c r="BC1949" i="1"/>
  <c r="BC1947" i="1"/>
  <c r="BC2304" i="1"/>
  <c r="BC2302" i="1"/>
  <c r="BC2300" i="1"/>
  <c r="BC2298" i="1"/>
  <c r="BC2296" i="1"/>
  <c r="BC2294" i="1"/>
  <c r="BC2292" i="1"/>
  <c r="BC2290" i="1"/>
  <c r="BC2288" i="1"/>
  <c r="BC2286" i="1"/>
  <c r="BC2284" i="1"/>
  <c r="BC2282" i="1"/>
  <c r="BC2256" i="1"/>
  <c r="BC2254" i="1"/>
  <c r="BC2252" i="1"/>
  <c r="BC2250" i="1"/>
  <c r="BC2248" i="1"/>
  <c r="BC2246" i="1"/>
  <c r="BC2244" i="1"/>
  <c r="BC2242" i="1"/>
  <c r="BC2240" i="1"/>
  <c r="BC2238" i="1"/>
  <c r="BC2236" i="1"/>
  <c r="BC2234" i="1"/>
  <c r="BC2208" i="1"/>
  <c r="BC2206" i="1"/>
  <c r="BC2204" i="1"/>
  <c r="BC2202" i="1"/>
  <c r="BC2200" i="1"/>
  <c r="BC2198" i="1"/>
  <c r="BC2196" i="1"/>
  <c r="BC2194" i="1"/>
  <c r="BC2192" i="1"/>
  <c r="BC2190" i="1"/>
  <c r="BC2188" i="1"/>
  <c r="BC2186" i="1"/>
  <c r="BC2160" i="1"/>
  <c r="BC2158" i="1"/>
  <c r="BC2156" i="1"/>
  <c r="BC2154" i="1"/>
  <c r="BC2152" i="1"/>
  <c r="BC2150" i="1"/>
  <c r="BC2148" i="1"/>
  <c r="BC2146" i="1"/>
  <c r="BC2144" i="1"/>
  <c r="BC2142" i="1"/>
  <c r="BC2140" i="1"/>
  <c r="BC2138" i="1"/>
  <c r="BC2112" i="1"/>
  <c r="BC2110" i="1"/>
  <c r="BC2108" i="1"/>
  <c r="BC2106" i="1"/>
  <c r="BC2104" i="1"/>
  <c r="BC2102" i="1"/>
  <c r="BC2100" i="1"/>
  <c r="BC2098" i="1"/>
  <c r="BC2096" i="1"/>
  <c r="BC2094" i="1"/>
  <c r="BC2092" i="1"/>
  <c r="BC2090" i="1"/>
  <c r="BC2064" i="1"/>
  <c r="BC2062" i="1"/>
  <c r="BC2060" i="1"/>
  <c r="BC2058" i="1"/>
  <c r="BC2056" i="1"/>
  <c r="BC2054" i="1"/>
  <c r="BC2052" i="1"/>
  <c r="BC2050" i="1"/>
  <c r="BC2048" i="1"/>
  <c r="BC2046" i="1"/>
  <c r="BC2044" i="1"/>
  <c r="BC2042" i="1"/>
  <c r="BC2016" i="1"/>
  <c r="BC2014" i="1"/>
  <c r="BC2012" i="1"/>
  <c r="BC2010" i="1"/>
  <c r="BC2008" i="1"/>
  <c r="BC2006" i="1"/>
  <c r="BC2004" i="1"/>
  <c r="BC2002" i="1"/>
  <c r="BC2000" i="1"/>
  <c r="BC1998" i="1"/>
  <c r="BC1996" i="1"/>
  <c r="BC1994" i="1"/>
  <c r="BC1968" i="1"/>
  <c r="BC1966" i="1"/>
  <c r="BC1964" i="1"/>
  <c r="BC1962" i="1"/>
  <c r="BC1960" i="1"/>
  <c r="BC1958" i="1"/>
  <c r="BC1956" i="1"/>
  <c r="BC1954" i="1"/>
  <c r="BC1952" i="1"/>
  <c r="BC1950" i="1"/>
  <c r="BC1948" i="1"/>
  <c r="BC1946" i="1"/>
  <c r="BC2281" i="1"/>
  <c r="BC2279" i="1"/>
  <c r="BC2277" i="1"/>
  <c r="BC2275" i="1"/>
  <c r="BC2273" i="1"/>
  <c r="BC2271" i="1"/>
  <c r="BC2269" i="1"/>
  <c r="BC2267" i="1"/>
  <c r="BC2265" i="1"/>
  <c r="BC2263" i="1"/>
  <c r="BC2261" i="1"/>
  <c r="BC2259" i="1"/>
  <c r="BC2233" i="1"/>
  <c r="BC2231" i="1"/>
  <c r="BC2229" i="1"/>
  <c r="BC2227" i="1"/>
  <c r="BC2225" i="1"/>
  <c r="BC2223" i="1"/>
  <c r="BC2221" i="1"/>
  <c r="BC2219" i="1"/>
  <c r="BC2217" i="1"/>
  <c r="BC2215" i="1"/>
  <c r="BC2213" i="1"/>
  <c r="BC2211" i="1"/>
  <c r="BC2185" i="1"/>
  <c r="BC2183" i="1"/>
  <c r="BC2181" i="1"/>
  <c r="BC2179" i="1"/>
  <c r="BC2177" i="1"/>
  <c r="BC2175" i="1"/>
  <c r="BC2173" i="1"/>
  <c r="BC2171" i="1"/>
  <c r="BC2169" i="1"/>
  <c r="BC2167" i="1"/>
  <c r="BC2165" i="1"/>
  <c r="BC2163" i="1"/>
  <c r="BC2137" i="1"/>
  <c r="BC2135" i="1"/>
  <c r="BC2133" i="1"/>
  <c r="BC2131" i="1"/>
  <c r="BC2129" i="1"/>
  <c r="BC2127" i="1"/>
  <c r="BC2125" i="1"/>
  <c r="BC2123" i="1"/>
  <c r="BC2121" i="1"/>
  <c r="BC2119" i="1"/>
  <c r="BC2117" i="1"/>
  <c r="BC2115" i="1"/>
  <c r="BC2089" i="1"/>
  <c r="BC2087" i="1"/>
  <c r="BC2085" i="1"/>
  <c r="BC2083" i="1"/>
  <c r="BC2081" i="1"/>
  <c r="BC2079" i="1"/>
  <c r="BC2077" i="1"/>
  <c r="BC2075" i="1"/>
  <c r="BC2073" i="1"/>
  <c r="BC2071" i="1"/>
  <c r="BC2069" i="1"/>
  <c r="BC2067" i="1"/>
  <c r="BC2041" i="1"/>
  <c r="BC2039" i="1"/>
  <c r="BC2037" i="1"/>
  <c r="BC2035" i="1"/>
  <c r="BC2033" i="1"/>
  <c r="BC2031" i="1"/>
  <c r="BC2029" i="1"/>
  <c r="BC2027" i="1"/>
  <c r="BC2025" i="1"/>
  <c r="BC2023" i="1"/>
  <c r="BC2021" i="1"/>
  <c r="BC2019" i="1"/>
  <c r="BC1993" i="1"/>
  <c r="BC1991" i="1"/>
  <c r="BC1989" i="1"/>
  <c r="BC1987" i="1"/>
  <c r="BC1985" i="1"/>
  <c r="BC1983" i="1"/>
  <c r="BC1981" i="1"/>
  <c r="BC1979" i="1"/>
  <c r="BC1977" i="1"/>
  <c r="BC1975" i="1"/>
  <c r="BC1973" i="1"/>
  <c r="BC1971" i="1"/>
  <c r="BC1945" i="1"/>
  <c r="BC1943" i="1"/>
  <c r="BC1941" i="1"/>
  <c r="BC1939" i="1"/>
  <c r="BC1937" i="1"/>
  <c r="BC1935" i="1"/>
  <c r="BC1933" i="1"/>
  <c r="BC1931" i="1"/>
  <c r="BC1929" i="1"/>
  <c r="BC1927" i="1"/>
  <c r="BC1925" i="1"/>
  <c r="BC1923" i="1"/>
  <c r="BC2280" i="1"/>
  <c r="BC2278" i="1"/>
  <c r="BC2276" i="1"/>
  <c r="BC2274" i="1"/>
  <c r="BC2272" i="1"/>
  <c r="BC2270" i="1"/>
  <c r="BC2268" i="1"/>
  <c r="BC2266" i="1"/>
  <c r="BC2264" i="1"/>
  <c r="BC2262" i="1"/>
  <c r="BC2260" i="1"/>
  <c r="BC2258" i="1"/>
  <c r="BC2232" i="1"/>
  <c r="BC2230" i="1"/>
  <c r="BC2228" i="1"/>
  <c r="BC2226" i="1"/>
  <c r="BC2224" i="1"/>
  <c r="BC2222" i="1"/>
  <c r="BC2220" i="1"/>
  <c r="BC2218" i="1"/>
  <c r="BC2216" i="1"/>
  <c r="BC2214" i="1"/>
  <c r="BC2212" i="1"/>
  <c r="BC2210" i="1"/>
  <c r="BC2184" i="1"/>
  <c r="BC2182" i="1"/>
  <c r="BC2180" i="1"/>
  <c r="BC2178" i="1"/>
  <c r="BC2176" i="1"/>
  <c r="BC2174" i="1"/>
  <c r="BC2172" i="1"/>
  <c r="BC2170" i="1"/>
  <c r="BC2168" i="1"/>
  <c r="BC2166" i="1"/>
  <c r="BC2164" i="1"/>
  <c r="BC2162" i="1"/>
  <c r="BC2136" i="1"/>
  <c r="BC2134" i="1"/>
  <c r="BC2132" i="1"/>
  <c r="BC2130" i="1"/>
  <c r="BC2128" i="1"/>
  <c r="BC2126" i="1"/>
  <c r="BC2124" i="1"/>
  <c r="BC2122" i="1"/>
  <c r="BC2120" i="1"/>
  <c r="BC2118" i="1"/>
  <c r="BC2116" i="1"/>
  <c r="BC2114" i="1"/>
  <c r="BC2088" i="1"/>
  <c r="BC2086" i="1"/>
  <c r="BC2084" i="1"/>
  <c r="BC2082" i="1"/>
  <c r="BC2080" i="1"/>
  <c r="BC2078" i="1"/>
  <c r="BC2076" i="1"/>
  <c r="BC2074" i="1"/>
  <c r="BC2072" i="1"/>
  <c r="BC2070" i="1"/>
  <c r="BC2068" i="1"/>
  <c r="BC2066" i="1"/>
  <c r="BC2040" i="1"/>
  <c r="BC2038" i="1"/>
  <c r="BC2036" i="1"/>
  <c r="BC2034" i="1"/>
  <c r="BC2032" i="1"/>
  <c r="BC2030" i="1"/>
  <c r="BC2028" i="1"/>
  <c r="BC2026" i="1"/>
  <c r="BC2024" i="1"/>
  <c r="BC2022" i="1"/>
  <c r="BC2020" i="1"/>
  <c r="BC2018" i="1"/>
  <c r="BC1992" i="1"/>
  <c r="BC1990" i="1"/>
  <c r="BC1988" i="1"/>
  <c r="BC1986" i="1"/>
  <c r="BC1984" i="1"/>
  <c r="BC1982" i="1"/>
  <c r="BC1980" i="1"/>
  <c r="BC1978" i="1"/>
  <c r="BC1976" i="1"/>
  <c r="BC1974" i="1"/>
  <c r="BC1972" i="1"/>
  <c r="BC1970" i="1"/>
  <c r="BC1944" i="1"/>
  <c r="BC1942" i="1"/>
  <c r="BC1940" i="1"/>
  <c r="BC1938" i="1"/>
  <c r="BC1936" i="1"/>
  <c r="BC1934" i="1"/>
  <c r="BC1932" i="1"/>
  <c r="BC1930" i="1"/>
  <c r="BC1928" i="1"/>
  <c r="BC1926" i="1"/>
  <c r="BC1924" i="1"/>
  <c r="BC1922" i="1"/>
  <c r="B8" i="5" l="1"/>
  <c r="C7" i="5"/>
  <c r="D7" i="5" s="1"/>
  <c r="BQ1921" i="1"/>
  <c r="BQ1919" i="1"/>
  <c r="BQ1917" i="1"/>
  <c r="BQ1915" i="1"/>
  <c r="BQ1913" i="1"/>
  <c r="BQ1911" i="1"/>
  <c r="BQ1909" i="1"/>
  <c r="BQ1907" i="1"/>
  <c r="BQ1905" i="1"/>
  <c r="BQ1903" i="1"/>
  <c r="BQ1901" i="1"/>
  <c r="BQ1873" i="1"/>
  <c r="BQ1871" i="1"/>
  <c r="BQ1869" i="1"/>
  <c r="BQ1867" i="1"/>
  <c r="BQ1865" i="1"/>
  <c r="BQ1863" i="1"/>
  <c r="BQ1861" i="1"/>
  <c r="BQ1859" i="1"/>
  <c r="BQ1857" i="1"/>
  <c r="BQ1855" i="1"/>
  <c r="BQ1853" i="1"/>
  <c r="BQ1851" i="1"/>
  <c r="BQ1825" i="1"/>
  <c r="BQ1823" i="1"/>
  <c r="BQ1821" i="1"/>
  <c r="BQ1819" i="1"/>
  <c r="BQ1815" i="1"/>
  <c r="BQ1813" i="1"/>
  <c r="BQ1811" i="1"/>
  <c r="BQ1809" i="1"/>
  <c r="BQ1807" i="1"/>
  <c r="BQ1805" i="1"/>
  <c r="BQ1803" i="1"/>
  <c r="BQ1777" i="1"/>
  <c r="BQ1775" i="1"/>
  <c r="BQ1773" i="1"/>
  <c r="BQ1771" i="1"/>
  <c r="BQ1769" i="1"/>
  <c r="BQ1767" i="1"/>
  <c r="BQ1765" i="1"/>
  <c r="BQ1763" i="1"/>
  <c r="BQ1761" i="1"/>
  <c r="BQ1757" i="1"/>
  <c r="BQ1755" i="1"/>
  <c r="BQ1729" i="1"/>
  <c r="BQ1727" i="1"/>
  <c r="BQ1725" i="1"/>
  <c r="BQ1723" i="1"/>
  <c r="BQ1721" i="1"/>
  <c r="BQ1719" i="1"/>
  <c r="BQ1717" i="1"/>
  <c r="BQ1715" i="1"/>
  <c r="BQ1713" i="1"/>
  <c r="BQ1711" i="1"/>
  <c r="BQ1709" i="1"/>
  <c r="BQ1707" i="1"/>
  <c r="BQ1681" i="1"/>
  <c r="BQ1679" i="1"/>
  <c r="BQ1675" i="1"/>
  <c r="BQ1673" i="1"/>
  <c r="BQ1671" i="1"/>
  <c r="BQ1669" i="1"/>
  <c r="BQ1667" i="1"/>
  <c r="BQ1665" i="1"/>
  <c r="BQ1663" i="1"/>
  <c r="BQ1661" i="1"/>
  <c r="BQ1659" i="1"/>
  <c r="BQ1633" i="1"/>
  <c r="BQ1631" i="1"/>
  <c r="BQ1629" i="1"/>
  <c r="BQ1627" i="1"/>
  <c r="BQ1625" i="1"/>
  <c r="BQ1623" i="1"/>
  <c r="BQ1621" i="1"/>
  <c r="BQ1617" i="1"/>
  <c r="BQ1615" i="1"/>
  <c r="BQ1613" i="1"/>
  <c r="BQ1611" i="1"/>
  <c r="BQ1585" i="1"/>
  <c r="BQ1583" i="1"/>
  <c r="BQ1581" i="1"/>
  <c r="BQ1579" i="1"/>
  <c r="BQ1577" i="1"/>
  <c r="BQ1575" i="1"/>
  <c r="BQ1573" i="1"/>
  <c r="BQ1571" i="1"/>
  <c r="BQ1569" i="1"/>
  <c r="BQ1567" i="1"/>
  <c r="BQ1565" i="1"/>
  <c r="BQ1563" i="1"/>
  <c r="BQ1920" i="1"/>
  <c r="BQ1918" i="1"/>
  <c r="BQ1916" i="1"/>
  <c r="BQ1914" i="1"/>
  <c r="BQ1912" i="1"/>
  <c r="BQ1910" i="1"/>
  <c r="BQ1908" i="1"/>
  <c r="BQ1906" i="1"/>
  <c r="BQ1904" i="1"/>
  <c r="BQ1902" i="1"/>
  <c r="BQ1900" i="1"/>
  <c r="BQ1898" i="1"/>
  <c r="BQ1872" i="1"/>
  <c r="BQ1870" i="1"/>
  <c r="BQ1868" i="1"/>
  <c r="BQ1866" i="1"/>
  <c r="BQ1864" i="1"/>
  <c r="BQ1862" i="1"/>
  <c r="BQ1860" i="1"/>
  <c r="BQ1858" i="1"/>
  <c r="BQ1856" i="1"/>
  <c r="BQ1854" i="1"/>
  <c r="BQ1852" i="1"/>
  <c r="BQ1850" i="1"/>
  <c r="BQ1824" i="1"/>
  <c r="BQ1822" i="1"/>
  <c r="BQ1820" i="1"/>
  <c r="BQ1818" i="1"/>
  <c r="BQ1816" i="1"/>
  <c r="BQ1814" i="1"/>
  <c r="BQ1812" i="1"/>
  <c r="BQ1810" i="1"/>
  <c r="BQ1808" i="1"/>
  <c r="BQ1806" i="1"/>
  <c r="BQ1804" i="1"/>
  <c r="BQ1802" i="1"/>
  <c r="BQ1776" i="1"/>
  <c r="BQ1774" i="1"/>
  <c r="BQ1772" i="1"/>
  <c r="BQ1770" i="1"/>
  <c r="BQ1768" i="1"/>
  <c r="BQ1766" i="1"/>
  <c r="BQ1764" i="1"/>
  <c r="BQ1762" i="1"/>
  <c r="BQ1760" i="1"/>
  <c r="BQ1758" i="1"/>
  <c r="BQ1756" i="1"/>
  <c r="BQ1754" i="1"/>
  <c r="BQ1728" i="1"/>
  <c r="BQ1726" i="1"/>
  <c r="BQ1724" i="1"/>
  <c r="BQ1722" i="1"/>
  <c r="BQ1720" i="1"/>
  <c r="BQ1718" i="1"/>
  <c r="BQ1716" i="1"/>
  <c r="BQ1714" i="1"/>
  <c r="BQ1712" i="1"/>
  <c r="BQ1710" i="1"/>
  <c r="BQ1708" i="1"/>
  <c r="BQ1706" i="1"/>
  <c r="BQ1680" i="1"/>
  <c r="BQ1678" i="1"/>
  <c r="BQ1676" i="1"/>
  <c r="BQ1674" i="1"/>
  <c r="BQ1672" i="1"/>
  <c r="BQ1670" i="1"/>
  <c r="BQ1668" i="1"/>
  <c r="BQ1666" i="1"/>
  <c r="BQ1664" i="1"/>
  <c r="BQ1662" i="1"/>
  <c r="BQ1660" i="1"/>
  <c r="BQ1658" i="1"/>
  <c r="BQ1632" i="1"/>
  <c r="BQ1630" i="1"/>
  <c r="BQ1628" i="1"/>
  <c r="BQ1626" i="1"/>
  <c r="BQ1624" i="1"/>
  <c r="BQ1622" i="1"/>
  <c r="BQ1620" i="1"/>
  <c r="BQ1618" i="1"/>
  <c r="BQ1616" i="1"/>
  <c r="BQ1614" i="1"/>
  <c r="BQ1612" i="1"/>
  <c r="BQ1610" i="1"/>
  <c r="BQ1584" i="1"/>
  <c r="BQ1582" i="1"/>
  <c r="BQ1580" i="1"/>
  <c r="BQ1578" i="1"/>
  <c r="BQ1576" i="1"/>
  <c r="BQ1574" i="1"/>
  <c r="BQ1572" i="1"/>
  <c r="BQ1570" i="1"/>
  <c r="BQ1568" i="1"/>
  <c r="BQ1566" i="1"/>
  <c r="BQ1564" i="1"/>
  <c r="BQ1562" i="1"/>
  <c r="BQ1897" i="1"/>
  <c r="BQ1895" i="1"/>
  <c r="BQ1893" i="1"/>
  <c r="BQ1891" i="1"/>
  <c r="BQ1889" i="1"/>
  <c r="BQ1887" i="1"/>
  <c r="BQ1885" i="1"/>
  <c r="BQ1883" i="1"/>
  <c r="BQ1881" i="1"/>
  <c r="BQ1879" i="1"/>
  <c r="BQ1877" i="1"/>
  <c r="BQ1875" i="1"/>
  <c r="BQ1849" i="1"/>
  <c r="BQ1847" i="1"/>
  <c r="BQ1845" i="1"/>
  <c r="BQ1843" i="1"/>
  <c r="BQ1841" i="1"/>
  <c r="BQ1839" i="1"/>
  <c r="BQ1837" i="1"/>
  <c r="BQ1835" i="1"/>
  <c r="BQ1833" i="1"/>
  <c r="BQ1831" i="1"/>
  <c r="BQ1829" i="1"/>
  <c r="BQ1827" i="1"/>
  <c r="BQ1801" i="1"/>
  <c r="BQ1799" i="1"/>
  <c r="BQ1797" i="1"/>
  <c r="BQ1795" i="1"/>
  <c r="BQ1793" i="1"/>
  <c r="BQ1791" i="1"/>
  <c r="BQ1789" i="1"/>
  <c r="BQ1787" i="1"/>
  <c r="BQ1785" i="1"/>
  <c r="BQ1783" i="1"/>
  <c r="BQ1781" i="1"/>
  <c r="BQ1779" i="1"/>
  <c r="BQ1753" i="1"/>
  <c r="BQ1751" i="1"/>
  <c r="BQ1749" i="1"/>
  <c r="BQ1747" i="1"/>
  <c r="BQ1745" i="1"/>
  <c r="BQ1743" i="1"/>
  <c r="BQ1741" i="1"/>
  <c r="BQ1739" i="1"/>
  <c r="BQ1737" i="1"/>
  <c r="BQ1735" i="1"/>
  <c r="BQ1733" i="1"/>
  <c r="BQ1731" i="1"/>
  <c r="BQ1705" i="1"/>
  <c r="BQ1703" i="1"/>
  <c r="BQ1701" i="1"/>
  <c r="BQ1699" i="1"/>
  <c r="BQ1697" i="1"/>
  <c r="BQ1695" i="1"/>
  <c r="BQ1693" i="1"/>
  <c r="BQ1691" i="1"/>
  <c r="BQ1689" i="1"/>
  <c r="BQ1687" i="1"/>
  <c r="BQ1685" i="1"/>
  <c r="BQ1683" i="1"/>
  <c r="BQ1657" i="1"/>
  <c r="BQ1655" i="1"/>
  <c r="BQ1653" i="1"/>
  <c r="BQ1651" i="1"/>
  <c r="BQ1649" i="1"/>
  <c r="BQ1647" i="1"/>
  <c r="BQ1645" i="1"/>
  <c r="BQ1643" i="1"/>
  <c r="BQ1641" i="1"/>
  <c r="BQ1639" i="1"/>
  <c r="BQ1637" i="1"/>
  <c r="BQ1635" i="1"/>
  <c r="BQ1609" i="1"/>
  <c r="BQ1607" i="1"/>
  <c r="BQ1605" i="1"/>
  <c r="BQ1603" i="1"/>
  <c r="BQ1601" i="1"/>
  <c r="BQ1599" i="1"/>
  <c r="BQ1597" i="1"/>
  <c r="BQ1595" i="1"/>
  <c r="BQ1593" i="1"/>
  <c r="BQ1591" i="1"/>
  <c r="BQ1589" i="1"/>
  <c r="BQ1587" i="1"/>
  <c r="BQ1561" i="1"/>
  <c r="BQ1559" i="1"/>
  <c r="BQ1557" i="1"/>
  <c r="BQ1555" i="1"/>
  <c r="BQ1553" i="1"/>
  <c r="BQ1551" i="1"/>
  <c r="BQ1549" i="1"/>
  <c r="BQ1547" i="1"/>
  <c r="BQ1545" i="1"/>
  <c r="BQ1543" i="1"/>
  <c r="BQ1541" i="1"/>
  <c r="BQ1539" i="1"/>
  <c r="BQ1896" i="1"/>
  <c r="BQ1894" i="1"/>
  <c r="BQ1892" i="1"/>
  <c r="BQ1890" i="1"/>
  <c r="BQ1888" i="1"/>
  <c r="BQ1886" i="1"/>
  <c r="BQ1884" i="1"/>
  <c r="BQ1882" i="1"/>
  <c r="BQ1880" i="1"/>
  <c r="BQ1878" i="1"/>
  <c r="BQ1876" i="1"/>
  <c r="BQ1874" i="1"/>
  <c r="BQ1848" i="1"/>
  <c r="BQ1846" i="1"/>
  <c r="BQ1844" i="1"/>
  <c r="BQ1842" i="1"/>
  <c r="BQ1840" i="1"/>
  <c r="BQ1838" i="1"/>
  <c r="BQ1836" i="1"/>
  <c r="BQ1834" i="1"/>
  <c r="BQ1832" i="1"/>
  <c r="BQ1830" i="1"/>
  <c r="BQ1828" i="1"/>
  <c r="BQ1826" i="1"/>
  <c r="BQ1800" i="1"/>
  <c r="BQ1798" i="1"/>
  <c r="BQ1796" i="1"/>
  <c r="BQ1794" i="1"/>
  <c r="BQ1792" i="1"/>
  <c r="BQ1790" i="1"/>
  <c r="BQ1788" i="1"/>
  <c r="BQ1786" i="1"/>
  <c r="BQ1784" i="1"/>
  <c r="BQ1782" i="1"/>
  <c r="BQ1780" i="1"/>
  <c r="BQ1778" i="1"/>
  <c r="BQ1752" i="1"/>
  <c r="BQ1750" i="1"/>
  <c r="BQ1748" i="1"/>
  <c r="BQ1746" i="1"/>
  <c r="BQ1744" i="1"/>
  <c r="BQ1742" i="1"/>
  <c r="BQ1740" i="1"/>
  <c r="BQ1738" i="1"/>
  <c r="BQ1736" i="1"/>
  <c r="BQ1734" i="1"/>
  <c r="BQ1732" i="1"/>
  <c r="BQ1730" i="1"/>
  <c r="BQ1704" i="1"/>
  <c r="BQ1702" i="1"/>
  <c r="BQ1700" i="1"/>
  <c r="BQ1698" i="1"/>
  <c r="BQ1696" i="1"/>
  <c r="BQ1694" i="1"/>
  <c r="BQ1692" i="1"/>
  <c r="BQ1690" i="1"/>
  <c r="BQ1688" i="1"/>
  <c r="BQ1686" i="1"/>
  <c r="BQ1684" i="1"/>
  <c r="BQ1682" i="1"/>
  <c r="BQ1656" i="1"/>
  <c r="BQ1654" i="1"/>
  <c r="BQ1652" i="1"/>
  <c r="BQ1650" i="1"/>
  <c r="BQ1648" i="1"/>
  <c r="BQ1646" i="1"/>
  <c r="BQ1644" i="1"/>
  <c r="BQ1642" i="1"/>
  <c r="BQ1640" i="1"/>
  <c r="BQ1638" i="1"/>
  <c r="BQ1636" i="1"/>
  <c r="BQ1634" i="1"/>
  <c r="BQ1608" i="1"/>
  <c r="BQ1606" i="1"/>
  <c r="BQ1604" i="1"/>
  <c r="BQ1602" i="1"/>
  <c r="BQ1600" i="1"/>
  <c r="BQ1598" i="1"/>
  <c r="BQ1596" i="1"/>
  <c r="BQ1594" i="1"/>
  <c r="BQ1592" i="1"/>
  <c r="BQ1590" i="1"/>
  <c r="BQ1588" i="1"/>
  <c r="BQ1586" i="1"/>
  <c r="BQ1560" i="1"/>
  <c r="BQ1558" i="1"/>
  <c r="BQ1556" i="1"/>
  <c r="BQ1554" i="1"/>
  <c r="BQ1552" i="1"/>
  <c r="BQ1550" i="1"/>
  <c r="BQ1548" i="1"/>
  <c r="BQ1546" i="1"/>
  <c r="BQ1544" i="1"/>
  <c r="BQ1542" i="1"/>
  <c r="BQ1540" i="1"/>
  <c r="BQ1538" i="1"/>
  <c r="BC1921" i="1"/>
  <c r="BC1919" i="1"/>
  <c r="BC1917" i="1"/>
  <c r="BC1915" i="1"/>
  <c r="BC1913" i="1"/>
  <c r="BC1911" i="1"/>
  <c r="BC1909" i="1"/>
  <c r="BC1907" i="1"/>
  <c r="BC1905" i="1"/>
  <c r="BC1903" i="1"/>
  <c r="BC1901" i="1"/>
  <c r="BC1899" i="1"/>
  <c r="BC1873" i="1"/>
  <c r="BC1871" i="1"/>
  <c r="BC1869" i="1"/>
  <c r="BC1867" i="1"/>
  <c r="BC1865" i="1"/>
  <c r="BC1863" i="1"/>
  <c r="BC1861" i="1"/>
  <c r="BC1859" i="1"/>
  <c r="BC1857" i="1"/>
  <c r="BC1855" i="1"/>
  <c r="BC1853" i="1"/>
  <c r="BC1851" i="1"/>
  <c r="BC1825" i="1"/>
  <c r="BC1823" i="1"/>
  <c r="BC1821" i="1"/>
  <c r="BC1819" i="1"/>
  <c r="BC1817" i="1"/>
  <c r="BC1815" i="1"/>
  <c r="BC1813" i="1"/>
  <c r="BC1811" i="1"/>
  <c r="BC1809" i="1"/>
  <c r="BC1807" i="1"/>
  <c r="BC1805" i="1"/>
  <c r="BC1803" i="1"/>
  <c r="BC1777" i="1"/>
  <c r="BC1775" i="1"/>
  <c r="BC1773" i="1"/>
  <c r="BC1771" i="1"/>
  <c r="BC1769" i="1"/>
  <c r="BC1767" i="1"/>
  <c r="BC1765" i="1"/>
  <c r="BC1763" i="1"/>
  <c r="BC1761" i="1"/>
  <c r="BC1759" i="1"/>
  <c r="BC1757" i="1"/>
  <c r="BC1755" i="1"/>
  <c r="BC1729" i="1"/>
  <c r="BC1727" i="1"/>
  <c r="BC1725" i="1"/>
  <c r="BC1723" i="1"/>
  <c r="BC1721" i="1"/>
  <c r="BC1719" i="1"/>
  <c r="BC1717" i="1"/>
  <c r="BC1715" i="1"/>
  <c r="BC1713" i="1"/>
  <c r="BC1711" i="1"/>
  <c r="BC1709" i="1"/>
  <c r="BC1707" i="1"/>
  <c r="BC1681" i="1"/>
  <c r="BC1679" i="1"/>
  <c r="BC1677" i="1"/>
  <c r="BC1675" i="1"/>
  <c r="BC1673" i="1"/>
  <c r="BC1671" i="1"/>
  <c r="BC1669" i="1"/>
  <c r="BC1667" i="1"/>
  <c r="BC1665" i="1"/>
  <c r="BC1663" i="1"/>
  <c r="BC1661" i="1"/>
  <c r="BC1659" i="1"/>
  <c r="BC1633" i="1"/>
  <c r="BC1631" i="1"/>
  <c r="BC1629" i="1"/>
  <c r="BC1627" i="1"/>
  <c r="BC1625" i="1"/>
  <c r="BC1623" i="1"/>
  <c r="BC1621" i="1"/>
  <c r="BC1619" i="1"/>
  <c r="BC1617" i="1"/>
  <c r="BC1615" i="1"/>
  <c r="BC1613" i="1"/>
  <c r="BC1611" i="1"/>
  <c r="BC1585" i="1"/>
  <c r="BC1583" i="1"/>
  <c r="BC1581" i="1"/>
  <c r="BC1579" i="1"/>
  <c r="BC1577" i="1"/>
  <c r="BC1575" i="1"/>
  <c r="BC1573" i="1"/>
  <c r="BC1571" i="1"/>
  <c r="BC1569" i="1"/>
  <c r="BC1567" i="1"/>
  <c r="BC1565" i="1"/>
  <c r="BC1563" i="1"/>
  <c r="BC1920" i="1"/>
  <c r="BC1918" i="1"/>
  <c r="BC1916" i="1"/>
  <c r="BC1914" i="1"/>
  <c r="BC1912" i="1"/>
  <c r="BC1910" i="1"/>
  <c r="BC1908" i="1"/>
  <c r="BC1906" i="1"/>
  <c r="BC1904" i="1"/>
  <c r="BC1902" i="1"/>
  <c r="BC1900" i="1"/>
  <c r="BC1898" i="1"/>
  <c r="BC1872" i="1"/>
  <c r="BC1870" i="1"/>
  <c r="BC1868" i="1"/>
  <c r="BC1866" i="1"/>
  <c r="BC1864" i="1"/>
  <c r="BC1862" i="1"/>
  <c r="BC1860" i="1"/>
  <c r="BC1858" i="1"/>
  <c r="BC1856" i="1"/>
  <c r="BC1854" i="1"/>
  <c r="BC1852" i="1"/>
  <c r="BC1850" i="1"/>
  <c r="BC1824" i="1"/>
  <c r="BC1822" i="1"/>
  <c r="BC1820" i="1"/>
  <c r="BC1818" i="1"/>
  <c r="BC1816" i="1"/>
  <c r="BC1814" i="1"/>
  <c r="BC1812" i="1"/>
  <c r="BC1810" i="1"/>
  <c r="BC1808" i="1"/>
  <c r="BC1806" i="1"/>
  <c r="BC1804" i="1"/>
  <c r="BC1802" i="1"/>
  <c r="BC1776" i="1"/>
  <c r="BC1774" i="1"/>
  <c r="BC1772" i="1"/>
  <c r="BC1770" i="1"/>
  <c r="BC1768" i="1"/>
  <c r="BC1766" i="1"/>
  <c r="BC1764" i="1"/>
  <c r="BC1762" i="1"/>
  <c r="BC1760" i="1"/>
  <c r="BC1758" i="1"/>
  <c r="BC1756" i="1"/>
  <c r="BC1754" i="1"/>
  <c r="BC1728" i="1"/>
  <c r="BC1726" i="1"/>
  <c r="BC1724" i="1"/>
  <c r="BC1722" i="1"/>
  <c r="BC1720" i="1"/>
  <c r="BC1718" i="1"/>
  <c r="BC1716" i="1"/>
  <c r="BC1714" i="1"/>
  <c r="BC1712" i="1"/>
  <c r="BC1710" i="1"/>
  <c r="BC1708" i="1"/>
  <c r="BC1706" i="1"/>
  <c r="BC1680" i="1"/>
  <c r="BC1678" i="1"/>
  <c r="BC1676" i="1"/>
  <c r="BC1674" i="1"/>
  <c r="BC1672" i="1"/>
  <c r="BC1670" i="1"/>
  <c r="BC1668" i="1"/>
  <c r="BC1666" i="1"/>
  <c r="BC1664" i="1"/>
  <c r="BC1662" i="1"/>
  <c r="BC1660" i="1"/>
  <c r="BC1658" i="1"/>
  <c r="BC1632" i="1"/>
  <c r="BC1630" i="1"/>
  <c r="BC1628" i="1"/>
  <c r="BC1626" i="1"/>
  <c r="BC1624" i="1"/>
  <c r="BC1622" i="1"/>
  <c r="BC1620" i="1"/>
  <c r="BC1618" i="1"/>
  <c r="BC1616" i="1"/>
  <c r="BC1614" i="1"/>
  <c r="BC1612" i="1"/>
  <c r="BC1610" i="1"/>
  <c r="BC1584" i="1"/>
  <c r="BC1582" i="1"/>
  <c r="BC1580" i="1"/>
  <c r="BC1578" i="1"/>
  <c r="BC1576" i="1"/>
  <c r="BC1574" i="1"/>
  <c r="BC1572" i="1"/>
  <c r="BC1570" i="1"/>
  <c r="BC1568" i="1"/>
  <c r="BC1566" i="1"/>
  <c r="BC1564" i="1"/>
  <c r="BC1562" i="1"/>
  <c r="BC1897" i="1"/>
  <c r="BC1895" i="1"/>
  <c r="BC1893" i="1"/>
  <c r="BC1891" i="1"/>
  <c r="BC1889" i="1"/>
  <c r="BC1887" i="1"/>
  <c r="BC1885" i="1"/>
  <c r="BC1883" i="1"/>
  <c r="BC1881" i="1"/>
  <c r="BC1879" i="1"/>
  <c r="BC1877" i="1"/>
  <c r="BC1875" i="1"/>
  <c r="BC1849" i="1"/>
  <c r="BC1847" i="1"/>
  <c r="BC1845" i="1"/>
  <c r="BC1843" i="1"/>
  <c r="BC1841" i="1"/>
  <c r="BC1839" i="1"/>
  <c r="BC1837" i="1"/>
  <c r="BC1835" i="1"/>
  <c r="BC1833" i="1"/>
  <c r="BC1831" i="1"/>
  <c r="BC1829" i="1"/>
  <c r="BC1827" i="1"/>
  <c r="BC1801" i="1"/>
  <c r="BC1799" i="1"/>
  <c r="BC1797" i="1"/>
  <c r="BC1795" i="1"/>
  <c r="BC1793" i="1"/>
  <c r="BC1791" i="1"/>
  <c r="BC1789" i="1"/>
  <c r="BC1787" i="1"/>
  <c r="BC1785" i="1"/>
  <c r="BC1783" i="1"/>
  <c r="BC1781" i="1"/>
  <c r="BC1779" i="1"/>
  <c r="BC1753" i="1"/>
  <c r="BC1751" i="1"/>
  <c r="BC1749" i="1"/>
  <c r="BC1747" i="1"/>
  <c r="BC1745" i="1"/>
  <c r="BC1743" i="1"/>
  <c r="BC1741" i="1"/>
  <c r="BC1739" i="1"/>
  <c r="BC1737" i="1"/>
  <c r="BC1735" i="1"/>
  <c r="BC1733" i="1"/>
  <c r="BC1731" i="1"/>
  <c r="BC1705" i="1"/>
  <c r="BC1703" i="1"/>
  <c r="BC1701" i="1"/>
  <c r="BC1699" i="1"/>
  <c r="BC1697" i="1"/>
  <c r="BC1695" i="1"/>
  <c r="BC1693" i="1"/>
  <c r="BC1691" i="1"/>
  <c r="BC1689" i="1"/>
  <c r="BC1687" i="1"/>
  <c r="BC1685" i="1"/>
  <c r="BC1683" i="1"/>
  <c r="BC1657" i="1"/>
  <c r="BC1655" i="1"/>
  <c r="BC1653" i="1"/>
  <c r="BC1651" i="1"/>
  <c r="BC1649" i="1"/>
  <c r="BC1647" i="1"/>
  <c r="BC1645" i="1"/>
  <c r="BC1643" i="1"/>
  <c r="BC1641" i="1"/>
  <c r="BC1639" i="1"/>
  <c r="BC1637" i="1"/>
  <c r="BC1635" i="1"/>
  <c r="BC1609" i="1"/>
  <c r="BC1607" i="1"/>
  <c r="BC1605" i="1"/>
  <c r="BC1603" i="1"/>
  <c r="BC1601" i="1"/>
  <c r="BC1599" i="1"/>
  <c r="BC1597" i="1"/>
  <c r="BC1595" i="1"/>
  <c r="BC1593" i="1"/>
  <c r="BC1591" i="1"/>
  <c r="BC1589" i="1"/>
  <c r="BC1587" i="1"/>
  <c r="BC1561" i="1"/>
  <c r="BC1559" i="1"/>
  <c r="BC1557" i="1"/>
  <c r="BC1555" i="1"/>
  <c r="BC1553" i="1"/>
  <c r="BC1551" i="1"/>
  <c r="BC1549" i="1"/>
  <c r="BC1547" i="1"/>
  <c r="BC1545" i="1"/>
  <c r="BC1543" i="1"/>
  <c r="BC1541" i="1"/>
  <c r="BC1539" i="1"/>
  <c r="BC1896" i="1"/>
  <c r="BC1894" i="1"/>
  <c r="BC1892" i="1"/>
  <c r="BC1890" i="1"/>
  <c r="BC1888" i="1"/>
  <c r="BC1886" i="1"/>
  <c r="BC1884" i="1"/>
  <c r="BC1882" i="1"/>
  <c r="BC1880" i="1"/>
  <c r="BC1878" i="1"/>
  <c r="BC1876" i="1"/>
  <c r="BC1874" i="1"/>
  <c r="BC1848" i="1"/>
  <c r="BC1846" i="1"/>
  <c r="BC1844" i="1"/>
  <c r="BC1842" i="1"/>
  <c r="BC1840" i="1"/>
  <c r="BC1838" i="1"/>
  <c r="BC1836" i="1"/>
  <c r="BC1834" i="1"/>
  <c r="BC1832" i="1"/>
  <c r="BC1830" i="1"/>
  <c r="BC1828" i="1"/>
  <c r="BC1826" i="1"/>
  <c r="BC1800" i="1"/>
  <c r="BC1798" i="1"/>
  <c r="BC1796" i="1"/>
  <c r="BC1794" i="1"/>
  <c r="BC1792" i="1"/>
  <c r="BC1790" i="1"/>
  <c r="BC1788" i="1"/>
  <c r="BC1786" i="1"/>
  <c r="BC1784" i="1"/>
  <c r="BC1782" i="1"/>
  <c r="BC1780" i="1"/>
  <c r="BC1778" i="1"/>
  <c r="BC1752" i="1"/>
  <c r="BC1750" i="1"/>
  <c r="BC1748" i="1"/>
  <c r="BC1746" i="1"/>
  <c r="BC1744" i="1"/>
  <c r="BC1742" i="1"/>
  <c r="BC1740" i="1"/>
  <c r="BC1738" i="1"/>
  <c r="BC1736" i="1"/>
  <c r="BC1734" i="1"/>
  <c r="BC1732" i="1"/>
  <c r="BC1730" i="1"/>
  <c r="BC1704" i="1"/>
  <c r="BC1702" i="1"/>
  <c r="BC1700" i="1"/>
  <c r="BC1698" i="1"/>
  <c r="BC1696" i="1"/>
  <c r="BC1694" i="1"/>
  <c r="BC1692" i="1"/>
  <c r="BC1690" i="1"/>
  <c r="BC1688" i="1"/>
  <c r="BC1686" i="1"/>
  <c r="BC1684" i="1"/>
  <c r="BC1682" i="1"/>
  <c r="BC1656" i="1"/>
  <c r="BC1654" i="1"/>
  <c r="BC1652" i="1"/>
  <c r="BC1650" i="1"/>
  <c r="BC1648" i="1"/>
  <c r="BC1646" i="1"/>
  <c r="BC1644" i="1"/>
  <c r="BC1642" i="1"/>
  <c r="BC1640" i="1"/>
  <c r="BC1638" i="1"/>
  <c r="BC1636" i="1"/>
  <c r="BC1634" i="1"/>
  <c r="BC1608" i="1"/>
  <c r="BC1606" i="1"/>
  <c r="BC1604" i="1"/>
  <c r="BC1602" i="1"/>
  <c r="BC1600" i="1"/>
  <c r="BC1598" i="1"/>
  <c r="BC1596" i="1"/>
  <c r="BC1594" i="1"/>
  <c r="BC1592" i="1"/>
  <c r="BC1590" i="1"/>
  <c r="BC1588" i="1"/>
  <c r="BC1586" i="1"/>
  <c r="BC1560" i="1"/>
  <c r="BC1558" i="1"/>
  <c r="BC1556" i="1"/>
  <c r="BC1554" i="1"/>
  <c r="BC1552" i="1"/>
  <c r="BC1550" i="1"/>
  <c r="BC1548" i="1"/>
  <c r="BC1546" i="1"/>
  <c r="BC1544" i="1"/>
  <c r="BC1542" i="1"/>
  <c r="BC1540" i="1"/>
  <c r="BC1538" i="1"/>
  <c r="B9" i="5" l="1"/>
  <c r="C8" i="5"/>
  <c r="D8" i="5" s="1"/>
  <c r="BQ1537" i="1"/>
  <c r="BQ1535" i="1"/>
  <c r="BQ1533" i="1"/>
  <c r="BQ1531" i="1"/>
  <c r="BQ1529" i="1"/>
  <c r="BQ1527" i="1"/>
  <c r="BQ1525" i="1"/>
  <c r="BQ1523" i="1"/>
  <c r="BQ1521" i="1"/>
  <c r="BQ1519" i="1"/>
  <c r="BQ1517" i="1"/>
  <c r="BQ1515" i="1"/>
  <c r="BQ1489" i="1"/>
  <c r="BQ1487" i="1"/>
  <c r="BQ1485" i="1"/>
  <c r="BQ1483" i="1"/>
  <c r="BQ1481" i="1"/>
  <c r="BQ1479" i="1"/>
  <c r="BQ1477" i="1"/>
  <c r="BQ1475" i="1"/>
  <c r="BQ1473" i="1"/>
  <c r="BQ1471" i="1"/>
  <c r="BQ1469" i="1"/>
  <c r="BQ1467" i="1"/>
  <c r="BQ1441" i="1"/>
  <c r="BQ1439" i="1"/>
  <c r="BQ1437" i="1"/>
  <c r="BQ1435" i="1"/>
  <c r="BQ1433" i="1"/>
  <c r="BQ1431" i="1"/>
  <c r="BQ1429" i="1"/>
  <c r="BQ1427" i="1"/>
  <c r="BQ1425" i="1"/>
  <c r="BQ1423" i="1"/>
  <c r="BQ1421" i="1"/>
  <c r="BQ1419" i="1"/>
  <c r="BQ1393" i="1"/>
  <c r="BQ1391" i="1"/>
  <c r="BQ1389" i="1"/>
  <c r="BQ1387" i="1"/>
  <c r="BQ1385" i="1"/>
  <c r="BQ1383" i="1"/>
  <c r="BQ1381" i="1"/>
  <c r="BQ1379" i="1"/>
  <c r="BQ1377" i="1"/>
  <c r="BQ1375" i="1"/>
  <c r="BQ1373" i="1"/>
  <c r="BQ1371" i="1"/>
  <c r="BQ1345" i="1"/>
  <c r="BQ1343" i="1"/>
  <c r="BQ1341" i="1"/>
  <c r="BQ1339" i="1"/>
  <c r="BQ1337" i="1"/>
  <c r="BQ1335" i="1"/>
  <c r="BQ1333" i="1"/>
  <c r="BQ1331" i="1"/>
  <c r="BQ1329" i="1"/>
  <c r="BQ1327" i="1"/>
  <c r="BQ1325" i="1"/>
  <c r="BQ1323" i="1"/>
  <c r="BQ1297" i="1"/>
  <c r="BQ1295" i="1"/>
  <c r="BQ1293" i="1"/>
  <c r="BQ1291" i="1"/>
  <c r="BQ1289" i="1"/>
  <c r="BQ1287" i="1"/>
  <c r="BQ1285" i="1"/>
  <c r="BQ1283" i="1"/>
  <c r="BQ1281" i="1"/>
  <c r="BQ1279" i="1"/>
  <c r="BQ1277" i="1"/>
  <c r="BQ1275" i="1"/>
  <c r="BQ1249" i="1"/>
  <c r="BQ1247" i="1"/>
  <c r="BQ1245" i="1"/>
  <c r="BQ1243" i="1"/>
  <c r="BQ1241" i="1"/>
  <c r="BQ1239" i="1"/>
  <c r="BQ1237" i="1"/>
  <c r="BQ1235" i="1"/>
  <c r="BQ1233" i="1"/>
  <c r="BQ1231" i="1"/>
  <c r="BQ1229" i="1"/>
  <c r="BQ1227" i="1"/>
  <c r="BQ1201" i="1"/>
  <c r="BQ1199" i="1"/>
  <c r="BQ1197" i="1"/>
  <c r="BQ1195" i="1"/>
  <c r="BQ1193" i="1"/>
  <c r="BQ1191" i="1"/>
  <c r="BQ1189" i="1"/>
  <c r="BQ1187" i="1"/>
  <c r="BQ1185" i="1"/>
  <c r="BQ1183" i="1"/>
  <c r="BQ1181" i="1"/>
  <c r="BQ1179" i="1"/>
  <c r="BQ1536" i="1"/>
  <c r="BQ1534" i="1"/>
  <c r="BQ1532" i="1"/>
  <c r="BQ1530" i="1"/>
  <c r="BQ1528" i="1"/>
  <c r="BQ1526" i="1"/>
  <c r="BQ1524" i="1"/>
  <c r="BQ1522" i="1"/>
  <c r="BQ1520" i="1"/>
  <c r="BQ1518" i="1"/>
  <c r="BQ1516" i="1"/>
  <c r="BQ1514" i="1"/>
  <c r="BQ1488" i="1"/>
  <c r="BQ1486" i="1"/>
  <c r="BQ1484" i="1"/>
  <c r="BQ1482" i="1"/>
  <c r="BQ1480" i="1"/>
  <c r="BQ1478" i="1"/>
  <c r="BQ1476" i="1"/>
  <c r="BQ1474" i="1"/>
  <c r="BQ1472" i="1"/>
  <c r="BQ1470" i="1"/>
  <c r="BQ1468" i="1"/>
  <c r="BQ1466" i="1"/>
  <c r="BQ1440" i="1"/>
  <c r="BQ1438" i="1"/>
  <c r="BQ1436" i="1"/>
  <c r="BQ1434" i="1"/>
  <c r="BQ1432" i="1"/>
  <c r="BQ1430" i="1"/>
  <c r="BQ1428" i="1"/>
  <c r="BQ1426" i="1"/>
  <c r="BQ1424" i="1"/>
  <c r="BQ1422" i="1"/>
  <c r="BQ1420" i="1"/>
  <c r="BQ1418" i="1"/>
  <c r="BQ1392" i="1"/>
  <c r="BQ1390" i="1"/>
  <c r="BQ1388" i="1"/>
  <c r="BQ1386" i="1"/>
  <c r="BQ1384" i="1"/>
  <c r="BQ1382" i="1"/>
  <c r="BQ1380" i="1"/>
  <c r="BQ1378" i="1"/>
  <c r="BQ1376" i="1"/>
  <c r="BQ1374" i="1"/>
  <c r="BQ1372" i="1"/>
  <c r="BQ1370" i="1"/>
  <c r="BQ1344" i="1"/>
  <c r="BQ1342" i="1"/>
  <c r="BQ1340" i="1"/>
  <c r="BQ1338" i="1"/>
  <c r="BQ1336" i="1"/>
  <c r="BQ1334" i="1"/>
  <c r="BQ1332" i="1"/>
  <c r="BQ1330" i="1"/>
  <c r="BQ1328" i="1"/>
  <c r="BQ1326" i="1"/>
  <c r="BQ1324" i="1"/>
  <c r="BQ1322" i="1"/>
  <c r="BQ1296" i="1"/>
  <c r="BQ1294" i="1"/>
  <c r="BQ1292" i="1"/>
  <c r="BQ1290" i="1"/>
  <c r="BQ1288" i="1"/>
  <c r="BQ1286" i="1"/>
  <c r="BQ1284" i="1"/>
  <c r="BQ1282" i="1"/>
  <c r="BQ1280" i="1"/>
  <c r="BQ1278" i="1"/>
  <c r="BQ1276" i="1"/>
  <c r="BQ1274" i="1"/>
  <c r="BQ1248" i="1"/>
  <c r="BQ1246" i="1"/>
  <c r="BQ1244" i="1"/>
  <c r="BQ1242" i="1"/>
  <c r="BQ1240" i="1"/>
  <c r="BQ1238" i="1"/>
  <c r="BQ1236" i="1"/>
  <c r="BQ1234" i="1"/>
  <c r="BQ1232" i="1"/>
  <c r="BQ1230" i="1"/>
  <c r="BQ1228" i="1"/>
  <c r="BQ1226" i="1"/>
  <c r="BQ1200" i="1"/>
  <c r="BQ1198" i="1"/>
  <c r="BQ1196" i="1"/>
  <c r="BQ1194" i="1"/>
  <c r="BQ1192" i="1"/>
  <c r="BQ1190" i="1"/>
  <c r="BQ1188" i="1"/>
  <c r="BQ1186" i="1"/>
  <c r="BQ1184" i="1"/>
  <c r="BQ1182" i="1"/>
  <c r="BQ1180" i="1"/>
  <c r="BQ1178" i="1"/>
  <c r="BQ1513" i="1"/>
  <c r="BQ1511" i="1"/>
  <c r="BQ1509" i="1"/>
  <c r="BQ1507" i="1"/>
  <c r="BQ1505" i="1"/>
  <c r="BQ1503" i="1"/>
  <c r="BQ1501" i="1"/>
  <c r="BQ1499" i="1"/>
  <c r="BQ1497" i="1"/>
  <c r="BQ1495" i="1"/>
  <c r="BQ1493" i="1"/>
  <c r="BQ1491" i="1"/>
  <c r="BQ1465" i="1"/>
  <c r="BQ1463" i="1"/>
  <c r="BQ1461" i="1"/>
  <c r="BQ1459" i="1"/>
  <c r="BQ1457" i="1"/>
  <c r="BQ1455" i="1"/>
  <c r="BQ1453" i="1"/>
  <c r="BQ1451" i="1"/>
  <c r="BQ1449" i="1"/>
  <c r="BQ1447" i="1"/>
  <c r="BQ1445" i="1"/>
  <c r="BQ1443" i="1"/>
  <c r="BQ1417" i="1"/>
  <c r="BQ1415" i="1"/>
  <c r="BQ1413" i="1"/>
  <c r="BQ1411" i="1"/>
  <c r="BQ1409" i="1"/>
  <c r="BQ1407" i="1"/>
  <c r="BQ1405" i="1"/>
  <c r="BQ1403" i="1"/>
  <c r="BQ1401" i="1"/>
  <c r="BQ1399" i="1"/>
  <c r="BQ1397" i="1"/>
  <c r="BQ1395" i="1"/>
  <c r="BQ1369" i="1"/>
  <c r="BQ1367" i="1"/>
  <c r="BQ1365" i="1"/>
  <c r="BQ1363" i="1"/>
  <c r="BQ1361" i="1"/>
  <c r="BQ1359" i="1"/>
  <c r="BQ1357" i="1"/>
  <c r="BQ1355" i="1"/>
  <c r="BQ1353" i="1"/>
  <c r="BQ1351" i="1"/>
  <c r="BQ1349" i="1"/>
  <c r="BQ1347" i="1"/>
  <c r="BQ1321" i="1"/>
  <c r="BQ1319" i="1"/>
  <c r="BQ1317" i="1"/>
  <c r="BQ1315" i="1"/>
  <c r="BQ1313" i="1"/>
  <c r="BQ1311" i="1"/>
  <c r="BQ1309" i="1"/>
  <c r="BQ1307" i="1"/>
  <c r="BQ1305" i="1"/>
  <c r="BQ1303" i="1"/>
  <c r="BQ1301" i="1"/>
  <c r="BQ1299" i="1"/>
  <c r="BQ1273" i="1"/>
  <c r="BQ1271" i="1"/>
  <c r="BQ1269" i="1"/>
  <c r="BQ1267" i="1"/>
  <c r="BQ1265" i="1"/>
  <c r="BQ1263" i="1"/>
  <c r="BQ1261" i="1"/>
  <c r="BQ1259" i="1"/>
  <c r="BQ1257" i="1"/>
  <c r="BQ1255" i="1"/>
  <c r="BQ1253" i="1"/>
  <c r="BQ1251" i="1"/>
  <c r="BQ1225" i="1"/>
  <c r="BQ1223" i="1"/>
  <c r="BQ1221" i="1"/>
  <c r="BQ1219" i="1"/>
  <c r="BQ1217" i="1"/>
  <c r="BQ1215" i="1"/>
  <c r="BQ1213" i="1"/>
  <c r="BQ1211" i="1"/>
  <c r="BQ1209" i="1"/>
  <c r="BQ1207" i="1"/>
  <c r="BQ1205" i="1"/>
  <c r="BQ1203" i="1"/>
  <c r="BQ1177" i="1"/>
  <c r="BQ1175" i="1"/>
  <c r="BQ1173" i="1"/>
  <c r="BQ1171" i="1"/>
  <c r="BQ1169" i="1"/>
  <c r="BQ1167" i="1"/>
  <c r="BQ1165" i="1"/>
  <c r="BQ1163" i="1"/>
  <c r="BQ1161" i="1"/>
  <c r="BQ1159" i="1"/>
  <c r="BQ1157" i="1"/>
  <c r="BQ1155" i="1"/>
  <c r="BQ1512" i="1"/>
  <c r="BQ1510" i="1"/>
  <c r="BQ1508" i="1"/>
  <c r="BQ1506" i="1"/>
  <c r="BQ1504" i="1"/>
  <c r="BQ1502" i="1"/>
  <c r="BQ1500" i="1"/>
  <c r="BQ1498" i="1"/>
  <c r="BQ1496" i="1"/>
  <c r="BQ1494" i="1"/>
  <c r="BQ1492" i="1"/>
  <c r="BQ1490" i="1"/>
  <c r="BQ1464" i="1"/>
  <c r="BQ1462" i="1"/>
  <c r="BQ1460" i="1"/>
  <c r="BQ1458" i="1"/>
  <c r="BQ1456" i="1"/>
  <c r="BQ1454" i="1"/>
  <c r="BQ1452" i="1"/>
  <c r="BQ1450" i="1"/>
  <c r="BQ1448" i="1"/>
  <c r="BQ1446" i="1"/>
  <c r="BQ1444" i="1"/>
  <c r="BQ1442" i="1"/>
  <c r="BQ1416" i="1"/>
  <c r="BQ1414" i="1"/>
  <c r="BQ1412" i="1"/>
  <c r="BQ1410" i="1"/>
  <c r="BQ1408" i="1"/>
  <c r="BQ1406" i="1"/>
  <c r="BQ1404" i="1"/>
  <c r="BQ1402" i="1"/>
  <c r="BQ1400" i="1"/>
  <c r="BQ1398" i="1"/>
  <c r="BQ1396" i="1"/>
  <c r="BQ1394" i="1"/>
  <c r="BQ1368" i="1"/>
  <c r="BQ1366" i="1"/>
  <c r="BQ1364" i="1"/>
  <c r="BQ1362" i="1"/>
  <c r="BQ1360" i="1"/>
  <c r="BQ1358" i="1"/>
  <c r="BQ1356" i="1"/>
  <c r="BQ1354" i="1"/>
  <c r="BQ1352" i="1"/>
  <c r="BQ1350" i="1"/>
  <c r="BQ1348" i="1"/>
  <c r="BQ1346" i="1"/>
  <c r="BQ1320" i="1"/>
  <c r="BQ1318" i="1"/>
  <c r="BQ1316" i="1"/>
  <c r="BQ1314" i="1"/>
  <c r="BQ1312" i="1"/>
  <c r="BQ1310" i="1"/>
  <c r="BQ1308" i="1"/>
  <c r="BQ1306" i="1"/>
  <c r="BQ1304" i="1"/>
  <c r="BQ1302" i="1"/>
  <c r="BQ1300" i="1"/>
  <c r="BQ1298" i="1"/>
  <c r="BQ1272" i="1"/>
  <c r="BQ1270" i="1"/>
  <c r="BQ1268" i="1"/>
  <c r="BQ1266" i="1"/>
  <c r="BQ1264" i="1"/>
  <c r="BQ1262" i="1"/>
  <c r="BQ1260" i="1"/>
  <c r="BQ1258" i="1"/>
  <c r="BQ1256" i="1"/>
  <c r="BQ1254" i="1"/>
  <c r="BQ1252" i="1"/>
  <c r="BQ1250" i="1"/>
  <c r="BQ1224" i="1"/>
  <c r="BQ1222" i="1"/>
  <c r="BQ1220" i="1"/>
  <c r="BQ1218" i="1"/>
  <c r="BQ1216" i="1"/>
  <c r="BQ1214" i="1"/>
  <c r="BQ1212" i="1"/>
  <c r="BQ1210" i="1"/>
  <c r="BQ1208" i="1"/>
  <c r="BQ1206" i="1"/>
  <c r="BQ1204" i="1"/>
  <c r="BQ1202" i="1"/>
  <c r="BQ1176" i="1"/>
  <c r="BQ1174" i="1"/>
  <c r="BQ1172" i="1"/>
  <c r="BQ1170" i="1"/>
  <c r="BQ1168" i="1"/>
  <c r="BQ1166" i="1"/>
  <c r="BQ1164" i="1"/>
  <c r="BQ1162" i="1"/>
  <c r="BQ1160" i="1"/>
  <c r="BQ1158" i="1"/>
  <c r="BQ1156" i="1"/>
  <c r="BQ1154" i="1"/>
  <c r="BC1537" i="1"/>
  <c r="BC1535" i="1"/>
  <c r="BC1533" i="1"/>
  <c r="BC1531" i="1"/>
  <c r="BC1529" i="1"/>
  <c r="BC1527" i="1"/>
  <c r="BC1525" i="1"/>
  <c r="BC1523" i="1"/>
  <c r="BC1521" i="1"/>
  <c r="BC1519" i="1"/>
  <c r="BC1517" i="1"/>
  <c r="BC1515" i="1"/>
  <c r="BC1489" i="1"/>
  <c r="BC1487" i="1"/>
  <c r="BC1485" i="1"/>
  <c r="BC1483" i="1"/>
  <c r="BC1481" i="1"/>
  <c r="BC1479" i="1"/>
  <c r="BC1477" i="1"/>
  <c r="BC1475" i="1"/>
  <c r="BC1473" i="1"/>
  <c r="BC1471" i="1"/>
  <c r="BC1469" i="1"/>
  <c r="BC1467" i="1"/>
  <c r="BC1441" i="1"/>
  <c r="BC1439" i="1"/>
  <c r="BC1437" i="1"/>
  <c r="BC1435" i="1"/>
  <c r="BC1433" i="1"/>
  <c r="BC1431" i="1"/>
  <c r="BC1429" i="1"/>
  <c r="BC1427" i="1"/>
  <c r="BC1425" i="1"/>
  <c r="BC1423" i="1"/>
  <c r="BC1421" i="1"/>
  <c r="BC1419" i="1"/>
  <c r="BC1393" i="1"/>
  <c r="BC1391" i="1"/>
  <c r="BC1389" i="1"/>
  <c r="BC1387" i="1"/>
  <c r="BC1385" i="1"/>
  <c r="BC1383" i="1"/>
  <c r="BC1381" i="1"/>
  <c r="BC1379" i="1"/>
  <c r="BC1377" i="1"/>
  <c r="BC1375" i="1"/>
  <c r="BC1373" i="1"/>
  <c r="BC1371" i="1"/>
  <c r="BC1345" i="1"/>
  <c r="BC1343" i="1"/>
  <c r="BC1341" i="1"/>
  <c r="BC1339" i="1"/>
  <c r="BC1337" i="1"/>
  <c r="BC1335" i="1"/>
  <c r="BC1333" i="1"/>
  <c r="BC1331" i="1"/>
  <c r="BC1329" i="1"/>
  <c r="BC1327" i="1"/>
  <c r="BC1325" i="1"/>
  <c r="BC1323" i="1"/>
  <c r="BC1297" i="1"/>
  <c r="BC1295" i="1"/>
  <c r="BC1293" i="1"/>
  <c r="BC1291" i="1"/>
  <c r="BC1289" i="1"/>
  <c r="BC1287" i="1"/>
  <c r="BC1285" i="1"/>
  <c r="BC1283" i="1"/>
  <c r="BC1281" i="1"/>
  <c r="BC1279" i="1"/>
  <c r="BC1277" i="1"/>
  <c r="BC1275" i="1"/>
  <c r="BC1249" i="1"/>
  <c r="BC1247" i="1"/>
  <c r="BC1245" i="1"/>
  <c r="BC1243" i="1"/>
  <c r="BC1241" i="1"/>
  <c r="BC1239" i="1"/>
  <c r="BC1237" i="1"/>
  <c r="BC1235" i="1"/>
  <c r="BC1233" i="1"/>
  <c r="BC1231" i="1"/>
  <c r="BC1229" i="1"/>
  <c r="BC1227" i="1"/>
  <c r="BC1201" i="1"/>
  <c r="BC1199" i="1"/>
  <c r="BC1197" i="1"/>
  <c r="BC1195" i="1"/>
  <c r="BC1193" i="1"/>
  <c r="BC1191" i="1"/>
  <c r="BC1189" i="1"/>
  <c r="BC1187" i="1"/>
  <c r="BC1185" i="1"/>
  <c r="BC1183" i="1"/>
  <c r="BC1181" i="1"/>
  <c r="BC1179" i="1"/>
  <c r="BC1536" i="1"/>
  <c r="BC1534" i="1"/>
  <c r="BC1532" i="1"/>
  <c r="BC1530" i="1"/>
  <c r="BC1528" i="1"/>
  <c r="BC1526" i="1"/>
  <c r="BC1524" i="1"/>
  <c r="BC1522" i="1"/>
  <c r="BC1520" i="1"/>
  <c r="BC1518" i="1"/>
  <c r="BC1516" i="1"/>
  <c r="BC1514" i="1"/>
  <c r="BC1488" i="1"/>
  <c r="BC1486" i="1"/>
  <c r="BC1484" i="1"/>
  <c r="BC1482" i="1"/>
  <c r="BC1480" i="1"/>
  <c r="BC1478" i="1"/>
  <c r="BC1476" i="1"/>
  <c r="BC1474" i="1"/>
  <c r="BC1472" i="1"/>
  <c r="BC1470" i="1"/>
  <c r="BC1468" i="1"/>
  <c r="BC1466" i="1"/>
  <c r="BC1440" i="1"/>
  <c r="BC1438" i="1"/>
  <c r="BC1436" i="1"/>
  <c r="BC1434" i="1"/>
  <c r="BC1432" i="1"/>
  <c r="BC1430" i="1"/>
  <c r="BC1428" i="1"/>
  <c r="BC1426" i="1"/>
  <c r="BC1424" i="1"/>
  <c r="BC1422" i="1"/>
  <c r="BC1420" i="1"/>
  <c r="BC1418" i="1"/>
  <c r="BC1392" i="1"/>
  <c r="BC1390" i="1"/>
  <c r="BC1388" i="1"/>
  <c r="BC1386" i="1"/>
  <c r="BC1384" i="1"/>
  <c r="BC1382" i="1"/>
  <c r="BC1380" i="1"/>
  <c r="BC1378" i="1"/>
  <c r="BC1376" i="1"/>
  <c r="BC1374" i="1"/>
  <c r="BC1372" i="1"/>
  <c r="BC1370" i="1"/>
  <c r="BC1344" i="1"/>
  <c r="BC1342" i="1"/>
  <c r="BC1340" i="1"/>
  <c r="BC1338" i="1"/>
  <c r="BC1336" i="1"/>
  <c r="BC1334" i="1"/>
  <c r="BC1332" i="1"/>
  <c r="BC1330" i="1"/>
  <c r="BC1328" i="1"/>
  <c r="BC1326" i="1"/>
  <c r="BC1324" i="1"/>
  <c r="BC1322" i="1"/>
  <c r="BC1296" i="1"/>
  <c r="BC1294" i="1"/>
  <c r="BC1292" i="1"/>
  <c r="BC1290" i="1"/>
  <c r="BC1288" i="1"/>
  <c r="BC1286" i="1"/>
  <c r="BC1284" i="1"/>
  <c r="BC1282" i="1"/>
  <c r="BC1280" i="1"/>
  <c r="BC1278" i="1"/>
  <c r="BC1276" i="1"/>
  <c r="BC1274" i="1"/>
  <c r="BC1248" i="1"/>
  <c r="BC1246" i="1"/>
  <c r="BC1244" i="1"/>
  <c r="BC1242" i="1"/>
  <c r="BC1240" i="1"/>
  <c r="BC1238" i="1"/>
  <c r="BC1236" i="1"/>
  <c r="BC1234" i="1"/>
  <c r="BC1232" i="1"/>
  <c r="BC1230" i="1"/>
  <c r="BC1228" i="1"/>
  <c r="BC1226" i="1"/>
  <c r="BC1200" i="1"/>
  <c r="BC1198" i="1"/>
  <c r="BC1196" i="1"/>
  <c r="BC1194" i="1"/>
  <c r="BC1192" i="1"/>
  <c r="BC1190" i="1"/>
  <c r="BC1188" i="1"/>
  <c r="BC1186" i="1"/>
  <c r="BC1184" i="1"/>
  <c r="BC1182" i="1"/>
  <c r="BC1180" i="1"/>
  <c r="BC1178" i="1"/>
  <c r="BC1513" i="1"/>
  <c r="BC1511" i="1"/>
  <c r="BC1509" i="1"/>
  <c r="BC1507" i="1"/>
  <c r="BC1505" i="1"/>
  <c r="BC1503" i="1"/>
  <c r="BC1501" i="1"/>
  <c r="BC1499" i="1"/>
  <c r="BC1497" i="1"/>
  <c r="BC1495" i="1"/>
  <c r="BC1493" i="1"/>
  <c r="BC1491" i="1"/>
  <c r="BC1465" i="1"/>
  <c r="BC1463" i="1"/>
  <c r="BC1461" i="1"/>
  <c r="BC1459" i="1"/>
  <c r="BC1457" i="1"/>
  <c r="BC1455" i="1"/>
  <c r="BC1453" i="1"/>
  <c r="BC1451" i="1"/>
  <c r="BC1449" i="1"/>
  <c r="BC1447" i="1"/>
  <c r="BC1445" i="1"/>
  <c r="BC1443" i="1"/>
  <c r="BC1417" i="1"/>
  <c r="BC1415" i="1"/>
  <c r="BC1413" i="1"/>
  <c r="BC1411" i="1"/>
  <c r="BC1409" i="1"/>
  <c r="BC1407" i="1"/>
  <c r="BC1405" i="1"/>
  <c r="BC1403" i="1"/>
  <c r="BC1401" i="1"/>
  <c r="BC1399" i="1"/>
  <c r="BC1397" i="1"/>
  <c r="BC1395" i="1"/>
  <c r="BC1369" i="1"/>
  <c r="BC1367" i="1"/>
  <c r="BC1365" i="1"/>
  <c r="BC1363" i="1"/>
  <c r="BC1361" i="1"/>
  <c r="BC1359" i="1"/>
  <c r="BC1357" i="1"/>
  <c r="BC1355" i="1"/>
  <c r="BC1353" i="1"/>
  <c r="BC1351" i="1"/>
  <c r="BC1349" i="1"/>
  <c r="BC1347" i="1"/>
  <c r="BC1321" i="1"/>
  <c r="BC1319" i="1"/>
  <c r="BC1317" i="1"/>
  <c r="BC1315" i="1"/>
  <c r="BC1313" i="1"/>
  <c r="BC1311" i="1"/>
  <c r="BC1309" i="1"/>
  <c r="BC1307" i="1"/>
  <c r="BC1305" i="1"/>
  <c r="BC1303" i="1"/>
  <c r="BC1301" i="1"/>
  <c r="BC1299" i="1"/>
  <c r="BC1273" i="1"/>
  <c r="BC1271" i="1"/>
  <c r="BC1269" i="1"/>
  <c r="BC1267" i="1"/>
  <c r="BC1265" i="1"/>
  <c r="BC1263" i="1"/>
  <c r="BC1261" i="1"/>
  <c r="BC1259" i="1"/>
  <c r="BC1257" i="1"/>
  <c r="BC1255" i="1"/>
  <c r="BC1253" i="1"/>
  <c r="BC1251" i="1"/>
  <c r="BC1225" i="1"/>
  <c r="BC1223" i="1"/>
  <c r="BC1221" i="1"/>
  <c r="BC1219" i="1"/>
  <c r="BC1217" i="1"/>
  <c r="BC1215" i="1"/>
  <c r="BC1213" i="1"/>
  <c r="BC1211" i="1"/>
  <c r="BC1209" i="1"/>
  <c r="BC1207" i="1"/>
  <c r="BC1205" i="1"/>
  <c r="BC1203" i="1"/>
  <c r="BC1177" i="1"/>
  <c r="BC1175" i="1"/>
  <c r="BC1173" i="1"/>
  <c r="BC1171" i="1"/>
  <c r="BC1169" i="1"/>
  <c r="BC1167" i="1"/>
  <c r="BC1165" i="1"/>
  <c r="BC1163" i="1"/>
  <c r="BC1161" i="1"/>
  <c r="BC1159" i="1"/>
  <c r="BC1157" i="1"/>
  <c r="BC1155" i="1"/>
  <c r="BC1512" i="1"/>
  <c r="BC1510" i="1"/>
  <c r="BC1508" i="1"/>
  <c r="BC1506" i="1"/>
  <c r="BC1504" i="1"/>
  <c r="BC1502" i="1"/>
  <c r="BC1500" i="1"/>
  <c r="BC1498" i="1"/>
  <c r="BC1496" i="1"/>
  <c r="BC1494" i="1"/>
  <c r="BC1492" i="1"/>
  <c r="BC1490" i="1"/>
  <c r="BC1464" i="1"/>
  <c r="BC1462" i="1"/>
  <c r="BC1460" i="1"/>
  <c r="BC1458" i="1"/>
  <c r="BC1456" i="1"/>
  <c r="BC1454" i="1"/>
  <c r="BC1452" i="1"/>
  <c r="BC1450" i="1"/>
  <c r="BC1448" i="1"/>
  <c r="BC1446" i="1"/>
  <c r="BC1444" i="1"/>
  <c r="BC1442" i="1"/>
  <c r="BC1416" i="1"/>
  <c r="BC1414" i="1"/>
  <c r="BC1412" i="1"/>
  <c r="BC1410" i="1"/>
  <c r="BC1408" i="1"/>
  <c r="BC1406" i="1"/>
  <c r="BC1404" i="1"/>
  <c r="BC1402" i="1"/>
  <c r="BC1400" i="1"/>
  <c r="BC1398" i="1"/>
  <c r="BC1396" i="1"/>
  <c r="BC1394" i="1"/>
  <c r="BC1368" i="1"/>
  <c r="BC1366" i="1"/>
  <c r="BC1364" i="1"/>
  <c r="BC1362" i="1"/>
  <c r="BC1360" i="1"/>
  <c r="BC1358" i="1"/>
  <c r="BC1356" i="1"/>
  <c r="BC1354" i="1"/>
  <c r="BC1352" i="1"/>
  <c r="BC1350" i="1"/>
  <c r="BC1348" i="1"/>
  <c r="BC1346" i="1"/>
  <c r="BC1320" i="1"/>
  <c r="BC1318" i="1"/>
  <c r="BC1316" i="1"/>
  <c r="BC1314" i="1"/>
  <c r="BC1312" i="1"/>
  <c r="BC1310" i="1"/>
  <c r="BC1308" i="1"/>
  <c r="BC1306" i="1"/>
  <c r="BC1304" i="1"/>
  <c r="BC1302" i="1"/>
  <c r="BC1300" i="1"/>
  <c r="BC1298" i="1"/>
  <c r="BC1272" i="1"/>
  <c r="BC1270" i="1"/>
  <c r="BC1268" i="1"/>
  <c r="BC1266" i="1"/>
  <c r="BC1264" i="1"/>
  <c r="BC1262" i="1"/>
  <c r="BC1260" i="1"/>
  <c r="BC1258" i="1"/>
  <c r="BC1256" i="1"/>
  <c r="BC1254" i="1"/>
  <c r="BC1252" i="1"/>
  <c r="BC1250" i="1"/>
  <c r="BC1224" i="1"/>
  <c r="BC1222" i="1"/>
  <c r="BC1220" i="1"/>
  <c r="BC1218" i="1"/>
  <c r="BC1216" i="1"/>
  <c r="BC1214" i="1"/>
  <c r="BC1212" i="1"/>
  <c r="BC1210" i="1"/>
  <c r="BC1208" i="1"/>
  <c r="BC1206" i="1"/>
  <c r="BC1204" i="1"/>
  <c r="BC1202" i="1"/>
  <c r="BC1176" i="1"/>
  <c r="BC1174" i="1"/>
  <c r="BC1172" i="1"/>
  <c r="BC1170" i="1"/>
  <c r="BC1168" i="1"/>
  <c r="BC1166" i="1"/>
  <c r="BC1164" i="1"/>
  <c r="BC1162" i="1"/>
  <c r="BC1160" i="1"/>
  <c r="BC1158" i="1"/>
  <c r="BC1156" i="1"/>
  <c r="BC1154" i="1"/>
  <c r="B10" i="5" l="1"/>
  <c r="C9" i="5"/>
  <c r="D9" i="5" s="1"/>
  <c r="BQ1153" i="1"/>
  <c r="BQ1151" i="1"/>
  <c r="BQ1149" i="1"/>
  <c r="BQ1147" i="1"/>
  <c r="BQ1145" i="1"/>
  <c r="BQ1143" i="1"/>
  <c r="BQ1141" i="1"/>
  <c r="BQ1139" i="1"/>
  <c r="BQ1137" i="1"/>
  <c r="BQ1135" i="1"/>
  <c r="BQ1133" i="1"/>
  <c r="BQ1131" i="1"/>
  <c r="BQ1105" i="1"/>
  <c r="BQ1103" i="1"/>
  <c r="BQ1101" i="1"/>
  <c r="BQ1099" i="1"/>
  <c r="BQ1097" i="1"/>
  <c r="BQ1095" i="1"/>
  <c r="BQ1093" i="1"/>
  <c r="BQ1091" i="1"/>
  <c r="BQ1089" i="1"/>
  <c r="BQ1087" i="1"/>
  <c r="BQ1085" i="1"/>
  <c r="BQ1083" i="1"/>
  <c r="BQ1057" i="1"/>
  <c r="BQ1055" i="1"/>
  <c r="BQ1053" i="1"/>
  <c r="BQ1051" i="1"/>
  <c r="BQ1049" i="1"/>
  <c r="BQ1047" i="1"/>
  <c r="BQ1045" i="1"/>
  <c r="BQ1043" i="1"/>
  <c r="BQ1041" i="1"/>
  <c r="BQ1039" i="1"/>
  <c r="BQ1037" i="1"/>
  <c r="BQ1035" i="1"/>
  <c r="BQ1009" i="1"/>
  <c r="BQ1007" i="1"/>
  <c r="BQ1005" i="1"/>
  <c r="BQ1003" i="1"/>
  <c r="BQ1001" i="1"/>
  <c r="BQ999" i="1"/>
  <c r="BQ997" i="1"/>
  <c r="BQ995" i="1"/>
  <c r="BQ993" i="1"/>
  <c r="BQ991" i="1"/>
  <c r="BQ989" i="1"/>
  <c r="BQ987" i="1"/>
  <c r="BQ961" i="1"/>
  <c r="BQ959" i="1"/>
  <c r="BQ957" i="1"/>
  <c r="BQ955" i="1"/>
  <c r="BQ953" i="1"/>
  <c r="BQ951" i="1"/>
  <c r="BQ949" i="1"/>
  <c r="BQ947" i="1"/>
  <c r="BQ945" i="1"/>
  <c r="BQ943" i="1"/>
  <c r="BQ941" i="1"/>
  <c r="BQ939" i="1"/>
  <c r="BQ913" i="1"/>
  <c r="BQ911" i="1"/>
  <c r="BQ909" i="1"/>
  <c r="BQ907" i="1"/>
  <c r="BQ905" i="1"/>
  <c r="BQ903" i="1"/>
  <c r="BQ901" i="1"/>
  <c r="BQ899" i="1"/>
  <c r="BQ897" i="1"/>
  <c r="BQ895" i="1"/>
  <c r="BQ893" i="1"/>
  <c r="BQ891" i="1"/>
  <c r="BQ865" i="1"/>
  <c r="BQ863" i="1"/>
  <c r="BQ861" i="1"/>
  <c r="BQ859" i="1"/>
  <c r="BQ857" i="1"/>
  <c r="BQ855" i="1"/>
  <c r="BQ853" i="1"/>
  <c r="BQ851" i="1"/>
  <c r="BQ849" i="1"/>
  <c r="BQ847" i="1"/>
  <c r="BQ845" i="1"/>
  <c r="BQ843" i="1"/>
  <c r="BQ817" i="1"/>
  <c r="BQ815" i="1"/>
  <c r="BQ813" i="1"/>
  <c r="BQ811" i="1"/>
  <c r="BQ809" i="1"/>
  <c r="BQ807" i="1"/>
  <c r="BQ805" i="1"/>
  <c r="BQ803" i="1"/>
  <c r="BQ801" i="1"/>
  <c r="BQ799" i="1"/>
  <c r="BQ797" i="1"/>
  <c r="BQ795" i="1"/>
  <c r="BQ1152" i="1"/>
  <c r="BQ1150" i="1"/>
  <c r="BQ1148" i="1"/>
  <c r="BQ1146" i="1"/>
  <c r="BQ1144" i="1"/>
  <c r="BQ1142" i="1"/>
  <c r="BQ1140" i="1"/>
  <c r="BQ1138" i="1"/>
  <c r="BQ1136" i="1"/>
  <c r="BQ1134" i="1"/>
  <c r="BQ1132" i="1"/>
  <c r="BQ1130" i="1"/>
  <c r="BQ1104" i="1"/>
  <c r="BQ1102" i="1"/>
  <c r="BQ1100" i="1"/>
  <c r="BQ1098" i="1"/>
  <c r="BQ1096" i="1"/>
  <c r="BQ1094" i="1"/>
  <c r="BQ1092" i="1"/>
  <c r="BQ1090" i="1"/>
  <c r="BQ1088" i="1"/>
  <c r="BQ1086" i="1"/>
  <c r="BQ1084" i="1"/>
  <c r="BQ1082" i="1"/>
  <c r="BQ1056" i="1"/>
  <c r="BQ1054" i="1"/>
  <c r="BQ1052" i="1"/>
  <c r="BQ1050" i="1"/>
  <c r="BQ1048" i="1"/>
  <c r="BQ1046" i="1"/>
  <c r="BQ1044" i="1"/>
  <c r="BQ1042" i="1"/>
  <c r="BQ1040" i="1"/>
  <c r="BQ1038" i="1"/>
  <c r="BQ1036" i="1"/>
  <c r="BQ1034" i="1"/>
  <c r="BQ1008" i="1"/>
  <c r="BQ1006" i="1"/>
  <c r="BQ1004" i="1"/>
  <c r="BQ1002" i="1"/>
  <c r="BQ1000" i="1"/>
  <c r="BQ998" i="1"/>
  <c r="BQ996" i="1"/>
  <c r="BQ994" i="1"/>
  <c r="BQ992" i="1"/>
  <c r="BQ990" i="1"/>
  <c r="BQ988" i="1"/>
  <c r="BQ986" i="1"/>
  <c r="BQ960" i="1"/>
  <c r="BQ958" i="1"/>
  <c r="BQ956" i="1"/>
  <c r="BQ954" i="1"/>
  <c r="BQ952" i="1"/>
  <c r="BQ950" i="1"/>
  <c r="BQ948" i="1"/>
  <c r="BQ946" i="1"/>
  <c r="BQ944" i="1"/>
  <c r="BQ942" i="1"/>
  <c r="BQ940" i="1"/>
  <c r="BQ938" i="1"/>
  <c r="BQ912" i="1"/>
  <c r="BQ910" i="1"/>
  <c r="BQ908" i="1"/>
  <c r="BQ906" i="1"/>
  <c r="BQ904" i="1"/>
  <c r="BQ902" i="1"/>
  <c r="BQ900" i="1"/>
  <c r="BQ898" i="1"/>
  <c r="BQ896" i="1"/>
  <c r="BQ894" i="1"/>
  <c r="BQ892" i="1"/>
  <c r="BQ890" i="1"/>
  <c r="BQ864" i="1"/>
  <c r="BQ862" i="1"/>
  <c r="BQ860" i="1"/>
  <c r="BQ858" i="1"/>
  <c r="BQ856" i="1"/>
  <c r="BQ854" i="1"/>
  <c r="BQ852" i="1"/>
  <c r="BQ850" i="1"/>
  <c r="BQ848" i="1"/>
  <c r="BQ846" i="1"/>
  <c r="BQ844" i="1"/>
  <c r="BQ842" i="1"/>
  <c r="BQ816" i="1"/>
  <c r="BQ814" i="1"/>
  <c r="BQ812" i="1"/>
  <c r="BQ810" i="1"/>
  <c r="BQ808" i="1"/>
  <c r="BQ806" i="1"/>
  <c r="BQ804" i="1"/>
  <c r="BQ802" i="1"/>
  <c r="BQ800" i="1"/>
  <c r="BQ798" i="1"/>
  <c r="BQ796" i="1"/>
  <c r="BQ794" i="1"/>
  <c r="BQ1129" i="1"/>
  <c r="BQ1127" i="1"/>
  <c r="BQ1125" i="1"/>
  <c r="BQ1123" i="1"/>
  <c r="BQ1121" i="1"/>
  <c r="BQ1119" i="1"/>
  <c r="BQ1117" i="1"/>
  <c r="BQ1115" i="1"/>
  <c r="BQ1113" i="1"/>
  <c r="BQ1111" i="1"/>
  <c r="BQ1109" i="1"/>
  <c r="BQ1107" i="1"/>
  <c r="BQ1081" i="1"/>
  <c r="BQ1079" i="1"/>
  <c r="BQ1077" i="1"/>
  <c r="BQ1075" i="1"/>
  <c r="BQ1073" i="1"/>
  <c r="BQ1071" i="1"/>
  <c r="BQ1069" i="1"/>
  <c r="BQ1067" i="1"/>
  <c r="BQ1065" i="1"/>
  <c r="BQ1063" i="1"/>
  <c r="BQ1061" i="1"/>
  <c r="BQ1059" i="1"/>
  <c r="BQ1033" i="1"/>
  <c r="BQ1031" i="1"/>
  <c r="BQ1029" i="1"/>
  <c r="BQ1027" i="1"/>
  <c r="BQ1025" i="1"/>
  <c r="BQ1023" i="1"/>
  <c r="BQ1021" i="1"/>
  <c r="BQ1019" i="1"/>
  <c r="BQ1017" i="1"/>
  <c r="BQ1015" i="1"/>
  <c r="BQ1013" i="1"/>
  <c r="BQ1011" i="1"/>
  <c r="BQ985" i="1"/>
  <c r="BQ983" i="1"/>
  <c r="BQ981" i="1"/>
  <c r="BQ979" i="1"/>
  <c r="BQ977" i="1"/>
  <c r="BQ975" i="1"/>
  <c r="BQ973" i="1"/>
  <c r="BQ971" i="1"/>
  <c r="BQ969" i="1"/>
  <c r="BQ967" i="1"/>
  <c r="BQ965" i="1"/>
  <c r="BQ963" i="1"/>
  <c r="BQ937" i="1"/>
  <c r="BQ935" i="1"/>
  <c r="BQ933" i="1"/>
  <c r="BQ931" i="1"/>
  <c r="BQ929" i="1"/>
  <c r="BQ927" i="1"/>
  <c r="BQ925" i="1"/>
  <c r="BQ923" i="1"/>
  <c r="BQ921" i="1"/>
  <c r="BQ919" i="1"/>
  <c r="BQ917" i="1"/>
  <c r="BQ915" i="1"/>
  <c r="BQ889" i="1"/>
  <c r="BQ887" i="1"/>
  <c r="BQ885" i="1"/>
  <c r="BQ883" i="1"/>
  <c r="BQ881" i="1"/>
  <c r="BQ879" i="1"/>
  <c r="BQ877" i="1"/>
  <c r="BQ875" i="1"/>
  <c r="BQ873" i="1"/>
  <c r="BQ871" i="1"/>
  <c r="BQ869" i="1"/>
  <c r="BQ867" i="1"/>
  <c r="BQ841" i="1"/>
  <c r="BQ839" i="1"/>
  <c r="BQ837" i="1"/>
  <c r="BQ835" i="1"/>
  <c r="BQ833" i="1"/>
  <c r="BQ831" i="1"/>
  <c r="BQ829" i="1"/>
  <c r="BQ827" i="1"/>
  <c r="BQ825" i="1"/>
  <c r="BQ823" i="1"/>
  <c r="BQ821" i="1"/>
  <c r="BQ819" i="1"/>
  <c r="BQ793" i="1"/>
  <c r="BQ791" i="1"/>
  <c r="BQ789" i="1"/>
  <c r="BQ787" i="1"/>
  <c r="BQ785" i="1"/>
  <c r="BQ783" i="1"/>
  <c r="BQ781" i="1"/>
  <c r="BQ779" i="1"/>
  <c r="BQ777" i="1"/>
  <c r="BQ775" i="1"/>
  <c r="BQ773" i="1"/>
  <c r="BQ771" i="1"/>
  <c r="BQ1128" i="1"/>
  <c r="BQ1126" i="1"/>
  <c r="BQ1124" i="1"/>
  <c r="BQ1122" i="1"/>
  <c r="BQ1120" i="1"/>
  <c r="BQ1118" i="1"/>
  <c r="BQ1116" i="1"/>
  <c r="BQ1114" i="1"/>
  <c r="BQ1112" i="1"/>
  <c r="BQ1110" i="1"/>
  <c r="BQ1108" i="1"/>
  <c r="BQ1106" i="1"/>
  <c r="BQ1080" i="1"/>
  <c r="BQ1078" i="1"/>
  <c r="BQ1076" i="1"/>
  <c r="BQ1074" i="1"/>
  <c r="BQ1072" i="1"/>
  <c r="BQ1070" i="1"/>
  <c r="BQ1068" i="1"/>
  <c r="BQ1066" i="1"/>
  <c r="BQ1064" i="1"/>
  <c r="BQ1062" i="1"/>
  <c r="BQ1060" i="1"/>
  <c r="BQ1058" i="1"/>
  <c r="BQ1032" i="1"/>
  <c r="BQ1030" i="1"/>
  <c r="BQ1028" i="1"/>
  <c r="BQ1026" i="1"/>
  <c r="BQ1024" i="1"/>
  <c r="BQ1022" i="1"/>
  <c r="BQ1020" i="1"/>
  <c r="BQ1018" i="1"/>
  <c r="BQ1016" i="1"/>
  <c r="BQ1014" i="1"/>
  <c r="BQ1012" i="1"/>
  <c r="BQ1010" i="1"/>
  <c r="BQ984" i="1"/>
  <c r="BQ982" i="1"/>
  <c r="BQ980" i="1"/>
  <c r="BQ978" i="1"/>
  <c r="BQ976" i="1"/>
  <c r="BQ974" i="1"/>
  <c r="BQ972" i="1"/>
  <c r="BQ970" i="1"/>
  <c r="BQ968" i="1"/>
  <c r="BQ966" i="1"/>
  <c r="BQ964" i="1"/>
  <c r="BQ962" i="1"/>
  <c r="BQ936" i="1"/>
  <c r="BQ934" i="1"/>
  <c r="BQ932" i="1"/>
  <c r="BQ930" i="1"/>
  <c r="BQ928" i="1"/>
  <c r="BQ926" i="1"/>
  <c r="BQ924" i="1"/>
  <c r="BQ922" i="1"/>
  <c r="BQ920" i="1"/>
  <c r="BQ918" i="1"/>
  <c r="BQ916" i="1"/>
  <c r="BQ914" i="1"/>
  <c r="BQ888" i="1"/>
  <c r="BQ886" i="1"/>
  <c r="BQ884" i="1"/>
  <c r="BQ882" i="1"/>
  <c r="BQ880" i="1"/>
  <c r="BQ878" i="1"/>
  <c r="BQ876" i="1"/>
  <c r="BQ874" i="1"/>
  <c r="BQ872" i="1"/>
  <c r="BQ870" i="1"/>
  <c r="BQ868" i="1"/>
  <c r="BQ866" i="1"/>
  <c r="BQ840" i="1"/>
  <c r="BQ838" i="1"/>
  <c r="BQ836" i="1"/>
  <c r="BQ834" i="1"/>
  <c r="BQ832" i="1"/>
  <c r="BQ830" i="1"/>
  <c r="BQ828" i="1"/>
  <c r="BQ826" i="1"/>
  <c r="BQ824" i="1"/>
  <c r="BQ822" i="1"/>
  <c r="BQ820" i="1"/>
  <c r="BQ818" i="1"/>
  <c r="BQ792" i="1"/>
  <c r="BQ790" i="1"/>
  <c r="BQ788" i="1"/>
  <c r="BQ786" i="1"/>
  <c r="BQ784" i="1"/>
  <c r="BQ782" i="1"/>
  <c r="BQ780" i="1"/>
  <c r="BQ778" i="1"/>
  <c r="BQ776" i="1"/>
  <c r="BQ774" i="1"/>
  <c r="BQ772" i="1"/>
  <c r="BQ770" i="1"/>
  <c r="BC1153" i="1"/>
  <c r="BC1151" i="1"/>
  <c r="BC1149" i="1"/>
  <c r="BC1147" i="1"/>
  <c r="BC1145" i="1"/>
  <c r="BC1143" i="1"/>
  <c r="BC1141" i="1"/>
  <c r="BC1139" i="1"/>
  <c r="BC1137" i="1"/>
  <c r="BC1135" i="1"/>
  <c r="BC1133" i="1"/>
  <c r="BC1131" i="1"/>
  <c r="BC1105" i="1"/>
  <c r="BC1103" i="1"/>
  <c r="BC1101" i="1"/>
  <c r="BC1099" i="1"/>
  <c r="BC1097" i="1"/>
  <c r="BC1095" i="1"/>
  <c r="BC1093" i="1"/>
  <c r="BC1091" i="1"/>
  <c r="BC1089" i="1"/>
  <c r="BC1087" i="1"/>
  <c r="BC1085" i="1"/>
  <c r="BC1083" i="1"/>
  <c r="BC1057" i="1"/>
  <c r="BC1055" i="1"/>
  <c r="BC1053" i="1"/>
  <c r="BC1051" i="1"/>
  <c r="BC1049" i="1"/>
  <c r="BC1047" i="1"/>
  <c r="BC1045" i="1"/>
  <c r="BC1043" i="1"/>
  <c r="BC1041" i="1"/>
  <c r="BC1039" i="1"/>
  <c r="BC1037" i="1"/>
  <c r="BC1035" i="1"/>
  <c r="BC1009" i="1"/>
  <c r="BC1007" i="1"/>
  <c r="BC1005" i="1"/>
  <c r="BC1003" i="1"/>
  <c r="BC1001" i="1"/>
  <c r="BC999" i="1"/>
  <c r="BC997" i="1"/>
  <c r="BC995" i="1"/>
  <c r="BC993" i="1"/>
  <c r="BC991" i="1"/>
  <c r="BC989" i="1"/>
  <c r="BC987" i="1"/>
  <c r="BC961" i="1"/>
  <c r="BC959" i="1"/>
  <c r="BC957" i="1"/>
  <c r="BC955" i="1"/>
  <c r="BC953" i="1"/>
  <c r="BC951" i="1"/>
  <c r="BC949" i="1"/>
  <c r="BC947" i="1"/>
  <c r="BC945" i="1"/>
  <c r="BC943" i="1"/>
  <c r="BC941" i="1"/>
  <c r="BC939" i="1"/>
  <c r="BC913" i="1"/>
  <c r="BC911" i="1"/>
  <c r="BC909" i="1"/>
  <c r="BC907" i="1"/>
  <c r="BC905" i="1"/>
  <c r="BC903" i="1"/>
  <c r="BC901" i="1"/>
  <c r="BC899" i="1"/>
  <c r="BC897" i="1"/>
  <c r="BC895" i="1"/>
  <c r="BC893" i="1"/>
  <c r="BC891" i="1"/>
  <c r="BC865" i="1"/>
  <c r="BC863" i="1"/>
  <c r="BC861" i="1"/>
  <c r="BC859" i="1"/>
  <c r="BC857" i="1"/>
  <c r="BC855" i="1"/>
  <c r="BC853" i="1"/>
  <c r="BC851" i="1"/>
  <c r="BC849" i="1"/>
  <c r="BC847" i="1"/>
  <c r="BC845" i="1"/>
  <c r="BC843" i="1"/>
  <c r="BC817" i="1"/>
  <c r="BC815" i="1"/>
  <c r="BC813" i="1"/>
  <c r="BC811" i="1"/>
  <c r="BC809" i="1"/>
  <c r="BC807" i="1"/>
  <c r="BC805" i="1"/>
  <c r="BC803" i="1"/>
  <c r="BC801" i="1"/>
  <c r="BC799" i="1"/>
  <c r="BC797" i="1"/>
  <c r="BC795" i="1"/>
  <c r="BC1129" i="1"/>
  <c r="BC1127" i="1"/>
  <c r="BC1125" i="1"/>
  <c r="BC1123" i="1"/>
  <c r="BC1121" i="1"/>
  <c r="BC1119" i="1"/>
  <c r="BC1117" i="1"/>
  <c r="BC1115" i="1"/>
  <c r="BC1113" i="1"/>
  <c r="BC1111" i="1"/>
  <c r="BC1109" i="1"/>
  <c r="BC1107" i="1"/>
  <c r="BC1081" i="1"/>
  <c r="BC1079" i="1"/>
  <c r="BC1077" i="1"/>
  <c r="BC1075" i="1"/>
  <c r="BC1073" i="1"/>
  <c r="BC1071" i="1"/>
  <c r="BC1069" i="1"/>
  <c r="BC1067" i="1"/>
  <c r="BC1065" i="1"/>
  <c r="BC1063" i="1"/>
  <c r="BC1061" i="1"/>
  <c r="BC1059" i="1"/>
  <c r="BC1033" i="1"/>
  <c r="BC1031" i="1"/>
  <c r="BC1029" i="1"/>
  <c r="BC1027" i="1"/>
  <c r="BC1025" i="1"/>
  <c r="BC1023" i="1"/>
  <c r="BC1021" i="1"/>
  <c r="BC1019" i="1"/>
  <c r="BC1017" i="1"/>
  <c r="BC1015" i="1"/>
  <c r="BC1013" i="1"/>
  <c r="BC1011" i="1"/>
  <c r="BC985" i="1"/>
  <c r="BC983" i="1"/>
  <c r="BC981" i="1"/>
  <c r="BC979" i="1"/>
  <c r="BC977" i="1"/>
  <c r="BC975" i="1"/>
  <c r="BC973" i="1"/>
  <c r="BC971" i="1"/>
  <c r="BC969" i="1"/>
  <c r="BC967" i="1"/>
  <c r="BC965" i="1"/>
  <c r="BC963" i="1"/>
  <c r="BC937" i="1"/>
  <c r="BC935" i="1"/>
  <c r="BC933" i="1"/>
  <c r="BC931" i="1"/>
  <c r="BC929" i="1"/>
  <c r="BC927" i="1"/>
  <c r="BC925" i="1"/>
  <c r="BC923" i="1"/>
  <c r="BC921" i="1"/>
  <c r="BC919" i="1"/>
  <c r="BC917" i="1"/>
  <c r="BC915" i="1"/>
  <c r="BC889" i="1"/>
  <c r="BC887" i="1"/>
  <c r="BC885" i="1"/>
  <c r="BC883" i="1"/>
  <c r="BC881" i="1"/>
  <c r="BC879" i="1"/>
  <c r="BC877" i="1"/>
  <c r="BC875" i="1"/>
  <c r="BC873" i="1"/>
  <c r="BC871" i="1"/>
  <c r="BC869" i="1"/>
  <c r="BC867" i="1"/>
  <c r="BC841" i="1"/>
  <c r="BC839" i="1"/>
  <c r="BC837" i="1"/>
  <c r="BC835" i="1"/>
  <c r="BC833" i="1"/>
  <c r="BC831" i="1"/>
  <c r="BC829" i="1"/>
  <c r="BC827" i="1"/>
  <c r="BC825" i="1"/>
  <c r="BC823" i="1"/>
  <c r="BC821" i="1"/>
  <c r="BC819" i="1"/>
  <c r="BC793" i="1"/>
  <c r="BC791" i="1"/>
  <c r="BC789" i="1"/>
  <c r="BC787" i="1"/>
  <c r="BC785" i="1"/>
  <c r="BC783" i="1"/>
  <c r="BC781" i="1"/>
  <c r="BC779" i="1"/>
  <c r="BC777" i="1"/>
  <c r="BC775" i="1"/>
  <c r="BC773" i="1"/>
  <c r="BC771" i="1"/>
  <c r="BC1128" i="1"/>
  <c r="BC1126" i="1"/>
  <c r="BC1124" i="1"/>
  <c r="BC1122" i="1"/>
  <c r="BC1120" i="1"/>
  <c r="BC1118" i="1"/>
  <c r="BC1116" i="1"/>
  <c r="BC1114" i="1"/>
  <c r="BC1112" i="1"/>
  <c r="BC1110" i="1"/>
  <c r="BC1108" i="1"/>
  <c r="BC1106" i="1"/>
  <c r="BC1080" i="1"/>
  <c r="BC1078" i="1"/>
  <c r="BC1076" i="1"/>
  <c r="BC1074" i="1"/>
  <c r="BC1072" i="1"/>
  <c r="BC1070" i="1"/>
  <c r="BC1068" i="1"/>
  <c r="BC1066" i="1"/>
  <c r="BC1064" i="1"/>
  <c r="BC1062" i="1"/>
  <c r="BC1060" i="1"/>
  <c r="BC1058" i="1"/>
  <c r="BC1032" i="1"/>
  <c r="BC1030" i="1"/>
  <c r="BC1028" i="1"/>
  <c r="BC1026" i="1"/>
  <c r="BC1024" i="1"/>
  <c r="BC1022" i="1"/>
  <c r="BC1020" i="1"/>
  <c r="BC1018" i="1"/>
  <c r="BC1016" i="1"/>
  <c r="BC1014" i="1"/>
  <c r="BC1012" i="1"/>
  <c r="BC1010" i="1"/>
  <c r="BC984" i="1"/>
  <c r="BC982" i="1"/>
  <c r="BC980" i="1"/>
  <c r="BC978" i="1"/>
  <c r="BC976" i="1"/>
  <c r="BC974" i="1"/>
  <c r="BC972" i="1"/>
  <c r="BC970" i="1"/>
  <c r="BC968" i="1"/>
  <c r="BC966" i="1"/>
  <c r="BC964" i="1"/>
  <c r="BC962" i="1"/>
  <c r="BC936" i="1"/>
  <c r="BC934" i="1"/>
  <c r="BC932" i="1"/>
  <c r="BC930" i="1"/>
  <c r="BC928" i="1"/>
  <c r="BC926" i="1"/>
  <c r="BC924" i="1"/>
  <c r="BC922" i="1"/>
  <c r="BC920" i="1"/>
  <c r="BC918" i="1"/>
  <c r="BC916" i="1"/>
  <c r="BC914" i="1"/>
  <c r="BC888" i="1"/>
  <c r="BC886" i="1"/>
  <c r="BC884" i="1"/>
  <c r="BC882" i="1"/>
  <c r="BC880" i="1"/>
  <c r="BC878" i="1"/>
  <c r="BC876" i="1"/>
  <c r="BC874" i="1"/>
  <c r="BC872" i="1"/>
  <c r="BC870" i="1"/>
  <c r="BC868" i="1"/>
  <c r="BC866" i="1"/>
  <c r="BC840" i="1"/>
  <c r="BC838" i="1"/>
  <c r="BC836" i="1"/>
  <c r="BC834" i="1"/>
  <c r="BC832" i="1"/>
  <c r="BC830" i="1"/>
  <c r="BC828" i="1"/>
  <c r="BC826" i="1"/>
  <c r="BC824" i="1"/>
  <c r="BC822" i="1"/>
  <c r="BC820" i="1"/>
  <c r="BC818" i="1"/>
  <c r="BC792" i="1"/>
  <c r="BC790" i="1"/>
  <c r="BC788" i="1"/>
  <c r="BC786" i="1"/>
  <c r="BC784" i="1"/>
  <c r="BC782" i="1"/>
  <c r="BC780" i="1"/>
  <c r="BC778" i="1"/>
  <c r="BC776" i="1"/>
  <c r="BC774" i="1"/>
  <c r="BC772" i="1"/>
  <c r="BC770" i="1"/>
  <c r="B11" i="5" l="1"/>
  <c r="C11" i="5" s="1"/>
  <c r="D11" i="5" s="1"/>
  <c r="C10" i="5"/>
  <c r="D10" i="5" s="1"/>
  <c r="BQ768" i="1"/>
  <c r="BQ766" i="1"/>
  <c r="BQ764" i="1"/>
  <c r="BQ762" i="1"/>
  <c r="BQ760" i="1"/>
  <c r="BQ758" i="1"/>
  <c r="BQ756" i="1"/>
  <c r="BQ754" i="1"/>
  <c r="BQ752" i="1"/>
  <c r="BQ750" i="1"/>
  <c r="BQ748" i="1"/>
  <c r="BQ746" i="1"/>
  <c r="BQ720" i="1"/>
  <c r="BQ718" i="1"/>
  <c r="BQ716" i="1"/>
  <c r="BQ714" i="1"/>
  <c r="BQ712" i="1"/>
  <c r="BQ710" i="1"/>
  <c r="BQ708" i="1"/>
  <c r="BQ706" i="1"/>
  <c r="BQ704" i="1"/>
  <c r="BQ702" i="1"/>
  <c r="BQ700" i="1"/>
  <c r="BQ698" i="1"/>
  <c r="BQ672" i="1"/>
  <c r="BQ670" i="1"/>
  <c r="BQ668" i="1"/>
  <c r="BQ666" i="1"/>
  <c r="BQ664" i="1"/>
  <c r="BQ662" i="1"/>
  <c r="BQ660" i="1"/>
  <c r="BQ658" i="1"/>
  <c r="BQ656" i="1"/>
  <c r="BQ654" i="1"/>
  <c r="BQ652" i="1"/>
  <c r="BQ650" i="1"/>
  <c r="BQ624" i="1"/>
  <c r="BQ622" i="1"/>
  <c r="BQ620" i="1"/>
  <c r="BQ618" i="1"/>
  <c r="BQ616" i="1"/>
  <c r="BQ614" i="1"/>
  <c r="BQ612" i="1"/>
  <c r="BQ610" i="1"/>
  <c r="BQ608" i="1"/>
  <c r="BQ606" i="1"/>
  <c r="BQ604" i="1"/>
  <c r="BQ602" i="1"/>
  <c r="BQ576" i="1"/>
  <c r="BQ574" i="1"/>
  <c r="BQ572" i="1"/>
  <c r="BQ570" i="1"/>
  <c r="BQ568" i="1"/>
  <c r="BQ566" i="1"/>
  <c r="BQ564" i="1"/>
  <c r="BQ562" i="1"/>
  <c r="BQ560" i="1"/>
  <c r="BQ558" i="1"/>
  <c r="BQ556" i="1"/>
  <c r="BQ554" i="1"/>
  <c r="BQ528" i="1"/>
  <c r="BQ526" i="1"/>
  <c r="BQ524" i="1"/>
  <c r="BQ522" i="1"/>
  <c r="BQ520" i="1"/>
  <c r="BQ518" i="1"/>
  <c r="BQ516" i="1"/>
  <c r="BQ514" i="1"/>
  <c r="BQ512" i="1"/>
  <c r="BQ510" i="1"/>
  <c r="BQ508" i="1"/>
  <c r="BQ506" i="1"/>
  <c r="BQ480" i="1"/>
  <c r="BQ478" i="1"/>
  <c r="BQ476" i="1"/>
  <c r="BQ474" i="1"/>
  <c r="BQ472" i="1"/>
  <c r="BQ470" i="1"/>
  <c r="BQ468" i="1"/>
  <c r="BQ466" i="1"/>
  <c r="BQ464" i="1"/>
  <c r="BQ462" i="1"/>
  <c r="BQ460" i="1"/>
  <c r="BQ458" i="1"/>
  <c r="BQ432" i="1"/>
  <c r="BQ430" i="1"/>
  <c r="BQ428" i="1"/>
  <c r="BQ426" i="1"/>
  <c r="BQ424" i="1"/>
  <c r="BQ422" i="1"/>
  <c r="BQ420" i="1"/>
  <c r="BQ418" i="1"/>
  <c r="BQ416" i="1"/>
  <c r="BQ414" i="1"/>
  <c r="BQ412" i="1"/>
  <c r="BQ410" i="1"/>
  <c r="BQ745" i="1"/>
  <c r="BQ743" i="1"/>
  <c r="BQ741" i="1"/>
  <c r="BQ739" i="1"/>
  <c r="BQ737" i="1"/>
  <c r="BQ735" i="1"/>
  <c r="BQ733" i="1"/>
  <c r="BQ731" i="1"/>
  <c r="BQ729" i="1"/>
  <c r="BQ727" i="1"/>
  <c r="BQ725" i="1"/>
  <c r="BQ723" i="1"/>
  <c r="BQ697" i="1"/>
  <c r="BQ695" i="1"/>
  <c r="BQ693" i="1"/>
  <c r="BQ691" i="1"/>
  <c r="BQ689" i="1"/>
  <c r="BQ687" i="1"/>
  <c r="BQ685" i="1"/>
  <c r="BQ683" i="1"/>
  <c r="BQ681" i="1"/>
  <c r="BQ679" i="1"/>
  <c r="BQ677" i="1"/>
  <c r="BQ675" i="1"/>
  <c r="BQ649" i="1"/>
  <c r="BQ647" i="1"/>
  <c r="BQ645" i="1"/>
  <c r="BQ643" i="1"/>
  <c r="BQ641" i="1"/>
  <c r="BQ639" i="1"/>
  <c r="BQ637" i="1"/>
  <c r="BQ635" i="1"/>
  <c r="BQ633" i="1"/>
  <c r="BQ631" i="1"/>
  <c r="BQ629" i="1"/>
  <c r="BQ627" i="1"/>
  <c r="BQ601" i="1"/>
  <c r="BQ599" i="1"/>
  <c r="BQ597" i="1"/>
  <c r="BQ595" i="1"/>
  <c r="BQ593" i="1"/>
  <c r="BQ591" i="1"/>
  <c r="BQ589" i="1"/>
  <c r="BQ587" i="1"/>
  <c r="BQ585" i="1"/>
  <c r="BQ583" i="1"/>
  <c r="BQ581" i="1"/>
  <c r="BQ579" i="1"/>
  <c r="BQ553" i="1"/>
  <c r="BQ551" i="1"/>
  <c r="BQ549" i="1"/>
  <c r="BQ547" i="1"/>
  <c r="BQ545" i="1"/>
  <c r="BQ543" i="1"/>
  <c r="BQ541" i="1"/>
  <c r="BQ539" i="1"/>
  <c r="BQ537" i="1"/>
  <c r="BQ535" i="1"/>
  <c r="BQ533" i="1"/>
  <c r="BQ531" i="1"/>
  <c r="BQ505" i="1"/>
  <c r="BQ503" i="1"/>
  <c r="BQ501" i="1"/>
  <c r="BQ499" i="1"/>
  <c r="BQ497" i="1"/>
  <c r="BQ495" i="1"/>
  <c r="BQ493" i="1"/>
  <c r="BQ491" i="1"/>
  <c r="BQ489" i="1"/>
  <c r="BQ487" i="1"/>
  <c r="BQ485" i="1"/>
  <c r="BQ483" i="1"/>
  <c r="BQ457" i="1"/>
  <c r="BQ455" i="1"/>
  <c r="BQ453" i="1"/>
  <c r="BQ451" i="1"/>
  <c r="BQ449" i="1"/>
  <c r="BQ447" i="1"/>
  <c r="BQ445" i="1"/>
  <c r="BQ443" i="1"/>
  <c r="BQ441" i="1"/>
  <c r="BQ439" i="1"/>
  <c r="BQ437" i="1"/>
  <c r="BQ435" i="1"/>
  <c r="BQ409" i="1"/>
  <c r="BQ407" i="1"/>
  <c r="BQ405" i="1"/>
  <c r="BQ403" i="1"/>
  <c r="BQ401" i="1"/>
  <c r="BQ399" i="1"/>
  <c r="BQ397" i="1"/>
  <c r="BQ395" i="1"/>
  <c r="BQ393" i="1"/>
  <c r="BQ391" i="1"/>
  <c r="BQ389" i="1"/>
  <c r="BQ387" i="1"/>
  <c r="BQ744" i="1"/>
  <c r="BQ742" i="1"/>
  <c r="BQ740" i="1"/>
  <c r="BQ738" i="1"/>
  <c r="BQ736" i="1"/>
  <c r="BQ734" i="1"/>
  <c r="BQ732" i="1"/>
  <c r="BQ730" i="1"/>
  <c r="BQ728" i="1"/>
  <c r="BQ726" i="1"/>
  <c r="BQ724" i="1"/>
  <c r="BQ722" i="1"/>
  <c r="BQ696" i="1"/>
  <c r="BQ694" i="1"/>
  <c r="BQ692" i="1"/>
  <c r="BQ690" i="1"/>
  <c r="BQ688" i="1"/>
  <c r="BQ686" i="1"/>
  <c r="BQ684" i="1"/>
  <c r="BQ682" i="1"/>
  <c r="BQ680" i="1"/>
  <c r="BQ678" i="1"/>
  <c r="BQ676" i="1"/>
  <c r="BQ674" i="1"/>
  <c r="BQ648" i="1"/>
  <c r="BQ646" i="1"/>
  <c r="BQ644" i="1"/>
  <c r="BQ642" i="1"/>
  <c r="BQ640" i="1"/>
  <c r="BQ638" i="1"/>
  <c r="BQ636" i="1"/>
  <c r="BQ634" i="1"/>
  <c r="BQ632" i="1"/>
  <c r="BQ630" i="1"/>
  <c r="BQ628" i="1"/>
  <c r="BQ626" i="1"/>
  <c r="BQ600" i="1"/>
  <c r="BQ598" i="1"/>
  <c r="BQ596" i="1"/>
  <c r="BQ594" i="1"/>
  <c r="BQ592" i="1"/>
  <c r="BQ590" i="1"/>
  <c r="BQ588" i="1"/>
  <c r="BQ586" i="1"/>
  <c r="BQ584" i="1"/>
  <c r="BQ582" i="1"/>
  <c r="BQ580" i="1"/>
  <c r="BQ578" i="1"/>
  <c r="BQ552" i="1"/>
  <c r="BQ550" i="1"/>
  <c r="BQ548" i="1"/>
  <c r="BQ546" i="1"/>
  <c r="BQ544" i="1"/>
  <c r="BQ542" i="1"/>
  <c r="BQ540" i="1"/>
  <c r="BQ538" i="1"/>
  <c r="BQ536" i="1"/>
  <c r="BQ534" i="1"/>
  <c r="BQ532" i="1"/>
  <c r="BQ530" i="1"/>
  <c r="BQ504" i="1"/>
  <c r="BQ502" i="1"/>
  <c r="BQ500" i="1"/>
  <c r="BQ498" i="1"/>
  <c r="BQ496" i="1"/>
  <c r="BQ494" i="1"/>
  <c r="BQ492" i="1"/>
  <c r="BQ490" i="1"/>
  <c r="BQ488" i="1"/>
  <c r="BQ486" i="1"/>
  <c r="BQ484" i="1"/>
  <c r="BQ482" i="1"/>
  <c r="BQ456" i="1"/>
  <c r="BQ454" i="1"/>
  <c r="BQ452" i="1"/>
  <c r="BQ450" i="1"/>
  <c r="BQ448" i="1"/>
  <c r="BQ446" i="1"/>
  <c r="BQ444" i="1"/>
  <c r="BQ442" i="1"/>
  <c r="BQ440" i="1"/>
  <c r="BQ438" i="1"/>
  <c r="BQ436" i="1"/>
  <c r="BQ434" i="1"/>
  <c r="BQ408" i="1"/>
  <c r="BQ406" i="1"/>
  <c r="BQ404" i="1"/>
  <c r="BQ402" i="1"/>
  <c r="BQ400" i="1"/>
  <c r="BQ398" i="1"/>
  <c r="BQ396" i="1"/>
  <c r="BQ394" i="1"/>
  <c r="BQ392" i="1"/>
  <c r="BQ390" i="1"/>
  <c r="BQ388" i="1"/>
  <c r="BQ386" i="1"/>
  <c r="BC769" i="1"/>
  <c r="BC767" i="1"/>
  <c r="BC765" i="1"/>
  <c r="BC763" i="1"/>
  <c r="BC761" i="1"/>
  <c r="BC759" i="1"/>
  <c r="BC757" i="1"/>
  <c r="BC755" i="1"/>
  <c r="BC753" i="1"/>
  <c r="BC751" i="1"/>
  <c r="BC749" i="1"/>
  <c r="BC747" i="1"/>
  <c r="BC721" i="1"/>
  <c r="BC719" i="1"/>
  <c r="BC717" i="1"/>
  <c r="BC715" i="1"/>
  <c r="BC713" i="1"/>
  <c r="BC711" i="1"/>
  <c r="BC709" i="1"/>
  <c r="BC707" i="1"/>
  <c r="BC705" i="1"/>
  <c r="BC703" i="1"/>
  <c r="BC701" i="1"/>
  <c r="BC699" i="1"/>
  <c r="BC673" i="1"/>
  <c r="BC671" i="1"/>
  <c r="BC669" i="1"/>
  <c r="BC667" i="1"/>
  <c r="BC665" i="1"/>
  <c r="BC663" i="1"/>
  <c r="BC661" i="1"/>
  <c r="BC659" i="1"/>
  <c r="BC657" i="1"/>
  <c r="BC655" i="1"/>
  <c r="BC653" i="1"/>
  <c r="BC651" i="1"/>
  <c r="BC625" i="1"/>
  <c r="BC623" i="1"/>
  <c r="BC621" i="1"/>
  <c r="BC619" i="1"/>
  <c r="BC617" i="1"/>
  <c r="BC615" i="1"/>
  <c r="BC613" i="1"/>
  <c r="BC611" i="1"/>
  <c r="BC609" i="1"/>
  <c r="BC607" i="1"/>
  <c r="BC605" i="1"/>
  <c r="BC603" i="1"/>
  <c r="BC577" i="1"/>
  <c r="BC575" i="1"/>
  <c r="BC573" i="1"/>
  <c r="BC571" i="1"/>
  <c r="BC569" i="1"/>
  <c r="BC567" i="1"/>
  <c r="BC565" i="1"/>
  <c r="BC563" i="1"/>
  <c r="BC561" i="1"/>
  <c r="BC559" i="1"/>
  <c r="BC557" i="1"/>
  <c r="BC555" i="1"/>
  <c r="BC529" i="1"/>
  <c r="BC527" i="1"/>
  <c r="BC525" i="1"/>
  <c r="BC523" i="1"/>
  <c r="BC521" i="1"/>
  <c r="BC519" i="1"/>
  <c r="BC517" i="1"/>
  <c r="BC515" i="1"/>
  <c r="BC513" i="1"/>
  <c r="BC511" i="1"/>
  <c r="BC509" i="1"/>
  <c r="BC507" i="1"/>
  <c r="BC481" i="1"/>
  <c r="BC479" i="1"/>
  <c r="BC477" i="1"/>
  <c r="BC475" i="1"/>
  <c r="BC473" i="1"/>
  <c r="BC471" i="1"/>
  <c r="BC469" i="1"/>
  <c r="BC467" i="1"/>
  <c r="BC465" i="1"/>
  <c r="BC463" i="1"/>
  <c r="BC461" i="1"/>
  <c r="BC459" i="1"/>
  <c r="BC433" i="1"/>
  <c r="BC431" i="1"/>
  <c r="BC429" i="1"/>
  <c r="BC427" i="1"/>
  <c r="BC425" i="1"/>
  <c r="BC423" i="1"/>
  <c r="BC421" i="1"/>
  <c r="BC419" i="1"/>
  <c r="BC417" i="1"/>
  <c r="BC415" i="1"/>
  <c r="BC413" i="1"/>
  <c r="BC411" i="1"/>
  <c r="BC768" i="1"/>
  <c r="BC766" i="1"/>
  <c r="BC764" i="1"/>
  <c r="BC762" i="1"/>
  <c r="BC760" i="1"/>
  <c r="BC758" i="1"/>
  <c r="BC756" i="1"/>
  <c r="BC754" i="1"/>
  <c r="BC752" i="1"/>
  <c r="BC750" i="1"/>
  <c r="BC748" i="1"/>
  <c r="BC746" i="1"/>
  <c r="BC720" i="1"/>
  <c r="BC718" i="1"/>
  <c r="BC716" i="1"/>
  <c r="BC714" i="1"/>
  <c r="BC712" i="1"/>
  <c r="BC710" i="1"/>
  <c r="BC708" i="1"/>
  <c r="BC706" i="1"/>
  <c r="BC704" i="1"/>
  <c r="BC702" i="1"/>
  <c r="BC700" i="1"/>
  <c r="BC698" i="1"/>
  <c r="BC672" i="1"/>
  <c r="BC670" i="1"/>
  <c r="BC668" i="1"/>
  <c r="BC666" i="1"/>
  <c r="BC664" i="1"/>
  <c r="BC662" i="1"/>
  <c r="BC660" i="1"/>
  <c r="BC658" i="1"/>
  <c r="BC656" i="1"/>
  <c r="BC654" i="1"/>
  <c r="BC652" i="1"/>
  <c r="BC650" i="1"/>
  <c r="BC624" i="1"/>
  <c r="BC622" i="1"/>
  <c r="BC620" i="1"/>
  <c r="BC618" i="1"/>
  <c r="BC616" i="1"/>
  <c r="BC614" i="1"/>
  <c r="BC612" i="1"/>
  <c r="BC610" i="1"/>
  <c r="BC608" i="1"/>
  <c r="BC606" i="1"/>
  <c r="BC604" i="1"/>
  <c r="BC602" i="1"/>
  <c r="BC576" i="1"/>
  <c r="BC574" i="1"/>
  <c r="BC572" i="1"/>
  <c r="BC570" i="1"/>
  <c r="BC568" i="1"/>
  <c r="BC566" i="1"/>
  <c r="BC564" i="1"/>
  <c r="BC562" i="1"/>
  <c r="BC560" i="1"/>
  <c r="BC558" i="1"/>
  <c r="BC556" i="1"/>
  <c r="BC554" i="1"/>
  <c r="BC528" i="1"/>
  <c r="BC526" i="1"/>
  <c r="BC524" i="1"/>
  <c r="BC522" i="1"/>
  <c r="BC520" i="1"/>
  <c r="BC518" i="1"/>
  <c r="BC516" i="1"/>
  <c r="BC514" i="1"/>
  <c r="BC512" i="1"/>
  <c r="BC510" i="1"/>
  <c r="BC508" i="1"/>
  <c r="BC506" i="1"/>
  <c r="BC480" i="1"/>
  <c r="BC478" i="1"/>
  <c r="BC476" i="1"/>
  <c r="BC474" i="1"/>
  <c r="BC472" i="1"/>
  <c r="BC470" i="1"/>
  <c r="BC468" i="1"/>
  <c r="BC466" i="1"/>
  <c r="BC464" i="1"/>
  <c r="BC462" i="1"/>
  <c r="BC460" i="1"/>
  <c r="BC458" i="1"/>
  <c r="BC432" i="1"/>
  <c r="BC430" i="1"/>
  <c r="BC428" i="1"/>
  <c r="BC426" i="1"/>
  <c r="BC424" i="1"/>
  <c r="BC422" i="1"/>
  <c r="BC420" i="1"/>
  <c r="BC418" i="1"/>
  <c r="BC416" i="1"/>
  <c r="BC414" i="1"/>
  <c r="BC412" i="1"/>
  <c r="BC410" i="1"/>
  <c r="BC745" i="1"/>
  <c r="BC743" i="1"/>
  <c r="BC741" i="1"/>
  <c r="BC739" i="1"/>
  <c r="BC737" i="1"/>
  <c r="BC735" i="1"/>
  <c r="BC733" i="1"/>
  <c r="BC731" i="1"/>
  <c r="BC729" i="1"/>
  <c r="BC727" i="1"/>
  <c r="BC725" i="1"/>
  <c r="BC723" i="1"/>
  <c r="BC697" i="1"/>
  <c r="BC695" i="1"/>
  <c r="BC693" i="1"/>
  <c r="BC691" i="1"/>
  <c r="BC689" i="1"/>
  <c r="BC687" i="1"/>
  <c r="BC685" i="1"/>
  <c r="BC683" i="1"/>
  <c r="BC681" i="1"/>
  <c r="BC679" i="1"/>
  <c r="BC677" i="1"/>
  <c r="BC675" i="1"/>
  <c r="BC649" i="1"/>
  <c r="BC647" i="1"/>
  <c r="BC645" i="1"/>
  <c r="BC643" i="1"/>
  <c r="BC641" i="1"/>
  <c r="BC639" i="1"/>
  <c r="BC637" i="1"/>
  <c r="BC635" i="1"/>
  <c r="BC633" i="1"/>
  <c r="BC631" i="1"/>
  <c r="BC629" i="1"/>
  <c r="BC627" i="1"/>
  <c r="BC601" i="1"/>
  <c r="BC599" i="1"/>
  <c r="BC597" i="1"/>
  <c r="BC595" i="1"/>
  <c r="BC593" i="1"/>
  <c r="BC591" i="1"/>
  <c r="BC589" i="1"/>
  <c r="BC587" i="1"/>
  <c r="BC585" i="1"/>
  <c r="BC583" i="1"/>
  <c r="BC581" i="1"/>
  <c r="BC579" i="1"/>
  <c r="BC553" i="1"/>
  <c r="BC551" i="1"/>
  <c r="BC549" i="1"/>
  <c r="BC547" i="1"/>
  <c r="BC545" i="1"/>
  <c r="BC543" i="1"/>
  <c r="BC541" i="1"/>
  <c r="BC539" i="1"/>
  <c r="BC537" i="1"/>
  <c r="BC535" i="1"/>
  <c r="BC533" i="1"/>
  <c r="BC531" i="1"/>
  <c r="BC505" i="1"/>
  <c r="BC503" i="1"/>
  <c r="BC501" i="1"/>
  <c r="BC499" i="1"/>
  <c r="BC497" i="1"/>
  <c r="BC495" i="1"/>
  <c r="BC493" i="1"/>
  <c r="BC491" i="1"/>
  <c r="BC489" i="1"/>
  <c r="BC487" i="1"/>
  <c r="BC485" i="1"/>
  <c r="BC483" i="1"/>
  <c r="BC457" i="1"/>
  <c r="BC455" i="1"/>
  <c r="BC453" i="1"/>
  <c r="BC451" i="1"/>
  <c r="BC449" i="1"/>
  <c r="BC447" i="1"/>
  <c r="BC445" i="1"/>
  <c r="BC443" i="1"/>
  <c r="BC441" i="1"/>
  <c r="BC439" i="1"/>
  <c r="BC437" i="1"/>
  <c r="BC435" i="1"/>
  <c r="BC409" i="1"/>
  <c r="BC407" i="1"/>
  <c r="BC405" i="1"/>
  <c r="BC403" i="1"/>
  <c r="BC401" i="1"/>
  <c r="BC399" i="1"/>
  <c r="BC397" i="1"/>
  <c r="BC395" i="1"/>
  <c r="BC393" i="1"/>
  <c r="BC391" i="1"/>
  <c r="BC389" i="1"/>
  <c r="BC387" i="1"/>
  <c r="BC744" i="1"/>
  <c r="BC742" i="1"/>
  <c r="BC740" i="1"/>
  <c r="BC738" i="1"/>
  <c r="BC736" i="1"/>
  <c r="BC734" i="1"/>
  <c r="BC732" i="1"/>
  <c r="BC730" i="1"/>
  <c r="BC728" i="1"/>
  <c r="BC726" i="1"/>
  <c r="BC724" i="1"/>
  <c r="BC722" i="1"/>
  <c r="BC696" i="1"/>
  <c r="BC694" i="1"/>
  <c r="BC692" i="1"/>
  <c r="BC690" i="1"/>
  <c r="BC688" i="1"/>
  <c r="BC686" i="1"/>
  <c r="BC684" i="1"/>
  <c r="BC682" i="1"/>
  <c r="BC680" i="1"/>
  <c r="BC678" i="1"/>
  <c r="BC676" i="1"/>
  <c r="BC674" i="1"/>
  <c r="BC648" i="1"/>
  <c r="BC646" i="1"/>
  <c r="BC644" i="1"/>
  <c r="BC642" i="1"/>
  <c r="BC640" i="1"/>
  <c r="BC638" i="1"/>
  <c r="BC636" i="1"/>
  <c r="BC634" i="1"/>
  <c r="BC632" i="1"/>
  <c r="BC630" i="1"/>
  <c r="BC628" i="1"/>
  <c r="BC626" i="1"/>
  <c r="BC600" i="1"/>
  <c r="BC598" i="1"/>
  <c r="BC596" i="1"/>
  <c r="BC594" i="1"/>
  <c r="BC592" i="1"/>
  <c r="BC590" i="1"/>
  <c r="BC588" i="1"/>
  <c r="BC586" i="1"/>
  <c r="BC584" i="1"/>
  <c r="BC582" i="1"/>
  <c r="BC580" i="1"/>
  <c r="BC578" i="1"/>
  <c r="BC552" i="1"/>
  <c r="BC550" i="1"/>
  <c r="BC548" i="1"/>
  <c r="BC546" i="1"/>
  <c r="BC544" i="1"/>
  <c r="BC542" i="1"/>
  <c r="BC540" i="1"/>
  <c r="BC538" i="1"/>
  <c r="BC536" i="1"/>
  <c r="BC534" i="1"/>
  <c r="BC532" i="1"/>
  <c r="BC530" i="1"/>
  <c r="BC504" i="1"/>
  <c r="BC502" i="1"/>
  <c r="BC500" i="1"/>
  <c r="BC498" i="1"/>
  <c r="BC496" i="1"/>
  <c r="BC494" i="1"/>
  <c r="BC492" i="1"/>
  <c r="BC490" i="1"/>
  <c r="BC488" i="1"/>
  <c r="BC486" i="1"/>
  <c r="BC484" i="1"/>
  <c r="BC482" i="1"/>
  <c r="BC456" i="1"/>
  <c r="BC454" i="1"/>
  <c r="BC452" i="1"/>
  <c r="BC450" i="1"/>
  <c r="BC448" i="1"/>
  <c r="BC446" i="1"/>
  <c r="BC444" i="1"/>
  <c r="BC442" i="1"/>
  <c r="BC440" i="1"/>
  <c r="BC438" i="1"/>
  <c r="BC436" i="1"/>
  <c r="BC434" i="1"/>
  <c r="BC408" i="1"/>
  <c r="BC406" i="1"/>
  <c r="BC404" i="1"/>
  <c r="BC402" i="1"/>
  <c r="BC400" i="1"/>
  <c r="BC398" i="1"/>
  <c r="BC396" i="1"/>
  <c r="BC394" i="1"/>
  <c r="BC392" i="1"/>
  <c r="BC390" i="1"/>
  <c r="BC388" i="1"/>
  <c r="BC386" i="1"/>
  <c r="BQ385" i="1" l="1"/>
  <c r="BQ383" i="1"/>
  <c r="BQ381" i="1"/>
  <c r="BQ379" i="1"/>
  <c r="BQ377" i="1"/>
  <c r="BQ375" i="1"/>
  <c r="BQ373" i="1"/>
  <c r="BQ371" i="1"/>
  <c r="BQ369" i="1"/>
  <c r="BQ367" i="1"/>
  <c r="BQ365" i="1"/>
  <c r="BQ363" i="1"/>
  <c r="BQ337" i="1"/>
  <c r="BQ335" i="1"/>
  <c r="BQ333" i="1"/>
  <c r="BQ331" i="1"/>
  <c r="BQ329" i="1"/>
  <c r="BQ327" i="1"/>
  <c r="BQ325" i="1"/>
  <c r="BQ323" i="1"/>
  <c r="BQ321" i="1"/>
  <c r="BQ319" i="1"/>
  <c r="BQ317" i="1"/>
  <c r="BQ315" i="1"/>
  <c r="BQ289" i="1"/>
  <c r="BQ287" i="1"/>
  <c r="BQ285" i="1"/>
  <c r="BQ283" i="1"/>
  <c r="BQ281" i="1"/>
  <c r="BQ279" i="1"/>
  <c r="BQ277" i="1"/>
  <c r="BQ276" i="1"/>
  <c r="BQ275" i="1"/>
  <c r="BQ274" i="1"/>
  <c r="BQ273" i="1"/>
  <c r="BQ267" i="1"/>
  <c r="BQ241" i="1"/>
  <c r="BQ239" i="1"/>
  <c r="BQ237" i="1"/>
  <c r="BQ235" i="1"/>
  <c r="BQ233" i="1"/>
  <c r="BQ231" i="1"/>
  <c r="BQ229" i="1"/>
  <c r="BQ227" i="1"/>
  <c r="BQ225" i="1"/>
  <c r="BQ223" i="1"/>
  <c r="BQ221" i="1"/>
  <c r="BQ219" i="1"/>
  <c r="BQ193" i="1"/>
  <c r="BQ191" i="1"/>
  <c r="BQ189" i="1"/>
  <c r="BQ187" i="1"/>
  <c r="BQ185" i="1"/>
  <c r="BQ183" i="1"/>
  <c r="BQ181" i="1"/>
  <c r="BQ179" i="1"/>
  <c r="BQ177" i="1"/>
  <c r="BQ175" i="1"/>
  <c r="BQ173" i="1"/>
  <c r="BQ171" i="1"/>
  <c r="BQ145" i="1"/>
  <c r="BQ143" i="1"/>
  <c r="BQ141" i="1"/>
  <c r="BQ139" i="1"/>
  <c r="BQ137" i="1"/>
  <c r="BQ135" i="1"/>
  <c r="BQ133" i="1"/>
  <c r="BQ131" i="1"/>
  <c r="BQ129" i="1"/>
  <c r="BQ127" i="1"/>
  <c r="BQ125" i="1"/>
  <c r="BQ123" i="1"/>
  <c r="BQ97" i="1"/>
  <c r="BQ95" i="1"/>
  <c r="BQ93" i="1"/>
  <c r="BQ91" i="1"/>
  <c r="BQ89" i="1"/>
  <c r="BQ87" i="1"/>
  <c r="BQ85" i="1"/>
  <c r="BQ83" i="1"/>
  <c r="BQ81" i="1"/>
  <c r="BQ79" i="1"/>
  <c r="BQ77" i="1"/>
  <c r="BQ75" i="1"/>
  <c r="BQ49" i="1"/>
  <c r="BQ47" i="1"/>
  <c r="BQ45" i="1"/>
  <c r="BQ43" i="1"/>
  <c r="BQ41" i="1"/>
  <c r="BQ39" i="1"/>
  <c r="BQ37" i="1"/>
  <c r="BQ35" i="1"/>
  <c r="BQ33" i="1"/>
  <c r="BQ31" i="1"/>
  <c r="BQ29" i="1"/>
  <c r="BQ27" i="1"/>
  <c r="BQ384" i="1"/>
  <c r="BQ382" i="1"/>
  <c r="BQ380" i="1"/>
  <c r="BQ378" i="1"/>
  <c r="BQ376" i="1"/>
  <c r="BQ374" i="1"/>
  <c r="BQ372" i="1"/>
  <c r="BQ370" i="1"/>
  <c r="BQ368" i="1"/>
  <c r="BQ366" i="1"/>
  <c r="BQ364" i="1"/>
  <c r="BQ362" i="1"/>
  <c r="BQ336" i="1"/>
  <c r="BQ334" i="1"/>
  <c r="BQ332" i="1"/>
  <c r="BQ330" i="1"/>
  <c r="BQ328" i="1"/>
  <c r="BQ326" i="1"/>
  <c r="BQ324" i="1"/>
  <c r="BQ322" i="1"/>
  <c r="BQ320" i="1"/>
  <c r="BQ318" i="1"/>
  <c r="BQ316" i="1"/>
  <c r="BQ314" i="1"/>
  <c r="BQ288" i="1"/>
  <c r="BQ286" i="1"/>
  <c r="BQ284" i="1"/>
  <c r="BQ282" i="1"/>
  <c r="BQ280" i="1"/>
  <c r="BQ278" i="1"/>
  <c r="BQ272" i="1"/>
  <c r="BQ271" i="1"/>
  <c r="BQ270" i="1"/>
  <c r="BQ269" i="1"/>
  <c r="BQ268" i="1"/>
  <c r="BQ266" i="1"/>
  <c r="BQ240" i="1"/>
  <c r="BQ238" i="1"/>
  <c r="BQ236" i="1"/>
  <c r="BQ234" i="1"/>
  <c r="BQ232" i="1"/>
  <c r="BQ230" i="1"/>
  <c r="BQ228" i="1"/>
  <c r="BQ226" i="1"/>
  <c r="BQ224" i="1"/>
  <c r="BQ222" i="1"/>
  <c r="BQ220" i="1"/>
  <c r="BQ218" i="1"/>
  <c r="BQ192" i="1"/>
  <c r="BQ190" i="1"/>
  <c r="BQ188" i="1"/>
  <c r="BQ186" i="1"/>
  <c r="BQ184" i="1"/>
  <c r="BQ182" i="1"/>
  <c r="BQ180" i="1"/>
  <c r="BQ178" i="1"/>
  <c r="BQ176" i="1"/>
  <c r="BQ174" i="1"/>
  <c r="BQ172" i="1"/>
  <c r="BQ170" i="1"/>
  <c r="BQ144" i="1"/>
  <c r="BQ142" i="1"/>
  <c r="BQ140" i="1"/>
  <c r="BQ138" i="1"/>
  <c r="BQ136" i="1"/>
  <c r="BQ134" i="1"/>
  <c r="BQ132" i="1"/>
  <c r="BQ130" i="1"/>
  <c r="BQ128" i="1"/>
  <c r="BQ126" i="1"/>
  <c r="BQ124" i="1"/>
  <c r="BQ122" i="1"/>
  <c r="BQ96" i="1"/>
  <c r="BQ94" i="1"/>
  <c r="BQ92" i="1"/>
  <c r="BQ90" i="1"/>
  <c r="BQ88" i="1"/>
  <c r="BQ86" i="1"/>
  <c r="BQ84" i="1"/>
  <c r="BQ82" i="1"/>
  <c r="BQ80" i="1"/>
  <c r="BQ78" i="1"/>
  <c r="BQ76" i="1"/>
  <c r="BQ74" i="1"/>
  <c r="BQ48" i="1"/>
  <c r="BQ46" i="1"/>
  <c r="BQ44" i="1"/>
  <c r="BQ42" i="1"/>
  <c r="BQ40" i="1"/>
  <c r="BQ38" i="1"/>
  <c r="BQ36" i="1"/>
  <c r="BQ34" i="1"/>
  <c r="BQ32" i="1"/>
  <c r="BQ30" i="1"/>
  <c r="BQ28" i="1"/>
  <c r="BQ26" i="1"/>
  <c r="BQ361" i="1"/>
  <c r="BQ359" i="1"/>
  <c r="BQ357" i="1"/>
  <c r="BQ355" i="1"/>
  <c r="BQ353" i="1"/>
  <c r="BQ351" i="1"/>
  <c r="BQ349" i="1"/>
  <c r="BQ347" i="1"/>
  <c r="BQ345" i="1"/>
  <c r="BQ343" i="1"/>
  <c r="BQ341" i="1"/>
  <c r="BQ339" i="1"/>
  <c r="BQ313" i="1"/>
  <c r="BQ311" i="1"/>
  <c r="BQ309" i="1"/>
  <c r="BQ307" i="1"/>
  <c r="BQ305" i="1"/>
  <c r="BQ303" i="1"/>
  <c r="BQ301" i="1"/>
  <c r="BQ299" i="1"/>
  <c r="BQ297" i="1"/>
  <c r="BQ295" i="1"/>
  <c r="BQ293" i="1"/>
  <c r="BQ291" i="1"/>
  <c r="BQ265" i="1"/>
  <c r="BQ263" i="1"/>
  <c r="BQ261" i="1"/>
  <c r="BQ259" i="1"/>
  <c r="BQ257" i="1"/>
  <c r="BQ255" i="1"/>
  <c r="BQ253" i="1"/>
  <c r="BQ251" i="1"/>
  <c r="BQ249" i="1"/>
  <c r="BQ247" i="1"/>
  <c r="BQ245" i="1"/>
  <c r="BQ243" i="1"/>
  <c r="BQ217" i="1"/>
  <c r="BQ215" i="1"/>
  <c r="BQ213" i="1"/>
  <c r="BQ211" i="1"/>
  <c r="BQ209" i="1"/>
  <c r="BQ207" i="1"/>
  <c r="BQ205" i="1"/>
  <c r="BQ203" i="1"/>
  <c r="BQ201" i="1"/>
  <c r="BQ199" i="1"/>
  <c r="BQ197" i="1"/>
  <c r="BQ195" i="1"/>
  <c r="BQ169" i="1"/>
  <c r="BQ167" i="1"/>
  <c r="BQ165" i="1"/>
  <c r="BQ163" i="1"/>
  <c r="BQ161" i="1"/>
  <c r="BQ159" i="1"/>
  <c r="BQ157" i="1"/>
  <c r="BQ155" i="1"/>
  <c r="BQ153" i="1"/>
  <c r="BQ151" i="1"/>
  <c r="BQ149" i="1"/>
  <c r="BQ147" i="1"/>
  <c r="BQ121" i="1"/>
  <c r="BQ119" i="1"/>
  <c r="BQ117" i="1"/>
  <c r="BQ115" i="1"/>
  <c r="BQ113" i="1"/>
  <c r="BQ111" i="1"/>
  <c r="BQ109" i="1"/>
  <c r="BQ107" i="1"/>
  <c r="BQ105" i="1"/>
  <c r="BQ103" i="1"/>
  <c r="BQ101" i="1"/>
  <c r="BQ99" i="1"/>
  <c r="BQ73" i="1"/>
  <c r="BQ71" i="1"/>
  <c r="BQ69" i="1"/>
  <c r="BQ67" i="1"/>
  <c r="BQ65" i="1"/>
  <c r="BQ63" i="1"/>
  <c r="BQ61" i="1"/>
  <c r="BQ59" i="1"/>
  <c r="BQ57" i="1"/>
  <c r="BQ55" i="1"/>
  <c r="BQ53" i="1"/>
  <c r="BQ51" i="1"/>
  <c r="BQ25" i="1"/>
  <c r="BQ23" i="1"/>
  <c r="BQ21" i="1"/>
  <c r="BQ19" i="1"/>
  <c r="BQ17" i="1"/>
  <c r="BQ15" i="1"/>
  <c r="BQ13" i="1"/>
  <c r="BQ11" i="1"/>
  <c r="BQ9" i="1"/>
  <c r="BQ7" i="1"/>
  <c r="BQ5" i="1"/>
  <c r="BQ3" i="1"/>
  <c r="BQ360" i="1"/>
  <c r="BQ358" i="1"/>
  <c r="BQ356" i="1"/>
  <c r="BQ354" i="1"/>
  <c r="BQ352" i="1"/>
  <c r="BQ350" i="1"/>
  <c r="BQ348" i="1"/>
  <c r="BQ346" i="1"/>
  <c r="BQ344" i="1"/>
  <c r="BQ342" i="1"/>
  <c r="BQ340" i="1"/>
  <c r="BQ338" i="1"/>
  <c r="BQ312" i="1"/>
  <c r="BQ310" i="1"/>
  <c r="BQ308" i="1"/>
  <c r="BQ306" i="1"/>
  <c r="BQ304" i="1"/>
  <c r="BQ302" i="1"/>
  <c r="BQ300" i="1"/>
  <c r="BQ298" i="1"/>
  <c r="BQ296" i="1"/>
  <c r="BQ294" i="1"/>
  <c r="BQ292" i="1"/>
  <c r="BQ290" i="1"/>
  <c r="BQ264" i="1"/>
  <c r="BQ262" i="1"/>
  <c r="BQ260" i="1"/>
  <c r="BQ258" i="1"/>
  <c r="BQ256" i="1"/>
  <c r="BQ254" i="1"/>
  <c r="BQ252" i="1"/>
  <c r="BQ250" i="1"/>
  <c r="BQ248" i="1"/>
  <c r="BQ246" i="1"/>
  <c r="BQ244" i="1"/>
  <c r="BQ242" i="1"/>
  <c r="BQ216" i="1"/>
  <c r="BQ214" i="1"/>
  <c r="BQ212" i="1"/>
  <c r="BQ210" i="1"/>
  <c r="BQ208" i="1"/>
  <c r="BQ206" i="1"/>
  <c r="BQ204" i="1"/>
  <c r="BQ202" i="1"/>
  <c r="BQ200" i="1"/>
  <c r="BQ198" i="1"/>
  <c r="BQ196" i="1"/>
  <c r="BQ194" i="1"/>
  <c r="BQ168" i="1"/>
  <c r="BQ166" i="1"/>
  <c r="BQ164" i="1"/>
  <c r="BQ162" i="1"/>
  <c r="BQ160" i="1"/>
  <c r="BQ158" i="1"/>
  <c r="BQ156" i="1"/>
  <c r="BQ154" i="1"/>
  <c r="BQ152" i="1"/>
  <c r="BQ150" i="1"/>
  <c r="BQ148" i="1"/>
  <c r="BQ146" i="1"/>
  <c r="BQ120" i="1"/>
  <c r="BQ118" i="1"/>
  <c r="BQ116" i="1"/>
  <c r="BQ114" i="1"/>
  <c r="BQ112" i="1"/>
  <c r="BQ110" i="1"/>
  <c r="BQ108" i="1"/>
  <c r="BQ106" i="1"/>
  <c r="BQ104" i="1"/>
  <c r="BQ102" i="1"/>
  <c r="BQ100" i="1"/>
  <c r="BQ98" i="1"/>
  <c r="BQ72" i="1"/>
  <c r="BQ70" i="1"/>
  <c r="BQ68" i="1"/>
  <c r="BQ66" i="1"/>
  <c r="BQ64" i="1"/>
  <c r="BQ62" i="1"/>
  <c r="BQ60" i="1"/>
  <c r="BQ58" i="1"/>
  <c r="BQ56" i="1"/>
  <c r="BQ54" i="1"/>
  <c r="BQ52" i="1"/>
  <c r="BQ50" i="1"/>
  <c r="BQ24" i="1"/>
  <c r="BQ22" i="1"/>
  <c r="BQ20" i="1"/>
  <c r="BQ18" i="1"/>
  <c r="BQ16" i="1"/>
  <c r="BQ14" i="1"/>
  <c r="BQ12" i="1"/>
  <c r="BQ10" i="1"/>
  <c r="BQ8" i="1"/>
  <c r="BQ6" i="1"/>
  <c r="BQ4" i="1"/>
  <c r="BQ2" i="1"/>
  <c r="BC385" i="1"/>
  <c r="BC383" i="1"/>
  <c r="BC381" i="1"/>
  <c r="BC379" i="1"/>
  <c r="BC377" i="1"/>
  <c r="BC375" i="1"/>
  <c r="BC373" i="1"/>
  <c r="BC371" i="1"/>
  <c r="BC369" i="1"/>
  <c r="BC367" i="1"/>
  <c r="BC365" i="1"/>
  <c r="BC363" i="1"/>
  <c r="BC337" i="1"/>
  <c r="BC335" i="1"/>
  <c r="BC333" i="1"/>
  <c r="BC331" i="1"/>
  <c r="BC329" i="1"/>
  <c r="BC327" i="1"/>
  <c r="BC325" i="1"/>
  <c r="BC323" i="1"/>
  <c r="BC321" i="1"/>
  <c r="BC319" i="1"/>
  <c r="BC317" i="1"/>
  <c r="BC315" i="1"/>
  <c r="BC289" i="1"/>
  <c r="BC287" i="1"/>
  <c r="BC285" i="1"/>
  <c r="BC283" i="1"/>
  <c r="BC281" i="1"/>
  <c r="BC279" i="1"/>
  <c r="BC277" i="1"/>
  <c r="BC276" i="1"/>
  <c r="BC275" i="1"/>
  <c r="BC274" i="1"/>
  <c r="BC273" i="1"/>
  <c r="BC267" i="1"/>
  <c r="BC241" i="1"/>
  <c r="BC239" i="1"/>
  <c r="BC237" i="1"/>
  <c r="BC235" i="1"/>
  <c r="BC233" i="1"/>
  <c r="BC231" i="1"/>
  <c r="BC229" i="1"/>
  <c r="BC227" i="1"/>
  <c r="BC225" i="1"/>
  <c r="BC223" i="1"/>
  <c r="BC221" i="1"/>
  <c r="BC219" i="1"/>
  <c r="BC193" i="1"/>
  <c r="BC191" i="1"/>
  <c r="BC189" i="1"/>
  <c r="BC187" i="1"/>
  <c r="BC185" i="1"/>
  <c r="BC183" i="1"/>
  <c r="BC181" i="1"/>
  <c r="BC179" i="1"/>
  <c r="BC177" i="1"/>
  <c r="BC175" i="1"/>
  <c r="BC173" i="1"/>
  <c r="BC171" i="1"/>
  <c r="BC145" i="1"/>
  <c r="BC143" i="1"/>
  <c r="BC141" i="1"/>
  <c r="BC139" i="1"/>
  <c r="BC137" i="1"/>
  <c r="BC135" i="1"/>
  <c r="BC133" i="1"/>
  <c r="BC131" i="1"/>
  <c r="BC129" i="1"/>
  <c r="BC127" i="1"/>
  <c r="BC125" i="1"/>
  <c r="BC123" i="1"/>
  <c r="BC97" i="1"/>
  <c r="BC95" i="1"/>
  <c r="BC93" i="1"/>
  <c r="BC91" i="1"/>
  <c r="BC89" i="1"/>
  <c r="BC87" i="1"/>
  <c r="BC85" i="1"/>
  <c r="BC83" i="1"/>
  <c r="BC81" i="1"/>
  <c r="BC79" i="1"/>
  <c r="BC77" i="1"/>
  <c r="BC75" i="1"/>
  <c r="BC49" i="1"/>
  <c r="BC47" i="1"/>
  <c r="BC45" i="1"/>
  <c r="BC43" i="1"/>
  <c r="BC41" i="1"/>
  <c r="BC39" i="1"/>
  <c r="BC37" i="1"/>
  <c r="BC35" i="1"/>
  <c r="BC33" i="1"/>
  <c r="BC31" i="1"/>
  <c r="BC29" i="1"/>
  <c r="BC27" i="1"/>
  <c r="BC384" i="1"/>
  <c r="BC382" i="1"/>
  <c r="BC380" i="1"/>
  <c r="BC378" i="1"/>
  <c r="BC376" i="1"/>
  <c r="BC374" i="1"/>
  <c r="BC372" i="1"/>
  <c r="BC370" i="1"/>
  <c r="BC368" i="1"/>
  <c r="BC366" i="1"/>
  <c r="BC364" i="1"/>
  <c r="BC362" i="1"/>
  <c r="BC336" i="1"/>
  <c r="BC334" i="1"/>
  <c r="BC332" i="1"/>
  <c r="BC330" i="1"/>
  <c r="BC328" i="1"/>
  <c r="BC326" i="1"/>
  <c r="BC324" i="1"/>
  <c r="BC322" i="1"/>
  <c r="BC320" i="1"/>
  <c r="BC318" i="1"/>
  <c r="BC316" i="1"/>
  <c r="BC314" i="1"/>
  <c r="BC288" i="1"/>
  <c r="BC286" i="1"/>
  <c r="BC284" i="1"/>
  <c r="BC282" i="1"/>
  <c r="BC280" i="1"/>
  <c r="BC278" i="1"/>
  <c r="BC272" i="1"/>
  <c r="BC271" i="1"/>
  <c r="BC270" i="1"/>
  <c r="BC269" i="1"/>
  <c r="BC268" i="1"/>
  <c r="BC266" i="1"/>
  <c r="BC240" i="1"/>
  <c r="BC238" i="1"/>
  <c r="BC236" i="1"/>
  <c r="BC234" i="1"/>
  <c r="BC232" i="1"/>
  <c r="BC230" i="1"/>
  <c r="BC228" i="1"/>
  <c r="BC226" i="1"/>
  <c r="BC224" i="1"/>
  <c r="BC222" i="1"/>
  <c r="BC220" i="1"/>
  <c r="BC218" i="1"/>
  <c r="BC192" i="1"/>
  <c r="BC190" i="1"/>
  <c r="BC188" i="1"/>
  <c r="BC186" i="1"/>
  <c r="BC184" i="1"/>
  <c r="BC182" i="1"/>
  <c r="BC180" i="1"/>
  <c r="BC178" i="1"/>
  <c r="BC176" i="1"/>
  <c r="BC174" i="1"/>
  <c r="BC172" i="1"/>
  <c r="BC170" i="1"/>
  <c r="BC144" i="1"/>
  <c r="BC142" i="1"/>
  <c r="BC140" i="1"/>
  <c r="BC138" i="1"/>
  <c r="BC136" i="1"/>
  <c r="BC134" i="1"/>
  <c r="BC132" i="1"/>
  <c r="BC130" i="1"/>
  <c r="BC128" i="1"/>
  <c r="BC126" i="1"/>
  <c r="BC124" i="1"/>
  <c r="BC122" i="1"/>
  <c r="BC96" i="1"/>
  <c r="BC94" i="1"/>
  <c r="BC92" i="1"/>
  <c r="BC90" i="1"/>
  <c r="BC88" i="1"/>
  <c r="BC86" i="1"/>
  <c r="BC84" i="1"/>
  <c r="BC82" i="1"/>
  <c r="BC80" i="1"/>
  <c r="BC78" i="1"/>
  <c r="BC76" i="1"/>
  <c r="BC74" i="1"/>
  <c r="BC48" i="1"/>
  <c r="BC46" i="1"/>
  <c r="BC44" i="1"/>
  <c r="BC42" i="1"/>
  <c r="BC40" i="1"/>
  <c r="BC38" i="1"/>
  <c r="BC36" i="1"/>
  <c r="BC34" i="1"/>
  <c r="BC32" i="1"/>
  <c r="BC30" i="1"/>
  <c r="BC28" i="1"/>
  <c r="BC26" i="1"/>
  <c r="BC361" i="1"/>
  <c r="BC359" i="1"/>
  <c r="BC357" i="1"/>
  <c r="BC355" i="1"/>
  <c r="BC353" i="1"/>
  <c r="BC351" i="1"/>
  <c r="BC349" i="1"/>
  <c r="BC347" i="1"/>
  <c r="BC345" i="1"/>
  <c r="BC343" i="1"/>
  <c r="BC341" i="1"/>
  <c r="BC339" i="1"/>
  <c r="BC313" i="1"/>
  <c r="BC311" i="1"/>
  <c r="BC309" i="1"/>
  <c r="BC307" i="1"/>
  <c r="BC305" i="1"/>
  <c r="BC303" i="1"/>
  <c r="BC301" i="1"/>
  <c r="BC299" i="1"/>
  <c r="BC297" i="1"/>
  <c r="BC295" i="1"/>
  <c r="BC293" i="1"/>
  <c r="BC291" i="1"/>
  <c r="BC265" i="1"/>
  <c r="BC263" i="1"/>
  <c r="BC261" i="1"/>
  <c r="BC259" i="1"/>
  <c r="BC257" i="1"/>
  <c r="BC255" i="1"/>
  <c r="BC253" i="1"/>
  <c r="BC251" i="1"/>
  <c r="BC249" i="1"/>
  <c r="BC247" i="1"/>
  <c r="BC245" i="1"/>
  <c r="BC243" i="1"/>
  <c r="BC217" i="1"/>
  <c r="BC215" i="1"/>
  <c r="BC213" i="1"/>
  <c r="BC211" i="1"/>
  <c r="BC209" i="1"/>
  <c r="BC207" i="1"/>
  <c r="BC205" i="1"/>
  <c r="BC203" i="1"/>
  <c r="BC201" i="1"/>
  <c r="BC199" i="1"/>
  <c r="BC197" i="1"/>
  <c r="BC195" i="1"/>
  <c r="BC169" i="1"/>
  <c r="BC167" i="1"/>
  <c r="BC165" i="1"/>
  <c r="BC163" i="1"/>
  <c r="BC161" i="1"/>
  <c r="BC159" i="1"/>
  <c r="BC157" i="1"/>
  <c r="BC155" i="1"/>
  <c r="BC153" i="1"/>
  <c r="BC151" i="1"/>
  <c r="BC149" i="1"/>
  <c r="BC147" i="1"/>
  <c r="BC121" i="1"/>
  <c r="BC119" i="1"/>
  <c r="BC117" i="1"/>
  <c r="BC115" i="1"/>
  <c r="BC113" i="1"/>
  <c r="BC111" i="1"/>
  <c r="BC109" i="1"/>
  <c r="BC107" i="1"/>
  <c r="BC105" i="1"/>
  <c r="BC103" i="1"/>
  <c r="BC101" i="1"/>
  <c r="BC99" i="1"/>
  <c r="BC73" i="1"/>
  <c r="BC71" i="1"/>
  <c r="BC69" i="1"/>
  <c r="BC67" i="1"/>
  <c r="BC65" i="1"/>
  <c r="BC63" i="1"/>
  <c r="BC61" i="1"/>
  <c r="BC59" i="1"/>
  <c r="BC57" i="1"/>
  <c r="BC55" i="1"/>
  <c r="BC53" i="1"/>
  <c r="BC51" i="1"/>
  <c r="BC25" i="1"/>
  <c r="BC23" i="1"/>
  <c r="BC21" i="1"/>
  <c r="BC19" i="1"/>
  <c r="BC17" i="1"/>
  <c r="BC15" i="1"/>
  <c r="BC13" i="1"/>
  <c r="BC11" i="1"/>
  <c r="BC9" i="1"/>
  <c r="BC7" i="1"/>
  <c r="BC5" i="1"/>
  <c r="BC3" i="1"/>
  <c r="BC360" i="1"/>
  <c r="BC358" i="1"/>
  <c r="BC356" i="1"/>
  <c r="BC354" i="1"/>
  <c r="BC352" i="1"/>
  <c r="BC350" i="1"/>
  <c r="BC348" i="1"/>
  <c r="BC346" i="1"/>
  <c r="BC344" i="1"/>
  <c r="BC342" i="1"/>
  <c r="BC340" i="1"/>
  <c r="BC338" i="1"/>
  <c r="BC312" i="1"/>
  <c r="BC310" i="1"/>
  <c r="BC308" i="1"/>
  <c r="BC306" i="1"/>
  <c r="BC304" i="1"/>
  <c r="BC302" i="1"/>
  <c r="BC300" i="1"/>
  <c r="BC298" i="1"/>
  <c r="BC296" i="1"/>
  <c r="BC294" i="1"/>
  <c r="BC292" i="1"/>
  <c r="BC290" i="1"/>
  <c r="BC264" i="1"/>
  <c r="BC262" i="1"/>
  <c r="BC260" i="1"/>
  <c r="BC258" i="1"/>
  <c r="BC256" i="1"/>
  <c r="BC254" i="1"/>
  <c r="BC252" i="1"/>
  <c r="BC250" i="1"/>
  <c r="BC248" i="1"/>
  <c r="BC246" i="1"/>
  <c r="BC244" i="1"/>
  <c r="BC242" i="1"/>
  <c r="BC216" i="1"/>
  <c r="BC214" i="1"/>
  <c r="BC212" i="1"/>
  <c r="BC210" i="1"/>
  <c r="BC208" i="1"/>
  <c r="BC206" i="1"/>
  <c r="BC204" i="1"/>
  <c r="BC202" i="1"/>
  <c r="BC200" i="1"/>
  <c r="BC198" i="1"/>
  <c r="BC196" i="1"/>
  <c r="BC194" i="1"/>
  <c r="BC168" i="1"/>
  <c r="BC166" i="1"/>
  <c r="BC164" i="1"/>
  <c r="BC162" i="1"/>
  <c r="BC160" i="1"/>
  <c r="BC158" i="1"/>
  <c r="BC156" i="1"/>
  <c r="BC154" i="1"/>
  <c r="BC152" i="1"/>
  <c r="BC150" i="1"/>
  <c r="BC148" i="1"/>
  <c r="BC146" i="1"/>
  <c r="BC120" i="1"/>
  <c r="BC118" i="1"/>
  <c r="BC116" i="1"/>
  <c r="BC114" i="1"/>
  <c r="BC112" i="1"/>
  <c r="BC110" i="1"/>
  <c r="BC108" i="1"/>
  <c r="BC106" i="1"/>
  <c r="BC104" i="1"/>
  <c r="BC102" i="1"/>
  <c r="BC100" i="1"/>
  <c r="BC98" i="1"/>
  <c r="BC72" i="1"/>
  <c r="BC70" i="1"/>
  <c r="BC68" i="1"/>
  <c r="BC66" i="1"/>
  <c r="BC64" i="1"/>
  <c r="BC62" i="1"/>
  <c r="BC60" i="1"/>
  <c r="BC58" i="1"/>
  <c r="BC56" i="1"/>
  <c r="BC54" i="1"/>
  <c r="BC52" i="1"/>
  <c r="BC50" i="1"/>
  <c r="BC24" i="1"/>
  <c r="BC22" i="1"/>
  <c r="BC20" i="1"/>
  <c r="BC18" i="1"/>
  <c r="BC16" i="1"/>
  <c r="BC14" i="1"/>
  <c r="BC12" i="1"/>
  <c r="BC10" i="1"/>
  <c r="BC8" i="1"/>
  <c r="BC6" i="1"/>
  <c r="BC4" i="1"/>
  <c r="BC2" i="1"/>
  <c r="AO385" i="1" l="1"/>
  <c r="AO383" i="1"/>
  <c r="AO381" i="1"/>
  <c r="AO379" i="1"/>
  <c r="AO377" i="1"/>
  <c r="AO375" i="1"/>
  <c r="AO373" i="1"/>
  <c r="AO371" i="1"/>
  <c r="AO369" i="1"/>
  <c r="AO367" i="1"/>
  <c r="AO365" i="1"/>
  <c r="AO363" i="1"/>
  <c r="AO337" i="1"/>
  <c r="AO335" i="1"/>
  <c r="AO333" i="1"/>
  <c r="AO331" i="1"/>
  <c r="AO329" i="1"/>
  <c r="AO327" i="1"/>
  <c r="AO325" i="1"/>
  <c r="AO323" i="1"/>
  <c r="AO321" i="1"/>
  <c r="AO319" i="1"/>
  <c r="AO317" i="1"/>
  <c r="AO315" i="1"/>
  <c r="AO289" i="1"/>
  <c r="AO287" i="1"/>
  <c r="AO285" i="1"/>
  <c r="AO283" i="1"/>
  <c r="AO281" i="1"/>
  <c r="AO279" i="1"/>
  <c r="AO277" i="1"/>
  <c r="AO275" i="1"/>
  <c r="AO273" i="1"/>
  <c r="AO271" i="1"/>
  <c r="AO269" i="1"/>
  <c r="AO267" i="1"/>
  <c r="AO241" i="1"/>
  <c r="AO239" i="1"/>
  <c r="AO237" i="1"/>
  <c r="AO235" i="1"/>
  <c r="AO233" i="1"/>
  <c r="AO231" i="1"/>
  <c r="AO229" i="1"/>
  <c r="AO227" i="1"/>
  <c r="AO225" i="1"/>
  <c r="AO223" i="1"/>
  <c r="AO221" i="1"/>
  <c r="AO219" i="1"/>
  <c r="AO193" i="1"/>
  <c r="AO191" i="1"/>
  <c r="AO189" i="1"/>
  <c r="AO187" i="1"/>
  <c r="AO185" i="1"/>
  <c r="AO183" i="1"/>
  <c r="AO181" i="1"/>
  <c r="AO179" i="1"/>
  <c r="AO177" i="1"/>
  <c r="AO175" i="1"/>
  <c r="AO173" i="1"/>
  <c r="AO171" i="1"/>
  <c r="AO145" i="1"/>
  <c r="AO143" i="1"/>
  <c r="AO141" i="1"/>
  <c r="AO139" i="1"/>
  <c r="AO137" i="1"/>
  <c r="AO135" i="1"/>
  <c r="AO133" i="1"/>
  <c r="AO131" i="1"/>
  <c r="AO129" i="1"/>
  <c r="AO127" i="1"/>
  <c r="AO125" i="1"/>
  <c r="AO123" i="1"/>
  <c r="AO97" i="1"/>
  <c r="AO95" i="1"/>
  <c r="AO93" i="1"/>
  <c r="AO91" i="1"/>
  <c r="AO89" i="1"/>
  <c r="AO87" i="1"/>
  <c r="AO85" i="1"/>
  <c r="AO83" i="1"/>
  <c r="AO81" i="1"/>
  <c r="AO79" i="1"/>
  <c r="AO77" i="1"/>
  <c r="AO75" i="1"/>
  <c r="AO49" i="1"/>
  <c r="AO47" i="1"/>
  <c r="AO45" i="1"/>
  <c r="AO43" i="1"/>
  <c r="AO41" i="1"/>
  <c r="AO39" i="1"/>
  <c r="AO37" i="1"/>
  <c r="AO35" i="1"/>
  <c r="AO33" i="1"/>
  <c r="AO31" i="1"/>
  <c r="AO29" i="1"/>
  <c r="AO27" i="1"/>
  <c r="AO384" i="1"/>
  <c r="AO382" i="1"/>
  <c r="AO380" i="1"/>
  <c r="AO378" i="1"/>
  <c r="AO376" i="1"/>
  <c r="AO374" i="1"/>
  <c r="AO372" i="1"/>
  <c r="AO370" i="1"/>
  <c r="AO368" i="1"/>
  <c r="AO366" i="1"/>
  <c r="AO364" i="1"/>
  <c r="AO362" i="1"/>
  <c r="AO336" i="1"/>
  <c r="AO334" i="1"/>
  <c r="AO332" i="1"/>
  <c r="AO330" i="1"/>
  <c r="AO328" i="1"/>
  <c r="AO326" i="1"/>
  <c r="AO324" i="1"/>
  <c r="AO322" i="1"/>
  <c r="AO320" i="1"/>
  <c r="AO318" i="1"/>
  <c r="AO316" i="1"/>
  <c r="AO314" i="1"/>
  <c r="AO288" i="1"/>
  <c r="AO286" i="1"/>
  <c r="AO284" i="1"/>
  <c r="AO282" i="1"/>
  <c r="AO280" i="1"/>
  <c r="AO278" i="1"/>
  <c r="AO276" i="1"/>
  <c r="AO274" i="1"/>
  <c r="AO272" i="1"/>
  <c r="AO270" i="1"/>
  <c r="AO268" i="1"/>
  <c r="AO266" i="1"/>
  <c r="AO240" i="1"/>
  <c r="AO238" i="1"/>
  <c r="AO236" i="1"/>
  <c r="AO234" i="1"/>
  <c r="AO232" i="1"/>
  <c r="AO230" i="1"/>
  <c r="AO228" i="1"/>
  <c r="AO226" i="1"/>
  <c r="AO224" i="1"/>
  <c r="AO222" i="1"/>
  <c r="AO220" i="1"/>
  <c r="AO218" i="1"/>
  <c r="AO192" i="1"/>
  <c r="AO190" i="1"/>
  <c r="AO188" i="1"/>
  <c r="AO186" i="1"/>
  <c r="AO184" i="1"/>
  <c r="AO182" i="1"/>
  <c r="AO180" i="1"/>
  <c r="AO178" i="1"/>
  <c r="AO176" i="1"/>
  <c r="AO174" i="1"/>
  <c r="AO172" i="1"/>
  <c r="AO170" i="1"/>
  <c r="AO144" i="1"/>
  <c r="AO142" i="1"/>
  <c r="AO140" i="1"/>
  <c r="AO138" i="1"/>
  <c r="AO136" i="1"/>
  <c r="AO134" i="1"/>
  <c r="AO132" i="1"/>
  <c r="AO130" i="1"/>
  <c r="AO128" i="1"/>
  <c r="AO126" i="1"/>
  <c r="AO124" i="1"/>
  <c r="AO122" i="1"/>
  <c r="AO96" i="1"/>
  <c r="AO94" i="1"/>
  <c r="AO92" i="1"/>
  <c r="AO90" i="1"/>
  <c r="AO88" i="1"/>
  <c r="AO86" i="1"/>
  <c r="AO84" i="1"/>
  <c r="AO82" i="1"/>
  <c r="AO80" i="1"/>
  <c r="AO78" i="1"/>
  <c r="AO76" i="1"/>
  <c r="AO74" i="1"/>
  <c r="AO48" i="1"/>
  <c r="AO46" i="1"/>
  <c r="AO44" i="1"/>
  <c r="AO42" i="1"/>
  <c r="AO40" i="1"/>
  <c r="AO38" i="1"/>
  <c r="AO36" i="1"/>
  <c r="AO34" i="1"/>
  <c r="AO32" i="1"/>
  <c r="AO30" i="1"/>
  <c r="AO28" i="1"/>
  <c r="AO26" i="1"/>
  <c r="AO361" i="1"/>
  <c r="AO359" i="1"/>
  <c r="AO357" i="1"/>
  <c r="AO355" i="1"/>
  <c r="AO353" i="1"/>
  <c r="AO351" i="1"/>
  <c r="AO349" i="1"/>
  <c r="AO347" i="1"/>
  <c r="AO345" i="1"/>
  <c r="AO343" i="1"/>
  <c r="AO341" i="1"/>
  <c r="AO339" i="1"/>
  <c r="AO313" i="1"/>
  <c r="AO311" i="1"/>
  <c r="AO309" i="1"/>
  <c r="AO307" i="1"/>
  <c r="AO305" i="1"/>
  <c r="AO303" i="1"/>
  <c r="AO301" i="1"/>
  <c r="AO299" i="1"/>
  <c r="AO297" i="1"/>
  <c r="AO295" i="1"/>
  <c r="AO293" i="1"/>
  <c r="AO291" i="1"/>
  <c r="AO265" i="1"/>
  <c r="AO263" i="1"/>
  <c r="AO261" i="1"/>
  <c r="AO259" i="1"/>
  <c r="AO257" i="1"/>
  <c r="AO255" i="1"/>
  <c r="AO253" i="1"/>
  <c r="AO251" i="1"/>
  <c r="AO249" i="1"/>
  <c r="AO247" i="1"/>
  <c r="AO245" i="1"/>
  <c r="AO243" i="1"/>
  <c r="AO217" i="1"/>
  <c r="AO215" i="1"/>
  <c r="AO213" i="1"/>
  <c r="AO211" i="1"/>
  <c r="AO209" i="1"/>
  <c r="AO207" i="1"/>
  <c r="AO205" i="1"/>
  <c r="AO203" i="1"/>
  <c r="AO201" i="1"/>
  <c r="AO199" i="1"/>
  <c r="AO197" i="1"/>
  <c r="AO195" i="1"/>
  <c r="AO169" i="1"/>
  <c r="AO167" i="1"/>
  <c r="AO165" i="1"/>
  <c r="AO163" i="1"/>
  <c r="AO161" i="1"/>
  <c r="AO159" i="1"/>
  <c r="AO157" i="1"/>
  <c r="AO155" i="1"/>
  <c r="AO153" i="1"/>
  <c r="AO151" i="1"/>
  <c r="AO149" i="1"/>
  <c r="AO147" i="1"/>
  <c r="AO121" i="1"/>
  <c r="AO119" i="1"/>
  <c r="AO117" i="1"/>
  <c r="AO115" i="1"/>
  <c r="AO113" i="1"/>
  <c r="AO111" i="1"/>
  <c r="AO109" i="1"/>
  <c r="AO107" i="1"/>
  <c r="AO105" i="1"/>
  <c r="AO103" i="1"/>
  <c r="AO101" i="1"/>
  <c r="AO99" i="1"/>
  <c r="AO73" i="1"/>
  <c r="AO71" i="1"/>
  <c r="AO69" i="1"/>
  <c r="AO67" i="1"/>
  <c r="AO65" i="1"/>
  <c r="AO63" i="1"/>
  <c r="AO61" i="1"/>
  <c r="AO59" i="1"/>
  <c r="AO57" i="1"/>
  <c r="AO55" i="1"/>
  <c r="AO53" i="1"/>
  <c r="AO51" i="1"/>
  <c r="AO25" i="1"/>
  <c r="AO23" i="1"/>
  <c r="AO21" i="1"/>
  <c r="AO19" i="1"/>
  <c r="AO17" i="1"/>
  <c r="AO15" i="1"/>
  <c r="AO13" i="1"/>
  <c r="AO11" i="1"/>
  <c r="AO9" i="1"/>
  <c r="AO7" i="1"/>
  <c r="AO5" i="1"/>
  <c r="AO3" i="1"/>
  <c r="AO360" i="1"/>
  <c r="AO358" i="1"/>
  <c r="AO356" i="1"/>
  <c r="AO354" i="1"/>
  <c r="AO352" i="1"/>
  <c r="AO350" i="1"/>
  <c r="AO348" i="1"/>
  <c r="AO346" i="1"/>
  <c r="AO344" i="1"/>
  <c r="AO342" i="1"/>
  <c r="AO340" i="1"/>
  <c r="AO338" i="1"/>
  <c r="AO312" i="1"/>
  <c r="AO310" i="1"/>
  <c r="AO308" i="1"/>
  <c r="AO306" i="1"/>
  <c r="AO304" i="1"/>
  <c r="AO302" i="1"/>
  <c r="AO300" i="1"/>
  <c r="AO298" i="1"/>
  <c r="AO296" i="1"/>
  <c r="AO294" i="1"/>
  <c r="AO292" i="1"/>
  <c r="AO290" i="1"/>
  <c r="AO264" i="1"/>
  <c r="AO262" i="1"/>
  <c r="AO260" i="1"/>
  <c r="AO258" i="1"/>
  <c r="AO256" i="1"/>
  <c r="AO254" i="1"/>
  <c r="AO252" i="1"/>
  <c r="AO250" i="1"/>
  <c r="AO248" i="1"/>
  <c r="AO246" i="1"/>
  <c r="AO244" i="1"/>
  <c r="AO242" i="1"/>
  <c r="AO216" i="1"/>
  <c r="AO214" i="1"/>
  <c r="AO212" i="1"/>
  <c r="AO210" i="1"/>
  <c r="AO208" i="1"/>
  <c r="AO206" i="1"/>
  <c r="AO204" i="1"/>
  <c r="AO202" i="1"/>
  <c r="AO200" i="1"/>
  <c r="AO198" i="1"/>
  <c r="AO196" i="1"/>
  <c r="AO194" i="1"/>
  <c r="AO168" i="1"/>
  <c r="AO166" i="1"/>
  <c r="AO164" i="1"/>
  <c r="AO162" i="1"/>
  <c r="AO160" i="1"/>
  <c r="AO158" i="1"/>
  <c r="AO156" i="1"/>
  <c r="AO154" i="1"/>
  <c r="AO152" i="1"/>
  <c r="AO150" i="1"/>
  <c r="AO148" i="1"/>
  <c r="AO146" i="1"/>
  <c r="AO120" i="1"/>
  <c r="AO118" i="1"/>
  <c r="AO116" i="1"/>
  <c r="AO114" i="1"/>
  <c r="AO112" i="1"/>
  <c r="AO110" i="1"/>
  <c r="AO108" i="1"/>
  <c r="AO106" i="1"/>
  <c r="AO104" i="1"/>
  <c r="AO102" i="1"/>
  <c r="AO100" i="1"/>
  <c r="AO98" i="1"/>
  <c r="AO72" i="1"/>
  <c r="AO70" i="1"/>
  <c r="AO68" i="1"/>
  <c r="AO66" i="1"/>
  <c r="AO64" i="1"/>
  <c r="AO62" i="1"/>
  <c r="AO60" i="1"/>
  <c r="AO58" i="1"/>
  <c r="AO56" i="1"/>
  <c r="AO54" i="1"/>
  <c r="AO52" i="1"/>
  <c r="AO50" i="1"/>
  <c r="AO24" i="1"/>
  <c r="AO22" i="1"/>
  <c r="AO20" i="1"/>
  <c r="AO18" i="1"/>
  <c r="AO16" i="1"/>
  <c r="AO14" i="1"/>
  <c r="AO12" i="1"/>
  <c r="AO10" i="1"/>
  <c r="AO8" i="1"/>
  <c r="AO6" i="1"/>
  <c r="AO4" i="1"/>
  <c r="AO2" i="1"/>
  <c r="AA385" i="1"/>
  <c r="AA383" i="1"/>
  <c r="AA381" i="1"/>
  <c r="AA379" i="1"/>
  <c r="AA377" i="1"/>
  <c r="AA375" i="1"/>
  <c r="AA373" i="1"/>
  <c r="AA371" i="1"/>
  <c r="AA369" i="1"/>
  <c r="AA367" i="1"/>
  <c r="AA365" i="1"/>
  <c r="AA363" i="1"/>
  <c r="AA337" i="1"/>
  <c r="AA335" i="1"/>
  <c r="AA333" i="1"/>
  <c r="AA331" i="1"/>
  <c r="AA329" i="1"/>
  <c r="AA327" i="1"/>
  <c r="AA325" i="1"/>
  <c r="AA323" i="1"/>
  <c r="AA321" i="1"/>
  <c r="AA319" i="1"/>
  <c r="AA317" i="1"/>
  <c r="AA315" i="1"/>
  <c r="AA289" i="1"/>
  <c r="AA287" i="1"/>
  <c r="AA285" i="1"/>
  <c r="AA283" i="1"/>
  <c r="AA281" i="1"/>
  <c r="AA279" i="1"/>
  <c r="AA277" i="1"/>
  <c r="AA275" i="1"/>
  <c r="AA273" i="1"/>
  <c r="AA271" i="1"/>
  <c r="AA269" i="1"/>
  <c r="AA267" i="1"/>
  <c r="AA241" i="1"/>
  <c r="AA239" i="1"/>
  <c r="AA237" i="1"/>
  <c r="AA235" i="1"/>
  <c r="AA233" i="1"/>
  <c r="AA231" i="1"/>
  <c r="AA229" i="1"/>
  <c r="AA227" i="1"/>
  <c r="AA225" i="1"/>
  <c r="AA223" i="1"/>
  <c r="AA221" i="1"/>
  <c r="AA219" i="1"/>
  <c r="AA193" i="1"/>
  <c r="AA191" i="1"/>
  <c r="AA189" i="1"/>
  <c r="AA187" i="1"/>
  <c r="AA185" i="1"/>
  <c r="AA183" i="1"/>
  <c r="AA181" i="1"/>
  <c r="AA179" i="1"/>
  <c r="AA177" i="1"/>
  <c r="AA175" i="1"/>
  <c r="AA173" i="1"/>
  <c r="AA171" i="1"/>
  <c r="AA145" i="1"/>
  <c r="AA143" i="1"/>
  <c r="AA141" i="1"/>
  <c r="AA139" i="1"/>
  <c r="AA137" i="1"/>
  <c r="AA135" i="1"/>
  <c r="AA133" i="1"/>
  <c r="AA131" i="1"/>
  <c r="AA129" i="1"/>
  <c r="AA127" i="1"/>
  <c r="AA125" i="1"/>
  <c r="AA123" i="1"/>
  <c r="AA97" i="1"/>
  <c r="AA95" i="1"/>
  <c r="AA93" i="1"/>
  <c r="AA91" i="1"/>
  <c r="AA89" i="1"/>
  <c r="AA87" i="1"/>
  <c r="AA85" i="1"/>
  <c r="AA83" i="1"/>
  <c r="AA81" i="1"/>
  <c r="AA79" i="1"/>
  <c r="AA77" i="1"/>
  <c r="AA75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384" i="1"/>
  <c r="AA382" i="1"/>
  <c r="AA380" i="1"/>
  <c r="AA378" i="1"/>
  <c r="AA376" i="1"/>
  <c r="AA374" i="1"/>
  <c r="AA372" i="1"/>
  <c r="AA370" i="1"/>
  <c r="AA368" i="1"/>
  <c r="AA366" i="1"/>
  <c r="AA364" i="1"/>
  <c r="AA362" i="1"/>
  <c r="AA336" i="1"/>
  <c r="AA334" i="1"/>
  <c r="AA332" i="1"/>
  <c r="AA330" i="1"/>
  <c r="AA328" i="1"/>
  <c r="AA326" i="1"/>
  <c r="AA324" i="1"/>
  <c r="AA322" i="1"/>
  <c r="AA320" i="1"/>
  <c r="AA318" i="1"/>
  <c r="AA316" i="1"/>
  <c r="AA314" i="1"/>
  <c r="AA288" i="1"/>
  <c r="AA286" i="1"/>
  <c r="AA284" i="1"/>
  <c r="AA282" i="1"/>
  <c r="AA280" i="1"/>
  <c r="AA278" i="1"/>
  <c r="AA276" i="1"/>
  <c r="AA274" i="1"/>
  <c r="AA272" i="1"/>
  <c r="AA270" i="1"/>
  <c r="AA268" i="1"/>
  <c r="AA266" i="1"/>
  <c r="AA240" i="1"/>
  <c r="AA238" i="1"/>
  <c r="AA236" i="1"/>
  <c r="AA234" i="1"/>
  <c r="AA232" i="1"/>
  <c r="AA230" i="1"/>
  <c r="AA228" i="1"/>
  <c r="AA226" i="1"/>
  <c r="AA224" i="1"/>
  <c r="AA222" i="1"/>
  <c r="AA220" i="1"/>
  <c r="AA218" i="1"/>
  <c r="AA192" i="1"/>
  <c r="AA190" i="1"/>
  <c r="AA188" i="1"/>
  <c r="AA186" i="1"/>
  <c r="AA184" i="1"/>
  <c r="AA182" i="1"/>
  <c r="AA180" i="1"/>
  <c r="AA178" i="1"/>
  <c r="AA176" i="1"/>
  <c r="AA174" i="1"/>
  <c r="AA172" i="1"/>
  <c r="AA170" i="1"/>
  <c r="AA144" i="1"/>
  <c r="AA142" i="1"/>
  <c r="AA140" i="1"/>
  <c r="AA138" i="1"/>
  <c r="AA136" i="1"/>
  <c r="AA134" i="1"/>
  <c r="AA132" i="1"/>
  <c r="AA130" i="1"/>
  <c r="AA128" i="1"/>
  <c r="AA126" i="1"/>
  <c r="AA124" i="1"/>
  <c r="AA122" i="1"/>
  <c r="AA96" i="1"/>
  <c r="AA94" i="1"/>
  <c r="AA92" i="1"/>
  <c r="AA90" i="1"/>
  <c r="AA88" i="1"/>
  <c r="AA86" i="1"/>
  <c r="AA84" i="1"/>
  <c r="AA82" i="1"/>
  <c r="AA80" i="1"/>
  <c r="AA78" i="1"/>
  <c r="AA76" i="1"/>
  <c r="AA74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361" i="1"/>
  <c r="AA359" i="1"/>
  <c r="AA357" i="1"/>
  <c r="AA355" i="1"/>
  <c r="AA353" i="1"/>
  <c r="AA351" i="1"/>
  <c r="AA349" i="1"/>
  <c r="AA347" i="1"/>
  <c r="AA345" i="1"/>
  <c r="AA343" i="1"/>
  <c r="AA341" i="1"/>
  <c r="AA339" i="1"/>
  <c r="AA313" i="1"/>
  <c r="AA311" i="1"/>
  <c r="AA309" i="1"/>
  <c r="AA307" i="1"/>
  <c r="AA305" i="1"/>
  <c r="AA303" i="1"/>
  <c r="AA301" i="1"/>
  <c r="AA299" i="1"/>
  <c r="AA297" i="1"/>
  <c r="AA295" i="1"/>
  <c r="AA293" i="1"/>
  <c r="AA291" i="1"/>
  <c r="AA265" i="1"/>
  <c r="AA263" i="1"/>
  <c r="AA261" i="1"/>
  <c r="AA259" i="1"/>
  <c r="AA257" i="1"/>
  <c r="AA255" i="1"/>
  <c r="AA253" i="1"/>
  <c r="AA251" i="1"/>
  <c r="AA249" i="1"/>
  <c r="AA247" i="1"/>
  <c r="AA245" i="1"/>
  <c r="AA243" i="1"/>
  <c r="AA217" i="1"/>
  <c r="AA215" i="1"/>
  <c r="AA213" i="1"/>
  <c r="AA211" i="1"/>
  <c r="AA209" i="1"/>
  <c r="AA207" i="1"/>
  <c r="AA205" i="1"/>
  <c r="AA203" i="1"/>
  <c r="AA201" i="1"/>
  <c r="AA199" i="1"/>
  <c r="AA197" i="1"/>
  <c r="AA195" i="1"/>
  <c r="AA169" i="1"/>
  <c r="AA167" i="1"/>
  <c r="AA165" i="1"/>
  <c r="AA163" i="1"/>
  <c r="AA161" i="1"/>
  <c r="AA159" i="1"/>
  <c r="AA157" i="1"/>
  <c r="AA155" i="1"/>
  <c r="AA153" i="1"/>
  <c r="AA151" i="1"/>
  <c r="AA149" i="1"/>
  <c r="AA147" i="1"/>
  <c r="AA121" i="1"/>
  <c r="AA119" i="1"/>
  <c r="AA117" i="1"/>
  <c r="AA115" i="1"/>
  <c r="AA113" i="1"/>
  <c r="AA111" i="1"/>
  <c r="AA109" i="1"/>
  <c r="AA107" i="1"/>
  <c r="AA105" i="1"/>
  <c r="AA103" i="1"/>
  <c r="AA101" i="1"/>
  <c r="AA99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25" i="1"/>
  <c r="AA23" i="1"/>
  <c r="AA21" i="1"/>
  <c r="AA19" i="1"/>
  <c r="AA17" i="1"/>
  <c r="AA15" i="1"/>
  <c r="AA13" i="1"/>
  <c r="AA11" i="1"/>
  <c r="AA9" i="1"/>
  <c r="AA7" i="1"/>
  <c r="AA5" i="1"/>
  <c r="AA3" i="1"/>
  <c r="AA360" i="1"/>
  <c r="AA358" i="1"/>
  <c r="AA356" i="1"/>
  <c r="AA354" i="1"/>
  <c r="AA352" i="1"/>
  <c r="AA350" i="1"/>
  <c r="AA348" i="1"/>
  <c r="AA346" i="1"/>
  <c r="AA344" i="1"/>
  <c r="AA342" i="1"/>
  <c r="AA340" i="1"/>
  <c r="AA338" i="1"/>
  <c r="AA312" i="1"/>
  <c r="AA310" i="1"/>
  <c r="AA308" i="1"/>
  <c r="AA306" i="1"/>
  <c r="AA304" i="1"/>
  <c r="AA302" i="1"/>
  <c r="AA300" i="1"/>
  <c r="AA298" i="1"/>
  <c r="AA296" i="1"/>
  <c r="AA294" i="1"/>
  <c r="AA292" i="1"/>
  <c r="AA290" i="1"/>
  <c r="AA264" i="1"/>
  <c r="AA262" i="1"/>
  <c r="AA260" i="1"/>
  <c r="AA258" i="1"/>
  <c r="AA256" i="1"/>
  <c r="AA254" i="1"/>
  <c r="AA252" i="1"/>
  <c r="AA250" i="1"/>
  <c r="AA248" i="1"/>
  <c r="AA246" i="1"/>
  <c r="AA244" i="1"/>
  <c r="AA242" i="1"/>
  <c r="AA216" i="1"/>
  <c r="AA214" i="1"/>
  <c r="AA212" i="1"/>
  <c r="AA210" i="1"/>
  <c r="AA208" i="1"/>
  <c r="AA206" i="1"/>
  <c r="AA204" i="1"/>
  <c r="AA202" i="1"/>
  <c r="AA200" i="1"/>
  <c r="AA198" i="1"/>
  <c r="AA196" i="1"/>
  <c r="AA194" i="1"/>
  <c r="AA168" i="1"/>
  <c r="AA166" i="1"/>
  <c r="AA164" i="1"/>
  <c r="AA162" i="1"/>
  <c r="AA160" i="1"/>
  <c r="AA158" i="1"/>
  <c r="AA156" i="1"/>
  <c r="AA154" i="1"/>
  <c r="AA152" i="1"/>
  <c r="AA150" i="1"/>
  <c r="AA148" i="1"/>
  <c r="AA146" i="1"/>
  <c r="AA120" i="1"/>
  <c r="AA118" i="1"/>
  <c r="AA116" i="1"/>
  <c r="AA114" i="1"/>
  <c r="AA112" i="1"/>
  <c r="AA110" i="1"/>
  <c r="AA108" i="1"/>
  <c r="AA106" i="1"/>
  <c r="AA104" i="1"/>
  <c r="AA102" i="1"/>
  <c r="AA100" i="1"/>
  <c r="AA98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24" i="1"/>
  <c r="AA22" i="1"/>
  <c r="AA20" i="1"/>
  <c r="AA18" i="1"/>
  <c r="AA16" i="1"/>
  <c r="AA14" i="1"/>
  <c r="AA12" i="1"/>
  <c r="AA10" i="1"/>
  <c r="AA8" i="1"/>
  <c r="AA6" i="1"/>
  <c r="AA4" i="1"/>
  <c r="AA2" i="1"/>
  <c r="H110" i="4"/>
  <c r="G110" i="4"/>
  <c r="F110" i="4"/>
  <c r="D110" i="4"/>
  <c r="C110" i="4"/>
  <c r="B110" i="4"/>
  <c r="H95" i="4"/>
  <c r="F95" i="4"/>
  <c r="D95" i="4"/>
  <c r="C95" i="4"/>
  <c r="B95" i="4"/>
  <c r="G93" i="4"/>
  <c r="G92" i="4"/>
  <c r="G91" i="4"/>
  <c r="G90" i="4"/>
  <c r="G89" i="4"/>
  <c r="G88" i="4"/>
  <c r="G87" i="4"/>
  <c r="G86" i="4"/>
  <c r="G85" i="4"/>
  <c r="G84" i="4"/>
  <c r="G83" i="4"/>
  <c r="G82" i="4"/>
  <c r="H79" i="4"/>
  <c r="G79" i="4"/>
  <c r="F79" i="4"/>
  <c r="D79" i="4"/>
  <c r="C79" i="4"/>
  <c r="B79" i="4"/>
  <c r="H63" i="4"/>
  <c r="G63" i="4"/>
  <c r="F63" i="4"/>
  <c r="D63" i="4"/>
  <c r="C63" i="4"/>
  <c r="B63" i="4"/>
  <c r="H15" i="4"/>
  <c r="G15" i="4"/>
  <c r="F15" i="4"/>
  <c r="D15" i="4"/>
  <c r="C15" i="4"/>
  <c r="B15" i="4"/>
  <c r="H31" i="4"/>
  <c r="G31" i="4"/>
  <c r="F31" i="4"/>
  <c r="D31" i="4"/>
  <c r="C31" i="4"/>
  <c r="B31" i="4"/>
  <c r="H47" i="4"/>
  <c r="G47" i="4"/>
  <c r="F47" i="4"/>
  <c r="C47" i="4"/>
  <c r="D47" i="4"/>
  <c r="B47" i="4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O3457" i="1"/>
  <c r="AO3455" i="1"/>
  <c r="AO3453" i="1"/>
  <c r="AO3451" i="1"/>
  <c r="AO3449" i="1"/>
  <c r="AO3447" i="1"/>
  <c r="AO3445" i="1"/>
  <c r="AO3443" i="1"/>
  <c r="AO3441" i="1"/>
  <c r="AO3439" i="1"/>
  <c r="AO3437" i="1"/>
  <c r="AO3435" i="1"/>
  <c r="AO3409" i="1"/>
  <c r="AO3407" i="1"/>
  <c r="AO3405" i="1"/>
  <c r="AO3403" i="1"/>
  <c r="AO3401" i="1"/>
  <c r="AO3399" i="1"/>
  <c r="AO3397" i="1"/>
  <c r="AO3395" i="1"/>
  <c r="AO3393" i="1"/>
  <c r="AO3391" i="1"/>
  <c r="AO3389" i="1"/>
  <c r="AO3387" i="1"/>
  <c r="AO3361" i="1"/>
  <c r="AO3359" i="1"/>
  <c r="AO3357" i="1"/>
  <c r="AO3355" i="1"/>
  <c r="AO3353" i="1"/>
  <c r="AO3351" i="1"/>
  <c r="AO3349" i="1"/>
  <c r="AO3347" i="1"/>
  <c r="AO3345" i="1"/>
  <c r="AO3343" i="1"/>
  <c r="AO3341" i="1"/>
  <c r="AO3339" i="1"/>
  <c r="AO3313" i="1"/>
  <c r="AO3311" i="1"/>
  <c r="AO3309" i="1"/>
  <c r="AO3307" i="1"/>
  <c r="AO3305" i="1"/>
  <c r="AO3303" i="1"/>
  <c r="AO3301" i="1"/>
  <c r="AO3299" i="1"/>
  <c r="AO3297" i="1"/>
  <c r="AO3295" i="1"/>
  <c r="AO3293" i="1"/>
  <c r="AO3291" i="1"/>
  <c r="AO3265" i="1"/>
  <c r="AO3263" i="1"/>
  <c r="AO3261" i="1"/>
  <c r="AO3259" i="1"/>
  <c r="AO3257" i="1"/>
  <c r="AO3255" i="1"/>
  <c r="AO3253" i="1"/>
  <c r="AO3251" i="1"/>
  <c r="AO3249" i="1"/>
  <c r="AO3247" i="1"/>
  <c r="AO3245" i="1"/>
  <c r="AO3243" i="1"/>
  <c r="AO3217" i="1"/>
  <c r="AO3215" i="1"/>
  <c r="AO3213" i="1"/>
  <c r="AO3211" i="1"/>
  <c r="AO3209" i="1"/>
  <c r="AO3207" i="1"/>
  <c r="AO3205" i="1"/>
  <c r="AO3203" i="1"/>
  <c r="AO3201" i="1"/>
  <c r="AO3199" i="1"/>
  <c r="AO3197" i="1"/>
  <c r="AO3195" i="1"/>
  <c r="AO3169" i="1"/>
  <c r="AO3167" i="1"/>
  <c r="AO3165" i="1"/>
  <c r="AO3163" i="1"/>
  <c r="AO3161" i="1"/>
  <c r="AO3159" i="1"/>
  <c r="AO3157" i="1"/>
  <c r="AO3155" i="1"/>
  <c r="AO3153" i="1"/>
  <c r="AO3151" i="1"/>
  <c r="AO3149" i="1"/>
  <c r="AO3147" i="1"/>
  <c r="AO3121" i="1"/>
  <c r="AO3119" i="1"/>
  <c r="AO3117" i="1"/>
  <c r="AO3115" i="1"/>
  <c r="AO3113" i="1"/>
  <c r="AO3111" i="1"/>
  <c r="AO3109" i="1"/>
  <c r="AO3107" i="1"/>
  <c r="AO3105" i="1"/>
  <c r="AO3103" i="1"/>
  <c r="AO3101" i="1"/>
  <c r="AO3099" i="1"/>
  <c r="AO3456" i="1"/>
  <c r="AO3454" i="1"/>
  <c r="AO3452" i="1"/>
  <c r="AO3450" i="1"/>
  <c r="AO3448" i="1"/>
  <c r="AO3446" i="1"/>
  <c r="AO3444" i="1"/>
  <c r="AO3442" i="1"/>
  <c r="AO3440" i="1"/>
  <c r="AO3438" i="1"/>
  <c r="AO3436" i="1"/>
  <c r="AO3434" i="1"/>
  <c r="AO3408" i="1"/>
  <c r="AO3406" i="1"/>
  <c r="AO3404" i="1"/>
  <c r="AO3402" i="1"/>
  <c r="AO3400" i="1"/>
  <c r="AO3398" i="1"/>
  <c r="AO3396" i="1"/>
  <c r="AO3394" i="1"/>
  <c r="AO3392" i="1"/>
  <c r="AO3390" i="1"/>
  <c r="AO3388" i="1"/>
  <c r="AO3386" i="1"/>
  <c r="AO3360" i="1"/>
  <c r="AO3358" i="1"/>
  <c r="AO3356" i="1"/>
  <c r="AO3354" i="1"/>
  <c r="AO3352" i="1"/>
  <c r="AO3350" i="1"/>
  <c r="AO3348" i="1"/>
  <c r="AO3346" i="1"/>
  <c r="AO3344" i="1"/>
  <c r="AO3342" i="1"/>
  <c r="AO3340" i="1"/>
  <c r="AO3338" i="1"/>
  <c r="AO3312" i="1"/>
  <c r="AO3310" i="1"/>
  <c r="AO3308" i="1"/>
  <c r="AO3306" i="1"/>
  <c r="AO3304" i="1"/>
  <c r="AO3302" i="1"/>
  <c r="AO3300" i="1"/>
  <c r="AO3298" i="1"/>
  <c r="AO3296" i="1"/>
  <c r="AO3294" i="1"/>
  <c r="AO3292" i="1"/>
  <c r="AO3290" i="1"/>
  <c r="AO3264" i="1"/>
  <c r="AO3262" i="1"/>
  <c r="AO3260" i="1"/>
  <c r="AO3258" i="1"/>
  <c r="AO3256" i="1"/>
  <c r="AO3254" i="1"/>
  <c r="AO3252" i="1"/>
  <c r="AO3250" i="1"/>
  <c r="AO3248" i="1"/>
  <c r="AO3246" i="1"/>
  <c r="AO3244" i="1"/>
  <c r="AO3242" i="1"/>
  <c r="AO3216" i="1"/>
  <c r="AO3214" i="1"/>
  <c r="AO3212" i="1"/>
  <c r="AO3210" i="1"/>
  <c r="AO3208" i="1"/>
  <c r="AO3206" i="1"/>
  <c r="AO3204" i="1"/>
  <c r="AO3202" i="1"/>
  <c r="AO3200" i="1"/>
  <c r="AO3198" i="1"/>
  <c r="AO3196" i="1"/>
  <c r="AO3194" i="1"/>
  <c r="AO3168" i="1"/>
  <c r="AO3166" i="1"/>
  <c r="AO3164" i="1"/>
  <c r="AO3162" i="1"/>
  <c r="AO3160" i="1"/>
  <c r="AO3158" i="1"/>
  <c r="AO3156" i="1"/>
  <c r="AO3154" i="1"/>
  <c r="AO3152" i="1"/>
  <c r="AO3150" i="1"/>
  <c r="AO3148" i="1"/>
  <c r="AO3146" i="1"/>
  <c r="AO3120" i="1"/>
  <c r="AO3118" i="1"/>
  <c r="AO3116" i="1"/>
  <c r="AO3114" i="1"/>
  <c r="AO3112" i="1"/>
  <c r="AO3110" i="1"/>
  <c r="AO3108" i="1"/>
  <c r="AO3106" i="1"/>
  <c r="AO3104" i="1"/>
  <c r="AO3102" i="1"/>
  <c r="AO3100" i="1"/>
  <c r="AO3098" i="1"/>
  <c r="AO3433" i="1"/>
  <c r="AO3431" i="1"/>
  <c r="AO3429" i="1"/>
  <c r="AO3427" i="1"/>
  <c r="AO3425" i="1"/>
  <c r="AO3423" i="1"/>
  <c r="AO3421" i="1"/>
  <c r="AO3419" i="1"/>
  <c r="AO3417" i="1"/>
  <c r="AO3415" i="1"/>
  <c r="AO3413" i="1"/>
  <c r="AO3411" i="1"/>
  <c r="AO3385" i="1"/>
  <c r="AO3383" i="1"/>
  <c r="AO3381" i="1"/>
  <c r="AO3379" i="1"/>
  <c r="AO3377" i="1"/>
  <c r="AO3375" i="1"/>
  <c r="AO3373" i="1"/>
  <c r="AO3371" i="1"/>
  <c r="AO3369" i="1"/>
  <c r="AO3367" i="1"/>
  <c r="AO3365" i="1"/>
  <c r="AO3363" i="1"/>
  <c r="AO3337" i="1"/>
  <c r="AO3335" i="1"/>
  <c r="AO3333" i="1"/>
  <c r="AO3331" i="1"/>
  <c r="AO3329" i="1"/>
  <c r="AO3327" i="1"/>
  <c r="AO3325" i="1"/>
  <c r="AO3323" i="1"/>
  <c r="AO3321" i="1"/>
  <c r="AO3319" i="1"/>
  <c r="AO3317" i="1"/>
  <c r="AO3315" i="1"/>
  <c r="AO3289" i="1"/>
  <c r="AO3287" i="1"/>
  <c r="AO3285" i="1"/>
  <c r="AO3283" i="1"/>
  <c r="AO3281" i="1"/>
  <c r="AO3279" i="1"/>
  <c r="AO3277" i="1"/>
  <c r="AO3275" i="1"/>
  <c r="AO3273" i="1"/>
  <c r="AO3271" i="1"/>
  <c r="AO3269" i="1"/>
  <c r="AO3267" i="1"/>
  <c r="AO3241" i="1"/>
  <c r="AO3239" i="1"/>
  <c r="AO3237" i="1"/>
  <c r="AO3235" i="1"/>
  <c r="AO3233" i="1"/>
  <c r="AO3231" i="1"/>
  <c r="AO3229" i="1"/>
  <c r="AO3227" i="1"/>
  <c r="AO3225" i="1"/>
  <c r="AO3223" i="1"/>
  <c r="AO3221" i="1"/>
  <c r="AO3219" i="1"/>
  <c r="AO3193" i="1"/>
  <c r="AO3191" i="1"/>
  <c r="AO3189" i="1"/>
  <c r="AO3187" i="1"/>
  <c r="AO3185" i="1"/>
  <c r="AO3183" i="1"/>
  <c r="AO3181" i="1"/>
  <c r="AO3179" i="1"/>
  <c r="AO3177" i="1"/>
  <c r="AO3175" i="1"/>
  <c r="AO3173" i="1"/>
  <c r="AO3171" i="1"/>
  <c r="AO3145" i="1"/>
  <c r="AO3143" i="1"/>
  <c r="AO3141" i="1"/>
  <c r="AO3139" i="1"/>
  <c r="AO3137" i="1"/>
  <c r="AO3135" i="1"/>
  <c r="AO3133" i="1"/>
  <c r="AO3131" i="1"/>
  <c r="AO3129" i="1"/>
  <c r="AO3127" i="1"/>
  <c r="AO3125" i="1"/>
  <c r="AO3123" i="1"/>
  <c r="AO3097" i="1"/>
  <c r="AO3095" i="1"/>
  <c r="AO3093" i="1"/>
  <c r="AO3091" i="1"/>
  <c r="AO3089" i="1"/>
  <c r="AO3087" i="1"/>
  <c r="AO3085" i="1"/>
  <c r="AO3083" i="1"/>
  <c r="AO3081" i="1"/>
  <c r="AO3079" i="1"/>
  <c r="AO3077" i="1"/>
  <c r="AO3075" i="1"/>
  <c r="AO3432" i="1"/>
  <c r="AO3430" i="1"/>
  <c r="AO3428" i="1"/>
  <c r="AO3426" i="1"/>
  <c r="AO3424" i="1"/>
  <c r="AO3422" i="1"/>
  <c r="AO3420" i="1"/>
  <c r="AO3418" i="1"/>
  <c r="AO3416" i="1"/>
  <c r="AO3414" i="1"/>
  <c r="AO3412" i="1"/>
  <c r="AO3410" i="1"/>
  <c r="AO3384" i="1"/>
  <c r="AO3382" i="1"/>
  <c r="AO3380" i="1"/>
  <c r="AO3378" i="1"/>
  <c r="AO3376" i="1"/>
  <c r="AO3374" i="1"/>
  <c r="AO3372" i="1"/>
  <c r="AO3370" i="1"/>
  <c r="AO3368" i="1"/>
  <c r="AO3366" i="1"/>
  <c r="AO3364" i="1"/>
  <c r="AO3362" i="1"/>
  <c r="AO3336" i="1"/>
  <c r="AO3334" i="1"/>
  <c r="AO3332" i="1"/>
  <c r="AO3330" i="1"/>
  <c r="AO3328" i="1"/>
  <c r="AO3326" i="1"/>
  <c r="AO3324" i="1"/>
  <c r="AO3322" i="1"/>
  <c r="AO3320" i="1"/>
  <c r="AO3318" i="1"/>
  <c r="AO3316" i="1"/>
  <c r="AO3314" i="1"/>
  <c r="AO3288" i="1"/>
  <c r="AO3286" i="1"/>
  <c r="AO3284" i="1"/>
  <c r="AO3282" i="1"/>
  <c r="AO3280" i="1"/>
  <c r="AO3278" i="1"/>
  <c r="AO3276" i="1"/>
  <c r="AO3274" i="1"/>
  <c r="AO3272" i="1"/>
  <c r="AO3270" i="1"/>
  <c r="AO3268" i="1"/>
  <c r="AO3266" i="1"/>
  <c r="AO3240" i="1"/>
  <c r="AO3238" i="1"/>
  <c r="AO3236" i="1"/>
  <c r="AO3234" i="1"/>
  <c r="AO3232" i="1"/>
  <c r="AO3230" i="1"/>
  <c r="AO3228" i="1"/>
  <c r="AO3226" i="1"/>
  <c r="AO3224" i="1"/>
  <c r="AO3222" i="1"/>
  <c r="AO3220" i="1"/>
  <c r="AO3218" i="1"/>
  <c r="AO3192" i="1"/>
  <c r="AO3190" i="1"/>
  <c r="AO3188" i="1"/>
  <c r="AO3186" i="1"/>
  <c r="AO3184" i="1"/>
  <c r="AO3182" i="1"/>
  <c r="AO3180" i="1"/>
  <c r="AO3178" i="1"/>
  <c r="AO3176" i="1"/>
  <c r="AO3174" i="1"/>
  <c r="AO3172" i="1"/>
  <c r="AO3170" i="1"/>
  <c r="AO3144" i="1"/>
  <c r="AO3142" i="1"/>
  <c r="AO3140" i="1"/>
  <c r="AO3138" i="1"/>
  <c r="AO3136" i="1"/>
  <c r="AO3134" i="1"/>
  <c r="AO3132" i="1"/>
  <c r="AO3130" i="1"/>
  <c r="AO3128" i="1"/>
  <c r="AO3126" i="1"/>
  <c r="AO3124" i="1"/>
  <c r="AO3122" i="1"/>
  <c r="AO3096" i="1"/>
  <c r="AO3094" i="1"/>
  <c r="AO3092" i="1"/>
  <c r="AO3090" i="1"/>
  <c r="AO3088" i="1"/>
  <c r="AO3086" i="1"/>
  <c r="AO3084" i="1"/>
  <c r="AO3082" i="1"/>
  <c r="AO3080" i="1"/>
  <c r="AO3078" i="1"/>
  <c r="AO3076" i="1"/>
  <c r="AO3074" i="1"/>
  <c r="AA3457" i="1"/>
  <c r="AA3455" i="1"/>
  <c r="AA3453" i="1"/>
  <c r="AA3451" i="1"/>
  <c r="AA3449" i="1"/>
  <c r="AA3447" i="1"/>
  <c r="AA3445" i="1"/>
  <c r="AA3443" i="1"/>
  <c r="AA3441" i="1"/>
  <c r="AA3439" i="1"/>
  <c r="AA3437" i="1"/>
  <c r="AA3435" i="1"/>
  <c r="AA3409" i="1"/>
  <c r="AA3407" i="1"/>
  <c r="AA3405" i="1"/>
  <c r="AA3403" i="1"/>
  <c r="AA3401" i="1"/>
  <c r="AA3399" i="1"/>
  <c r="AA3397" i="1"/>
  <c r="AA3395" i="1"/>
  <c r="AA3393" i="1"/>
  <c r="AA3391" i="1"/>
  <c r="AA3389" i="1"/>
  <c r="AA3387" i="1"/>
  <c r="AA3361" i="1"/>
  <c r="AA3359" i="1"/>
  <c r="AA3357" i="1"/>
  <c r="AA3355" i="1"/>
  <c r="AA3353" i="1"/>
  <c r="AA3351" i="1"/>
  <c r="AA3349" i="1"/>
  <c r="AA3347" i="1"/>
  <c r="AA3345" i="1"/>
  <c r="AA3343" i="1"/>
  <c r="AA3341" i="1"/>
  <c r="AA3339" i="1"/>
  <c r="AA3313" i="1"/>
  <c r="AA3311" i="1"/>
  <c r="AA3309" i="1"/>
  <c r="AA3307" i="1"/>
  <c r="AA3305" i="1"/>
  <c r="AA3303" i="1"/>
  <c r="AA3301" i="1"/>
  <c r="AA3299" i="1"/>
  <c r="AA3297" i="1"/>
  <c r="AA3295" i="1"/>
  <c r="AA3293" i="1"/>
  <c r="AA3291" i="1"/>
  <c r="AA3265" i="1"/>
  <c r="AA3263" i="1"/>
  <c r="AA3261" i="1"/>
  <c r="AA3259" i="1"/>
  <c r="AA3257" i="1"/>
  <c r="AA3255" i="1"/>
  <c r="AA3253" i="1"/>
  <c r="AA3251" i="1"/>
  <c r="AA3249" i="1"/>
  <c r="AA3247" i="1"/>
  <c r="AA3245" i="1"/>
  <c r="AA3243" i="1"/>
  <c r="AA3217" i="1"/>
  <c r="AA3215" i="1"/>
  <c r="AA3213" i="1"/>
  <c r="AA3211" i="1"/>
  <c r="AA3209" i="1"/>
  <c r="AA3207" i="1"/>
  <c r="AA3205" i="1"/>
  <c r="AA3203" i="1"/>
  <c r="AA3201" i="1"/>
  <c r="AA3199" i="1"/>
  <c r="AA3197" i="1"/>
  <c r="AA3195" i="1"/>
  <c r="AA3169" i="1"/>
  <c r="AA3167" i="1"/>
  <c r="AA3165" i="1"/>
  <c r="AA3163" i="1"/>
  <c r="AA3161" i="1"/>
  <c r="AA3159" i="1"/>
  <c r="AA3157" i="1"/>
  <c r="AA3155" i="1"/>
  <c r="AA3153" i="1"/>
  <c r="AA3151" i="1"/>
  <c r="AA3149" i="1"/>
  <c r="AA3147" i="1"/>
  <c r="AA3121" i="1"/>
  <c r="AA3119" i="1"/>
  <c r="AA3117" i="1"/>
  <c r="AA3115" i="1"/>
  <c r="AA3113" i="1"/>
  <c r="AA3111" i="1"/>
  <c r="AA3109" i="1"/>
  <c r="AA3107" i="1"/>
  <c r="AA3105" i="1"/>
  <c r="AA3103" i="1"/>
  <c r="AA3101" i="1"/>
  <c r="AA3099" i="1"/>
  <c r="AA3456" i="1"/>
  <c r="AA3454" i="1"/>
  <c r="AA3452" i="1"/>
  <c r="AA3450" i="1"/>
  <c r="AA3448" i="1"/>
  <c r="AA3446" i="1"/>
  <c r="AA3444" i="1"/>
  <c r="AA3442" i="1"/>
  <c r="AA3440" i="1"/>
  <c r="AA3438" i="1"/>
  <c r="AA3436" i="1"/>
  <c r="AA3434" i="1"/>
  <c r="AA3408" i="1"/>
  <c r="AA3406" i="1"/>
  <c r="AA3404" i="1"/>
  <c r="AA3402" i="1"/>
  <c r="AA3400" i="1"/>
  <c r="AA3398" i="1"/>
  <c r="AA3396" i="1"/>
  <c r="AA3394" i="1"/>
  <c r="AA3392" i="1"/>
  <c r="AA3390" i="1"/>
  <c r="AA3388" i="1"/>
  <c r="AA3386" i="1"/>
  <c r="AA3360" i="1"/>
  <c r="AA3358" i="1"/>
  <c r="AA3356" i="1"/>
  <c r="AA3354" i="1"/>
  <c r="AA3352" i="1"/>
  <c r="AA3350" i="1"/>
  <c r="AA3348" i="1"/>
  <c r="AA3346" i="1"/>
  <c r="AA3344" i="1"/>
  <c r="AA3342" i="1"/>
  <c r="AA3340" i="1"/>
  <c r="AA3338" i="1"/>
  <c r="AA3312" i="1"/>
  <c r="AA3310" i="1"/>
  <c r="AA3308" i="1"/>
  <c r="AA3306" i="1"/>
  <c r="AA3304" i="1"/>
  <c r="AA3302" i="1"/>
  <c r="AA3300" i="1"/>
  <c r="AA3298" i="1"/>
  <c r="AA3296" i="1"/>
  <c r="AA3294" i="1"/>
  <c r="AA3292" i="1"/>
  <c r="AA3290" i="1"/>
  <c r="AA3264" i="1"/>
  <c r="AA3262" i="1"/>
  <c r="AA3260" i="1"/>
  <c r="AA3258" i="1"/>
  <c r="AA3256" i="1"/>
  <c r="AA3254" i="1"/>
  <c r="AA3252" i="1"/>
  <c r="AA3250" i="1"/>
  <c r="AA3248" i="1"/>
  <c r="AA3246" i="1"/>
  <c r="AA3244" i="1"/>
  <c r="AA3242" i="1"/>
  <c r="AA3216" i="1"/>
  <c r="AA3214" i="1"/>
  <c r="AA3212" i="1"/>
  <c r="AA3210" i="1"/>
  <c r="AA3208" i="1"/>
  <c r="AA3206" i="1"/>
  <c r="AA3204" i="1"/>
  <c r="AA3202" i="1"/>
  <c r="AA3200" i="1"/>
  <c r="AA3198" i="1"/>
  <c r="AA3196" i="1"/>
  <c r="AA3194" i="1"/>
  <c r="AA3168" i="1"/>
  <c r="AA3166" i="1"/>
  <c r="AA3164" i="1"/>
  <c r="AA3162" i="1"/>
  <c r="AA3160" i="1"/>
  <c r="AA3158" i="1"/>
  <c r="AA3156" i="1"/>
  <c r="AA3154" i="1"/>
  <c r="AA3152" i="1"/>
  <c r="AA3150" i="1"/>
  <c r="AA3148" i="1"/>
  <c r="AA3146" i="1"/>
  <c r="AA3120" i="1"/>
  <c r="AA3118" i="1"/>
  <c r="AA3116" i="1"/>
  <c r="AA3114" i="1"/>
  <c r="AA3112" i="1"/>
  <c r="AA3110" i="1"/>
  <c r="AA3108" i="1"/>
  <c r="AA3106" i="1"/>
  <c r="AA3104" i="1"/>
  <c r="AA3102" i="1"/>
  <c r="AA3100" i="1"/>
  <c r="AA3098" i="1"/>
  <c r="AA3433" i="1"/>
  <c r="AA3431" i="1"/>
  <c r="AA3429" i="1"/>
  <c r="AA3427" i="1"/>
  <c r="AA3425" i="1"/>
  <c r="AA3423" i="1"/>
  <c r="AA3421" i="1"/>
  <c r="AA3419" i="1"/>
  <c r="AA3417" i="1"/>
  <c r="AA3415" i="1"/>
  <c r="AA3413" i="1"/>
  <c r="AA3411" i="1"/>
  <c r="AA3385" i="1"/>
  <c r="AA3383" i="1"/>
  <c r="AA3381" i="1"/>
  <c r="AA3379" i="1"/>
  <c r="AA3377" i="1"/>
  <c r="AA3375" i="1"/>
  <c r="AA3373" i="1"/>
  <c r="AA3371" i="1"/>
  <c r="AA3369" i="1"/>
  <c r="AA3367" i="1"/>
  <c r="AA3365" i="1"/>
  <c r="AA3363" i="1"/>
  <c r="AA3337" i="1"/>
  <c r="AA3335" i="1"/>
  <c r="AA3333" i="1"/>
  <c r="AA3331" i="1"/>
  <c r="AA3329" i="1"/>
  <c r="AA3327" i="1"/>
  <c r="AA3325" i="1"/>
  <c r="AA3323" i="1"/>
  <c r="AA3321" i="1"/>
  <c r="AA3319" i="1"/>
  <c r="AA3317" i="1"/>
  <c r="AA3315" i="1"/>
  <c r="AA3289" i="1"/>
  <c r="AA3287" i="1"/>
  <c r="AA3285" i="1"/>
  <c r="AA3283" i="1"/>
  <c r="AA3281" i="1"/>
  <c r="AA3279" i="1"/>
  <c r="AA3277" i="1"/>
  <c r="AA3275" i="1"/>
  <c r="AA3273" i="1"/>
  <c r="AA3271" i="1"/>
  <c r="AA3269" i="1"/>
  <c r="AA3267" i="1"/>
  <c r="AA3241" i="1"/>
  <c r="AA3239" i="1"/>
  <c r="AA3237" i="1"/>
  <c r="AA3235" i="1"/>
  <c r="AA3233" i="1"/>
  <c r="AA3231" i="1"/>
  <c r="AA3229" i="1"/>
  <c r="AA3227" i="1"/>
  <c r="AA3225" i="1"/>
  <c r="AA3223" i="1"/>
  <c r="AA3221" i="1"/>
  <c r="AA3219" i="1"/>
  <c r="AA3193" i="1"/>
  <c r="AA3191" i="1"/>
  <c r="AA3189" i="1"/>
  <c r="AA3187" i="1"/>
  <c r="AA3185" i="1"/>
  <c r="AA3183" i="1"/>
  <c r="AA3181" i="1"/>
  <c r="AA3179" i="1"/>
  <c r="AA3177" i="1"/>
  <c r="AA3175" i="1"/>
  <c r="AA3173" i="1"/>
  <c r="AA3171" i="1"/>
  <c r="AA3145" i="1"/>
  <c r="AA3143" i="1"/>
  <c r="AA3141" i="1"/>
  <c r="AA3139" i="1"/>
  <c r="AA3137" i="1"/>
  <c r="AA3135" i="1"/>
  <c r="AA3133" i="1"/>
  <c r="AA3131" i="1"/>
  <c r="AA3129" i="1"/>
  <c r="AA3127" i="1"/>
  <c r="AA3125" i="1"/>
  <c r="AA3123" i="1"/>
  <c r="AA3097" i="1"/>
  <c r="AA3095" i="1"/>
  <c r="AA3093" i="1"/>
  <c r="AA3091" i="1"/>
  <c r="AA3089" i="1"/>
  <c r="AA3087" i="1"/>
  <c r="AA3085" i="1"/>
  <c r="AA3083" i="1"/>
  <c r="AA3081" i="1"/>
  <c r="AA3079" i="1"/>
  <c r="AA3077" i="1"/>
  <c r="AA3075" i="1"/>
  <c r="AA3432" i="1"/>
  <c r="AA3430" i="1"/>
  <c r="AA3428" i="1"/>
  <c r="AA3426" i="1"/>
  <c r="AA3424" i="1"/>
  <c r="AA3422" i="1"/>
  <c r="AA3420" i="1"/>
  <c r="AA3418" i="1"/>
  <c r="AA3416" i="1"/>
  <c r="AA3414" i="1"/>
  <c r="AA3412" i="1"/>
  <c r="AA3410" i="1"/>
  <c r="AA3384" i="1"/>
  <c r="AA3382" i="1"/>
  <c r="AA3380" i="1"/>
  <c r="AA3378" i="1"/>
  <c r="AA3376" i="1"/>
  <c r="AA3374" i="1"/>
  <c r="AA3372" i="1"/>
  <c r="AA3370" i="1"/>
  <c r="AA3368" i="1"/>
  <c r="AA3366" i="1"/>
  <c r="AA3364" i="1"/>
  <c r="AA3362" i="1"/>
  <c r="AA3336" i="1"/>
  <c r="AA3334" i="1"/>
  <c r="AA3332" i="1"/>
  <c r="AA3330" i="1"/>
  <c r="AA3328" i="1"/>
  <c r="AA3326" i="1"/>
  <c r="AA3324" i="1"/>
  <c r="AA3322" i="1"/>
  <c r="AA3320" i="1"/>
  <c r="AA3318" i="1"/>
  <c r="AA3316" i="1"/>
  <c r="AA3314" i="1"/>
  <c r="AA3288" i="1"/>
  <c r="AA3286" i="1"/>
  <c r="AA3284" i="1"/>
  <c r="AA3282" i="1"/>
  <c r="AA3280" i="1"/>
  <c r="AA3278" i="1"/>
  <c r="AA3276" i="1"/>
  <c r="AA3274" i="1"/>
  <c r="AA3272" i="1"/>
  <c r="AA3270" i="1"/>
  <c r="AA3268" i="1"/>
  <c r="AA3266" i="1"/>
  <c r="AA3240" i="1"/>
  <c r="AA3238" i="1"/>
  <c r="AA3236" i="1"/>
  <c r="AA3234" i="1"/>
  <c r="AA3232" i="1"/>
  <c r="AA3230" i="1"/>
  <c r="AA3228" i="1"/>
  <c r="AA3226" i="1"/>
  <c r="AA3224" i="1"/>
  <c r="AA3222" i="1"/>
  <c r="AA3220" i="1"/>
  <c r="AA3218" i="1"/>
  <c r="AA3192" i="1"/>
  <c r="AA3190" i="1"/>
  <c r="AA3188" i="1"/>
  <c r="AA3186" i="1"/>
  <c r="AA3184" i="1"/>
  <c r="AA3182" i="1"/>
  <c r="AA3180" i="1"/>
  <c r="AA3178" i="1"/>
  <c r="AA3176" i="1"/>
  <c r="AA3174" i="1"/>
  <c r="AA3172" i="1"/>
  <c r="AA3170" i="1"/>
  <c r="AA3144" i="1"/>
  <c r="AA3142" i="1"/>
  <c r="AA3140" i="1"/>
  <c r="AA3138" i="1"/>
  <c r="AA3136" i="1"/>
  <c r="AA3134" i="1"/>
  <c r="AA3132" i="1"/>
  <c r="AA3130" i="1"/>
  <c r="AA3128" i="1"/>
  <c r="AA3126" i="1"/>
  <c r="AA3124" i="1"/>
  <c r="AA3122" i="1"/>
  <c r="AA3096" i="1"/>
  <c r="AA3094" i="1"/>
  <c r="AA3092" i="1"/>
  <c r="AA3090" i="1"/>
  <c r="AA3088" i="1"/>
  <c r="AA3086" i="1"/>
  <c r="AA3084" i="1"/>
  <c r="AA3082" i="1"/>
  <c r="AA3080" i="1"/>
  <c r="AA3078" i="1"/>
  <c r="AA3076" i="1"/>
  <c r="AA3074" i="1"/>
  <c r="AO3073" i="1"/>
  <c r="AO3071" i="1"/>
  <c r="AO3069" i="1"/>
  <c r="AO3067" i="1"/>
  <c r="AO3065" i="1"/>
  <c r="AO3063" i="1"/>
  <c r="AO3061" i="1"/>
  <c r="AO3059" i="1"/>
  <c r="AO3057" i="1"/>
  <c r="AO3055" i="1"/>
  <c r="AO3053" i="1"/>
  <c r="AO3051" i="1"/>
  <c r="AO3025" i="1"/>
  <c r="AO3023" i="1"/>
  <c r="AO3021" i="1"/>
  <c r="AO3019" i="1"/>
  <c r="AO3017" i="1"/>
  <c r="AO3015" i="1"/>
  <c r="AO3013" i="1"/>
  <c r="AO3011" i="1"/>
  <c r="AO3009" i="1"/>
  <c r="AO3007" i="1"/>
  <c r="AO3005" i="1"/>
  <c r="AO3003" i="1"/>
  <c r="AO2977" i="1"/>
  <c r="AO2975" i="1"/>
  <c r="AO2973" i="1"/>
  <c r="AO2971" i="1"/>
  <c r="AO2969" i="1"/>
  <c r="AO2967" i="1"/>
  <c r="AO2965" i="1"/>
  <c r="AO2963" i="1"/>
  <c r="AO2961" i="1"/>
  <c r="AO2959" i="1"/>
  <c r="AO2957" i="1"/>
  <c r="AO2955" i="1"/>
  <c r="AO2929" i="1"/>
  <c r="AO2927" i="1"/>
  <c r="AO2925" i="1"/>
  <c r="AO2923" i="1"/>
  <c r="AO2921" i="1"/>
  <c r="AO2919" i="1"/>
  <c r="AO2917" i="1"/>
  <c r="AO2915" i="1"/>
  <c r="AO2913" i="1"/>
  <c r="AO2911" i="1"/>
  <c r="AO2909" i="1"/>
  <c r="AO2907" i="1"/>
  <c r="AO2881" i="1"/>
  <c r="AO2879" i="1"/>
  <c r="AO2877" i="1"/>
  <c r="AO2875" i="1"/>
  <c r="AO2873" i="1"/>
  <c r="AO2871" i="1"/>
  <c r="AO2869" i="1"/>
  <c r="AO2867" i="1"/>
  <c r="AO2865" i="1"/>
  <c r="AO2863" i="1"/>
  <c r="AO2861" i="1"/>
  <c r="AO2859" i="1"/>
  <c r="AO2833" i="1"/>
  <c r="AO2831" i="1"/>
  <c r="AO2829" i="1"/>
  <c r="AO2827" i="1"/>
  <c r="AO2825" i="1"/>
  <c r="AO2823" i="1"/>
  <c r="AO2821" i="1"/>
  <c r="AO2819" i="1"/>
  <c r="AO2817" i="1"/>
  <c r="AO2815" i="1"/>
  <c r="AO2813" i="1"/>
  <c r="AO2811" i="1"/>
  <c r="AO2785" i="1"/>
  <c r="AO2783" i="1"/>
  <c r="AO2781" i="1"/>
  <c r="AO2779" i="1"/>
  <c r="AO2777" i="1"/>
  <c r="AO2775" i="1"/>
  <c r="AO2773" i="1"/>
  <c r="AO2771" i="1"/>
  <c r="AO2769" i="1"/>
  <c r="AO2767" i="1"/>
  <c r="AO2765" i="1"/>
  <c r="AO2763" i="1"/>
  <c r="AO2737" i="1"/>
  <c r="AO2735" i="1"/>
  <c r="AO2733" i="1"/>
  <c r="AO2731" i="1"/>
  <c r="AO2729" i="1"/>
  <c r="AO2727" i="1"/>
  <c r="AO2725" i="1"/>
  <c r="AO2723" i="1"/>
  <c r="AO2721" i="1"/>
  <c r="AO2719" i="1"/>
  <c r="AO2717" i="1"/>
  <c r="AO2715" i="1"/>
  <c r="AO3072" i="1"/>
  <c r="AO3070" i="1"/>
  <c r="AO3068" i="1"/>
  <c r="AO3066" i="1"/>
  <c r="AO3064" i="1"/>
  <c r="AO3062" i="1"/>
  <c r="AO3060" i="1"/>
  <c r="AO3058" i="1"/>
  <c r="AO3056" i="1"/>
  <c r="AO3054" i="1"/>
  <c r="AO3052" i="1"/>
  <c r="AO3050" i="1"/>
  <c r="AO3024" i="1"/>
  <c r="AO3022" i="1"/>
  <c r="AO3020" i="1"/>
  <c r="AO3018" i="1"/>
  <c r="AO3016" i="1"/>
  <c r="AO3014" i="1"/>
  <c r="AO3012" i="1"/>
  <c r="AO3010" i="1"/>
  <c r="AO3008" i="1"/>
  <c r="AO3006" i="1"/>
  <c r="AO3004" i="1"/>
  <c r="AO3002" i="1"/>
  <c r="AO2976" i="1"/>
  <c r="AO2974" i="1"/>
  <c r="AO2972" i="1"/>
  <c r="AO2970" i="1"/>
  <c r="AO2968" i="1"/>
  <c r="AO2966" i="1"/>
  <c r="AO2964" i="1"/>
  <c r="AO2962" i="1"/>
  <c r="AO2960" i="1"/>
  <c r="AO2958" i="1"/>
  <c r="AO2956" i="1"/>
  <c r="AO2954" i="1"/>
  <c r="AO2928" i="1"/>
  <c r="AO2926" i="1"/>
  <c r="AO2924" i="1"/>
  <c r="AO2922" i="1"/>
  <c r="AO2920" i="1"/>
  <c r="AO2918" i="1"/>
  <c r="AO2916" i="1"/>
  <c r="AO2914" i="1"/>
  <c r="AO2912" i="1"/>
  <c r="AO2910" i="1"/>
  <c r="AO2908" i="1"/>
  <c r="AO2906" i="1"/>
  <c r="AO2880" i="1"/>
  <c r="AO2878" i="1"/>
  <c r="AO2876" i="1"/>
  <c r="AO2874" i="1"/>
  <c r="AO2872" i="1"/>
  <c r="AO2870" i="1"/>
  <c r="AO2868" i="1"/>
  <c r="AO2866" i="1"/>
  <c r="AO2864" i="1"/>
  <c r="AO2862" i="1"/>
  <c r="AO2860" i="1"/>
  <c r="AO2858" i="1"/>
  <c r="AO2832" i="1"/>
  <c r="AO2830" i="1"/>
  <c r="AO2828" i="1"/>
  <c r="AO2826" i="1"/>
  <c r="AO2824" i="1"/>
  <c r="AO2822" i="1"/>
  <c r="AO2820" i="1"/>
  <c r="AO2818" i="1"/>
  <c r="AO2816" i="1"/>
  <c r="AO2814" i="1"/>
  <c r="AO2812" i="1"/>
  <c r="AO2810" i="1"/>
  <c r="AO2784" i="1"/>
  <c r="AO2782" i="1"/>
  <c r="AO2780" i="1"/>
  <c r="AO2778" i="1"/>
  <c r="AO2776" i="1"/>
  <c r="AO2774" i="1"/>
  <c r="AO2772" i="1"/>
  <c r="AO2770" i="1"/>
  <c r="AO2768" i="1"/>
  <c r="AO2766" i="1"/>
  <c r="AO2764" i="1"/>
  <c r="AO2762" i="1"/>
  <c r="AO2736" i="1"/>
  <c r="AO2734" i="1"/>
  <c r="AO2732" i="1"/>
  <c r="AO2730" i="1"/>
  <c r="AO2728" i="1"/>
  <c r="AO2726" i="1"/>
  <c r="AO2724" i="1"/>
  <c r="AO2722" i="1"/>
  <c r="AO2720" i="1"/>
  <c r="AO2718" i="1"/>
  <c r="AO2716" i="1"/>
  <c r="AO2714" i="1"/>
  <c r="AO3049" i="1"/>
  <c r="AO3047" i="1"/>
  <c r="AO3045" i="1"/>
  <c r="AO3043" i="1"/>
  <c r="AO3041" i="1"/>
  <c r="AO3039" i="1"/>
  <c r="AO3037" i="1"/>
  <c r="AO3035" i="1"/>
  <c r="AO3033" i="1"/>
  <c r="AO3031" i="1"/>
  <c r="AO3029" i="1"/>
  <c r="AO3027" i="1"/>
  <c r="AO3001" i="1"/>
  <c r="AO2999" i="1"/>
  <c r="AO2997" i="1"/>
  <c r="AO2995" i="1"/>
  <c r="AO2993" i="1"/>
  <c r="AO2991" i="1"/>
  <c r="AO2989" i="1"/>
  <c r="AO2987" i="1"/>
  <c r="AO2985" i="1"/>
  <c r="AO2983" i="1"/>
  <c r="AO2981" i="1"/>
  <c r="AO2979" i="1"/>
  <c r="AO2953" i="1"/>
  <c r="AO2951" i="1"/>
  <c r="AO2949" i="1"/>
  <c r="AO2947" i="1"/>
  <c r="AO2945" i="1"/>
  <c r="AO2943" i="1"/>
  <c r="AO2941" i="1"/>
  <c r="AO2939" i="1"/>
  <c r="AO2937" i="1"/>
  <c r="AO2935" i="1"/>
  <c r="AO2933" i="1"/>
  <c r="AO2931" i="1"/>
  <c r="AO2905" i="1"/>
  <c r="AO2903" i="1"/>
  <c r="AO2901" i="1"/>
  <c r="AO2899" i="1"/>
  <c r="AO2897" i="1"/>
  <c r="AO2895" i="1"/>
  <c r="AO2893" i="1"/>
  <c r="AO2891" i="1"/>
  <c r="AO2889" i="1"/>
  <c r="AO2887" i="1"/>
  <c r="AO2885" i="1"/>
  <c r="AO2883" i="1"/>
  <c r="AO2857" i="1"/>
  <c r="AO2855" i="1"/>
  <c r="AO2853" i="1"/>
  <c r="AO2851" i="1"/>
  <c r="AO2849" i="1"/>
  <c r="AO2847" i="1"/>
  <c r="AO2845" i="1"/>
  <c r="AO2843" i="1"/>
  <c r="AO2841" i="1"/>
  <c r="AO2839" i="1"/>
  <c r="AO2837" i="1"/>
  <c r="AO2835" i="1"/>
  <c r="AO2809" i="1"/>
  <c r="AO2807" i="1"/>
  <c r="AO2805" i="1"/>
  <c r="AO2803" i="1"/>
  <c r="AO2801" i="1"/>
  <c r="AO2799" i="1"/>
  <c r="AO2797" i="1"/>
  <c r="AO2795" i="1"/>
  <c r="AO2793" i="1"/>
  <c r="AO2791" i="1"/>
  <c r="AO2789" i="1"/>
  <c r="AO2787" i="1"/>
  <c r="AO2761" i="1"/>
  <c r="AO2759" i="1"/>
  <c r="AO2757" i="1"/>
  <c r="AO2755" i="1"/>
  <c r="AO2753" i="1"/>
  <c r="AO2751" i="1"/>
  <c r="AO2749" i="1"/>
  <c r="AO2747" i="1"/>
  <c r="AO2745" i="1"/>
  <c r="AO2743" i="1"/>
  <c r="AO2741" i="1"/>
  <c r="AO2739" i="1"/>
  <c r="AO2713" i="1"/>
  <c r="AO2711" i="1"/>
  <c r="AO2709" i="1"/>
  <c r="AO2707" i="1"/>
  <c r="AO2705" i="1"/>
  <c r="AO2703" i="1"/>
  <c r="AO2701" i="1"/>
  <c r="AO2699" i="1"/>
  <c r="AO2697" i="1"/>
  <c r="AO2695" i="1"/>
  <c r="AO2693" i="1"/>
  <c r="AO2691" i="1"/>
  <c r="AO3048" i="1"/>
  <c r="AO3046" i="1"/>
  <c r="AO3044" i="1"/>
  <c r="AO3042" i="1"/>
  <c r="AO3040" i="1"/>
  <c r="AO3038" i="1"/>
  <c r="AO3036" i="1"/>
  <c r="AO3034" i="1"/>
  <c r="AO3032" i="1"/>
  <c r="AO3030" i="1"/>
  <c r="AO3028" i="1"/>
  <c r="AO3026" i="1"/>
  <c r="AO3000" i="1"/>
  <c r="AO2998" i="1"/>
  <c r="AO2996" i="1"/>
  <c r="AO2994" i="1"/>
  <c r="AO2992" i="1"/>
  <c r="AO2990" i="1"/>
  <c r="AO2988" i="1"/>
  <c r="AO2986" i="1"/>
  <c r="AO2984" i="1"/>
  <c r="AO2982" i="1"/>
  <c r="AO2980" i="1"/>
  <c r="AO2978" i="1"/>
  <c r="AO2952" i="1"/>
  <c r="AO2950" i="1"/>
  <c r="AO2948" i="1"/>
  <c r="AO2946" i="1"/>
  <c r="AO2944" i="1"/>
  <c r="AO2942" i="1"/>
  <c r="AO2940" i="1"/>
  <c r="AO2938" i="1"/>
  <c r="AO2936" i="1"/>
  <c r="AO2934" i="1"/>
  <c r="AO2932" i="1"/>
  <c r="AO2930" i="1"/>
  <c r="AO2904" i="1"/>
  <c r="AO2902" i="1"/>
  <c r="AO2900" i="1"/>
  <c r="AO2898" i="1"/>
  <c r="AO2896" i="1"/>
  <c r="AO2894" i="1"/>
  <c r="AO2892" i="1"/>
  <c r="AO2890" i="1"/>
  <c r="AO2888" i="1"/>
  <c r="AO2886" i="1"/>
  <c r="AO2884" i="1"/>
  <c r="AO2882" i="1"/>
  <c r="AO2856" i="1"/>
  <c r="AO2854" i="1"/>
  <c r="AO2852" i="1"/>
  <c r="AO2850" i="1"/>
  <c r="AO2848" i="1"/>
  <c r="AO2846" i="1"/>
  <c r="AO2844" i="1"/>
  <c r="AO2842" i="1"/>
  <c r="AO2840" i="1"/>
  <c r="AO2838" i="1"/>
  <c r="AO2836" i="1"/>
  <c r="AO2834" i="1"/>
  <c r="AO2808" i="1"/>
  <c r="AO2806" i="1"/>
  <c r="AO2804" i="1"/>
  <c r="AO2802" i="1"/>
  <c r="AO2800" i="1"/>
  <c r="AO2798" i="1"/>
  <c r="AO2796" i="1"/>
  <c r="AO2794" i="1"/>
  <c r="AO2792" i="1"/>
  <c r="AO2790" i="1"/>
  <c r="AO2788" i="1"/>
  <c r="AO2786" i="1"/>
  <c r="AO2760" i="1"/>
  <c r="AO2758" i="1"/>
  <c r="AO2756" i="1"/>
  <c r="AO2754" i="1"/>
  <c r="AO2752" i="1"/>
  <c r="AO2750" i="1"/>
  <c r="AO2748" i="1"/>
  <c r="AO2746" i="1"/>
  <c r="AO2744" i="1"/>
  <c r="AO2742" i="1"/>
  <c r="AO2740" i="1"/>
  <c r="AO2738" i="1"/>
  <c r="AO2712" i="1"/>
  <c r="AO2710" i="1"/>
  <c r="AO2708" i="1"/>
  <c r="AO2706" i="1"/>
  <c r="AO2704" i="1"/>
  <c r="AO2702" i="1"/>
  <c r="AO2700" i="1"/>
  <c r="AO2698" i="1"/>
  <c r="AO2696" i="1"/>
  <c r="AO2694" i="1"/>
  <c r="AO2692" i="1"/>
  <c r="AO2690" i="1"/>
  <c r="AA3073" i="1"/>
  <c r="AA3071" i="1"/>
  <c r="AA3069" i="1"/>
  <c r="AA3067" i="1"/>
  <c r="AA3065" i="1"/>
  <c r="AA3063" i="1"/>
  <c r="AA3061" i="1"/>
  <c r="AA3059" i="1"/>
  <c r="AA3057" i="1"/>
  <c r="AA3055" i="1"/>
  <c r="AA3053" i="1"/>
  <c r="AA3051" i="1"/>
  <c r="AA3025" i="1"/>
  <c r="AA3023" i="1"/>
  <c r="AA3021" i="1"/>
  <c r="AA3019" i="1"/>
  <c r="AA3017" i="1"/>
  <c r="AA3015" i="1"/>
  <c r="AA3013" i="1"/>
  <c r="AA3011" i="1"/>
  <c r="AA3009" i="1"/>
  <c r="AA3007" i="1"/>
  <c r="AA3005" i="1"/>
  <c r="AA3003" i="1"/>
  <c r="AA2977" i="1"/>
  <c r="AA2975" i="1"/>
  <c r="AA2973" i="1"/>
  <c r="AA2971" i="1"/>
  <c r="AA2969" i="1"/>
  <c r="AA2967" i="1"/>
  <c r="AA2965" i="1"/>
  <c r="AA2963" i="1"/>
  <c r="AA2961" i="1"/>
  <c r="AA2959" i="1"/>
  <c r="AA2957" i="1"/>
  <c r="AA2955" i="1"/>
  <c r="AA2929" i="1"/>
  <c r="AA2927" i="1"/>
  <c r="AA2925" i="1"/>
  <c r="AA2923" i="1"/>
  <c r="AA2921" i="1"/>
  <c r="AA2919" i="1"/>
  <c r="AA2917" i="1"/>
  <c r="AA2915" i="1"/>
  <c r="AA2913" i="1"/>
  <c r="AA2911" i="1"/>
  <c r="AA2909" i="1"/>
  <c r="AA2907" i="1"/>
  <c r="AA2881" i="1"/>
  <c r="AA2879" i="1"/>
  <c r="AA2877" i="1"/>
  <c r="AA2875" i="1"/>
  <c r="AA2873" i="1"/>
  <c r="AA2871" i="1"/>
  <c r="AA2869" i="1"/>
  <c r="AA2867" i="1"/>
  <c r="AA2865" i="1"/>
  <c r="AA2863" i="1"/>
  <c r="AA2861" i="1"/>
  <c r="AA2859" i="1"/>
  <c r="AA2833" i="1"/>
  <c r="AA2831" i="1"/>
  <c r="AA2829" i="1"/>
  <c r="AA2827" i="1"/>
  <c r="AA2825" i="1"/>
  <c r="AA2823" i="1"/>
  <c r="AA2821" i="1"/>
  <c r="AA2819" i="1"/>
  <c r="AA2817" i="1"/>
  <c r="AA2815" i="1"/>
  <c r="AA2813" i="1"/>
  <c r="AA2811" i="1"/>
  <c r="AA2785" i="1"/>
  <c r="AA2783" i="1"/>
  <c r="AA2781" i="1"/>
  <c r="AA2779" i="1"/>
  <c r="AA2777" i="1"/>
  <c r="AA2775" i="1"/>
  <c r="AA2773" i="1"/>
  <c r="AA2771" i="1"/>
  <c r="AA2769" i="1"/>
  <c r="AA2767" i="1"/>
  <c r="AA2765" i="1"/>
  <c r="AA2763" i="1"/>
  <c r="AA2737" i="1"/>
  <c r="AA2735" i="1"/>
  <c r="AA2733" i="1"/>
  <c r="AA2731" i="1"/>
  <c r="AA2729" i="1"/>
  <c r="AA2727" i="1"/>
  <c r="AA2725" i="1"/>
  <c r="AA2723" i="1"/>
  <c r="AA2721" i="1"/>
  <c r="AA2719" i="1"/>
  <c r="AA2717" i="1"/>
  <c r="AA2715" i="1"/>
  <c r="AA3072" i="1"/>
  <c r="AA3070" i="1"/>
  <c r="AA3068" i="1"/>
  <c r="AA3066" i="1"/>
  <c r="AA3064" i="1"/>
  <c r="AA3062" i="1"/>
  <c r="AA3060" i="1"/>
  <c r="AA3058" i="1"/>
  <c r="AA3056" i="1"/>
  <c r="AA3054" i="1"/>
  <c r="AA3052" i="1"/>
  <c r="AA3050" i="1"/>
  <c r="AA3024" i="1"/>
  <c r="AA3022" i="1"/>
  <c r="AA3020" i="1"/>
  <c r="AA3018" i="1"/>
  <c r="AA3016" i="1"/>
  <c r="AA3014" i="1"/>
  <c r="AA3012" i="1"/>
  <c r="AA3010" i="1"/>
  <c r="AA3008" i="1"/>
  <c r="AA3006" i="1"/>
  <c r="AA3004" i="1"/>
  <c r="AA3002" i="1"/>
  <c r="AA2976" i="1"/>
  <c r="AA2974" i="1"/>
  <c r="AA2972" i="1"/>
  <c r="AA2970" i="1"/>
  <c r="AA2968" i="1"/>
  <c r="AA2966" i="1"/>
  <c r="AA2964" i="1"/>
  <c r="AA2962" i="1"/>
  <c r="AA2960" i="1"/>
  <c r="AA2958" i="1"/>
  <c r="AA2956" i="1"/>
  <c r="AA2954" i="1"/>
  <c r="AA2928" i="1"/>
  <c r="AA2926" i="1"/>
  <c r="AA2924" i="1"/>
  <c r="AA2922" i="1"/>
  <c r="AA2920" i="1"/>
  <c r="AA2918" i="1"/>
  <c r="AA2916" i="1"/>
  <c r="AA2914" i="1"/>
  <c r="AA2912" i="1"/>
  <c r="AA2910" i="1"/>
  <c r="AA2908" i="1"/>
  <c r="AA2906" i="1"/>
  <c r="AA2880" i="1"/>
  <c r="AA2878" i="1"/>
  <c r="AA2876" i="1"/>
  <c r="AA2874" i="1"/>
  <c r="AA2872" i="1"/>
  <c r="AA2870" i="1"/>
  <c r="AA2868" i="1"/>
  <c r="AA2866" i="1"/>
  <c r="AA2864" i="1"/>
  <c r="AA2862" i="1"/>
  <c r="AA2860" i="1"/>
  <c r="AA2858" i="1"/>
  <c r="AA2832" i="1"/>
  <c r="AA2830" i="1"/>
  <c r="AA2828" i="1"/>
  <c r="AA2826" i="1"/>
  <c r="AA2824" i="1"/>
  <c r="AA2822" i="1"/>
  <c r="AA2820" i="1"/>
  <c r="AA2818" i="1"/>
  <c r="AA2816" i="1"/>
  <c r="AA2814" i="1"/>
  <c r="AA2812" i="1"/>
  <c r="AA2810" i="1"/>
  <c r="AA2784" i="1"/>
  <c r="AA2782" i="1"/>
  <c r="AA2780" i="1"/>
  <c r="AA2778" i="1"/>
  <c r="AA2776" i="1"/>
  <c r="AA2774" i="1"/>
  <c r="AA2772" i="1"/>
  <c r="AA2770" i="1"/>
  <c r="AA2768" i="1"/>
  <c r="AA2766" i="1"/>
  <c r="AA2764" i="1"/>
  <c r="AA2762" i="1"/>
  <c r="AA2736" i="1"/>
  <c r="AA2734" i="1"/>
  <c r="AA2732" i="1"/>
  <c r="AA2730" i="1"/>
  <c r="AA2728" i="1"/>
  <c r="AA2726" i="1"/>
  <c r="AA2724" i="1"/>
  <c r="AA2722" i="1"/>
  <c r="AA2720" i="1"/>
  <c r="AA2718" i="1"/>
  <c r="AA2716" i="1"/>
  <c r="AA2714" i="1"/>
  <c r="AA3049" i="1"/>
  <c r="AA3047" i="1"/>
  <c r="AA3045" i="1"/>
  <c r="AA3043" i="1"/>
  <c r="AA3041" i="1"/>
  <c r="AA3039" i="1"/>
  <c r="AA3037" i="1"/>
  <c r="AA3035" i="1"/>
  <c r="AA3033" i="1"/>
  <c r="AA3031" i="1"/>
  <c r="AA3029" i="1"/>
  <c r="AA3027" i="1"/>
  <c r="AA3001" i="1"/>
  <c r="AA2999" i="1"/>
  <c r="AA2997" i="1"/>
  <c r="AA2995" i="1"/>
  <c r="AA2993" i="1"/>
  <c r="AA2991" i="1"/>
  <c r="AA2989" i="1"/>
  <c r="AA2987" i="1"/>
  <c r="AA2985" i="1"/>
  <c r="AA2983" i="1"/>
  <c r="AA2981" i="1"/>
  <c r="AA2979" i="1"/>
  <c r="AA2953" i="1"/>
  <c r="AA2951" i="1"/>
  <c r="AA2949" i="1"/>
  <c r="AA2947" i="1"/>
  <c r="AA2945" i="1"/>
  <c r="AA2943" i="1"/>
  <c r="AA2941" i="1"/>
  <c r="AA2939" i="1"/>
  <c r="AA2937" i="1"/>
  <c r="AA2935" i="1"/>
  <c r="AA2933" i="1"/>
  <c r="AA2931" i="1"/>
  <c r="AA2905" i="1"/>
  <c r="AA2903" i="1"/>
  <c r="AA2901" i="1"/>
  <c r="AA2899" i="1"/>
  <c r="AA2897" i="1"/>
  <c r="AA2895" i="1"/>
  <c r="AA2893" i="1"/>
  <c r="AA2891" i="1"/>
  <c r="AA2889" i="1"/>
  <c r="AA2887" i="1"/>
  <c r="AA2885" i="1"/>
  <c r="AA2883" i="1"/>
  <c r="AA2857" i="1"/>
  <c r="AA2855" i="1"/>
  <c r="AA2853" i="1"/>
  <c r="AA2851" i="1"/>
  <c r="AA2849" i="1"/>
  <c r="AA2847" i="1"/>
  <c r="AA2845" i="1"/>
  <c r="AA2843" i="1"/>
  <c r="AA2841" i="1"/>
  <c r="AA2839" i="1"/>
  <c r="AA2837" i="1"/>
  <c r="AA2835" i="1"/>
  <c r="AA2809" i="1"/>
  <c r="AA2807" i="1"/>
  <c r="AA2805" i="1"/>
  <c r="AA2803" i="1"/>
  <c r="AA2801" i="1"/>
  <c r="AA2799" i="1"/>
  <c r="AA2797" i="1"/>
  <c r="AA2795" i="1"/>
  <c r="AA2793" i="1"/>
  <c r="AA2791" i="1"/>
  <c r="AA2789" i="1"/>
  <c r="AA2787" i="1"/>
  <c r="AA2761" i="1"/>
  <c r="AA2759" i="1"/>
  <c r="AA2757" i="1"/>
  <c r="AA2755" i="1"/>
  <c r="AA2753" i="1"/>
  <c r="AA2751" i="1"/>
  <c r="AA2749" i="1"/>
  <c r="AA2747" i="1"/>
  <c r="AA2745" i="1"/>
  <c r="AA2743" i="1"/>
  <c r="AA2741" i="1"/>
  <c r="AA2739" i="1"/>
  <c r="AA2713" i="1"/>
  <c r="AA2711" i="1"/>
  <c r="AA2709" i="1"/>
  <c r="AA2707" i="1"/>
  <c r="AA2705" i="1"/>
  <c r="AA2703" i="1"/>
  <c r="AA2701" i="1"/>
  <c r="AA2699" i="1"/>
  <c r="AA2697" i="1"/>
  <c r="AA2695" i="1"/>
  <c r="AA2693" i="1"/>
  <c r="AA2691" i="1"/>
  <c r="AA3048" i="1"/>
  <c r="AA3046" i="1"/>
  <c r="AA3044" i="1"/>
  <c r="AA3042" i="1"/>
  <c r="AA3040" i="1"/>
  <c r="AA3038" i="1"/>
  <c r="AA3036" i="1"/>
  <c r="AA3034" i="1"/>
  <c r="AA3032" i="1"/>
  <c r="AA3030" i="1"/>
  <c r="AA3028" i="1"/>
  <c r="AA3026" i="1"/>
  <c r="AA3000" i="1"/>
  <c r="AA2998" i="1"/>
  <c r="AA2996" i="1"/>
  <c r="AA2994" i="1"/>
  <c r="AA2992" i="1"/>
  <c r="AA2990" i="1"/>
  <c r="AA2988" i="1"/>
  <c r="AA2986" i="1"/>
  <c r="AA2984" i="1"/>
  <c r="AA2982" i="1"/>
  <c r="AA2980" i="1"/>
  <c r="AA2978" i="1"/>
  <c r="AA2952" i="1"/>
  <c r="AA2950" i="1"/>
  <c r="AA2948" i="1"/>
  <c r="AA2946" i="1"/>
  <c r="AA2944" i="1"/>
  <c r="AA2942" i="1"/>
  <c r="AA2940" i="1"/>
  <c r="AA2938" i="1"/>
  <c r="AA2936" i="1"/>
  <c r="AA2934" i="1"/>
  <c r="AA2932" i="1"/>
  <c r="AA2930" i="1"/>
  <c r="AA2904" i="1"/>
  <c r="AA2902" i="1"/>
  <c r="AA2900" i="1"/>
  <c r="AA2898" i="1"/>
  <c r="AA2896" i="1"/>
  <c r="AA2894" i="1"/>
  <c r="AA2892" i="1"/>
  <c r="AA2890" i="1"/>
  <c r="AA2888" i="1"/>
  <c r="AA2886" i="1"/>
  <c r="AA2884" i="1"/>
  <c r="AA2882" i="1"/>
  <c r="AA2856" i="1"/>
  <c r="AA2854" i="1"/>
  <c r="AA2852" i="1"/>
  <c r="AA2850" i="1"/>
  <c r="AA2848" i="1"/>
  <c r="AA2846" i="1"/>
  <c r="AA2844" i="1"/>
  <c r="AA2842" i="1"/>
  <c r="AA2840" i="1"/>
  <c r="AA2838" i="1"/>
  <c r="AA2836" i="1"/>
  <c r="AA2834" i="1"/>
  <c r="AA2808" i="1"/>
  <c r="AA2806" i="1"/>
  <c r="AA2804" i="1"/>
  <c r="AA2802" i="1"/>
  <c r="AA2800" i="1"/>
  <c r="AA2798" i="1"/>
  <c r="AA2796" i="1"/>
  <c r="AA2794" i="1"/>
  <c r="AA2792" i="1"/>
  <c r="AA2790" i="1"/>
  <c r="AA2788" i="1"/>
  <c r="AA2786" i="1"/>
  <c r="AA2760" i="1"/>
  <c r="AA2758" i="1"/>
  <c r="AA2756" i="1"/>
  <c r="AA2754" i="1"/>
  <c r="AA2752" i="1"/>
  <c r="AA2750" i="1"/>
  <c r="AA2748" i="1"/>
  <c r="AA2746" i="1"/>
  <c r="AA2744" i="1"/>
  <c r="AA2742" i="1"/>
  <c r="AA2740" i="1"/>
  <c r="AA2738" i="1"/>
  <c r="AA2712" i="1"/>
  <c r="AA2710" i="1"/>
  <c r="AA2708" i="1"/>
  <c r="AA2706" i="1"/>
  <c r="AA2704" i="1"/>
  <c r="AA2702" i="1"/>
  <c r="AA2700" i="1"/>
  <c r="AA2698" i="1"/>
  <c r="AA2696" i="1"/>
  <c r="AA2694" i="1"/>
  <c r="AA2692" i="1"/>
  <c r="AA2690" i="1"/>
  <c r="AO2689" i="1"/>
  <c r="AO2687" i="1"/>
  <c r="AO2685" i="1"/>
  <c r="AO2683" i="1"/>
  <c r="AO2681" i="1"/>
  <c r="AO2679" i="1"/>
  <c r="AO2677" i="1"/>
  <c r="AO2675" i="1"/>
  <c r="AO2673" i="1"/>
  <c r="AO2671" i="1"/>
  <c r="AO2669" i="1"/>
  <c r="AO2667" i="1"/>
  <c r="AO2641" i="1"/>
  <c r="AO2639" i="1"/>
  <c r="AO2637" i="1"/>
  <c r="AO2635" i="1"/>
  <c r="AO2633" i="1"/>
  <c r="AO2631" i="1"/>
  <c r="AO2629" i="1"/>
  <c r="AO2627" i="1"/>
  <c r="AO2625" i="1"/>
  <c r="AO2623" i="1"/>
  <c r="AO2621" i="1"/>
  <c r="AO2619" i="1"/>
  <c r="AO2593" i="1"/>
  <c r="AO2591" i="1"/>
  <c r="AO2589" i="1"/>
  <c r="AO2587" i="1"/>
  <c r="AO2585" i="1"/>
  <c r="AO2583" i="1"/>
  <c r="AO2581" i="1"/>
  <c r="AO2579" i="1"/>
  <c r="AO2577" i="1"/>
  <c r="AO2575" i="1"/>
  <c r="AO2573" i="1"/>
  <c r="AO2571" i="1"/>
  <c r="AO2545" i="1"/>
  <c r="AO2543" i="1"/>
  <c r="AO2541" i="1"/>
  <c r="AO2539" i="1"/>
  <c r="AO2537" i="1"/>
  <c r="AO2535" i="1"/>
  <c r="AO2533" i="1"/>
  <c r="AO2531" i="1"/>
  <c r="AO2529" i="1"/>
  <c r="AO2527" i="1"/>
  <c r="AO2525" i="1"/>
  <c r="AO2523" i="1"/>
  <c r="AO2497" i="1"/>
  <c r="AO2495" i="1"/>
  <c r="AO2493" i="1"/>
  <c r="AO2491" i="1"/>
  <c r="AO2489" i="1"/>
  <c r="AO2487" i="1"/>
  <c r="AO2485" i="1"/>
  <c r="AO2483" i="1"/>
  <c r="AO2481" i="1"/>
  <c r="AO2479" i="1"/>
  <c r="AO2477" i="1"/>
  <c r="AO2475" i="1"/>
  <c r="AO2449" i="1"/>
  <c r="AO2447" i="1"/>
  <c r="AO2445" i="1"/>
  <c r="AO2443" i="1"/>
  <c r="AO2441" i="1"/>
  <c r="AO2439" i="1"/>
  <c r="AO2437" i="1"/>
  <c r="AO2435" i="1"/>
  <c r="AO2433" i="1"/>
  <c r="AO2431" i="1"/>
  <c r="AO2429" i="1"/>
  <c r="AO2427" i="1"/>
  <c r="AO2401" i="1"/>
  <c r="AO2399" i="1"/>
  <c r="AO2397" i="1"/>
  <c r="AO2395" i="1"/>
  <c r="AO2393" i="1"/>
  <c r="AO2391" i="1"/>
  <c r="AO2389" i="1"/>
  <c r="AO2387" i="1"/>
  <c r="AO2385" i="1"/>
  <c r="AO2383" i="1"/>
  <c r="AO2381" i="1"/>
  <c r="AO2379" i="1"/>
  <c r="AO2353" i="1"/>
  <c r="AO2351" i="1"/>
  <c r="AO2349" i="1"/>
  <c r="AO2347" i="1"/>
  <c r="AO2345" i="1"/>
  <c r="AO2343" i="1"/>
  <c r="AO2341" i="1"/>
  <c r="AO2339" i="1"/>
  <c r="AO2337" i="1"/>
  <c r="AO2335" i="1"/>
  <c r="AO2333" i="1"/>
  <c r="AO2331" i="1"/>
  <c r="AO2688" i="1"/>
  <c r="AO2686" i="1"/>
  <c r="AO2684" i="1"/>
  <c r="AO2682" i="1"/>
  <c r="AO2680" i="1"/>
  <c r="AO2678" i="1"/>
  <c r="AO2676" i="1"/>
  <c r="AO2674" i="1"/>
  <c r="AO2672" i="1"/>
  <c r="AO2670" i="1"/>
  <c r="AO2668" i="1"/>
  <c r="AO2666" i="1"/>
  <c r="AO2640" i="1"/>
  <c r="AO2638" i="1"/>
  <c r="AO2636" i="1"/>
  <c r="AO2634" i="1"/>
  <c r="AO2632" i="1"/>
  <c r="AO2630" i="1"/>
  <c r="AO2628" i="1"/>
  <c r="AO2626" i="1"/>
  <c r="AO2624" i="1"/>
  <c r="AO2622" i="1"/>
  <c r="AO2620" i="1"/>
  <c r="AO2618" i="1"/>
  <c r="AO2592" i="1"/>
  <c r="AO2590" i="1"/>
  <c r="AO2588" i="1"/>
  <c r="AO2586" i="1"/>
  <c r="AO2584" i="1"/>
  <c r="AO2582" i="1"/>
  <c r="AO2580" i="1"/>
  <c r="AO2578" i="1"/>
  <c r="AO2576" i="1"/>
  <c r="AO2574" i="1"/>
  <c r="AO2572" i="1"/>
  <c r="AO2570" i="1"/>
  <c r="AO2544" i="1"/>
  <c r="AO2542" i="1"/>
  <c r="AO2540" i="1"/>
  <c r="AO2538" i="1"/>
  <c r="AO2536" i="1"/>
  <c r="AO2534" i="1"/>
  <c r="AO2532" i="1"/>
  <c r="AO2530" i="1"/>
  <c r="AO2528" i="1"/>
  <c r="AO2526" i="1"/>
  <c r="AO2524" i="1"/>
  <c r="AO2522" i="1"/>
  <c r="AO2496" i="1"/>
  <c r="AO2494" i="1"/>
  <c r="AO2492" i="1"/>
  <c r="AO2490" i="1"/>
  <c r="AO2488" i="1"/>
  <c r="AO2486" i="1"/>
  <c r="AO2484" i="1"/>
  <c r="AO2482" i="1"/>
  <c r="AO2480" i="1"/>
  <c r="AO2478" i="1"/>
  <c r="AO2476" i="1"/>
  <c r="AO2474" i="1"/>
  <c r="AO2448" i="1"/>
  <c r="AO2446" i="1"/>
  <c r="AO2444" i="1"/>
  <c r="AO2442" i="1"/>
  <c r="AO2440" i="1"/>
  <c r="AO2438" i="1"/>
  <c r="AO2436" i="1"/>
  <c r="AO2434" i="1"/>
  <c r="AO2432" i="1"/>
  <c r="AO2430" i="1"/>
  <c r="AO2428" i="1"/>
  <c r="AO2426" i="1"/>
  <c r="AO2400" i="1"/>
  <c r="AO2398" i="1"/>
  <c r="AO2396" i="1"/>
  <c r="AO2394" i="1"/>
  <c r="AO2392" i="1"/>
  <c r="AO2390" i="1"/>
  <c r="AO2388" i="1"/>
  <c r="AO2386" i="1"/>
  <c r="AO2384" i="1"/>
  <c r="AO2382" i="1"/>
  <c r="AO2380" i="1"/>
  <c r="AO2378" i="1"/>
  <c r="AO2352" i="1"/>
  <c r="AO2350" i="1"/>
  <c r="AO2348" i="1"/>
  <c r="AO2346" i="1"/>
  <c r="AO2344" i="1"/>
  <c r="AO2342" i="1"/>
  <c r="AO2340" i="1"/>
  <c r="AO2338" i="1"/>
  <c r="AO2336" i="1"/>
  <c r="AO2334" i="1"/>
  <c r="AO2332" i="1"/>
  <c r="AO2330" i="1"/>
  <c r="AO2665" i="1"/>
  <c r="AO2663" i="1"/>
  <c r="AO2661" i="1"/>
  <c r="AO2659" i="1"/>
  <c r="AO2657" i="1"/>
  <c r="AO2655" i="1"/>
  <c r="AO2653" i="1"/>
  <c r="AO2651" i="1"/>
  <c r="AO2649" i="1"/>
  <c r="AO2647" i="1"/>
  <c r="AO2645" i="1"/>
  <c r="AO2643" i="1"/>
  <c r="AO2617" i="1"/>
  <c r="AO2615" i="1"/>
  <c r="AO2613" i="1"/>
  <c r="AO2611" i="1"/>
  <c r="AO2609" i="1"/>
  <c r="AO2607" i="1"/>
  <c r="AO2605" i="1"/>
  <c r="AO2603" i="1"/>
  <c r="AO2601" i="1"/>
  <c r="AO2599" i="1"/>
  <c r="AO2597" i="1"/>
  <c r="AO2595" i="1"/>
  <c r="AO2569" i="1"/>
  <c r="AO2567" i="1"/>
  <c r="AO2565" i="1"/>
  <c r="AO2563" i="1"/>
  <c r="AO2561" i="1"/>
  <c r="AO2559" i="1"/>
  <c r="AO2557" i="1"/>
  <c r="AO2555" i="1"/>
  <c r="AO2553" i="1"/>
  <c r="AO2551" i="1"/>
  <c r="AO2549" i="1"/>
  <c r="AO2547" i="1"/>
  <c r="AO2521" i="1"/>
  <c r="AO2519" i="1"/>
  <c r="AO2517" i="1"/>
  <c r="AO2515" i="1"/>
  <c r="AO2513" i="1"/>
  <c r="AO2511" i="1"/>
  <c r="AO2509" i="1"/>
  <c r="AO2507" i="1"/>
  <c r="AO2505" i="1"/>
  <c r="AO2503" i="1"/>
  <c r="AO2501" i="1"/>
  <c r="AO2499" i="1"/>
  <c r="AO2473" i="1"/>
  <c r="AO2471" i="1"/>
  <c r="AO2469" i="1"/>
  <c r="AO2467" i="1"/>
  <c r="AO2465" i="1"/>
  <c r="AO2463" i="1"/>
  <c r="AO2461" i="1"/>
  <c r="AO2459" i="1"/>
  <c r="AO2457" i="1"/>
  <c r="AO2455" i="1"/>
  <c r="AO2453" i="1"/>
  <c r="AO2451" i="1"/>
  <c r="AO2425" i="1"/>
  <c r="AO2423" i="1"/>
  <c r="AO2421" i="1"/>
  <c r="AO2419" i="1"/>
  <c r="AO2417" i="1"/>
  <c r="AO2415" i="1"/>
  <c r="AO2413" i="1"/>
  <c r="AO2411" i="1"/>
  <c r="AO2409" i="1"/>
  <c r="AO2407" i="1"/>
  <c r="AO2405" i="1"/>
  <c r="AO2403" i="1"/>
  <c r="AO2377" i="1"/>
  <c r="AO2375" i="1"/>
  <c r="AO2373" i="1"/>
  <c r="AO2371" i="1"/>
  <c r="AO2369" i="1"/>
  <c r="AO2367" i="1"/>
  <c r="AO2365" i="1"/>
  <c r="AO2363" i="1"/>
  <c r="AO2361" i="1"/>
  <c r="AO2359" i="1"/>
  <c r="AO2357" i="1"/>
  <c r="AO2355" i="1"/>
  <c r="AO2329" i="1"/>
  <c r="AO2327" i="1"/>
  <c r="AO2325" i="1"/>
  <c r="AO2323" i="1"/>
  <c r="AO2321" i="1"/>
  <c r="AO2319" i="1"/>
  <c r="AO2317" i="1"/>
  <c r="AO2315" i="1"/>
  <c r="AO2313" i="1"/>
  <c r="AO2311" i="1"/>
  <c r="AO2309" i="1"/>
  <c r="AO2307" i="1"/>
  <c r="AO2664" i="1"/>
  <c r="AO2662" i="1"/>
  <c r="AO2660" i="1"/>
  <c r="AO2658" i="1"/>
  <c r="AO2656" i="1"/>
  <c r="AO2654" i="1"/>
  <c r="AO2652" i="1"/>
  <c r="AO2650" i="1"/>
  <c r="AO2648" i="1"/>
  <c r="AO2646" i="1"/>
  <c r="AO2644" i="1"/>
  <c r="AO2642" i="1"/>
  <c r="AO2616" i="1"/>
  <c r="AO2614" i="1"/>
  <c r="AO2612" i="1"/>
  <c r="AO2610" i="1"/>
  <c r="AO2608" i="1"/>
  <c r="AO2606" i="1"/>
  <c r="AO2604" i="1"/>
  <c r="AO2602" i="1"/>
  <c r="AO2600" i="1"/>
  <c r="AO2598" i="1"/>
  <c r="AO2596" i="1"/>
  <c r="AO2594" i="1"/>
  <c r="AO2568" i="1"/>
  <c r="AO2566" i="1"/>
  <c r="AO2564" i="1"/>
  <c r="AO2562" i="1"/>
  <c r="AO2560" i="1"/>
  <c r="AO2558" i="1"/>
  <c r="AO2556" i="1"/>
  <c r="AO2554" i="1"/>
  <c r="AO2552" i="1"/>
  <c r="AO2550" i="1"/>
  <c r="AO2548" i="1"/>
  <c r="AO2546" i="1"/>
  <c r="AO2520" i="1"/>
  <c r="AO2518" i="1"/>
  <c r="AO2516" i="1"/>
  <c r="AO2514" i="1"/>
  <c r="AO2512" i="1"/>
  <c r="AO2510" i="1"/>
  <c r="AO2508" i="1"/>
  <c r="AO2506" i="1"/>
  <c r="AO2504" i="1"/>
  <c r="AO2502" i="1"/>
  <c r="AO2500" i="1"/>
  <c r="AO2498" i="1"/>
  <c r="AO2472" i="1"/>
  <c r="AO2470" i="1"/>
  <c r="AO2468" i="1"/>
  <c r="AO2466" i="1"/>
  <c r="AO2464" i="1"/>
  <c r="AO2462" i="1"/>
  <c r="AO2460" i="1"/>
  <c r="AO2458" i="1"/>
  <c r="AO2456" i="1"/>
  <c r="AO2454" i="1"/>
  <c r="AO2452" i="1"/>
  <c r="AO2450" i="1"/>
  <c r="AO2424" i="1"/>
  <c r="AO2422" i="1"/>
  <c r="AO2420" i="1"/>
  <c r="AO2418" i="1"/>
  <c r="AO2416" i="1"/>
  <c r="AO2414" i="1"/>
  <c r="AO2412" i="1"/>
  <c r="AO2410" i="1"/>
  <c r="AO2408" i="1"/>
  <c r="AO2406" i="1"/>
  <c r="AO2404" i="1"/>
  <c r="AO2402" i="1"/>
  <c r="AO2376" i="1"/>
  <c r="AO2374" i="1"/>
  <c r="AO2372" i="1"/>
  <c r="AO2370" i="1"/>
  <c r="AO2368" i="1"/>
  <c r="AO2366" i="1"/>
  <c r="AO2364" i="1"/>
  <c r="AO2362" i="1"/>
  <c r="AO2360" i="1"/>
  <c r="AO2358" i="1"/>
  <c r="AO2356" i="1"/>
  <c r="AO2354" i="1"/>
  <c r="AO2328" i="1"/>
  <c r="AO2326" i="1"/>
  <c r="AO2324" i="1"/>
  <c r="AO2322" i="1"/>
  <c r="AO2320" i="1"/>
  <c r="AO2318" i="1"/>
  <c r="AO2316" i="1"/>
  <c r="AO2314" i="1"/>
  <c r="AO2312" i="1"/>
  <c r="AO2310" i="1"/>
  <c r="AO2308" i="1"/>
  <c r="AO2306" i="1"/>
  <c r="AA2689" i="1"/>
  <c r="AA2687" i="1"/>
  <c r="AA2685" i="1"/>
  <c r="AA2683" i="1"/>
  <c r="AA2681" i="1"/>
  <c r="AA2679" i="1"/>
  <c r="AA2677" i="1"/>
  <c r="AA2675" i="1"/>
  <c r="AA2673" i="1"/>
  <c r="AA2671" i="1"/>
  <c r="AA2669" i="1"/>
  <c r="AA2667" i="1"/>
  <c r="AA2641" i="1"/>
  <c r="AA2639" i="1"/>
  <c r="AA2637" i="1"/>
  <c r="AA2635" i="1"/>
  <c r="AA2633" i="1"/>
  <c r="AA2631" i="1"/>
  <c r="AA2629" i="1"/>
  <c r="AA2627" i="1"/>
  <c r="AA2625" i="1"/>
  <c r="AA2623" i="1"/>
  <c r="AA2621" i="1"/>
  <c r="AA2619" i="1"/>
  <c r="AA2593" i="1"/>
  <c r="AA2591" i="1"/>
  <c r="AA2589" i="1"/>
  <c r="AA2587" i="1"/>
  <c r="AA2585" i="1"/>
  <c r="AA2583" i="1"/>
  <c r="AA2581" i="1"/>
  <c r="AA2579" i="1"/>
  <c r="AA2577" i="1"/>
  <c r="AA2575" i="1"/>
  <c r="AA2573" i="1"/>
  <c r="AA2571" i="1"/>
  <c r="AA2545" i="1"/>
  <c r="AA2543" i="1"/>
  <c r="AA2541" i="1"/>
  <c r="AA2539" i="1"/>
  <c r="AA2537" i="1"/>
  <c r="AA2535" i="1"/>
  <c r="AA2533" i="1"/>
  <c r="AA2531" i="1"/>
  <c r="AA2529" i="1"/>
  <c r="AA2527" i="1"/>
  <c r="AA2525" i="1"/>
  <c r="AA2523" i="1"/>
  <c r="AA2497" i="1"/>
  <c r="AA2495" i="1"/>
  <c r="AA2493" i="1"/>
  <c r="AA2491" i="1"/>
  <c r="AA2489" i="1"/>
  <c r="AA2487" i="1"/>
  <c r="AA2485" i="1"/>
  <c r="AA2483" i="1"/>
  <c r="AA2481" i="1"/>
  <c r="AA2479" i="1"/>
  <c r="AA2477" i="1"/>
  <c r="AA2475" i="1"/>
  <c r="AA2449" i="1"/>
  <c r="AA2447" i="1"/>
  <c r="AA2445" i="1"/>
  <c r="AA2443" i="1"/>
  <c r="AA2441" i="1"/>
  <c r="AA2439" i="1"/>
  <c r="AA2437" i="1"/>
  <c r="AA2435" i="1"/>
  <c r="AA2433" i="1"/>
  <c r="AA2431" i="1"/>
  <c r="AA2429" i="1"/>
  <c r="AA2427" i="1"/>
  <c r="AA2401" i="1"/>
  <c r="AA2399" i="1"/>
  <c r="AA2397" i="1"/>
  <c r="AA2395" i="1"/>
  <c r="AA2393" i="1"/>
  <c r="AA2391" i="1"/>
  <c r="AA2389" i="1"/>
  <c r="AA2387" i="1"/>
  <c r="AA2385" i="1"/>
  <c r="AA2383" i="1"/>
  <c r="AA2381" i="1"/>
  <c r="AA2379" i="1"/>
  <c r="AA2353" i="1"/>
  <c r="AA2351" i="1"/>
  <c r="AA2349" i="1"/>
  <c r="AA2347" i="1"/>
  <c r="AA2345" i="1"/>
  <c r="AA2343" i="1"/>
  <c r="AA2341" i="1"/>
  <c r="AA2339" i="1"/>
  <c r="AA2337" i="1"/>
  <c r="AA2335" i="1"/>
  <c r="AA2333" i="1"/>
  <c r="AA2331" i="1"/>
  <c r="AA2688" i="1"/>
  <c r="AA2686" i="1"/>
  <c r="AA2684" i="1"/>
  <c r="AA2682" i="1"/>
  <c r="AA2680" i="1"/>
  <c r="AA2678" i="1"/>
  <c r="AA2676" i="1"/>
  <c r="AA2674" i="1"/>
  <c r="AA2672" i="1"/>
  <c r="AA2670" i="1"/>
  <c r="AA2668" i="1"/>
  <c r="AA2666" i="1"/>
  <c r="AA2640" i="1"/>
  <c r="AA2638" i="1"/>
  <c r="AA2636" i="1"/>
  <c r="AA2634" i="1"/>
  <c r="AA2632" i="1"/>
  <c r="AA2630" i="1"/>
  <c r="AA2628" i="1"/>
  <c r="AA2626" i="1"/>
  <c r="AA2624" i="1"/>
  <c r="AA2622" i="1"/>
  <c r="AA2620" i="1"/>
  <c r="AA2618" i="1"/>
  <c r="AA2592" i="1"/>
  <c r="AA2590" i="1"/>
  <c r="AA2588" i="1"/>
  <c r="AA2586" i="1"/>
  <c r="AA2584" i="1"/>
  <c r="AA2582" i="1"/>
  <c r="AA2580" i="1"/>
  <c r="AA2578" i="1"/>
  <c r="AA2576" i="1"/>
  <c r="AA2574" i="1"/>
  <c r="AA2572" i="1"/>
  <c r="AA2570" i="1"/>
  <c r="AA2544" i="1"/>
  <c r="AA2542" i="1"/>
  <c r="AA2540" i="1"/>
  <c r="AA2538" i="1"/>
  <c r="AA2536" i="1"/>
  <c r="AA2534" i="1"/>
  <c r="AA2532" i="1"/>
  <c r="AA2530" i="1"/>
  <c r="AA2528" i="1"/>
  <c r="AA2526" i="1"/>
  <c r="AA2524" i="1"/>
  <c r="AA2522" i="1"/>
  <c r="AA2496" i="1"/>
  <c r="AA2494" i="1"/>
  <c r="AA2492" i="1"/>
  <c r="AA2490" i="1"/>
  <c r="AA2488" i="1"/>
  <c r="AA2486" i="1"/>
  <c r="AA2484" i="1"/>
  <c r="AA2482" i="1"/>
  <c r="AA2480" i="1"/>
  <c r="AA2478" i="1"/>
  <c r="AA2476" i="1"/>
  <c r="AA2474" i="1"/>
  <c r="AA2448" i="1"/>
  <c r="AA2446" i="1"/>
  <c r="AA2444" i="1"/>
  <c r="AA2442" i="1"/>
  <c r="AA2440" i="1"/>
  <c r="AA2438" i="1"/>
  <c r="AA2436" i="1"/>
  <c r="AA2434" i="1"/>
  <c r="AA2432" i="1"/>
  <c r="AA2430" i="1"/>
  <c r="AA2428" i="1"/>
  <c r="AA2426" i="1"/>
  <c r="AA2400" i="1"/>
  <c r="AA2398" i="1"/>
  <c r="AA2396" i="1"/>
  <c r="AA2394" i="1"/>
  <c r="AA2392" i="1"/>
  <c r="AA2390" i="1"/>
  <c r="AA2388" i="1"/>
  <c r="AA2386" i="1"/>
  <c r="AA2384" i="1"/>
  <c r="AA2382" i="1"/>
  <c r="AA2380" i="1"/>
  <c r="AA2378" i="1"/>
  <c r="AA2352" i="1"/>
  <c r="AA2350" i="1"/>
  <c r="AA2348" i="1"/>
  <c r="AA2346" i="1"/>
  <c r="AA2344" i="1"/>
  <c r="AA2342" i="1"/>
  <c r="AA2340" i="1"/>
  <c r="AA2338" i="1"/>
  <c r="AA2336" i="1"/>
  <c r="AA2334" i="1"/>
  <c r="AA2332" i="1"/>
  <c r="AA2330" i="1"/>
  <c r="AA2665" i="1"/>
  <c r="AA2663" i="1"/>
  <c r="AA2661" i="1"/>
  <c r="AA2659" i="1"/>
  <c r="AA2657" i="1"/>
  <c r="AA2655" i="1"/>
  <c r="AA2653" i="1"/>
  <c r="AA2651" i="1"/>
  <c r="AA2649" i="1"/>
  <c r="AA2647" i="1"/>
  <c r="AA2645" i="1"/>
  <c r="AA2643" i="1"/>
  <c r="AA2617" i="1"/>
  <c r="AA2615" i="1"/>
  <c r="AA2613" i="1"/>
  <c r="AA2611" i="1"/>
  <c r="AA2609" i="1"/>
  <c r="AA2607" i="1"/>
  <c r="AA2605" i="1"/>
  <c r="AA2603" i="1"/>
  <c r="AA2601" i="1"/>
  <c r="AA2599" i="1"/>
  <c r="AA2597" i="1"/>
  <c r="AA2595" i="1"/>
  <c r="AA2569" i="1"/>
  <c r="AA2567" i="1"/>
  <c r="AA2565" i="1"/>
  <c r="AA2563" i="1"/>
  <c r="AA2561" i="1"/>
  <c r="AA2559" i="1"/>
  <c r="AA2557" i="1"/>
  <c r="AA2555" i="1"/>
  <c r="AA2553" i="1"/>
  <c r="AA2551" i="1"/>
  <c r="AA2549" i="1"/>
  <c r="AA2547" i="1"/>
  <c r="AA2521" i="1"/>
  <c r="AA2519" i="1"/>
  <c r="AA2517" i="1"/>
  <c r="AA2515" i="1"/>
  <c r="AA2513" i="1"/>
  <c r="AA2511" i="1"/>
  <c r="AA2509" i="1"/>
  <c r="AA2507" i="1"/>
  <c r="AA2505" i="1"/>
  <c r="AA2503" i="1"/>
  <c r="AA2501" i="1"/>
  <c r="AA2499" i="1"/>
  <c r="AA2473" i="1"/>
  <c r="AA2471" i="1"/>
  <c r="AA2469" i="1"/>
  <c r="AA2467" i="1"/>
  <c r="AA2465" i="1"/>
  <c r="AA2463" i="1"/>
  <c r="AA2461" i="1"/>
  <c r="AA2459" i="1"/>
  <c r="AA2457" i="1"/>
  <c r="AA2455" i="1"/>
  <c r="AA2453" i="1"/>
  <c r="AA2451" i="1"/>
  <c r="AA2425" i="1"/>
  <c r="AA2423" i="1"/>
  <c r="AA2421" i="1"/>
  <c r="AA2419" i="1"/>
  <c r="AA2417" i="1"/>
  <c r="AA2415" i="1"/>
  <c r="AA2413" i="1"/>
  <c r="AA2411" i="1"/>
  <c r="AA2409" i="1"/>
  <c r="AA2407" i="1"/>
  <c r="AA2405" i="1"/>
  <c r="AA2403" i="1"/>
  <c r="AA2377" i="1"/>
  <c r="AA2375" i="1"/>
  <c r="AA2373" i="1"/>
  <c r="AA2371" i="1"/>
  <c r="AA2369" i="1"/>
  <c r="AA2367" i="1"/>
  <c r="AA2365" i="1"/>
  <c r="AA2363" i="1"/>
  <c r="AA2361" i="1"/>
  <c r="AA2359" i="1"/>
  <c r="AA2357" i="1"/>
  <c r="AA2355" i="1"/>
  <c r="AA2329" i="1"/>
  <c r="AA2327" i="1"/>
  <c r="AA2325" i="1"/>
  <c r="AA2323" i="1"/>
  <c r="AA2321" i="1"/>
  <c r="AA2319" i="1"/>
  <c r="AA2317" i="1"/>
  <c r="AA2315" i="1"/>
  <c r="AA2313" i="1"/>
  <c r="AA2311" i="1"/>
  <c r="AA2309" i="1"/>
  <c r="AA2307" i="1"/>
  <c r="AA2664" i="1"/>
  <c r="AA2662" i="1"/>
  <c r="AA2660" i="1"/>
  <c r="AA2658" i="1"/>
  <c r="AA2656" i="1"/>
  <c r="AA2654" i="1"/>
  <c r="AA2652" i="1"/>
  <c r="AA2650" i="1"/>
  <c r="AA2648" i="1"/>
  <c r="AA2646" i="1"/>
  <c r="AA2644" i="1"/>
  <c r="AA2642" i="1"/>
  <c r="AA2616" i="1"/>
  <c r="AA2614" i="1"/>
  <c r="AA2612" i="1"/>
  <c r="AA2610" i="1"/>
  <c r="AA2608" i="1"/>
  <c r="AA2606" i="1"/>
  <c r="AA2604" i="1"/>
  <c r="AA2602" i="1"/>
  <c r="AA2600" i="1"/>
  <c r="AA2598" i="1"/>
  <c r="AA2596" i="1"/>
  <c r="AA2594" i="1"/>
  <c r="AA2568" i="1"/>
  <c r="AA2566" i="1"/>
  <c r="AA2564" i="1"/>
  <c r="AA2562" i="1"/>
  <c r="AA2560" i="1"/>
  <c r="AA2558" i="1"/>
  <c r="AA2556" i="1"/>
  <c r="AA2554" i="1"/>
  <c r="AA2552" i="1"/>
  <c r="AA2550" i="1"/>
  <c r="AA2548" i="1"/>
  <c r="AA2546" i="1"/>
  <c r="AA2520" i="1"/>
  <c r="AA2518" i="1"/>
  <c r="AA2516" i="1"/>
  <c r="AA2514" i="1"/>
  <c r="AA2512" i="1"/>
  <c r="AA2510" i="1"/>
  <c r="AA2508" i="1"/>
  <c r="AA2506" i="1"/>
  <c r="AA2504" i="1"/>
  <c r="AA2502" i="1"/>
  <c r="AA2500" i="1"/>
  <c r="AA2498" i="1"/>
  <c r="AA2472" i="1"/>
  <c r="AA2470" i="1"/>
  <c r="AA2468" i="1"/>
  <c r="AA2466" i="1"/>
  <c r="AA2464" i="1"/>
  <c r="AA2462" i="1"/>
  <c r="AA2460" i="1"/>
  <c r="AA2458" i="1"/>
  <c r="AA2456" i="1"/>
  <c r="AA2454" i="1"/>
  <c r="AA2452" i="1"/>
  <c r="AA2450" i="1"/>
  <c r="AA2424" i="1"/>
  <c r="AA2422" i="1"/>
  <c r="AA2420" i="1"/>
  <c r="AA2418" i="1"/>
  <c r="AA2416" i="1"/>
  <c r="AA2414" i="1"/>
  <c r="AA2412" i="1"/>
  <c r="AA2410" i="1"/>
  <c r="AA2408" i="1"/>
  <c r="AA2406" i="1"/>
  <c r="AA2404" i="1"/>
  <c r="AA2402" i="1"/>
  <c r="AA2376" i="1"/>
  <c r="AA2374" i="1"/>
  <c r="AA2372" i="1"/>
  <c r="AA2370" i="1"/>
  <c r="AA2368" i="1"/>
  <c r="AA2366" i="1"/>
  <c r="AA2364" i="1"/>
  <c r="AA2362" i="1"/>
  <c r="AA2360" i="1"/>
  <c r="AA2358" i="1"/>
  <c r="AA2356" i="1"/>
  <c r="AA2354" i="1"/>
  <c r="AA2328" i="1"/>
  <c r="AA2326" i="1"/>
  <c r="AA2324" i="1"/>
  <c r="AA2322" i="1"/>
  <c r="AA2320" i="1"/>
  <c r="AA2318" i="1"/>
  <c r="AA2316" i="1"/>
  <c r="AA2314" i="1"/>
  <c r="AA2312" i="1"/>
  <c r="AA2310" i="1"/>
  <c r="AA2308" i="1"/>
  <c r="AA2306" i="1"/>
  <c r="AO2305" i="1"/>
  <c r="AO2303" i="1"/>
  <c r="AO2301" i="1"/>
  <c r="AO2299" i="1"/>
  <c r="AO2297" i="1"/>
  <c r="AO2295" i="1"/>
  <c r="AO2293" i="1"/>
  <c r="AO2291" i="1"/>
  <c r="AO2289" i="1"/>
  <c r="AO2287" i="1"/>
  <c r="AO2285" i="1"/>
  <c r="AO2283" i="1"/>
  <c r="AO2257" i="1"/>
  <c r="AO2255" i="1"/>
  <c r="AO2253" i="1"/>
  <c r="AO2251" i="1"/>
  <c r="AO2249" i="1"/>
  <c r="AO2247" i="1"/>
  <c r="AO2245" i="1"/>
  <c r="AO2243" i="1"/>
  <c r="AO2241" i="1"/>
  <c r="AO2239" i="1"/>
  <c r="AO2237" i="1"/>
  <c r="AO2235" i="1"/>
  <c r="AO2209" i="1"/>
  <c r="AO2207" i="1"/>
  <c r="AO2205" i="1"/>
  <c r="AO2203" i="1"/>
  <c r="AO2201" i="1"/>
  <c r="AO2199" i="1"/>
  <c r="AO2197" i="1"/>
  <c r="AO2195" i="1"/>
  <c r="AO2193" i="1"/>
  <c r="AO2191" i="1"/>
  <c r="AO2189" i="1"/>
  <c r="AO2187" i="1"/>
  <c r="AO2161" i="1"/>
  <c r="AO2159" i="1"/>
  <c r="AO2157" i="1"/>
  <c r="AO2155" i="1"/>
  <c r="AO2153" i="1"/>
  <c r="AO2151" i="1"/>
  <c r="AO2149" i="1"/>
  <c r="AO2147" i="1"/>
  <c r="AO2145" i="1"/>
  <c r="AO2143" i="1"/>
  <c r="AO2141" i="1"/>
  <c r="AO2139" i="1"/>
  <c r="AO2113" i="1"/>
  <c r="AO2111" i="1"/>
  <c r="AO2109" i="1"/>
  <c r="AO2107" i="1"/>
  <c r="AO2105" i="1"/>
  <c r="AO2103" i="1"/>
  <c r="AO2101" i="1"/>
  <c r="AO2099" i="1"/>
  <c r="AO2097" i="1"/>
  <c r="AO2095" i="1"/>
  <c r="AO2093" i="1"/>
  <c r="AO2091" i="1"/>
  <c r="AO2065" i="1"/>
  <c r="AO2063" i="1"/>
  <c r="AO2061" i="1"/>
  <c r="AO2059" i="1"/>
  <c r="AO2057" i="1"/>
  <c r="AO2055" i="1"/>
  <c r="AO2053" i="1"/>
  <c r="AO2051" i="1"/>
  <c r="AO2049" i="1"/>
  <c r="AO2047" i="1"/>
  <c r="AO2045" i="1"/>
  <c r="AO2043" i="1"/>
  <c r="AO2017" i="1"/>
  <c r="AO2015" i="1"/>
  <c r="AO2013" i="1"/>
  <c r="AO2011" i="1"/>
  <c r="AO2009" i="1"/>
  <c r="AO2007" i="1"/>
  <c r="AO2005" i="1"/>
  <c r="AO2003" i="1"/>
  <c r="AO2001" i="1"/>
  <c r="AO1999" i="1"/>
  <c r="AO1997" i="1"/>
  <c r="AO1995" i="1"/>
  <c r="AO1969" i="1"/>
  <c r="AO1967" i="1"/>
  <c r="AO1965" i="1"/>
  <c r="AO1963" i="1"/>
  <c r="AO1961" i="1"/>
  <c r="AO1959" i="1"/>
  <c r="AO1957" i="1"/>
  <c r="AO1955" i="1"/>
  <c r="AO1953" i="1"/>
  <c r="AO1951" i="1"/>
  <c r="AO1949" i="1"/>
  <c r="AO1947" i="1"/>
  <c r="AO2304" i="1"/>
  <c r="AO2302" i="1"/>
  <c r="AO2300" i="1"/>
  <c r="AO2298" i="1"/>
  <c r="AO2296" i="1"/>
  <c r="AO2294" i="1"/>
  <c r="AO2292" i="1"/>
  <c r="AO2290" i="1"/>
  <c r="AO2288" i="1"/>
  <c r="AO2286" i="1"/>
  <c r="AO2284" i="1"/>
  <c r="AO2282" i="1"/>
  <c r="AO2256" i="1"/>
  <c r="AO2254" i="1"/>
  <c r="AO2252" i="1"/>
  <c r="AO2250" i="1"/>
  <c r="AO2248" i="1"/>
  <c r="AO2246" i="1"/>
  <c r="AO2244" i="1"/>
  <c r="AO2242" i="1"/>
  <c r="AO2240" i="1"/>
  <c r="AO2238" i="1"/>
  <c r="AO2236" i="1"/>
  <c r="AO2234" i="1"/>
  <c r="AO2208" i="1"/>
  <c r="AO2206" i="1"/>
  <c r="AO2204" i="1"/>
  <c r="AO2202" i="1"/>
  <c r="AO2200" i="1"/>
  <c r="AO2198" i="1"/>
  <c r="AO2196" i="1"/>
  <c r="AO2194" i="1"/>
  <c r="AO2192" i="1"/>
  <c r="AO2190" i="1"/>
  <c r="AO2188" i="1"/>
  <c r="AO2186" i="1"/>
  <c r="AO2160" i="1"/>
  <c r="AO2158" i="1"/>
  <c r="AO2156" i="1"/>
  <c r="AO2154" i="1"/>
  <c r="AO2152" i="1"/>
  <c r="AO2150" i="1"/>
  <c r="AO2148" i="1"/>
  <c r="AO2146" i="1"/>
  <c r="AO2144" i="1"/>
  <c r="AO2142" i="1"/>
  <c r="AO2140" i="1"/>
  <c r="AO2138" i="1"/>
  <c r="AO2112" i="1"/>
  <c r="AO2110" i="1"/>
  <c r="AO2108" i="1"/>
  <c r="AO2106" i="1"/>
  <c r="AO2104" i="1"/>
  <c r="AO2102" i="1"/>
  <c r="AO2100" i="1"/>
  <c r="AO2098" i="1"/>
  <c r="AO2096" i="1"/>
  <c r="AO2094" i="1"/>
  <c r="AO2092" i="1"/>
  <c r="AO2090" i="1"/>
  <c r="AO2064" i="1"/>
  <c r="AO2062" i="1"/>
  <c r="AO2060" i="1"/>
  <c r="AO2058" i="1"/>
  <c r="AO2056" i="1"/>
  <c r="AO2054" i="1"/>
  <c r="AO2052" i="1"/>
  <c r="AO2050" i="1"/>
  <c r="AO2048" i="1"/>
  <c r="AO2046" i="1"/>
  <c r="AO2044" i="1"/>
  <c r="AO2042" i="1"/>
  <c r="AO2016" i="1"/>
  <c r="AO2014" i="1"/>
  <c r="AO2012" i="1"/>
  <c r="AO2010" i="1"/>
  <c r="AO2008" i="1"/>
  <c r="AO2006" i="1"/>
  <c r="AO2004" i="1"/>
  <c r="AO2002" i="1"/>
  <c r="AO2000" i="1"/>
  <c r="AO1998" i="1"/>
  <c r="AO1996" i="1"/>
  <c r="AO1994" i="1"/>
  <c r="AO1968" i="1"/>
  <c r="AO1966" i="1"/>
  <c r="AO1964" i="1"/>
  <c r="AO1962" i="1"/>
  <c r="AO1960" i="1"/>
  <c r="AO1958" i="1"/>
  <c r="AO1956" i="1"/>
  <c r="AO1954" i="1"/>
  <c r="AO1952" i="1"/>
  <c r="AO1950" i="1"/>
  <c r="AO1948" i="1"/>
  <c r="AO1946" i="1"/>
  <c r="AO2281" i="1"/>
  <c r="AO2279" i="1"/>
  <c r="AO2277" i="1"/>
  <c r="AO2275" i="1"/>
  <c r="AO2273" i="1"/>
  <c r="AO2271" i="1"/>
  <c r="AO2269" i="1"/>
  <c r="AO2267" i="1"/>
  <c r="AO2265" i="1"/>
  <c r="AO2263" i="1"/>
  <c r="AO2261" i="1"/>
  <c r="AO2259" i="1"/>
  <c r="AO2233" i="1"/>
  <c r="AO2231" i="1"/>
  <c r="AO2229" i="1"/>
  <c r="AO2227" i="1"/>
  <c r="AO2225" i="1"/>
  <c r="AO2223" i="1"/>
  <c r="AO2221" i="1"/>
  <c r="AO2219" i="1"/>
  <c r="AO2217" i="1"/>
  <c r="AO2215" i="1"/>
  <c r="AO2213" i="1"/>
  <c r="AO2211" i="1"/>
  <c r="AO2185" i="1"/>
  <c r="AO2183" i="1"/>
  <c r="AO2181" i="1"/>
  <c r="AO2179" i="1"/>
  <c r="AO2177" i="1"/>
  <c r="AO2175" i="1"/>
  <c r="AO2173" i="1"/>
  <c r="AO2171" i="1"/>
  <c r="AO2169" i="1"/>
  <c r="AO2167" i="1"/>
  <c r="AO2165" i="1"/>
  <c r="AO2163" i="1"/>
  <c r="AO2137" i="1"/>
  <c r="AO2135" i="1"/>
  <c r="AO2133" i="1"/>
  <c r="AO2131" i="1"/>
  <c r="AO2129" i="1"/>
  <c r="AO2127" i="1"/>
  <c r="AO2125" i="1"/>
  <c r="AO2123" i="1"/>
  <c r="AO2121" i="1"/>
  <c r="AO2119" i="1"/>
  <c r="AO2117" i="1"/>
  <c r="AO2115" i="1"/>
  <c r="AO2089" i="1"/>
  <c r="AO2087" i="1"/>
  <c r="AO2085" i="1"/>
  <c r="AO2083" i="1"/>
  <c r="AO2081" i="1"/>
  <c r="AO2079" i="1"/>
  <c r="AO2077" i="1"/>
  <c r="AO2075" i="1"/>
  <c r="AO2073" i="1"/>
  <c r="AO2071" i="1"/>
  <c r="AO2069" i="1"/>
  <c r="AO2067" i="1"/>
  <c r="AO2041" i="1"/>
  <c r="AO2039" i="1"/>
  <c r="AO2037" i="1"/>
  <c r="AO2035" i="1"/>
  <c r="AO2033" i="1"/>
  <c r="AO2031" i="1"/>
  <c r="AO2029" i="1"/>
  <c r="AO2027" i="1"/>
  <c r="AO2025" i="1"/>
  <c r="AO2023" i="1"/>
  <c r="AO2021" i="1"/>
  <c r="AO2019" i="1"/>
  <c r="AO1993" i="1"/>
  <c r="AO1991" i="1"/>
  <c r="AO1989" i="1"/>
  <c r="AO1987" i="1"/>
  <c r="AO1985" i="1"/>
  <c r="AO1983" i="1"/>
  <c r="AO1981" i="1"/>
  <c r="AO1979" i="1"/>
  <c r="AO1977" i="1"/>
  <c r="AO1975" i="1"/>
  <c r="AO1973" i="1"/>
  <c r="AO1971" i="1"/>
  <c r="AO1945" i="1"/>
  <c r="AO1943" i="1"/>
  <c r="AO1941" i="1"/>
  <c r="AO1939" i="1"/>
  <c r="AO1937" i="1"/>
  <c r="AO1935" i="1"/>
  <c r="AO1933" i="1"/>
  <c r="AO1931" i="1"/>
  <c r="AO1929" i="1"/>
  <c r="AO1927" i="1"/>
  <c r="AO1925" i="1"/>
  <c r="AO1923" i="1"/>
  <c r="AO2280" i="1"/>
  <c r="AO2278" i="1"/>
  <c r="AO2276" i="1"/>
  <c r="AO2274" i="1"/>
  <c r="AO2272" i="1"/>
  <c r="AO2270" i="1"/>
  <c r="AO2268" i="1"/>
  <c r="AO2266" i="1"/>
  <c r="AO2264" i="1"/>
  <c r="AO2262" i="1"/>
  <c r="AO2260" i="1"/>
  <c r="AO2258" i="1"/>
  <c r="AO2232" i="1"/>
  <c r="AO2230" i="1"/>
  <c r="AO2228" i="1"/>
  <c r="AO2226" i="1"/>
  <c r="AO2224" i="1"/>
  <c r="AO2222" i="1"/>
  <c r="AO2220" i="1"/>
  <c r="AO2218" i="1"/>
  <c r="AO2216" i="1"/>
  <c r="AO2214" i="1"/>
  <c r="AO2212" i="1"/>
  <c r="AO2210" i="1"/>
  <c r="AO2184" i="1"/>
  <c r="AO2182" i="1"/>
  <c r="AO2180" i="1"/>
  <c r="AO2178" i="1"/>
  <c r="AO2176" i="1"/>
  <c r="AO2174" i="1"/>
  <c r="AO2172" i="1"/>
  <c r="AO2170" i="1"/>
  <c r="AO2168" i="1"/>
  <c r="AO2166" i="1"/>
  <c r="AO2164" i="1"/>
  <c r="AO2162" i="1"/>
  <c r="AO2136" i="1"/>
  <c r="AO2134" i="1"/>
  <c r="AO2132" i="1"/>
  <c r="AO2130" i="1"/>
  <c r="AO2128" i="1"/>
  <c r="AO2126" i="1"/>
  <c r="AO2124" i="1"/>
  <c r="AO2122" i="1"/>
  <c r="AO2120" i="1"/>
  <c r="AO2118" i="1"/>
  <c r="AO2116" i="1"/>
  <c r="AO2114" i="1"/>
  <c r="AO2088" i="1"/>
  <c r="AO2086" i="1"/>
  <c r="AO2084" i="1"/>
  <c r="AO2082" i="1"/>
  <c r="AO2080" i="1"/>
  <c r="AO2078" i="1"/>
  <c r="AO2076" i="1"/>
  <c r="AO2074" i="1"/>
  <c r="AO2072" i="1"/>
  <c r="AO2070" i="1"/>
  <c r="AO2068" i="1"/>
  <c r="AO2066" i="1"/>
  <c r="AO2040" i="1"/>
  <c r="AO2038" i="1"/>
  <c r="AO2036" i="1"/>
  <c r="AO2034" i="1"/>
  <c r="AO2032" i="1"/>
  <c r="AO2030" i="1"/>
  <c r="AO2028" i="1"/>
  <c r="AO2026" i="1"/>
  <c r="AO2024" i="1"/>
  <c r="AO2022" i="1"/>
  <c r="AO2020" i="1"/>
  <c r="AO2018" i="1"/>
  <c r="AO1992" i="1"/>
  <c r="AO1990" i="1"/>
  <c r="AO1988" i="1"/>
  <c r="AO1986" i="1"/>
  <c r="AO1984" i="1"/>
  <c r="AO1982" i="1"/>
  <c r="AO1980" i="1"/>
  <c r="AO1978" i="1"/>
  <c r="AO1976" i="1"/>
  <c r="AO1974" i="1"/>
  <c r="AO1972" i="1"/>
  <c r="AO1970" i="1"/>
  <c r="AO1944" i="1"/>
  <c r="AO1942" i="1"/>
  <c r="AO1940" i="1"/>
  <c r="AO1938" i="1"/>
  <c r="AO1936" i="1"/>
  <c r="AO1934" i="1"/>
  <c r="AO1932" i="1"/>
  <c r="AO1930" i="1"/>
  <c r="AO1928" i="1"/>
  <c r="AO1926" i="1"/>
  <c r="AO1924" i="1"/>
  <c r="AO1922" i="1"/>
  <c r="AA2305" i="1"/>
  <c r="AA2303" i="1"/>
  <c r="AA2301" i="1"/>
  <c r="AA2299" i="1"/>
  <c r="AA2297" i="1"/>
  <c r="AA2295" i="1"/>
  <c r="AA2293" i="1"/>
  <c r="AA2291" i="1"/>
  <c r="AA2289" i="1"/>
  <c r="AA2287" i="1"/>
  <c r="AA2285" i="1"/>
  <c r="AA2283" i="1"/>
  <c r="AA2257" i="1"/>
  <c r="AA2255" i="1"/>
  <c r="AA2253" i="1"/>
  <c r="AA2251" i="1"/>
  <c r="AA2249" i="1"/>
  <c r="AA2247" i="1"/>
  <c r="AA2245" i="1"/>
  <c r="AA2243" i="1"/>
  <c r="AA2241" i="1"/>
  <c r="AA2239" i="1"/>
  <c r="AA2237" i="1"/>
  <c r="AA2235" i="1"/>
  <c r="AA2209" i="1"/>
  <c r="AA2207" i="1"/>
  <c r="AA2205" i="1"/>
  <c r="AA2203" i="1"/>
  <c r="AA2201" i="1"/>
  <c r="AA2199" i="1"/>
  <c r="AA2197" i="1"/>
  <c r="AA2195" i="1"/>
  <c r="AA2193" i="1"/>
  <c r="AA2191" i="1"/>
  <c r="AA2189" i="1"/>
  <c r="AA2187" i="1"/>
  <c r="AA2161" i="1"/>
  <c r="AA2159" i="1"/>
  <c r="AA2157" i="1"/>
  <c r="AA2155" i="1"/>
  <c r="AA2153" i="1"/>
  <c r="AA2151" i="1"/>
  <c r="AA2149" i="1"/>
  <c r="AA2147" i="1"/>
  <c r="AA2145" i="1"/>
  <c r="AA2143" i="1"/>
  <c r="AA2141" i="1"/>
  <c r="AA2139" i="1"/>
  <c r="AA2113" i="1"/>
  <c r="AA2111" i="1"/>
  <c r="AA2109" i="1"/>
  <c r="AA2107" i="1"/>
  <c r="AA2105" i="1"/>
  <c r="AA2103" i="1"/>
  <c r="AA2101" i="1"/>
  <c r="AA2099" i="1"/>
  <c r="AA2097" i="1"/>
  <c r="AA2095" i="1"/>
  <c r="AA2093" i="1"/>
  <c r="AA2091" i="1"/>
  <c r="AA2065" i="1"/>
  <c r="AA2063" i="1"/>
  <c r="AA2061" i="1"/>
  <c r="AA2059" i="1"/>
  <c r="AA2057" i="1"/>
  <c r="AA2055" i="1"/>
  <c r="AA2053" i="1"/>
  <c r="AA2051" i="1"/>
  <c r="AA2049" i="1"/>
  <c r="AA2047" i="1"/>
  <c r="AA2045" i="1"/>
  <c r="AA2043" i="1"/>
  <c r="AA2017" i="1"/>
  <c r="AA2015" i="1"/>
  <c r="AA2013" i="1"/>
  <c r="AA2011" i="1"/>
  <c r="AA2009" i="1"/>
  <c r="AA2007" i="1"/>
  <c r="AA2005" i="1"/>
  <c r="AA2003" i="1"/>
  <c r="AA2001" i="1"/>
  <c r="AA1999" i="1"/>
  <c r="AA1997" i="1"/>
  <c r="AA1995" i="1"/>
  <c r="AA1969" i="1"/>
  <c r="AA1967" i="1"/>
  <c r="AA1965" i="1"/>
  <c r="AA1963" i="1"/>
  <c r="AA1961" i="1"/>
  <c r="AA1959" i="1"/>
  <c r="AA1957" i="1"/>
  <c r="AA1955" i="1"/>
  <c r="AA1953" i="1"/>
  <c r="AA1951" i="1"/>
  <c r="AA1949" i="1"/>
  <c r="AA1947" i="1"/>
  <c r="AA2304" i="1"/>
  <c r="AA2302" i="1"/>
  <c r="AA2300" i="1"/>
  <c r="AA2298" i="1"/>
  <c r="AA2296" i="1"/>
  <c r="AA2294" i="1"/>
  <c r="AA2292" i="1"/>
  <c r="AA2290" i="1"/>
  <c r="AA2288" i="1"/>
  <c r="AA2286" i="1"/>
  <c r="AA2284" i="1"/>
  <c r="AA2282" i="1"/>
  <c r="AA2256" i="1"/>
  <c r="AA2254" i="1"/>
  <c r="AA2252" i="1"/>
  <c r="AA2250" i="1"/>
  <c r="AA2248" i="1"/>
  <c r="AA2246" i="1"/>
  <c r="AA2244" i="1"/>
  <c r="AA2242" i="1"/>
  <c r="AA2240" i="1"/>
  <c r="AA2238" i="1"/>
  <c r="AA2236" i="1"/>
  <c r="AA2234" i="1"/>
  <c r="AA2208" i="1"/>
  <c r="AA2206" i="1"/>
  <c r="AA2204" i="1"/>
  <c r="AA2202" i="1"/>
  <c r="AA2200" i="1"/>
  <c r="AA2198" i="1"/>
  <c r="AA2196" i="1"/>
  <c r="AA2194" i="1"/>
  <c r="AA2192" i="1"/>
  <c r="AA2190" i="1"/>
  <c r="AA2188" i="1"/>
  <c r="AA2186" i="1"/>
  <c r="AA2160" i="1"/>
  <c r="AA2158" i="1"/>
  <c r="AA2156" i="1"/>
  <c r="AA2154" i="1"/>
  <c r="AA2152" i="1"/>
  <c r="AA2150" i="1"/>
  <c r="AA2148" i="1"/>
  <c r="AA2146" i="1"/>
  <c r="AA2144" i="1"/>
  <c r="AA2142" i="1"/>
  <c r="AA2140" i="1"/>
  <c r="AA2138" i="1"/>
  <c r="AA2112" i="1"/>
  <c r="AA2110" i="1"/>
  <c r="AA2108" i="1"/>
  <c r="AA2106" i="1"/>
  <c r="AA2104" i="1"/>
  <c r="AA2102" i="1"/>
  <c r="AA2100" i="1"/>
  <c r="AA2098" i="1"/>
  <c r="AA2096" i="1"/>
  <c r="AA2094" i="1"/>
  <c r="AA2092" i="1"/>
  <c r="AA2090" i="1"/>
  <c r="AA2064" i="1"/>
  <c r="AA2062" i="1"/>
  <c r="AA2060" i="1"/>
  <c r="AA2058" i="1"/>
  <c r="AA2056" i="1"/>
  <c r="AA2054" i="1"/>
  <c r="AA2052" i="1"/>
  <c r="AA2050" i="1"/>
  <c r="AA2048" i="1"/>
  <c r="AA2046" i="1"/>
  <c r="AA2044" i="1"/>
  <c r="AA2042" i="1"/>
  <c r="AA2016" i="1"/>
  <c r="AA2014" i="1"/>
  <c r="AA2012" i="1"/>
  <c r="AA2010" i="1"/>
  <c r="AA2008" i="1"/>
  <c r="AA2006" i="1"/>
  <c r="AA2004" i="1"/>
  <c r="AA2002" i="1"/>
  <c r="AA2000" i="1"/>
  <c r="AA1998" i="1"/>
  <c r="AA1996" i="1"/>
  <c r="AA1994" i="1"/>
  <c r="AA1968" i="1"/>
  <c r="AA1966" i="1"/>
  <c r="AA1964" i="1"/>
  <c r="AA1962" i="1"/>
  <c r="AA1960" i="1"/>
  <c r="AA1958" i="1"/>
  <c r="AA1956" i="1"/>
  <c r="AA1954" i="1"/>
  <c r="AA1952" i="1"/>
  <c r="AA1950" i="1"/>
  <c r="AA1948" i="1"/>
  <c r="AA1946" i="1"/>
  <c r="AA2281" i="1"/>
  <c r="AA2279" i="1"/>
  <c r="AA2277" i="1"/>
  <c r="AA2275" i="1"/>
  <c r="AA2273" i="1"/>
  <c r="AA2271" i="1"/>
  <c r="AA2269" i="1"/>
  <c r="AA2267" i="1"/>
  <c r="AA2265" i="1"/>
  <c r="AA2263" i="1"/>
  <c r="AA2261" i="1"/>
  <c r="AA2259" i="1"/>
  <c r="AA2233" i="1"/>
  <c r="AA2231" i="1"/>
  <c r="AA2229" i="1"/>
  <c r="AA2227" i="1"/>
  <c r="AA2225" i="1"/>
  <c r="AA2223" i="1"/>
  <c r="AA2221" i="1"/>
  <c r="AA2219" i="1"/>
  <c r="AA2217" i="1"/>
  <c r="AA2215" i="1"/>
  <c r="AA2213" i="1"/>
  <c r="AA2211" i="1"/>
  <c r="AA2185" i="1"/>
  <c r="AA2183" i="1"/>
  <c r="AA2181" i="1"/>
  <c r="AA2179" i="1"/>
  <c r="AA2177" i="1"/>
  <c r="AA2175" i="1"/>
  <c r="AA2173" i="1"/>
  <c r="AA2171" i="1"/>
  <c r="AA2169" i="1"/>
  <c r="AA2167" i="1"/>
  <c r="AA2165" i="1"/>
  <c r="AA2163" i="1"/>
  <c r="AA2137" i="1"/>
  <c r="AA2135" i="1"/>
  <c r="AA2133" i="1"/>
  <c r="AA2131" i="1"/>
  <c r="AA2129" i="1"/>
  <c r="AA2127" i="1"/>
  <c r="AA2125" i="1"/>
  <c r="AA2123" i="1"/>
  <c r="AA2121" i="1"/>
  <c r="AA2119" i="1"/>
  <c r="AA2117" i="1"/>
  <c r="AA2115" i="1"/>
  <c r="AA2089" i="1"/>
  <c r="AA2087" i="1"/>
  <c r="AA2085" i="1"/>
  <c r="AA2083" i="1"/>
  <c r="AA2081" i="1"/>
  <c r="AA2079" i="1"/>
  <c r="AA2077" i="1"/>
  <c r="AA2075" i="1"/>
  <c r="AA2073" i="1"/>
  <c r="AA2071" i="1"/>
  <c r="AA2069" i="1"/>
  <c r="AA2067" i="1"/>
  <c r="AA2041" i="1"/>
  <c r="AA2039" i="1"/>
  <c r="AA2037" i="1"/>
  <c r="AA2035" i="1"/>
  <c r="AA2033" i="1"/>
  <c r="AA2031" i="1"/>
  <c r="AA2029" i="1"/>
  <c r="AA2027" i="1"/>
  <c r="AA2025" i="1"/>
  <c r="AA2023" i="1"/>
  <c r="AA2021" i="1"/>
  <c r="AA2019" i="1"/>
  <c r="AA1993" i="1"/>
  <c r="AA1991" i="1"/>
  <c r="AA1989" i="1"/>
  <c r="AA1987" i="1"/>
  <c r="AA1985" i="1"/>
  <c r="AA1983" i="1"/>
  <c r="AA1981" i="1"/>
  <c r="AA1979" i="1"/>
  <c r="AA1977" i="1"/>
  <c r="AA1975" i="1"/>
  <c r="AA1973" i="1"/>
  <c r="AA1971" i="1"/>
  <c r="AA1945" i="1"/>
  <c r="AA1943" i="1"/>
  <c r="AA1941" i="1"/>
  <c r="AA1939" i="1"/>
  <c r="AA1937" i="1"/>
  <c r="AA1935" i="1"/>
  <c r="AA1933" i="1"/>
  <c r="AA1931" i="1"/>
  <c r="AA1929" i="1"/>
  <c r="AA1927" i="1"/>
  <c r="AA1925" i="1"/>
  <c r="AA1923" i="1"/>
  <c r="AA2280" i="1"/>
  <c r="AA2278" i="1"/>
  <c r="AA2276" i="1"/>
  <c r="AA2274" i="1"/>
  <c r="AA2272" i="1"/>
  <c r="AA2270" i="1"/>
  <c r="AA2268" i="1"/>
  <c r="AA2266" i="1"/>
  <c r="AA2264" i="1"/>
  <c r="AA2262" i="1"/>
  <c r="AA2260" i="1"/>
  <c r="AA2258" i="1"/>
  <c r="AA2232" i="1"/>
  <c r="AA2230" i="1"/>
  <c r="AA2228" i="1"/>
  <c r="AA2226" i="1"/>
  <c r="AA2224" i="1"/>
  <c r="AA2222" i="1"/>
  <c r="AA2220" i="1"/>
  <c r="AA2218" i="1"/>
  <c r="AA2216" i="1"/>
  <c r="AA2214" i="1"/>
  <c r="AA2212" i="1"/>
  <c r="AA2210" i="1"/>
  <c r="AA2184" i="1"/>
  <c r="AA2182" i="1"/>
  <c r="AA2180" i="1"/>
  <c r="AA2178" i="1"/>
  <c r="AA2176" i="1"/>
  <c r="AA2174" i="1"/>
  <c r="AA2172" i="1"/>
  <c r="AA2170" i="1"/>
  <c r="AA2168" i="1"/>
  <c r="AA2166" i="1"/>
  <c r="AA2164" i="1"/>
  <c r="AA2162" i="1"/>
  <c r="AA2136" i="1"/>
  <c r="AA2134" i="1"/>
  <c r="AA2132" i="1"/>
  <c r="AA2130" i="1"/>
  <c r="AA2128" i="1"/>
  <c r="AA2126" i="1"/>
  <c r="AA2124" i="1"/>
  <c r="AA2122" i="1"/>
  <c r="AA2120" i="1"/>
  <c r="AA2118" i="1"/>
  <c r="AA2116" i="1"/>
  <c r="AA2114" i="1"/>
  <c r="AA2088" i="1"/>
  <c r="AA2086" i="1"/>
  <c r="AA2084" i="1"/>
  <c r="AA2082" i="1"/>
  <c r="AA2080" i="1"/>
  <c r="AA2078" i="1"/>
  <c r="AA2076" i="1"/>
  <c r="AA2074" i="1"/>
  <c r="AA2072" i="1"/>
  <c r="AA2070" i="1"/>
  <c r="AA2068" i="1"/>
  <c r="AA2066" i="1"/>
  <c r="AA2040" i="1"/>
  <c r="AA2038" i="1"/>
  <c r="AA2036" i="1"/>
  <c r="AA2034" i="1"/>
  <c r="AA2032" i="1"/>
  <c r="AA2030" i="1"/>
  <c r="AA2028" i="1"/>
  <c r="AA2026" i="1"/>
  <c r="AA2024" i="1"/>
  <c r="AA2022" i="1"/>
  <c r="AA2020" i="1"/>
  <c r="AA2018" i="1"/>
  <c r="AA1992" i="1"/>
  <c r="AA1990" i="1"/>
  <c r="AA1988" i="1"/>
  <c r="AA1986" i="1"/>
  <c r="AA1984" i="1"/>
  <c r="AA1982" i="1"/>
  <c r="AA1980" i="1"/>
  <c r="AA1978" i="1"/>
  <c r="AA1976" i="1"/>
  <c r="AA1974" i="1"/>
  <c r="AA1972" i="1"/>
  <c r="AA1970" i="1"/>
  <c r="AA1944" i="1"/>
  <c r="AA1942" i="1"/>
  <c r="AA1940" i="1"/>
  <c r="AA1938" i="1"/>
  <c r="AA1936" i="1"/>
  <c r="AA1934" i="1"/>
  <c r="AA1932" i="1"/>
  <c r="AA1930" i="1"/>
  <c r="AA1928" i="1"/>
  <c r="AA1926" i="1"/>
  <c r="AA1924" i="1"/>
  <c r="AA1922" i="1"/>
  <c r="AO1921" i="1"/>
  <c r="AO1919" i="1"/>
  <c r="AO1917" i="1"/>
  <c r="AO1915" i="1"/>
  <c r="AO1913" i="1"/>
  <c r="AO1911" i="1"/>
  <c r="AO1909" i="1"/>
  <c r="AO1907" i="1"/>
  <c r="AO1905" i="1"/>
  <c r="AO1903" i="1"/>
  <c r="AO1901" i="1"/>
  <c r="AO1899" i="1"/>
  <c r="AO1873" i="1"/>
  <c r="AO1871" i="1"/>
  <c r="AO1869" i="1"/>
  <c r="AO1867" i="1"/>
  <c r="AO1865" i="1"/>
  <c r="AO1863" i="1"/>
  <c r="AO1861" i="1"/>
  <c r="AO1859" i="1"/>
  <c r="AO1857" i="1"/>
  <c r="AO1855" i="1"/>
  <c r="AO1853" i="1"/>
  <c r="AO1851" i="1"/>
  <c r="AO1825" i="1"/>
  <c r="AO1823" i="1"/>
  <c r="AO1821" i="1"/>
  <c r="AO1819" i="1"/>
  <c r="AO1817" i="1"/>
  <c r="AO1815" i="1"/>
  <c r="AO1813" i="1"/>
  <c r="AO1811" i="1"/>
  <c r="AO1809" i="1"/>
  <c r="AO1807" i="1"/>
  <c r="AO1805" i="1"/>
  <c r="AO1803" i="1"/>
  <c r="AO1777" i="1"/>
  <c r="AO1775" i="1"/>
  <c r="AO1773" i="1"/>
  <c r="AO1771" i="1"/>
  <c r="AO1769" i="1"/>
  <c r="AO1767" i="1"/>
  <c r="AO1765" i="1"/>
  <c r="AO1763" i="1"/>
  <c r="AO1761" i="1"/>
  <c r="AO1759" i="1"/>
  <c r="AO1757" i="1"/>
  <c r="AO1755" i="1"/>
  <c r="AO1729" i="1"/>
  <c r="AO1727" i="1"/>
  <c r="AO1725" i="1"/>
  <c r="AO1723" i="1"/>
  <c r="AO1721" i="1"/>
  <c r="AO1719" i="1"/>
  <c r="AO1717" i="1"/>
  <c r="AO1715" i="1"/>
  <c r="AO1713" i="1"/>
  <c r="AO1711" i="1"/>
  <c r="AO1709" i="1"/>
  <c r="AO1707" i="1"/>
  <c r="AO1681" i="1"/>
  <c r="AO1679" i="1"/>
  <c r="AO1677" i="1"/>
  <c r="AO1675" i="1"/>
  <c r="AO1673" i="1"/>
  <c r="AO1671" i="1"/>
  <c r="AO1669" i="1"/>
  <c r="AO1667" i="1"/>
  <c r="AO1665" i="1"/>
  <c r="AO1663" i="1"/>
  <c r="AO1661" i="1"/>
  <c r="AO1659" i="1"/>
  <c r="AO1633" i="1"/>
  <c r="AO1631" i="1"/>
  <c r="AO1629" i="1"/>
  <c r="AO1627" i="1"/>
  <c r="AO1625" i="1"/>
  <c r="AO1623" i="1"/>
  <c r="AO1621" i="1"/>
  <c r="AO1619" i="1"/>
  <c r="AO1617" i="1"/>
  <c r="AO1615" i="1"/>
  <c r="AO1613" i="1"/>
  <c r="AO1611" i="1"/>
  <c r="AO1585" i="1"/>
  <c r="AO1583" i="1"/>
  <c r="AO1581" i="1"/>
  <c r="AO1579" i="1"/>
  <c r="AO1577" i="1"/>
  <c r="AO1575" i="1"/>
  <c r="AO1573" i="1"/>
  <c r="AO1571" i="1"/>
  <c r="AO1569" i="1"/>
  <c r="AO1567" i="1"/>
  <c r="AO1565" i="1"/>
  <c r="AO1563" i="1"/>
  <c r="AO1920" i="1"/>
  <c r="AO1918" i="1"/>
  <c r="AO1916" i="1"/>
  <c r="AO1914" i="1"/>
  <c r="AO1912" i="1"/>
  <c r="AO1910" i="1"/>
  <c r="AO1908" i="1"/>
  <c r="AO1906" i="1"/>
  <c r="AO1904" i="1"/>
  <c r="AO1902" i="1"/>
  <c r="AO1900" i="1"/>
  <c r="AO1898" i="1"/>
  <c r="AO1872" i="1"/>
  <c r="AO1870" i="1"/>
  <c r="AO1868" i="1"/>
  <c r="AO1866" i="1"/>
  <c r="AO1864" i="1"/>
  <c r="AO1862" i="1"/>
  <c r="AO1860" i="1"/>
  <c r="AO1858" i="1"/>
  <c r="AO1856" i="1"/>
  <c r="AO1854" i="1"/>
  <c r="AO1852" i="1"/>
  <c r="AO1850" i="1"/>
  <c r="AO1824" i="1"/>
  <c r="AO1822" i="1"/>
  <c r="AO1820" i="1"/>
  <c r="AO1818" i="1"/>
  <c r="AO1816" i="1"/>
  <c r="AO1814" i="1"/>
  <c r="AO1812" i="1"/>
  <c r="AO1810" i="1"/>
  <c r="AO1808" i="1"/>
  <c r="AO1806" i="1"/>
  <c r="AO1804" i="1"/>
  <c r="AO1802" i="1"/>
  <c r="AO1776" i="1"/>
  <c r="AO1774" i="1"/>
  <c r="AO1772" i="1"/>
  <c r="AO1770" i="1"/>
  <c r="AO1768" i="1"/>
  <c r="AO1766" i="1"/>
  <c r="AO1764" i="1"/>
  <c r="AO1762" i="1"/>
  <c r="AO1760" i="1"/>
  <c r="AO1758" i="1"/>
  <c r="AO1756" i="1"/>
  <c r="AO1754" i="1"/>
  <c r="AO1728" i="1"/>
  <c r="AO1726" i="1"/>
  <c r="AO1724" i="1"/>
  <c r="AO1722" i="1"/>
  <c r="AO1720" i="1"/>
  <c r="AO1718" i="1"/>
  <c r="AO1716" i="1"/>
  <c r="AO1714" i="1"/>
  <c r="AO1712" i="1"/>
  <c r="AO1710" i="1"/>
  <c r="AO1708" i="1"/>
  <c r="AO1706" i="1"/>
  <c r="AO1680" i="1"/>
  <c r="AO1678" i="1"/>
  <c r="AO1676" i="1"/>
  <c r="AO1674" i="1"/>
  <c r="AO1672" i="1"/>
  <c r="AO1670" i="1"/>
  <c r="AO1668" i="1"/>
  <c r="AO1666" i="1"/>
  <c r="AO1664" i="1"/>
  <c r="AO1662" i="1"/>
  <c r="AO1660" i="1"/>
  <c r="AO1658" i="1"/>
  <c r="AO1632" i="1"/>
  <c r="AO1630" i="1"/>
  <c r="AO1628" i="1"/>
  <c r="AO1626" i="1"/>
  <c r="AO1624" i="1"/>
  <c r="AO1622" i="1"/>
  <c r="AO1620" i="1"/>
  <c r="AO1618" i="1"/>
  <c r="AO1616" i="1"/>
  <c r="AO1614" i="1"/>
  <c r="AO1612" i="1"/>
  <c r="AO1610" i="1"/>
  <c r="AO1584" i="1"/>
  <c r="AO1582" i="1"/>
  <c r="AO1580" i="1"/>
  <c r="AO1578" i="1"/>
  <c r="AO1576" i="1"/>
  <c r="AO1574" i="1"/>
  <c r="AO1572" i="1"/>
  <c r="AO1570" i="1"/>
  <c r="AO1568" i="1"/>
  <c r="AO1566" i="1"/>
  <c r="AO1564" i="1"/>
  <c r="AO1562" i="1"/>
  <c r="AO1897" i="1"/>
  <c r="AO1895" i="1"/>
  <c r="AO1893" i="1"/>
  <c r="AO1891" i="1"/>
  <c r="AO1889" i="1"/>
  <c r="AO1887" i="1"/>
  <c r="AO1885" i="1"/>
  <c r="AO1883" i="1"/>
  <c r="AO1881" i="1"/>
  <c r="AO1879" i="1"/>
  <c r="AO1877" i="1"/>
  <c r="AO1875" i="1"/>
  <c r="AO1849" i="1"/>
  <c r="AO1847" i="1"/>
  <c r="AO1845" i="1"/>
  <c r="AO1843" i="1"/>
  <c r="AO1841" i="1"/>
  <c r="AO1839" i="1"/>
  <c r="AO1837" i="1"/>
  <c r="AO1835" i="1"/>
  <c r="AO1833" i="1"/>
  <c r="AO1831" i="1"/>
  <c r="AO1829" i="1"/>
  <c r="AO1827" i="1"/>
  <c r="AO1801" i="1"/>
  <c r="AO1799" i="1"/>
  <c r="AO1797" i="1"/>
  <c r="AO1795" i="1"/>
  <c r="AO1793" i="1"/>
  <c r="AO1791" i="1"/>
  <c r="AO1789" i="1"/>
  <c r="AO1787" i="1"/>
  <c r="AO1785" i="1"/>
  <c r="AO1783" i="1"/>
  <c r="AO1781" i="1"/>
  <c r="AO1779" i="1"/>
  <c r="AO1753" i="1"/>
  <c r="AO1751" i="1"/>
  <c r="AO1749" i="1"/>
  <c r="AO1747" i="1"/>
  <c r="AO1745" i="1"/>
  <c r="AO1743" i="1"/>
  <c r="AO1741" i="1"/>
  <c r="AO1739" i="1"/>
  <c r="AO1737" i="1"/>
  <c r="AO1735" i="1"/>
  <c r="AO1733" i="1"/>
  <c r="AO1731" i="1"/>
  <c r="AO1705" i="1"/>
  <c r="AO1703" i="1"/>
  <c r="AO1701" i="1"/>
  <c r="AO1699" i="1"/>
  <c r="AO1697" i="1"/>
  <c r="AO1695" i="1"/>
  <c r="AO1693" i="1"/>
  <c r="AO1691" i="1"/>
  <c r="AO1689" i="1"/>
  <c r="AO1687" i="1"/>
  <c r="AO1685" i="1"/>
  <c r="AO1683" i="1"/>
  <c r="AO1657" i="1"/>
  <c r="AO1655" i="1"/>
  <c r="AO1653" i="1"/>
  <c r="AO1651" i="1"/>
  <c r="AO1649" i="1"/>
  <c r="AO1647" i="1"/>
  <c r="AO1645" i="1"/>
  <c r="AO1643" i="1"/>
  <c r="AO1641" i="1"/>
  <c r="AO1639" i="1"/>
  <c r="AO1637" i="1"/>
  <c r="AO1635" i="1"/>
  <c r="AO1609" i="1"/>
  <c r="AO1607" i="1"/>
  <c r="AO1605" i="1"/>
  <c r="AO1603" i="1"/>
  <c r="AO1601" i="1"/>
  <c r="AO1599" i="1"/>
  <c r="AO1597" i="1"/>
  <c r="AO1595" i="1"/>
  <c r="AO1593" i="1"/>
  <c r="AO1591" i="1"/>
  <c r="AO1589" i="1"/>
  <c r="AO1587" i="1"/>
  <c r="AO1561" i="1"/>
  <c r="AO1559" i="1"/>
  <c r="AO1557" i="1"/>
  <c r="AO1555" i="1"/>
  <c r="AO1553" i="1"/>
  <c r="AO1551" i="1"/>
  <c r="AO1549" i="1"/>
  <c r="AO1547" i="1"/>
  <c r="AO1545" i="1"/>
  <c r="AO1543" i="1"/>
  <c r="AO1541" i="1"/>
  <c r="AO1539" i="1"/>
  <c r="AO1896" i="1"/>
  <c r="AO1894" i="1"/>
  <c r="AO1892" i="1"/>
  <c r="AO1890" i="1"/>
  <c r="AO1888" i="1"/>
  <c r="AO1886" i="1"/>
  <c r="AO1884" i="1"/>
  <c r="AO1882" i="1"/>
  <c r="AO1880" i="1"/>
  <c r="AO1878" i="1"/>
  <c r="AO1876" i="1"/>
  <c r="AO1874" i="1"/>
  <c r="AO1848" i="1"/>
  <c r="AO1846" i="1"/>
  <c r="AO1844" i="1"/>
  <c r="AO1842" i="1"/>
  <c r="AO1840" i="1"/>
  <c r="AO1838" i="1"/>
  <c r="AO1836" i="1"/>
  <c r="AO1834" i="1"/>
  <c r="AO1832" i="1"/>
  <c r="AO1830" i="1"/>
  <c r="AO1828" i="1"/>
  <c r="AO1826" i="1"/>
  <c r="AO1800" i="1"/>
  <c r="AO1798" i="1"/>
  <c r="AO1796" i="1"/>
  <c r="AO1794" i="1"/>
  <c r="AO1792" i="1"/>
  <c r="AO1790" i="1"/>
  <c r="AO1788" i="1"/>
  <c r="AO1786" i="1"/>
  <c r="AO1784" i="1"/>
  <c r="AO1782" i="1"/>
  <c r="AO1780" i="1"/>
  <c r="AO1778" i="1"/>
  <c r="AO1752" i="1"/>
  <c r="AO1750" i="1"/>
  <c r="AO1748" i="1"/>
  <c r="AO1746" i="1"/>
  <c r="AO1744" i="1"/>
  <c r="AO1742" i="1"/>
  <c r="AO1740" i="1"/>
  <c r="AO1738" i="1"/>
  <c r="AO1736" i="1"/>
  <c r="AO1734" i="1"/>
  <c r="AO1732" i="1"/>
  <c r="AO1730" i="1"/>
  <c r="AO1704" i="1"/>
  <c r="AO1702" i="1"/>
  <c r="AO1700" i="1"/>
  <c r="AO1698" i="1"/>
  <c r="AO1696" i="1"/>
  <c r="AO1694" i="1"/>
  <c r="AO1692" i="1"/>
  <c r="AO1690" i="1"/>
  <c r="AO1688" i="1"/>
  <c r="AO1686" i="1"/>
  <c r="AO1684" i="1"/>
  <c r="AO1682" i="1"/>
  <c r="AO1656" i="1"/>
  <c r="AO1654" i="1"/>
  <c r="AO1652" i="1"/>
  <c r="AO1650" i="1"/>
  <c r="AO1648" i="1"/>
  <c r="AO1646" i="1"/>
  <c r="AO1644" i="1"/>
  <c r="AO1642" i="1"/>
  <c r="AO1640" i="1"/>
  <c r="AO1638" i="1"/>
  <c r="AO1636" i="1"/>
  <c r="AO1634" i="1"/>
  <c r="AO1608" i="1"/>
  <c r="AO1606" i="1"/>
  <c r="AO1604" i="1"/>
  <c r="AO1602" i="1"/>
  <c r="AO1600" i="1"/>
  <c r="AO1598" i="1"/>
  <c r="AO1596" i="1"/>
  <c r="AO1594" i="1"/>
  <c r="AO1592" i="1"/>
  <c r="AO1590" i="1"/>
  <c r="AO1588" i="1"/>
  <c r="AO1586" i="1"/>
  <c r="AO1560" i="1"/>
  <c r="AO1558" i="1"/>
  <c r="AO1556" i="1"/>
  <c r="AO1554" i="1"/>
  <c r="AO1552" i="1"/>
  <c r="AO1550" i="1"/>
  <c r="AO1548" i="1"/>
  <c r="AO1546" i="1"/>
  <c r="AO1544" i="1"/>
  <c r="AO1542" i="1"/>
  <c r="AO1540" i="1"/>
  <c r="AO1538" i="1"/>
  <c r="AA1921" i="1"/>
  <c r="AA1919" i="1"/>
  <c r="AA1917" i="1"/>
  <c r="AA1915" i="1"/>
  <c r="AA1913" i="1"/>
  <c r="AA1911" i="1"/>
  <c r="AA1909" i="1"/>
  <c r="AA1907" i="1"/>
  <c r="AA1905" i="1"/>
  <c r="AA1903" i="1"/>
  <c r="AA1901" i="1"/>
  <c r="AA1899" i="1"/>
  <c r="AA1873" i="1"/>
  <c r="AA1871" i="1"/>
  <c r="AA1869" i="1"/>
  <c r="AA1867" i="1"/>
  <c r="AA1865" i="1"/>
  <c r="AA1863" i="1"/>
  <c r="AA1861" i="1"/>
  <c r="AA1859" i="1"/>
  <c r="AA1857" i="1"/>
  <c r="AA1855" i="1"/>
  <c r="AA1853" i="1"/>
  <c r="AA1851" i="1"/>
  <c r="AA1825" i="1"/>
  <c r="AA1823" i="1"/>
  <c r="AA1821" i="1"/>
  <c r="AA1819" i="1"/>
  <c r="AA1817" i="1"/>
  <c r="AA1815" i="1"/>
  <c r="AA1813" i="1"/>
  <c r="AA1811" i="1"/>
  <c r="AA1809" i="1"/>
  <c r="AA1807" i="1"/>
  <c r="AA1805" i="1"/>
  <c r="AA1803" i="1"/>
  <c r="AA1777" i="1"/>
  <c r="AA1775" i="1"/>
  <c r="AA1773" i="1"/>
  <c r="AA1771" i="1"/>
  <c r="AA1769" i="1"/>
  <c r="AA1767" i="1"/>
  <c r="AA1765" i="1"/>
  <c r="AA1763" i="1"/>
  <c r="AA1761" i="1"/>
  <c r="AA1759" i="1"/>
  <c r="AA1757" i="1"/>
  <c r="AA1755" i="1"/>
  <c r="AA1729" i="1"/>
  <c r="AA1727" i="1"/>
  <c r="AA1725" i="1"/>
  <c r="AA1723" i="1"/>
  <c r="AA1721" i="1"/>
  <c r="AA1719" i="1"/>
  <c r="AA1717" i="1"/>
  <c r="AA1715" i="1"/>
  <c r="AA1713" i="1"/>
  <c r="AA1711" i="1"/>
  <c r="AA1709" i="1"/>
  <c r="AA1707" i="1"/>
  <c r="AA1681" i="1"/>
  <c r="AA1679" i="1"/>
  <c r="AA1677" i="1"/>
  <c r="AA1675" i="1"/>
  <c r="AA1673" i="1"/>
  <c r="AA1671" i="1"/>
  <c r="AA1669" i="1"/>
  <c r="AA1667" i="1"/>
  <c r="AA1665" i="1"/>
  <c r="AA1663" i="1"/>
  <c r="AA1661" i="1"/>
  <c r="AA1659" i="1"/>
  <c r="AA1633" i="1"/>
  <c r="AA1631" i="1"/>
  <c r="AA1629" i="1"/>
  <c r="AA1627" i="1"/>
  <c r="AA1625" i="1"/>
  <c r="AA1623" i="1"/>
  <c r="AA1621" i="1"/>
  <c r="AA1619" i="1"/>
  <c r="AA1617" i="1"/>
  <c r="AA1615" i="1"/>
  <c r="AA1613" i="1"/>
  <c r="AA1611" i="1"/>
  <c r="AA1585" i="1"/>
  <c r="AA1583" i="1"/>
  <c r="AA1581" i="1"/>
  <c r="AA1579" i="1"/>
  <c r="AA1577" i="1"/>
  <c r="AA1575" i="1"/>
  <c r="AA1573" i="1"/>
  <c r="AA1571" i="1"/>
  <c r="AA1569" i="1"/>
  <c r="AA1567" i="1"/>
  <c r="AA1565" i="1"/>
  <c r="AA1563" i="1"/>
  <c r="AA1920" i="1"/>
  <c r="AA1918" i="1"/>
  <c r="AA1916" i="1"/>
  <c r="AA1914" i="1"/>
  <c r="AA1912" i="1"/>
  <c r="AA1910" i="1"/>
  <c r="AA1908" i="1"/>
  <c r="AA1906" i="1"/>
  <c r="AA1904" i="1"/>
  <c r="AA1902" i="1"/>
  <c r="AA1900" i="1"/>
  <c r="AA1898" i="1"/>
  <c r="AA1872" i="1"/>
  <c r="AA1870" i="1"/>
  <c r="AA1868" i="1"/>
  <c r="AA1866" i="1"/>
  <c r="AA1864" i="1"/>
  <c r="AA1862" i="1"/>
  <c r="AA1860" i="1"/>
  <c r="AA1858" i="1"/>
  <c r="AA1856" i="1"/>
  <c r="AA1854" i="1"/>
  <c r="AA1852" i="1"/>
  <c r="AA1850" i="1"/>
  <c r="AA1824" i="1"/>
  <c r="AA1822" i="1"/>
  <c r="AA1820" i="1"/>
  <c r="AA1818" i="1"/>
  <c r="AA1816" i="1"/>
  <c r="AA1814" i="1"/>
  <c r="AA1812" i="1"/>
  <c r="AA1810" i="1"/>
  <c r="AA1808" i="1"/>
  <c r="AA1806" i="1"/>
  <c r="AA1804" i="1"/>
  <c r="AA1802" i="1"/>
  <c r="AA1776" i="1"/>
  <c r="AA1774" i="1"/>
  <c r="AA1772" i="1"/>
  <c r="AA1770" i="1"/>
  <c r="AA1768" i="1"/>
  <c r="AA1766" i="1"/>
  <c r="AA1764" i="1"/>
  <c r="AA1762" i="1"/>
  <c r="AA1760" i="1"/>
  <c r="AA1758" i="1"/>
  <c r="AA1756" i="1"/>
  <c r="AA1754" i="1"/>
  <c r="AA1728" i="1"/>
  <c r="AA1726" i="1"/>
  <c r="AA1724" i="1"/>
  <c r="AA1722" i="1"/>
  <c r="AA1720" i="1"/>
  <c r="AA1718" i="1"/>
  <c r="AA1716" i="1"/>
  <c r="AA1714" i="1"/>
  <c r="AA1712" i="1"/>
  <c r="AA1710" i="1"/>
  <c r="AA1708" i="1"/>
  <c r="AA1706" i="1"/>
  <c r="AA1680" i="1"/>
  <c r="AA1678" i="1"/>
  <c r="AA1676" i="1"/>
  <c r="AA1674" i="1"/>
  <c r="AA1672" i="1"/>
  <c r="AA1670" i="1"/>
  <c r="AA1668" i="1"/>
  <c r="AA1666" i="1"/>
  <c r="AA1664" i="1"/>
  <c r="AA1662" i="1"/>
  <c r="AA1660" i="1"/>
  <c r="AA1658" i="1"/>
  <c r="AA1632" i="1"/>
  <c r="AA1630" i="1"/>
  <c r="AA1628" i="1"/>
  <c r="AA1626" i="1"/>
  <c r="AA1624" i="1"/>
  <c r="AA1622" i="1"/>
  <c r="AA1620" i="1"/>
  <c r="AA1618" i="1"/>
  <c r="AA1616" i="1"/>
  <c r="AA1614" i="1"/>
  <c r="AA1612" i="1"/>
  <c r="AA1610" i="1"/>
  <c r="AA1584" i="1"/>
  <c r="AA1582" i="1"/>
  <c r="AA1580" i="1"/>
  <c r="AA1578" i="1"/>
  <c r="AA1576" i="1"/>
  <c r="AA1574" i="1"/>
  <c r="AA1572" i="1"/>
  <c r="AA1570" i="1"/>
  <c r="AA1568" i="1"/>
  <c r="AA1566" i="1"/>
  <c r="AA1564" i="1"/>
  <c r="AA1562" i="1"/>
  <c r="AA1897" i="1"/>
  <c r="AA1895" i="1"/>
  <c r="AA1893" i="1"/>
  <c r="AA1891" i="1"/>
  <c r="AA1889" i="1"/>
  <c r="AA1887" i="1"/>
  <c r="AA1885" i="1"/>
  <c r="AA1883" i="1"/>
  <c r="AA1881" i="1"/>
  <c r="AA1879" i="1"/>
  <c r="AA1877" i="1"/>
  <c r="AA1875" i="1"/>
  <c r="AA1849" i="1"/>
  <c r="AA1847" i="1"/>
  <c r="AA1845" i="1"/>
  <c r="AA1843" i="1"/>
  <c r="AA1841" i="1"/>
  <c r="AA1839" i="1"/>
  <c r="AA1837" i="1"/>
  <c r="AA1835" i="1"/>
  <c r="AA1833" i="1"/>
  <c r="AA1831" i="1"/>
  <c r="AA1829" i="1"/>
  <c r="AA1827" i="1"/>
  <c r="AA1801" i="1"/>
  <c r="AA1799" i="1"/>
  <c r="AA1797" i="1"/>
  <c r="AA1795" i="1"/>
  <c r="AA1793" i="1"/>
  <c r="AA1791" i="1"/>
  <c r="AA1789" i="1"/>
  <c r="AA1787" i="1"/>
  <c r="AA1785" i="1"/>
  <c r="AA1783" i="1"/>
  <c r="AA1781" i="1"/>
  <c r="AA1779" i="1"/>
  <c r="AA1753" i="1"/>
  <c r="AA1751" i="1"/>
  <c r="AA1749" i="1"/>
  <c r="AA1747" i="1"/>
  <c r="AA1745" i="1"/>
  <c r="AA1743" i="1"/>
  <c r="AA1741" i="1"/>
  <c r="AA1739" i="1"/>
  <c r="AA1737" i="1"/>
  <c r="AA1735" i="1"/>
  <c r="AA1733" i="1"/>
  <c r="AA1731" i="1"/>
  <c r="AA1705" i="1"/>
  <c r="AA1703" i="1"/>
  <c r="AA1701" i="1"/>
  <c r="AA1699" i="1"/>
  <c r="AA1697" i="1"/>
  <c r="AA1695" i="1"/>
  <c r="AA1693" i="1"/>
  <c r="AA1691" i="1"/>
  <c r="AA1689" i="1"/>
  <c r="AA1687" i="1"/>
  <c r="AA1685" i="1"/>
  <c r="AA1683" i="1"/>
  <c r="AA1657" i="1"/>
  <c r="AA1655" i="1"/>
  <c r="AA1653" i="1"/>
  <c r="AA1651" i="1"/>
  <c r="AA1649" i="1"/>
  <c r="AA1647" i="1"/>
  <c r="AA1645" i="1"/>
  <c r="AA1643" i="1"/>
  <c r="AA1641" i="1"/>
  <c r="AA1639" i="1"/>
  <c r="AA1637" i="1"/>
  <c r="AA1635" i="1"/>
  <c r="AA1609" i="1"/>
  <c r="AA1607" i="1"/>
  <c r="AA1605" i="1"/>
  <c r="AA1603" i="1"/>
  <c r="AA1601" i="1"/>
  <c r="AA1599" i="1"/>
  <c r="AA1597" i="1"/>
  <c r="AA1595" i="1"/>
  <c r="AA1593" i="1"/>
  <c r="AA1591" i="1"/>
  <c r="AA1589" i="1"/>
  <c r="AA1587" i="1"/>
  <c r="AA1561" i="1"/>
  <c r="AA1559" i="1"/>
  <c r="AA1557" i="1"/>
  <c r="AA1555" i="1"/>
  <c r="AA1553" i="1"/>
  <c r="AA1551" i="1"/>
  <c r="AA1549" i="1"/>
  <c r="AA1547" i="1"/>
  <c r="AA1545" i="1"/>
  <c r="AA1543" i="1"/>
  <c r="AA1541" i="1"/>
  <c r="AA1539" i="1"/>
  <c r="AA1896" i="1"/>
  <c r="AA1894" i="1"/>
  <c r="AA1892" i="1"/>
  <c r="AA1890" i="1"/>
  <c r="AA1888" i="1"/>
  <c r="AA1886" i="1"/>
  <c r="AA1884" i="1"/>
  <c r="AA1882" i="1"/>
  <c r="AA1880" i="1"/>
  <c r="AA1878" i="1"/>
  <c r="AA1876" i="1"/>
  <c r="AA1874" i="1"/>
  <c r="AA1848" i="1"/>
  <c r="AA1846" i="1"/>
  <c r="AA1844" i="1"/>
  <c r="AA1842" i="1"/>
  <c r="AA1840" i="1"/>
  <c r="AA1838" i="1"/>
  <c r="AA1836" i="1"/>
  <c r="AA1834" i="1"/>
  <c r="AA1832" i="1"/>
  <c r="AA1830" i="1"/>
  <c r="AA1828" i="1"/>
  <c r="AA1826" i="1"/>
  <c r="AA1800" i="1"/>
  <c r="AA1798" i="1"/>
  <c r="AA1796" i="1"/>
  <c r="AA1794" i="1"/>
  <c r="AA1792" i="1"/>
  <c r="AA1790" i="1"/>
  <c r="AA1788" i="1"/>
  <c r="AA1786" i="1"/>
  <c r="AA1784" i="1"/>
  <c r="AA1782" i="1"/>
  <c r="AA1780" i="1"/>
  <c r="AA1778" i="1"/>
  <c r="AA1752" i="1"/>
  <c r="AA1750" i="1"/>
  <c r="AA1748" i="1"/>
  <c r="AA1746" i="1"/>
  <c r="AA1744" i="1"/>
  <c r="AA1742" i="1"/>
  <c r="AA1740" i="1"/>
  <c r="AA1738" i="1"/>
  <c r="AA1736" i="1"/>
  <c r="AA1734" i="1"/>
  <c r="AA1732" i="1"/>
  <c r="AA1730" i="1"/>
  <c r="AA1704" i="1"/>
  <c r="AA1702" i="1"/>
  <c r="AA1700" i="1"/>
  <c r="AA1698" i="1"/>
  <c r="AA1696" i="1"/>
  <c r="AA1694" i="1"/>
  <c r="AA1692" i="1"/>
  <c r="AA1690" i="1"/>
  <c r="AA1688" i="1"/>
  <c r="AA1686" i="1"/>
  <c r="AA1684" i="1"/>
  <c r="AA1682" i="1"/>
  <c r="AA1656" i="1"/>
  <c r="AA1654" i="1"/>
  <c r="AA1652" i="1"/>
  <c r="AA1650" i="1"/>
  <c r="AA1648" i="1"/>
  <c r="AA1646" i="1"/>
  <c r="AA1644" i="1"/>
  <c r="AA1642" i="1"/>
  <c r="AA1640" i="1"/>
  <c r="AA1638" i="1"/>
  <c r="AA1636" i="1"/>
  <c r="AA1634" i="1"/>
  <c r="AA1608" i="1"/>
  <c r="AA1606" i="1"/>
  <c r="AA1604" i="1"/>
  <c r="AA1602" i="1"/>
  <c r="AA1600" i="1"/>
  <c r="AA1598" i="1"/>
  <c r="AA1596" i="1"/>
  <c r="AA1594" i="1"/>
  <c r="AA1592" i="1"/>
  <c r="AA1590" i="1"/>
  <c r="AA1588" i="1"/>
  <c r="AA1586" i="1"/>
  <c r="AA1560" i="1"/>
  <c r="AA1558" i="1"/>
  <c r="AA1556" i="1"/>
  <c r="AA1554" i="1"/>
  <c r="AA1552" i="1"/>
  <c r="AA1550" i="1"/>
  <c r="AA1548" i="1"/>
  <c r="AA1546" i="1"/>
  <c r="AA1544" i="1"/>
  <c r="AA1542" i="1"/>
  <c r="AA1540" i="1"/>
  <c r="AA1538" i="1"/>
  <c r="AO1537" i="1"/>
  <c r="AO1535" i="1"/>
  <c r="AO1533" i="1"/>
  <c r="AO1531" i="1"/>
  <c r="AO1529" i="1"/>
  <c r="AO1527" i="1"/>
  <c r="AO1525" i="1"/>
  <c r="AO1523" i="1"/>
  <c r="AO1521" i="1"/>
  <c r="AO1519" i="1"/>
  <c r="AO1517" i="1"/>
  <c r="AO1515" i="1"/>
  <c r="AO1489" i="1"/>
  <c r="AO1487" i="1"/>
  <c r="AO1485" i="1"/>
  <c r="AO1483" i="1"/>
  <c r="AO1481" i="1"/>
  <c r="AO1479" i="1"/>
  <c r="AO1477" i="1"/>
  <c r="AO1475" i="1"/>
  <c r="AO1473" i="1"/>
  <c r="AO1471" i="1"/>
  <c r="AO1469" i="1"/>
  <c r="AO1467" i="1"/>
  <c r="AO1441" i="1"/>
  <c r="AO1439" i="1"/>
  <c r="AO1437" i="1"/>
  <c r="AO1435" i="1"/>
  <c r="AO1433" i="1"/>
  <c r="AO1431" i="1"/>
  <c r="AO1429" i="1"/>
  <c r="AO1427" i="1"/>
  <c r="AO1425" i="1"/>
  <c r="AO1423" i="1"/>
  <c r="AO1421" i="1"/>
  <c r="AO1419" i="1"/>
  <c r="AO1393" i="1"/>
  <c r="AO1391" i="1"/>
  <c r="AO1389" i="1"/>
  <c r="AO1387" i="1"/>
  <c r="AO1385" i="1"/>
  <c r="AO1383" i="1"/>
  <c r="AO1381" i="1"/>
  <c r="AO1379" i="1"/>
  <c r="AO1377" i="1"/>
  <c r="AO1375" i="1"/>
  <c r="AO1373" i="1"/>
  <c r="AO1371" i="1"/>
  <c r="AO1345" i="1"/>
  <c r="AO1343" i="1"/>
  <c r="AO1341" i="1"/>
  <c r="AO1339" i="1"/>
  <c r="AO1337" i="1"/>
  <c r="AO1335" i="1"/>
  <c r="AO1333" i="1"/>
  <c r="AO1331" i="1"/>
  <c r="AO1329" i="1"/>
  <c r="AO1327" i="1"/>
  <c r="AO1325" i="1"/>
  <c r="AO1323" i="1"/>
  <c r="AO1297" i="1"/>
  <c r="AO1295" i="1"/>
  <c r="AO1293" i="1"/>
  <c r="AO1291" i="1"/>
  <c r="AO1289" i="1"/>
  <c r="AO1287" i="1"/>
  <c r="AO1285" i="1"/>
  <c r="AO1283" i="1"/>
  <c r="AO1281" i="1"/>
  <c r="AO1279" i="1"/>
  <c r="AO1277" i="1"/>
  <c r="AO1275" i="1"/>
  <c r="AO1249" i="1"/>
  <c r="AO1247" i="1"/>
  <c r="AO1245" i="1"/>
  <c r="AO1243" i="1"/>
  <c r="AO1241" i="1"/>
  <c r="AO1239" i="1"/>
  <c r="AO1237" i="1"/>
  <c r="AO1235" i="1"/>
  <c r="AO1233" i="1"/>
  <c r="AO1231" i="1"/>
  <c r="AO1229" i="1"/>
  <c r="AO1227" i="1"/>
  <c r="AO1201" i="1"/>
  <c r="AO1199" i="1"/>
  <c r="AO1197" i="1"/>
  <c r="AO1195" i="1"/>
  <c r="AO1193" i="1"/>
  <c r="AO1191" i="1"/>
  <c r="AO1189" i="1"/>
  <c r="AO1187" i="1"/>
  <c r="AO1185" i="1"/>
  <c r="AO1183" i="1"/>
  <c r="AO1181" i="1"/>
  <c r="AO1179" i="1"/>
  <c r="AO1536" i="1"/>
  <c r="AO1534" i="1"/>
  <c r="AO1532" i="1"/>
  <c r="AO1530" i="1"/>
  <c r="AO1528" i="1"/>
  <c r="AO1526" i="1"/>
  <c r="AO1524" i="1"/>
  <c r="AO1522" i="1"/>
  <c r="AO1520" i="1"/>
  <c r="AO1518" i="1"/>
  <c r="AO1516" i="1"/>
  <c r="AO1514" i="1"/>
  <c r="AO1488" i="1"/>
  <c r="AO1486" i="1"/>
  <c r="AO1484" i="1"/>
  <c r="AO1482" i="1"/>
  <c r="AO1480" i="1"/>
  <c r="AO1478" i="1"/>
  <c r="AO1476" i="1"/>
  <c r="AO1474" i="1"/>
  <c r="AO1472" i="1"/>
  <c r="AO1470" i="1"/>
  <c r="AO1468" i="1"/>
  <c r="AO1466" i="1"/>
  <c r="AO1440" i="1"/>
  <c r="AO1438" i="1"/>
  <c r="AO1436" i="1"/>
  <c r="AO1434" i="1"/>
  <c r="AO1432" i="1"/>
  <c r="AO1430" i="1"/>
  <c r="AO1428" i="1"/>
  <c r="AO1426" i="1"/>
  <c r="AO1424" i="1"/>
  <c r="AO1422" i="1"/>
  <c r="AO1420" i="1"/>
  <c r="AO1418" i="1"/>
  <c r="AO1392" i="1"/>
  <c r="AO1390" i="1"/>
  <c r="AO1388" i="1"/>
  <c r="AO1386" i="1"/>
  <c r="AO1384" i="1"/>
  <c r="AO1382" i="1"/>
  <c r="AO1380" i="1"/>
  <c r="AO1378" i="1"/>
  <c r="AO1376" i="1"/>
  <c r="AO1374" i="1"/>
  <c r="AO1372" i="1"/>
  <c r="AO1370" i="1"/>
  <c r="AO1344" i="1"/>
  <c r="AO1342" i="1"/>
  <c r="AO1340" i="1"/>
  <c r="AO1338" i="1"/>
  <c r="AO1336" i="1"/>
  <c r="AO1334" i="1"/>
  <c r="AO1332" i="1"/>
  <c r="AO1330" i="1"/>
  <c r="AO1328" i="1"/>
  <c r="AO1326" i="1"/>
  <c r="AO1324" i="1"/>
  <c r="AO1322" i="1"/>
  <c r="AO1296" i="1"/>
  <c r="AO1294" i="1"/>
  <c r="AO1292" i="1"/>
  <c r="AO1290" i="1"/>
  <c r="AO1288" i="1"/>
  <c r="AO1286" i="1"/>
  <c r="AO1284" i="1"/>
  <c r="AO1282" i="1"/>
  <c r="AO1280" i="1"/>
  <c r="AO1278" i="1"/>
  <c r="AO1276" i="1"/>
  <c r="AO1274" i="1"/>
  <c r="AO1248" i="1"/>
  <c r="AO1246" i="1"/>
  <c r="AO1244" i="1"/>
  <c r="AO1242" i="1"/>
  <c r="AO1240" i="1"/>
  <c r="AO1238" i="1"/>
  <c r="AO1236" i="1"/>
  <c r="AO1234" i="1"/>
  <c r="AO1232" i="1"/>
  <c r="AO1230" i="1"/>
  <c r="AO1228" i="1"/>
  <c r="AO1226" i="1"/>
  <c r="AO1200" i="1"/>
  <c r="AO1198" i="1"/>
  <c r="AO1196" i="1"/>
  <c r="AO1194" i="1"/>
  <c r="AO1192" i="1"/>
  <c r="AO1190" i="1"/>
  <c r="AO1188" i="1"/>
  <c r="AO1186" i="1"/>
  <c r="AO1184" i="1"/>
  <c r="AO1182" i="1"/>
  <c r="AO1180" i="1"/>
  <c r="AO1178" i="1"/>
  <c r="AO1513" i="1"/>
  <c r="AO1511" i="1"/>
  <c r="AO1509" i="1"/>
  <c r="AO1507" i="1"/>
  <c r="AO1505" i="1"/>
  <c r="AO1503" i="1"/>
  <c r="AO1501" i="1"/>
  <c r="AO1499" i="1"/>
  <c r="AO1497" i="1"/>
  <c r="AO1495" i="1"/>
  <c r="AO1493" i="1"/>
  <c r="AO1491" i="1"/>
  <c r="AO1465" i="1"/>
  <c r="AO1463" i="1"/>
  <c r="AO1461" i="1"/>
  <c r="AO1459" i="1"/>
  <c r="AO1457" i="1"/>
  <c r="AO1455" i="1"/>
  <c r="AO1453" i="1"/>
  <c r="AO1451" i="1"/>
  <c r="AO1449" i="1"/>
  <c r="AO1447" i="1"/>
  <c r="AO1445" i="1"/>
  <c r="AO1443" i="1"/>
  <c r="AO1417" i="1"/>
  <c r="AO1415" i="1"/>
  <c r="AO1413" i="1"/>
  <c r="AO1411" i="1"/>
  <c r="AO1409" i="1"/>
  <c r="AO1407" i="1"/>
  <c r="AO1405" i="1"/>
  <c r="AO1403" i="1"/>
  <c r="AO1401" i="1"/>
  <c r="AO1399" i="1"/>
  <c r="AO1397" i="1"/>
  <c r="AO1395" i="1"/>
  <c r="AO1369" i="1"/>
  <c r="AO1367" i="1"/>
  <c r="AO1365" i="1"/>
  <c r="AO1363" i="1"/>
  <c r="AO1361" i="1"/>
  <c r="AO1359" i="1"/>
  <c r="AO1357" i="1"/>
  <c r="AO1355" i="1"/>
  <c r="AO1353" i="1"/>
  <c r="AO1351" i="1"/>
  <c r="AO1349" i="1"/>
  <c r="AO1347" i="1"/>
  <c r="AO1321" i="1"/>
  <c r="AO1319" i="1"/>
  <c r="AO1317" i="1"/>
  <c r="AO1315" i="1"/>
  <c r="AO1313" i="1"/>
  <c r="AO1311" i="1"/>
  <c r="AO1309" i="1"/>
  <c r="AO1307" i="1"/>
  <c r="AO1305" i="1"/>
  <c r="AO1303" i="1"/>
  <c r="AO1301" i="1"/>
  <c r="AO1299" i="1"/>
  <c r="AO1273" i="1"/>
  <c r="AO1271" i="1"/>
  <c r="AO1269" i="1"/>
  <c r="AO1267" i="1"/>
  <c r="AO1265" i="1"/>
  <c r="AO1263" i="1"/>
  <c r="AO1261" i="1"/>
  <c r="AO1259" i="1"/>
  <c r="AO1257" i="1"/>
  <c r="AO1255" i="1"/>
  <c r="AO1253" i="1"/>
  <c r="AO1251" i="1"/>
  <c r="AO1225" i="1"/>
  <c r="AO1223" i="1"/>
  <c r="AO1221" i="1"/>
  <c r="AO1219" i="1"/>
  <c r="AO1217" i="1"/>
  <c r="AO1215" i="1"/>
  <c r="AO1213" i="1"/>
  <c r="AO1211" i="1"/>
  <c r="AO1209" i="1"/>
  <c r="AO1207" i="1"/>
  <c r="AO1205" i="1"/>
  <c r="AO1203" i="1"/>
  <c r="AO1177" i="1"/>
  <c r="AO1175" i="1"/>
  <c r="AO1173" i="1"/>
  <c r="AO1171" i="1"/>
  <c r="AO1169" i="1"/>
  <c r="AO1167" i="1"/>
  <c r="AO1165" i="1"/>
  <c r="AO1163" i="1"/>
  <c r="AO1161" i="1"/>
  <c r="AO1159" i="1"/>
  <c r="AO1157" i="1"/>
  <c r="AO1155" i="1"/>
  <c r="AO1512" i="1"/>
  <c r="AO1510" i="1"/>
  <c r="AO1508" i="1"/>
  <c r="AO1506" i="1"/>
  <c r="AO1504" i="1"/>
  <c r="AO1502" i="1"/>
  <c r="AO1500" i="1"/>
  <c r="AO1498" i="1"/>
  <c r="AO1496" i="1"/>
  <c r="AO1494" i="1"/>
  <c r="AO1492" i="1"/>
  <c r="AO1490" i="1"/>
  <c r="AO1464" i="1"/>
  <c r="AO1462" i="1"/>
  <c r="AO1460" i="1"/>
  <c r="AO1458" i="1"/>
  <c r="AO1456" i="1"/>
  <c r="AO1454" i="1"/>
  <c r="AO1452" i="1"/>
  <c r="AO1450" i="1"/>
  <c r="AO1448" i="1"/>
  <c r="AO1446" i="1"/>
  <c r="AO1444" i="1"/>
  <c r="AO1442" i="1"/>
  <c r="AO1416" i="1"/>
  <c r="AO1414" i="1"/>
  <c r="AO1412" i="1"/>
  <c r="AO1410" i="1"/>
  <c r="AO1408" i="1"/>
  <c r="AO1406" i="1"/>
  <c r="AO1404" i="1"/>
  <c r="AO1402" i="1"/>
  <c r="AO1400" i="1"/>
  <c r="AO1398" i="1"/>
  <c r="AO1396" i="1"/>
  <c r="AO1394" i="1"/>
  <c r="AO1368" i="1"/>
  <c r="AO1366" i="1"/>
  <c r="AO1364" i="1"/>
  <c r="AO1362" i="1"/>
  <c r="AO1360" i="1"/>
  <c r="AO1358" i="1"/>
  <c r="AO1356" i="1"/>
  <c r="AO1354" i="1"/>
  <c r="AO1352" i="1"/>
  <c r="AO1350" i="1"/>
  <c r="AO1348" i="1"/>
  <c r="AO1346" i="1"/>
  <c r="AO1320" i="1"/>
  <c r="AO1318" i="1"/>
  <c r="AO1316" i="1"/>
  <c r="AO1314" i="1"/>
  <c r="AO1312" i="1"/>
  <c r="AO1310" i="1"/>
  <c r="AO1308" i="1"/>
  <c r="AO1306" i="1"/>
  <c r="AO1304" i="1"/>
  <c r="AO1302" i="1"/>
  <c r="AO1300" i="1"/>
  <c r="AO1298" i="1"/>
  <c r="AO1272" i="1"/>
  <c r="AO1270" i="1"/>
  <c r="AO1268" i="1"/>
  <c r="AO1266" i="1"/>
  <c r="AO1264" i="1"/>
  <c r="AO1262" i="1"/>
  <c r="AO1260" i="1"/>
  <c r="AO1258" i="1"/>
  <c r="AO1256" i="1"/>
  <c r="AO1254" i="1"/>
  <c r="AO1252" i="1"/>
  <c r="AO1250" i="1"/>
  <c r="AO1224" i="1"/>
  <c r="AO1222" i="1"/>
  <c r="AO1220" i="1"/>
  <c r="AO1218" i="1"/>
  <c r="AO1216" i="1"/>
  <c r="AO1214" i="1"/>
  <c r="AO1212" i="1"/>
  <c r="AO1210" i="1"/>
  <c r="AO1208" i="1"/>
  <c r="AO1206" i="1"/>
  <c r="AO1204" i="1"/>
  <c r="AO1202" i="1"/>
  <c r="AO1176" i="1"/>
  <c r="AO1174" i="1"/>
  <c r="AO1172" i="1"/>
  <c r="AO1170" i="1"/>
  <c r="AO1168" i="1"/>
  <c r="AO1166" i="1"/>
  <c r="AO1164" i="1"/>
  <c r="AO1162" i="1"/>
  <c r="AO1160" i="1"/>
  <c r="AO1158" i="1"/>
  <c r="AO1156" i="1"/>
  <c r="AO1154" i="1"/>
  <c r="AA1537" i="1"/>
  <c r="AA1535" i="1"/>
  <c r="AA1533" i="1"/>
  <c r="AA1531" i="1"/>
  <c r="AA1529" i="1"/>
  <c r="AA1527" i="1"/>
  <c r="AA1525" i="1"/>
  <c r="AA1523" i="1"/>
  <c r="AA1521" i="1"/>
  <c r="AA1519" i="1"/>
  <c r="AA1517" i="1"/>
  <c r="AA1515" i="1"/>
  <c r="AA1489" i="1"/>
  <c r="AA1487" i="1"/>
  <c r="AA1485" i="1"/>
  <c r="AA1483" i="1"/>
  <c r="AA1481" i="1"/>
  <c r="AA1479" i="1"/>
  <c r="AA1477" i="1"/>
  <c r="AA1475" i="1"/>
  <c r="AA1473" i="1"/>
  <c r="AA1471" i="1"/>
  <c r="AA1469" i="1"/>
  <c r="AA1467" i="1"/>
  <c r="AA1441" i="1"/>
  <c r="AA1439" i="1"/>
  <c r="AA1437" i="1"/>
  <c r="AA1435" i="1"/>
  <c r="AA1433" i="1"/>
  <c r="AA1431" i="1"/>
  <c r="AA1429" i="1"/>
  <c r="AA1427" i="1"/>
  <c r="AA1425" i="1"/>
  <c r="AA1423" i="1"/>
  <c r="AA1421" i="1"/>
  <c r="AA1419" i="1"/>
  <c r="AA1393" i="1"/>
  <c r="AA1391" i="1"/>
  <c r="AA1389" i="1"/>
  <c r="AA1387" i="1"/>
  <c r="AA1385" i="1"/>
  <c r="AA1383" i="1"/>
  <c r="AA1381" i="1"/>
  <c r="AA1379" i="1"/>
  <c r="AA1377" i="1"/>
  <c r="AA1375" i="1"/>
  <c r="AA1373" i="1"/>
  <c r="AA1371" i="1"/>
  <c r="AA1345" i="1"/>
  <c r="AA1343" i="1"/>
  <c r="AA1341" i="1"/>
  <c r="AA1339" i="1"/>
  <c r="AA1337" i="1"/>
  <c r="AA1335" i="1"/>
  <c r="AA1333" i="1"/>
  <c r="AA1331" i="1"/>
  <c r="AA1329" i="1"/>
  <c r="AA1327" i="1"/>
  <c r="AA1325" i="1"/>
  <c r="AA1323" i="1"/>
  <c r="AA1297" i="1"/>
  <c r="AA1295" i="1"/>
  <c r="AA1293" i="1"/>
  <c r="AA1291" i="1"/>
  <c r="AA1289" i="1"/>
  <c r="AA1287" i="1"/>
  <c r="AA1285" i="1"/>
  <c r="AA1283" i="1"/>
  <c r="AA1281" i="1"/>
  <c r="AA1279" i="1"/>
  <c r="AA1277" i="1"/>
  <c r="AA1275" i="1"/>
  <c r="AA1249" i="1"/>
  <c r="AA1247" i="1"/>
  <c r="AA1245" i="1"/>
  <c r="AA1243" i="1"/>
  <c r="AA1241" i="1"/>
  <c r="AA1239" i="1"/>
  <c r="AA1237" i="1"/>
  <c r="AA1235" i="1"/>
  <c r="AA1233" i="1"/>
  <c r="AA1231" i="1"/>
  <c r="AA1229" i="1"/>
  <c r="AA1227" i="1"/>
  <c r="AA1201" i="1"/>
  <c r="AA1199" i="1"/>
  <c r="AA1197" i="1"/>
  <c r="AA1195" i="1"/>
  <c r="AA1193" i="1"/>
  <c r="AA1191" i="1"/>
  <c r="AA1189" i="1"/>
  <c r="AA1187" i="1"/>
  <c r="AA1185" i="1"/>
  <c r="AA1183" i="1"/>
  <c r="AA1181" i="1"/>
  <c r="AA1179" i="1"/>
  <c r="AA1536" i="1"/>
  <c r="AA1534" i="1"/>
  <c r="AA1532" i="1"/>
  <c r="AA1530" i="1"/>
  <c r="AA1528" i="1"/>
  <c r="AA1526" i="1"/>
  <c r="AA1524" i="1"/>
  <c r="AA1522" i="1"/>
  <c r="AA1520" i="1"/>
  <c r="AA1518" i="1"/>
  <c r="AA1516" i="1"/>
  <c r="AA1514" i="1"/>
  <c r="AA1488" i="1"/>
  <c r="AA1486" i="1"/>
  <c r="AA1484" i="1"/>
  <c r="AA1482" i="1"/>
  <c r="AA1480" i="1"/>
  <c r="AA1478" i="1"/>
  <c r="AA1476" i="1"/>
  <c r="AA1474" i="1"/>
  <c r="AA1472" i="1"/>
  <c r="AA1470" i="1"/>
  <c r="AA1468" i="1"/>
  <c r="AA1466" i="1"/>
  <c r="AA1440" i="1"/>
  <c r="AA1438" i="1"/>
  <c r="AA1436" i="1"/>
  <c r="AA1434" i="1"/>
  <c r="AA1432" i="1"/>
  <c r="AA1430" i="1"/>
  <c r="AA1428" i="1"/>
  <c r="AA1426" i="1"/>
  <c r="AA1424" i="1"/>
  <c r="AA1422" i="1"/>
  <c r="AA1420" i="1"/>
  <c r="AA1418" i="1"/>
  <c r="AA1392" i="1"/>
  <c r="AA1390" i="1"/>
  <c r="AA1388" i="1"/>
  <c r="AA1386" i="1"/>
  <c r="AA1384" i="1"/>
  <c r="AA1382" i="1"/>
  <c r="AA1380" i="1"/>
  <c r="AA1378" i="1"/>
  <c r="AA1376" i="1"/>
  <c r="AA1374" i="1"/>
  <c r="AA1372" i="1"/>
  <c r="AA1370" i="1"/>
  <c r="AA1344" i="1"/>
  <c r="AA1342" i="1"/>
  <c r="AA1340" i="1"/>
  <c r="AA1338" i="1"/>
  <c r="AA1336" i="1"/>
  <c r="AA1334" i="1"/>
  <c r="AA1332" i="1"/>
  <c r="AA1330" i="1"/>
  <c r="AA1328" i="1"/>
  <c r="AA1326" i="1"/>
  <c r="AA1324" i="1"/>
  <c r="AA1322" i="1"/>
  <c r="AA1296" i="1"/>
  <c r="AA1294" i="1"/>
  <c r="AA1292" i="1"/>
  <c r="AA1290" i="1"/>
  <c r="AA1288" i="1"/>
  <c r="AA1286" i="1"/>
  <c r="AA1284" i="1"/>
  <c r="AA1282" i="1"/>
  <c r="AA1280" i="1"/>
  <c r="AA1278" i="1"/>
  <c r="AA1276" i="1"/>
  <c r="AA1274" i="1"/>
  <c r="AA1248" i="1"/>
  <c r="AA1246" i="1"/>
  <c r="AA1244" i="1"/>
  <c r="AA1242" i="1"/>
  <c r="AA1240" i="1"/>
  <c r="AA1238" i="1"/>
  <c r="AA1236" i="1"/>
  <c r="AA1234" i="1"/>
  <c r="AA1232" i="1"/>
  <c r="AA1230" i="1"/>
  <c r="AA1228" i="1"/>
  <c r="AA1226" i="1"/>
  <c r="AA1200" i="1"/>
  <c r="AA1198" i="1"/>
  <c r="AA1196" i="1"/>
  <c r="AA1194" i="1"/>
  <c r="AA1192" i="1"/>
  <c r="AA1190" i="1"/>
  <c r="AA1188" i="1"/>
  <c r="AA1186" i="1"/>
  <c r="AA1184" i="1"/>
  <c r="AA1182" i="1"/>
  <c r="AA1180" i="1"/>
  <c r="AA1178" i="1"/>
  <c r="AA1513" i="1"/>
  <c r="AA1511" i="1"/>
  <c r="AA1509" i="1"/>
  <c r="AA1507" i="1"/>
  <c r="AA1505" i="1"/>
  <c r="AA1503" i="1"/>
  <c r="AA1501" i="1"/>
  <c r="AA1499" i="1"/>
  <c r="AA1497" i="1"/>
  <c r="AA1495" i="1"/>
  <c r="AA1493" i="1"/>
  <c r="AA1491" i="1"/>
  <c r="AA1465" i="1"/>
  <c r="AA1463" i="1"/>
  <c r="AA1461" i="1"/>
  <c r="AA1459" i="1"/>
  <c r="AA1457" i="1"/>
  <c r="AA1455" i="1"/>
  <c r="AA1453" i="1"/>
  <c r="AA1451" i="1"/>
  <c r="AA1449" i="1"/>
  <c r="AA1447" i="1"/>
  <c r="AA1445" i="1"/>
  <c r="AA1443" i="1"/>
  <c r="AA1417" i="1"/>
  <c r="AA1415" i="1"/>
  <c r="AA1413" i="1"/>
  <c r="AA1411" i="1"/>
  <c r="AA1409" i="1"/>
  <c r="AA1407" i="1"/>
  <c r="AA1405" i="1"/>
  <c r="AA1403" i="1"/>
  <c r="AA1401" i="1"/>
  <c r="AA1399" i="1"/>
  <c r="AA1397" i="1"/>
  <c r="AA1395" i="1"/>
  <c r="AA1369" i="1"/>
  <c r="AA1367" i="1"/>
  <c r="AA1365" i="1"/>
  <c r="AA1363" i="1"/>
  <c r="AA1361" i="1"/>
  <c r="AA1359" i="1"/>
  <c r="AA1357" i="1"/>
  <c r="AA1355" i="1"/>
  <c r="AA1353" i="1"/>
  <c r="AA1351" i="1"/>
  <c r="AA1349" i="1"/>
  <c r="AA1347" i="1"/>
  <c r="AA1321" i="1"/>
  <c r="AA1319" i="1"/>
  <c r="AA1317" i="1"/>
  <c r="AA1315" i="1"/>
  <c r="AA1313" i="1"/>
  <c r="AA1311" i="1"/>
  <c r="AA1309" i="1"/>
  <c r="AA1307" i="1"/>
  <c r="AA1305" i="1"/>
  <c r="AA1303" i="1"/>
  <c r="AA1301" i="1"/>
  <c r="AA1299" i="1"/>
  <c r="AA1273" i="1"/>
  <c r="AA1271" i="1"/>
  <c r="AA1269" i="1"/>
  <c r="AA1267" i="1"/>
  <c r="AA1265" i="1"/>
  <c r="AA1263" i="1"/>
  <c r="AA1261" i="1"/>
  <c r="AA1259" i="1"/>
  <c r="AA1257" i="1"/>
  <c r="AA1255" i="1"/>
  <c r="AA1253" i="1"/>
  <c r="AA1251" i="1"/>
  <c r="AA1225" i="1"/>
  <c r="AA1223" i="1"/>
  <c r="AA1221" i="1"/>
  <c r="AA1219" i="1"/>
  <c r="AA1217" i="1"/>
  <c r="AA1215" i="1"/>
  <c r="AA1213" i="1"/>
  <c r="AA1211" i="1"/>
  <c r="AA1209" i="1"/>
  <c r="AA1207" i="1"/>
  <c r="AA1205" i="1"/>
  <c r="AA1203" i="1"/>
  <c r="AA1177" i="1"/>
  <c r="AA1175" i="1"/>
  <c r="AA1173" i="1"/>
  <c r="AA1171" i="1"/>
  <c r="AA1169" i="1"/>
  <c r="AA1167" i="1"/>
  <c r="AA1165" i="1"/>
  <c r="AA1163" i="1"/>
  <c r="AA1161" i="1"/>
  <c r="AA1159" i="1"/>
  <c r="AA1157" i="1"/>
  <c r="AA1155" i="1"/>
  <c r="AA1512" i="1"/>
  <c r="AA1510" i="1"/>
  <c r="AA1508" i="1"/>
  <c r="AA1506" i="1"/>
  <c r="AA1504" i="1"/>
  <c r="AA1502" i="1"/>
  <c r="AA1500" i="1"/>
  <c r="AA1498" i="1"/>
  <c r="AA1496" i="1"/>
  <c r="AA1494" i="1"/>
  <c r="AA1492" i="1"/>
  <c r="AA1490" i="1"/>
  <c r="AA1464" i="1"/>
  <c r="AA1462" i="1"/>
  <c r="AA1460" i="1"/>
  <c r="AA1458" i="1"/>
  <c r="AA1456" i="1"/>
  <c r="AA1454" i="1"/>
  <c r="AA1452" i="1"/>
  <c r="AA1450" i="1"/>
  <c r="AA1448" i="1"/>
  <c r="AA1446" i="1"/>
  <c r="AA1444" i="1"/>
  <c r="AA1442" i="1"/>
  <c r="AA1416" i="1"/>
  <c r="AA1414" i="1"/>
  <c r="AA1412" i="1"/>
  <c r="AA1410" i="1"/>
  <c r="AA1408" i="1"/>
  <c r="AA1406" i="1"/>
  <c r="AA1404" i="1"/>
  <c r="AA1402" i="1"/>
  <c r="AA1400" i="1"/>
  <c r="AA1398" i="1"/>
  <c r="AA1396" i="1"/>
  <c r="AA1394" i="1"/>
  <c r="AA1368" i="1"/>
  <c r="AA1366" i="1"/>
  <c r="AA1364" i="1"/>
  <c r="AA1362" i="1"/>
  <c r="AA1360" i="1"/>
  <c r="AA1358" i="1"/>
  <c r="AA1356" i="1"/>
  <c r="AA1354" i="1"/>
  <c r="AA1352" i="1"/>
  <c r="AA1350" i="1"/>
  <c r="AA1348" i="1"/>
  <c r="AA1346" i="1"/>
  <c r="AA1320" i="1"/>
  <c r="AA1318" i="1"/>
  <c r="AA1316" i="1"/>
  <c r="AA1314" i="1"/>
  <c r="AA1312" i="1"/>
  <c r="AA1310" i="1"/>
  <c r="AA1308" i="1"/>
  <c r="AA1306" i="1"/>
  <c r="AA1304" i="1"/>
  <c r="AA1302" i="1"/>
  <c r="AA1300" i="1"/>
  <c r="AA1298" i="1"/>
  <c r="AA1272" i="1"/>
  <c r="AA1270" i="1"/>
  <c r="AA1268" i="1"/>
  <c r="AA1266" i="1"/>
  <c r="AA1264" i="1"/>
  <c r="AA1262" i="1"/>
  <c r="AA1260" i="1"/>
  <c r="AA1258" i="1"/>
  <c r="AA1256" i="1"/>
  <c r="AA1254" i="1"/>
  <c r="AA1252" i="1"/>
  <c r="AA1250" i="1"/>
  <c r="AA1224" i="1"/>
  <c r="AA1222" i="1"/>
  <c r="AA1220" i="1"/>
  <c r="AA1218" i="1"/>
  <c r="AA1216" i="1"/>
  <c r="AA1214" i="1"/>
  <c r="AA1212" i="1"/>
  <c r="AA1210" i="1"/>
  <c r="AA1208" i="1"/>
  <c r="AA1206" i="1"/>
  <c r="AA1204" i="1"/>
  <c r="AA1202" i="1"/>
  <c r="AA1176" i="1"/>
  <c r="AA1174" i="1"/>
  <c r="AA1172" i="1"/>
  <c r="AA1170" i="1"/>
  <c r="AA1168" i="1"/>
  <c r="AA1166" i="1"/>
  <c r="AA1164" i="1"/>
  <c r="AA1162" i="1"/>
  <c r="AA1160" i="1"/>
  <c r="AA1158" i="1"/>
  <c r="AA1156" i="1"/>
  <c r="AA1154" i="1"/>
  <c r="AO1153" i="1"/>
  <c r="AO1151" i="1"/>
  <c r="AO1149" i="1"/>
  <c r="AO1147" i="1"/>
  <c r="AO1145" i="1"/>
  <c r="AO1143" i="1"/>
  <c r="AO1141" i="1"/>
  <c r="AO1139" i="1"/>
  <c r="AO1137" i="1"/>
  <c r="AO1135" i="1"/>
  <c r="AO1133" i="1"/>
  <c r="AO1131" i="1"/>
  <c r="AO1105" i="1"/>
  <c r="AO1103" i="1"/>
  <c r="AO1101" i="1"/>
  <c r="AO1099" i="1"/>
  <c r="AO1097" i="1"/>
  <c r="AO1095" i="1"/>
  <c r="AO1093" i="1"/>
  <c r="AO1091" i="1"/>
  <c r="AO1089" i="1"/>
  <c r="AO1087" i="1"/>
  <c r="AO1085" i="1"/>
  <c r="AO1083" i="1"/>
  <c r="AO1057" i="1"/>
  <c r="AO1055" i="1"/>
  <c r="AO1053" i="1"/>
  <c r="AO1051" i="1"/>
  <c r="AO1049" i="1"/>
  <c r="AO1047" i="1"/>
  <c r="AO1045" i="1"/>
  <c r="AO1043" i="1"/>
  <c r="AO1041" i="1"/>
  <c r="AO1039" i="1"/>
  <c r="AO1037" i="1"/>
  <c r="AO1035" i="1"/>
  <c r="AO1009" i="1"/>
  <c r="AO1007" i="1"/>
  <c r="AO1005" i="1"/>
  <c r="AO1003" i="1"/>
  <c r="AO1001" i="1"/>
  <c r="AO999" i="1"/>
  <c r="AO997" i="1"/>
  <c r="AO995" i="1"/>
  <c r="AO993" i="1"/>
  <c r="AO991" i="1"/>
  <c r="AO989" i="1"/>
  <c r="AO987" i="1"/>
  <c r="AO961" i="1"/>
  <c r="AO959" i="1"/>
  <c r="AO957" i="1"/>
  <c r="AO955" i="1"/>
  <c r="AO953" i="1"/>
  <c r="AO951" i="1"/>
  <c r="AO949" i="1"/>
  <c r="AO947" i="1"/>
  <c r="AO945" i="1"/>
  <c r="AO943" i="1"/>
  <c r="AO941" i="1"/>
  <c r="AO939" i="1"/>
  <c r="AO913" i="1"/>
  <c r="AO911" i="1"/>
  <c r="AO909" i="1"/>
  <c r="AO907" i="1"/>
  <c r="AO905" i="1"/>
  <c r="AO903" i="1"/>
  <c r="AO901" i="1"/>
  <c r="AO899" i="1"/>
  <c r="AO897" i="1"/>
  <c r="AO895" i="1"/>
  <c r="AO893" i="1"/>
  <c r="AO891" i="1"/>
  <c r="AO865" i="1"/>
  <c r="AO863" i="1"/>
  <c r="AO861" i="1"/>
  <c r="AO859" i="1"/>
  <c r="AO857" i="1"/>
  <c r="AO855" i="1"/>
  <c r="AO853" i="1"/>
  <c r="AO851" i="1"/>
  <c r="AO849" i="1"/>
  <c r="AO847" i="1"/>
  <c r="AO845" i="1"/>
  <c r="AO843" i="1"/>
  <c r="AO817" i="1"/>
  <c r="AO815" i="1"/>
  <c r="AO813" i="1"/>
  <c r="AO811" i="1"/>
  <c r="AO809" i="1"/>
  <c r="AO807" i="1"/>
  <c r="AO805" i="1"/>
  <c r="AO803" i="1"/>
  <c r="AO801" i="1"/>
  <c r="AO799" i="1"/>
  <c r="AO797" i="1"/>
  <c r="AO795" i="1"/>
  <c r="AO1152" i="1"/>
  <c r="AO1150" i="1"/>
  <c r="AO1148" i="1"/>
  <c r="AO1146" i="1"/>
  <c r="AO1144" i="1"/>
  <c r="AO1142" i="1"/>
  <c r="AO1140" i="1"/>
  <c r="AO1138" i="1"/>
  <c r="AO1136" i="1"/>
  <c r="AO1134" i="1"/>
  <c r="AO1132" i="1"/>
  <c r="AO1130" i="1"/>
  <c r="AO1104" i="1"/>
  <c r="AO1102" i="1"/>
  <c r="AO1100" i="1"/>
  <c r="AO1098" i="1"/>
  <c r="AO1096" i="1"/>
  <c r="AO1094" i="1"/>
  <c r="AO1092" i="1"/>
  <c r="AO1090" i="1"/>
  <c r="AO1088" i="1"/>
  <c r="AO1086" i="1"/>
  <c r="AO1084" i="1"/>
  <c r="AO1082" i="1"/>
  <c r="AO1056" i="1"/>
  <c r="AO1054" i="1"/>
  <c r="AO1052" i="1"/>
  <c r="AO1050" i="1"/>
  <c r="AO1048" i="1"/>
  <c r="AO1046" i="1"/>
  <c r="AO1044" i="1"/>
  <c r="AO1042" i="1"/>
  <c r="AO1040" i="1"/>
  <c r="AO1038" i="1"/>
  <c r="AO1036" i="1"/>
  <c r="AO1034" i="1"/>
  <c r="AO1008" i="1"/>
  <c r="AO1006" i="1"/>
  <c r="AO1004" i="1"/>
  <c r="AO1002" i="1"/>
  <c r="AO1000" i="1"/>
  <c r="AO998" i="1"/>
  <c r="AO996" i="1"/>
  <c r="AO994" i="1"/>
  <c r="AO992" i="1"/>
  <c r="AO990" i="1"/>
  <c r="AO988" i="1"/>
  <c r="AO986" i="1"/>
  <c r="AO960" i="1"/>
  <c r="AO958" i="1"/>
  <c r="AO956" i="1"/>
  <c r="AO954" i="1"/>
  <c r="AO952" i="1"/>
  <c r="AO950" i="1"/>
  <c r="AO948" i="1"/>
  <c r="AO946" i="1"/>
  <c r="AO944" i="1"/>
  <c r="AO942" i="1"/>
  <c r="AO940" i="1"/>
  <c r="AO938" i="1"/>
  <c r="AO912" i="1"/>
  <c r="AO910" i="1"/>
  <c r="AO908" i="1"/>
  <c r="AO906" i="1"/>
  <c r="AO904" i="1"/>
  <c r="AO902" i="1"/>
  <c r="AO900" i="1"/>
  <c r="AO898" i="1"/>
  <c r="AO896" i="1"/>
  <c r="AO894" i="1"/>
  <c r="AO892" i="1"/>
  <c r="AO890" i="1"/>
  <c r="AO864" i="1"/>
  <c r="AO862" i="1"/>
  <c r="AO860" i="1"/>
  <c r="AO858" i="1"/>
  <c r="AO856" i="1"/>
  <c r="AO854" i="1"/>
  <c r="AO852" i="1"/>
  <c r="AO850" i="1"/>
  <c r="AO848" i="1"/>
  <c r="AO846" i="1"/>
  <c r="AO844" i="1"/>
  <c r="AO842" i="1"/>
  <c r="AO816" i="1"/>
  <c r="AO814" i="1"/>
  <c r="AO812" i="1"/>
  <c r="AO810" i="1"/>
  <c r="AO808" i="1"/>
  <c r="AO806" i="1"/>
  <c r="AO804" i="1"/>
  <c r="AO802" i="1"/>
  <c r="AO800" i="1"/>
  <c r="AO798" i="1"/>
  <c r="AO796" i="1"/>
  <c r="AO794" i="1"/>
  <c r="AO1129" i="1"/>
  <c r="AO1127" i="1"/>
  <c r="AO1125" i="1"/>
  <c r="AO1123" i="1"/>
  <c r="AO1121" i="1"/>
  <c r="AO1119" i="1"/>
  <c r="AO1117" i="1"/>
  <c r="AO1115" i="1"/>
  <c r="AO1113" i="1"/>
  <c r="AO1111" i="1"/>
  <c r="AO1109" i="1"/>
  <c r="AO1107" i="1"/>
  <c r="AO1081" i="1"/>
  <c r="AO1079" i="1"/>
  <c r="AO1077" i="1"/>
  <c r="AO1075" i="1"/>
  <c r="AO1073" i="1"/>
  <c r="AO1071" i="1"/>
  <c r="AO1069" i="1"/>
  <c r="AO1067" i="1"/>
  <c r="AO1065" i="1"/>
  <c r="AO1063" i="1"/>
  <c r="AO1061" i="1"/>
  <c r="AO1059" i="1"/>
  <c r="AO1033" i="1"/>
  <c r="AO1031" i="1"/>
  <c r="AO1029" i="1"/>
  <c r="AO1027" i="1"/>
  <c r="AO1025" i="1"/>
  <c r="AO1023" i="1"/>
  <c r="AO1021" i="1"/>
  <c r="AO1019" i="1"/>
  <c r="AO1017" i="1"/>
  <c r="AO1015" i="1"/>
  <c r="AO1013" i="1"/>
  <c r="AO1011" i="1"/>
  <c r="AO985" i="1"/>
  <c r="AO983" i="1"/>
  <c r="AO981" i="1"/>
  <c r="AO979" i="1"/>
  <c r="AO977" i="1"/>
  <c r="AO975" i="1"/>
  <c r="AO973" i="1"/>
  <c r="AO971" i="1"/>
  <c r="AO969" i="1"/>
  <c r="AO967" i="1"/>
  <c r="AO965" i="1"/>
  <c r="AO963" i="1"/>
  <c r="AO937" i="1"/>
  <c r="AO935" i="1"/>
  <c r="AO933" i="1"/>
  <c r="AO931" i="1"/>
  <c r="AO929" i="1"/>
  <c r="AO927" i="1"/>
  <c r="AO925" i="1"/>
  <c r="AO923" i="1"/>
  <c r="AO921" i="1"/>
  <c r="AO919" i="1"/>
  <c r="AO917" i="1"/>
  <c r="AO915" i="1"/>
  <c r="AO889" i="1"/>
  <c r="AO887" i="1"/>
  <c r="AO885" i="1"/>
  <c r="AO883" i="1"/>
  <c r="AO881" i="1"/>
  <c r="AO879" i="1"/>
  <c r="AO877" i="1"/>
  <c r="AO875" i="1"/>
  <c r="AO873" i="1"/>
  <c r="AO871" i="1"/>
  <c r="AO869" i="1"/>
  <c r="AO867" i="1"/>
  <c r="AO841" i="1"/>
  <c r="AO839" i="1"/>
  <c r="AO837" i="1"/>
  <c r="AO835" i="1"/>
  <c r="AO833" i="1"/>
  <c r="AO831" i="1"/>
  <c r="AO829" i="1"/>
  <c r="AO827" i="1"/>
  <c r="AO825" i="1"/>
  <c r="AO823" i="1"/>
  <c r="AO821" i="1"/>
  <c r="AO819" i="1"/>
  <c r="AO793" i="1"/>
  <c r="AO791" i="1"/>
  <c r="AO789" i="1"/>
  <c r="AO787" i="1"/>
  <c r="AO785" i="1"/>
  <c r="AO783" i="1"/>
  <c r="AO781" i="1"/>
  <c r="AO779" i="1"/>
  <c r="AO777" i="1"/>
  <c r="AO775" i="1"/>
  <c r="AO773" i="1"/>
  <c r="AO771" i="1"/>
  <c r="AO1128" i="1"/>
  <c r="AO1126" i="1"/>
  <c r="AO1124" i="1"/>
  <c r="AO1122" i="1"/>
  <c r="AO1120" i="1"/>
  <c r="AO1118" i="1"/>
  <c r="AO1116" i="1"/>
  <c r="AO1114" i="1"/>
  <c r="AO1112" i="1"/>
  <c r="AO1110" i="1"/>
  <c r="AO1108" i="1"/>
  <c r="AO1106" i="1"/>
  <c r="AO1080" i="1"/>
  <c r="AO1078" i="1"/>
  <c r="AO1076" i="1"/>
  <c r="AO1074" i="1"/>
  <c r="AO1072" i="1"/>
  <c r="AO1070" i="1"/>
  <c r="AO1068" i="1"/>
  <c r="AO1066" i="1"/>
  <c r="AO1064" i="1"/>
  <c r="AO1062" i="1"/>
  <c r="AO1060" i="1"/>
  <c r="AO1058" i="1"/>
  <c r="AO1032" i="1"/>
  <c r="AO1030" i="1"/>
  <c r="AO1028" i="1"/>
  <c r="AO1026" i="1"/>
  <c r="AO1024" i="1"/>
  <c r="AO1022" i="1"/>
  <c r="AO1020" i="1"/>
  <c r="AO1018" i="1"/>
  <c r="AO1016" i="1"/>
  <c r="AO1014" i="1"/>
  <c r="AO1012" i="1"/>
  <c r="AO1010" i="1"/>
  <c r="AO984" i="1"/>
  <c r="AO982" i="1"/>
  <c r="AO980" i="1"/>
  <c r="AO978" i="1"/>
  <c r="AO976" i="1"/>
  <c r="AO974" i="1"/>
  <c r="AO972" i="1"/>
  <c r="AO970" i="1"/>
  <c r="AO968" i="1"/>
  <c r="AO966" i="1"/>
  <c r="AO964" i="1"/>
  <c r="AO962" i="1"/>
  <c r="AO936" i="1"/>
  <c r="AO934" i="1"/>
  <c r="AO932" i="1"/>
  <c r="AO930" i="1"/>
  <c r="AO928" i="1"/>
  <c r="AO926" i="1"/>
  <c r="AO924" i="1"/>
  <c r="AO922" i="1"/>
  <c r="AO920" i="1"/>
  <c r="AO918" i="1"/>
  <c r="AO916" i="1"/>
  <c r="AO914" i="1"/>
  <c r="AO888" i="1"/>
  <c r="AO886" i="1"/>
  <c r="AO884" i="1"/>
  <c r="AO882" i="1"/>
  <c r="AO880" i="1"/>
  <c r="AO878" i="1"/>
  <c r="AO876" i="1"/>
  <c r="AO874" i="1"/>
  <c r="AO872" i="1"/>
  <c r="AO870" i="1"/>
  <c r="AO868" i="1"/>
  <c r="AO866" i="1"/>
  <c r="AO840" i="1"/>
  <c r="AO838" i="1"/>
  <c r="AO836" i="1"/>
  <c r="AO834" i="1"/>
  <c r="AO832" i="1"/>
  <c r="AO830" i="1"/>
  <c r="AO828" i="1"/>
  <c r="AO826" i="1"/>
  <c r="AO824" i="1"/>
  <c r="AO822" i="1"/>
  <c r="AO820" i="1"/>
  <c r="AO818" i="1"/>
  <c r="AO792" i="1"/>
  <c r="AO790" i="1"/>
  <c r="AO788" i="1"/>
  <c r="AO786" i="1"/>
  <c r="AO784" i="1"/>
  <c r="AO782" i="1"/>
  <c r="AO780" i="1"/>
  <c r="AO778" i="1"/>
  <c r="AO776" i="1"/>
  <c r="AO774" i="1"/>
  <c r="AO772" i="1"/>
  <c r="AO770" i="1"/>
  <c r="AA1153" i="1"/>
  <c r="AA1151" i="1"/>
  <c r="AA1149" i="1"/>
  <c r="AA1147" i="1"/>
  <c r="AA1145" i="1"/>
  <c r="AA1143" i="1"/>
  <c r="AA1141" i="1"/>
  <c r="AA1139" i="1"/>
  <c r="AA1137" i="1"/>
  <c r="AA1135" i="1"/>
  <c r="AA1133" i="1"/>
  <c r="AA1131" i="1"/>
  <c r="AA1105" i="1"/>
  <c r="AA1103" i="1"/>
  <c r="AA1101" i="1"/>
  <c r="AA1099" i="1"/>
  <c r="AA1097" i="1"/>
  <c r="AA1095" i="1"/>
  <c r="AA1093" i="1"/>
  <c r="AA1091" i="1"/>
  <c r="AA1089" i="1"/>
  <c r="AA1087" i="1"/>
  <c r="AA1085" i="1"/>
  <c r="AA1083" i="1"/>
  <c r="AA1057" i="1"/>
  <c r="AA1055" i="1"/>
  <c r="AA1053" i="1"/>
  <c r="AA1051" i="1"/>
  <c r="AA1049" i="1"/>
  <c r="AA1047" i="1"/>
  <c r="AA1045" i="1"/>
  <c r="AA1043" i="1"/>
  <c r="AA1041" i="1"/>
  <c r="AA1039" i="1"/>
  <c r="AA1037" i="1"/>
  <c r="AA1035" i="1"/>
  <c r="AA1009" i="1"/>
  <c r="AA1007" i="1"/>
  <c r="AA1005" i="1"/>
  <c r="AA1003" i="1"/>
  <c r="AA1001" i="1"/>
  <c r="AA999" i="1"/>
  <c r="AA997" i="1"/>
  <c r="AA995" i="1"/>
  <c r="AA993" i="1"/>
  <c r="AA991" i="1"/>
  <c r="AA989" i="1"/>
  <c r="AA987" i="1"/>
  <c r="AA961" i="1"/>
  <c r="AA959" i="1"/>
  <c r="AA957" i="1"/>
  <c r="AA955" i="1"/>
  <c r="AA953" i="1"/>
  <c r="AA951" i="1"/>
  <c r="AA949" i="1"/>
  <c r="AA947" i="1"/>
  <c r="AA945" i="1"/>
  <c r="AA943" i="1"/>
  <c r="AA941" i="1"/>
  <c r="AA939" i="1"/>
  <c r="AA913" i="1"/>
  <c r="AA911" i="1"/>
  <c r="AA909" i="1"/>
  <c r="AA907" i="1"/>
  <c r="AA905" i="1"/>
  <c r="AA903" i="1"/>
  <c r="AA901" i="1"/>
  <c r="AA899" i="1"/>
  <c r="AA897" i="1"/>
  <c r="AA895" i="1"/>
  <c r="AA893" i="1"/>
  <c r="AA891" i="1"/>
  <c r="AA865" i="1"/>
  <c r="AA863" i="1"/>
  <c r="AA861" i="1"/>
  <c r="AA859" i="1"/>
  <c r="AA857" i="1"/>
  <c r="AA855" i="1"/>
  <c r="AA853" i="1"/>
  <c r="AA851" i="1"/>
  <c r="AA849" i="1"/>
  <c r="AA847" i="1"/>
  <c r="AA845" i="1"/>
  <c r="AA843" i="1"/>
  <c r="AA817" i="1"/>
  <c r="AA815" i="1"/>
  <c r="AA813" i="1"/>
  <c r="AA811" i="1"/>
  <c r="AA809" i="1"/>
  <c r="AA807" i="1"/>
  <c r="AA805" i="1"/>
  <c r="AA803" i="1"/>
  <c r="AA801" i="1"/>
  <c r="AA799" i="1"/>
  <c r="AA797" i="1"/>
  <c r="AA795" i="1"/>
  <c r="AA1152" i="1"/>
  <c r="AA1150" i="1"/>
  <c r="AA1148" i="1"/>
  <c r="AA1146" i="1"/>
  <c r="AA1144" i="1"/>
  <c r="AA1142" i="1"/>
  <c r="AA1140" i="1"/>
  <c r="AA1138" i="1"/>
  <c r="AA1136" i="1"/>
  <c r="AA1134" i="1"/>
  <c r="AA1132" i="1"/>
  <c r="AA1130" i="1"/>
  <c r="AA1104" i="1"/>
  <c r="AA1102" i="1"/>
  <c r="AA1100" i="1"/>
  <c r="AA1098" i="1"/>
  <c r="AA1096" i="1"/>
  <c r="AA1094" i="1"/>
  <c r="AA1092" i="1"/>
  <c r="AA1090" i="1"/>
  <c r="AA1088" i="1"/>
  <c r="AA1086" i="1"/>
  <c r="AA1084" i="1"/>
  <c r="AA1082" i="1"/>
  <c r="AA1056" i="1"/>
  <c r="AA1054" i="1"/>
  <c r="AA1052" i="1"/>
  <c r="AA1050" i="1"/>
  <c r="AA1048" i="1"/>
  <c r="AA1046" i="1"/>
  <c r="AA1044" i="1"/>
  <c r="AA1042" i="1"/>
  <c r="AA1040" i="1"/>
  <c r="AA1038" i="1"/>
  <c r="AA1036" i="1"/>
  <c r="AA1034" i="1"/>
  <c r="AA1008" i="1"/>
  <c r="AA1006" i="1"/>
  <c r="AA1004" i="1"/>
  <c r="AA1002" i="1"/>
  <c r="AA1000" i="1"/>
  <c r="AA998" i="1"/>
  <c r="AA996" i="1"/>
  <c r="AA994" i="1"/>
  <c r="AA992" i="1"/>
  <c r="AA990" i="1"/>
  <c r="AA988" i="1"/>
  <c r="AA986" i="1"/>
  <c r="AA960" i="1"/>
  <c r="AA958" i="1"/>
  <c r="AA956" i="1"/>
  <c r="AA954" i="1"/>
  <c r="AA952" i="1"/>
  <c r="AA950" i="1"/>
  <c r="AA948" i="1"/>
  <c r="AA946" i="1"/>
  <c r="AA944" i="1"/>
  <c r="AA942" i="1"/>
  <c r="AA940" i="1"/>
  <c r="AA938" i="1"/>
  <c r="AA912" i="1"/>
  <c r="AA910" i="1"/>
  <c r="AA908" i="1"/>
  <c r="AA906" i="1"/>
  <c r="AA904" i="1"/>
  <c r="AA902" i="1"/>
  <c r="AA900" i="1"/>
  <c r="AA898" i="1"/>
  <c r="AA896" i="1"/>
  <c r="AA894" i="1"/>
  <c r="AA892" i="1"/>
  <c r="AA890" i="1"/>
  <c r="AA864" i="1"/>
  <c r="AA862" i="1"/>
  <c r="AA860" i="1"/>
  <c r="AA858" i="1"/>
  <c r="AA856" i="1"/>
  <c r="AA854" i="1"/>
  <c r="AA852" i="1"/>
  <c r="AA850" i="1"/>
  <c r="AA848" i="1"/>
  <c r="AA846" i="1"/>
  <c r="AA844" i="1"/>
  <c r="AA842" i="1"/>
  <c r="AA816" i="1"/>
  <c r="AA814" i="1"/>
  <c r="AA812" i="1"/>
  <c r="AA810" i="1"/>
  <c r="AA808" i="1"/>
  <c r="AA806" i="1"/>
  <c r="AA804" i="1"/>
  <c r="AA802" i="1"/>
  <c r="AA800" i="1"/>
  <c r="AA798" i="1"/>
  <c r="AA796" i="1"/>
  <c r="AA794" i="1"/>
  <c r="AA1129" i="1"/>
  <c r="AA1127" i="1"/>
  <c r="AA1125" i="1"/>
  <c r="AA1123" i="1"/>
  <c r="AA1121" i="1"/>
  <c r="AA1119" i="1"/>
  <c r="AA1117" i="1"/>
  <c r="AA1115" i="1"/>
  <c r="AA1113" i="1"/>
  <c r="AA1111" i="1"/>
  <c r="AA1109" i="1"/>
  <c r="AA1107" i="1"/>
  <c r="AA1081" i="1"/>
  <c r="AA1079" i="1"/>
  <c r="AA1077" i="1"/>
  <c r="AA1075" i="1"/>
  <c r="AA1073" i="1"/>
  <c r="AA1071" i="1"/>
  <c r="AA1069" i="1"/>
  <c r="AA1067" i="1"/>
  <c r="AA1065" i="1"/>
  <c r="AA1063" i="1"/>
  <c r="AA1061" i="1"/>
  <c r="AA1059" i="1"/>
  <c r="AA1033" i="1"/>
  <c r="AA1031" i="1"/>
  <c r="AA1029" i="1"/>
  <c r="AA1027" i="1"/>
  <c r="AA1025" i="1"/>
  <c r="AA1023" i="1"/>
  <c r="AA1021" i="1"/>
  <c r="AA1019" i="1"/>
  <c r="AA1017" i="1"/>
  <c r="AA1015" i="1"/>
  <c r="AA1013" i="1"/>
  <c r="AA1011" i="1"/>
  <c r="AA985" i="1"/>
  <c r="AA983" i="1"/>
  <c r="AA981" i="1"/>
  <c r="AA979" i="1"/>
  <c r="AA977" i="1"/>
  <c r="AA975" i="1"/>
  <c r="AA973" i="1"/>
  <c r="AA971" i="1"/>
  <c r="AA969" i="1"/>
  <c r="AA967" i="1"/>
  <c r="AA965" i="1"/>
  <c r="AA963" i="1"/>
  <c r="AA937" i="1"/>
  <c r="AA935" i="1"/>
  <c r="AA933" i="1"/>
  <c r="AA931" i="1"/>
  <c r="AA929" i="1"/>
  <c r="AA927" i="1"/>
  <c r="AA925" i="1"/>
  <c r="AA923" i="1"/>
  <c r="AA921" i="1"/>
  <c r="AA919" i="1"/>
  <c r="AA917" i="1"/>
  <c r="AA915" i="1"/>
  <c r="AA889" i="1"/>
  <c r="AA887" i="1"/>
  <c r="AA885" i="1"/>
  <c r="AA883" i="1"/>
  <c r="AA881" i="1"/>
  <c r="AA879" i="1"/>
  <c r="AA877" i="1"/>
  <c r="AA875" i="1"/>
  <c r="AA873" i="1"/>
  <c r="AA871" i="1"/>
  <c r="AA869" i="1"/>
  <c r="AA867" i="1"/>
  <c r="AA841" i="1"/>
  <c r="AA839" i="1"/>
  <c r="AA837" i="1"/>
  <c r="AA835" i="1"/>
  <c r="AA833" i="1"/>
  <c r="AA831" i="1"/>
  <c r="AA829" i="1"/>
  <c r="AA827" i="1"/>
  <c r="AA825" i="1"/>
  <c r="AA823" i="1"/>
  <c r="AA821" i="1"/>
  <c r="AA819" i="1"/>
  <c r="AA793" i="1"/>
  <c r="AA791" i="1"/>
  <c r="AA789" i="1"/>
  <c r="AA787" i="1"/>
  <c r="AA785" i="1"/>
  <c r="AA783" i="1"/>
  <c r="AA781" i="1"/>
  <c r="AA779" i="1"/>
  <c r="AA777" i="1"/>
  <c r="AA775" i="1"/>
  <c r="AA773" i="1"/>
  <c r="AA771" i="1"/>
  <c r="AA1128" i="1"/>
  <c r="AA1126" i="1"/>
  <c r="AA1124" i="1"/>
  <c r="AA1122" i="1"/>
  <c r="AA1120" i="1"/>
  <c r="AA1118" i="1"/>
  <c r="AA1116" i="1"/>
  <c r="AA1114" i="1"/>
  <c r="AA1112" i="1"/>
  <c r="AA1110" i="1"/>
  <c r="AA1108" i="1"/>
  <c r="AA1106" i="1"/>
  <c r="AA1080" i="1"/>
  <c r="AA1078" i="1"/>
  <c r="AA1076" i="1"/>
  <c r="AA1074" i="1"/>
  <c r="AA1072" i="1"/>
  <c r="AA1070" i="1"/>
  <c r="AA1068" i="1"/>
  <c r="AA1066" i="1"/>
  <c r="AA1064" i="1"/>
  <c r="AA1062" i="1"/>
  <c r="AA1060" i="1"/>
  <c r="AA1058" i="1"/>
  <c r="AA1032" i="1"/>
  <c r="AA1030" i="1"/>
  <c r="AA1028" i="1"/>
  <c r="AA1026" i="1"/>
  <c r="AA1024" i="1"/>
  <c r="AA1022" i="1"/>
  <c r="AA1020" i="1"/>
  <c r="AA1018" i="1"/>
  <c r="AA1016" i="1"/>
  <c r="AA1014" i="1"/>
  <c r="AA1012" i="1"/>
  <c r="AA1010" i="1"/>
  <c r="AA984" i="1"/>
  <c r="AA982" i="1"/>
  <c r="AA980" i="1"/>
  <c r="AA978" i="1"/>
  <c r="AA976" i="1"/>
  <c r="AA974" i="1"/>
  <c r="AA972" i="1"/>
  <c r="AA970" i="1"/>
  <c r="AA968" i="1"/>
  <c r="AA966" i="1"/>
  <c r="AA964" i="1"/>
  <c r="AA962" i="1"/>
  <c r="AA936" i="1"/>
  <c r="AA934" i="1"/>
  <c r="AA932" i="1"/>
  <c r="AA930" i="1"/>
  <c r="AA928" i="1"/>
  <c r="AA926" i="1"/>
  <c r="AA924" i="1"/>
  <c r="AA922" i="1"/>
  <c r="AA920" i="1"/>
  <c r="AA918" i="1"/>
  <c r="AA916" i="1"/>
  <c r="AA914" i="1"/>
  <c r="AA888" i="1"/>
  <c r="AA886" i="1"/>
  <c r="AA884" i="1"/>
  <c r="AA882" i="1"/>
  <c r="AA880" i="1"/>
  <c r="AA878" i="1"/>
  <c r="AA876" i="1"/>
  <c r="AA874" i="1"/>
  <c r="AA872" i="1"/>
  <c r="AA870" i="1"/>
  <c r="AA868" i="1"/>
  <c r="AA866" i="1"/>
  <c r="AA840" i="1"/>
  <c r="AA838" i="1"/>
  <c r="AA836" i="1"/>
  <c r="AA834" i="1"/>
  <c r="AA832" i="1"/>
  <c r="AA830" i="1"/>
  <c r="AA828" i="1"/>
  <c r="AA826" i="1"/>
  <c r="AA824" i="1"/>
  <c r="AA822" i="1"/>
  <c r="AA820" i="1"/>
  <c r="AA818" i="1"/>
  <c r="AA792" i="1"/>
  <c r="AA790" i="1"/>
  <c r="AA788" i="1"/>
  <c r="AA786" i="1"/>
  <c r="AA784" i="1"/>
  <c r="AA782" i="1"/>
  <c r="AA780" i="1"/>
  <c r="AA778" i="1"/>
  <c r="AA776" i="1"/>
  <c r="AA774" i="1"/>
  <c r="AA772" i="1"/>
  <c r="AA770" i="1"/>
  <c r="AO769" i="1"/>
  <c r="AO767" i="1"/>
  <c r="AO765" i="1"/>
  <c r="AO763" i="1"/>
  <c r="AO761" i="1"/>
  <c r="AO759" i="1"/>
  <c r="AO757" i="1"/>
  <c r="AO755" i="1"/>
  <c r="AO753" i="1"/>
  <c r="AO751" i="1"/>
  <c r="AO749" i="1"/>
  <c r="AO747" i="1"/>
  <c r="AO721" i="1"/>
  <c r="AO719" i="1"/>
  <c r="AO717" i="1"/>
  <c r="AO715" i="1"/>
  <c r="AO713" i="1"/>
  <c r="AO711" i="1"/>
  <c r="AO709" i="1"/>
  <c r="AO707" i="1"/>
  <c r="AO705" i="1"/>
  <c r="AO703" i="1"/>
  <c r="AO701" i="1"/>
  <c r="AO699" i="1"/>
  <c r="AO673" i="1"/>
  <c r="AO671" i="1"/>
  <c r="AO669" i="1"/>
  <c r="AO667" i="1"/>
  <c r="AO665" i="1"/>
  <c r="AO663" i="1"/>
  <c r="AO661" i="1"/>
  <c r="AO659" i="1"/>
  <c r="AO657" i="1"/>
  <c r="AO655" i="1"/>
  <c r="AO653" i="1"/>
  <c r="AO651" i="1"/>
  <c r="AO625" i="1"/>
  <c r="AO623" i="1"/>
  <c r="AO621" i="1"/>
  <c r="AO619" i="1"/>
  <c r="AO617" i="1"/>
  <c r="AO615" i="1"/>
  <c r="AO613" i="1"/>
  <c r="AO611" i="1"/>
  <c r="AO609" i="1"/>
  <c r="AO607" i="1"/>
  <c r="AO605" i="1"/>
  <c r="AO603" i="1"/>
  <c r="AO577" i="1"/>
  <c r="AO575" i="1"/>
  <c r="AO573" i="1"/>
  <c r="AO571" i="1"/>
  <c r="AO569" i="1"/>
  <c r="AO567" i="1"/>
  <c r="AO565" i="1"/>
  <c r="AO563" i="1"/>
  <c r="AO561" i="1"/>
  <c r="AO559" i="1"/>
  <c r="AO557" i="1"/>
  <c r="AO555" i="1"/>
  <c r="AO529" i="1"/>
  <c r="AO527" i="1"/>
  <c r="AO525" i="1"/>
  <c r="AO523" i="1"/>
  <c r="AO521" i="1"/>
  <c r="AO519" i="1"/>
  <c r="AO517" i="1"/>
  <c r="AO515" i="1"/>
  <c r="AO513" i="1"/>
  <c r="AO511" i="1"/>
  <c r="AO509" i="1"/>
  <c r="AO507" i="1"/>
  <c r="AO481" i="1"/>
  <c r="AO479" i="1"/>
  <c r="AO477" i="1"/>
  <c r="AO475" i="1"/>
  <c r="AO473" i="1"/>
  <c r="AO471" i="1"/>
  <c r="AO469" i="1"/>
  <c r="AO467" i="1"/>
  <c r="AO465" i="1"/>
  <c r="AO463" i="1"/>
  <c r="AO461" i="1"/>
  <c r="AO459" i="1"/>
  <c r="AO433" i="1"/>
  <c r="AO431" i="1"/>
  <c r="AO429" i="1"/>
  <c r="AO427" i="1"/>
  <c r="AO425" i="1"/>
  <c r="AO423" i="1"/>
  <c r="AO421" i="1"/>
  <c r="AO419" i="1"/>
  <c r="AO417" i="1"/>
  <c r="AO415" i="1"/>
  <c r="AO413" i="1"/>
  <c r="AO411" i="1"/>
  <c r="AO768" i="1"/>
  <c r="AO766" i="1"/>
  <c r="AO764" i="1"/>
  <c r="AO762" i="1"/>
  <c r="AO760" i="1"/>
  <c r="AO758" i="1"/>
  <c r="AO756" i="1"/>
  <c r="AO754" i="1"/>
  <c r="AO752" i="1"/>
  <c r="AO750" i="1"/>
  <c r="AO748" i="1"/>
  <c r="AO746" i="1"/>
  <c r="AO720" i="1"/>
  <c r="AO718" i="1"/>
  <c r="AO716" i="1"/>
  <c r="AO714" i="1"/>
  <c r="AO712" i="1"/>
  <c r="AO710" i="1"/>
  <c r="AO708" i="1"/>
  <c r="AO706" i="1"/>
  <c r="AO704" i="1"/>
  <c r="AO702" i="1"/>
  <c r="AO700" i="1"/>
  <c r="AO698" i="1"/>
  <c r="AO672" i="1"/>
  <c r="AO670" i="1"/>
  <c r="AO668" i="1"/>
  <c r="AO666" i="1"/>
  <c r="AO664" i="1"/>
  <c r="AO662" i="1"/>
  <c r="AO660" i="1"/>
  <c r="AO658" i="1"/>
  <c r="AO656" i="1"/>
  <c r="AO654" i="1"/>
  <c r="AO652" i="1"/>
  <c r="AO650" i="1"/>
  <c r="AO624" i="1"/>
  <c r="AO622" i="1"/>
  <c r="AO620" i="1"/>
  <c r="AO618" i="1"/>
  <c r="AO616" i="1"/>
  <c r="AO614" i="1"/>
  <c r="AO612" i="1"/>
  <c r="AO610" i="1"/>
  <c r="AO608" i="1"/>
  <c r="AO606" i="1"/>
  <c r="AO604" i="1"/>
  <c r="AO602" i="1"/>
  <c r="AO576" i="1"/>
  <c r="AO574" i="1"/>
  <c r="AO572" i="1"/>
  <c r="AO570" i="1"/>
  <c r="AO568" i="1"/>
  <c r="AO566" i="1"/>
  <c r="AO564" i="1"/>
  <c r="AO562" i="1"/>
  <c r="AO560" i="1"/>
  <c r="AO558" i="1"/>
  <c r="AO556" i="1"/>
  <c r="AO554" i="1"/>
  <c r="AO528" i="1"/>
  <c r="AO526" i="1"/>
  <c r="AO524" i="1"/>
  <c r="AO522" i="1"/>
  <c r="AO520" i="1"/>
  <c r="AO518" i="1"/>
  <c r="AO516" i="1"/>
  <c r="AO514" i="1"/>
  <c r="AO512" i="1"/>
  <c r="AO510" i="1"/>
  <c r="AO508" i="1"/>
  <c r="AO506" i="1"/>
  <c r="AO480" i="1"/>
  <c r="AO478" i="1"/>
  <c r="AO476" i="1"/>
  <c r="AO474" i="1"/>
  <c r="AO472" i="1"/>
  <c r="AO470" i="1"/>
  <c r="AO468" i="1"/>
  <c r="AO466" i="1"/>
  <c r="AO464" i="1"/>
  <c r="AO462" i="1"/>
  <c r="AO460" i="1"/>
  <c r="AO458" i="1"/>
  <c r="AO432" i="1"/>
  <c r="AO430" i="1"/>
  <c r="AO428" i="1"/>
  <c r="AO426" i="1"/>
  <c r="AO424" i="1"/>
  <c r="AO422" i="1"/>
  <c r="AO420" i="1"/>
  <c r="AO418" i="1"/>
  <c r="AO416" i="1"/>
  <c r="AO414" i="1"/>
  <c r="AO412" i="1"/>
  <c r="AO410" i="1"/>
  <c r="AO745" i="1"/>
  <c r="AO743" i="1"/>
  <c r="AO741" i="1"/>
  <c r="AO739" i="1"/>
  <c r="AO737" i="1"/>
  <c r="AO735" i="1"/>
  <c r="AO733" i="1"/>
  <c r="AO731" i="1"/>
  <c r="AO729" i="1"/>
  <c r="AO727" i="1"/>
  <c r="AO725" i="1"/>
  <c r="AO723" i="1"/>
  <c r="AO697" i="1"/>
  <c r="AO695" i="1"/>
  <c r="AO693" i="1"/>
  <c r="AO691" i="1"/>
  <c r="AO689" i="1"/>
  <c r="AO687" i="1"/>
  <c r="AO685" i="1"/>
  <c r="AO683" i="1"/>
  <c r="AO681" i="1"/>
  <c r="AO679" i="1"/>
  <c r="AO677" i="1"/>
  <c r="AO675" i="1"/>
  <c r="AO649" i="1"/>
  <c r="AO647" i="1"/>
  <c r="AO645" i="1"/>
  <c r="AO643" i="1"/>
  <c r="AO641" i="1"/>
  <c r="AO639" i="1"/>
  <c r="AO637" i="1"/>
  <c r="AO635" i="1"/>
  <c r="AO633" i="1"/>
  <c r="AO631" i="1"/>
  <c r="AO629" i="1"/>
  <c r="AO627" i="1"/>
  <c r="AO601" i="1"/>
  <c r="AO599" i="1"/>
  <c r="AO597" i="1"/>
  <c r="AO595" i="1"/>
  <c r="AO593" i="1"/>
  <c r="AO591" i="1"/>
  <c r="AO589" i="1"/>
  <c r="AO587" i="1"/>
  <c r="AO585" i="1"/>
  <c r="AO583" i="1"/>
  <c r="AO581" i="1"/>
  <c r="AO579" i="1"/>
  <c r="AO553" i="1"/>
  <c r="AO551" i="1"/>
  <c r="AO549" i="1"/>
  <c r="AO547" i="1"/>
  <c r="AO545" i="1"/>
  <c r="AO543" i="1"/>
  <c r="AO541" i="1"/>
  <c r="AO539" i="1"/>
  <c r="AO537" i="1"/>
  <c r="AO535" i="1"/>
  <c r="AO533" i="1"/>
  <c r="AO531" i="1"/>
  <c r="AO505" i="1"/>
  <c r="AO503" i="1"/>
  <c r="AO501" i="1"/>
  <c r="AO499" i="1"/>
  <c r="AO497" i="1"/>
  <c r="AO495" i="1"/>
  <c r="AO493" i="1"/>
  <c r="AO491" i="1"/>
  <c r="AO489" i="1"/>
  <c r="AO487" i="1"/>
  <c r="AO485" i="1"/>
  <c r="AO483" i="1"/>
  <c r="AO457" i="1"/>
  <c r="AO455" i="1"/>
  <c r="AO453" i="1"/>
  <c r="AO451" i="1"/>
  <c r="AO449" i="1"/>
  <c r="AO447" i="1"/>
  <c r="AO445" i="1"/>
  <c r="AO443" i="1"/>
  <c r="AO441" i="1"/>
  <c r="AO439" i="1"/>
  <c r="AO437" i="1"/>
  <c r="AO435" i="1"/>
  <c r="AO409" i="1"/>
  <c r="AO407" i="1"/>
  <c r="AO405" i="1"/>
  <c r="AO403" i="1"/>
  <c r="AO401" i="1"/>
  <c r="AO399" i="1"/>
  <c r="AO397" i="1"/>
  <c r="AO395" i="1"/>
  <c r="AO393" i="1"/>
  <c r="AO391" i="1"/>
  <c r="AO389" i="1"/>
  <c r="AO387" i="1"/>
  <c r="AO744" i="1"/>
  <c r="AO742" i="1"/>
  <c r="AO740" i="1"/>
  <c r="AO738" i="1"/>
  <c r="AO736" i="1"/>
  <c r="AO734" i="1"/>
  <c r="AO732" i="1"/>
  <c r="AO730" i="1"/>
  <c r="AO728" i="1"/>
  <c r="AO726" i="1"/>
  <c r="AO724" i="1"/>
  <c r="AO722" i="1"/>
  <c r="AO696" i="1"/>
  <c r="AO694" i="1"/>
  <c r="AO692" i="1"/>
  <c r="AO690" i="1"/>
  <c r="AO688" i="1"/>
  <c r="AO686" i="1"/>
  <c r="AO684" i="1"/>
  <c r="AO682" i="1"/>
  <c r="AO680" i="1"/>
  <c r="AO678" i="1"/>
  <c r="AO676" i="1"/>
  <c r="AO674" i="1"/>
  <c r="AO648" i="1"/>
  <c r="AO646" i="1"/>
  <c r="AO644" i="1"/>
  <c r="AO642" i="1"/>
  <c r="AO640" i="1"/>
  <c r="AO638" i="1"/>
  <c r="AO636" i="1"/>
  <c r="AO634" i="1"/>
  <c r="AO632" i="1"/>
  <c r="AO630" i="1"/>
  <c r="AO628" i="1"/>
  <c r="AO626" i="1"/>
  <c r="AO600" i="1"/>
  <c r="AO598" i="1"/>
  <c r="AO596" i="1"/>
  <c r="AO594" i="1"/>
  <c r="AO592" i="1"/>
  <c r="AO590" i="1"/>
  <c r="AO588" i="1"/>
  <c r="AO586" i="1"/>
  <c r="AO584" i="1"/>
  <c r="AO582" i="1"/>
  <c r="AO580" i="1"/>
  <c r="AO578" i="1"/>
  <c r="AO552" i="1"/>
  <c r="AO550" i="1"/>
  <c r="AO548" i="1"/>
  <c r="AO546" i="1"/>
  <c r="AO544" i="1"/>
  <c r="AO542" i="1"/>
  <c r="AO540" i="1"/>
  <c r="AO538" i="1"/>
  <c r="AO536" i="1"/>
  <c r="AO534" i="1"/>
  <c r="AO532" i="1"/>
  <c r="AO530" i="1"/>
  <c r="AO504" i="1"/>
  <c r="AO502" i="1"/>
  <c r="AO500" i="1"/>
  <c r="AO498" i="1"/>
  <c r="AO496" i="1"/>
  <c r="AO494" i="1"/>
  <c r="AO492" i="1"/>
  <c r="AO490" i="1"/>
  <c r="AO488" i="1"/>
  <c r="AO486" i="1"/>
  <c r="AO484" i="1"/>
  <c r="AO482" i="1"/>
  <c r="AO456" i="1"/>
  <c r="AO454" i="1"/>
  <c r="AO452" i="1"/>
  <c r="AO450" i="1"/>
  <c r="AO448" i="1"/>
  <c r="AO446" i="1"/>
  <c r="AO444" i="1"/>
  <c r="AO442" i="1"/>
  <c r="AO440" i="1"/>
  <c r="AO438" i="1"/>
  <c r="AO436" i="1"/>
  <c r="AO434" i="1"/>
  <c r="AO408" i="1"/>
  <c r="AO406" i="1"/>
  <c r="AO404" i="1"/>
  <c r="AO402" i="1"/>
  <c r="AO400" i="1"/>
  <c r="AO398" i="1"/>
  <c r="AO396" i="1"/>
  <c r="AO394" i="1"/>
  <c r="AO392" i="1"/>
  <c r="AO390" i="1"/>
  <c r="AO388" i="1"/>
  <c r="AO386" i="1"/>
  <c r="AA769" i="1"/>
  <c r="AA767" i="1"/>
  <c r="AA765" i="1"/>
  <c r="AA763" i="1"/>
  <c r="AA761" i="1"/>
  <c r="AA759" i="1"/>
  <c r="AA757" i="1"/>
  <c r="AA755" i="1"/>
  <c r="AA753" i="1"/>
  <c r="AA751" i="1"/>
  <c r="AA749" i="1"/>
  <c r="AA747" i="1"/>
  <c r="AA721" i="1"/>
  <c r="AA719" i="1"/>
  <c r="AA717" i="1"/>
  <c r="AA715" i="1"/>
  <c r="AA713" i="1"/>
  <c r="AA711" i="1"/>
  <c r="AA709" i="1"/>
  <c r="AA707" i="1"/>
  <c r="AA705" i="1"/>
  <c r="AA703" i="1"/>
  <c r="AA701" i="1"/>
  <c r="AA699" i="1"/>
  <c r="AA673" i="1"/>
  <c r="AA671" i="1"/>
  <c r="AA669" i="1"/>
  <c r="AA667" i="1"/>
  <c r="AA665" i="1"/>
  <c r="AA663" i="1"/>
  <c r="AA661" i="1"/>
  <c r="AA659" i="1"/>
  <c r="AA657" i="1"/>
  <c r="AA655" i="1"/>
  <c r="AA653" i="1"/>
  <c r="AA651" i="1"/>
  <c r="AA625" i="1"/>
  <c r="AA623" i="1"/>
  <c r="AA621" i="1"/>
  <c r="AA619" i="1"/>
  <c r="AA617" i="1"/>
  <c r="AA615" i="1"/>
  <c r="AA613" i="1"/>
  <c r="AA611" i="1"/>
  <c r="AA609" i="1"/>
  <c r="AA607" i="1"/>
  <c r="AA605" i="1"/>
  <c r="AA603" i="1"/>
  <c r="AA577" i="1"/>
  <c r="AA575" i="1"/>
  <c r="AA573" i="1"/>
  <c r="AA571" i="1"/>
  <c r="AA569" i="1"/>
  <c r="AA567" i="1"/>
  <c r="AA565" i="1"/>
  <c r="AA563" i="1"/>
  <c r="AA561" i="1"/>
  <c r="AA559" i="1"/>
  <c r="AA557" i="1"/>
  <c r="AA555" i="1"/>
  <c r="AA529" i="1"/>
  <c r="AA527" i="1"/>
  <c r="AA525" i="1"/>
  <c r="AA523" i="1"/>
  <c r="AA521" i="1"/>
  <c r="AA519" i="1"/>
  <c r="AA517" i="1"/>
  <c r="AA515" i="1"/>
  <c r="AA513" i="1"/>
  <c r="AA511" i="1"/>
  <c r="AA509" i="1"/>
  <c r="AA507" i="1"/>
  <c r="AA481" i="1"/>
  <c r="AA479" i="1"/>
  <c r="AA477" i="1"/>
  <c r="AA475" i="1"/>
  <c r="AA473" i="1"/>
  <c r="AA471" i="1"/>
  <c r="AA469" i="1"/>
  <c r="AA467" i="1"/>
  <c r="AA465" i="1"/>
  <c r="AA463" i="1"/>
  <c r="AA461" i="1"/>
  <c r="AA459" i="1"/>
  <c r="AA433" i="1"/>
  <c r="AA431" i="1"/>
  <c r="AA429" i="1"/>
  <c r="AA427" i="1"/>
  <c r="AA425" i="1"/>
  <c r="AA423" i="1"/>
  <c r="AA421" i="1"/>
  <c r="AA419" i="1"/>
  <c r="AA417" i="1"/>
  <c r="AA415" i="1"/>
  <c r="AA413" i="1"/>
  <c r="AA411" i="1"/>
  <c r="AA768" i="1"/>
  <c r="AA766" i="1"/>
  <c r="AA764" i="1"/>
  <c r="AA762" i="1"/>
  <c r="AA760" i="1"/>
  <c r="AA758" i="1"/>
  <c r="AA756" i="1"/>
  <c r="AA754" i="1"/>
  <c r="AA752" i="1"/>
  <c r="AA750" i="1"/>
  <c r="AA748" i="1"/>
  <c r="AA746" i="1"/>
  <c r="AA720" i="1"/>
  <c r="AA718" i="1"/>
  <c r="AA716" i="1"/>
  <c r="AA714" i="1"/>
  <c r="AA712" i="1"/>
  <c r="AA710" i="1"/>
  <c r="AA708" i="1"/>
  <c r="AA706" i="1"/>
  <c r="AA704" i="1"/>
  <c r="AA702" i="1"/>
  <c r="AA700" i="1"/>
  <c r="AA698" i="1"/>
  <c r="AA672" i="1"/>
  <c r="AA670" i="1"/>
  <c r="AA668" i="1"/>
  <c r="AA666" i="1"/>
  <c r="AA664" i="1"/>
  <c r="AA662" i="1"/>
  <c r="AA660" i="1"/>
  <c r="AA658" i="1"/>
  <c r="AA656" i="1"/>
  <c r="AA654" i="1"/>
  <c r="AA652" i="1"/>
  <c r="AA650" i="1"/>
  <c r="AA624" i="1"/>
  <c r="AA622" i="1"/>
  <c r="AA620" i="1"/>
  <c r="AA618" i="1"/>
  <c r="AA616" i="1"/>
  <c r="AA614" i="1"/>
  <c r="AA612" i="1"/>
  <c r="AA610" i="1"/>
  <c r="AA608" i="1"/>
  <c r="AA606" i="1"/>
  <c r="AA604" i="1"/>
  <c r="AA602" i="1"/>
  <c r="AA576" i="1"/>
  <c r="AA574" i="1"/>
  <c r="AA572" i="1"/>
  <c r="AA570" i="1"/>
  <c r="AA568" i="1"/>
  <c r="AA566" i="1"/>
  <c r="AA564" i="1"/>
  <c r="AA562" i="1"/>
  <c r="AA560" i="1"/>
  <c r="AA558" i="1"/>
  <c r="AA556" i="1"/>
  <c r="AA554" i="1"/>
  <c r="AA528" i="1"/>
  <c r="AA526" i="1"/>
  <c r="AA524" i="1"/>
  <c r="AA522" i="1"/>
  <c r="AA520" i="1"/>
  <c r="AA518" i="1"/>
  <c r="AA516" i="1"/>
  <c r="AA514" i="1"/>
  <c r="AA512" i="1"/>
  <c r="AA510" i="1"/>
  <c r="AA508" i="1"/>
  <c r="AA506" i="1"/>
  <c r="AA480" i="1"/>
  <c r="AA478" i="1"/>
  <c r="AA476" i="1"/>
  <c r="AA474" i="1"/>
  <c r="AA472" i="1"/>
  <c r="AA470" i="1"/>
  <c r="AA468" i="1"/>
  <c r="AA466" i="1"/>
  <c r="AA464" i="1"/>
  <c r="AA462" i="1"/>
  <c r="AA460" i="1"/>
  <c r="AA458" i="1"/>
  <c r="AA432" i="1"/>
  <c r="AA430" i="1"/>
  <c r="AA428" i="1"/>
  <c r="AA426" i="1"/>
  <c r="AA424" i="1"/>
  <c r="AA422" i="1"/>
  <c r="AA420" i="1"/>
  <c r="AA418" i="1"/>
  <c r="AA416" i="1"/>
  <c r="AA414" i="1"/>
  <c r="AA412" i="1"/>
  <c r="AA410" i="1"/>
  <c r="D20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G95" i="4" l="1"/>
</calcChain>
</file>

<file path=xl/sharedStrings.xml><?xml version="1.0" encoding="utf-8"?>
<sst xmlns="http://schemas.openxmlformats.org/spreadsheetml/2006/main" count="87649" uniqueCount="1263">
  <si>
    <t>Plate</t>
  </si>
  <si>
    <t>Well</t>
  </si>
  <si>
    <t>Library</t>
  </si>
  <si>
    <t>Library Well Type</t>
  </si>
  <si>
    <t>Reagent Vendor</t>
  </si>
  <si>
    <t>Vendor Reagent ID</t>
  </si>
  <si>
    <t>Compound Names</t>
  </si>
  <si>
    <t>A01</t>
  </si>
  <si>
    <t>Ludwig Metabolic Library 2</t>
  </si>
  <si>
    <t>empty</t>
  </si>
  <si>
    <t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</si>
  <si>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</si>
  <si>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</si>
  <si>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</si>
  <si>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</si>
  <si>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</si>
  <si>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</si>
  <si>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</si>
  <si>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</si>
  <si>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</si>
  <si>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</si>
  <si>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</si>
  <si>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</si>
  <si>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</si>
  <si>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</si>
  <si>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</si>
  <si>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</si>
  <si>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</si>
  <si>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</si>
  <si>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</si>
  <si>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</si>
  <si>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</si>
  <si>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</si>
  <si>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</si>
  <si>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</si>
  <si>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</si>
  <si>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</si>
  <si>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</si>
  <si>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</si>
  <si>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</si>
  <si>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</si>
  <si>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</si>
  <si>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</si>
  <si>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</si>
  <si>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</si>
  <si>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</si>
  <si>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</si>
  <si>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</si>
  <si>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</si>
  <si>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</si>
  <si>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</si>
  <si>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</si>
  <si>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</si>
  <si>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</si>
  <si>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</si>
  <si>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</si>
  <si>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</si>
  <si>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</si>
  <si>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</si>
  <si>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</si>
  <si>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</si>
  <si>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experimental</t>
  </si>
  <si>
    <t>Tocris</t>
  </si>
  <si>
    <t>5460; LUD-1001</t>
  </si>
  <si>
    <t>968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</si>
  <si>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</si>
  <si>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</si>
  <si>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</si>
  <si>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</si>
  <si>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</si>
  <si>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</si>
  <si>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</si>
  <si>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</si>
  <si>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</si>
  <si>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</si>
  <si>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Sigma</t>
  </si>
  <si>
    <t>A1882; LUD-1015</t>
  </si>
  <si>
    <t>6-Azauridine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</si>
  <si>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</si>
  <si>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</si>
  <si>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</si>
  <si>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</si>
  <si>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</si>
  <si>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</si>
  <si>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</si>
  <si>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</si>
  <si>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</si>
  <si>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</si>
  <si>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</si>
  <si>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</si>
  <si>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</si>
  <si>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</si>
  <si>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4849; LUD-1009</t>
  </si>
  <si>
    <t>3-Nitropropionic acid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</si>
  <si>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</si>
  <si>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</si>
  <si>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</si>
  <si>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</si>
  <si>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</si>
  <si>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</si>
  <si>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</si>
  <si>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</si>
  <si>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</si>
  <si>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</si>
  <si>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Cayman</t>
  </si>
  <si>
    <t>14003; LUD-1022</t>
  </si>
  <si>
    <t>Acivicin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</si>
  <si>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</si>
  <si>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</si>
  <si>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</si>
  <si>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</si>
  <si>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</si>
  <si>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</si>
  <si>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</si>
  <si>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</si>
  <si>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</si>
  <si>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</si>
  <si>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</si>
  <si>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</si>
  <si>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</si>
  <si>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</si>
  <si>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4539; LUD-1002</t>
  </si>
  <si>
    <t>(R)-(+)-Etomoxir sodium salt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</si>
  <si>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</si>
  <si>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</si>
  <si>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</si>
  <si>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</si>
  <si>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</si>
  <si>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</si>
  <si>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</si>
  <si>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</si>
  <si>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</si>
  <si>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</si>
  <si>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4103; LUD-1017</t>
  </si>
  <si>
    <t>6-Mercaptopurine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</si>
  <si>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</si>
  <si>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</si>
  <si>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</si>
  <si>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</si>
  <si>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</si>
  <si>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</si>
  <si>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</si>
  <si>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</si>
  <si>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</si>
  <si>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</si>
  <si>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</si>
  <si>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</si>
  <si>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</si>
  <si>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</si>
  <si>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M1390; LUD-1010</t>
  </si>
  <si>
    <t>3,3?-Methylene-bis(4-hydroxy-coumarin)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</si>
  <si>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</si>
  <si>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</si>
  <si>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</si>
  <si>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</si>
  <si>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</si>
  <si>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</si>
  <si>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</si>
  <si>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</si>
  <si>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</si>
  <si>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</si>
  <si>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A6671-10MG; LUD-1023</t>
  </si>
  <si>
    <t>Actinonin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</si>
  <si>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</si>
  <si>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</si>
  <si>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</si>
  <si>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</si>
  <si>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</si>
  <si>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</si>
  <si>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</si>
  <si>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</si>
  <si>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</si>
  <si>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</si>
  <si>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</si>
  <si>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</si>
  <si>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</si>
  <si>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</si>
  <si>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1258; LUD-1004</t>
  </si>
  <si>
    <t>1-Deoxynojirimycin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</si>
  <si>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</si>
  <si>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</si>
  <si>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</si>
  <si>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</si>
  <si>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</si>
  <si>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</si>
  <si>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</si>
  <si>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</si>
  <si>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</si>
  <si>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</si>
  <si>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4061; LUD-1018</t>
  </si>
  <si>
    <t>6-Thioguanine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</si>
  <si>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</si>
  <si>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</si>
  <si>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</si>
  <si>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</si>
  <si>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</si>
  <si>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</si>
  <si>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</si>
  <si>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</si>
  <si>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</si>
  <si>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</si>
  <si>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</si>
  <si>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</si>
  <si>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</si>
  <si>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</si>
  <si>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SML1343; LUD-1011</t>
  </si>
  <si>
    <t>3PO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</si>
  <si>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</si>
  <si>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</si>
  <si>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</si>
  <si>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</si>
  <si>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</si>
  <si>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</si>
  <si>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</si>
  <si>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</si>
  <si>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</si>
  <si>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</si>
  <si>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5175; LUD-1024</t>
  </si>
  <si>
    <t>AEBSF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</si>
  <si>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</si>
  <si>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</si>
  <si>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</si>
  <si>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</si>
  <si>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</si>
  <si>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</si>
  <si>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</si>
  <si>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</si>
  <si>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</si>
  <si>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</si>
  <si>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</si>
  <si>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</si>
  <si>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</si>
  <si>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</si>
  <si>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Selleck</t>
  </si>
  <si>
    <t>S1141; LUD-1005</t>
  </si>
  <si>
    <t>17-AAG (Tanespimycin)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</si>
  <si>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</si>
  <si>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</si>
  <si>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</si>
  <si>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</si>
  <si>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</si>
  <si>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</si>
  <si>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</si>
  <si>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</si>
  <si>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</si>
  <si>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</si>
  <si>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S1247; LUD-1019</t>
  </si>
  <si>
    <t>Leflunomide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</si>
  <si>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</si>
  <si>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</si>
  <si>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</si>
  <si>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</si>
  <si>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</si>
  <si>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</si>
  <si>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</si>
  <si>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</si>
  <si>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</si>
  <si>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</si>
  <si>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</si>
  <si>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</si>
  <si>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</si>
  <si>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</si>
  <si>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4479; LUD-1012</t>
  </si>
  <si>
    <t>4mu8C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</si>
  <si>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</si>
  <si>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</si>
  <si>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</si>
  <si>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</si>
  <si>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</si>
  <si>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</si>
  <si>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</si>
  <si>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</si>
  <si>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</si>
  <si>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</si>
  <si>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S7185; LUD-1025</t>
  </si>
  <si>
    <t>AGI-5198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</si>
  <si>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</si>
  <si>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</si>
  <si>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</si>
  <si>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</si>
  <si>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</si>
  <si>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</si>
  <si>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</si>
  <si>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</si>
  <si>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</si>
  <si>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</si>
  <si>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</si>
  <si>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</si>
  <si>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</si>
  <si>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</si>
  <si>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4515; LUD-1006</t>
  </si>
  <si>
    <t>2-Deoxy-D-glucose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</si>
  <si>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</si>
  <si>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</si>
  <si>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</si>
  <si>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</si>
  <si>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</si>
  <si>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</si>
  <si>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</si>
  <si>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</si>
  <si>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</si>
  <si>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</si>
  <si>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S2674; LUD-1020</t>
  </si>
  <si>
    <t>A922500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</si>
  <si>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</si>
  <si>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</si>
  <si>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</si>
  <si>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</si>
  <si>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</si>
  <si>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</si>
  <si>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</si>
  <si>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</si>
  <si>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</si>
  <si>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</si>
  <si>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</si>
  <si>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</si>
  <si>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</si>
  <si>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</si>
  <si>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3257; LUD-1013</t>
  </si>
  <si>
    <t>5-Fluorouracil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</si>
  <si>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</si>
  <si>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</si>
  <si>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</si>
  <si>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</si>
  <si>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</si>
  <si>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</si>
  <si>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</si>
  <si>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</si>
  <si>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</si>
  <si>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</si>
  <si>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SML0895; LUD-1026</t>
  </si>
  <si>
    <t>AGI-6780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</si>
  <si>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</si>
  <si>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</si>
  <si>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</si>
  <si>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</si>
  <si>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</si>
  <si>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</si>
  <si>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</si>
  <si>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</si>
  <si>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</si>
  <si>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</si>
  <si>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</si>
  <si>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</si>
  <si>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</si>
  <si>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</si>
  <si>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1807; LUD-1007</t>
  </si>
  <si>
    <t>2-Methoxyestradiol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</si>
  <si>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</si>
  <si>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</si>
  <si>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</si>
  <si>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</si>
  <si>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</si>
  <si>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</si>
  <si>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</si>
  <si>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</si>
  <si>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</si>
  <si>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</si>
  <si>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S1002; LUD-1021</t>
  </si>
  <si>
    <t>ABT-737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</si>
  <si>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</si>
  <si>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</si>
  <si>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</si>
  <si>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</si>
  <si>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</si>
  <si>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</si>
  <si>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</si>
  <si>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</si>
  <si>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</si>
  <si>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</si>
  <si>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</si>
  <si>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</si>
  <si>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</si>
  <si>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</si>
  <si>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A68203; LUD-1014</t>
  </si>
  <si>
    <t>6-Aminonicotinamide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</si>
  <si>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</si>
  <si>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</si>
  <si>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</si>
  <si>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</si>
  <si>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</si>
  <si>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</si>
  <si>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</si>
  <si>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</si>
  <si>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</si>
  <si>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</si>
  <si>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2840; LUD-1027</t>
  </si>
  <si>
    <t>AICAR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</si>
  <si>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</si>
  <si>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</si>
  <si>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</si>
  <si>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</si>
  <si>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</si>
  <si>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</si>
  <si>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</si>
  <si>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</si>
  <si>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</si>
  <si>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</si>
  <si>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</si>
  <si>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</si>
  <si>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</si>
  <si>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</si>
  <si>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</si>
  <si>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</si>
  <si>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</si>
  <si>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</si>
  <si>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</si>
  <si>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</si>
  <si>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</si>
  <si>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</si>
  <si>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</si>
  <si>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</si>
  <si>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</si>
  <si>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</si>
  <si>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</si>
  <si>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</si>
  <si>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</si>
  <si>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</si>
  <si>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</si>
  <si>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</si>
  <si>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</si>
  <si>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</si>
  <si>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</si>
  <si>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</si>
  <si>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</si>
  <si>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</si>
  <si>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</si>
  <si>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</si>
  <si>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</si>
  <si>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</si>
  <si>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</si>
  <si>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</si>
  <si>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</si>
  <si>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</si>
  <si>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</si>
  <si>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</si>
  <si>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</si>
  <si>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</si>
  <si>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</si>
  <si>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</si>
  <si>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</si>
  <si>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</si>
  <si>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</si>
  <si>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</si>
  <si>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</si>
  <si>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</si>
  <si>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</si>
  <si>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S1631; LUD-1028</t>
  </si>
  <si>
    <t>Allopurinol Sodium</t>
  </si>
  <si>
    <t>2187; LUD-1044</t>
  </si>
  <si>
    <t>Avasimibe</t>
  </si>
  <si>
    <t>2262; LUD-1035</t>
  </si>
  <si>
    <t>Apigenin</t>
  </si>
  <si>
    <t>SML0813; LUD-1053</t>
  </si>
  <si>
    <t>BRD56491</t>
  </si>
  <si>
    <t>485; LUD-1029</t>
  </si>
  <si>
    <t>Alrestatin</t>
  </si>
  <si>
    <t>A4142; LUD-1045</t>
  </si>
  <si>
    <t>Azaserine</t>
  </si>
  <si>
    <t>4960; LUD-1036</t>
  </si>
  <si>
    <t>AR-C155858</t>
  </si>
  <si>
    <t>SML0113; LUD-1054</t>
  </si>
  <si>
    <t>Brequinar sodium salt hydrate</t>
  </si>
  <si>
    <t>S4298; LUD-1030</t>
  </si>
  <si>
    <t>Amifostine trihydrate</t>
  </si>
  <si>
    <t>1293; LUD-1048</t>
  </si>
  <si>
    <t>beta-Lapachone</t>
  </si>
  <si>
    <t>S1282; LUD-1038</t>
  </si>
  <si>
    <t>Artemisinin</t>
  </si>
  <si>
    <t>16490-10G; LUD-1055</t>
  </si>
  <si>
    <t>Bromopyruvic acid</t>
  </si>
  <si>
    <t>C13408; LUD-1031</t>
  </si>
  <si>
    <t>Aminooxyacetate</t>
  </si>
  <si>
    <t>3906; LUD-1049</t>
  </si>
  <si>
    <t>Betulinic acid</t>
  </si>
  <si>
    <t>S2265; LUD-1039</t>
  </si>
  <si>
    <t>Artesunate</t>
  </si>
  <si>
    <t>S3154; LUD-1056</t>
  </si>
  <si>
    <t>Butenafine HCl</t>
  </si>
  <si>
    <t>S1188; LUD-1033</t>
  </si>
  <si>
    <t>Anastrozole</t>
  </si>
  <si>
    <t>S7753; LUD-1050</t>
  </si>
  <si>
    <t>BPTES</t>
  </si>
  <si>
    <t>4092; LUD-1040</t>
  </si>
  <si>
    <t>Aspirin</t>
  </si>
  <si>
    <t>2489; LUD-1057</t>
  </si>
  <si>
    <t>C 75</t>
  </si>
  <si>
    <t>A8674 (from Streptomyces sp.); LUD-1034</t>
  </si>
  <si>
    <t>Antimycin A</t>
  </si>
  <si>
    <t>5258; LUD-1051</t>
  </si>
  <si>
    <t>BMS 309403</t>
  </si>
  <si>
    <t>4600; LUD-1043</t>
  </si>
  <si>
    <t>Auranofin</t>
  </si>
  <si>
    <t>S2760; LUD-1058</t>
  </si>
  <si>
    <t>Canagliflozin</t>
  </si>
  <si>
    <t>759; LUD-1059</t>
  </si>
  <si>
    <t>Castanospermine</t>
  </si>
  <si>
    <t>NCI DTP</t>
  </si>
  <si>
    <t>375575; LUD-1073</t>
  </si>
  <si>
    <t>Cyclopentenyl cytosine</t>
  </si>
  <si>
    <t>5029; LUD-1065</t>
  </si>
  <si>
    <t>CHC</t>
  </si>
  <si>
    <t>504; LUD-1079</t>
  </si>
  <si>
    <t>Diphenyleneiodonium chloride</t>
  </si>
  <si>
    <t>C2759-100MG; LUD-1060</t>
  </si>
  <si>
    <t>CCCP</t>
  </si>
  <si>
    <t>S1548; LUD-1074</t>
  </si>
  <si>
    <t>Dapagliflozin</t>
  </si>
  <si>
    <t>C0378-5G; LUD-1066</t>
  </si>
  <si>
    <t>Chloramphenicol</t>
  </si>
  <si>
    <t>691; LUD-1080</t>
  </si>
  <si>
    <t>Dipyridamole</t>
  </si>
  <si>
    <t>1549; LUD-1061</t>
  </si>
  <si>
    <t>CD 437</t>
  </si>
  <si>
    <t>2755; LUD-1075</t>
  </si>
  <si>
    <t>DCA</t>
  </si>
  <si>
    <t>C3878; LUD-1067</t>
  </si>
  <si>
    <t>Chlorogenic acid</t>
  </si>
  <si>
    <t>S1680; LUD-1081</t>
  </si>
  <si>
    <t>Disulfiram</t>
  </si>
  <si>
    <t>3786; LUD-1062</t>
  </si>
  <si>
    <t>Celecoxib</t>
  </si>
  <si>
    <t>S1719; LUD-1076</t>
  </si>
  <si>
    <t>Zalcitabine</t>
  </si>
  <si>
    <t>3595; LUD-1069</t>
  </si>
  <si>
    <t>CHR 2797</t>
  </si>
  <si>
    <t>16889; LUD-1082</t>
  </si>
  <si>
    <t>DL-?-difluoromethylornithine (hydrochloride hydrate)</t>
  </si>
  <si>
    <t>C2389; LUD-1063</t>
  </si>
  <si>
    <t>Cerulenin</t>
  </si>
  <si>
    <t>D5878-250MG; LUD-1077</t>
  </si>
  <si>
    <t>Digitoxin</t>
  </si>
  <si>
    <t>SML0187-5MG; LUD-1070</t>
  </si>
  <si>
    <t>CJ-13610</t>
  </si>
  <si>
    <t>4512; LUD-1085</t>
  </si>
  <si>
    <t>DMF</t>
  </si>
  <si>
    <t>C8874-5MG; LUD-1064</t>
  </si>
  <si>
    <t>CGP-37157</t>
  </si>
  <si>
    <t>S1201; LUD-1078</t>
  </si>
  <si>
    <t>Dimesna</t>
  </si>
  <si>
    <t>5292; LUD-1071</t>
  </si>
  <si>
    <t>Cladribine</t>
  </si>
  <si>
    <t>34334-250MG; LUD-1086</t>
  </si>
  <si>
    <t>2,4-Dinitrophenol</t>
  </si>
  <si>
    <t>3093; LUD-1087</t>
  </si>
  <si>
    <t>Dorsomorphin dihydrochloride</t>
  </si>
  <si>
    <t>3293; LUD-1101</t>
  </si>
  <si>
    <t>Finasteride</t>
  </si>
  <si>
    <t>E7637-1G; LUD-1095</t>
  </si>
  <si>
    <t>Ethidium Bromide</t>
  </si>
  <si>
    <t>3259; LUD-1107</t>
  </si>
  <si>
    <t>Gemcitabine hydrochloride</t>
  </si>
  <si>
    <t>SML0468; LUD-1088</t>
  </si>
  <si>
    <t>Dorzolamide</t>
  </si>
  <si>
    <t>S5002; LUD-1102</t>
  </si>
  <si>
    <t>Fingolimod (FTY720) HCl</t>
  </si>
  <si>
    <t>4444; LUD-1096</t>
  </si>
  <si>
    <t>Fatostatin A</t>
  </si>
  <si>
    <t>G8761 (+-)-Gossypol from cotton seeds; LUD-1108</t>
  </si>
  <si>
    <t>Gossypol</t>
  </si>
  <si>
    <t>MCE</t>
  </si>
  <si>
    <t>HY-15409; LUD-1648</t>
  </si>
  <si>
    <t>Empagliflozin</t>
  </si>
  <si>
    <t>4808; LUD-1103</t>
  </si>
  <si>
    <t>FK 866 hydrochloride</t>
  </si>
  <si>
    <t>453; LUD-1097</t>
  </si>
  <si>
    <t>FCCP</t>
  </si>
  <si>
    <t>4835; LUD-1109</t>
  </si>
  <si>
    <t>GPP 78 hydrochloride</t>
  </si>
  <si>
    <t>S1052; LUD-1091</t>
  </si>
  <si>
    <t>Elesclomol</t>
  </si>
  <si>
    <t>3495; LUD-1104</t>
  </si>
  <si>
    <t>Fludarabine</t>
  </si>
  <si>
    <t>S1547; LUD-1098</t>
  </si>
  <si>
    <t>Febuxostat</t>
  </si>
  <si>
    <t>5303; LUD-1110</t>
  </si>
  <si>
    <t>GSK 2194069</t>
  </si>
  <si>
    <t>S2250; LUD-1092</t>
  </si>
  <si>
    <t>(-)-Epigallocatechin Gallate</t>
  </si>
  <si>
    <t>927; LUD-1105</t>
  </si>
  <si>
    <t>Fluoxetine hydrochloride</t>
  </si>
  <si>
    <t>S2736; LUD-1099</t>
  </si>
  <si>
    <t>Fedratinib (SAR302503, TG101348)</t>
  </si>
  <si>
    <t>S7033; LUD-1111</t>
  </si>
  <si>
    <t>GSK2656157</t>
  </si>
  <si>
    <t>S7242; LUD-1093</t>
  </si>
  <si>
    <t>Erastin</t>
  </si>
  <si>
    <t>222569-1G; LUD-1106</t>
  </si>
  <si>
    <t>Fomepizole</t>
  </si>
  <si>
    <t>1396; LUD-1100</t>
  </si>
  <si>
    <t>Fenretinide</t>
  </si>
  <si>
    <t>SML0582; LUD-1112</t>
  </si>
  <si>
    <t>Hispidulin</t>
  </si>
  <si>
    <t>S1896; LUD-1113</t>
  </si>
  <si>
    <t>Hydroxyurea</t>
  </si>
  <si>
    <t>2864; LUD-1128</t>
  </si>
  <si>
    <t>Metformin hydrochloride</t>
  </si>
  <si>
    <t>142905; LUD-1121</t>
  </si>
  <si>
    <t>Lapachol</t>
  </si>
  <si>
    <t>3117; LUD-1134</t>
  </si>
  <si>
    <t>Miglustat hydrochloride</t>
  </si>
  <si>
    <t>S1379; LUD-1115</t>
  </si>
  <si>
    <t>Isotretinoin</t>
  </si>
  <si>
    <t>1230; LUD-1129</t>
  </si>
  <si>
    <t>Methotrexate</t>
  </si>
  <si>
    <t>SML0466; LUD-1122</t>
  </si>
  <si>
    <t>LCS-1</t>
  </si>
  <si>
    <t>S1732; LUD-1135</t>
  </si>
  <si>
    <t>Mitotane (Lysodren)</t>
  </si>
  <si>
    <t>3836; LUD-1116</t>
  </si>
  <si>
    <t>JZL184</t>
  </si>
  <si>
    <t>9000059; LUD-1130</t>
  </si>
  <si>
    <t>(�)-Jasmonic Acid methyl ester</t>
  </si>
  <si>
    <t>S1408; LUD-1123</t>
  </si>
  <si>
    <t>Linezolid</t>
  </si>
  <si>
    <t>S1384; LUD-1136</t>
  </si>
  <si>
    <t>Mizoribine</t>
  </si>
  <si>
    <t>1103; LUD-1117</t>
  </si>
  <si>
    <t>Ketoconazole</t>
  </si>
  <si>
    <t>4979; LUD-1131</t>
  </si>
  <si>
    <t>Methylmalonate</t>
  </si>
  <si>
    <t>S1986; LUD-1125</t>
  </si>
  <si>
    <t>Meclizine 2HCl</t>
  </si>
  <si>
    <t>4653; LUD-1137</t>
  </si>
  <si>
    <t>ML 171</t>
  </si>
  <si>
    <t>3207; LUD-1118</t>
  </si>
  <si>
    <t>Kifunensine</t>
  </si>
  <si>
    <t>3292; LUD-1132</t>
  </si>
  <si>
    <t>Metyrapone</t>
  </si>
  <si>
    <t>S4420; LUD-1126</t>
  </si>
  <si>
    <t>Mefloquine HCl</t>
  </si>
  <si>
    <t>5153; LUD-1138</t>
  </si>
  <si>
    <t>ML 240</t>
  </si>
  <si>
    <t>9002357; LUD-1120</t>
  </si>
  <si>
    <t>L-Canaline</t>
  </si>
  <si>
    <t>4985; LUD-1133</t>
  </si>
  <si>
    <t>Miglitol</t>
  </si>
  <si>
    <t>S1949; LUD-1127</t>
  </si>
  <si>
    <t>Menadione</t>
  </si>
  <si>
    <t>SML1298; LUD-1139</t>
  </si>
  <si>
    <t>ML309 HCl</t>
  </si>
  <si>
    <t>1505; LUD-1140</t>
  </si>
  <si>
    <t>Mycophenolic Acid</t>
  </si>
  <si>
    <t>S1195; LUD-1152</t>
  </si>
  <si>
    <t>TAK-700 (Orteronel)</t>
  </si>
  <si>
    <t>SML1057; LUD-1146</t>
  </si>
  <si>
    <t>NPP</t>
  </si>
  <si>
    <t>S2542; LUD-1160</t>
  </si>
  <si>
    <t>Phenformin Hcl</t>
  </si>
  <si>
    <t>4640; LUD-1141</t>
  </si>
  <si>
    <t>N,N-Dimethylsphingosine</t>
  </si>
  <si>
    <t>7627; LUD-1153</t>
  </si>
  <si>
    <t>18321; LUD-1147</t>
  </si>
  <si>
    <t>AEM1</t>
  </si>
  <si>
    <t>S2046; LUD-1162</t>
  </si>
  <si>
    <t>Pioglitazone HCl</t>
  </si>
  <si>
    <t>S1001; LUD-1142</t>
  </si>
  <si>
    <t>ABT-263 (Navitoclax)</t>
  </si>
  <si>
    <t>253731; LUD-1154</t>
  </si>
  <si>
    <t>Phenethyl isothiocyanate</t>
  </si>
  <si>
    <t>S1060; LUD-1148</t>
  </si>
  <si>
    <t>Olaparib (AZD2281, Ku-0059436)</t>
  </si>
  <si>
    <t>4396; LUD-1163</t>
  </si>
  <si>
    <t>Piperlongumine</t>
  </si>
  <si>
    <t>SML0767; LUD-1143</t>
  </si>
  <si>
    <t>NCGC00188636</t>
  </si>
  <si>
    <t>2033; LUD-1156</t>
  </si>
  <si>
    <t>Pentostatin</t>
  </si>
  <si>
    <t>1484; LUD-1149</t>
  </si>
  <si>
    <t>Oleylethanolamide</t>
  </si>
  <si>
    <t>670; LUD-1164</t>
  </si>
  <si>
    <t>PK 11195</t>
  </si>
  <si>
    <t>SML0269; LUD-1144</t>
  </si>
  <si>
    <t>Nitisinone</t>
  </si>
  <si>
    <t>4252; LUD-1158</t>
  </si>
  <si>
    <t>PF 4981517</t>
  </si>
  <si>
    <t>4110; LUD-1150</t>
  </si>
  <si>
    <t>Oligomycin A</t>
  </si>
  <si>
    <t>4761; LUD-1166</t>
  </si>
  <si>
    <t>Plumbagin</t>
  </si>
  <si>
    <t>1992; LUD-1145</t>
  </si>
  <si>
    <t>Nomifensine maleate</t>
  </si>
  <si>
    <t>S7192; LUD-1159</t>
  </si>
  <si>
    <t>PF-04620110</t>
  </si>
  <si>
    <t>3540; LUD-1151</t>
  </si>
  <si>
    <t>Orlistat</t>
  </si>
  <si>
    <t>4847; LUD-1167</t>
  </si>
  <si>
    <t>PluriSln 1</t>
  </si>
  <si>
    <t>2318; LUD-1168</t>
  </si>
  <si>
    <t>Pravastatin sodium salt</t>
  </si>
  <si>
    <t>3616; LUD-1183</t>
  </si>
  <si>
    <t>Rotenone</t>
  </si>
  <si>
    <t>3118; LUD-1177</t>
  </si>
  <si>
    <t>Ranolazine dihydrochloride</t>
  </si>
  <si>
    <t>5197; LUD-1191</t>
  </si>
  <si>
    <t>Spautin 1</t>
  </si>
  <si>
    <t>2954; LUD-1170</t>
  </si>
  <si>
    <t>PX 12</t>
  </si>
  <si>
    <t>1610; LUD-1184</t>
  </si>
  <si>
    <t>Rottlerin</t>
  </si>
  <si>
    <t>1418; LUD-1178</t>
  </si>
  <si>
    <t>Resveratrol</t>
  </si>
  <si>
    <t>4484; LUD-1193</t>
  </si>
  <si>
    <t>STF 31</t>
  </si>
  <si>
    <t>143095; LUD-1171</t>
  </si>
  <si>
    <t>Pyrazofurin</t>
  </si>
  <si>
    <t>4962; LUD-1185</t>
  </si>
  <si>
    <t>SB 204990</t>
  </si>
  <si>
    <t>HY-B0025; LUD-1671</t>
  </si>
  <si>
    <t>Voglibose</t>
  </si>
  <si>
    <t>1621; LUD-1194</t>
  </si>
  <si>
    <t>Streptozocin</t>
  </si>
  <si>
    <t>S2006; LUD-1172</t>
  </si>
  <si>
    <t>Pyrimethamine</t>
  </si>
  <si>
    <t>4189; LUD-1186</t>
  </si>
  <si>
    <t>SC 26196</t>
  </si>
  <si>
    <t>5389; LUD-1180</t>
  </si>
  <si>
    <t>Ro 48-8071 fumarate</t>
  </si>
  <si>
    <t>S1576; LUD-1195</t>
  </si>
  <si>
    <t>Sulfasalazine</t>
  </si>
  <si>
    <t>P0027-10MG; LUD-1173</t>
  </si>
  <si>
    <t>Pyrvinium pamoate salt hydrate</t>
  </si>
  <si>
    <t>2097; LUD-1188</t>
  </si>
  <si>
    <t>SKI II</t>
  </si>
  <si>
    <t>S2075; LUD-1181</t>
  </si>
  <si>
    <t>Rosiglitazone HCl</t>
  </si>
  <si>
    <t>S6317-5MG; LUD-1196</t>
  </si>
  <si>
    <t>Sulforaphane</t>
  </si>
  <si>
    <t>S1192; LUD-1175</t>
  </si>
  <si>
    <t>Raltitrexed</t>
  </si>
  <si>
    <t>S2002-5G; LUD-1189</t>
  </si>
  <si>
    <t>Sodium Azide</t>
  </si>
  <si>
    <t>S2169; LUD-1182</t>
  </si>
  <si>
    <t>Rosuvastatin Calcium</t>
  </si>
  <si>
    <t>1707; LUD-1197</t>
  </si>
  <si>
    <t>Sulindac</t>
  </si>
  <si>
    <t>3208; LUD-1198</t>
  </si>
  <si>
    <t>Swainsonine</t>
  </si>
  <si>
    <t>3516; LUD-1211</t>
  </si>
  <si>
    <t>Tunicamycin</t>
  </si>
  <si>
    <t>10522; LUD-1204</t>
  </si>
  <si>
    <t>Thapsigargin</t>
  </si>
  <si>
    <t>4686; LUD-1218</t>
  </si>
  <si>
    <t>Xanthohumol</t>
  </si>
  <si>
    <t>5129; LUD-1199</t>
  </si>
  <si>
    <t>TC-G 1005</t>
  </si>
  <si>
    <t>SML0374; LUD-1212</t>
  </si>
  <si>
    <t>U-104</t>
  </si>
  <si>
    <t>S4021; LUD-1206</t>
  </si>
  <si>
    <t>Tolcapone</t>
  </si>
  <si>
    <t>S1443; LUD-1219</t>
  </si>
  <si>
    <t>Zileuton</t>
  </si>
  <si>
    <t>SML1081-5MG; LUD-1200</t>
  </si>
  <si>
    <t>Telintra</t>
  </si>
  <si>
    <t>2815; LUD-1213</t>
  </si>
  <si>
    <t>Valproic acid, sodium salt</t>
  </si>
  <si>
    <t>4184; LUD-1207</t>
  </si>
  <si>
    <t>Torcetrapib</t>
  </si>
  <si>
    <t>1229; LUD-1220</t>
  </si>
  <si>
    <t>Actinomycin D</t>
  </si>
  <si>
    <t>13942; LUD-1201</t>
  </si>
  <si>
    <t>TEPP-46</t>
  </si>
  <si>
    <t>SML0273; LUD-1214</t>
  </si>
  <si>
    <t>VAS2870</t>
  </si>
  <si>
    <t>5270; LUD-1208</t>
  </si>
  <si>
    <t>Toyocamycin</t>
  </si>
  <si>
    <t>1097; LUD-1221</t>
  </si>
  <si>
    <t>Taxol</t>
  </si>
  <si>
    <t>S2557; LUD-1202</t>
  </si>
  <si>
    <t>Terbinafine HCl</t>
  </si>
  <si>
    <t>2917; LUD-1215</t>
  </si>
  <si>
    <t>Venlafaxine hydrochloride</t>
  </si>
  <si>
    <t>S1653; LUD-1209</t>
  </si>
  <si>
    <t>Tretinoin</t>
  </si>
  <si>
    <t>1257; LUD-1222</t>
  </si>
  <si>
    <t>Vincristine sulfate</t>
  </si>
  <si>
    <t>S4169; LUD-1203</t>
  </si>
  <si>
    <t>Teriflunomide</t>
  </si>
  <si>
    <t>5259; LUD-1217</t>
  </si>
  <si>
    <t>WWL 113</t>
  </si>
  <si>
    <t>PHR1338-1G; LUD-1210</t>
  </si>
  <si>
    <t>Triclosan</t>
  </si>
  <si>
    <t>S1305; LUD-1385</t>
  </si>
  <si>
    <t>Mercaptopurine</t>
  </si>
  <si>
    <t>HY-14615; LUD-1624</t>
  </si>
  <si>
    <t>[6]-Gingerol</t>
  </si>
  <si>
    <t>HY-17468; LUD-1636</t>
  </si>
  <si>
    <t>Bumetanide</t>
  </si>
  <si>
    <t>HY-18690; LUD-1630</t>
  </si>
  <si>
    <t>AG-221</t>
  </si>
  <si>
    <t>HY-N2019; LUD-1642</t>
  </si>
  <si>
    <t>Chaetocin</t>
  </si>
  <si>
    <t>HY-100218A; LUD-1625</t>
  </si>
  <si>
    <t>1S,3R-RSL3</t>
  </si>
  <si>
    <t>HY-12861; LUD-1637</t>
  </si>
  <si>
    <t>CB-5083</t>
  </si>
  <si>
    <t>HY-15858A; LUD-1631</t>
  </si>
  <si>
    <t>AP-III-a4 (ENOblock) hydrochloride</t>
  </si>
  <si>
    <t>HY-15453; LUD-1643</t>
  </si>
  <si>
    <t>CPI-613</t>
  </si>
  <si>
    <t>Sigma A4111-5MG; LUD-1626</t>
  </si>
  <si>
    <t>2-AAPA hydrate</t>
  </si>
  <si>
    <t>S7655; LUD-1638</t>
  </si>
  <si>
    <t>CB-839</t>
  </si>
  <si>
    <t>Cayman 23553; LUD-1632</t>
  </si>
  <si>
    <t>ATN-224</t>
  </si>
  <si>
    <t>HY-N0005; LUD-1644</t>
  </si>
  <si>
    <t>Curcumin</t>
  </si>
  <si>
    <t>HY-B0634; LUD-1627</t>
  </si>
  <si>
    <t>Aceclofenac (Diclofenac)</t>
  </si>
  <si>
    <t>HY-100012; LUD-1639</t>
  </si>
  <si>
    <t>CBR 5884</t>
  </si>
  <si>
    <t>Sigma A0606-5MG; LUD-1633</t>
  </si>
  <si>
    <t>Aurothioglucose</t>
  </si>
  <si>
    <t>HY-19330; LUD-1645</t>
  </si>
  <si>
    <t>DASA-58</t>
  </si>
  <si>
    <t>Tocris 5953; LUD-1628</t>
  </si>
  <si>
    <t>Adaptaquin</t>
  </si>
  <si>
    <t>HY-100430; LUD-1640</t>
  </si>
  <si>
    <t>CCF642</t>
  </si>
  <si>
    <t>HY-12750; LUD-1634</t>
  </si>
  <si>
    <t>AZD3965</t>
  </si>
  <si>
    <t>HY-B0568; LUD-1646</t>
  </si>
  <si>
    <t>Deferiprone</t>
  </si>
  <si>
    <t>HY-18767; LUD-1629</t>
  </si>
  <si>
    <t>AG-120; AG 120; AG120</t>
  </si>
  <si>
    <t>HY-14471; LUD-1641</t>
  </si>
  <si>
    <t>Cetilistat</t>
  </si>
  <si>
    <t>HY-16107; LUD-1635</t>
  </si>
  <si>
    <t>BMS-303141</t>
  </si>
  <si>
    <t>HY-13750; LUD-1647</t>
  </si>
  <si>
    <t>Ebselen</t>
  </si>
  <si>
    <t>3922; LUD-1090</t>
  </si>
  <si>
    <t>Eeyarestatin I</t>
  </si>
  <si>
    <t>HY-101966; LUD-1660</t>
  </si>
  <si>
    <t>NCT-503</t>
  </si>
  <si>
    <t>HY-B0486; LUD-1654</t>
  </si>
  <si>
    <t>Lonidamine</t>
  </si>
  <si>
    <t>HY-13814; LUD-1666</t>
  </si>
  <si>
    <t>PR-619</t>
  </si>
  <si>
    <t>HY-13634A; LUD-1649</t>
  </si>
  <si>
    <t>Ezatiostat</t>
  </si>
  <si>
    <t>HY-16901; LUD-1661</t>
  </si>
  <si>
    <t>ND-630</t>
  </si>
  <si>
    <t>HY-13447A; LUD-1655</t>
  </si>
  <si>
    <t>PF 429242</t>
  </si>
  <si>
    <t>HY-14616; LUD-1667</t>
  </si>
  <si>
    <t>Shogaol</t>
  </si>
  <si>
    <t>HY-B0135; LUD-1650</t>
  </si>
  <si>
    <t>Furosemide</t>
  </si>
  <si>
    <t>HY-15615A; LUD-1662</t>
  </si>
  <si>
    <t>ONC-201</t>
  </si>
  <si>
    <t>HY-19710; LUD-1656</t>
  </si>
  <si>
    <t>MKC3946</t>
  </si>
  <si>
    <t>HY-19340; LUD-1668</t>
  </si>
  <si>
    <t>TMS</t>
  </si>
  <si>
    <t>Tocris 4452; LUD-1651</t>
  </si>
  <si>
    <t>GGsTop</t>
  </si>
  <si>
    <t>HY-N0141; LUD-1663</t>
  </si>
  <si>
    <t>Parthenolide</t>
  </si>
  <si>
    <t>Cayman 20455; LUD-1657</t>
  </si>
  <si>
    <t>ML-162</t>
  </si>
  <si>
    <t>HY-101068; LUD-1669</t>
  </si>
  <si>
    <t>TOFA</t>
  </si>
  <si>
    <t>HY-14894; LUD-1652</t>
  </si>
  <si>
    <t>Ipragliflozin</t>
  </si>
  <si>
    <t>HY-12942; LUD-1664</t>
  </si>
  <si>
    <t>PF 05175157</t>
  </si>
  <si>
    <t>Sigma SML0521-5MG; LUD-1658</t>
  </si>
  <si>
    <t>ML210</t>
  </si>
  <si>
    <t>HY-13413; LUD-1670</t>
  </si>
  <si>
    <t>Tofogliflozin hydrate</t>
  </si>
  <si>
    <t>HY-15258; LUD-1653</t>
  </si>
  <si>
    <t>Lesinurad</t>
  </si>
  <si>
    <t>S2395; LUD-1665</t>
  </si>
  <si>
    <t>Physcion</t>
  </si>
  <si>
    <t>HY-19795; LUD-1659</t>
  </si>
  <si>
    <t>ML240</t>
  </si>
  <si>
    <t>SML0040; LUD-1124</t>
  </si>
  <si>
    <t>Lometrexol hydrate</t>
  </si>
  <si>
    <t>Well Number 384</t>
  </si>
  <si>
    <t>384 WELL</t>
  </si>
  <si>
    <t>96 WELL</t>
  </si>
  <si>
    <t>QUADRANT</t>
  </si>
  <si>
    <t>A1</t>
  </si>
  <si>
    <t>A3</t>
  </si>
  <si>
    <t>A5</t>
  </si>
  <si>
    <t>A7</t>
  </si>
  <si>
    <t>A9</t>
  </si>
  <si>
    <t>C1</t>
  </si>
  <si>
    <t>C3</t>
  </si>
  <si>
    <t>C5</t>
  </si>
  <si>
    <t>C7</t>
  </si>
  <si>
    <t>C9</t>
  </si>
  <si>
    <t>E1</t>
  </si>
  <si>
    <t>E3</t>
  </si>
  <si>
    <t>E5</t>
  </si>
  <si>
    <t>E7</t>
  </si>
  <si>
    <t>E9</t>
  </si>
  <si>
    <t>G1</t>
  </si>
  <si>
    <t>G3</t>
  </si>
  <si>
    <t>G5</t>
  </si>
  <si>
    <t>G7</t>
  </si>
  <si>
    <t>G9</t>
  </si>
  <si>
    <t>I1</t>
  </si>
  <si>
    <t>I3</t>
  </si>
  <si>
    <t>I5</t>
  </si>
  <si>
    <t>I7</t>
  </si>
  <si>
    <t>I9</t>
  </si>
  <si>
    <t>K1</t>
  </si>
  <si>
    <t>K3</t>
  </si>
  <si>
    <t>K5</t>
  </si>
  <si>
    <t>K7</t>
  </si>
  <si>
    <t>K9</t>
  </si>
  <si>
    <t>M1</t>
  </si>
  <si>
    <t>M3</t>
  </si>
  <si>
    <t>M5</t>
  </si>
  <si>
    <t>M7</t>
  </si>
  <si>
    <t>M9</t>
  </si>
  <si>
    <t>O1</t>
  </si>
  <si>
    <t>O3</t>
  </si>
  <si>
    <t>O5</t>
  </si>
  <si>
    <t>O7</t>
  </si>
  <si>
    <t>O9</t>
  </si>
  <si>
    <t>A2</t>
  </si>
  <si>
    <t>A4</t>
  </si>
  <si>
    <t>A6</t>
  </si>
  <si>
    <t>A8</t>
  </si>
  <si>
    <t>C2</t>
  </si>
  <si>
    <t>C4</t>
  </si>
  <si>
    <t>C6</t>
  </si>
  <si>
    <t>C8</t>
  </si>
  <si>
    <t>E2</t>
  </si>
  <si>
    <t>E4</t>
  </si>
  <si>
    <t>E6</t>
  </si>
  <si>
    <t>E8</t>
  </si>
  <si>
    <t>G2</t>
  </si>
  <si>
    <t>G4</t>
  </si>
  <si>
    <t>G6</t>
  </si>
  <si>
    <t>G8</t>
  </si>
  <si>
    <t>I2</t>
  </si>
  <si>
    <t>I4</t>
  </si>
  <si>
    <t>I6</t>
  </si>
  <si>
    <t>I8</t>
  </si>
  <si>
    <t>K2</t>
  </si>
  <si>
    <t>K4</t>
  </si>
  <si>
    <t>K6</t>
  </si>
  <si>
    <t>K8</t>
  </si>
  <si>
    <t>M2</t>
  </si>
  <si>
    <t>M4</t>
  </si>
  <si>
    <t>M6</t>
  </si>
  <si>
    <t>M8</t>
  </si>
  <si>
    <t>O2</t>
  </si>
  <si>
    <t>O4</t>
  </si>
  <si>
    <t>O6</t>
  </si>
  <si>
    <t>O8</t>
  </si>
  <si>
    <t>B1</t>
  </si>
  <si>
    <t>B3</t>
  </si>
  <si>
    <t>B5</t>
  </si>
  <si>
    <t>B7</t>
  </si>
  <si>
    <t>B9</t>
  </si>
  <si>
    <t>D1</t>
  </si>
  <si>
    <t>D3</t>
  </si>
  <si>
    <t>D5</t>
  </si>
  <si>
    <t>D7</t>
  </si>
  <si>
    <t>D9</t>
  </si>
  <si>
    <t>F1</t>
  </si>
  <si>
    <t>F3</t>
  </si>
  <si>
    <t>F5</t>
  </si>
  <si>
    <t>F7</t>
  </si>
  <si>
    <t>F9</t>
  </si>
  <si>
    <t>H1</t>
  </si>
  <si>
    <t>H3</t>
  </si>
  <si>
    <t>H5</t>
  </si>
  <si>
    <t>H7</t>
  </si>
  <si>
    <t>H9</t>
  </si>
  <si>
    <t>J1</t>
  </si>
  <si>
    <t>J3</t>
  </si>
  <si>
    <t>J5</t>
  </si>
  <si>
    <t>J7</t>
  </si>
  <si>
    <t>J9</t>
  </si>
  <si>
    <t>L1</t>
  </si>
  <si>
    <t>L3</t>
  </si>
  <si>
    <t>L5</t>
  </si>
  <si>
    <t>L7</t>
  </si>
  <si>
    <t>L9</t>
  </si>
  <si>
    <t>N1</t>
  </si>
  <si>
    <t>N3</t>
  </si>
  <si>
    <t>N5</t>
  </si>
  <si>
    <t>N7</t>
  </si>
  <si>
    <t>N9</t>
  </si>
  <si>
    <t>P1</t>
  </si>
  <si>
    <t>P3</t>
  </si>
  <si>
    <t>P5</t>
  </si>
  <si>
    <t>P7</t>
  </si>
  <si>
    <t>P9</t>
  </si>
  <si>
    <t>B2</t>
  </si>
  <si>
    <t>B4</t>
  </si>
  <si>
    <t>B6</t>
  </si>
  <si>
    <t>B8</t>
  </si>
  <si>
    <t>D2</t>
  </si>
  <si>
    <t>D4</t>
  </si>
  <si>
    <t>D6</t>
  </si>
  <si>
    <t>D8</t>
  </si>
  <si>
    <t>F2</t>
  </si>
  <si>
    <t>F4</t>
  </si>
  <si>
    <t>F6</t>
  </si>
  <si>
    <t>F8</t>
  </si>
  <si>
    <t>H2</t>
  </si>
  <si>
    <t>H4</t>
  </si>
  <si>
    <t>H6</t>
  </si>
  <si>
    <t>H8</t>
  </si>
  <si>
    <t>J2</t>
  </si>
  <si>
    <t>J4</t>
  </si>
  <si>
    <t>J6</t>
  </si>
  <si>
    <t>J8</t>
  </si>
  <si>
    <t>L2</t>
  </si>
  <si>
    <t>L4</t>
  </si>
  <si>
    <t>L6</t>
  </si>
  <si>
    <t>L8</t>
  </si>
  <si>
    <t>N2</t>
  </si>
  <si>
    <t>N4</t>
  </si>
  <si>
    <t>N6</t>
  </si>
  <si>
    <t>N8</t>
  </si>
  <si>
    <t>P2</t>
  </si>
  <si>
    <t>P4</t>
  </si>
  <si>
    <t>P6</t>
  </si>
  <si>
    <t>P8</t>
  </si>
  <si>
    <t>A</t>
  </si>
  <si>
    <t>B</t>
  </si>
  <si>
    <t>C</t>
  </si>
  <si>
    <t>F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</si>
  <si>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</si>
  <si>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</si>
  <si>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</si>
  <si>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</si>
  <si>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</si>
  <si>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</si>
  <si>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</si>
  <si>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</si>
  <si>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</si>
  <si>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</si>
  <si>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</si>
  <si>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</si>
  <si>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ul</t>
  </si>
  <si>
    <t>wells</t>
  </si>
  <si>
    <t>DMSO</t>
  </si>
  <si>
    <t>2mM BRQ</t>
  </si>
  <si>
    <t>Add 12uL 10mM BRQ to 240mL media and cells for final concentration of 500nM</t>
  </si>
  <si>
    <t>BRQ</t>
  </si>
  <si>
    <t>v</t>
  </si>
  <si>
    <t>Plate: 2018_08_10_Plate3866_QA1_DMSO_replicateA</t>
  </si>
  <si>
    <t>Well ID</t>
  </si>
  <si>
    <t>Well Type</t>
  </si>
  <si>
    <t>Count of All Cells</t>
  </si>
  <si>
    <t>Count of Live Cells Size Filter</t>
  </si>
  <si>
    <t>Count of DAPI negative singlets</t>
  </si>
  <si>
    <t>Live Cells Size Filter as % of All Cells</t>
  </si>
  <si>
    <t>DAPI negative singlets as % of All Cells</t>
  </si>
  <si>
    <t>CD11b neg GFP neg</t>
  </si>
  <si>
    <t>CD11b pos GFP neg</t>
  </si>
  <si>
    <t>CD11b pos GFP pos</t>
  </si>
  <si>
    <t>Cd11b pos total</t>
  </si>
  <si>
    <t>GeoMean GFP-H (BL1-H) of DAPI negative singlets</t>
  </si>
  <si>
    <t>GeoMean APC-H (RL1-H) of DAPI negative singlets</t>
  </si>
  <si>
    <t>Sample</t>
  </si>
  <si>
    <t>Plate: 2018_08_10_Plate3866_QA2_DMSO_replicateA</t>
  </si>
  <si>
    <t>Plate: 2018_08_10_Plate3866_QB1_DMSO_replicateA</t>
  </si>
  <si>
    <t>Plate: 2018_08_10_Plate3866_QB2_DMSO_replicateA</t>
  </si>
  <si>
    <t>Plate: 2018_08_10_Plate3866_QA1_DMSO_replicateB</t>
  </si>
  <si>
    <t>Plate: 2018_08_10_Plate3866_QA2_DMSO_replicateB</t>
  </si>
  <si>
    <t>Plate: 2018_08_10_Plate3866_QB1_DMSO_replicateB</t>
  </si>
  <si>
    <t>Plate: 2018_08_10_Plate3866_QB2_DMSO_replicateB</t>
  </si>
  <si>
    <t>Plate: 2018_08_13_Plate3867_QA1_DMSO_replicateA</t>
  </si>
  <si>
    <t>Plate: 2018_08_13_Plate3867_QA2_DMSO_replicateA</t>
  </si>
  <si>
    <t>Plate: 2018_08_13_Plate3867_QB1_DMSO_replicateA</t>
  </si>
  <si>
    <t>Plate: 2018_08_13_Plate3867_QB2_DMSO_replicateA</t>
  </si>
  <si>
    <t>Plate: 2018_08_13_Plate3867_QA1_DMSO_replicateB</t>
  </si>
  <si>
    <t>Plate: 2018_08_13_Plate3867_QA2_DMSO_replicateB</t>
  </si>
  <si>
    <t>Plate: 2018_08_13_Plate3867_QB1_DMSO_replicateB</t>
  </si>
  <si>
    <t>NaN</t>
  </si>
  <si>
    <t>Plate: 2018_08_13_Plate3867_QB2_DMSO_replicateB</t>
  </si>
  <si>
    <t>Plate: 2018_08_20_Plate3868_QA1_DMSO_replicateA</t>
  </si>
  <si>
    <t>Plate: 2018_08_20_Plate3868_QA2_DMSO_replicateA</t>
  </si>
  <si>
    <t>Plate: 2018_08_20_Plate3868_QB1_DMSO_replicateA</t>
  </si>
  <si>
    <t>Plate: 2018_08_20_Plate3868_QB2_DMSO_replicateA</t>
  </si>
  <si>
    <t>Plate: 2018_08_20_Plate3868_QA1_DMSO_replicateB</t>
  </si>
  <si>
    <t>Plate: 2018_08_20_Plate3868_QA2_DMSO_replicateB</t>
  </si>
  <si>
    <t>Plate: 2018_08_20_Plate3868_QB1_DMSO_replicateB</t>
  </si>
  <si>
    <t>Plate: 2018_08_20_Plate3868_QB2_DMSO_replicateB</t>
  </si>
  <si>
    <t>Plate: 2018_08_21_Plate3869_QA1_DMSO_replicateA</t>
  </si>
  <si>
    <t>Plate: 2018_08_21_Plate3869_QA2_DMSO_replicateA</t>
  </si>
  <si>
    <t>Plate: 2018_08_21_Plate3869_QB1_DMSO_replicateA</t>
  </si>
  <si>
    <t>Plate: 2018_08_21_Plate3869_QB2_DMSO_replicateA</t>
  </si>
  <si>
    <t>Plate: 2018_08_21_Plate3869_QA1_DMSO_replicateB</t>
  </si>
  <si>
    <t>Plate: 2018_08_21_Plate3869_QA2_DMSO_replicateB</t>
  </si>
  <si>
    <t>Plate: 2018_08_21_Plate3869_QB1_DMSO_replicateB</t>
  </si>
  <si>
    <t>Plate: 2018_08_21_Plate3869_QB2_DMSO_replicateB_rerun</t>
  </si>
  <si>
    <t>Plate: 2018_08_21_Plate3869_QB2_DMSO_replicateB_rerun_G9</t>
  </si>
  <si>
    <t>Plate: 2018_08_21_Plate3869_QB2_DMSO_replicateB_rerun_G10</t>
  </si>
  <si>
    <t>Plate: 2018_08_21_Plate3869_QB2_DMSO_replicateB_rerun_G11</t>
  </si>
  <si>
    <t>Plate: 2018_08_21_Plate3869_QB2_DMSO_replicateB_rerun_G12</t>
  </si>
  <si>
    <t>Plate: 2018_08_21_Plate3869_QB2_DMSO_replicateB_rerun_G13</t>
  </si>
  <si>
    <t>Plate: 2018_08_21_Plate3869_QB2_DMSO_replicateB_rerun_G14</t>
  </si>
  <si>
    <t>Plate: 2018_08_21_Plate3869_QB2_DMSO_replicateB_rerun_G15</t>
  </si>
  <si>
    <t>Plate: 2018_08_21_Plate3869_QB2_DMSO_replicateB_rerun_G16</t>
  </si>
  <si>
    <t>Plate: 2018_08_21_Plate3869_QB2_DMSO_replicateB_rerun_G17</t>
  </si>
  <si>
    <t>Plate: 2018_08_21_Plate3869_QB2_DMSO_replicateB_rerun_G18</t>
  </si>
  <si>
    <t>Plate: 2018_08_21_Plate3869_QB2_DMSO_replicateB_rerun_G19</t>
  </si>
  <si>
    <t>Plate: 2018_08_21_Plate3869_QB2_DMSO_replicateB_rerun_G20</t>
  </si>
  <si>
    <t>Plate: 2018_08_21_Plate3869_QB2_DMSO_replicateB_rerun_G21</t>
  </si>
  <si>
    <t>Plate: 2018_08_21_Plate3869_QB2_DMSO_replicateB_rerun_G22</t>
  </si>
  <si>
    <t>Plate: 2018_08_21_Plate3869_QB2_DMSO_replicateB_rerun_G23</t>
  </si>
  <si>
    <t>Plate: 2018_08_21_Plate3869_QB2_DMSO_replicateB_rerun_G24</t>
  </si>
  <si>
    <t>Plate: 2018_09_10_Plate3870_QA1_DMSO_replicateA</t>
  </si>
  <si>
    <t>Plate: 2018_09_10_Plate3870_QA2_DMSO_replicateA</t>
  </si>
  <si>
    <t>Plate: 2018_09_10_Plate3870_QB1_DMSO_replicateA</t>
  </si>
  <si>
    <t>Plate: 2018_09_10_Plate3870_QB2_DMSO_replicateA</t>
  </si>
  <si>
    <t>Plate: 2018_09_10_Plate3870_QA1_DMSO_replicateB</t>
  </si>
  <si>
    <t>Plate: 2018_09_10_Plate3870_QA2_DMSO_replicateB</t>
  </si>
  <si>
    <t>Plate: 2018_09_10_Plate3870_QB1_DMSO_replicateB</t>
  </si>
  <si>
    <t>Plate: 2018_09_10_Plate3870_QB2_DMSO_replicateB</t>
  </si>
  <si>
    <t>Plate: 2018_09_11_Plate3871_QA1_DMSO_replicateA</t>
  </si>
  <si>
    <t>Plate: 2018_09_11_Plate3871_QA2_DMSO_replicateA</t>
  </si>
  <si>
    <t>Plate: 2018_09_11_Plate3871_QB1_DMSO_replicateA</t>
  </si>
  <si>
    <t>Plate: 2018_09_11_Plate3871_QB2_DMSO_replicateA</t>
  </si>
  <si>
    <t>Plate: 2018_09_11_Plate3871_QA1_DMSO_replicateB</t>
  </si>
  <si>
    <t>Plate: 2018_09_11_Plate3871_QA2_DMSO_replicateB</t>
  </si>
  <si>
    <t>Plate: 2018_09_11_Plate3871_QB1_DMSO_replicateB</t>
  </si>
  <si>
    <t>Plate: 2018_09_11_Plate3871_QB2_DMSO_replicateB</t>
  </si>
  <si>
    <t>Plate: 2018_09_14_Plate3872_QA1_DMSO_replicateA</t>
  </si>
  <si>
    <t>Plate: 2018_09_14_Plate3872_QA2_DMSO_replicateA</t>
  </si>
  <si>
    <t>Plate: 2018_09_14_Plate3872_QB1_DMSO_replicateA</t>
  </si>
  <si>
    <t>Plate: 2018_09_14_Plate3872_QB2_DMSO_replicateA</t>
  </si>
  <si>
    <t>Plate: 2018_09_14_Plate3872_QA1_DMSO_replicateB</t>
  </si>
  <si>
    <t>Plate: 2018_09_14_Plate3872_QA2_DMSO_replicateB</t>
  </si>
  <si>
    <t>Plate: 2018_09_14_Plate3872_QB1_DMSO_replicateB</t>
  </si>
  <si>
    <t>Plate: 2018_09_14_Plate3872_QB2_DMSO_replicateB</t>
  </si>
  <si>
    <t>Plate: 2018_09_17_Plate3873_QA1_DMSO_replicateA</t>
  </si>
  <si>
    <t>Plate: 2018_09_17_Plate3873_QA2_DMSO_replicateA</t>
  </si>
  <si>
    <t>Plate: 2018_09_17_Plate3873_QB1_DMSO_replicateA</t>
  </si>
  <si>
    <t>Plate: 2018_09_17_Plate3873_QB2_DMSO_replicateA</t>
  </si>
  <si>
    <t>Plate: 2018_09_17_Plate3873_QA1_DMSO_replicateB</t>
  </si>
  <si>
    <t>Plate: 2018_09_17_Plate3873_QA2_DMSO_replicateB</t>
  </si>
  <si>
    <t>Plate: 2018_09_17_Plate3873_QB1_DMSO_replicateB</t>
  </si>
  <si>
    <t>Plate: 2018_09_17_Plate3873_QB2_DMSO_replicateB</t>
  </si>
  <si>
    <t>Plate: 2018_09_18_Plate3874_QA1_DMSO_replicateA</t>
  </si>
  <si>
    <t>Plate: 2018_09_18_Plate3874_QA2_DMSO_replicateA</t>
  </si>
  <si>
    <t>Plate: 2018_09_18_Plate3874_QB1_DMSO_replicateA</t>
  </si>
  <si>
    <t>Plate: 2018_09_18_Plate3874_QB2_DMSO_replicateA</t>
  </si>
  <si>
    <t>Plate: 2018_08_07_Plate3865_QA1_DMSO_replicateA</t>
  </si>
  <si>
    <t>Plate: 2018_08_07_Plate3865_QA2_DMSO_replicateA</t>
  </si>
  <si>
    <t>Plate: 2018_08_07_Plate3865_QB1_DMSO_replicateA</t>
  </si>
  <si>
    <t>Plate: 2018_08_07_Plate3865_QB2_DMSO_replicateA</t>
  </si>
  <si>
    <t>Plate: 2018_08_07_Plate3865_QA1_DMSO_replicateB</t>
  </si>
  <si>
    <t>Plate: 2018_08_07_Plate3865_QA2_DMSO_replicateB</t>
  </si>
  <si>
    <t>Plate: 2018_08_07_Plate3865_QB1_DMSO_replicateB</t>
  </si>
  <si>
    <t>Plate: 2018_08_07_Plate3865_QB2_DMSO_replicateB</t>
  </si>
  <si>
    <t>Controls</t>
  </si>
  <si>
    <t>Plate: 2018_08_07_Plate3865_QA1_BRQ500nM_replicateA_rerun</t>
  </si>
  <si>
    <t>Plate: 2018_08_07_Plate3865_QA2_BRQ500nM_replicateA</t>
  </si>
  <si>
    <t>Plate: 2018_08_07_Plate3865_QB1_BRQ500nM_replicateA</t>
  </si>
  <si>
    <t>Plate: 2018_08_07_Plate3865_QB2_BRQ500nM_replicateA</t>
  </si>
  <si>
    <t>Plate: 2018_08_07_Plate3865_QA1_BRQ500nM_replicateB</t>
  </si>
  <si>
    <t>DATA PLATE BRQ 500NM REP B</t>
  </si>
  <si>
    <t>DATA PLATE BRQ 500NM REP A</t>
  </si>
  <si>
    <t>Plate: 2018_08_07_Plate3865_QA2_BRQ500nM_replicateB</t>
  </si>
  <si>
    <t>Plate: 2018_08_07_Plate3865_QB1_BRQ500nM_replicateB</t>
  </si>
  <si>
    <t>Plate: 2018_08_07_Plate3865_QB2_BRQ500nM_replicateB</t>
  </si>
  <si>
    <t>Plate: 2018_08_10_Plate3866_QA1_BRQ500nM_replicateA</t>
  </si>
  <si>
    <t>Plate: 2018_08_10_Plate3866_QA2_BRQ500nM_replicateA</t>
  </si>
  <si>
    <t>Plate: 2018_08_10_Plate3866_QB1_BRQ500nM_replicateA</t>
  </si>
  <si>
    <t>Plate: 2018_08_10_Plate3866_QB2_BRQ500nM_replicateA</t>
  </si>
  <si>
    <t>Plate: 2018_08_10_Plate3866_QA1_BRQ500nM_replicateB</t>
  </si>
  <si>
    <t>Plate: 2018_08_10_Plate3866_QA2_BRQ500nM_replicateB</t>
  </si>
  <si>
    <t>Plate: 2018_08_10_Plate3866_QB1_BRQ500nM_replicateB</t>
  </si>
  <si>
    <t>Plate: 2018_08_10_Plate3866_QB2_BRQ500nM_replicateB</t>
  </si>
  <si>
    <t>Plate: 2018_08_13_Plate3867_QA1_BRQ500nM_replicateA</t>
  </si>
  <si>
    <t>Plate: 2018_08_13_Plate3867_QA2_BRQ500nM_replicateA</t>
  </si>
  <si>
    <t>Plate: 2018_08_13_Plate3867_QB1_BRQ500nM_replicateA</t>
  </si>
  <si>
    <t>Plate: 2018_08_13_Plate3867_QB2_BRQ500nM_replicateA</t>
  </si>
  <si>
    <t>Plate: 2018_08_13_Plate3867_QA1_BRQ500nM_replicateB</t>
  </si>
  <si>
    <t>Plate: 2018_08_13_Plate3867_QA2_BRQ500nM_replicateB</t>
  </si>
  <si>
    <t>Plate: 2018_08_13_Plate3867_QB1_BRQ500nM_replicateB</t>
  </si>
  <si>
    <t>Plate: 2018_08_13_Plate3867_QB2_BRQ500nM_replicateB</t>
  </si>
  <si>
    <t>Plate: 2018_08_20_Plate3868_QA1_BRQ500nM_replicateA</t>
  </si>
  <si>
    <t>Plate: 2018_08_20_Plate3868_QA2_BRQ500nM_replicateA</t>
  </si>
  <si>
    <t>Plate: 2018_08_20_Plate3868_QB1_BRQ500nM_replicateA</t>
  </si>
  <si>
    <t>Plate: 2018_08_20_Plate3868_QB2_BRQ500nM_replicateA</t>
  </si>
  <si>
    <t>Plate: 2018_08_20_Plate3868_QA1_BRQ500nM_replicateB</t>
  </si>
  <si>
    <t>Plate: 2018_08_20_Plate3868_QA2_BRQ500nM_replicateB_rerun</t>
  </si>
  <si>
    <t>Plate: 2018_08_20_Plate3868_QB1_BRQ500nM_replicateB</t>
  </si>
  <si>
    <t>Plate: 2018_08_20_Plate3868_QB2_BRQ500nM_replicateB</t>
  </si>
  <si>
    <t>Plate: 2018_08_21_Plate3869_QA1_BRQ500nM_replicateA</t>
  </si>
  <si>
    <t>Plate: 2018_08_21_Plate3869_QA2_BRQ500nM_replicateA</t>
  </si>
  <si>
    <t>Plate: 2018_08_21_Plate3869_QB1_BRQ500nM_replicateA</t>
  </si>
  <si>
    <t>Plate: 2018_08_21_Plate3869_QB2_BRQ500nM_replicateA</t>
  </si>
  <si>
    <t>Plate: 2018_08_21_Plate3869_QA1_BRQ500nM_replicateB</t>
  </si>
  <si>
    <t>Plate: 2018_08_21_Plate3869_QA2_BRQ500nM_replicateB</t>
  </si>
  <si>
    <t>Plate: 2018_08_21_Plate3869_QB1_BRQ500nM_replicateB</t>
  </si>
  <si>
    <t>Plate: 2018_08_21_Plate3869_QB2_BRQ500nM_replicateB</t>
  </si>
  <si>
    <t>Plate: 2018_09_10_Plate3870_QA1_BRQ500nM_replicateA</t>
  </si>
  <si>
    <t>Plate: 2018_09_10_Plate3870_QA2_BRQ500nM_replicateA</t>
  </si>
  <si>
    <t>Plate: 2018_09_10_Plate3870_QB1_BRQ500nM_replicateA</t>
  </si>
  <si>
    <t>Plate: 2018_09_10_Plate3870_QB2_BRQ500nM_replicateA</t>
  </si>
  <si>
    <t>Plate: 2018_09_10_Plate3870_QA1_BRQ500nM_replicateB</t>
  </si>
  <si>
    <t>Plate: 2018_09_10_Plate3870_QA2_BRQ500nM_replicateB</t>
  </si>
  <si>
    <t>Plate: 2018_09_10_Plate3870_QB1_BRQ500nM_replicateB</t>
  </si>
  <si>
    <t>Plate: 2018_09_10_Plate3870_QB2_BRQ500nM_replicateB</t>
  </si>
  <si>
    <t>Plate: 2018_09_11_Plate3871_QA1_BRQ500nM_replicateA</t>
  </si>
  <si>
    <t>Plate: 2018_09_11_Plate3871_QA2_BRQ500nM_replicateA</t>
  </si>
  <si>
    <t>Plate: 2018_09_11_Plate3871_QB1_BRQ500nM_replicateA</t>
  </si>
  <si>
    <t>Plate: 2018_09_11_Plate3871_QB2_BRQ500nM_replicateA</t>
  </si>
  <si>
    <t>Plate: 2018_09_11_Plate3871_QA1_BRQ500nM_replicateB</t>
  </si>
  <si>
    <t>Plate: 2018_09_11_Plate3871_QA2_BRQ500nM_replicateB</t>
  </si>
  <si>
    <t>Plate: 2018_09_11_Plate3871_QB1_BRQ500nM_replicateB</t>
  </si>
  <si>
    <t>Plate: 2018_09_11_Plate3871_QB2_BRQ500nM_replicateB</t>
  </si>
  <si>
    <t>Plate: 2018_09_14_Plate3872_QA1_BRQ500nM_replicateA</t>
  </si>
  <si>
    <t>Plate: 2018_09_14_Plate3872_QA2_BRQ500nM_replicateA</t>
  </si>
  <si>
    <t>Plate: 2018_09_14_Plate3872_QB1_BRQ500nM_replicateA</t>
  </si>
  <si>
    <t>Plate: 2018_09_14_Plate3872_QB2_BRQ500nM_replicateA</t>
  </si>
  <si>
    <t>Plate: 2018_09_14_Plate3872_QA1_BRQ500nM_replicateB</t>
  </si>
  <si>
    <t>Plate: 2018_09_14_Plate3872_QA2_BRQ500nM_replicateB</t>
  </si>
  <si>
    <t>Plate: 2018_09_14_Plate3872_QB1_BRQ500nM_replicateB</t>
  </si>
  <si>
    <t>Plate: 2018_09_14_Plate3872_QB2_BRQ500nM_replicateB</t>
  </si>
  <si>
    <t>Plate: 2018_09_17_Plate3873_QA1_BRQ500nM_replicateA</t>
  </si>
  <si>
    <t>Plate: 2018_09_17_Plate3873_QA2_BRQ500nM_replicateA</t>
  </si>
  <si>
    <t>Plate: 2018_09_17_Plate3873_QB1_BRQ500nM_replicateA</t>
  </si>
  <si>
    <t>Plate: 2018_09_17_Plate3873_QB2_BRQ500nM_replicateA</t>
  </si>
  <si>
    <t>Plate: 2018_09_17_Plate3873_QA1_BRQ500nM_replicateB</t>
  </si>
  <si>
    <t>Plate: 2018_09_17_Plate3873_QA2_BRQ500nM_replicateB</t>
  </si>
  <si>
    <t>Plate: 2018_09_17_Plate3873_QB1_BRQ500nM_replicateB</t>
  </si>
  <si>
    <t>Plate: 2018_09_17_Plate3873_QB2_BRQ500nM_replicateB</t>
  </si>
  <si>
    <t>Plate: 2018_09_18_Plate3874_QA1_BRQ500nM_replicateA</t>
  </si>
  <si>
    <t>Plate: 2018_09_18_Plate3874_QA2_BRQ500nM_replicateA</t>
  </si>
  <si>
    <t>Plate: 2018_09_18_Plate3874_QB1_BRQ500nM_replicateA</t>
  </si>
  <si>
    <t>Plate: 2018_09_18_Plate3874_QB2_BRQ500nM_replicateA</t>
  </si>
  <si>
    <t>Plate: 2018_09_18_Plate3874_QA1_BRQ500nM_replicateB</t>
  </si>
  <si>
    <t>Plate: 2018_09_18_Plate3874_QA2_BRQ500nM_replicateB</t>
  </si>
  <si>
    <t>Plate: 2018_09_18_Plate3874_QB1_BRQ500nM_replicateB</t>
  </si>
  <si>
    <t>Plate: 2018_09_18_Plate3874_QB2_BRQ500nM_replicateB</t>
  </si>
  <si>
    <t>Concentration</t>
  </si>
  <si>
    <t>Log[M]</t>
  </si>
  <si>
    <t>10 uM</t>
  </si>
  <si>
    <t>3.3 uM</t>
  </si>
  <si>
    <t>1.1 uM</t>
  </si>
  <si>
    <t>370 nM</t>
  </si>
  <si>
    <t>123 nM</t>
  </si>
  <si>
    <t>41 nM</t>
  </si>
  <si>
    <t>14 nM</t>
  </si>
  <si>
    <t>4.5 nM</t>
  </si>
  <si>
    <t>1.5 nM</t>
  </si>
  <si>
    <t>0.5 nM</t>
  </si>
  <si>
    <t>[M]</t>
  </si>
  <si>
    <t>log[M]</t>
  </si>
  <si>
    <t>Plate: 2018_09_18_Plate3874_QA1_DMSO_replicateB</t>
  </si>
  <si>
    <t>Plate: 2018_09_18_Plate3874_QA2_DMSO_replicateB</t>
  </si>
  <si>
    <t>Plate: 2018_09_18_Plate3874_QB1_DMSO_replicateB</t>
  </si>
  <si>
    <t>Plate: 2018_09_18_Plate3874_QB2_DMSO_replicateB</t>
  </si>
  <si>
    <t>DATA PLATE REP B</t>
  </si>
  <si>
    <t>DATA PLATE REP A</t>
  </si>
  <si>
    <t>PABA-NO</t>
  </si>
  <si>
    <t xml:space="preserve">DMSO per 96 well 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</si>
</sst>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0" fillId="0" borderId="0" xfId="0"/>
    <xf numFmtId="0" fontId="1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3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0" fillId="4" borderId="0" xfId="0" applyFill="1"/>
    <xf numFmtId="0" fontId="0" fillId="4" borderId="0" xfId="0" applyNumberFormat="1" applyFont="1" applyFill="1" applyBorder="1" applyAlignment="1"/>
    <xf numFmtId="0" fontId="1" fillId="0" borderId="0" xfId="0" applyFont="1" applyFill="1"/>
    <xf numFmtId="0" fontId="0" fillId="0" borderId="0" xfId="0" applyFill="1"/>
    <xf numFmtId="0" fontId="4" fillId="0" borderId="0" xfId="0" applyNumberFormat="1" applyFont="1" applyFill="1" applyBorder="1" applyAlignment="1"/>
    <xf numFmtId="0" fontId="4" fillId="0" borderId="0" xfId="0" applyFont="1" applyFill="1"/>
    <xf numFmtId="0" fontId="4" fillId="4" borderId="0" xfId="0" applyFont="1" applyFill="1"/>
    <xf numFmtId="0" fontId="4" fillId="0" borderId="0" xfId="0" applyFont="1"/>
    <xf numFmtId="0" fontId="1" fillId="4" borderId="0" xfId="0" applyFont="1" applyFill="1"/>
    <xf numFmtId="0" fontId="1" fillId="0" borderId="0" xfId="0" applyFont="1"/>
    <xf numFmtId="0" fontId="1" fillId="5" borderId="0" xfId="0" applyNumberFormat="1" applyFont="1" applyFill="1" applyBorder="1" applyAlignment="1"/>
    <xf numFmtId="0" fontId="5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7" fillId="0" borderId="0" xfId="0" applyFont="1"/>
    <xf numFmtId="0" fontId="8" fillId="4" borderId="0" xfId="0" applyFont="1" applyFill="1"/>
    <xf numFmtId="0" fontId="3" fillId="4" borderId="0" xfId="0" applyFont="1" applyFill="1"/>
    <xf numFmtId="0" fontId="3" fillId="4" borderId="0" xfId="0" applyNumberFormat="1" applyFont="1" applyFill="1" applyBorder="1" applyAlignment="1"/>
    <xf numFmtId="0" fontId="4" fillId="4" borderId="0" xfId="0" applyNumberFormat="1" applyFont="1" applyFill="1" applyBorder="1" applyAlignment="1"/>
    <xf numFmtId="0" fontId="5" fillId="4" borderId="0" xfId="0" applyNumberFormat="1" applyFont="1" applyFill="1" applyBorder="1" applyAlignment="1"/>
    <xf numFmtId="0" fontId="1" fillId="6" borderId="0" xfId="0" applyFont="1" applyFill="1"/>
    <xf numFmtId="0" fontId="6" fillId="4" borderId="0" xfId="0" applyNumberFormat="1" applyFont="1" applyFill="1" applyBorder="1" applyAlignment="1"/>
    <xf numFmtId="0" fontId="1" fillId="7" borderId="0" xfId="0" applyFont="1" applyFill="1"/>
    <xf numFmtId="0" fontId="0" fillId="7" borderId="0" xfId="0" applyFill="1"/>
    <xf numFmtId="0" fontId="0" fillId="7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841"/>
  <sheetViews>
    <sheetView tabSelected="1" zoomScaleNormal="100" workbookViewId="0">
      <pane xSplit="10" ySplit="1" topLeftCell="AZ2850" activePane="bottomRight" state="frozen"/>
      <selection pane="topRight" activeCell="K1" sqref="K1"/>
      <selection pane="bottomLeft" activeCell="A2" sqref="A2"/>
      <selection pane="bottomRight" activeCell="F2861" sqref="F2861"/>
    </sheetView>
  </sheetViews>
  <sheetFormatPr baseColWidth="10" defaultColWidth="5.5" defaultRowHeight="13" x14ac:dyDescent="0.15"/>
  <cols>
    <col min="1" max="1" width="7.83203125" style="14" bestFit="1" customWidth="1"/>
    <col min="2" max="2" width="7.1640625" style="14" bestFit="1" customWidth="1"/>
    <col min="3" max="3" width="22" style="14" bestFit="1" customWidth="1"/>
    <col min="4" max="4" width="18" style="14" bestFit="1" customWidth="1"/>
    <col min="5" max="5" width="16.6640625" style="14" bestFit="1" customWidth="1"/>
    <col min="6" max="6" width="25.83203125" style="14" customWidth="1"/>
    <col min="7" max="7" width="10.5" style="14" bestFit="1" customWidth="1"/>
    <col min="8" max="8" width="27.5" style="14" customWidth="1"/>
    <col min="9" max="9" width="11.83203125" style="14" customWidth="1"/>
    <col min="10" max="10" width="17.83203125" style="14" customWidth="1"/>
    <col min="11" max="11" width="7.1640625" style="14" bestFit="1" customWidth="1"/>
    <col min="12" max="12" width="9.5" style="14" customWidth="1"/>
    <col min="13" max="13" width="8" style="14" customWidth="1"/>
    <col min="14" max="15" width="8.83203125" style="14" customWidth="1"/>
    <col min="16" max="16" width="45.33203125" style="14" customWidth="1"/>
    <col min="17" max="17" width="9" customWidth="1"/>
    <col min="18" max="18" width="11.1640625" customWidth="1"/>
    <col min="19" max="19" width="16.83203125" customWidth="1"/>
    <col min="20" max="20" width="26.5" customWidth="1"/>
    <col min="21" max="21" width="28.6640625" customWidth="1"/>
    <col min="22" max="22" width="32.33203125" style="33" customWidth="1"/>
    <col min="23" max="23" width="34.6640625" style="11" customWidth="1"/>
    <col min="24" max="24" width="20.1640625" customWidth="1"/>
    <col min="25" max="25" width="20" customWidth="1"/>
    <col min="26" max="26" width="19.83203125" style="11" customWidth="1"/>
    <col min="27" max="27" width="16" style="11" customWidth="1"/>
    <col min="28" max="29" width="44.1640625" customWidth="1"/>
    <col min="30" max="30" width="55" customWidth="1"/>
    <col min="31" max="31" width="9" customWidth="1"/>
    <col min="32" max="32" width="11.1640625" customWidth="1"/>
    <col min="33" max="33" width="16.83203125" customWidth="1"/>
    <col min="34" max="34" width="26.5" customWidth="1"/>
    <col min="35" max="35" width="28.6640625" customWidth="1"/>
    <col min="36" max="36" width="32.33203125" style="33" customWidth="1"/>
    <col min="37" max="37" width="34.6640625" style="11" customWidth="1"/>
    <col min="38" max="38" width="20.1640625" customWidth="1"/>
    <col min="39" max="39" width="20" customWidth="1"/>
    <col min="40" max="40" width="19.83203125" style="11" customWidth="1"/>
    <col min="41" max="41" width="16" style="11" customWidth="1"/>
    <col min="42" max="43" width="44.1640625" customWidth="1"/>
    <col min="44" max="44" width="54.6640625" style="14" bestFit="1" customWidth="1"/>
    <col min="45" max="45" width="6.5" style="14" bestFit="1" customWidth="1"/>
    <col min="46" max="46" width="8.6640625" style="14" bestFit="1" customWidth="1"/>
    <col min="47" max="47" width="14.33203125" style="14" bestFit="1" customWidth="1"/>
    <col min="48" max="48" width="24" style="14" bestFit="1" customWidth="1"/>
    <col min="49" max="49" width="26.1640625" style="14" bestFit="1" customWidth="1"/>
    <col min="50" max="50" width="29.83203125" style="14" bestFit="1" customWidth="1"/>
    <col min="51" max="51" width="32.1640625" style="26" bestFit="1" customWidth="1"/>
    <col min="52" max="52" width="17.6640625" style="14" bestFit="1" customWidth="1"/>
    <col min="53" max="53" width="17.5" style="14" bestFit="1" customWidth="1"/>
    <col min="54" max="54" width="17.33203125" style="27" bestFit="1" customWidth="1"/>
    <col min="55" max="55" width="13.5" style="27" bestFit="1" customWidth="1"/>
    <col min="56" max="57" width="41.6640625" style="14" bestFit="1" customWidth="1"/>
    <col min="58" max="58" width="49.5" style="14" bestFit="1" customWidth="1"/>
    <col min="59" max="59" width="6.5" style="14" bestFit="1" customWidth="1"/>
    <col min="60" max="60" width="8.6640625" style="14" bestFit="1" customWidth="1"/>
    <col min="61" max="61" width="14.33203125" style="14" bestFit="1" customWidth="1"/>
    <col min="62" max="62" width="24" style="14" bestFit="1" customWidth="1"/>
    <col min="63" max="63" width="26.1640625" style="14" bestFit="1" customWidth="1"/>
    <col min="64" max="64" width="29.83203125" style="14" bestFit="1" customWidth="1"/>
    <col min="65" max="65" width="32.1640625" style="27" bestFit="1" customWidth="1"/>
    <col min="66" max="66" width="17.6640625" style="14" bestFit="1" customWidth="1"/>
    <col min="67" max="67" width="17.5" style="14" bestFit="1" customWidth="1"/>
    <col min="68" max="68" width="17.33203125" style="27" bestFit="1" customWidth="1"/>
    <col min="69" max="69" width="13.5" style="27" bestFit="1" customWidth="1"/>
    <col min="70" max="71" width="41.6640625" style="14" bestFit="1" customWidth="1"/>
    <col min="72" max="16384" width="5.5" style="14"/>
  </cols>
  <sheetData>
    <row r="1" spans="1:71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1158</v>
      </c>
      <c r="H1" s="2" t="s">
        <v>6</v>
      </c>
      <c r="I1" s="2" t="s">
        <v>1241</v>
      </c>
      <c r="J1" s="2" t="s">
        <v>1242</v>
      </c>
      <c r="K1" s="12" t="s">
        <v>1</v>
      </c>
      <c r="L1" s="12" t="s">
        <v>880</v>
      </c>
      <c r="M1" s="12" t="s">
        <v>881</v>
      </c>
      <c r="N1" s="12" t="s">
        <v>882</v>
      </c>
      <c r="O1" s="12" t="s">
        <v>883</v>
      </c>
      <c r="P1" s="20" t="s">
        <v>1260</v>
      </c>
      <c r="Q1" s="12" t="s">
        <v>1052</v>
      </c>
      <c r="R1" s="12" t="s">
        <v>1053</v>
      </c>
      <c r="S1" s="12" t="s">
        <v>1054</v>
      </c>
      <c r="T1" s="12" t="s">
        <v>1055</v>
      </c>
      <c r="U1" s="12" t="s">
        <v>1056</v>
      </c>
      <c r="V1" s="31" t="s">
        <v>1057</v>
      </c>
      <c r="W1" s="18" t="s">
        <v>1058</v>
      </c>
      <c r="X1" s="19" t="s">
        <v>1059</v>
      </c>
      <c r="Y1" s="19" t="s">
        <v>1060</v>
      </c>
      <c r="Z1" s="18" t="s">
        <v>1061</v>
      </c>
      <c r="AA1" s="18" t="s">
        <v>1062</v>
      </c>
      <c r="AB1" s="19" t="s">
        <v>1063</v>
      </c>
      <c r="AC1" s="19" t="s">
        <v>1064</v>
      </c>
      <c r="AD1" s="20" t="s">
        <v>1259</v>
      </c>
      <c r="AE1" s="19" t="s">
        <v>1052</v>
      </c>
      <c r="AF1" s="19" t="s">
        <v>1053</v>
      </c>
      <c r="AG1" s="12" t="s">
        <v>1054</v>
      </c>
      <c r="AH1" s="19" t="s">
        <v>1055</v>
      </c>
      <c r="AI1" s="19" t="s">
        <v>1056</v>
      </c>
      <c r="AJ1" s="31" t="s">
        <v>1057</v>
      </c>
      <c r="AK1" s="18" t="s">
        <v>1058</v>
      </c>
      <c r="AL1" s="19" t="s">
        <v>1059</v>
      </c>
      <c r="AM1" s="19" t="s">
        <v>1060</v>
      </c>
      <c r="AN1" s="18" t="s">
        <v>1061</v>
      </c>
      <c r="AO1" s="18" t="s">
        <v>1062</v>
      </c>
      <c r="AP1" s="19" t="s">
        <v>1063</v>
      </c>
      <c r="AQ1" s="19" t="s">
        <v>1064</v>
      </c>
      <c r="AR1" s="29" t="s">
        <v>1165</v>
      </c>
      <c r="AS1" s="19" t="s">
        <v>1052</v>
      </c>
      <c r="AT1" s="19" t="s">
        <v>1053</v>
      </c>
      <c r="AU1" s="19" t="s">
        <v>1054</v>
      </c>
      <c r="AV1" s="19" t="s">
        <v>1055</v>
      </c>
      <c r="AW1" s="19" t="s">
        <v>1056</v>
      </c>
      <c r="AX1" s="19" t="s">
        <v>1057</v>
      </c>
      <c r="AY1" s="24" t="s">
        <v>1058</v>
      </c>
      <c r="AZ1" s="19" t="s">
        <v>1059</v>
      </c>
      <c r="BA1" s="19" t="s">
        <v>1060</v>
      </c>
      <c r="BB1" s="18" t="s">
        <v>1061</v>
      </c>
      <c r="BC1" s="18" t="s">
        <v>1062</v>
      </c>
      <c r="BD1" s="19" t="s">
        <v>1063</v>
      </c>
      <c r="BE1" s="19" t="s">
        <v>1064</v>
      </c>
      <c r="BF1" s="29" t="s">
        <v>1164</v>
      </c>
      <c r="BG1" s="19" t="s">
        <v>1052</v>
      </c>
      <c r="BH1" s="19" t="s">
        <v>1053</v>
      </c>
      <c r="BI1" s="19" t="s">
        <v>1054</v>
      </c>
      <c r="BJ1" s="19" t="s">
        <v>1055</v>
      </c>
      <c r="BK1" s="19" t="s">
        <v>1056</v>
      </c>
      <c r="BL1" s="19" t="s">
        <v>1057</v>
      </c>
      <c r="BM1" s="18" t="s">
        <v>1058</v>
      </c>
      <c r="BN1" s="19" t="s">
        <v>1059</v>
      </c>
      <c r="BO1" s="19" t="s">
        <v>1060</v>
      </c>
      <c r="BP1" s="18" t="s">
        <v>1061</v>
      </c>
      <c r="BQ1" s="18" t="s">
        <v>1062</v>
      </c>
      <c r="BR1" s="19" t="s">
        <v>1063</v>
      </c>
      <c r="BS1" s="19" t="s">
        <v>1064</v>
      </c>
    </row>
    <row r="2" spans="1:71" customFormat="1" x14ac:dyDescent="0.15">
      <c r="A2">
        <v>3865</v>
      </c>
      <c r="B2" t="s">
        <v>7</v>
      </c>
      <c r="C2" t="s">
        <v>8</v>
      </c>
      <c r="D2" t="s">
        <v>9</v>
      </c>
      <c r="G2" t="s">
        <v>1046</v>
      </c>
      <c r="K2" s="13" t="s">
        <v>7</v>
      </c>
      <c r="L2" s="13">
        <v>1</v>
      </c>
      <c r="M2" s="13" t="s">
        <v>884</v>
      </c>
      <c r="N2" s="15" t="s">
        <v>7</v>
      </c>
      <c r="O2" s="13" t="s">
        <v>884</v>
      </c>
      <c r="P2" s="13" t="s">
        <v>1150</v>
      </c>
      <c r="Q2" s="13" t="s">
        <v>7</v>
      </c>
      <c r="R2" s="13" t="s">
        <v>1065</v>
      </c>
      <c r="S2" s="13">
        <v>57303</v>
      </c>
      <c r="T2" s="13">
        <v>33300</v>
      </c>
      <c r="U2" s="13">
        <v>26925</v>
      </c>
      <c r="V2" s="32">
        <v>58.112140725616499</v>
      </c>
      <c r="W2" s="10">
        <v>46.987068739856497</v>
      </c>
      <c r="X2" s="1">
        <v>98.146703806870903</v>
      </c>
      <c r="Y2" s="1">
        <v>1.3110492107706599</v>
      </c>
      <c r="Z2" s="10">
        <v>0.28969359331476302</v>
      </c>
      <c r="AA2" s="10">
        <f t="shared" ref="AA2:AA65" si="0">SUM(Y2:Z2)</f>
        <v>1.600742804085423</v>
      </c>
      <c r="AB2" s="1">
        <v>4481.8653063727897</v>
      </c>
      <c r="AC2" s="1">
        <v>9911.0889430594307</v>
      </c>
      <c r="AD2" s="1" t="s">
        <v>1154</v>
      </c>
      <c r="AE2" s="1" t="s">
        <v>7</v>
      </c>
      <c r="AF2" s="1" t="s">
        <v>1065</v>
      </c>
      <c r="AG2" s="1">
        <v>57883</v>
      </c>
      <c r="AH2" s="1">
        <v>35157</v>
      </c>
      <c r="AI2" s="1">
        <v>28417</v>
      </c>
      <c r="AJ2" s="32">
        <v>60.738040530034702</v>
      </c>
      <c r="AK2" s="10">
        <v>49.093861755610497</v>
      </c>
      <c r="AL2" s="1">
        <v>98.768342893338499</v>
      </c>
      <c r="AM2" s="1">
        <v>0.91142625892951401</v>
      </c>
      <c r="AN2" s="10">
        <v>0.151317873104128</v>
      </c>
      <c r="AO2" s="10">
        <f t="shared" ref="AO2:AO65" si="1">SUM(AM2:AN2)</f>
        <v>1.0627441320336419</v>
      </c>
      <c r="AP2" s="1">
        <v>4345.09591746365</v>
      </c>
      <c r="AQ2" s="1">
        <v>9496.5155074383292</v>
      </c>
      <c r="AR2" s="1" t="s">
        <v>1159</v>
      </c>
      <c r="AS2" s="1" t="s">
        <v>7</v>
      </c>
      <c r="AT2" s="1" t="s">
        <v>1065</v>
      </c>
      <c r="AU2" s="1">
        <v>21803</v>
      </c>
      <c r="AV2" s="1">
        <v>13679</v>
      </c>
      <c r="AW2" s="1">
        <v>11503</v>
      </c>
      <c r="AX2" s="1">
        <v>62.739072604687401</v>
      </c>
      <c r="AY2" s="10">
        <v>52.758794661285101</v>
      </c>
      <c r="AZ2" s="1">
        <v>28.818569068938501</v>
      </c>
      <c r="BA2" s="1">
        <v>23.3330435538555</v>
      </c>
      <c r="BB2" s="10">
        <v>43.232200295575097</v>
      </c>
      <c r="BC2" s="10">
        <f t="shared" ref="BC2:BC65" si="2">SUM(BA2:BB2)</f>
        <v>66.565243849430601</v>
      </c>
      <c r="BD2" s="1">
        <v>27793.411331040501</v>
      </c>
      <c r="BE2" s="1">
        <v>70784.588882853801</v>
      </c>
      <c r="BF2" s="1" t="s">
        <v>1163</v>
      </c>
      <c r="BG2" s="1" t="s">
        <v>7</v>
      </c>
      <c r="BH2" s="1" t="s">
        <v>1065</v>
      </c>
      <c r="BI2" s="1">
        <v>21232</v>
      </c>
      <c r="BJ2" s="1">
        <v>13723</v>
      </c>
      <c r="BK2" s="1">
        <v>11403</v>
      </c>
      <c r="BL2" s="1">
        <v>64.633571966842496</v>
      </c>
      <c r="BM2" s="10">
        <v>53.706669178598297</v>
      </c>
      <c r="BN2" s="1">
        <v>31.263702534420801</v>
      </c>
      <c r="BO2" s="1">
        <v>22.3011488204858</v>
      </c>
      <c r="BP2" s="10">
        <v>41.682013505217903</v>
      </c>
      <c r="BQ2" s="10">
        <f t="shared" ref="BQ2:BQ65" si="3">SUM(BO2:BP2)</f>
        <v>63.983162325703702</v>
      </c>
      <c r="BR2" s="1">
        <v>26409.443511675501</v>
      </c>
      <c r="BS2" s="1">
        <v>64461.864390234201</v>
      </c>
    </row>
    <row r="3" spans="1:71" customFormat="1" x14ac:dyDescent="0.15">
      <c r="A3">
        <v>3865</v>
      </c>
      <c r="B3" t="s">
        <v>11</v>
      </c>
      <c r="C3" t="s">
        <v>8</v>
      </c>
      <c r="D3" t="s">
        <v>9</v>
      </c>
      <c r="G3" t="s">
        <v>1046</v>
      </c>
      <c r="K3" s="13" t="s">
        <v>11</v>
      </c>
      <c r="L3" s="13">
        <v>2</v>
      </c>
      <c r="M3" s="13" t="s">
        <v>924</v>
      </c>
      <c r="N3" s="15" t="s">
        <v>7</v>
      </c>
      <c r="O3" s="13" t="s">
        <v>924</v>
      </c>
      <c r="P3" s="13" t="s">
        <v>1151</v>
      </c>
      <c r="Q3" s="13" t="s">
        <v>7</v>
      </c>
      <c r="R3" s="13" t="s">
        <v>1065</v>
      </c>
      <c r="S3" s="13">
        <v>53180</v>
      </c>
      <c r="T3" s="13">
        <v>33024</v>
      </c>
      <c r="U3" s="13">
        <v>26566</v>
      </c>
      <c r="V3" s="32">
        <v>62.098533283189198</v>
      </c>
      <c r="W3" s="10">
        <v>49.954870251974398</v>
      </c>
      <c r="X3" s="1">
        <v>98.802981254234695</v>
      </c>
      <c r="Y3" s="1">
        <v>0.81306933674621695</v>
      </c>
      <c r="Z3" s="10">
        <v>0.16562523526311801</v>
      </c>
      <c r="AA3" s="10">
        <f t="shared" si="0"/>
        <v>0.97869457200933496</v>
      </c>
      <c r="AB3" s="1">
        <v>4479.3142697415497</v>
      </c>
      <c r="AC3" s="1">
        <v>10637.564211229899</v>
      </c>
      <c r="AD3" s="1" t="s">
        <v>1155</v>
      </c>
      <c r="AE3" s="1" t="s">
        <v>7</v>
      </c>
      <c r="AF3" s="1" t="s">
        <v>1065</v>
      </c>
      <c r="AG3" s="1">
        <v>59103</v>
      </c>
      <c r="AH3" s="1">
        <v>36575</v>
      </c>
      <c r="AI3" s="1">
        <v>29200</v>
      </c>
      <c r="AJ3" s="32">
        <v>61.883491531732702</v>
      </c>
      <c r="AK3" s="10">
        <v>49.405275535928801</v>
      </c>
      <c r="AL3" s="1">
        <v>98.938356164383507</v>
      </c>
      <c r="AM3" s="1">
        <v>0.67465753424657504</v>
      </c>
      <c r="AN3" s="10">
        <v>0.17808219178082199</v>
      </c>
      <c r="AO3" s="10">
        <f t="shared" si="1"/>
        <v>0.852739726027397</v>
      </c>
      <c r="AP3" s="1">
        <v>4391.7668970985296</v>
      </c>
      <c r="AQ3" s="1">
        <v>9423.7587170048191</v>
      </c>
      <c r="AR3" s="1" t="s">
        <v>1160</v>
      </c>
      <c r="AS3" s="1" t="s">
        <v>7</v>
      </c>
      <c r="AT3" s="1" t="s">
        <v>1065</v>
      </c>
      <c r="AU3" s="1">
        <v>22461</v>
      </c>
      <c r="AV3" s="1">
        <v>14409</v>
      </c>
      <c r="AW3" s="1">
        <v>11737</v>
      </c>
      <c r="AX3" s="1">
        <v>64.151195405369293</v>
      </c>
      <c r="AY3" s="10">
        <v>52.255019812118803</v>
      </c>
      <c r="AZ3" s="1">
        <v>29.700945727187499</v>
      </c>
      <c r="BA3" s="1">
        <v>22.075487773707099</v>
      </c>
      <c r="BB3" s="10">
        <v>43.341569395927401</v>
      </c>
      <c r="BC3" s="10">
        <f t="shared" si="2"/>
        <v>65.417057169634504</v>
      </c>
      <c r="BD3" s="1">
        <v>28921.8888591262</v>
      </c>
      <c r="BE3" s="1">
        <v>70370.881372646094</v>
      </c>
      <c r="BF3" s="1" t="s">
        <v>1166</v>
      </c>
      <c r="BG3" s="1" t="s">
        <v>7</v>
      </c>
      <c r="BH3" s="1" t="s">
        <v>1065</v>
      </c>
      <c r="BI3" s="1">
        <v>23876</v>
      </c>
      <c r="BJ3" s="1">
        <v>15543</v>
      </c>
      <c r="BK3" s="1">
        <v>12636</v>
      </c>
      <c r="BL3" s="1">
        <v>65.098844027475295</v>
      </c>
      <c r="BM3" s="10">
        <v>52.923437761769101</v>
      </c>
      <c r="BN3" s="1">
        <v>28.1576448243115</v>
      </c>
      <c r="BO3" s="1">
        <v>24.192782526115899</v>
      </c>
      <c r="BP3" s="10">
        <v>42.909148464704003</v>
      </c>
      <c r="BQ3" s="10">
        <f t="shared" si="3"/>
        <v>67.101930990819909</v>
      </c>
      <c r="BR3" s="1">
        <v>27143.980393195099</v>
      </c>
      <c r="BS3" s="1">
        <v>71279.548893978295</v>
      </c>
    </row>
    <row r="4" spans="1:71" customFormat="1" x14ac:dyDescent="0.15">
      <c r="A4">
        <v>3865</v>
      </c>
      <c r="B4" t="s">
        <v>12</v>
      </c>
      <c r="C4" t="s">
        <v>8</v>
      </c>
      <c r="D4" t="s">
        <v>9</v>
      </c>
      <c r="G4" t="s">
        <v>1046</v>
      </c>
      <c r="K4" s="13" t="s">
        <v>12</v>
      </c>
      <c r="L4" s="13">
        <v>3</v>
      </c>
      <c r="M4" s="13" t="s">
        <v>885</v>
      </c>
      <c r="N4" s="15" t="s">
        <v>11</v>
      </c>
      <c r="O4" s="13" t="s">
        <v>884</v>
      </c>
      <c r="P4" s="13" t="s">
        <v>1150</v>
      </c>
      <c r="Q4" s="13" t="s">
        <v>11</v>
      </c>
      <c r="R4" s="13" t="s">
        <v>1065</v>
      </c>
      <c r="S4" s="13">
        <v>61815</v>
      </c>
      <c r="T4" s="13">
        <v>37142</v>
      </c>
      <c r="U4" s="13">
        <v>29636</v>
      </c>
      <c r="V4" s="32">
        <v>60.085739707190797</v>
      </c>
      <c r="W4" s="10">
        <v>47.943055892582699</v>
      </c>
      <c r="X4" s="1">
        <v>98.980969091645306</v>
      </c>
      <c r="Y4" s="1">
        <v>0.72546902415980596</v>
      </c>
      <c r="Z4" s="10">
        <v>0.118099608584154</v>
      </c>
      <c r="AA4" s="10">
        <f t="shared" si="0"/>
        <v>0.84356863274395999</v>
      </c>
      <c r="AB4" s="1">
        <v>4551.3972667319904</v>
      </c>
      <c r="AC4" s="1">
        <v>10465.047042398701</v>
      </c>
      <c r="AD4" s="1" t="s">
        <v>1154</v>
      </c>
      <c r="AE4" s="1" t="s">
        <v>11</v>
      </c>
      <c r="AF4" s="1" t="s">
        <v>1065</v>
      </c>
      <c r="AG4" s="1">
        <v>59221</v>
      </c>
      <c r="AH4" s="1">
        <v>36344</v>
      </c>
      <c r="AI4" s="1">
        <v>29005</v>
      </c>
      <c r="AJ4" s="32">
        <v>61.370122085071202</v>
      </c>
      <c r="AK4" s="10">
        <v>48.977558636294603</v>
      </c>
      <c r="AL4" s="1">
        <v>99.055335287019503</v>
      </c>
      <c r="AM4" s="1">
        <v>0.60334425099120803</v>
      </c>
      <c r="AN4" s="10">
        <v>0.137907257369419</v>
      </c>
      <c r="AO4" s="10">
        <f t="shared" si="1"/>
        <v>0.74125150836062703</v>
      </c>
      <c r="AP4" s="1">
        <v>4493.4052597200798</v>
      </c>
      <c r="AQ4" s="1">
        <v>10300.636590415101</v>
      </c>
      <c r="AR4" s="1" t="s">
        <v>1159</v>
      </c>
      <c r="AS4" s="1" t="s">
        <v>11</v>
      </c>
      <c r="AT4" s="1" t="s">
        <v>1065</v>
      </c>
      <c r="AU4" s="1">
        <v>20638</v>
      </c>
      <c r="AV4" s="1">
        <v>13381</v>
      </c>
      <c r="AW4" s="1">
        <v>11271</v>
      </c>
      <c r="AX4" s="1">
        <v>64.836708983428593</v>
      </c>
      <c r="AY4" s="10">
        <v>54.612850082372297</v>
      </c>
      <c r="AZ4" s="1">
        <v>26.812172832934099</v>
      </c>
      <c r="BA4" s="1">
        <v>22.8906042054831</v>
      </c>
      <c r="BB4" s="10">
        <v>45.5860172123148</v>
      </c>
      <c r="BC4" s="10">
        <f t="shared" si="2"/>
        <v>68.476621417797901</v>
      </c>
      <c r="BD4" s="1">
        <v>30273.129739829099</v>
      </c>
      <c r="BE4" s="1">
        <v>75332.471652588196</v>
      </c>
      <c r="BF4" s="1" t="s">
        <v>1163</v>
      </c>
      <c r="BG4" s="1" t="s">
        <v>11</v>
      </c>
      <c r="BH4" s="1" t="s">
        <v>1065</v>
      </c>
      <c r="BI4" s="1">
        <v>20913</v>
      </c>
      <c r="BJ4" s="1">
        <v>13524</v>
      </c>
      <c r="BK4" s="1">
        <v>11442</v>
      </c>
      <c r="BL4" s="1">
        <v>64.667909912494594</v>
      </c>
      <c r="BM4" s="10">
        <v>54.712379859417602</v>
      </c>
      <c r="BN4" s="1">
        <v>30.746373011711199</v>
      </c>
      <c r="BO4" s="1">
        <v>22.8806152770495</v>
      </c>
      <c r="BP4" s="10">
        <v>41.845831148400599</v>
      </c>
      <c r="BQ4" s="10">
        <f t="shared" si="3"/>
        <v>64.726446425450092</v>
      </c>
      <c r="BR4" s="1">
        <v>25883.998496960001</v>
      </c>
      <c r="BS4" s="1">
        <v>66847.684039606102</v>
      </c>
    </row>
    <row r="5" spans="1:71" customFormat="1" x14ac:dyDescent="0.15">
      <c r="A5">
        <v>3865</v>
      </c>
      <c r="B5" t="s">
        <v>13</v>
      </c>
      <c r="C5" t="s">
        <v>8</v>
      </c>
      <c r="D5" t="s">
        <v>9</v>
      </c>
      <c r="G5" t="s">
        <v>1046</v>
      </c>
      <c r="K5" s="13" t="s">
        <v>13</v>
      </c>
      <c r="L5" s="13">
        <v>4</v>
      </c>
      <c r="M5" s="13" t="s">
        <v>925</v>
      </c>
      <c r="N5" s="15" t="s">
        <v>11</v>
      </c>
      <c r="O5" s="13" t="s">
        <v>924</v>
      </c>
      <c r="P5" s="13" t="s">
        <v>1151</v>
      </c>
      <c r="Q5" s="13" t="s">
        <v>11</v>
      </c>
      <c r="R5" s="13" t="s">
        <v>1065</v>
      </c>
      <c r="S5" s="13">
        <v>52248</v>
      </c>
      <c r="T5" s="13">
        <v>32387</v>
      </c>
      <c r="U5" s="13">
        <v>26087</v>
      </c>
      <c r="V5" s="32">
        <v>61.987061705711199</v>
      </c>
      <c r="W5" s="10">
        <v>49.929183892206403</v>
      </c>
      <c r="X5" s="1">
        <v>98.355502740828797</v>
      </c>
      <c r="Y5" s="1">
        <v>1.3071644880591899</v>
      </c>
      <c r="Z5" s="10">
        <v>0.149499750833749</v>
      </c>
      <c r="AA5" s="10">
        <f t="shared" si="0"/>
        <v>1.4566642388929389</v>
      </c>
      <c r="AB5" s="1">
        <v>4410.6550678694102</v>
      </c>
      <c r="AC5" s="1">
        <v>11612.5434067922</v>
      </c>
      <c r="AD5" s="1" t="s">
        <v>1155</v>
      </c>
      <c r="AE5" s="1" t="s">
        <v>11</v>
      </c>
      <c r="AF5" s="1" t="s">
        <v>1065</v>
      </c>
      <c r="AG5" s="1">
        <v>54232</v>
      </c>
      <c r="AH5" s="1">
        <v>32988</v>
      </c>
      <c r="AI5" s="1">
        <v>26250</v>
      </c>
      <c r="AJ5" s="32">
        <v>60.827555686679503</v>
      </c>
      <c r="AK5" s="10">
        <v>48.403156807788797</v>
      </c>
      <c r="AL5" s="1">
        <v>99.04</v>
      </c>
      <c r="AM5" s="1">
        <v>0.63619047619047597</v>
      </c>
      <c r="AN5" s="10">
        <v>0.16</v>
      </c>
      <c r="AO5" s="10">
        <f t="shared" si="1"/>
        <v>0.796190476190476</v>
      </c>
      <c r="AP5" s="1">
        <v>4436.7479179219899</v>
      </c>
      <c r="AQ5" s="1">
        <v>10205.868086857001</v>
      </c>
      <c r="AR5" s="1" t="s">
        <v>1160</v>
      </c>
      <c r="AS5" s="1" t="s">
        <v>11</v>
      </c>
      <c r="AT5" s="1" t="s">
        <v>1065</v>
      </c>
      <c r="AU5" s="1">
        <v>21245</v>
      </c>
      <c r="AV5" s="1">
        <v>14413</v>
      </c>
      <c r="AW5" s="1">
        <v>11262</v>
      </c>
      <c r="AX5" s="1">
        <v>67.841845140032902</v>
      </c>
      <c r="AY5" s="10">
        <v>53.0101200282419</v>
      </c>
      <c r="AZ5" s="1">
        <v>26.966790978511799</v>
      </c>
      <c r="BA5" s="1">
        <v>19.659030367607901</v>
      </c>
      <c r="BB5" s="10">
        <v>47.2651394068549</v>
      </c>
      <c r="BC5" s="10">
        <f t="shared" si="2"/>
        <v>66.924169774462797</v>
      </c>
      <c r="BD5" s="1">
        <v>33471.337572985503</v>
      </c>
      <c r="BE5" s="1">
        <v>75176.327476661507</v>
      </c>
      <c r="BF5" s="1" t="s">
        <v>1166</v>
      </c>
      <c r="BG5" s="1" t="s">
        <v>11</v>
      </c>
      <c r="BH5" s="1" t="s">
        <v>1065</v>
      </c>
      <c r="BI5" s="1">
        <v>22749</v>
      </c>
      <c r="BJ5" s="1">
        <v>14819</v>
      </c>
      <c r="BK5" s="1">
        <v>11966</v>
      </c>
      <c r="BL5" s="1">
        <v>65.141324893401901</v>
      </c>
      <c r="BM5" s="10">
        <v>52.600114290737999</v>
      </c>
      <c r="BN5" s="1">
        <v>25.9318067858934</v>
      </c>
      <c r="BO5" s="1">
        <v>25.697810462978399</v>
      </c>
      <c r="BP5" s="10">
        <v>44.300518134714999</v>
      </c>
      <c r="BQ5" s="10">
        <f t="shared" si="3"/>
        <v>69.998328597693401</v>
      </c>
      <c r="BR5" s="1">
        <v>28603.850921257399</v>
      </c>
      <c r="BS5" s="1">
        <v>76254.701990104106</v>
      </c>
    </row>
    <row r="6" spans="1:71" customFormat="1" x14ac:dyDescent="0.15">
      <c r="A6">
        <v>3865</v>
      </c>
      <c r="B6" t="s">
        <v>14</v>
      </c>
      <c r="C6" t="s">
        <v>8</v>
      </c>
      <c r="D6" t="s">
        <v>9</v>
      </c>
      <c r="G6" t="s">
        <v>1046</v>
      </c>
      <c r="K6" s="13" t="s">
        <v>14</v>
      </c>
      <c r="L6" s="13">
        <v>5</v>
      </c>
      <c r="M6" s="13" t="s">
        <v>886</v>
      </c>
      <c r="N6" s="15" t="s">
        <v>12</v>
      </c>
      <c r="O6" s="13" t="s">
        <v>884</v>
      </c>
      <c r="P6" s="13" t="s">
        <v>1150</v>
      </c>
      <c r="Q6" s="13" t="s">
        <v>12</v>
      </c>
      <c r="R6" s="13" t="s">
        <v>1065</v>
      </c>
      <c r="S6" s="13">
        <v>61871</v>
      </c>
      <c r="T6" s="13">
        <v>36981</v>
      </c>
      <c r="U6" s="13">
        <v>29452</v>
      </c>
      <c r="V6" s="32">
        <v>59.771136719949602</v>
      </c>
      <c r="W6" s="10">
        <v>47.602269237607302</v>
      </c>
      <c r="X6" s="1">
        <v>98.689392910498398</v>
      </c>
      <c r="Y6" s="1">
        <v>0.943908732853457</v>
      </c>
      <c r="Z6" s="10">
        <v>0.146000271628412</v>
      </c>
      <c r="AA6" s="10">
        <f t="shared" si="0"/>
        <v>1.0899090044818691</v>
      </c>
      <c r="AB6" s="1">
        <v>4737.4520114696297</v>
      </c>
      <c r="AC6" s="1">
        <v>10586.087863957</v>
      </c>
      <c r="AD6" s="1" t="s">
        <v>1154</v>
      </c>
      <c r="AE6" s="1" t="s">
        <v>12</v>
      </c>
      <c r="AF6" s="1" t="s">
        <v>1065</v>
      </c>
      <c r="AG6" s="1">
        <v>54458</v>
      </c>
      <c r="AH6" s="1">
        <v>33436</v>
      </c>
      <c r="AI6" s="1">
        <v>26244</v>
      </c>
      <c r="AJ6" s="32">
        <v>61.397774431672097</v>
      </c>
      <c r="AK6" s="10">
        <v>48.191266664218297</v>
      </c>
      <c r="AL6" s="1">
        <v>99.051211705532694</v>
      </c>
      <c r="AM6" s="1">
        <v>0.66300868770004595</v>
      </c>
      <c r="AN6" s="10">
        <v>0.118122237463801</v>
      </c>
      <c r="AO6" s="10">
        <f t="shared" si="1"/>
        <v>0.78113092516384697</v>
      </c>
      <c r="AP6" s="1">
        <v>4401.5398909588703</v>
      </c>
      <c r="AQ6" s="1">
        <v>10220.026459271699</v>
      </c>
      <c r="AR6" s="1" t="s">
        <v>1159</v>
      </c>
      <c r="AS6" s="1" t="s">
        <v>12</v>
      </c>
      <c r="AT6" s="1" t="s">
        <v>1065</v>
      </c>
      <c r="AU6" s="1">
        <v>20704</v>
      </c>
      <c r="AV6" s="1">
        <v>13726</v>
      </c>
      <c r="AW6" s="1">
        <v>11470</v>
      </c>
      <c r="AX6" s="1">
        <v>66.296367851622904</v>
      </c>
      <c r="AY6" s="10">
        <v>55.399922720247297</v>
      </c>
      <c r="AZ6" s="1">
        <v>28.360941586748002</v>
      </c>
      <c r="BA6" s="1">
        <v>20.828247602441198</v>
      </c>
      <c r="BB6" s="10">
        <v>45.475152571926799</v>
      </c>
      <c r="BC6" s="10">
        <f t="shared" si="2"/>
        <v>66.303400174367994</v>
      </c>
      <c r="BD6" s="1">
        <v>30894.695174881399</v>
      </c>
      <c r="BE6" s="1">
        <v>73373.926431114407</v>
      </c>
      <c r="BF6" s="1" t="s">
        <v>1163</v>
      </c>
      <c r="BG6" s="1" t="s">
        <v>12</v>
      </c>
      <c r="BH6" s="1" t="s">
        <v>1065</v>
      </c>
      <c r="BI6" s="1">
        <v>20743</v>
      </c>
      <c r="BJ6" s="1">
        <v>13570</v>
      </c>
      <c r="BK6" s="1">
        <v>11388</v>
      </c>
      <c r="BL6" s="1">
        <v>65.419659644217305</v>
      </c>
      <c r="BM6" s="10">
        <v>54.900448344019701</v>
      </c>
      <c r="BN6" s="1">
        <v>29.548647699332601</v>
      </c>
      <c r="BO6" s="1">
        <v>22.6203020723569</v>
      </c>
      <c r="BP6" s="10">
        <v>42.8609062170706</v>
      </c>
      <c r="BQ6" s="10">
        <f t="shared" si="3"/>
        <v>65.481208289427499</v>
      </c>
      <c r="BR6" s="1">
        <v>27555.418778073501</v>
      </c>
      <c r="BS6" s="1">
        <v>69474.636228707997</v>
      </c>
    </row>
    <row r="7" spans="1:71" customFormat="1" x14ac:dyDescent="0.15">
      <c r="A7">
        <v>3865</v>
      </c>
      <c r="B7" t="s">
        <v>15</v>
      </c>
      <c r="C7" t="s">
        <v>8</v>
      </c>
      <c r="D7" t="s">
        <v>9</v>
      </c>
      <c r="G7" t="s">
        <v>1046</v>
      </c>
      <c r="K7" s="13" t="s">
        <v>15</v>
      </c>
      <c r="L7" s="13">
        <v>6</v>
      </c>
      <c r="M7" s="13" t="s">
        <v>926</v>
      </c>
      <c r="N7" s="15" t="s">
        <v>12</v>
      </c>
      <c r="O7" s="13" t="s">
        <v>924</v>
      </c>
      <c r="P7" s="13" t="s">
        <v>1151</v>
      </c>
      <c r="Q7" s="13" t="s">
        <v>12</v>
      </c>
      <c r="R7" s="13" t="s">
        <v>1065</v>
      </c>
      <c r="S7" s="13">
        <v>48862</v>
      </c>
      <c r="T7" s="13">
        <v>30035</v>
      </c>
      <c r="U7" s="13">
        <v>24023</v>
      </c>
      <c r="V7" s="32">
        <v>61.469035242110401</v>
      </c>
      <c r="W7" s="10">
        <v>49.164995292865598</v>
      </c>
      <c r="X7" s="1">
        <v>99.059234899887599</v>
      </c>
      <c r="Y7" s="1">
        <v>0.67851642176247795</v>
      </c>
      <c r="Z7" s="10">
        <v>0.108229613287266</v>
      </c>
      <c r="AA7" s="10">
        <f t="shared" si="0"/>
        <v>0.78674603504974394</v>
      </c>
      <c r="AB7" s="1">
        <v>4480.5700357133701</v>
      </c>
      <c r="AC7" s="1">
        <v>11416.5245838598</v>
      </c>
      <c r="AD7" s="1" t="s">
        <v>1155</v>
      </c>
      <c r="AE7" s="1" t="s">
        <v>12</v>
      </c>
      <c r="AF7" s="1" t="s">
        <v>1065</v>
      </c>
      <c r="AG7" s="1">
        <v>53541</v>
      </c>
      <c r="AH7" s="1">
        <v>33168</v>
      </c>
      <c r="AI7" s="1">
        <v>26019</v>
      </c>
      <c r="AJ7" s="32">
        <v>61.948786910965403</v>
      </c>
      <c r="AK7" s="10">
        <v>48.596402756765798</v>
      </c>
      <c r="AL7" s="1">
        <v>99.227487605211607</v>
      </c>
      <c r="AM7" s="1">
        <v>0.55728506091702201</v>
      </c>
      <c r="AN7" s="10">
        <v>0.115300357431108</v>
      </c>
      <c r="AO7" s="10">
        <f t="shared" si="1"/>
        <v>0.67258541834813002</v>
      </c>
      <c r="AP7" s="1">
        <v>4434.5264644492299</v>
      </c>
      <c r="AQ7" s="1">
        <v>10264.0639827549</v>
      </c>
      <c r="AR7" s="1" t="s">
        <v>1160</v>
      </c>
      <c r="AS7" s="1" t="s">
        <v>12</v>
      </c>
      <c r="AT7" s="1" t="s">
        <v>1065</v>
      </c>
      <c r="AU7" s="1">
        <v>21374</v>
      </c>
      <c r="AV7" s="1">
        <v>14540</v>
      </c>
      <c r="AW7" s="1">
        <v>11731</v>
      </c>
      <c r="AX7" s="1">
        <v>68.026574342659302</v>
      </c>
      <c r="AY7" s="10">
        <v>54.884439038083599</v>
      </c>
      <c r="AZ7" s="1">
        <v>27.738470718608799</v>
      </c>
      <c r="BA7" s="1">
        <v>21.149092149006901</v>
      </c>
      <c r="BB7" s="10">
        <v>45.298781007586697</v>
      </c>
      <c r="BC7" s="10">
        <f t="shared" si="2"/>
        <v>66.447873156593602</v>
      </c>
      <c r="BD7" s="1">
        <v>30968.331657885999</v>
      </c>
      <c r="BE7" s="1">
        <v>74006.195186778699</v>
      </c>
      <c r="BF7" s="1" t="s">
        <v>1166</v>
      </c>
      <c r="BG7" s="1" t="s">
        <v>12</v>
      </c>
      <c r="BH7" s="1" t="s">
        <v>1065</v>
      </c>
      <c r="BI7" s="1">
        <v>22609</v>
      </c>
      <c r="BJ7" s="1">
        <v>14672</v>
      </c>
      <c r="BK7" s="1">
        <v>12189</v>
      </c>
      <c r="BL7" s="1">
        <v>64.894511035428394</v>
      </c>
      <c r="BM7" s="10">
        <v>53.912158874784403</v>
      </c>
      <c r="BN7" s="1">
        <v>26.376240872918199</v>
      </c>
      <c r="BO7" s="1">
        <v>25.260480761342201</v>
      </c>
      <c r="BP7" s="10">
        <v>44.203790302732003</v>
      </c>
      <c r="BQ7" s="10">
        <f t="shared" si="3"/>
        <v>69.464271064074211</v>
      </c>
      <c r="BR7" s="1">
        <v>27551.3107200591</v>
      </c>
      <c r="BS7" s="1">
        <v>77815.2305916349</v>
      </c>
    </row>
    <row r="8" spans="1:71" customFormat="1" x14ac:dyDescent="0.15">
      <c r="A8">
        <v>3865</v>
      </c>
      <c r="B8" t="s">
        <v>16</v>
      </c>
      <c r="C8" t="s">
        <v>8</v>
      </c>
      <c r="D8" t="s">
        <v>9</v>
      </c>
      <c r="G8" t="s">
        <v>1046</v>
      </c>
      <c r="K8" s="13" t="s">
        <v>16</v>
      </c>
      <c r="L8" s="13">
        <v>7</v>
      </c>
      <c r="M8" s="13" t="s">
        <v>887</v>
      </c>
      <c r="N8" s="15" t="s">
        <v>13</v>
      </c>
      <c r="O8" s="13" t="s">
        <v>884</v>
      </c>
      <c r="P8" s="13" t="s">
        <v>1150</v>
      </c>
      <c r="Q8" s="13" t="s">
        <v>13</v>
      </c>
      <c r="R8" s="13" t="s">
        <v>1065</v>
      </c>
      <c r="S8" s="13">
        <v>53332</v>
      </c>
      <c r="T8" s="13">
        <v>31234</v>
      </c>
      <c r="U8" s="13">
        <v>23275</v>
      </c>
      <c r="V8" s="32">
        <v>58.565214130353297</v>
      </c>
      <c r="W8" s="10">
        <v>43.641716042901102</v>
      </c>
      <c r="X8" s="1">
        <v>97.8388829215897</v>
      </c>
      <c r="Y8" s="1">
        <v>1.7830290010741101</v>
      </c>
      <c r="Z8" s="10">
        <v>0.18474758324382401</v>
      </c>
      <c r="AA8" s="10">
        <f t="shared" si="0"/>
        <v>1.9677765843179342</v>
      </c>
      <c r="AB8" s="1">
        <v>4254.9981235145397</v>
      </c>
      <c r="AC8" s="1">
        <v>10474.6722076647</v>
      </c>
      <c r="AD8" s="1" t="s">
        <v>1154</v>
      </c>
      <c r="AE8" s="1" t="s">
        <v>13</v>
      </c>
      <c r="AF8" s="1" t="s">
        <v>1065</v>
      </c>
      <c r="AG8" s="1">
        <v>64219</v>
      </c>
      <c r="AH8" s="1">
        <v>39150</v>
      </c>
      <c r="AI8" s="1">
        <v>30554</v>
      </c>
      <c r="AJ8" s="32">
        <v>60.963266323050803</v>
      </c>
      <c r="AK8" s="10">
        <v>47.577819648390701</v>
      </c>
      <c r="AL8" s="1">
        <v>99.106499967271105</v>
      </c>
      <c r="AM8" s="1">
        <v>0.62839562741375898</v>
      </c>
      <c r="AN8" s="10">
        <v>0.10800549846174</v>
      </c>
      <c r="AO8" s="10">
        <f t="shared" si="1"/>
        <v>0.736401125875499</v>
      </c>
      <c r="AP8" s="1">
        <v>4422.2028992160504</v>
      </c>
      <c r="AQ8" s="1">
        <v>10149.3520079848</v>
      </c>
      <c r="AR8" s="1" t="s">
        <v>1159</v>
      </c>
      <c r="AS8" s="1" t="s">
        <v>13</v>
      </c>
      <c r="AT8" s="1" t="s">
        <v>1065</v>
      </c>
      <c r="AU8" s="1">
        <v>21441</v>
      </c>
      <c r="AV8" s="1">
        <v>13778</v>
      </c>
      <c r="AW8" s="1">
        <v>11762</v>
      </c>
      <c r="AX8" s="1">
        <v>64.260062497085002</v>
      </c>
      <c r="AY8" s="10">
        <v>54.857515974068399</v>
      </c>
      <c r="AZ8" s="1">
        <v>27.0277163747662</v>
      </c>
      <c r="BA8" s="1">
        <v>24.103043700051</v>
      </c>
      <c r="BB8" s="10">
        <v>44.150654650569599</v>
      </c>
      <c r="BC8" s="10">
        <f t="shared" si="2"/>
        <v>68.253698350620596</v>
      </c>
      <c r="BD8" s="1">
        <v>29103.840344544999</v>
      </c>
      <c r="BE8" s="1">
        <v>74858.742468073804</v>
      </c>
      <c r="BF8" s="1" t="s">
        <v>1163</v>
      </c>
      <c r="BG8" s="1" t="s">
        <v>13</v>
      </c>
      <c r="BH8" s="1" t="s">
        <v>1065</v>
      </c>
      <c r="BI8" s="1">
        <v>20987</v>
      </c>
      <c r="BJ8" s="1">
        <v>14176</v>
      </c>
      <c r="BK8" s="1">
        <v>11485</v>
      </c>
      <c r="BL8" s="1">
        <v>67.546576452089397</v>
      </c>
      <c r="BM8" s="10">
        <v>54.724353171010598</v>
      </c>
      <c r="BN8" s="1">
        <v>30.0565955594253</v>
      </c>
      <c r="BO8" s="1">
        <v>21.793643883326101</v>
      </c>
      <c r="BP8" s="10">
        <v>42.6730518067044</v>
      </c>
      <c r="BQ8" s="10">
        <f t="shared" si="3"/>
        <v>64.466695690030505</v>
      </c>
      <c r="BR8" s="1">
        <v>27888.4358138606</v>
      </c>
      <c r="BS8" s="1">
        <v>66987.208953916503</v>
      </c>
    </row>
    <row r="9" spans="1:71" customFormat="1" x14ac:dyDescent="0.15">
      <c r="A9">
        <v>3865</v>
      </c>
      <c r="B9" t="s">
        <v>17</v>
      </c>
      <c r="C9" t="s">
        <v>8</v>
      </c>
      <c r="D9" t="s">
        <v>9</v>
      </c>
      <c r="G9" t="s">
        <v>1046</v>
      </c>
      <c r="K9" s="13" t="s">
        <v>17</v>
      </c>
      <c r="L9" s="13">
        <v>8</v>
      </c>
      <c r="M9" s="13" t="s">
        <v>927</v>
      </c>
      <c r="N9" s="15" t="s">
        <v>13</v>
      </c>
      <c r="O9" s="13" t="s">
        <v>924</v>
      </c>
      <c r="P9" s="13" t="s">
        <v>1151</v>
      </c>
      <c r="Q9" s="13" t="s">
        <v>13</v>
      </c>
      <c r="R9" s="13" t="s">
        <v>1065</v>
      </c>
      <c r="S9" s="13">
        <v>54014</v>
      </c>
      <c r="T9" s="13">
        <v>32890</v>
      </c>
      <c r="U9" s="13">
        <v>26285</v>
      </c>
      <c r="V9" s="32">
        <v>60.891620690932001</v>
      </c>
      <c r="W9" s="10">
        <v>48.663309512348697</v>
      </c>
      <c r="X9" s="1">
        <v>99.109758417348303</v>
      </c>
      <c r="Y9" s="1">
        <v>0.65056115655316704</v>
      </c>
      <c r="Z9" s="10">
        <v>9.8915731405744695E-2</v>
      </c>
      <c r="AA9" s="10">
        <f t="shared" si="0"/>
        <v>0.74947688795891176</v>
      </c>
      <c r="AB9" s="1">
        <v>4489.9859395205103</v>
      </c>
      <c r="AC9" s="1">
        <v>10783.9271835369</v>
      </c>
      <c r="AD9" s="1" t="s">
        <v>1155</v>
      </c>
      <c r="AE9" s="1" t="s">
        <v>13</v>
      </c>
      <c r="AF9" s="1" t="s">
        <v>1065</v>
      </c>
      <c r="AG9" s="1">
        <v>52593</v>
      </c>
      <c r="AH9" s="1">
        <v>32162</v>
      </c>
      <c r="AI9" s="1">
        <v>25440</v>
      </c>
      <c r="AJ9" s="32">
        <v>61.152624874032703</v>
      </c>
      <c r="AK9" s="10">
        <v>48.371456277451401</v>
      </c>
      <c r="AL9" s="1">
        <v>99.209905660377402</v>
      </c>
      <c r="AM9" s="1">
        <v>0.57389937106918198</v>
      </c>
      <c r="AN9" s="10">
        <v>7.4685534591194994E-2</v>
      </c>
      <c r="AO9" s="10">
        <f t="shared" si="1"/>
        <v>0.64858490566037696</v>
      </c>
      <c r="AP9" s="1">
        <v>4404.7263733911304</v>
      </c>
      <c r="AQ9" s="1">
        <v>10131.016020118401</v>
      </c>
      <c r="AR9" s="1" t="s">
        <v>1160</v>
      </c>
      <c r="AS9" s="1" t="s">
        <v>13</v>
      </c>
      <c r="AT9" s="1" t="s">
        <v>1065</v>
      </c>
      <c r="AU9" s="1">
        <v>22093</v>
      </c>
      <c r="AV9" s="1">
        <v>14692</v>
      </c>
      <c r="AW9" s="1">
        <v>11849</v>
      </c>
      <c r="AX9" s="1">
        <v>66.500701579685895</v>
      </c>
      <c r="AY9" s="10">
        <v>53.632372244602401</v>
      </c>
      <c r="AZ9" s="1">
        <v>26.457928939151</v>
      </c>
      <c r="BA9" s="1">
        <v>21.664275466284099</v>
      </c>
      <c r="BB9" s="10">
        <v>46.214870453202799</v>
      </c>
      <c r="BC9" s="10">
        <f t="shared" si="2"/>
        <v>67.879145919486902</v>
      </c>
      <c r="BD9" s="1">
        <v>32082.259102767501</v>
      </c>
      <c r="BE9" s="1">
        <v>75597.093695235497</v>
      </c>
      <c r="BF9" s="1" t="s">
        <v>1166</v>
      </c>
      <c r="BG9" s="1" t="s">
        <v>13</v>
      </c>
      <c r="BH9" s="1" t="s">
        <v>1065</v>
      </c>
      <c r="BI9" s="1">
        <v>21374</v>
      </c>
      <c r="BJ9" s="1">
        <v>13654</v>
      </c>
      <c r="BK9" s="1">
        <v>11313</v>
      </c>
      <c r="BL9" s="1">
        <v>63.881351174323903</v>
      </c>
      <c r="BM9" s="10">
        <v>52.9287919902686</v>
      </c>
      <c r="BN9" s="1">
        <v>25.360205073808899</v>
      </c>
      <c r="BO9" s="1">
        <v>25.970122867497601</v>
      </c>
      <c r="BP9" s="10">
        <v>45.1073985680191</v>
      </c>
      <c r="BQ9" s="10">
        <f t="shared" si="3"/>
        <v>71.077521435516701</v>
      </c>
      <c r="BR9" s="1">
        <v>28376.600074425602</v>
      </c>
      <c r="BS9" s="1">
        <v>83197.407220884896</v>
      </c>
    </row>
    <row r="10" spans="1:71" customFormat="1" x14ac:dyDescent="0.15">
      <c r="A10">
        <v>3865</v>
      </c>
      <c r="B10" t="s">
        <v>18</v>
      </c>
      <c r="C10" t="s">
        <v>8</v>
      </c>
      <c r="D10" t="s">
        <v>9</v>
      </c>
      <c r="G10" t="s">
        <v>1046</v>
      </c>
      <c r="K10" s="13" t="s">
        <v>18</v>
      </c>
      <c r="L10" s="13">
        <v>9</v>
      </c>
      <c r="M10" s="13" t="s">
        <v>888</v>
      </c>
      <c r="N10" s="15" t="s">
        <v>14</v>
      </c>
      <c r="O10" s="13" t="s">
        <v>884</v>
      </c>
      <c r="P10" s="13" t="s">
        <v>1150</v>
      </c>
      <c r="Q10" s="13" t="s">
        <v>14</v>
      </c>
      <c r="R10" s="13" t="s">
        <v>1065</v>
      </c>
      <c r="S10" s="13">
        <v>60210</v>
      </c>
      <c r="T10" s="13">
        <v>35647</v>
      </c>
      <c r="U10" s="13">
        <v>28340</v>
      </c>
      <c r="V10" s="32">
        <v>59.204451087859198</v>
      </c>
      <c r="W10" s="10">
        <v>47.068593256934101</v>
      </c>
      <c r="X10" s="1">
        <v>98.8320395201129</v>
      </c>
      <c r="Y10" s="1">
        <v>0.80804516584333097</v>
      </c>
      <c r="Z10" s="10">
        <v>0.14114326040931499</v>
      </c>
      <c r="AA10" s="10">
        <f t="shared" si="0"/>
        <v>0.94918842625264599</v>
      </c>
      <c r="AB10" s="1">
        <v>4668.4437573294699</v>
      </c>
      <c r="AC10" s="1">
        <v>10527.0431429169</v>
      </c>
      <c r="AD10" s="1" t="s">
        <v>1154</v>
      </c>
      <c r="AE10" s="1" t="s">
        <v>14</v>
      </c>
      <c r="AF10" s="1" t="s">
        <v>1065</v>
      </c>
      <c r="AG10" s="1">
        <v>62117</v>
      </c>
      <c r="AH10" s="1">
        <v>38425</v>
      </c>
      <c r="AI10" s="1">
        <v>30304</v>
      </c>
      <c r="AJ10" s="32">
        <v>61.859072395640503</v>
      </c>
      <c r="AK10" s="10">
        <v>48.7853566656471</v>
      </c>
      <c r="AL10" s="1">
        <v>99.135427666314698</v>
      </c>
      <c r="AM10" s="1">
        <v>0.60058078141499505</v>
      </c>
      <c r="AN10" s="10">
        <v>0.10889651531151</v>
      </c>
      <c r="AO10" s="10">
        <f t="shared" si="1"/>
        <v>0.70947729672650506</v>
      </c>
      <c r="AP10" s="1">
        <v>4419.3320575633697</v>
      </c>
      <c r="AQ10" s="1">
        <v>9946.4908958079195</v>
      </c>
      <c r="AR10" s="1" t="s">
        <v>1159</v>
      </c>
      <c r="AS10" s="1" t="s">
        <v>14</v>
      </c>
      <c r="AT10" s="1" t="s">
        <v>1065</v>
      </c>
      <c r="AU10" s="1">
        <v>22049</v>
      </c>
      <c r="AV10" s="1">
        <v>13935</v>
      </c>
      <c r="AW10" s="1">
        <v>11846</v>
      </c>
      <c r="AX10" s="1">
        <v>63.200145131298498</v>
      </c>
      <c r="AY10" s="10">
        <v>53.725792552950203</v>
      </c>
      <c r="AZ10" s="1">
        <v>27.713996285665999</v>
      </c>
      <c r="BA10" s="1">
        <v>23.822387303731201</v>
      </c>
      <c r="BB10" s="10">
        <v>44.116157352692902</v>
      </c>
      <c r="BC10" s="10">
        <f t="shared" si="2"/>
        <v>67.938544656424099</v>
      </c>
      <c r="BD10" s="1">
        <v>28308.722971091702</v>
      </c>
      <c r="BE10" s="1">
        <v>75257.611541214806</v>
      </c>
      <c r="BF10" s="1" t="s">
        <v>1163</v>
      </c>
      <c r="BG10" s="1" t="s">
        <v>14</v>
      </c>
      <c r="BH10" s="1" t="s">
        <v>1065</v>
      </c>
      <c r="BI10" s="1">
        <v>21909</v>
      </c>
      <c r="BJ10" s="1">
        <v>14723</v>
      </c>
      <c r="BK10" s="1">
        <v>12254</v>
      </c>
      <c r="BL10" s="1">
        <v>67.200693778812393</v>
      </c>
      <c r="BM10" s="10">
        <v>55.931352412250703</v>
      </c>
      <c r="BN10" s="1">
        <v>28.5539415700996</v>
      </c>
      <c r="BO10" s="1">
        <v>20.997225395789101</v>
      </c>
      <c r="BP10" s="10">
        <v>44.875142810510901</v>
      </c>
      <c r="BQ10" s="10">
        <f t="shared" si="3"/>
        <v>65.872368206299996</v>
      </c>
      <c r="BR10" s="1">
        <v>29784.2572044771</v>
      </c>
      <c r="BS10" s="1">
        <v>70604.860217203794</v>
      </c>
    </row>
    <row r="11" spans="1:71" customFormat="1" x14ac:dyDescent="0.15">
      <c r="A11">
        <v>3865</v>
      </c>
      <c r="B11" t="s">
        <v>19</v>
      </c>
      <c r="C11" t="s">
        <v>8</v>
      </c>
      <c r="D11" t="s">
        <v>9</v>
      </c>
      <c r="G11" t="s">
        <v>1046</v>
      </c>
      <c r="K11" s="13" t="s">
        <v>19</v>
      </c>
      <c r="L11" s="13">
        <v>10</v>
      </c>
      <c r="M11" s="13" t="s">
        <v>19</v>
      </c>
      <c r="N11" s="15" t="s">
        <v>14</v>
      </c>
      <c r="O11" s="13" t="s">
        <v>924</v>
      </c>
      <c r="P11" s="13" t="s">
        <v>1151</v>
      </c>
      <c r="Q11" s="13" t="s">
        <v>14</v>
      </c>
      <c r="R11" s="13" t="s">
        <v>1065</v>
      </c>
      <c r="S11" s="13">
        <v>52077</v>
      </c>
      <c r="T11" s="13">
        <v>31710</v>
      </c>
      <c r="U11" s="13">
        <v>25023</v>
      </c>
      <c r="V11" s="32">
        <v>60.890604297482597</v>
      </c>
      <c r="W11" s="10">
        <v>48.050002880350199</v>
      </c>
      <c r="X11" s="1">
        <v>99.212724293649799</v>
      </c>
      <c r="Y11" s="1">
        <v>0.55948527354833599</v>
      </c>
      <c r="Z11" s="10">
        <v>5.9944850737321698E-2</v>
      </c>
      <c r="AA11" s="10">
        <f t="shared" si="0"/>
        <v>0.61943012428565769</v>
      </c>
      <c r="AB11" s="1">
        <v>4475.84333174721</v>
      </c>
      <c r="AC11" s="1">
        <v>10552.825609563701</v>
      </c>
      <c r="AD11" s="1" t="s">
        <v>1155</v>
      </c>
      <c r="AE11" s="1" t="s">
        <v>14</v>
      </c>
      <c r="AF11" s="1" t="s">
        <v>1065</v>
      </c>
      <c r="AG11" s="1">
        <v>52316</v>
      </c>
      <c r="AH11" s="1">
        <v>31765</v>
      </c>
      <c r="AI11" s="1">
        <v>24893</v>
      </c>
      <c r="AJ11" s="32">
        <v>60.717562504778698</v>
      </c>
      <c r="AK11" s="10">
        <v>47.582001682085803</v>
      </c>
      <c r="AL11" s="1">
        <v>99.120234604105605</v>
      </c>
      <c r="AM11" s="1">
        <v>0.66685413570079899</v>
      </c>
      <c r="AN11" s="10">
        <v>9.6412646125416807E-2</v>
      </c>
      <c r="AO11" s="10">
        <f t="shared" si="1"/>
        <v>0.76326678182621577</v>
      </c>
      <c r="AP11" s="1">
        <v>4413.2361392273797</v>
      </c>
      <c r="AQ11" s="1">
        <v>10255.168603161899</v>
      </c>
      <c r="AR11" s="1" t="s">
        <v>1160</v>
      </c>
      <c r="AS11" s="1" t="s">
        <v>14</v>
      </c>
      <c r="AT11" s="1" t="s">
        <v>1065</v>
      </c>
      <c r="AU11" s="1">
        <v>24160</v>
      </c>
      <c r="AV11" s="1">
        <v>15794</v>
      </c>
      <c r="AW11" s="1">
        <v>12852</v>
      </c>
      <c r="AX11" s="1">
        <v>65.372516556291401</v>
      </c>
      <c r="AY11" s="10">
        <v>53.195364238410598</v>
      </c>
      <c r="AZ11" s="1">
        <v>25.809212573918501</v>
      </c>
      <c r="BA11" s="1">
        <v>22.043261749144101</v>
      </c>
      <c r="BB11" s="10">
        <v>47.089947089947103</v>
      </c>
      <c r="BC11" s="10">
        <f t="shared" si="2"/>
        <v>69.133208839091196</v>
      </c>
      <c r="BD11" s="1">
        <v>32041.0569580499</v>
      </c>
      <c r="BE11" s="1">
        <v>78275.8855035124</v>
      </c>
      <c r="BF11" s="1" t="s">
        <v>1166</v>
      </c>
      <c r="BG11" s="1" t="s">
        <v>14</v>
      </c>
      <c r="BH11" s="1" t="s">
        <v>1065</v>
      </c>
      <c r="BI11" s="1">
        <v>21294</v>
      </c>
      <c r="BJ11" s="1">
        <v>13707</v>
      </c>
      <c r="BK11" s="1">
        <v>11213</v>
      </c>
      <c r="BL11" s="1">
        <v>64.370245139475898</v>
      </c>
      <c r="BM11" s="10">
        <v>52.658025734948801</v>
      </c>
      <c r="BN11" s="1">
        <v>26.148220815125299</v>
      </c>
      <c r="BO11" s="1">
        <v>25.3188263622581</v>
      </c>
      <c r="BP11" s="10">
        <v>44.769464014982603</v>
      </c>
      <c r="BQ11" s="10">
        <f t="shared" si="3"/>
        <v>70.088290377240696</v>
      </c>
      <c r="BR11" s="1">
        <v>28302.9109562956</v>
      </c>
      <c r="BS11" s="1">
        <v>81097.845993472394</v>
      </c>
    </row>
    <row r="12" spans="1:71" customFormat="1" x14ac:dyDescent="0.15">
      <c r="A12">
        <v>3865</v>
      </c>
      <c r="B12" t="s">
        <v>20</v>
      </c>
      <c r="C12" t="s">
        <v>8</v>
      </c>
      <c r="D12" t="s">
        <v>9</v>
      </c>
      <c r="G12" t="s">
        <v>1046</v>
      </c>
      <c r="K12" s="13" t="s">
        <v>20</v>
      </c>
      <c r="L12" s="13">
        <v>11</v>
      </c>
      <c r="M12" s="13" t="s">
        <v>20</v>
      </c>
      <c r="N12" s="15" t="s">
        <v>15</v>
      </c>
      <c r="O12" s="13" t="s">
        <v>884</v>
      </c>
      <c r="P12" s="13" t="s">
        <v>1150</v>
      </c>
      <c r="Q12" s="13" t="s">
        <v>15</v>
      </c>
      <c r="R12" s="13" t="s">
        <v>1065</v>
      </c>
      <c r="S12" s="13">
        <v>61897</v>
      </c>
      <c r="T12" s="13">
        <v>36810</v>
      </c>
      <c r="U12" s="13">
        <v>28456</v>
      </c>
      <c r="V12" s="32">
        <v>59.469764285829697</v>
      </c>
      <c r="W12" s="10">
        <v>45.973148940982597</v>
      </c>
      <c r="X12" s="1">
        <v>99.082794489738504</v>
      </c>
      <c r="Y12" s="1">
        <v>0.61498453753162796</v>
      </c>
      <c r="Z12" s="10">
        <v>0.130025302220973</v>
      </c>
      <c r="AA12" s="10">
        <f t="shared" si="0"/>
        <v>0.74500983975260093</v>
      </c>
      <c r="AB12" s="1">
        <v>4436.0258160021203</v>
      </c>
      <c r="AC12" s="1">
        <v>10273.9513607729</v>
      </c>
      <c r="AD12" s="1" t="s">
        <v>1154</v>
      </c>
      <c r="AE12" s="1" t="s">
        <v>15</v>
      </c>
      <c r="AF12" s="1" t="s">
        <v>1065</v>
      </c>
      <c r="AG12" s="1">
        <v>55568</v>
      </c>
      <c r="AH12" s="1">
        <v>33788</v>
      </c>
      <c r="AI12" s="1">
        <v>26531</v>
      </c>
      <c r="AJ12" s="32">
        <v>60.804779729340602</v>
      </c>
      <c r="AK12" s="10">
        <v>47.745105096458403</v>
      </c>
      <c r="AL12" s="1">
        <v>99.242395688062999</v>
      </c>
      <c r="AM12" s="1">
        <v>0.50883871697259797</v>
      </c>
      <c r="AN12" s="10">
        <v>0.13192114884474801</v>
      </c>
      <c r="AO12" s="10">
        <f t="shared" si="1"/>
        <v>0.64075986581734601</v>
      </c>
      <c r="AP12" s="1">
        <v>4369.9934924969803</v>
      </c>
      <c r="AQ12" s="1">
        <v>9993.8853309869392</v>
      </c>
      <c r="AR12" s="1" t="s">
        <v>1159</v>
      </c>
      <c r="AS12" s="1" t="s">
        <v>15</v>
      </c>
      <c r="AT12" s="1" t="s">
        <v>1065</v>
      </c>
      <c r="AU12" s="1">
        <v>22900</v>
      </c>
      <c r="AV12" s="1">
        <v>14845</v>
      </c>
      <c r="AW12" s="1">
        <v>12591</v>
      </c>
      <c r="AX12" s="1">
        <v>64.825327510917006</v>
      </c>
      <c r="AY12" s="10">
        <v>54.982532751091703</v>
      </c>
      <c r="AZ12" s="1">
        <v>27.225796203637501</v>
      </c>
      <c r="BA12" s="1">
        <v>22.253990945913699</v>
      </c>
      <c r="BB12" s="10">
        <v>45.826383925025802</v>
      </c>
      <c r="BC12" s="10">
        <f t="shared" si="2"/>
        <v>68.080374870939494</v>
      </c>
      <c r="BD12" s="1">
        <v>30506.4491361416</v>
      </c>
      <c r="BE12" s="1">
        <v>75081.097683519605</v>
      </c>
      <c r="BF12" s="1" t="s">
        <v>1163</v>
      </c>
      <c r="BG12" s="1" t="s">
        <v>15</v>
      </c>
      <c r="BH12" s="1" t="s">
        <v>1065</v>
      </c>
      <c r="BI12" s="1">
        <v>22483</v>
      </c>
      <c r="BJ12" s="1">
        <v>15074</v>
      </c>
      <c r="BK12" s="1">
        <v>12390</v>
      </c>
      <c r="BL12" s="1">
        <v>67.046212694035503</v>
      </c>
      <c r="BM12" s="10">
        <v>55.108304051950398</v>
      </c>
      <c r="BN12" s="1">
        <v>29.838579499596399</v>
      </c>
      <c r="BO12" s="1">
        <v>22.550443906376099</v>
      </c>
      <c r="BP12" s="10">
        <v>42.542372881355902</v>
      </c>
      <c r="BQ12" s="10">
        <f t="shared" si="3"/>
        <v>65.092816787732005</v>
      </c>
      <c r="BR12" s="1">
        <v>28317.334900623999</v>
      </c>
      <c r="BS12" s="1">
        <v>68845.563881182898</v>
      </c>
    </row>
    <row r="13" spans="1:71" customFormat="1" x14ac:dyDescent="0.15">
      <c r="A13">
        <v>3865</v>
      </c>
      <c r="B13" t="s">
        <v>21</v>
      </c>
      <c r="C13" t="s">
        <v>8</v>
      </c>
      <c r="D13" t="s">
        <v>9</v>
      </c>
      <c r="G13" t="s">
        <v>1046</v>
      </c>
      <c r="K13" s="13" t="s">
        <v>21</v>
      </c>
      <c r="L13" s="13">
        <v>12</v>
      </c>
      <c r="M13" s="13" t="s">
        <v>21</v>
      </c>
      <c r="N13" s="15" t="s">
        <v>15</v>
      </c>
      <c r="O13" s="13" t="s">
        <v>924</v>
      </c>
      <c r="P13" s="13" t="s">
        <v>1151</v>
      </c>
      <c r="Q13" s="13" t="s">
        <v>15</v>
      </c>
      <c r="R13" s="13" t="s">
        <v>1065</v>
      </c>
      <c r="S13" s="13">
        <v>58343</v>
      </c>
      <c r="T13" s="13">
        <v>35286</v>
      </c>
      <c r="U13" s="13">
        <v>27608</v>
      </c>
      <c r="V13" s="32">
        <v>60.480263270658</v>
      </c>
      <c r="W13" s="10">
        <v>47.320158373755199</v>
      </c>
      <c r="X13" s="1">
        <v>99.137931034482705</v>
      </c>
      <c r="Y13" s="1">
        <v>0.55418719211822698</v>
      </c>
      <c r="Z13" s="10">
        <v>0.119530570849029</v>
      </c>
      <c r="AA13" s="10">
        <f t="shared" si="0"/>
        <v>0.67371776296725594</v>
      </c>
      <c r="AB13" s="1">
        <v>4482.4598592636803</v>
      </c>
      <c r="AC13" s="1">
        <v>10211.4299133734</v>
      </c>
      <c r="AD13" s="1" t="s">
        <v>1155</v>
      </c>
      <c r="AE13" s="1" t="s">
        <v>15</v>
      </c>
      <c r="AF13" s="1" t="s">
        <v>1065</v>
      </c>
      <c r="AG13" s="1">
        <v>53821</v>
      </c>
      <c r="AH13" s="1">
        <v>32791</v>
      </c>
      <c r="AI13" s="1">
        <v>25754</v>
      </c>
      <c r="AJ13" s="32">
        <v>60.926032589509703</v>
      </c>
      <c r="AK13" s="10">
        <v>47.851210494045098</v>
      </c>
      <c r="AL13" s="1">
        <v>99.060340141337306</v>
      </c>
      <c r="AM13" s="1">
        <v>0.66397452822862502</v>
      </c>
      <c r="AN13" s="10">
        <v>0.13590121922808099</v>
      </c>
      <c r="AO13" s="10">
        <f t="shared" si="1"/>
        <v>0.79987574745670598</v>
      </c>
      <c r="AP13" s="1">
        <v>4456.6297491227097</v>
      </c>
      <c r="AQ13" s="1">
        <v>10102.957041342501</v>
      </c>
      <c r="AR13" s="1" t="s">
        <v>1160</v>
      </c>
      <c r="AS13" s="1" t="s">
        <v>15</v>
      </c>
      <c r="AT13" s="1" t="s">
        <v>1065</v>
      </c>
      <c r="AU13" s="1">
        <v>25014</v>
      </c>
      <c r="AV13" s="1">
        <v>16555</v>
      </c>
      <c r="AW13" s="1">
        <v>13736</v>
      </c>
      <c r="AX13" s="1">
        <v>66.1829375549692</v>
      </c>
      <c r="AY13" s="10">
        <v>54.9132485807948</v>
      </c>
      <c r="AZ13" s="1">
        <v>28.057658707047199</v>
      </c>
      <c r="BA13" s="1">
        <v>21.6875364006989</v>
      </c>
      <c r="BB13" s="10">
        <v>45.085905649388501</v>
      </c>
      <c r="BC13" s="10">
        <f t="shared" si="2"/>
        <v>66.773442050087397</v>
      </c>
      <c r="BD13" s="1">
        <v>29702.996456069901</v>
      </c>
      <c r="BE13" s="1">
        <v>72788.895211294905</v>
      </c>
      <c r="BF13" s="1" t="s">
        <v>1166</v>
      </c>
      <c r="BG13" s="1" t="s">
        <v>15</v>
      </c>
      <c r="BH13" s="1" t="s">
        <v>1065</v>
      </c>
      <c r="BI13" s="1">
        <v>23035</v>
      </c>
      <c r="BJ13" s="1">
        <v>15149</v>
      </c>
      <c r="BK13" s="1">
        <v>12277</v>
      </c>
      <c r="BL13" s="1">
        <v>65.765140004341205</v>
      </c>
      <c r="BM13" s="10">
        <v>53.297156500976797</v>
      </c>
      <c r="BN13" s="1">
        <v>26.447829274252701</v>
      </c>
      <c r="BO13" s="1">
        <v>23.8983465015883</v>
      </c>
      <c r="BP13" s="10">
        <v>45.336808666612399</v>
      </c>
      <c r="BQ13" s="10">
        <f t="shared" si="3"/>
        <v>69.235155168200691</v>
      </c>
      <c r="BR13" s="1">
        <v>29039.769692223199</v>
      </c>
      <c r="BS13" s="1">
        <v>78688.253895384405</v>
      </c>
    </row>
    <row r="14" spans="1:71" customFormat="1" x14ac:dyDescent="0.15">
      <c r="A14">
        <v>3865</v>
      </c>
      <c r="B14" t="s">
        <v>22</v>
      </c>
      <c r="C14" t="s">
        <v>8</v>
      </c>
      <c r="D14" t="s">
        <v>9</v>
      </c>
      <c r="G14" t="s">
        <v>1049</v>
      </c>
      <c r="K14" s="13" t="s">
        <v>22</v>
      </c>
      <c r="L14" s="13">
        <v>13</v>
      </c>
      <c r="M14" s="13" t="s">
        <v>22</v>
      </c>
      <c r="N14" s="15" t="s">
        <v>16</v>
      </c>
      <c r="O14" s="13" t="s">
        <v>884</v>
      </c>
      <c r="P14" s="13" t="s">
        <v>1150</v>
      </c>
      <c r="Q14" s="13" t="s">
        <v>16</v>
      </c>
      <c r="R14" s="13" t="s">
        <v>1065</v>
      </c>
      <c r="S14" s="13">
        <v>10983</v>
      </c>
      <c r="T14" s="13">
        <v>3047</v>
      </c>
      <c r="U14" s="13">
        <v>2452</v>
      </c>
      <c r="V14" s="32">
        <v>27.742875352818</v>
      </c>
      <c r="W14" s="10">
        <v>22.325412000364199</v>
      </c>
      <c r="X14" s="1">
        <v>5.7504078303425796</v>
      </c>
      <c r="Y14" s="1">
        <v>14.6818923327896</v>
      </c>
      <c r="Z14" s="10">
        <v>78.833605220228407</v>
      </c>
      <c r="AA14" s="10">
        <f t="shared" si="0"/>
        <v>93.515497553018008</v>
      </c>
      <c r="AB14" s="1">
        <v>92335.634838091006</v>
      </c>
      <c r="AC14" s="1">
        <v>291343.21399331</v>
      </c>
      <c r="AD14" s="1" t="s">
        <v>1154</v>
      </c>
      <c r="AE14" s="1" t="s">
        <v>16</v>
      </c>
      <c r="AF14" s="1" t="s">
        <v>1065</v>
      </c>
      <c r="AG14" s="1">
        <v>10325</v>
      </c>
      <c r="AH14" s="1">
        <v>2948</v>
      </c>
      <c r="AI14" s="1">
        <v>2448</v>
      </c>
      <c r="AJ14" s="32">
        <v>28.552058111380099</v>
      </c>
      <c r="AK14" s="10">
        <v>23.709443099273599</v>
      </c>
      <c r="AL14" s="1">
        <v>6.0457516339869297</v>
      </c>
      <c r="AM14" s="1">
        <v>13.9705882352941</v>
      </c>
      <c r="AN14" s="10">
        <v>79.003267973856197</v>
      </c>
      <c r="AO14" s="10">
        <f t="shared" si="1"/>
        <v>92.973856209150298</v>
      </c>
      <c r="AP14" s="1">
        <v>83616.509616803305</v>
      </c>
      <c r="AQ14" s="1">
        <v>264779.61879605998</v>
      </c>
      <c r="AR14" s="1" t="s">
        <v>1159</v>
      </c>
      <c r="AS14" s="1" t="s">
        <v>16</v>
      </c>
      <c r="AT14" s="1" t="s">
        <v>1065</v>
      </c>
      <c r="AU14" s="1">
        <v>8131</v>
      </c>
      <c r="AV14" s="1">
        <v>1512</v>
      </c>
      <c r="AW14" s="1">
        <v>1278</v>
      </c>
      <c r="AX14" s="1">
        <v>18.595498708645898</v>
      </c>
      <c r="AY14" s="10">
        <v>15.7176239084983</v>
      </c>
      <c r="AZ14" s="1">
        <v>4.0688575899843498</v>
      </c>
      <c r="BA14" s="1">
        <v>13.1455399061033</v>
      </c>
      <c r="BB14" s="10">
        <v>81.768388106416296</v>
      </c>
      <c r="BC14" s="10">
        <f t="shared" si="2"/>
        <v>94.913928012519591</v>
      </c>
      <c r="BD14" s="1">
        <v>103245.02624297301</v>
      </c>
      <c r="BE14" s="1">
        <v>320537.118798827</v>
      </c>
      <c r="BF14" s="1" t="s">
        <v>1163</v>
      </c>
      <c r="BG14" s="1" t="s">
        <v>16</v>
      </c>
      <c r="BH14" s="1" t="s">
        <v>1065</v>
      </c>
      <c r="BI14" s="1">
        <v>8124</v>
      </c>
      <c r="BJ14" s="1">
        <v>1584</v>
      </c>
      <c r="BK14" s="1">
        <v>1316</v>
      </c>
      <c r="BL14" s="1">
        <v>19.497784342688298</v>
      </c>
      <c r="BM14" s="10">
        <v>16.198916789758702</v>
      </c>
      <c r="BN14" s="1">
        <v>4.0273556231003003</v>
      </c>
      <c r="BO14" s="1">
        <v>11.246200607902701</v>
      </c>
      <c r="BP14" s="10">
        <v>83.738601823708194</v>
      </c>
      <c r="BQ14" s="10">
        <f t="shared" si="3"/>
        <v>94.984802431610888</v>
      </c>
      <c r="BR14" s="1">
        <v>97201.839830632904</v>
      </c>
      <c r="BS14" s="1">
        <v>312076.92581303202</v>
      </c>
    </row>
    <row r="15" spans="1:71" customFormat="1" x14ac:dyDescent="0.15">
      <c r="A15">
        <v>3865</v>
      </c>
      <c r="B15" t="s">
        <v>23</v>
      </c>
      <c r="C15" t="s">
        <v>8</v>
      </c>
      <c r="D15" t="s">
        <v>9</v>
      </c>
      <c r="G15" t="s">
        <v>1049</v>
      </c>
      <c r="K15" s="13" t="s">
        <v>23</v>
      </c>
      <c r="L15" s="13">
        <v>14</v>
      </c>
      <c r="M15" s="13" t="s">
        <v>23</v>
      </c>
      <c r="N15" s="15" t="s">
        <v>16</v>
      </c>
      <c r="O15" s="13" t="s">
        <v>924</v>
      </c>
      <c r="P15" s="13" t="s">
        <v>1151</v>
      </c>
      <c r="Q15" s="13" t="s">
        <v>16</v>
      </c>
      <c r="R15" s="13" t="s">
        <v>1065</v>
      </c>
      <c r="S15" s="13">
        <v>10519</v>
      </c>
      <c r="T15" s="13">
        <v>3099</v>
      </c>
      <c r="U15" s="13">
        <v>2521</v>
      </c>
      <c r="V15" s="32">
        <v>29.4609753778876</v>
      </c>
      <c r="W15" s="10">
        <v>23.966156478752701</v>
      </c>
      <c r="X15" s="1">
        <v>4.5220150733835798</v>
      </c>
      <c r="Y15" s="1">
        <v>13.883379611265401</v>
      </c>
      <c r="Z15" s="10">
        <v>81.158270527568405</v>
      </c>
      <c r="AA15" s="10">
        <f t="shared" si="0"/>
        <v>95.041650138833802</v>
      </c>
      <c r="AB15" s="1">
        <v>94972.510421960105</v>
      </c>
      <c r="AC15" s="1">
        <v>316903.79694632301</v>
      </c>
      <c r="AD15" s="1" t="s">
        <v>1155</v>
      </c>
      <c r="AE15" s="1" t="s">
        <v>16</v>
      </c>
      <c r="AF15" s="1" t="s">
        <v>1065</v>
      </c>
      <c r="AG15" s="1">
        <v>9899</v>
      </c>
      <c r="AH15" s="1">
        <v>2863</v>
      </c>
      <c r="AI15" s="1">
        <v>2370</v>
      </c>
      <c r="AJ15" s="32">
        <v>28.9221133447823</v>
      </c>
      <c r="AK15" s="10">
        <v>23.941812304273199</v>
      </c>
      <c r="AL15" s="1">
        <v>4.6835443037974702</v>
      </c>
      <c r="AM15" s="1">
        <v>14.7257383966245</v>
      </c>
      <c r="AN15" s="10">
        <v>79.915611814345993</v>
      </c>
      <c r="AO15" s="10">
        <f t="shared" si="1"/>
        <v>94.641350210970501</v>
      </c>
      <c r="AP15" s="1">
        <v>88080.417294881598</v>
      </c>
      <c r="AQ15" s="1">
        <v>279555.08140390198</v>
      </c>
      <c r="AR15" s="1" t="s">
        <v>1160</v>
      </c>
      <c r="AS15" s="1" t="s">
        <v>16</v>
      </c>
      <c r="AT15" s="1" t="s">
        <v>1065</v>
      </c>
      <c r="AU15" s="1">
        <v>8621</v>
      </c>
      <c r="AV15" s="1">
        <v>1667</v>
      </c>
      <c r="AW15" s="1">
        <v>1365</v>
      </c>
      <c r="AX15" s="1">
        <v>19.3365038858601</v>
      </c>
      <c r="AY15" s="10">
        <v>15.833429996520101</v>
      </c>
      <c r="AZ15" s="1">
        <v>4.98168498168498</v>
      </c>
      <c r="BA15" s="1">
        <v>13.113553113553101</v>
      </c>
      <c r="BB15" s="10">
        <v>81.3186813186813</v>
      </c>
      <c r="BC15" s="10">
        <f t="shared" si="2"/>
        <v>94.432234432234395</v>
      </c>
      <c r="BD15" s="1">
        <v>90425.618341417401</v>
      </c>
      <c r="BE15" s="1">
        <v>327393.81617677503</v>
      </c>
      <c r="BF15" s="1" t="s">
        <v>1166</v>
      </c>
      <c r="BG15" s="1" t="s">
        <v>16</v>
      </c>
      <c r="BH15" s="1" t="s">
        <v>1065</v>
      </c>
      <c r="BI15" s="1">
        <v>6923</v>
      </c>
      <c r="BJ15" s="1">
        <v>1309</v>
      </c>
      <c r="BK15" s="1">
        <v>1058</v>
      </c>
      <c r="BL15" s="1">
        <v>18.907987866531801</v>
      </c>
      <c r="BM15" s="10">
        <v>15.282392026578099</v>
      </c>
      <c r="BN15" s="1">
        <v>5.7655954631380002</v>
      </c>
      <c r="BO15" s="1">
        <v>12.381852551984901</v>
      </c>
      <c r="BP15" s="10">
        <v>80.907372400756103</v>
      </c>
      <c r="BQ15" s="10">
        <f t="shared" si="3"/>
        <v>93.289224952741009</v>
      </c>
      <c r="BR15" s="1">
        <v>101955.166012765</v>
      </c>
      <c r="BS15" s="1">
        <v>273391.79751817702</v>
      </c>
    </row>
    <row r="16" spans="1:71" customFormat="1" x14ac:dyDescent="0.15">
      <c r="A16">
        <v>3865</v>
      </c>
      <c r="B16" t="s">
        <v>24</v>
      </c>
      <c r="C16" t="s">
        <v>8</v>
      </c>
      <c r="D16" t="s">
        <v>9</v>
      </c>
      <c r="G16" t="s">
        <v>1049</v>
      </c>
      <c r="K16" s="13" t="s">
        <v>24</v>
      </c>
      <c r="L16" s="13">
        <v>15</v>
      </c>
      <c r="M16" s="13" t="s">
        <v>24</v>
      </c>
      <c r="N16" s="15" t="s">
        <v>17</v>
      </c>
      <c r="O16" s="13" t="s">
        <v>884</v>
      </c>
      <c r="P16" s="13" t="s">
        <v>1150</v>
      </c>
      <c r="Q16" s="13" t="s">
        <v>17</v>
      </c>
      <c r="R16" s="13" t="s">
        <v>1065</v>
      </c>
      <c r="S16" s="13">
        <v>11320</v>
      </c>
      <c r="T16" s="13">
        <v>2949</v>
      </c>
      <c r="U16" s="13">
        <v>2379</v>
      </c>
      <c r="V16" s="32">
        <v>26.051236749116601</v>
      </c>
      <c r="W16" s="10">
        <v>21.0159010600707</v>
      </c>
      <c r="X16" s="1">
        <v>7.1458596048759997</v>
      </c>
      <c r="Y16" s="1">
        <v>14.333753678016</v>
      </c>
      <c r="Z16" s="10">
        <v>77.427490542244598</v>
      </c>
      <c r="AA16" s="10">
        <f t="shared" si="0"/>
        <v>91.761244220260593</v>
      </c>
      <c r="AB16" s="1">
        <v>87641.130941993193</v>
      </c>
      <c r="AC16" s="1">
        <v>262474.48719408602</v>
      </c>
      <c r="AD16" s="1" t="s">
        <v>1154</v>
      </c>
      <c r="AE16" s="1" t="s">
        <v>17</v>
      </c>
      <c r="AF16" s="1" t="s">
        <v>1065</v>
      </c>
      <c r="AG16" s="1">
        <v>9585</v>
      </c>
      <c r="AH16" s="1">
        <v>2586</v>
      </c>
      <c r="AI16" s="1">
        <v>2105</v>
      </c>
      <c r="AJ16" s="32">
        <v>26.9796557120501</v>
      </c>
      <c r="AK16" s="10">
        <v>21.961398017735998</v>
      </c>
      <c r="AL16" s="1">
        <v>5.5581947743467897</v>
      </c>
      <c r="AM16" s="1">
        <v>13.1591448931116</v>
      </c>
      <c r="AN16" s="10">
        <v>80.095011876484605</v>
      </c>
      <c r="AO16" s="10">
        <f t="shared" si="1"/>
        <v>93.254156769596207</v>
      </c>
      <c r="AP16" s="1">
        <v>91487.031032095707</v>
      </c>
      <c r="AQ16" s="1">
        <v>276261.511921759</v>
      </c>
      <c r="AR16" s="1" t="s">
        <v>1159</v>
      </c>
      <c r="AS16" s="1" t="s">
        <v>17</v>
      </c>
      <c r="AT16" s="1" t="s">
        <v>1065</v>
      </c>
      <c r="AU16" s="1">
        <v>8417</v>
      </c>
      <c r="AV16" s="1">
        <v>1539</v>
      </c>
      <c r="AW16" s="1">
        <v>1293</v>
      </c>
      <c r="AX16" s="1">
        <v>18.284424379232501</v>
      </c>
      <c r="AY16" s="10">
        <v>15.3617678507782</v>
      </c>
      <c r="AZ16" s="1">
        <v>5.4911059551430803</v>
      </c>
      <c r="BA16" s="1">
        <v>15.1585460170147</v>
      </c>
      <c r="BB16" s="10">
        <v>78.808971384377401</v>
      </c>
      <c r="BC16" s="10">
        <f t="shared" si="2"/>
        <v>93.967517401392101</v>
      </c>
      <c r="BD16" s="1">
        <v>93345.138969318097</v>
      </c>
      <c r="BE16" s="1">
        <v>301311.35715893703</v>
      </c>
      <c r="BF16" s="1" t="s">
        <v>1163</v>
      </c>
      <c r="BG16" s="1" t="s">
        <v>17</v>
      </c>
      <c r="BH16" s="1" t="s">
        <v>1065</v>
      </c>
      <c r="BI16" s="1">
        <v>8318</v>
      </c>
      <c r="BJ16" s="1">
        <v>1519</v>
      </c>
      <c r="BK16" s="1">
        <v>1256</v>
      </c>
      <c r="BL16" s="1">
        <v>18.261601346477502</v>
      </c>
      <c r="BM16" s="10">
        <v>15.099783601827401</v>
      </c>
      <c r="BN16" s="1">
        <v>4.3789808917197499</v>
      </c>
      <c r="BO16" s="1">
        <v>13.694267515923601</v>
      </c>
      <c r="BP16" s="10">
        <v>81.528662420382204</v>
      </c>
      <c r="BQ16" s="10">
        <f t="shared" si="3"/>
        <v>95.222929936305803</v>
      </c>
      <c r="BR16" s="1">
        <v>100244.97823808801</v>
      </c>
      <c r="BS16" s="1">
        <v>319417.71639779699</v>
      </c>
    </row>
    <row r="17" spans="1:71" customFormat="1" x14ac:dyDescent="0.15">
      <c r="A17">
        <v>3865</v>
      </c>
      <c r="B17" t="s">
        <v>25</v>
      </c>
      <c r="C17" t="s">
        <v>8</v>
      </c>
      <c r="D17" t="s">
        <v>9</v>
      </c>
      <c r="G17" t="s">
        <v>1049</v>
      </c>
      <c r="K17" s="13" t="s">
        <v>25</v>
      </c>
      <c r="L17" s="13">
        <v>16</v>
      </c>
      <c r="M17" s="13" t="s">
        <v>25</v>
      </c>
      <c r="N17" s="15" t="s">
        <v>17</v>
      </c>
      <c r="O17" s="13" t="s">
        <v>924</v>
      </c>
      <c r="P17" s="13" t="s">
        <v>1151</v>
      </c>
      <c r="Q17" s="13" t="s">
        <v>17</v>
      </c>
      <c r="R17" s="13" t="s">
        <v>1065</v>
      </c>
      <c r="S17" s="13">
        <v>11248</v>
      </c>
      <c r="T17" s="13">
        <v>3310</v>
      </c>
      <c r="U17" s="13">
        <v>2686</v>
      </c>
      <c r="V17" s="32">
        <v>29.427453769559001</v>
      </c>
      <c r="W17" s="10">
        <v>23.879800853485101</v>
      </c>
      <c r="X17" s="1">
        <v>4.0208488458674596</v>
      </c>
      <c r="Y17" s="1">
        <v>15.040953090096799</v>
      </c>
      <c r="Z17" s="10">
        <v>80.081906180193599</v>
      </c>
      <c r="AA17" s="10">
        <f t="shared" si="0"/>
        <v>95.122859270290405</v>
      </c>
      <c r="AB17" s="1">
        <v>92880.870507153799</v>
      </c>
      <c r="AC17" s="1">
        <v>317757.39502644603</v>
      </c>
      <c r="AD17" s="1" t="s">
        <v>1155</v>
      </c>
      <c r="AE17" s="1" t="s">
        <v>17</v>
      </c>
      <c r="AF17" s="1" t="s">
        <v>1065</v>
      </c>
      <c r="AG17" s="1">
        <v>9827</v>
      </c>
      <c r="AH17" s="1">
        <v>2622</v>
      </c>
      <c r="AI17" s="1">
        <v>2167</v>
      </c>
      <c r="AJ17" s="32">
        <v>26.681591533530099</v>
      </c>
      <c r="AK17" s="10">
        <v>22.051490790678699</v>
      </c>
      <c r="AL17" s="1">
        <v>5.3530226119058604</v>
      </c>
      <c r="AM17" s="1">
        <v>15.7821873557914</v>
      </c>
      <c r="AN17" s="10">
        <v>77.803414859252399</v>
      </c>
      <c r="AO17" s="10">
        <f t="shared" si="1"/>
        <v>93.585602215043792</v>
      </c>
      <c r="AP17" s="1">
        <v>82180.854063978899</v>
      </c>
      <c r="AQ17" s="1">
        <v>266223.21703994903</v>
      </c>
      <c r="AR17" s="1" t="s">
        <v>1160</v>
      </c>
      <c r="AS17" s="1" t="s">
        <v>17</v>
      </c>
      <c r="AT17" s="1" t="s">
        <v>1065</v>
      </c>
      <c r="AU17" s="1">
        <v>8696</v>
      </c>
      <c r="AV17" s="1">
        <v>1566</v>
      </c>
      <c r="AW17" s="1">
        <v>1296</v>
      </c>
      <c r="AX17" s="1">
        <v>18.008279668813199</v>
      </c>
      <c r="AY17" s="10">
        <v>14.9034038638454</v>
      </c>
      <c r="AZ17" s="1">
        <v>3.7808641975308599</v>
      </c>
      <c r="BA17" s="1">
        <v>12.7314814814815</v>
      </c>
      <c r="BB17" s="10">
        <v>82.793209876543202</v>
      </c>
      <c r="BC17" s="10">
        <f t="shared" si="2"/>
        <v>95.524691358024697</v>
      </c>
      <c r="BD17" s="1">
        <v>104406.03331923801</v>
      </c>
      <c r="BE17" s="1">
        <v>333136.454996594</v>
      </c>
      <c r="BF17" s="1" t="s">
        <v>1166</v>
      </c>
      <c r="BG17" s="1" t="s">
        <v>17</v>
      </c>
      <c r="BH17" s="1" t="s">
        <v>1065</v>
      </c>
      <c r="BI17" s="1">
        <v>6871</v>
      </c>
      <c r="BJ17" s="1">
        <v>1175</v>
      </c>
      <c r="BK17" s="1">
        <v>949</v>
      </c>
      <c r="BL17" s="1">
        <v>17.1008586814146</v>
      </c>
      <c r="BM17" s="10">
        <v>13.8116722456702</v>
      </c>
      <c r="BN17" s="1">
        <v>4.5310853530031601</v>
      </c>
      <c r="BO17" s="1">
        <v>11.696522655426801</v>
      </c>
      <c r="BP17" s="10">
        <v>82.718651211801898</v>
      </c>
      <c r="BQ17" s="10">
        <f t="shared" si="3"/>
        <v>94.415173867228702</v>
      </c>
      <c r="BR17" s="1">
        <v>96084.197324223394</v>
      </c>
      <c r="BS17" s="1">
        <v>272966.05692780297</v>
      </c>
    </row>
    <row r="18" spans="1:71" customFormat="1" x14ac:dyDescent="0.15">
      <c r="A18">
        <v>3865</v>
      </c>
      <c r="B18" t="s">
        <v>26</v>
      </c>
      <c r="C18" t="s">
        <v>8</v>
      </c>
      <c r="D18" t="s">
        <v>9</v>
      </c>
      <c r="G18" t="s">
        <v>1049</v>
      </c>
      <c r="K18" s="13" t="s">
        <v>26</v>
      </c>
      <c r="L18" s="13">
        <v>17</v>
      </c>
      <c r="M18" s="13" t="s">
        <v>26</v>
      </c>
      <c r="N18" s="15" t="s">
        <v>18</v>
      </c>
      <c r="O18" s="13" t="s">
        <v>884</v>
      </c>
      <c r="P18" s="13" t="s">
        <v>1150</v>
      </c>
      <c r="Q18" s="13" t="s">
        <v>18</v>
      </c>
      <c r="R18" s="13" t="s">
        <v>1065</v>
      </c>
      <c r="S18" s="13">
        <v>11510</v>
      </c>
      <c r="T18" s="13">
        <v>2801</v>
      </c>
      <c r="U18" s="13">
        <v>2339</v>
      </c>
      <c r="V18" s="32">
        <v>24.3353605560382</v>
      </c>
      <c r="W18" s="10">
        <v>20.321459600347499</v>
      </c>
      <c r="X18" s="1">
        <v>5.1303976058144496</v>
      </c>
      <c r="Y18" s="1">
        <v>14.4933732364258</v>
      </c>
      <c r="Z18" s="10">
        <v>79.307396323215002</v>
      </c>
      <c r="AA18" s="10">
        <f t="shared" si="0"/>
        <v>93.800769559640798</v>
      </c>
      <c r="AB18" s="1">
        <v>91491.048947307499</v>
      </c>
      <c r="AC18" s="1">
        <v>279411.67381392902</v>
      </c>
      <c r="AD18" s="1" t="s">
        <v>1154</v>
      </c>
      <c r="AE18" s="1" t="s">
        <v>18</v>
      </c>
      <c r="AF18" s="1" t="s">
        <v>1065</v>
      </c>
      <c r="AG18" s="1">
        <v>10545</v>
      </c>
      <c r="AH18" s="1">
        <v>2882</v>
      </c>
      <c r="AI18" s="1">
        <v>2358</v>
      </c>
      <c r="AJ18" s="32">
        <v>27.330488383119999</v>
      </c>
      <c r="AK18" s="10">
        <v>22.361308677098201</v>
      </c>
      <c r="AL18" s="1">
        <v>4.8346055979643801</v>
      </c>
      <c r="AM18" s="1">
        <v>13.1043256997455</v>
      </c>
      <c r="AN18" s="10">
        <v>80.831212892281599</v>
      </c>
      <c r="AO18" s="10">
        <f t="shared" si="1"/>
        <v>93.9355385920271</v>
      </c>
      <c r="AP18" s="1">
        <v>93576.019646765504</v>
      </c>
      <c r="AQ18" s="1">
        <v>287375.44377671799</v>
      </c>
      <c r="AR18" s="1" t="s">
        <v>1159</v>
      </c>
      <c r="AS18" s="1" t="s">
        <v>18</v>
      </c>
      <c r="AT18" s="1" t="s">
        <v>1065</v>
      </c>
      <c r="AU18" s="1">
        <v>8883</v>
      </c>
      <c r="AV18" s="1">
        <v>1697</v>
      </c>
      <c r="AW18" s="1">
        <v>1373</v>
      </c>
      <c r="AX18" s="1">
        <v>19.103906337948899</v>
      </c>
      <c r="AY18" s="10">
        <v>15.456489924574999</v>
      </c>
      <c r="AZ18" s="1">
        <v>4.29715950473416</v>
      </c>
      <c r="BA18" s="1">
        <v>11.2163146394756</v>
      </c>
      <c r="BB18" s="10">
        <v>83.612527312454503</v>
      </c>
      <c r="BC18" s="10">
        <f t="shared" si="2"/>
        <v>94.828841951930102</v>
      </c>
      <c r="BD18" s="1">
        <v>111338.22368213</v>
      </c>
      <c r="BE18" s="1">
        <v>329455.63333897799</v>
      </c>
      <c r="BF18" s="1" t="s">
        <v>1163</v>
      </c>
      <c r="BG18" s="1" t="s">
        <v>18</v>
      </c>
      <c r="BH18" s="1" t="s">
        <v>1065</v>
      </c>
      <c r="BI18" s="1">
        <v>8503</v>
      </c>
      <c r="BJ18" s="1">
        <v>1475</v>
      </c>
      <c r="BK18" s="1">
        <v>1243</v>
      </c>
      <c r="BL18" s="1">
        <v>17.3468187698459</v>
      </c>
      <c r="BM18" s="10">
        <v>14.618369987063399</v>
      </c>
      <c r="BN18" s="1">
        <v>4.5052292839903503</v>
      </c>
      <c r="BO18" s="1">
        <v>12.6307320997586</v>
      </c>
      <c r="BP18" s="10">
        <v>81.496379726468206</v>
      </c>
      <c r="BQ18" s="10">
        <f t="shared" si="3"/>
        <v>94.127111826226809</v>
      </c>
      <c r="BR18" s="1">
        <v>95242.635451099894</v>
      </c>
      <c r="BS18" s="1">
        <v>297242.40790735598</v>
      </c>
    </row>
    <row r="19" spans="1:71" customFormat="1" x14ac:dyDescent="0.15">
      <c r="A19">
        <v>3865</v>
      </c>
      <c r="B19" t="s">
        <v>27</v>
      </c>
      <c r="C19" t="s">
        <v>8</v>
      </c>
      <c r="D19" t="s">
        <v>9</v>
      </c>
      <c r="G19" t="s">
        <v>1049</v>
      </c>
      <c r="K19" s="13" t="s">
        <v>27</v>
      </c>
      <c r="L19" s="13">
        <v>18</v>
      </c>
      <c r="M19" s="13" t="s">
        <v>27</v>
      </c>
      <c r="N19" s="15" t="s">
        <v>18</v>
      </c>
      <c r="O19" s="13" t="s">
        <v>924</v>
      </c>
      <c r="P19" s="13" t="s">
        <v>1151</v>
      </c>
      <c r="Q19" s="13" t="s">
        <v>18</v>
      </c>
      <c r="R19" s="13" t="s">
        <v>1065</v>
      </c>
      <c r="S19" s="13">
        <v>11148</v>
      </c>
      <c r="T19" s="13">
        <v>3221</v>
      </c>
      <c r="U19" s="13">
        <v>2649</v>
      </c>
      <c r="V19" s="32">
        <v>28.893074991029799</v>
      </c>
      <c r="W19" s="10">
        <v>23.762109795478999</v>
      </c>
      <c r="X19" s="1">
        <v>4.2657606644016601</v>
      </c>
      <c r="Y19" s="1">
        <v>15.4775386938467</v>
      </c>
      <c r="Z19" s="10">
        <v>79.728199320498305</v>
      </c>
      <c r="AA19" s="10">
        <f t="shared" si="0"/>
        <v>95.205738014345002</v>
      </c>
      <c r="AB19" s="1">
        <v>89482.222252858803</v>
      </c>
      <c r="AC19" s="1">
        <v>321222.50099306699</v>
      </c>
      <c r="AD19" s="1" t="s">
        <v>1155</v>
      </c>
      <c r="AE19" s="1" t="s">
        <v>18</v>
      </c>
      <c r="AF19" s="1" t="s">
        <v>1065</v>
      </c>
      <c r="AG19" s="1">
        <v>10495</v>
      </c>
      <c r="AH19" s="1">
        <v>3114</v>
      </c>
      <c r="AI19" s="1">
        <v>2566</v>
      </c>
      <c r="AJ19" s="32">
        <v>29.671272034302</v>
      </c>
      <c r="AK19" s="10">
        <v>24.449737970462099</v>
      </c>
      <c r="AL19" s="1">
        <v>4.2868277474668703</v>
      </c>
      <c r="AM19" s="1">
        <v>13.1332813717849</v>
      </c>
      <c r="AN19" s="10">
        <v>81.7225253312549</v>
      </c>
      <c r="AO19" s="10">
        <f t="shared" si="1"/>
        <v>94.855806703039804</v>
      </c>
      <c r="AP19" s="1">
        <v>92017.797376465998</v>
      </c>
      <c r="AQ19" s="1">
        <v>280419.87182684301</v>
      </c>
      <c r="AR19" s="1" t="s">
        <v>1160</v>
      </c>
      <c r="AS19" s="1" t="s">
        <v>18</v>
      </c>
      <c r="AT19" s="1" t="s">
        <v>1065</v>
      </c>
      <c r="AU19" s="1">
        <v>8421</v>
      </c>
      <c r="AV19" s="1">
        <v>1526</v>
      </c>
      <c r="AW19" s="1">
        <v>1261</v>
      </c>
      <c r="AX19" s="1">
        <v>18.1213632585204</v>
      </c>
      <c r="AY19" s="10">
        <v>14.9744685904287</v>
      </c>
      <c r="AZ19" s="1">
        <v>3.6478984932593201</v>
      </c>
      <c r="BA19" s="1">
        <v>13.798572561459199</v>
      </c>
      <c r="BB19" s="10">
        <v>81.760507533703404</v>
      </c>
      <c r="BC19" s="10">
        <f t="shared" si="2"/>
        <v>95.559080095162599</v>
      </c>
      <c r="BD19" s="1">
        <v>97797.316572066193</v>
      </c>
      <c r="BE19" s="1">
        <v>350662.43691966002</v>
      </c>
      <c r="BF19" s="1" t="s">
        <v>1166</v>
      </c>
      <c r="BG19" s="1" t="s">
        <v>18</v>
      </c>
      <c r="BH19" s="1" t="s">
        <v>1065</v>
      </c>
      <c r="BI19" s="1">
        <v>7238</v>
      </c>
      <c r="BJ19" s="1">
        <v>1260</v>
      </c>
      <c r="BK19" s="1">
        <v>1046</v>
      </c>
      <c r="BL19" s="1">
        <v>17.408123791102501</v>
      </c>
      <c r="BM19" s="10">
        <v>14.4515059408676</v>
      </c>
      <c r="BN19" s="1">
        <v>5.5449330783938802</v>
      </c>
      <c r="BO19" s="1">
        <v>13.1931166347992</v>
      </c>
      <c r="BP19" s="10">
        <v>80.210325047801106</v>
      </c>
      <c r="BQ19" s="10">
        <f t="shared" si="3"/>
        <v>93.403441682600302</v>
      </c>
      <c r="BR19" s="1">
        <v>95422.977259505395</v>
      </c>
      <c r="BS19" s="1">
        <v>293998.45038930001</v>
      </c>
    </row>
    <row r="20" spans="1:71" customFormat="1" x14ac:dyDescent="0.15">
      <c r="A20">
        <v>3865</v>
      </c>
      <c r="B20" t="s">
        <v>28</v>
      </c>
      <c r="C20" t="s">
        <v>8</v>
      </c>
      <c r="D20" t="s">
        <v>9</v>
      </c>
      <c r="G20" t="s">
        <v>1049</v>
      </c>
      <c r="K20" s="13" t="s">
        <v>28</v>
      </c>
      <c r="L20" s="13">
        <v>19</v>
      </c>
      <c r="M20" s="13" t="s">
        <v>28</v>
      </c>
      <c r="N20" s="15" t="s">
        <v>19</v>
      </c>
      <c r="O20" s="13" t="s">
        <v>884</v>
      </c>
      <c r="P20" s="13" t="s">
        <v>1150</v>
      </c>
      <c r="Q20" s="13" t="s">
        <v>19</v>
      </c>
      <c r="R20" s="13" t="s">
        <v>1065</v>
      </c>
      <c r="S20" s="13">
        <v>12296</v>
      </c>
      <c r="T20" s="13">
        <v>3127</v>
      </c>
      <c r="U20" s="13">
        <v>2648</v>
      </c>
      <c r="V20" s="32">
        <v>25.431034482758601</v>
      </c>
      <c r="W20" s="10">
        <v>21.5354586857515</v>
      </c>
      <c r="X20" s="1">
        <v>5.77794561933535</v>
      </c>
      <c r="Y20" s="1">
        <v>15.6722054380665</v>
      </c>
      <c r="Z20" s="10">
        <v>77.681268882175203</v>
      </c>
      <c r="AA20" s="10">
        <f t="shared" si="0"/>
        <v>93.353474320241702</v>
      </c>
      <c r="AB20" s="1">
        <v>84357.831216732506</v>
      </c>
      <c r="AC20" s="1">
        <v>290977.11887641798</v>
      </c>
      <c r="AD20" s="1" t="s">
        <v>1154</v>
      </c>
      <c r="AE20" s="1" t="s">
        <v>19</v>
      </c>
      <c r="AF20" s="1" t="s">
        <v>1065</v>
      </c>
      <c r="AG20" s="1">
        <v>10992</v>
      </c>
      <c r="AH20" s="1">
        <v>3173</v>
      </c>
      <c r="AI20" s="1">
        <v>2593</v>
      </c>
      <c r="AJ20" s="32">
        <v>28.866448326055298</v>
      </c>
      <c r="AK20" s="10">
        <v>23.5898835516739</v>
      </c>
      <c r="AL20" s="1">
        <v>5.1677593521018101</v>
      </c>
      <c r="AM20" s="1">
        <v>13.0350944851523</v>
      </c>
      <c r="AN20" s="10">
        <v>80.717315850366404</v>
      </c>
      <c r="AO20" s="10">
        <f t="shared" si="1"/>
        <v>93.752410335518704</v>
      </c>
      <c r="AP20" s="1">
        <v>92753.062604720297</v>
      </c>
      <c r="AQ20" s="1">
        <v>271258.36011154501</v>
      </c>
      <c r="AR20" s="1" t="s">
        <v>1159</v>
      </c>
      <c r="AS20" s="1" t="s">
        <v>19</v>
      </c>
      <c r="AT20" s="1" t="s">
        <v>1065</v>
      </c>
      <c r="AU20" s="1">
        <v>9512</v>
      </c>
      <c r="AV20" s="1">
        <v>1862</v>
      </c>
      <c r="AW20" s="1">
        <v>1516</v>
      </c>
      <c r="AX20" s="1">
        <v>19.575273338940299</v>
      </c>
      <c r="AY20" s="10">
        <v>15.9377628259041</v>
      </c>
      <c r="AZ20" s="1">
        <v>3.6939313984168902</v>
      </c>
      <c r="BA20" s="1">
        <v>13.9841688654354</v>
      </c>
      <c r="BB20" s="10">
        <v>81.596306068601606</v>
      </c>
      <c r="BC20" s="10">
        <f t="shared" si="2"/>
        <v>95.580474934036999</v>
      </c>
      <c r="BD20" s="1">
        <v>93507.092827578104</v>
      </c>
      <c r="BE20" s="1">
        <v>305880.18587582698</v>
      </c>
      <c r="BF20" s="1" t="s">
        <v>1163</v>
      </c>
      <c r="BG20" s="1" t="s">
        <v>19</v>
      </c>
      <c r="BH20" s="1" t="s">
        <v>1065</v>
      </c>
      <c r="BI20" s="1">
        <v>8795</v>
      </c>
      <c r="BJ20" s="1">
        <v>1692</v>
      </c>
      <c r="BK20" s="1">
        <v>1397</v>
      </c>
      <c r="BL20" s="1">
        <v>19.23820352473</v>
      </c>
      <c r="BM20" s="10">
        <v>15.8840250142126</v>
      </c>
      <c r="BN20" s="1">
        <v>3.6506800286327898</v>
      </c>
      <c r="BO20" s="1">
        <v>13.0994989262706</v>
      </c>
      <c r="BP20" s="10">
        <v>82.390837508947698</v>
      </c>
      <c r="BQ20" s="10">
        <f t="shared" si="3"/>
        <v>95.490336435218296</v>
      </c>
      <c r="BR20" s="1">
        <v>96150.623628237707</v>
      </c>
      <c r="BS20" s="1">
        <v>322250.66601595603</v>
      </c>
    </row>
    <row r="21" spans="1:71" customFormat="1" x14ac:dyDescent="0.15">
      <c r="A21">
        <v>3865</v>
      </c>
      <c r="B21" t="s">
        <v>29</v>
      </c>
      <c r="C21" t="s">
        <v>8</v>
      </c>
      <c r="D21" t="s">
        <v>9</v>
      </c>
      <c r="G21" t="s">
        <v>1049</v>
      </c>
      <c r="K21" s="13" t="s">
        <v>29</v>
      </c>
      <c r="L21" s="13">
        <v>20</v>
      </c>
      <c r="M21" s="13" t="s">
        <v>29</v>
      </c>
      <c r="N21" s="15" t="s">
        <v>19</v>
      </c>
      <c r="O21" s="13" t="s">
        <v>924</v>
      </c>
      <c r="P21" s="13" t="s">
        <v>1151</v>
      </c>
      <c r="Q21" s="13" t="s">
        <v>19</v>
      </c>
      <c r="R21" s="13" t="s">
        <v>1065</v>
      </c>
      <c r="S21" s="13">
        <v>12019</v>
      </c>
      <c r="T21" s="13">
        <v>3630</v>
      </c>
      <c r="U21" s="13">
        <v>2934</v>
      </c>
      <c r="V21" s="32">
        <v>30.202179881853699</v>
      </c>
      <c r="W21" s="10">
        <v>24.411348697895001</v>
      </c>
      <c r="X21" s="1">
        <v>5.3851397409679604</v>
      </c>
      <c r="Y21" s="1">
        <v>15.780504430811201</v>
      </c>
      <c r="Z21" s="10">
        <v>77.641445126107698</v>
      </c>
      <c r="AA21" s="10">
        <f t="shared" si="0"/>
        <v>93.421949556918904</v>
      </c>
      <c r="AB21" s="1">
        <v>87066.681809382906</v>
      </c>
      <c r="AC21" s="1">
        <v>293676.76985203702</v>
      </c>
      <c r="AD21" s="1" t="s">
        <v>1155</v>
      </c>
      <c r="AE21" s="1" t="s">
        <v>19</v>
      </c>
      <c r="AF21" s="1" t="s">
        <v>1065</v>
      </c>
      <c r="AG21" s="1">
        <v>11388</v>
      </c>
      <c r="AH21" s="1">
        <v>3529</v>
      </c>
      <c r="AI21" s="1">
        <v>2945</v>
      </c>
      <c r="AJ21" s="32">
        <v>30.988760098349101</v>
      </c>
      <c r="AK21" s="10">
        <v>25.860554970144001</v>
      </c>
      <c r="AL21" s="1">
        <v>5.7045840407470303</v>
      </c>
      <c r="AM21" s="1">
        <v>16.366723259762299</v>
      </c>
      <c r="AN21" s="10">
        <v>76.808149405772497</v>
      </c>
      <c r="AO21" s="10">
        <f t="shared" si="1"/>
        <v>93.174872665534792</v>
      </c>
      <c r="AP21" s="1">
        <v>77281.381620625994</v>
      </c>
      <c r="AQ21" s="1">
        <v>268859.723193452</v>
      </c>
      <c r="AR21" s="1" t="s">
        <v>1160</v>
      </c>
      <c r="AS21" s="1" t="s">
        <v>19</v>
      </c>
      <c r="AT21" s="1" t="s">
        <v>1065</v>
      </c>
      <c r="AU21" s="1">
        <v>8840</v>
      </c>
      <c r="AV21" s="1">
        <v>1696</v>
      </c>
      <c r="AW21" s="1">
        <v>1411</v>
      </c>
      <c r="AX21" s="1">
        <v>19.185520361990999</v>
      </c>
      <c r="AY21" s="10">
        <v>15.961538461538501</v>
      </c>
      <c r="AZ21" s="1">
        <v>4.7484053862508899</v>
      </c>
      <c r="BA21" s="1">
        <v>12.8277817150957</v>
      </c>
      <c r="BB21" s="10">
        <v>81.856839121190603</v>
      </c>
      <c r="BC21" s="10">
        <f t="shared" si="2"/>
        <v>94.6846208362863</v>
      </c>
      <c r="BD21" s="1">
        <v>99281.901674814901</v>
      </c>
      <c r="BE21" s="1">
        <v>306969.30636426399</v>
      </c>
      <c r="BF21" s="1" t="s">
        <v>1166</v>
      </c>
      <c r="BG21" s="1" t="s">
        <v>19</v>
      </c>
      <c r="BH21" s="1" t="s">
        <v>1065</v>
      </c>
      <c r="BI21" s="1">
        <v>7538</v>
      </c>
      <c r="BJ21" s="1">
        <v>1395</v>
      </c>
      <c r="BK21" s="1">
        <v>1156</v>
      </c>
      <c r="BL21" s="1">
        <v>18.5062350756169</v>
      </c>
      <c r="BM21" s="10">
        <v>15.3356327938445</v>
      </c>
      <c r="BN21" s="1">
        <v>5.7093425605536297</v>
      </c>
      <c r="BO21" s="1">
        <v>14.0138408304498</v>
      </c>
      <c r="BP21" s="10">
        <v>79.844290657439402</v>
      </c>
      <c r="BQ21" s="10">
        <f t="shared" si="3"/>
        <v>93.858131487889196</v>
      </c>
      <c r="BR21" s="1">
        <v>89836.022739687105</v>
      </c>
      <c r="BS21" s="1">
        <v>296128.20779595798</v>
      </c>
    </row>
    <row r="22" spans="1:71" customFormat="1" x14ac:dyDescent="0.15">
      <c r="A22">
        <v>3865</v>
      </c>
      <c r="B22" t="s">
        <v>30</v>
      </c>
      <c r="C22" t="s">
        <v>8</v>
      </c>
      <c r="D22" t="s">
        <v>9</v>
      </c>
      <c r="G22" t="s">
        <v>1049</v>
      </c>
      <c r="K22" s="13" t="s">
        <v>30</v>
      </c>
      <c r="L22" s="13">
        <v>21</v>
      </c>
      <c r="M22" s="13" t="s">
        <v>30</v>
      </c>
      <c r="N22" s="15" t="s">
        <v>20</v>
      </c>
      <c r="O22" s="13" t="s">
        <v>884</v>
      </c>
      <c r="P22" s="13" t="s">
        <v>1150</v>
      </c>
      <c r="Q22" s="13" t="s">
        <v>20</v>
      </c>
      <c r="R22" s="13" t="s">
        <v>1065</v>
      </c>
      <c r="S22" s="13">
        <v>12022</v>
      </c>
      <c r="T22" s="13">
        <v>2975</v>
      </c>
      <c r="U22" s="13">
        <v>2453</v>
      </c>
      <c r="V22" s="32">
        <v>24.746298452836498</v>
      </c>
      <c r="W22" s="10">
        <v>20.404258858758901</v>
      </c>
      <c r="X22" s="1">
        <v>6.8487566245413802</v>
      </c>
      <c r="Y22" s="1">
        <v>15.0428047289034</v>
      </c>
      <c r="Z22" s="10">
        <v>76.926212800652294</v>
      </c>
      <c r="AA22" s="10">
        <f t="shared" si="0"/>
        <v>91.9690175295557</v>
      </c>
      <c r="AB22" s="1">
        <v>86070.048362080095</v>
      </c>
      <c r="AC22" s="1">
        <v>262205.14760507899</v>
      </c>
      <c r="AD22" s="1" t="s">
        <v>1154</v>
      </c>
      <c r="AE22" s="1" t="s">
        <v>20</v>
      </c>
      <c r="AF22" s="1" t="s">
        <v>1065</v>
      </c>
      <c r="AG22" s="1">
        <v>11352</v>
      </c>
      <c r="AH22" s="1">
        <v>3132</v>
      </c>
      <c r="AI22" s="1">
        <v>2534</v>
      </c>
      <c r="AJ22" s="32">
        <v>27.589852008456699</v>
      </c>
      <c r="AK22" s="10">
        <v>22.322057787174099</v>
      </c>
      <c r="AL22" s="1">
        <v>5.7616416732438802</v>
      </c>
      <c r="AM22" s="1">
        <v>13.693764798737201</v>
      </c>
      <c r="AN22" s="10">
        <v>79.123914759273902</v>
      </c>
      <c r="AO22" s="10">
        <f t="shared" si="1"/>
        <v>92.817679558011108</v>
      </c>
      <c r="AP22" s="1">
        <v>92565.124187275302</v>
      </c>
      <c r="AQ22" s="1">
        <v>268446.17805436603</v>
      </c>
      <c r="AR22" s="1" t="s">
        <v>1159</v>
      </c>
      <c r="AS22" s="1" t="s">
        <v>20</v>
      </c>
      <c r="AT22" s="1" t="s">
        <v>1065</v>
      </c>
      <c r="AU22" s="1">
        <v>9398</v>
      </c>
      <c r="AV22" s="1">
        <v>1533</v>
      </c>
      <c r="AW22" s="1">
        <v>1258</v>
      </c>
      <c r="AX22" s="1">
        <v>16.311981272611199</v>
      </c>
      <c r="AY22" s="10">
        <v>13.3858267716535</v>
      </c>
      <c r="AZ22" s="1">
        <v>2.7821939586645499</v>
      </c>
      <c r="BA22" s="1">
        <v>11.287758346581899</v>
      </c>
      <c r="BB22" s="10">
        <v>85.055643879173303</v>
      </c>
      <c r="BC22" s="10">
        <f t="shared" si="2"/>
        <v>96.343402225755199</v>
      </c>
      <c r="BD22" s="1">
        <v>110095.104527795</v>
      </c>
      <c r="BE22" s="1">
        <v>346521.78107211902</v>
      </c>
      <c r="BF22" s="1" t="s">
        <v>1163</v>
      </c>
      <c r="BG22" s="1" t="s">
        <v>20</v>
      </c>
      <c r="BH22" s="1" t="s">
        <v>1065</v>
      </c>
      <c r="BI22" s="1">
        <v>9015</v>
      </c>
      <c r="BJ22" s="1">
        <v>1577</v>
      </c>
      <c r="BK22" s="1">
        <v>1364</v>
      </c>
      <c r="BL22" s="1">
        <v>17.493067110371602</v>
      </c>
      <c r="BM22" s="10">
        <v>15.1303383250139</v>
      </c>
      <c r="BN22" s="1">
        <v>4.47214076246334</v>
      </c>
      <c r="BO22" s="1">
        <v>13.709677419354801</v>
      </c>
      <c r="BP22" s="10">
        <v>81.085043988269803</v>
      </c>
      <c r="BQ22" s="10">
        <f t="shared" si="3"/>
        <v>94.794721407624607</v>
      </c>
      <c r="BR22" s="1">
        <v>94469.035284464393</v>
      </c>
      <c r="BS22" s="1">
        <v>303083.13105343201</v>
      </c>
    </row>
    <row r="23" spans="1:71" customFormat="1" x14ac:dyDescent="0.15">
      <c r="A23">
        <v>3865</v>
      </c>
      <c r="B23" t="s">
        <v>31</v>
      </c>
      <c r="C23" t="s">
        <v>8</v>
      </c>
      <c r="D23" t="s">
        <v>9</v>
      </c>
      <c r="G23" t="s">
        <v>1049</v>
      </c>
      <c r="K23" s="13" t="s">
        <v>31</v>
      </c>
      <c r="L23" s="13">
        <v>22</v>
      </c>
      <c r="M23" s="13" t="s">
        <v>31</v>
      </c>
      <c r="N23" s="15" t="s">
        <v>20</v>
      </c>
      <c r="O23" s="13" t="s">
        <v>924</v>
      </c>
      <c r="P23" s="13" t="s">
        <v>1151</v>
      </c>
      <c r="Q23" s="13" t="s">
        <v>20</v>
      </c>
      <c r="R23" s="13" t="s">
        <v>1065</v>
      </c>
      <c r="S23" s="13">
        <v>11735</v>
      </c>
      <c r="T23" s="13">
        <v>3423</v>
      </c>
      <c r="U23" s="13">
        <v>2860</v>
      </c>
      <c r="V23" s="32">
        <v>29.169152109075402</v>
      </c>
      <c r="W23" s="10">
        <v>24.371538133787801</v>
      </c>
      <c r="X23" s="1">
        <v>4.72027972027972</v>
      </c>
      <c r="Y23" s="1">
        <v>15</v>
      </c>
      <c r="Z23" s="10">
        <v>79.895104895104893</v>
      </c>
      <c r="AA23" s="10">
        <f t="shared" si="0"/>
        <v>94.895104895104893</v>
      </c>
      <c r="AB23" s="1">
        <v>87321.390088175496</v>
      </c>
      <c r="AC23" s="1">
        <v>325047.88012650597</v>
      </c>
      <c r="AD23" s="1" t="s">
        <v>1155</v>
      </c>
      <c r="AE23" s="1" t="s">
        <v>20</v>
      </c>
      <c r="AF23" s="1" t="s">
        <v>1065</v>
      </c>
      <c r="AG23" s="1">
        <v>11793</v>
      </c>
      <c r="AH23" s="1">
        <v>3386</v>
      </c>
      <c r="AI23" s="1">
        <v>2829</v>
      </c>
      <c r="AJ23" s="32">
        <v>28.711947765623702</v>
      </c>
      <c r="AK23" s="10">
        <v>23.9888069193589</v>
      </c>
      <c r="AL23" s="1">
        <v>4.9133969600565601</v>
      </c>
      <c r="AM23" s="1">
        <v>14.563449982325899</v>
      </c>
      <c r="AN23" s="10">
        <v>79.392011311417505</v>
      </c>
      <c r="AO23" s="10">
        <f t="shared" si="1"/>
        <v>93.955461293743411</v>
      </c>
      <c r="AP23" s="1">
        <v>87791.297495680803</v>
      </c>
      <c r="AQ23" s="1">
        <v>282406.93696022301</v>
      </c>
      <c r="AR23" s="1" t="s">
        <v>1160</v>
      </c>
      <c r="AS23" s="1" t="s">
        <v>20</v>
      </c>
      <c r="AT23" s="1" t="s">
        <v>1065</v>
      </c>
      <c r="AU23" s="1">
        <v>8710</v>
      </c>
      <c r="AV23" s="1">
        <v>1587</v>
      </c>
      <c r="AW23" s="1">
        <v>1263</v>
      </c>
      <c r="AX23" s="1">
        <v>18.2204362801378</v>
      </c>
      <c r="AY23" s="10">
        <v>14.500574052812899</v>
      </c>
      <c r="AZ23" s="1">
        <v>3.3254156769596199</v>
      </c>
      <c r="BA23" s="1">
        <v>11.401425178147299</v>
      </c>
      <c r="BB23" s="10">
        <v>84.164687252573202</v>
      </c>
      <c r="BC23" s="10">
        <f t="shared" si="2"/>
        <v>95.566112430720494</v>
      </c>
      <c r="BD23" s="1">
        <v>107105.69036342</v>
      </c>
      <c r="BE23" s="1">
        <v>324489.25475447101</v>
      </c>
      <c r="BF23" s="1" t="s">
        <v>1166</v>
      </c>
      <c r="BG23" s="1" t="s">
        <v>20</v>
      </c>
      <c r="BH23" s="1" t="s">
        <v>1065</v>
      </c>
      <c r="BI23" s="1">
        <v>7279</v>
      </c>
      <c r="BJ23" s="1">
        <v>1249</v>
      </c>
      <c r="BK23" s="1">
        <v>1035</v>
      </c>
      <c r="BL23" s="1">
        <v>17.158950405275501</v>
      </c>
      <c r="BM23" s="10">
        <v>14.2189861244676</v>
      </c>
      <c r="BN23" s="1">
        <v>5.5072463768115902</v>
      </c>
      <c r="BO23" s="1">
        <v>11.980676328502399</v>
      </c>
      <c r="BP23" s="10">
        <v>81.062801932367194</v>
      </c>
      <c r="BQ23" s="10">
        <f t="shared" si="3"/>
        <v>93.043478260869591</v>
      </c>
      <c r="BR23" s="1">
        <v>97480.199250379403</v>
      </c>
      <c r="BS23" s="1">
        <v>277448.33815978398</v>
      </c>
    </row>
    <row r="24" spans="1:71" customFormat="1" x14ac:dyDescent="0.15">
      <c r="A24">
        <v>3865</v>
      </c>
      <c r="B24" t="s">
        <v>32</v>
      </c>
      <c r="C24" t="s">
        <v>8</v>
      </c>
      <c r="D24" t="s">
        <v>9</v>
      </c>
      <c r="G24" t="s">
        <v>1049</v>
      </c>
      <c r="K24" s="13" t="s">
        <v>32</v>
      </c>
      <c r="L24" s="13">
        <v>23</v>
      </c>
      <c r="M24" s="13" t="s">
        <v>32</v>
      </c>
      <c r="N24" s="15" t="s">
        <v>21</v>
      </c>
      <c r="O24" s="13" t="s">
        <v>884</v>
      </c>
      <c r="P24" s="13" t="s">
        <v>1150</v>
      </c>
      <c r="Q24" s="13" t="s">
        <v>21</v>
      </c>
      <c r="R24" s="13" t="s">
        <v>1065</v>
      </c>
      <c r="S24" s="13">
        <v>12839</v>
      </c>
      <c r="T24" s="13">
        <v>3368</v>
      </c>
      <c r="U24" s="13">
        <v>2759</v>
      </c>
      <c r="V24" s="32">
        <v>26.2325726302672</v>
      </c>
      <c r="W24" s="10">
        <v>21.489212555495001</v>
      </c>
      <c r="X24" s="1">
        <v>6.1978977890540099</v>
      </c>
      <c r="Y24" s="1">
        <v>15.802827111272199</v>
      </c>
      <c r="Z24" s="10">
        <v>76.585719463573795</v>
      </c>
      <c r="AA24" s="10">
        <f t="shared" si="0"/>
        <v>92.388546574845989</v>
      </c>
      <c r="AB24" s="1">
        <v>83384.711441534804</v>
      </c>
      <c r="AC24" s="1">
        <v>247835.55461097701</v>
      </c>
      <c r="AD24" s="1" t="s">
        <v>1154</v>
      </c>
      <c r="AE24" s="1" t="s">
        <v>21</v>
      </c>
      <c r="AF24" s="1" t="s">
        <v>1065</v>
      </c>
      <c r="AG24" s="1">
        <v>12129</v>
      </c>
      <c r="AH24" s="1">
        <v>3394</v>
      </c>
      <c r="AI24" s="1">
        <v>2836</v>
      </c>
      <c r="AJ24" s="32">
        <v>27.9825212301097</v>
      </c>
      <c r="AK24" s="10">
        <v>23.381977079726301</v>
      </c>
      <c r="AL24" s="1">
        <v>6.4174894217207301</v>
      </c>
      <c r="AM24" s="1">
        <v>16.7842031029619</v>
      </c>
      <c r="AN24" s="10">
        <v>75.528913963328606</v>
      </c>
      <c r="AO24" s="10">
        <f t="shared" si="1"/>
        <v>92.313117066290502</v>
      </c>
      <c r="AP24" s="1">
        <v>79441.3109394481</v>
      </c>
      <c r="AQ24" s="1">
        <v>239415.59275152601</v>
      </c>
      <c r="AR24" s="1" t="s">
        <v>1159</v>
      </c>
      <c r="AS24" s="1" t="s">
        <v>21</v>
      </c>
      <c r="AT24" s="1" t="s">
        <v>1065</v>
      </c>
      <c r="AU24" s="1">
        <v>10055</v>
      </c>
      <c r="AV24" s="1">
        <v>1685</v>
      </c>
      <c r="AW24" s="1">
        <v>1421</v>
      </c>
      <c r="AX24" s="1">
        <v>16.757831924415701</v>
      </c>
      <c r="AY24" s="10">
        <v>14.1322725012432</v>
      </c>
      <c r="AZ24" s="1">
        <v>6.3335679099225901</v>
      </c>
      <c r="BA24" s="1">
        <v>13.5116115411682</v>
      </c>
      <c r="BB24" s="10">
        <v>79.169598874032403</v>
      </c>
      <c r="BC24" s="10">
        <f t="shared" si="2"/>
        <v>92.68121041520061</v>
      </c>
      <c r="BD24" s="1">
        <v>89984.884350083303</v>
      </c>
      <c r="BE24" s="1">
        <v>285519.63348603703</v>
      </c>
      <c r="BF24" s="1" t="s">
        <v>1163</v>
      </c>
      <c r="BG24" s="1" t="s">
        <v>21</v>
      </c>
      <c r="BH24" s="1" t="s">
        <v>1065</v>
      </c>
      <c r="BI24" s="1">
        <v>9714</v>
      </c>
      <c r="BJ24" s="1">
        <v>1729</v>
      </c>
      <c r="BK24" s="1">
        <v>1474</v>
      </c>
      <c r="BL24" s="1">
        <v>17.799052913320999</v>
      </c>
      <c r="BM24" s="10">
        <v>15.1739757051678</v>
      </c>
      <c r="BN24" s="1">
        <v>6.1058344640434203</v>
      </c>
      <c r="BO24" s="1">
        <v>13.839891451831701</v>
      </c>
      <c r="BP24" s="10">
        <v>78.968792401628207</v>
      </c>
      <c r="BQ24" s="10">
        <f t="shared" si="3"/>
        <v>92.808683853459911</v>
      </c>
      <c r="BR24" s="1">
        <v>87025.691710321204</v>
      </c>
      <c r="BS24" s="1">
        <v>252666.560799289</v>
      </c>
    </row>
    <row r="25" spans="1:71" customFormat="1" x14ac:dyDescent="0.15">
      <c r="A25">
        <v>3865</v>
      </c>
      <c r="B25" t="s">
        <v>33</v>
      </c>
      <c r="C25" t="s">
        <v>8</v>
      </c>
      <c r="D25" t="s">
        <v>9</v>
      </c>
      <c r="G25" t="s">
        <v>1049</v>
      </c>
      <c r="K25" s="13" t="s">
        <v>33</v>
      </c>
      <c r="L25" s="13">
        <v>24</v>
      </c>
      <c r="M25" s="13" t="s">
        <v>33</v>
      </c>
      <c r="N25" s="15" t="s">
        <v>21</v>
      </c>
      <c r="O25" s="13" t="s">
        <v>924</v>
      </c>
      <c r="P25" s="13" t="s">
        <v>1151</v>
      </c>
      <c r="Q25" s="13" t="s">
        <v>21</v>
      </c>
      <c r="R25" s="13" t="s">
        <v>1065</v>
      </c>
      <c r="S25" s="13">
        <v>12881</v>
      </c>
      <c r="T25" s="13">
        <v>4090</v>
      </c>
      <c r="U25" s="13">
        <v>3388</v>
      </c>
      <c r="V25" s="32">
        <v>31.752193152705502</v>
      </c>
      <c r="W25" s="10">
        <v>26.302305721605499</v>
      </c>
      <c r="X25" s="1">
        <v>5.1652892561983501</v>
      </c>
      <c r="Y25" s="1">
        <v>16.027154663518299</v>
      </c>
      <c r="Z25" s="10">
        <v>77.892561983471097</v>
      </c>
      <c r="AA25" s="10">
        <f t="shared" si="0"/>
        <v>93.9197166469894</v>
      </c>
      <c r="AB25" s="1">
        <v>81242.528729567799</v>
      </c>
      <c r="AC25" s="1">
        <v>269918.90020323498</v>
      </c>
      <c r="AD25" s="1" t="s">
        <v>1155</v>
      </c>
      <c r="AE25" s="1" t="s">
        <v>21</v>
      </c>
      <c r="AF25" s="1" t="s">
        <v>1065</v>
      </c>
      <c r="AG25" s="1">
        <v>13747</v>
      </c>
      <c r="AH25" s="1">
        <v>4523</v>
      </c>
      <c r="AI25" s="1">
        <v>3874</v>
      </c>
      <c r="AJ25" s="32">
        <v>32.901724012511799</v>
      </c>
      <c r="AK25" s="10">
        <v>28.180693969593399</v>
      </c>
      <c r="AL25" s="1">
        <v>6.8146618482188996</v>
      </c>
      <c r="AM25" s="1">
        <v>16.752710376871502</v>
      </c>
      <c r="AN25" s="10">
        <v>75.0645327826536</v>
      </c>
      <c r="AO25" s="10">
        <f t="shared" si="1"/>
        <v>91.817243159525106</v>
      </c>
      <c r="AP25" s="1">
        <v>75957.441838963801</v>
      </c>
      <c r="AQ25" s="1">
        <v>215191.65846064701</v>
      </c>
      <c r="AR25" s="1" t="s">
        <v>1160</v>
      </c>
      <c r="AS25" s="1" t="s">
        <v>21</v>
      </c>
      <c r="AT25" s="1" t="s">
        <v>1065</v>
      </c>
      <c r="AU25" s="1">
        <v>10321</v>
      </c>
      <c r="AV25" s="1">
        <v>2122</v>
      </c>
      <c r="AW25" s="1">
        <v>1802</v>
      </c>
      <c r="AX25" s="1">
        <v>20.560023253560701</v>
      </c>
      <c r="AY25" s="10">
        <v>17.459548493362998</v>
      </c>
      <c r="AZ25" s="1">
        <v>5.4384017758046603</v>
      </c>
      <c r="BA25" s="1">
        <v>14.095449500554899</v>
      </c>
      <c r="BB25" s="10">
        <v>79.134295227525001</v>
      </c>
      <c r="BC25" s="10">
        <f t="shared" si="2"/>
        <v>93.229744728079908</v>
      </c>
      <c r="BD25" s="1">
        <v>86530.356520024507</v>
      </c>
      <c r="BE25" s="1">
        <v>262868.06379641098</v>
      </c>
      <c r="BF25" s="1" t="s">
        <v>1166</v>
      </c>
      <c r="BG25" s="1" t="s">
        <v>21</v>
      </c>
      <c r="BH25" s="1" t="s">
        <v>1065</v>
      </c>
      <c r="BI25" s="1">
        <v>8670</v>
      </c>
      <c r="BJ25" s="1">
        <v>1606</v>
      </c>
      <c r="BK25" s="1">
        <v>1355</v>
      </c>
      <c r="BL25" s="1">
        <v>18.523644752018502</v>
      </c>
      <c r="BM25" s="10">
        <v>15.6286043829296</v>
      </c>
      <c r="BN25" s="1">
        <v>6.1254612546125502</v>
      </c>
      <c r="BO25" s="1">
        <v>14.760147601476</v>
      </c>
      <c r="BP25" s="10">
        <v>78.007380073800704</v>
      </c>
      <c r="BQ25" s="10">
        <f t="shared" si="3"/>
        <v>92.76752767527671</v>
      </c>
      <c r="BR25" s="1">
        <v>84942.140254474405</v>
      </c>
      <c r="BS25" s="1">
        <v>230854.806147569</v>
      </c>
    </row>
    <row r="26" spans="1:71" customFormat="1" x14ac:dyDescent="0.15">
      <c r="A26">
        <v>3865</v>
      </c>
      <c r="B26" t="s">
        <v>34</v>
      </c>
      <c r="C26" t="s">
        <v>8</v>
      </c>
      <c r="D26" t="s">
        <v>9</v>
      </c>
      <c r="G26" t="s">
        <v>1046</v>
      </c>
      <c r="K26" s="13" t="s">
        <v>34</v>
      </c>
      <c r="L26" s="13">
        <v>25</v>
      </c>
      <c r="M26" s="13" t="s">
        <v>956</v>
      </c>
      <c r="N26" s="15" t="s">
        <v>7</v>
      </c>
      <c r="O26" s="13" t="s">
        <v>956</v>
      </c>
      <c r="P26" s="13" t="s">
        <v>1152</v>
      </c>
      <c r="Q26" s="13" t="s">
        <v>7</v>
      </c>
      <c r="R26" s="13" t="s">
        <v>1065</v>
      </c>
      <c r="S26" s="13">
        <v>59922</v>
      </c>
      <c r="T26" s="13">
        <v>35462</v>
      </c>
      <c r="U26" s="13">
        <v>28324</v>
      </c>
      <c r="V26" s="32">
        <v>59.180267681319002</v>
      </c>
      <c r="W26" s="10">
        <v>47.268115216448102</v>
      </c>
      <c r="X26" s="1">
        <v>98.160570540884095</v>
      </c>
      <c r="Y26" s="1">
        <v>1.23570117215083</v>
      </c>
      <c r="Z26" s="10">
        <v>0.367179776867674</v>
      </c>
      <c r="AA26" s="10">
        <f t="shared" si="0"/>
        <v>1.6028809490185041</v>
      </c>
      <c r="AB26" s="1">
        <v>4719.8863514275599</v>
      </c>
      <c r="AC26" s="1">
        <v>9719.5808341204192</v>
      </c>
      <c r="AD26" s="1" t="s">
        <v>1156</v>
      </c>
      <c r="AE26" s="1" t="s">
        <v>7</v>
      </c>
      <c r="AF26" s="1" t="s">
        <v>1065</v>
      </c>
      <c r="AG26" s="1">
        <v>56647</v>
      </c>
      <c r="AH26" s="1">
        <v>32452</v>
      </c>
      <c r="AI26" s="1">
        <v>25817</v>
      </c>
      <c r="AJ26" s="32">
        <v>57.288117640828297</v>
      </c>
      <c r="AK26" s="10">
        <v>45.5752290500821</v>
      </c>
      <c r="AL26" s="1">
        <v>98.590076306309797</v>
      </c>
      <c r="AM26" s="1">
        <v>0.87539218344501701</v>
      </c>
      <c r="AN26" s="10">
        <v>0.29437967230894402</v>
      </c>
      <c r="AO26" s="10">
        <f t="shared" si="1"/>
        <v>1.1697718557539609</v>
      </c>
      <c r="AP26" s="1">
        <v>4581.5381580376898</v>
      </c>
      <c r="AQ26" s="1">
        <v>9422.6420484024293</v>
      </c>
      <c r="AR26" s="1" t="s">
        <v>1161</v>
      </c>
      <c r="AS26" s="1" t="s">
        <v>7</v>
      </c>
      <c r="AT26" s="1" t="s">
        <v>1065</v>
      </c>
      <c r="AU26" s="1">
        <v>21012</v>
      </c>
      <c r="AV26" s="1">
        <v>13891</v>
      </c>
      <c r="AW26" s="1">
        <v>11017</v>
      </c>
      <c r="AX26" s="1">
        <v>66.109841995050402</v>
      </c>
      <c r="AY26" s="10">
        <v>52.431943651246897</v>
      </c>
      <c r="AZ26" s="1">
        <v>28.129254788054801</v>
      </c>
      <c r="BA26" s="1">
        <v>21.884360533720599</v>
      </c>
      <c r="BB26" s="10">
        <v>45.1574838885359</v>
      </c>
      <c r="BC26" s="10">
        <f t="shared" si="2"/>
        <v>67.041844422256503</v>
      </c>
      <c r="BD26" s="1">
        <v>29813.639638259901</v>
      </c>
      <c r="BE26" s="1">
        <v>72929.532974273607</v>
      </c>
      <c r="BF26" s="1" t="s">
        <v>1167</v>
      </c>
      <c r="BG26" s="1" t="s">
        <v>7</v>
      </c>
      <c r="BH26" s="1" t="s">
        <v>1065</v>
      </c>
      <c r="BI26" s="1">
        <v>24249</v>
      </c>
      <c r="BJ26" s="1">
        <v>15571</v>
      </c>
      <c r="BK26" s="1">
        <v>12860</v>
      </c>
      <c r="BL26" s="1">
        <v>64.212957235349904</v>
      </c>
      <c r="BM26" s="10">
        <v>53.033114767619303</v>
      </c>
      <c r="BN26" s="1">
        <v>30.365474339035799</v>
      </c>
      <c r="BO26" s="1">
        <v>20.738724727838299</v>
      </c>
      <c r="BP26" s="10">
        <v>43.273716951788501</v>
      </c>
      <c r="BQ26" s="10">
        <f t="shared" si="3"/>
        <v>64.012441679626804</v>
      </c>
      <c r="BR26" s="1">
        <v>28353.932915137899</v>
      </c>
      <c r="BS26" s="1">
        <v>65183.957205095001</v>
      </c>
    </row>
    <row r="27" spans="1:71" customFormat="1" x14ac:dyDescent="0.15">
      <c r="A27">
        <v>3865</v>
      </c>
      <c r="B27" t="s">
        <v>35</v>
      </c>
      <c r="C27" t="s">
        <v>8</v>
      </c>
      <c r="D27" t="s">
        <v>9</v>
      </c>
      <c r="G27" t="s">
        <v>1046</v>
      </c>
      <c r="K27" s="13" t="s">
        <v>35</v>
      </c>
      <c r="L27" s="13">
        <v>26</v>
      </c>
      <c r="M27" s="13" t="s">
        <v>996</v>
      </c>
      <c r="N27" s="15" t="s">
        <v>7</v>
      </c>
      <c r="O27" s="13" t="s">
        <v>996</v>
      </c>
      <c r="P27" s="13" t="s">
        <v>1153</v>
      </c>
      <c r="Q27" s="13" t="s">
        <v>7</v>
      </c>
      <c r="R27" s="13" t="s">
        <v>1065</v>
      </c>
      <c r="S27" s="13">
        <v>73967</v>
      </c>
      <c r="T27" s="13">
        <v>44438</v>
      </c>
      <c r="U27" s="13">
        <v>34157</v>
      </c>
      <c r="V27" s="32">
        <v>60.078142955642399</v>
      </c>
      <c r="W27" s="10">
        <v>46.178701312747599</v>
      </c>
      <c r="X27" s="1">
        <v>98.8992007494803</v>
      </c>
      <c r="Y27" s="1">
        <v>0.66457827092543298</v>
      </c>
      <c r="Z27" s="10">
        <v>0.184442427613666</v>
      </c>
      <c r="AA27" s="10">
        <f t="shared" si="0"/>
        <v>0.84902069853909901</v>
      </c>
      <c r="AB27" s="1">
        <v>4307.0788951916002</v>
      </c>
      <c r="AC27" s="1">
        <v>6969.4576258089</v>
      </c>
      <c r="AD27" s="1" t="s">
        <v>1157</v>
      </c>
      <c r="AE27" s="1" t="s">
        <v>7</v>
      </c>
      <c r="AF27" s="1" t="s">
        <v>1065</v>
      </c>
      <c r="AG27" s="1">
        <v>51631</v>
      </c>
      <c r="AH27" s="1">
        <v>30235</v>
      </c>
      <c r="AI27" s="1">
        <v>24566</v>
      </c>
      <c r="AJ27" s="32">
        <v>58.559779977145503</v>
      </c>
      <c r="AK27" s="10">
        <v>47.5799422827371</v>
      </c>
      <c r="AL27" s="1">
        <v>98.896849303915999</v>
      </c>
      <c r="AM27" s="1">
        <v>0.75307335341528903</v>
      </c>
      <c r="AN27" s="10">
        <v>0.17503867133436499</v>
      </c>
      <c r="AO27" s="10">
        <f t="shared" si="1"/>
        <v>0.92811202474965404</v>
      </c>
      <c r="AP27" s="1">
        <v>4552.9778917895301</v>
      </c>
      <c r="AQ27" s="1">
        <v>9342.0235020207201</v>
      </c>
      <c r="AR27" s="1" t="s">
        <v>1162</v>
      </c>
      <c r="AS27" s="1" t="s">
        <v>7</v>
      </c>
      <c r="AT27" s="1" t="s">
        <v>1065</v>
      </c>
      <c r="AU27" s="1">
        <v>30498</v>
      </c>
      <c r="AV27" s="1">
        <v>19596</v>
      </c>
      <c r="AW27" s="1">
        <v>15905</v>
      </c>
      <c r="AX27" s="1">
        <v>64.253393665158399</v>
      </c>
      <c r="AY27" s="10">
        <v>52.150960718735703</v>
      </c>
      <c r="AZ27" s="1">
        <v>31.5246777742848</v>
      </c>
      <c r="BA27" s="1">
        <v>20.025149324111901</v>
      </c>
      <c r="BB27" s="10">
        <v>42.489783087079502</v>
      </c>
      <c r="BC27" s="10">
        <f t="shared" si="2"/>
        <v>62.514932411191403</v>
      </c>
      <c r="BD27" s="1">
        <v>28184.897130831599</v>
      </c>
      <c r="BE27" s="1">
        <v>61416.380283581399</v>
      </c>
      <c r="BF27" s="1" t="s">
        <v>1168</v>
      </c>
      <c r="BG27" s="1" t="s">
        <v>7</v>
      </c>
      <c r="BH27" s="1" t="s">
        <v>1065</v>
      </c>
      <c r="BI27" s="1">
        <v>19478</v>
      </c>
      <c r="BJ27" s="1">
        <v>12458</v>
      </c>
      <c r="BK27" s="1">
        <v>10079</v>
      </c>
      <c r="BL27" s="1">
        <v>63.959338741143902</v>
      </c>
      <c r="BM27" s="10">
        <v>51.7455590923093</v>
      </c>
      <c r="BN27" s="1">
        <v>27.145550153785099</v>
      </c>
      <c r="BO27" s="1">
        <v>23.4447861891061</v>
      </c>
      <c r="BP27" s="10">
        <v>45.4211727353904</v>
      </c>
      <c r="BQ27" s="10">
        <f t="shared" si="3"/>
        <v>68.865958924496496</v>
      </c>
      <c r="BR27" s="1">
        <v>28633.289143151502</v>
      </c>
      <c r="BS27" s="1">
        <v>75602.9617349123</v>
      </c>
    </row>
    <row r="28" spans="1:71" customFormat="1" x14ac:dyDescent="0.15">
      <c r="A28">
        <v>3865</v>
      </c>
      <c r="B28" t="s">
        <v>36</v>
      </c>
      <c r="C28" t="s">
        <v>8</v>
      </c>
      <c r="D28" t="s">
        <v>9</v>
      </c>
      <c r="G28" t="s">
        <v>1046</v>
      </c>
      <c r="K28" s="13" t="s">
        <v>36</v>
      </c>
      <c r="L28" s="13">
        <v>27</v>
      </c>
      <c r="M28" s="13" t="s">
        <v>957</v>
      </c>
      <c r="N28" s="15" t="s">
        <v>11</v>
      </c>
      <c r="O28" s="13" t="s">
        <v>956</v>
      </c>
      <c r="P28" s="13" t="s">
        <v>1152</v>
      </c>
      <c r="Q28" s="13" t="s">
        <v>11</v>
      </c>
      <c r="R28" s="13" t="s">
        <v>1065</v>
      </c>
      <c r="S28" s="13">
        <v>59481</v>
      </c>
      <c r="T28" s="13">
        <v>35557</v>
      </c>
      <c r="U28" s="13">
        <v>28205</v>
      </c>
      <c r="V28" s="32">
        <v>59.778752879070602</v>
      </c>
      <c r="W28" s="10">
        <v>47.418503387636399</v>
      </c>
      <c r="X28" s="1">
        <v>98.365538025172796</v>
      </c>
      <c r="Y28" s="1">
        <v>1.19127814217337</v>
      </c>
      <c r="Z28" s="10">
        <v>0.23045559297996801</v>
      </c>
      <c r="AA28" s="10">
        <f t="shared" si="0"/>
        <v>1.4217337351533381</v>
      </c>
      <c r="AB28" s="1">
        <v>4725.2082270422598</v>
      </c>
      <c r="AC28" s="1">
        <v>10482.054444949799</v>
      </c>
      <c r="AD28" s="1" t="s">
        <v>1156</v>
      </c>
      <c r="AE28" s="1" t="s">
        <v>11</v>
      </c>
      <c r="AF28" s="1" t="s">
        <v>1065</v>
      </c>
      <c r="AG28" s="1">
        <v>60413</v>
      </c>
      <c r="AH28" s="1">
        <v>35800</v>
      </c>
      <c r="AI28" s="1">
        <v>27762</v>
      </c>
      <c r="AJ28" s="32">
        <v>59.258768808037999</v>
      </c>
      <c r="AK28" s="10">
        <v>45.953685465048899</v>
      </c>
      <c r="AL28" s="1">
        <v>98.425905914559493</v>
      </c>
      <c r="AM28" s="1">
        <v>1.07701174266984</v>
      </c>
      <c r="AN28" s="10">
        <v>0.208918665802176</v>
      </c>
      <c r="AO28" s="10">
        <f t="shared" si="1"/>
        <v>1.285930408472016</v>
      </c>
      <c r="AP28" s="1">
        <v>4647.8625186047402</v>
      </c>
      <c r="AQ28" s="1">
        <v>10259.1102885402</v>
      </c>
      <c r="AR28" s="1" t="s">
        <v>1161</v>
      </c>
      <c r="AS28" s="1" t="s">
        <v>11</v>
      </c>
      <c r="AT28" s="1" t="s">
        <v>1065</v>
      </c>
      <c r="AU28" s="1">
        <v>20683</v>
      </c>
      <c r="AV28" s="1">
        <v>13740</v>
      </c>
      <c r="AW28" s="1">
        <v>11136</v>
      </c>
      <c r="AX28" s="1">
        <v>66.431368756950206</v>
      </c>
      <c r="AY28" s="10">
        <v>53.841318957597998</v>
      </c>
      <c r="AZ28" s="1">
        <v>27.442528735632202</v>
      </c>
      <c r="BA28" s="1">
        <v>21.910919540229902</v>
      </c>
      <c r="BB28" s="10">
        <v>45.671695402298802</v>
      </c>
      <c r="BC28" s="10">
        <f t="shared" si="2"/>
        <v>67.582614942528707</v>
      </c>
      <c r="BD28" s="1">
        <v>30620.933876496299</v>
      </c>
      <c r="BE28" s="1">
        <v>75152.037409683704</v>
      </c>
      <c r="BF28" s="1" t="s">
        <v>1167</v>
      </c>
      <c r="BG28" s="1" t="s">
        <v>11</v>
      </c>
      <c r="BH28" s="1" t="s">
        <v>1065</v>
      </c>
      <c r="BI28" s="1">
        <v>23143</v>
      </c>
      <c r="BJ28" s="1">
        <v>15185</v>
      </c>
      <c r="BK28" s="1">
        <v>12435</v>
      </c>
      <c r="BL28" s="1">
        <v>65.613792507453695</v>
      </c>
      <c r="BM28" s="10">
        <v>53.731149807717202</v>
      </c>
      <c r="BN28" s="1">
        <v>27.092882991556099</v>
      </c>
      <c r="BO28" s="1">
        <v>22.501005227181299</v>
      </c>
      <c r="BP28" s="10">
        <v>46.0072376357057</v>
      </c>
      <c r="BQ28" s="10">
        <f t="shared" si="3"/>
        <v>68.508242862887002</v>
      </c>
      <c r="BR28" s="1">
        <v>30241.096687432098</v>
      </c>
      <c r="BS28" s="1">
        <v>74682.022668336402</v>
      </c>
    </row>
    <row r="29" spans="1:71" customFormat="1" x14ac:dyDescent="0.15">
      <c r="A29">
        <v>3865</v>
      </c>
      <c r="B29" t="s">
        <v>37</v>
      </c>
      <c r="C29" t="s">
        <v>8</v>
      </c>
      <c r="D29" t="s">
        <v>9</v>
      </c>
      <c r="G29" t="s">
        <v>1046</v>
      </c>
      <c r="K29" s="13" t="s">
        <v>37</v>
      </c>
      <c r="L29" s="13">
        <v>28</v>
      </c>
      <c r="M29" s="13" t="s">
        <v>997</v>
      </c>
      <c r="N29" s="15" t="s">
        <v>11</v>
      </c>
      <c r="O29" s="13" t="s">
        <v>996</v>
      </c>
      <c r="P29" s="13" t="s">
        <v>1153</v>
      </c>
      <c r="Q29" s="13" t="s">
        <v>11</v>
      </c>
      <c r="R29" s="13" t="s">
        <v>1065</v>
      </c>
      <c r="S29" s="13">
        <v>74791</v>
      </c>
      <c r="T29" s="13">
        <v>46335</v>
      </c>
      <c r="U29" s="13">
        <v>35524</v>
      </c>
      <c r="V29" s="32">
        <v>61.9526413605915</v>
      </c>
      <c r="W29" s="10">
        <v>47.497693572756098</v>
      </c>
      <c r="X29" s="1">
        <v>99.127350523589698</v>
      </c>
      <c r="Y29" s="1">
        <v>0.52358968584618804</v>
      </c>
      <c r="Z29" s="10">
        <v>0.123859925684045</v>
      </c>
      <c r="AA29" s="10">
        <f t="shared" si="0"/>
        <v>0.64744961153023306</v>
      </c>
      <c r="AB29" s="1">
        <v>4433.45740284969</v>
      </c>
      <c r="AC29" s="1">
        <v>7653.5984005742102</v>
      </c>
      <c r="AD29" s="1" t="s">
        <v>1157</v>
      </c>
      <c r="AE29" s="1" t="s">
        <v>11</v>
      </c>
      <c r="AF29" s="1" t="s">
        <v>1065</v>
      </c>
      <c r="AG29" s="1">
        <v>46633</v>
      </c>
      <c r="AH29" s="1">
        <v>27714</v>
      </c>
      <c r="AI29" s="1">
        <v>22259</v>
      </c>
      <c r="AJ29" s="32">
        <v>59.430017369673799</v>
      </c>
      <c r="AK29" s="10">
        <v>47.732292582505998</v>
      </c>
      <c r="AL29" s="1">
        <v>98.9352621411564</v>
      </c>
      <c r="AM29" s="1">
        <v>0.70982523922907603</v>
      </c>
      <c r="AN29" s="10">
        <v>0.13028437935217199</v>
      </c>
      <c r="AO29" s="10">
        <f t="shared" si="1"/>
        <v>0.840109618581248</v>
      </c>
      <c r="AP29" s="1">
        <v>4697.8089106750203</v>
      </c>
      <c r="AQ29" s="1">
        <v>10335.0719896194</v>
      </c>
      <c r="AR29" s="1" t="s">
        <v>1162</v>
      </c>
      <c r="AS29" s="1" t="s">
        <v>11</v>
      </c>
      <c r="AT29" s="1" t="s">
        <v>1065</v>
      </c>
      <c r="AU29" s="1">
        <v>29507</v>
      </c>
      <c r="AV29" s="1">
        <v>19564</v>
      </c>
      <c r="AW29" s="1">
        <v>15487</v>
      </c>
      <c r="AX29" s="1">
        <v>66.302911173619805</v>
      </c>
      <c r="AY29" s="10">
        <v>52.4858508150608</v>
      </c>
      <c r="AZ29" s="1">
        <v>29.347194421127401</v>
      </c>
      <c r="BA29" s="1">
        <v>20.3138115839091</v>
      </c>
      <c r="BB29" s="10">
        <v>44.7084651643314</v>
      </c>
      <c r="BC29" s="10">
        <f t="shared" si="2"/>
        <v>65.0222767482405</v>
      </c>
      <c r="BD29" s="1">
        <v>30759.5892371472</v>
      </c>
      <c r="BE29" s="1">
        <v>68166.833304168904</v>
      </c>
      <c r="BF29" s="1" t="s">
        <v>1168</v>
      </c>
      <c r="BG29" s="1" t="s">
        <v>11</v>
      </c>
      <c r="BH29" s="1" t="s">
        <v>1065</v>
      </c>
      <c r="BI29" s="1">
        <v>18875</v>
      </c>
      <c r="BJ29" s="1">
        <v>12351</v>
      </c>
      <c r="BK29" s="1">
        <v>9991</v>
      </c>
      <c r="BL29" s="1">
        <v>65.435761589403995</v>
      </c>
      <c r="BM29" s="10">
        <v>52.9324503311258</v>
      </c>
      <c r="BN29" s="1">
        <v>25.683114803323001</v>
      </c>
      <c r="BO29" s="1">
        <v>25.7131418276449</v>
      </c>
      <c r="BP29" s="10">
        <v>44.810329296366703</v>
      </c>
      <c r="BQ29" s="10">
        <f t="shared" si="3"/>
        <v>70.523471124011607</v>
      </c>
      <c r="BR29" s="1">
        <v>29064.2752497529</v>
      </c>
      <c r="BS29" s="1">
        <v>81390.680260002904</v>
      </c>
    </row>
    <row r="30" spans="1:71" customFormat="1" x14ac:dyDescent="0.15">
      <c r="A30">
        <v>3865</v>
      </c>
      <c r="B30" t="s">
        <v>38</v>
      </c>
      <c r="C30" t="s">
        <v>8</v>
      </c>
      <c r="D30" t="s">
        <v>9</v>
      </c>
      <c r="G30" t="s">
        <v>1046</v>
      </c>
      <c r="K30" s="13" t="s">
        <v>38</v>
      </c>
      <c r="L30" s="13">
        <v>29</v>
      </c>
      <c r="M30" s="13" t="s">
        <v>958</v>
      </c>
      <c r="N30" s="15" t="s">
        <v>12</v>
      </c>
      <c r="O30" s="13" t="s">
        <v>956</v>
      </c>
      <c r="P30" s="13" t="s">
        <v>1152</v>
      </c>
      <c r="Q30" s="13" t="s">
        <v>12</v>
      </c>
      <c r="R30" s="13" t="s">
        <v>1065</v>
      </c>
      <c r="S30" s="13">
        <v>55451</v>
      </c>
      <c r="T30" s="13">
        <v>32408</v>
      </c>
      <c r="U30" s="13">
        <v>25457</v>
      </c>
      <c r="V30" s="32">
        <v>58.444392346395901</v>
      </c>
      <c r="W30" s="10">
        <v>45.909000739391502</v>
      </c>
      <c r="X30" s="1">
        <v>98.515143182621699</v>
      </c>
      <c r="Y30" s="1">
        <v>1.09203755352162</v>
      </c>
      <c r="Z30" s="10">
        <v>0.231763365675453</v>
      </c>
      <c r="AA30" s="10">
        <f t="shared" si="0"/>
        <v>1.323800919197073</v>
      </c>
      <c r="AB30" s="1">
        <v>4539.4093519555499</v>
      </c>
      <c r="AC30" s="1">
        <v>10154.6969012889</v>
      </c>
      <c r="AD30" s="1" t="s">
        <v>1156</v>
      </c>
      <c r="AE30" s="1" t="s">
        <v>12</v>
      </c>
      <c r="AF30" s="1" t="s">
        <v>1065</v>
      </c>
      <c r="AG30" s="1">
        <v>56984</v>
      </c>
      <c r="AH30" s="1">
        <v>33466</v>
      </c>
      <c r="AI30" s="1">
        <v>24586</v>
      </c>
      <c r="AJ30" s="32">
        <v>58.7287659693949</v>
      </c>
      <c r="AK30" s="10">
        <v>43.145444335252002</v>
      </c>
      <c r="AL30" s="1">
        <v>97.970389652647796</v>
      </c>
      <c r="AM30" s="1">
        <v>1.51712356625722</v>
      </c>
      <c r="AN30" s="10">
        <v>0.33759049865777302</v>
      </c>
      <c r="AO30" s="10">
        <f t="shared" si="1"/>
        <v>1.8547140649149929</v>
      </c>
      <c r="AP30" s="1">
        <v>4464.2004008715903</v>
      </c>
      <c r="AQ30" s="1">
        <v>10429.2869158009</v>
      </c>
      <c r="AR30" s="1" t="s">
        <v>1161</v>
      </c>
      <c r="AS30" s="1" t="s">
        <v>12</v>
      </c>
      <c r="AT30" s="1" t="s">
        <v>1065</v>
      </c>
      <c r="AU30" s="1">
        <v>20018</v>
      </c>
      <c r="AV30" s="1">
        <v>13147</v>
      </c>
      <c r="AW30" s="1">
        <v>10587</v>
      </c>
      <c r="AX30" s="1">
        <v>65.675891697472295</v>
      </c>
      <c r="AY30" s="10">
        <v>52.887401338795101</v>
      </c>
      <c r="AZ30" s="1">
        <v>27.4109757249457</v>
      </c>
      <c r="BA30" s="1">
        <v>22.234816284122001</v>
      </c>
      <c r="BB30" s="10">
        <v>45.735335789175402</v>
      </c>
      <c r="BC30" s="10">
        <f t="shared" si="2"/>
        <v>67.970152073297399</v>
      </c>
      <c r="BD30" s="1">
        <v>30296.169709452101</v>
      </c>
      <c r="BE30" s="1">
        <v>76403.793907736093</v>
      </c>
      <c r="BF30" s="1" t="s">
        <v>1167</v>
      </c>
      <c r="BG30" s="1" t="s">
        <v>12</v>
      </c>
      <c r="BH30" s="1" t="s">
        <v>1065</v>
      </c>
      <c r="BI30" s="1">
        <v>17545</v>
      </c>
      <c r="BJ30" s="1">
        <v>11255</v>
      </c>
      <c r="BK30" s="1">
        <v>9419</v>
      </c>
      <c r="BL30" s="1">
        <v>64.149330293530895</v>
      </c>
      <c r="BM30" s="10">
        <v>53.684810487318302</v>
      </c>
      <c r="BN30" s="1">
        <v>29.164454825353001</v>
      </c>
      <c r="BO30" s="1">
        <v>23.569381038326799</v>
      </c>
      <c r="BP30" s="10">
        <v>42.541671090349297</v>
      </c>
      <c r="BQ30" s="10">
        <f t="shared" si="3"/>
        <v>66.111052128676093</v>
      </c>
      <c r="BR30" s="1">
        <v>27741.725870513001</v>
      </c>
      <c r="BS30" s="1">
        <v>70846.001815694995</v>
      </c>
    </row>
    <row r="31" spans="1:71" customFormat="1" x14ac:dyDescent="0.15">
      <c r="A31">
        <v>3865</v>
      </c>
      <c r="B31" t="s">
        <v>39</v>
      </c>
      <c r="C31" t="s">
        <v>8</v>
      </c>
      <c r="D31" t="s">
        <v>9</v>
      </c>
      <c r="G31" t="s">
        <v>1046</v>
      </c>
      <c r="K31" s="13" t="s">
        <v>39</v>
      </c>
      <c r="L31" s="13">
        <v>30</v>
      </c>
      <c r="M31" s="13" t="s">
        <v>998</v>
      </c>
      <c r="N31" s="15" t="s">
        <v>12</v>
      </c>
      <c r="O31" s="13" t="s">
        <v>996</v>
      </c>
      <c r="P31" s="13" t="s">
        <v>1153</v>
      </c>
      <c r="Q31" s="13" t="s">
        <v>12</v>
      </c>
      <c r="R31" s="13" t="s">
        <v>1065</v>
      </c>
      <c r="S31" s="13">
        <v>69386</v>
      </c>
      <c r="T31" s="13">
        <v>42590</v>
      </c>
      <c r="U31" s="13">
        <v>32744</v>
      </c>
      <c r="V31" s="32">
        <v>61.381258467125903</v>
      </c>
      <c r="W31" s="10">
        <v>47.191076009569699</v>
      </c>
      <c r="X31" s="1">
        <v>99.013559736134894</v>
      </c>
      <c r="Y31" s="1">
        <v>0.62912289274370903</v>
      </c>
      <c r="Z31" s="10">
        <v>0.116051795748839</v>
      </c>
      <c r="AA31" s="10">
        <f t="shared" si="0"/>
        <v>0.74517468849254809</v>
      </c>
      <c r="AB31" s="1">
        <v>4454.2959222383297</v>
      </c>
      <c r="AC31" s="1">
        <v>7945.3650440421598</v>
      </c>
      <c r="AD31" s="1" t="s">
        <v>1157</v>
      </c>
      <c r="AE31" s="1" t="s">
        <v>12</v>
      </c>
      <c r="AF31" s="1" t="s">
        <v>1065</v>
      </c>
      <c r="AG31" s="1">
        <v>47098</v>
      </c>
      <c r="AH31" s="1">
        <v>28343</v>
      </c>
      <c r="AI31" s="1">
        <v>22583</v>
      </c>
      <c r="AJ31" s="32">
        <v>60.178776168839399</v>
      </c>
      <c r="AK31" s="10">
        <v>47.948957492887203</v>
      </c>
      <c r="AL31" s="1">
        <v>99.021387769561201</v>
      </c>
      <c r="AM31" s="1">
        <v>0.65978833635920797</v>
      </c>
      <c r="AN31" s="10">
        <v>0.137271398839835</v>
      </c>
      <c r="AO31" s="10">
        <f t="shared" si="1"/>
        <v>0.79705973519904294</v>
      </c>
      <c r="AP31" s="1">
        <v>4646.1993968148299</v>
      </c>
      <c r="AQ31" s="1">
        <v>10398.9234601923</v>
      </c>
      <c r="AR31" s="1" t="s">
        <v>1162</v>
      </c>
      <c r="AS31" s="1" t="s">
        <v>12</v>
      </c>
      <c r="AT31" s="1" t="s">
        <v>1065</v>
      </c>
      <c r="AU31" s="1">
        <v>29153</v>
      </c>
      <c r="AV31" s="1">
        <v>19761</v>
      </c>
      <c r="AW31" s="1">
        <v>15639</v>
      </c>
      <c r="AX31" s="1">
        <v>67.783761533975905</v>
      </c>
      <c r="AY31" s="10">
        <v>53.644564881830298</v>
      </c>
      <c r="AZ31" s="1">
        <v>27.994117270925301</v>
      </c>
      <c r="BA31" s="1">
        <v>20.8708996738922</v>
      </c>
      <c r="BB31" s="10">
        <v>45.751007097640503</v>
      </c>
      <c r="BC31" s="10">
        <f t="shared" si="2"/>
        <v>66.621906771532707</v>
      </c>
      <c r="BD31" s="1">
        <v>31666.160237603901</v>
      </c>
      <c r="BE31" s="1">
        <v>70839.143198936799</v>
      </c>
      <c r="BF31" s="1" t="s">
        <v>1168</v>
      </c>
      <c r="BG31" s="1" t="s">
        <v>12</v>
      </c>
      <c r="BH31" s="1" t="s">
        <v>1065</v>
      </c>
      <c r="BI31" s="1">
        <v>17897</v>
      </c>
      <c r="BJ31" s="1">
        <v>11524</v>
      </c>
      <c r="BK31" s="1">
        <v>9448</v>
      </c>
      <c r="BL31" s="1">
        <v>64.390680002235001</v>
      </c>
      <c r="BM31" s="10">
        <v>52.790970553724101</v>
      </c>
      <c r="BN31" s="1">
        <v>24.312023708721402</v>
      </c>
      <c r="BO31" s="1">
        <v>25.169348010160899</v>
      </c>
      <c r="BP31" s="10">
        <v>46.528365791702001</v>
      </c>
      <c r="BQ31" s="10">
        <f t="shared" si="3"/>
        <v>71.697713801862903</v>
      </c>
      <c r="BR31" s="1">
        <v>30199.587867892202</v>
      </c>
      <c r="BS31" s="1">
        <v>82979.064756339299</v>
      </c>
    </row>
    <row r="32" spans="1:71" customFormat="1" x14ac:dyDescent="0.15">
      <c r="A32">
        <v>3865</v>
      </c>
      <c r="B32" t="s">
        <v>40</v>
      </c>
      <c r="C32" t="s">
        <v>8</v>
      </c>
      <c r="D32" t="s">
        <v>9</v>
      </c>
      <c r="G32" t="s">
        <v>1046</v>
      </c>
      <c r="K32" s="13" t="s">
        <v>40</v>
      </c>
      <c r="L32" s="13">
        <v>31</v>
      </c>
      <c r="M32" s="13" t="s">
        <v>959</v>
      </c>
      <c r="N32" s="15" t="s">
        <v>13</v>
      </c>
      <c r="O32" s="13" t="s">
        <v>956</v>
      </c>
      <c r="P32" s="13" t="s">
        <v>1152</v>
      </c>
      <c r="Q32" s="13" t="s">
        <v>13</v>
      </c>
      <c r="R32" s="13" t="s">
        <v>1065</v>
      </c>
      <c r="S32" s="13">
        <v>62572</v>
      </c>
      <c r="T32" s="13">
        <v>36923</v>
      </c>
      <c r="U32" s="13">
        <v>29428</v>
      </c>
      <c r="V32" s="32">
        <v>59.008821837243502</v>
      </c>
      <c r="W32" s="10">
        <v>47.030620724924901</v>
      </c>
      <c r="X32" s="1">
        <v>98.725703411716694</v>
      </c>
      <c r="Y32" s="1">
        <v>0.90050292238684204</v>
      </c>
      <c r="Z32" s="10">
        <v>0.203887454125323</v>
      </c>
      <c r="AA32" s="10">
        <f t="shared" si="0"/>
        <v>1.104390376512165</v>
      </c>
      <c r="AB32" s="1">
        <v>4693.7856681235799</v>
      </c>
      <c r="AC32" s="1">
        <v>10329.7546150124</v>
      </c>
      <c r="AD32" s="1" t="s">
        <v>1156</v>
      </c>
      <c r="AE32" s="1" t="s">
        <v>13</v>
      </c>
      <c r="AF32" s="1" t="s">
        <v>1065</v>
      </c>
      <c r="AG32" s="1">
        <v>62498</v>
      </c>
      <c r="AH32" s="1">
        <v>36984</v>
      </c>
      <c r="AI32" s="1">
        <v>28986</v>
      </c>
      <c r="AJ32" s="32">
        <v>59.176293641396498</v>
      </c>
      <c r="AK32" s="10">
        <v>46.379084130692199</v>
      </c>
      <c r="AL32" s="1">
        <v>98.7166218174291</v>
      </c>
      <c r="AM32" s="1">
        <v>0.93493410612019601</v>
      </c>
      <c r="AN32" s="10">
        <v>0.14144759539087801</v>
      </c>
      <c r="AO32" s="10">
        <f t="shared" si="1"/>
        <v>1.0763817015110739</v>
      </c>
      <c r="AP32" s="1">
        <v>4603.5311753531296</v>
      </c>
      <c r="AQ32" s="1">
        <v>10323.316656185099</v>
      </c>
      <c r="AR32" s="1" t="s">
        <v>1161</v>
      </c>
      <c r="AS32" s="1" t="s">
        <v>13</v>
      </c>
      <c r="AT32" s="1" t="s">
        <v>1065</v>
      </c>
      <c r="AU32" s="1">
        <v>21629</v>
      </c>
      <c r="AV32" s="1">
        <v>14089</v>
      </c>
      <c r="AW32" s="1">
        <v>11627</v>
      </c>
      <c r="AX32" s="1">
        <v>65.139396181053201</v>
      </c>
      <c r="AY32" s="10">
        <v>53.756530583938201</v>
      </c>
      <c r="AZ32" s="1">
        <v>27.565150081706399</v>
      </c>
      <c r="BA32" s="1">
        <v>22.4219489120151</v>
      </c>
      <c r="BB32" s="10">
        <v>45.153521974714003</v>
      </c>
      <c r="BC32" s="10">
        <f t="shared" si="2"/>
        <v>67.575470886729107</v>
      </c>
      <c r="BD32" s="1">
        <v>30451.857844560302</v>
      </c>
      <c r="BE32" s="1">
        <v>74654.2269343691</v>
      </c>
      <c r="BF32" s="1" t="s">
        <v>1167</v>
      </c>
      <c r="BG32" s="1" t="s">
        <v>13</v>
      </c>
      <c r="BH32" s="1" t="s">
        <v>1065</v>
      </c>
      <c r="BI32" s="1">
        <v>24758</v>
      </c>
      <c r="BJ32" s="1">
        <v>16146</v>
      </c>
      <c r="BK32" s="1">
        <v>13413</v>
      </c>
      <c r="BL32" s="1">
        <v>65.215283948622698</v>
      </c>
      <c r="BM32" s="10">
        <v>54.176427821310298</v>
      </c>
      <c r="BN32" s="1">
        <v>28.837694773727002</v>
      </c>
      <c r="BO32" s="1">
        <v>23.5443226720346</v>
      </c>
      <c r="BP32" s="10">
        <v>43.4429285021994</v>
      </c>
      <c r="BQ32" s="10">
        <f t="shared" si="3"/>
        <v>66.987251174234004</v>
      </c>
      <c r="BR32" s="1">
        <v>28336.315895854401</v>
      </c>
      <c r="BS32" s="1">
        <v>73530.078055924794</v>
      </c>
    </row>
    <row r="33" spans="1:71" customFormat="1" x14ac:dyDescent="0.15">
      <c r="A33">
        <v>3865</v>
      </c>
      <c r="B33" t="s">
        <v>41</v>
      </c>
      <c r="C33" t="s">
        <v>8</v>
      </c>
      <c r="D33" t="s">
        <v>9</v>
      </c>
      <c r="G33" t="s">
        <v>1046</v>
      </c>
      <c r="K33" s="13" t="s">
        <v>41</v>
      </c>
      <c r="L33" s="13">
        <v>32</v>
      </c>
      <c r="M33" s="13" t="s">
        <v>999</v>
      </c>
      <c r="N33" s="15" t="s">
        <v>13</v>
      </c>
      <c r="O33" s="13" t="s">
        <v>996</v>
      </c>
      <c r="P33" s="13" t="s">
        <v>1153</v>
      </c>
      <c r="Q33" s="13" t="s">
        <v>13</v>
      </c>
      <c r="R33" s="13" t="s">
        <v>1065</v>
      </c>
      <c r="S33" s="13">
        <v>68183</v>
      </c>
      <c r="T33" s="13">
        <v>41987</v>
      </c>
      <c r="U33" s="13">
        <v>32115</v>
      </c>
      <c r="V33" s="32">
        <v>61.579865948990197</v>
      </c>
      <c r="W33" s="10">
        <v>47.101183579484598</v>
      </c>
      <c r="X33" s="1">
        <v>99.115678032072196</v>
      </c>
      <c r="Y33" s="1">
        <v>0.55737194457418704</v>
      </c>
      <c r="Z33" s="10">
        <v>0.15257667756500101</v>
      </c>
      <c r="AA33" s="10">
        <f t="shared" si="0"/>
        <v>0.70994862213918808</v>
      </c>
      <c r="AB33" s="1">
        <v>4438.8675659173396</v>
      </c>
      <c r="AC33" s="1">
        <v>8097.8892190505703</v>
      </c>
      <c r="AD33" s="1" t="s">
        <v>1157</v>
      </c>
      <c r="AE33" s="1" t="s">
        <v>13</v>
      </c>
      <c r="AF33" s="1" t="s">
        <v>1065</v>
      </c>
      <c r="AG33" s="1">
        <v>49152</v>
      </c>
      <c r="AH33" s="1">
        <v>29347</v>
      </c>
      <c r="AI33" s="1">
        <v>22297</v>
      </c>
      <c r="AJ33" s="32">
        <v>59.7066243489583</v>
      </c>
      <c r="AK33" s="10">
        <v>45.3633626302083</v>
      </c>
      <c r="AL33" s="1">
        <v>98.7980445799883</v>
      </c>
      <c r="AM33" s="1">
        <v>0.88352693187424303</v>
      </c>
      <c r="AN33" s="10">
        <v>0.143517065076019</v>
      </c>
      <c r="AO33" s="10">
        <f t="shared" si="1"/>
        <v>1.0270439969502621</v>
      </c>
      <c r="AP33" s="1">
        <v>4597.2350084628897</v>
      </c>
      <c r="AQ33" s="1">
        <v>9999.5152620665103</v>
      </c>
      <c r="AR33" s="1" t="s">
        <v>1162</v>
      </c>
      <c r="AS33" s="1" t="s">
        <v>13</v>
      </c>
      <c r="AT33" s="1" t="s">
        <v>1065</v>
      </c>
      <c r="AU33" s="1">
        <v>29142</v>
      </c>
      <c r="AV33" s="1">
        <v>19399</v>
      </c>
      <c r="AW33" s="1">
        <v>15955</v>
      </c>
      <c r="AX33" s="1">
        <v>66.567153935900095</v>
      </c>
      <c r="AY33" s="10">
        <v>54.749159288998698</v>
      </c>
      <c r="AZ33" s="1">
        <v>29.520526480727</v>
      </c>
      <c r="BA33" s="1">
        <v>21.253525540582899</v>
      </c>
      <c r="BB33" s="10">
        <v>43.885929175807</v>
      </c>
      <c r="BC33" s="10">
        <f t="shared" si="2"/>
        <v>65.139454716389906</v>
      </c>
      <c r="BD33" s="1">
        <v>29421.3688495977</v>
      </c>
      <c r="BE33" s="1">
        <v>69509.633788000705</v>
      </c>
      <c r="BF33" s="1" t="s">
        <v>1168</v>
      </c>
      <c r="BG33" s="1" t="s">
        <v>13</v>
      </c>
      <c r="BH33" s="1" t="s">
        <v>1065</v>
      </c>
      <c r="BI33" s="1">
        <v>20019</v>
      </c>
      <c r="BJ33" s="1">
        <v>12997</v>
      </c>
      <c r="BK33" s="1">
        <v>10468</v>
      </c>
      <c r="BL33" s="1">
        <v>64.923322843298905</v>
      </c>
      <c r="BM33" s="10">
        <v>52.2903241920176</v>
      </c>
      <c r="BN33" s="1">
        <v>26.8150554069545</v>
      </c>
      <c r="BO33" s="1">
        <v>23.079862437906002</v>
      </c>
      <c r="BP33" s="10">
        <v>45.080244554833797</v>
      </c>
      <c r="BQ33" s="10">
        <f t="shared" si="3"/>
        <v>68.160106992739799</v>
      </c>
      <c r="BR33" s="1">
        <v>29626.898974383301</v>
      </c>
      <c r="BS33" s="1">
        <v>74457.552675886807</v>
      </c>
    </row>
    <row r="34" spans="1:71" customFormat="1" x14ac:dyDescent="0.15">
      <c r="A34">
        <v>3865</v>
      </c>
      <c r="B34" t="s">
        <v>42</v>
      </c>
      <c r="C34" t="s">
        <v>8</v>
      </c>
      <c r="D34" t="s">
        <v>9</v>
      </c>
      <c r="G34" t="s">
        <v>1046</v>
      </c>
      <c r="K34" s="13" t="s">
        <v>42</v>
      </c>
      <c r="L34" s="13">
        <v>33</v>
      </c>
      <c r="M34" s="13" t="s">
        <v>960</v>
      </c>
      <c r="N34" s="15" t="s">
        <v>14</v>
      </c>
      <c r="O34" s="13" t="s">
        <v>956</v>
      </c>
      <c r="P34" s="13" t="s">
        <v>1152</v>
      </c>
      <c r="Q34" s="13" t="s">
        <v>14</v>
      </c>
      <c r="R34" s="13" t="s">
        <v>1065</v>
      </c>
      <c r="S34" s="13">
        <v>65119</v>
      </c>
      <c r="T34" s="13">
        <v>38306</v>
      </c>
      <c r="U34" s="13">
        <v>29996</v>
      </c>
      <c r="V34" s="32">
        <v>58.824613400082903</v>
      </c>
      <c r="W34" s="10">
        <v>46.0633609238471</v>
      </c>
      <c r="X34" s="1">
        <v>98.633151086811594</v>
      </c>
      <c r="Y34" s="1">
        <v>0.930124016535538</v>
      </c>
      <c r="Z34" s="10">
        <v>0.18669155887451699</v>
      </c>
      <c r="AA34" s="10">
        <f t="shared" si="0"/>
        <v>1.1168155754100551</v>
      </c>
      <c r="AB34" s="1">
        <v>4725.0653815647502</v>
      </c>
      <c r="AC34" s="1">
        <v>10104.5847692924</v>
      </c>
      <c r="AD34" s="1" t="s">
        <v>1156</v>
      </c>
      <c r="AE34" s="1" t="s">
        <v>14</v>
      </c>
      <c r="AF34" s="1" t="s">
        <v>1065</v>
      </c>
      <c r="AG34" s="1">
        <v>55150</v>
      </c>
      <c r="AH34" s="1">
        <v>31897</v>
      </c>
      <c r="AI34" s="1">
        <v>25265</v>
      </c>
      <c r="AJ34" s="32">
        <v>57.836808703535802</v>
      </c>
      <c r="AK34" s="10">
        <v>45.811423390752502</v>
      </c>
      <c r="AL34" s="1">
        <v>98.579061943400006</v>
      </c>
      <c r="AM34" s="1">
        <v>0.94993073421729701</v>
      </c>
      <c r="AN34" s="10">
        <v>0.26123095190975698</v>
      </c>
      <c r="AO34" s="10">
        <f t="shared" si="1"/>
        <v>1.211161686127054</v>
      </c>
      <c r="AP34" s="1">
        <v>4712.4607289919004</v>
      </c>
      <c r="AQ34" s="1">
        <v>10189.848040106999</v>
      </c>
      <c r="AR34" s="1" t="s">
        <v>1161</v>
      </c>
      <c r="AS34" s="1" t="s">
        <v>14</v>
      </c>
      <c r="AT34" s="1" t="s">
        <v>1065</v>
      </c>
      <c r="AU34" s="1">
        <v>20679</v>
      </c>
      <c r="AV34" s="1">
        <v>13694</v>
      </c>
      <c r="AW34" s="1">
        <v>11211</v>
      </c>
      <c r="AX34" s="1">
        <v>66.221770878669204</v>
      </c>
      <c r="AY34" s="10">
        <v>54.214420426519702</v>
      </c>
      <c r="AZ34" s="1">
        <v>26.2331638569262</v>
      </c>
      <c r="BA34" s="1">
        <v>22.620640442422602</v>
      </c>
      <c r="BB34" s="10">
        <v>46.035144054946002</v>
      </c>
      <c r="BC34" s="10">
        <f t="shared" si="2"/>
        <v>68.6557844973686</v>
      </c>
      <c r="BD34" s="1">
        <v>31636.0997342439</v>
      </c>
      <c r="BE34" s="1">
        <v>77083.108769910294</v>
      </c>
      <c r="BF34" s="1" t="s">
        <v>1167</v>
      </c>
      <c r="BG34" s="1" t="s">
        <v>14</v>
      </c>
      <c r="BH34" s="1" t="s">
        <v>1065</v>
      </c>
      <c r="BI34" s="1">
        <v>22337</v>
      </c>
      <c r="BJ34" s="1">
        <v>14535</v>
      </c>
      <c r="BK34" s="1">
        <v>12039</v>
      </c>
      <c r="BL34" s="1">
        <v>65.071406187043905</v>
      </c>
      <c r="BM34" s="10">
        <v>53.897121368133597</v>
      </c>
      <c r="BN34" s="1">
        <v>28.6402525126672</v>
      </c>
      <c r="BO34" s="1">
        <v>22.618157654290201</v>
      </c>
      <c r="BP34" s="10">
        <v>43.500290721820697</v>
      </c>
      <c r="BQ34" s="10">
        <f t="shared" si="3"/>
        <v>66.118448376110905</v>
      </c>
      <c r="BR34" s="1">
        <v>28485.388713042801</v>
      </c>
      <c r="BS34" s="1">
        <v>69469.620820828306</v>
      </c>
    </row>
    <row r="35" spans="1:71" customFormat="1" x14ac:dyDescent="0.15">
      <c r="A35">
        <v>3865</v>
      </c>
      <c r="B35" t="s">
        <v>43</v>
      </c>
      <c r="C35" t="s">
        <v>8</v>
      </c>
      <c r="D35" t="s">
        <v>9</v>
      </c>
      <c r="G35" t="s">
        <v>1046</v>
      </c>
      <c r="K35" s="13" t="s">
        <v>43</v>
      </c>
      <c r="L35" s="13">
        <v>34</v>
      </c>
      <c r="M35" s="13" t="s">
        <v>43</v>
      </c>
      <c r="N35" s="15" t="s">
        <v>14</v>
      </c>
      <c r="O35" s="13" t="s">
        <v>996</v>
      </c>
      <c r="P35" s="13" t="s">
        <v>1153</v>
      </c>
      <c r="Q35" s="13" t="s">
        <v>14</v>
      </c>
      <c r="R35" s="13" t="s">
        <v>1065</v>
      </c>
      <c r="S35" s="13">
        <v>68134</v>
      </c>
      <c r="T35" s="13">
        <v>42159</v>
      </c>
      <c r="U35" s="13">
        <v>32420</v>
      </c>
      <c r="V35" s="32">
        <v>61.876596119411701</v>
      </c>
      <c r="W35" s="10">
        <v>47.582704670208699</v>
      </c>
      <c r="X35" s="1">
        <v>99.059222702035797</v>
      </c>
      <c r="Y35" s="1">
        <v>0.61073411474398498</v>
      </c>
      <c r="Z35" s="10">
        <v>0.117211597779149</v>
      </c>
      <c r="AA35" s="10">
        <f t="shared" si="0"/>
        <v>0.727945712523134</v>
      </c>
      <c r="AB35" s="1">
        <v>4489.8579693081501</v>
      </c>
      <c r="AC35" s="1">
        <v>8295.1736566768795</v>
      </c>
      <c r="AD35" s="1" t="s">
        <v>1157</v>
      </c>
      <c r="AE35" s="1" t="s">
        <v>14</v>
      </c>
      <c r="AF35" s="1" t="s">
        <v>1065</v>
      </c>
      <c r="AG35" s="1">
        <v>52424</v>
      </c>
      <c r="AH35" s="1">
        <v>31576</v>
      </c>
      <c r="AI35" s="1">
        <v>24864</v>
      </c>
      <c r="AJ35" s="32">
        <v>60.231954829848902</v>
      </c>
      <c r="AK35" s="10">
        <v>47.428658629635301</v>
      </c>
      <c r="AL35" s="1">
        <v>99.002574002573994</v>
      </c>
      <c r="AM35" s="1">
        <v>0.71589446589446604</v>
      </c>
      <c r="AN35" s="10">
        <v>0.10456885456885499</v>
      </c>
      <c r="AO35" s="10">
        <f t="shared" si="1"/>
        <v>0.82046332046332104</v>
      </c>
      <c r="AP35" s="1">
        <v>4514.2980261373104</v>
      </c>
      <c r="AQ35" s="1">
        <v>10041.778912026</v>
      </c>
      <c r="AR35" s="1" t="s">
        <v>1162</v>
      </c>
      <c r="AS35" s="1" t="s">
        <v>14</v>
      </c>
      <c r="AT35" s="1" t="s">
        <v>1065</v>
      </c>
      <c r="AU35" s="1">
        <v>30164</v>
      </c>
      <c r="AV35" s="1">
        <v>19843</v>
      </c>
      <c r="AW35" s="1">
        <v>16399</v>
      </c>
      <c r="AX35" s="1">
        <v>65.783715687574599</v>
      </c>
      <c r="AY35" s="10">
        <v>54.366131812756898</v>
      </c>
      <c r="AZ35" s="1">
        <v>30.075004573449601</v>
      </c>
      <c r="BA35" s="1">
        <v>20.671992194645998</v>
      </c>
      <c r="BB35" s="10">
        <v>43.575827794377702</v>
      </c>
      <c r="BC35" s="10">
        <f t="shared" si="2"/>
        <v>64.247819989023697</v>
      </c>
      <c r="BD35" s="1">
        <v>29650.461018569102</v>
      </c>
      <c r="BE35" s="1">
        <v>67427.433628366402</v>
      </c>
      <c r="BF35" s="1" t="s">
        <v>1168</v>
      </c>
      <c r="BG35" s="1" t="s">
        <v>14</v>
      </c>
      <c r="BH35" s="1" t="s">
        <v>1065</v>
      </c>
      <c r="BI35" s="1">
        <v>21467</v>
      </c>
      <c r="BJ35" s="1">
        <v>13985</v>
      </c>
      <c r="BK35" s="1">
        <v>11233</v>
      </c>
      <c r="BL35" s="1">
        <v>65.1465039362743</v>
      </c>
      <c r="BM35" s="10">
        <v>52.326827223179798</v>
      </c>
      <c r="BN35" s="1">
        <v>27.526039348348601</v>
      </c>
      <c r="BO35" s="1">
        <v>23.154989762307501</v>
      </c>
      <c r="BP35" s="10">
        <v>45.010237692513101</v>
      </c>
      <c r="BQ35" s="10">
        <f t="shared" si="3"/>
        <v>68.165227454820609</v>
      </c>
      <c r="BR35" s="1">
        <v>30019.327874529401</v>
      </c>
      <c r="BS35" s="1">
        <v>75492.878493636803</v>
      </c>
    </row>
    <row r="36" spans="1:71" customFormat="1" x14ac:dyDescent="0.15">
      <c r="A36">
        <v>3865</v>
      </c>
      <c r="B36" t="s">
        <v>44</v>
      </c>
      <c r="C36" t="s">
        <v>8</v>
      </c>
      <c r="D36" t="s">
        <v>9</v>
      </c>
      <c r="G36" t="s">
        <v>1046</v>
      </c>
      <c r="K36" s="13" t="s">
        <v>44</v>
      </c>
      <c r="L36" s="13">
        <v>35</v>
      </c>
      <c r="M36" s="13" t="s">
        <v>44</v>
      </c>
      <c r="N36" s="15" t="s">
        <v>15</v>
      </c>
      <c r="O36" s="13" t="s">
        <v>956</v>
      </c>
      <c r="P36" s="13" t="s">
        <v>1152</v>
      </c>
      <c r="Q36" s="13" t="s">
        <v>15</v>
      </c>
      <c r="R36" s="13" t="s">
        <v>1065</v>
      </c>
      <c r="S36" s="13">
        <v>56327</v>
      </c>
      <c r="T36" s="13">
        <v>32722</v>
      </c>
      <c r="U36" s="13">
        <v>26064</v>
      </c>
      <c r="V36" s="32">
        <v>58.092921689420699</v>
      </c>
      <c r="W36" s="10">
        <v>46.272657872778602</v>
      </c>
      <c r="X36" s="1">
        <v>98.630294659300205</v>
      </c>
      <c r="Y36" s="1">
        <v>1.00138121546961</v>
      </c>
      <c r="Z36" s="10">
        <v>0.130448127685697</v>
      </c>
      <c r="AA36" s="10">
        <f t="shared" si="0"/>
        <v>1.131829343155307</v>
      </c>
      <c r="AB36" s="1">
        <v>4746.4039680292299</v>
      </c>
      <c r="AC36" s="1">
        <v>10300.828009094101</v>
      </c>
      <c r="AD36" s="1" t="s">
        <v>1156</v>
      </c>
      <c r="AE36" s="1" t="s">
        <v>15</v>
      </c>
      <c r="AF36" s="1" t="s">
        <v>1065</v>
      </c>
      <c r="AG36" s="1">
        <v>57781</v>
      </c>
      <c r="AH36" s="1">
        <v>33757</v>
      </c>
      <c r="AI36" s="1">
        <v>25934</v>
      </c>
      <c r="AJ36" s="32">
        <v>58.422318755300203</v>
      </c>
      <c r="AK36" s="10">
        <v>44.883266125543003</v>
      </c>
      <c r="AL36" s="1">
        <v>98.766098557877697</v>
      </c>
      <c r="AM36" s="1">
        <v>0.89843448754530697</v>
      </c>
      <c r="AN36" s="10">
        <v>0.18508521631834701</v>
      </c>
      <c r="AO36" s="10">
        <f t="shared" si="1"/>
        <v>1.0835197038636539</v>
      </c>
      <c r="AP36" s="1">
        <v>4572.3028559547602</v>
      </c>
      <c r="AQ36" s="1">
        <v>9779.3831504917707</v>
      </c>
      <c r="AR36" s="1" t="s">
        <v>1161</v>
      </c>
      <c r="AS36" s="1" t="s">
        <v>15</v>
      </c>
      <c r="AT36" s="1" t="s">
        <v>1065</v>
      </c>
      <c r="AU36" s="1">
        <v>21109</v>
      </c>
      <c r="AV36" s="1">
        <v>13762</v>
      </c>
      <c r="AW36" s="1">
        <v>11212</v>
      </c>
      <c r="AX36" s="1">
        <v>65.194940546686198</v>
      </c>
      <c r="AY36" s="10">
        <v>53.114785162726797</v>
      </c>
      <c r="AZ36" s="1">
        <v>26.890831252229798</v>
      </c>
      <c r="BA36" s="1">
        <v>22.386728505173</v>
      </c>
      <c r="BB36" s="10">
        <v>46.039957188726397</v>
      </c>
      <c r="BC36" s="10">
        <f t="shared" si="2"/>
        <v>68.426685693899401</v>
      </c>
      <c r="BD36" s="1">
        <v>30997.717556481501</v>
      </c>
      <c r="BE36" s="1">
        <v>76007.425748925103</v>
      </c>
      <c r="BF36" s="1" t="s">
        <v>1167</v>
      </c>
      <c r="BG36" s="1" t="s">
        <v>15</v>
      </c>
      <c r="BH36" s="1" t="s">
        <v>1065</v>
      </c>
      <c r="BI36" s="1">
        <v>23248</v>
      </c>
      <c r="BJ36" s="1">
        <v>15379</v>
      </c>
      <c r="BK36" s="1">
        <v>12573</v>
      </c>
      <c r="BL36" s="1">
        <v>66.151927047487902</v>
      </c>
      <c r="BM36" s="10">
        <v>54.0820715760496</v>
      </c>
      <c r="BN36" s="1">
        <v>27.845382963493201</v>
      </c>
      <c r="BO36" s="1">
        <v>22.3653861449137</v>
      </c>
      <c r="BP36" s="10">
        <v>45.056867891513598</v>
      </c>
      <c r="BQ36" s="10">
        <f t="shared" si="3"/>
        <v>67.42225403642729</v>
      </c>
      <c r="BR36" s="1">
        <v>30107.502805908902</v>
      </c>
      <c r="BS36" s="1">
        <v>73251.138408557003</v>
      </c>
    </row>
    <row r="37" spans="1:71" customFormat="1" x14ac:dyDescent="0.15">
      <c r="A37">
        <v>3865</v>
      </c>
      <c r="B37" t="s">
        <v>45</v>
      </c>
      <c r="C37" t="s">
        <v>8</v>
      </c>
      <c r="D37" t="s">
        <v>9</v>
      </c>
      <c r="G37" t="s">
        <v>1046</v>
      </c>
      <c r="K37" s="13" t="s">
        <v>45</v>
      </c>
      <c r="L37" s="13">
        <v>36</v>
      </c>
      <c r="M37" s="13" t="s">
        <v>45</v>
      </c>
      <c r="N37" s="15" t="s">
        <v>15</v>
      </c>
      <c r="O37" s="13" t="s">
        <v>996</v>
      </c>
      <c r="P37" s="13" t="s">
        <v>1153</v>
      </c>
      <c r="Q37" s="13" t="s">
        <v>15</v>
      </c>
      <c r="R37" s="13" t="s">
        <v>1065</v>
      </c>
      <c r="S37" s="13">
        <v>65287</v>
      </c>
      <c r="T37" s="13">
        <v>40016</v>
      </c>
      <c r="U37" s="13">
        <v>30713</v>
      </c>
      <c r="V37" s="32">
        <v>61.292447194694198</v>
      </c>
      <c r="W37" s="10">
        <v>47.0430560448481</v>
      </c>
      <c r="X37" s="1">
        <v>99.036238726272302</v>
      </c>
      <c r="Y37" s="1">
        <v>0.69026145280500095</v>
      </c>
      <c r="Z37" s="10">
        <v>0.104190407970566</v>
      </c>
      <c r="AA37" s="10">
        <f t="shared" si="0"/>
        <v>0.79445186077556695</v>
      </c>
      <c r="AB37" s="1">
        <v>4625.7548378995698</v>
      </c>
      <c r="AC37" s="1">
        <v>8547.2486294981409</v>
      </c>
      <c r="AD37" s="1" t="s">
        <v>1157</v>
      </c>
      <c r="AE37" s="1" t="s">
        <v>15</v>
      </c>
      <c r="AF37" s="1" t="s">
        <v>1065</v>
      </c>
      <c r="AG37" s="1">
        <v>51905</v>
      </c>
      <c r="AH37" s="1">
        <v>31756</v>
      </c>
      <c r="AI37" s="1">
        <v>23748</v>
      </c>
      <c r="AJ37" s="32">
        <v>61.181003756863497</v>
      </c>
      <c r="AK37" s="10">
        <v>45.752817647625498</v>
      </c>
      <c r="AL37" s="1">
        <v>98.601987535792503</v>
      </c>
      <c r="AM37" s="1">
        <v>1.0653528718207901</v>
      </c>
      <c r="AN37" s="10">
        <v>0.18527876031665799</v>
      </c>
      <c r="AO37" s="10">
        <f t="shared" si="1"/>
        <v>1.250631632137448</v>
      </c>
      <c r="AP37" s="1">
        <v>4430.8679943409597</v>
      </c>
      <c r="AQ37" s="1">
        <v>9574.0468584689206</v>
      </c>
      <c r="AR37" s="1" t="s">
        <v>1162</v>
      </c>
      <c r="AS37" s="1" t="s">
        <v>15</v>
      </c>
      <c r="AT37" s="1" t="s">
        <v>1065</v>
      </c>
      <c r="AU37" s="1">
        <v>28562</v>
      </c>
      <c r="AV37" s="1">
        <v>18741</v>
      </c>
      <c r="AW37" s="1">
        <v>15494</v>
      </c>
      <c r="AX37" s="1">
        <v>65.615153000490196</v>
      </c>
      <c r="AY37" s="10">
        <v>54.246901477487597</v>
      </c>
      <c r="AZ37" s="1">
        <v>28.972505485994599</v>
      </c>
      <c r="BA37" s="1">
        <v>22.305408545243299</v>
      </c>
      <c r="BB37" s="10">
        <v>43.591067510003903</v>
      </c>
      <c r="BC37" s="10">
        <f t="shared" si="2"/>
        <v>65.896476055247206</v>
      </c>
      <c r="BD37" s="1">
        <v>28667.225252951899</v>
      </c>
      <c r="BE37" s="1">
        <v>71913.520310029606</v>
      </c>
      <c r="BF37" s="1" t="s">
        <v>1168</v>
      </c>
      <c r="BG37" s="1" t="s">
        <v>15</v>
      </c>
      <c r="BH37" s="1" t="s">
        <v>1065</v>
      </c>
      <c r="BI37" s="1">
        <v>21856</v>
      </c>
      <c r="BJ37" s="1">
        <v>14547</v>
      </c>
      <c r="BK37" s="1">
        <v>11561</v>
      </c>
      <c r="BL37" s="1">
        <v>66.558382137628101</v>
      </c>
      <c r="BM37" s="10">
        <v>52.896229868228403</v>
      </c>
      <c r="BN37" s="1">
        <v>25.300579534642299</v>
      </c>
      <c r="BO37" s="1">
        <v>22.844044632817202</v>
      </c>
      <c r="BP37" s="10">
        <v>46.648213822333702</v>
      </c>
      <c r="BQ37" s="10">
        <f t="shared" si="3"/>
        <v>69.492258455150903</v>
      </c>
      <c r="BR37" s="1">
        <v>31550.347175843799</v>
      </c>
      <c r="BS37" s="1">
        <v>78077.029530270796</v>
      </c>
    </row>
    <row r="38" spans="1:71" customFormat="1" x14ac:dyDescent="0.15">
      <c r="A38">
        <v>3865</v>
      </c>
      <c r="B38" t="s">
        <v>46</v>
      </c>
      <c r="C38" t="s">
        <v>8</v>
      </c>
      <c r="D38" t="s">
        <v>9</v>
      </c>
      <c r="G38" t="s">
        <v>1049</v>
      </c>
      <c r="K38" s="13" t="s">
        <v>46</v>
      </c>
      <c r="L38" s="13">
        <v>37</v>
      </c>
      <c r="M38" s="13" t="s">
        <v>46</v>
      </c>
      <c r="N38" s="15" t="s">
        <v>16</v>
      </c>
      <c r="O38" s="13" t="s">
        <v>956</v>
      </c>
      <c r="P38" s="13" t="s">
        <v>1152</v>
      </c>
      <c r="Q38" s="13" t="s">
        <v>16</v>
      </c>
      <c r="R38" s="13" t="s">
        <v>1065</v>
      </c>
      <c r="S38" s="13">
        <v>9243</v>
      </c>
      <c r="T38" s="13">
        <v>2666</v>
      </c>
      <c r="U38" s="13">
        <v>2098</v>
      </c>
      <c r="V38" s="32">
        <v>28.8434490966137</v>
      </c>
      <c r="W38" s="10">
        <v>22.698258141296101</v>
      </c>
      <c r="X38" s="1">
        <v>5.7673975214490003</v>
      </c>
      <c r="Y38" s="1">
        <v>15.8722592945663</v>
      </c>
      <c r="Z38" s="10">
        <v>77.359389895138193</v>
      </c>
      <c r="AA38" s="10">
        <f t="shared" si="0"/>
        <v>93.231649189704498</v>
      </c>
      <c r="AB38" s="1">
        <v>84166.0589003731</v>
      </c>
      <c r="AC38" s="1">
        <v>275739.18786376301</v>
      </c>
      <c r="AD38" s="1" t="s">
        <v>1156</v>
      </c>
      <c r="AE38" s="1" t="s">
        <v>16</v>
      </c>
      <c r="AF38" s="1" t="s">
        <v>1065</v>
      </c>
      <c r="AG38" s="1">
        <v>10512</v>
      </c>
      <c r="AH38" s="1">
        <v>3241</v>
      </c>
      <c r="AI38" s="1">
        <v>2578</v>
      </c>
      <c r="AJ38" s="32">
        <v>30.831430745814298</v>
      </c>
      <c r="AK38" s="10">
        <v>24.5243531202435</v>
      </c>
      <c r="AL38" s="1">
        <v>5.8960434445306404</v>
      </c>
      <c r="AM38" s="1">
        <v>13.110938712179999</v>
      </c>
      <c r="AN38" s="10">
        <v>79.635376260667201</v>
      </c>
      <c r="AO38" s="10">
        <f t="shared" si="1"/>
        <v>92.746314972847202</v>
      </c>
      <c r="AP38" s="1">
        <v>92161.015320918304</v>
      </c>
      <c r="AQ38" s="1">
        <v>244836.847878448</v>
      </c>
      <c r="AR38" s="1" t="s">
        <v>1161</v>
      </c>
      <c r="AS38" s="1" t="s">
        <v>16</v>
      </c>
      <c r="AT38" s="1" t="s">
        <v>1065</v>
      </c>
      <c r="AU38" s="1">
        <v>6960</v>
      </c>
      <c r="AV38" s="1">
        <v>1413</v>
      </c>
      <c r="AW38" s="1">
        <v>1139</v>
      </c>
      <c r="AX38" s="1">
        <v>20.301724137931</v>
      </c>
      <c r="AY38" s="10">
        <v>16.3649425287356</v>
      </c>
      <c r="AZ38" s="1">
        <v>5.6189640035118504</v>
      </c>
      <c r="BA38" s="1">
        <v>12.4670763827919</v>
      </c>
      <c r="BB38" s="10">
        <v>81.211589113257205</v>
      </c>
      <c r="BC38" s="10">
        <f t="shared" si="2"/>
        <v>93.678665496049106</v>
      </c>
      <c r="BD38" s="1">
        <v>104396.25395169199</v>
      </c>
      <c r="BE38" s="1">
        <v>283043.50964242499</v>
      </c>
      <c r="BF38" s="1" t="s">
        <v>1167</v>
      </c>
      <c r="BG38" s="1" t="s">
        <v>16</v>
      </c>
      <c r="BH38" s="1" t="s">
        <v>1065</v>
      </c>
      <c r="BI38" s="1">
        <v>8797</v>
      </c>
      <c r="BJ38" s="1">
        <v>1796</v>
      </c>
      <c r="BK38" s="1">
        <v>1501</v>
      </c>
      <c r="BL38" s="1">
        <v>20.416050926452201</v>
      </c>
      <c r="BM38" s="10">
        <v>17.062634989200902</v>
      </c>
      <c r="BN38" s="1">
        <v>4.1972018654230503</v>
      </c>
      <c r="BO38" s="1">
        <v>13.391072618254499</v>
      </c>
      <c r="BP38" s="10">
        <v>81.8787475016656</v>
      </c>
      <c r="BQ38" s="10">
        <f t="shared" si="3"/>
        <v>95.269820119920098</v>
      </c>
      <c r="BR38" s="1">
        <v>94388.071798849094</v>
      </c>
      <c r="BS38" s="1">
        <v>314022.90146192699</v>
      </c>
    </row>
    <row r="39" spans="1:71" customFormat="1" x14ac:dyDescent="0.15">
      <c r="A39">
        <v>3865</v>
      </c>
      <c r="B39" t="s">
        <v>47</v>
      </c>
      <c r="C39" t="s">
        <v>8</v>
      </c>
      <c r="D39" t="s">
        <v>9</v>
      </c>
      <c r="G39" t="s">
        <v>1049</v>
      </c>
      <c r="K39" s="13" t="s">
        <v>47</v>
      </c>
      <c r="L39" s="13">
        <v>38</v>
      </c>
      <c r="M39" s="13" t="s">
        <v>47</v>
      </c>
      <c r="N39" s="15" t="s">
        <v>16</v>
      </c>
      <c r="O39" s="13" t="s">
        <v>996</v>
      </c>
      <c r="P39" s="13" t="s">
        <v>1153</v>
      </c>
      <c r="Q39" s="13" t="s">
        <v>16</v>
      </c>
      <c r="R39" s="13" t="s">
        <v>1065</v>
      </c>
      <c r="S39" s="13">
        <v>10473</v>
      </c>
      <c r="T39" s="13">
        <v>3230</v>
      </c>
      <c r="U39" s="13">
        <v>2609</v>
      </c>
      <c r="V39" s="32">
        <v>30.8412107323594</v>
      </c>
      <c r="W39" s="10">
        <v>24.911677647283501</v>
      </c>
      <c r="X39" s="1">
        <v>6.0559601379838996</v>
      </c>
      <c r="Y39" s="1">
        <v>14.258336527405101</v>
      </c>
      <c r="Z39" s="10">
        <v>79.340743579915696</v>
      </c>
      <c r="AA39" s="10">
        <f t="shared" si="0"/>
        <v>93.599080107320802</v>
      </c>
      <c r="AB39" s="1">
        <v>86455.058933755907</v>
      </c>
      <c r="AC39" s="1">
        <v>293499.967388566</v>
      </c>
      <c r="AD39" s="1" t="s">
        <v>1157</v>
      </c>
      <c r="AE39" s="1" t="s">
        <v>16</v>
      </c>
      <c r="AF39" s="1" t="s">
        <v>1065</v>
      </c>
      <c r="AG39" s="1">
        <v>9669</v>
      </c>
      <c r="AH39" s="1">
        <v>2866</v>
      </c>
      <c r="AI39" s="1">
        <v>2377</v>
      </c>
      <c r="AJ39" s="32">
        <v>29.641121108697899</v>
      </c>
      <c r="AK39" s="10">
        <v>24.5837211707519</v>
      </c>
      <c r="AL39" s="1">
        <v>4.0807740849810701</v>
      </c>
      <c r="AM39" s="1">
        <v>15.103071098022699</v>
      </c>
      <c r="AN39" s="10">
        <v>80.353386621792197</v>
      </c>
      <c r="AO39" s="10">
        <f t="shared" si="1"/>
        <v>95.456457719814892</v>
      </c>
      <c r="AP39" s="1">
        <v>90559.446379993693</v>
      </c>
      <c r="AQ39" s="1">
        <v>322386.070980391</v>
      </c>
      <c r="AR39" s="1" t="s">
        <v>1162</v>
      </c>
      <c r="AS39" s="1" t="s">
        <v>16</v>
      </c>
      <c r="AT39" s="1" t="s">
        <v>1065</v>
      </c>
      <c r="AU39" s="1">
        <v>9767</v>
      </c>
      <c r="AV39" s="1">
        <v>1789</v>
      </c>
      <c r="AW39" s="1">
        <v>1452</v>
      </c>
      <c r="AX39" s="1">
        <v>18.3167809972356</v>
      </c>
      <c r="AY39" s="10">
        <v>14.866386812736801</v>
      </c>
      <c r="AZ39" s="1">
        <v>3.9944903581267202</v>
      </c>
      <c r="BA39" s="1">
        <v>14.049586776859501</v>
      </c>
      <c r="BB39" s="10">
        <v>81.129476584022001</v>
      </c>
      <c r="BC39" s="10">
        <f t="shared" si="2"/>
        <v>95.1790633608815</v>
      </c>
      <c r="BD39" s="1">
        <v>101449.719184186</v>
      </c>
      <c r="BE39" s="1">
        <v>312723.879951259</v>
      </c>
      <c r="BF39" s="1" t="s">
        <v>1168</v>
      </c>
      <c r="BG39" s="1" t="s">
        <v>16</v>
      </c>
      <c r="BH39" s="1" t="s">
        <v>1065</v>
      </c>
      <c r="BI39" s="1">
        <v>8180</v>
      </c>
      <c r="BJ39" s="1">
        <v>1576</v>
      </c>
      <c r="BK39" s="1">
        <v>1316</v>
      </c>
      <c r="BL39" s="1">
        <v>19.2665036674817</v>
      </c>
      <c r="BM39" s="10">
        <v>16.0880195599022</v>
      </c>
      <c r="BN39" s="1">
        <v>5.0911854103343499</v>
      </c>
      <c r="BO39" s="1">
        <v>15.501519756838899</v>
      </c>
      <c r="BP39" s="10">
        <v>77.963525835866307</v>
      </c>
      <c r="BQ39" s="10">
        <f t="shared" si="3"/>
        <v>93.465045592705209</v>
      </c>
      <c r="BR39" s="1">
        <v>89416.929734578007</v>
      </c>
      <c r="BS39" s="1">
        <v>310239.99220160302</v>
      </c>
    </row>
    <row r="40" spans="1:71" customFormat="1" x14ac:dyDescent="0.15">
      <c r="A40">
        <v>3865</v>
      </c>
      <c r="B40" t="s">
        <v>48</v>
      </c>
      <c r="C40" t="s">
        <v>8</v>
      </c>
      <c r="D40" t="s">
        <v>9</v>
      </c>
      <c r="G40" t="s">
        <v>1049</v>
      </c>
      <c r="K40" s="13" t="s">
        <v>48</v>
      </c>
      <c r="L40" s="13">
        <v>39</v>
      </c>
      <c r="M40" s="13" t="s">
        <v>48</v>
      </c>
      <c r="N40" s="15" t="s">
        <v>17</v>
      </c>
      <c r="O40" s="13" t="s">
        <v>956</v>
      </c>
      <c r="P40" s="13" t="s">
        <v>1152</v>
      </c>
      <c r="Q40" s="13" t="s">
        <v>17</v>
      </c>
      <c r="R40" s="13" t="s">
        <v>1065</v>
      </c>
      <c r="S40" s="13">
        <v>9070</v>
      </c>
      <c r="T40" s="13">
        <v>2303</v>
      </c>
      <c r="U40" s="13">
        <v>1880</v>
      </c>
      <c r="V40" s="32">
        <v>25.391400220507201</v>
      </c>
      <c r="W40" s="10">
        <v>20.727673649393601</v>
      </c>
      <c r="X40" s="1">
        <v>5.4255319148936199</v>
      </c>
      <c r="Y40" s="1">
        <v>14.0957446808511</v>
      </c>
      <c r="Z40" s="10">
        <v>79.787234042553195</v>
      </c>
      <c r="AA40" s="10">
        <f t="shared" si="0"/>
        <v>93.882978723404293</v>
      </c>
      <c r="AB40" s="1">
        <v>92140.458324458203</v>
      </c>
      <c r="AC40" s="1">
        <v>294353.94253100199</v>
      </c>
      <c r="AD40" s="1" t="s">
        <v>1156</v>
      </c>
      <c r="AE40" s="1" t="s">
        <v>17</v>
      </c>
      <c r="AF40" s="1" t="s">
        <v>1065</v>
      </c>
      <c r="AG40" s="1">
        <v>9988</v>
      </c>
      <c r="AH40" s="1">
        <v>2794</v>
      </c>
      <c r="AI40" s="1">
        <v>2223</v>
      </c>
      <c r="AJ40" s="32">
        <v>27.973568281938299</v>
      </c>
      <c r="AK40" s="10">
        <v>22.256708049659601</v>
      </c>
      <c r="AL40" s="1">
        <v>6.7926225820962696</v>
      </c>
      <c r="AM40" s="1">
        <v>14.0350877192982</v>
      </c>
      <c r="AN40" s="10">
        <v>77.912730544309497</v>
      </c>
      <c r="AO40" s="10">
        <f t="shared" si="1"/>
        <v>91.947818263607701</v>
      </c>
      <c r="AP40" s="1">
        <v>88559.804325820194</v>
      </c>
      <c r="AQ40" s="1">
        <v>256152.98393982599</v>
      </c>
      <c r="AR40" s="1" t="s">
        <v>1161</v>
      </c>
      <c r="AS40" s="1" t="s">
        <v>17</v>
      </c>
      <c r="AT40" s="1" t="s">
        <v>1065</v>
      </c>
      <c r="AU40" s="1">
        <v>6686</v>
      </c>
      <c r="AV40" s="1">
        <v>1310</v>
      </c>
      <c r="AW40" s="1">
        <v>1050</v>
      </c>
      <c r="AX40" s="1">
        <v>19.5931797786419</v>
      </c>
      <c r="AY40" s="10">
        <v>15.704457074484001</v>
      </c>
      <c r="AZ40" s="1">
        <v>5.9047619047618998</v>
      </c>
      <c r="BA40" s="1">
        <v>13.8095238095238</v>
      </c>
      <c r="BB40" s="10">
        <v>80.190476190476204</v>
      </c>
      <c r="BC40" s="10">
        <f t="shared" si="2"/>
        <v>94</v>
      </c>
      <c r="BD40" s="1">
        <v>87974.844036986295</v>
      </c>
      <c r="BE40" s="1">
        <v>325822.08364057197</v>
      </c>
      <c r="BF40" s="1" t="s">
        <v>1167</v>
      </c>
      <c r="BG40" s="1" t="s">
        <v>17</v>
      </c>
      <c r="BH40" s="1" t="s">
        <v>1065</v>
      </c>
      <c r="BI40" s="1">
        <v>8752</v>
      </c>
      <c r="BJ40" s="1">
        <v>1628</v>
      </c>
      <c r="BK40" s="1">
        <v>1346</v>
      </c>
      <c r="BL40" s="1">
        <v>18.6014625228519</v>
      </c>
      <c r="BM40" s="10">
        <v>15.379341864716601</v>
      </c>
      <c r="BN40" s="1">
        <v>4.7548291233283804</v>
      </c>
      <c r="BO40" s="1">
        <v>13.447251114413101</v>
      </c>
      <c r="BP40" s="10">
        <v>81.054977711738502</v>
      </c>
      <c r="BQ40" s="10">
        <f t="shared" si="3"/>
        <v>94.502228826151608</v>
      </c>
      <c r="BR40" s="1">
        <v>92034.926402108904</v>
      </c>
      <c r="BS40" s="1">
        <v>299679.62198992999</v>
      </c>
    </row>
    <row r="41" spans="1:71" customFormat="1" x14ac:dyDescent="0.15">
      <c r="A41">
        <v>3865</v>
      </c>
      <c r="B41" t="s">
        <v>49</v>
      </c>
      <c r="C41" t="s">
        <v>8</v>
      </c>
      <c r="D41" t="s">
        <v>9</v>
      </c>
      <c r="G41" t="s">
        <v>1049</v>
      </c>
      <c r="K41" s="13" t="s">
        <v>49</v>
      </c>
      <c r="L41" s="13">
        <v>40</v>
      </c>
      <c r="M41" s="13" t="s">
        <v>49</v>
      </c>
      <c r="N41" s="15" t="s">
        <v>17</v>
      </c>
      <c r="O41" s="13" t="s">
        <v>996</v>
      </c>
      <c r="P41" s="13" t="s">
        <v>1153</v>
      </c>
      <c r="Q41" s="13" t="s">
        <v>17</v>
      </c>
      <c r="R41" s="13" t="s">
        <v>1065</v>
      </c>
      <c r="S41" s="13">
        <v>9464</v>
      </c>
      <c r="T41" s="13">
        <v>2801</v>
      </c>
      <c r="U41" s="13">
        <v>2306</v>
      </c>
      <c r="V41" s="32">
        <v>29.596365173288198</v>
      </c>
      <c r="W41" s="10">
        <v>24.3660185967878</v>
      </c>
      <c r="X41" s="1">
        <v>5.4640069384215098</v>
      </c>
      <c r="Y41" s="1">
        <v>13.226366001734601</v>
      </c>
      <c r="Z41" s="10">
        <v>80.529054640069404</v>
      </c>
      <c r="AA41" s="10">
        <f t="shared" si="0"/>
        <v>93.755420641804008</v>
      </c>
      <c r="AB41" s="1">
        <v>94811.925833491405</v>
      </c>
      <c r="AC41" s="1">
        <v>292187.119391313</v>
      </c>
      <c r="AD41" s="1" t="s">
        <v>1157</v>
      </c>
      <c r="AE41" s="1" t="s">
        <v>17</v>
      </c>
      <c r="AF41" s="1" t="s">
        <v>1065</v>
      </c>
      <c r="AG41" s="1">
        <v>9542</v>
      </c>
      <c r="AH41" s="1">
        <v>2694</v>
      </c>
      <c r="AI41" s="1">
        <v>2226</v>
      </c>
      <c r="AJ41" s="32">
        <v>28.233074827080301</v>
      </c>
      <c r="AK41" s="10">
        <v>23.328442674491701</v>
      </c>
      <c r="AL41" s="1">
        <v>4.80682839173405</v>
      </c>
      <c r="AM41" s="1">
        <v>14.016172506738499</v>
      </c>
      <c r="AN41" s="10">
        <v>79.964061096136604</v>
      </c>
      <c r="AO41" s="10">
        <f t="shared" si="1"/>
        <v>93.980233602875103</v>
      </c>
      <c r="AP41" s="1">
        <v>92911.223284536201</v>
      </c>
      <c r="AQ41" s="1">
        <v>301360.09221226902</v>
      </c>
      <c r="AR41" s="1" t="s">
        <v>1162</v>
      </c>
      <c r="AS41" s="1" t="s">
        <v>17</v>
      </c>
      <c r="AT41" s="1" t="s">
        <v>1065</v>
      </c>
      <c r="AU41" s="1">
        <v>8634</v>
      </c>
      <c r="AV41" s="1">
        <v>1528</v>
      </c>
      <c r="AW41" s="1">
        <v>1210</v>
      </c>
      <c r="AX41" s="1">
        <v>17.697475098447999</v>
      </c>
      <c r="AY41" s="10">
        <v>14.0143618253417</v>
      </c>
      <c r="AZ41" s="1">
        <v>4.95867768595041</v>
      </c>
      <c r="BA41" s="1">
        <v>13.1404958677686</v>
      </c>
      <c r="BB41" s="10">
        <v>81.322314049586794</v>
      </c>
      <c r="BC41" s="10">
        <f t="shared" si="2"/>
        <v>94.462809917355401</v>
      </c>
      <c r="BD41" s="1">
        <v>102562.789172003</v>
      </c>
      <c r="BE41" s="1">
        <v>301510.00926439202</v>
      </c>
      <c r="BF41" s="1" t="s">
        <v>1168</v>
      </c>
      <c r="BG41" s="1" t="s">
        <v>17</v>
      </c>
      <c r="BH41" s="1" t="s">
        <v>1065</v>
      </c>
      <c r="BI41" s="1">
        <v>8289</v>
      </c>
      <c r="BJ41" s="1">
        <v>1463</v>
      </c>
      <c r="BK41" s="1">
        <v>1202</v>
      </c>
      <c r="BL41" s="1">
        <v>17.649897454457701</v>
      </c>
      <c r="BM41" s="10">
        <v>14.501146097237299</v>
      </c>
      <c r="BN41" s="1">
        <v>6.2396006655574103</v>
      </c>
      <c r="BO41" s="1">
        <v>14.9750415973378</v>
      </c>
      <c r="BP41" s="10">
        <v>78.119800332778695</v>
      </c>
      <c r="BQ41" s="10">
        <f t="shared" si="3"/>
        <v>93.094841930116502</v>
      </c>
      <c r="BR41" s="1">
        <v>89780.837281137006</v>
      </c>
      <c r="BS41" s="1">
        <v>295565.75251047098</v>
      </c>
    </row>
    <row r="42" spans="1:71" customFormat="1" x14ac:dyDescent="0.15">
      <c r="A42">
        <v>3865</v>
      </c>
      <c r="B42" t="s">
        <v>50</v>
      </c>
      <c r="C42" t="s">
        <v>8</v>
      </c>
      <c r="D42" t="s">
        <v>9</v>
      </c>
      <c r="G42" t="s">
        <v>1049</v>
      </c>
      <c r="K42" s="13" t="s">
        <v>50</v>
      </c>
      <c r="L42" s="13">
        <v>41</v>
      </c>
      <c r="M42" s="13" t="s">
        <v>50</v>
      </c>
      <c r="N42" s="15" t="s">
        <v>18</v>
      </c>
      <c r="O42" s="13" t="s">
        <v>956</v>
      </c>
      <c r="P42" s="13" t="s">
        <v>1152</v>
      </c>
      <c r="Q42" s="13" t="s">
        <v>18</v>
      </c>
      <c r="R42" s="13" t="s">
        <v>1065</v>
      </c>
      <c r="S42" s="13">
        <v>9721</v>
      </c>
      <c r="T42" s="13">
        <v>2571</v>
      </c>
      <c r="U42" s="13">
        <v>2082</v>
      </c>
      <c r="V42" s="32">
        <v>26.447896306964299</v>
      </c>
      <c r="W42" s="10">
        <v>21.417549634811198</v>
      </c>
      <c r="X42" s="1">
        <v>4.6109510086455296</v>
      </c>
      <c r="Y42" s="1">
        <v>12.536023054755001</v>
      </c>
      <c r="Z42" s="10">
        <v>82.132564841498507</v>
      </c>
      <c r="AA42" s="10">
        <f t="shared" si="0"/>
        <v>94.668587896253513</v>
      </c>
      <c r="AB42" s="1">
        <v>99073.666865482199</v>
      </c>
      <c r="AC42" s="1">
        <v>308589.677212418</v>
      </c>
      <c r="AD42" s="1" t="s">
        <v>1156</v>
      </c>
      <c r="AE42" s="1" t="s">
        <v>18</v>
      </c>
      <c r="AF42" s="1" t="s">
        <v>1065</v>
      </c>
      <c r="AG42" s="1">
        <v>10235</v>
      </c>
      <c r="AH42" s="1">
        <v>2722</v>
      </c>
      <c r="AI42" s="1">
        <v>2204</v>
      </c>
      <c r="AJ42" s="32">
        <v>26.5950170981925</v>
      </c>
      <c r="AK42" s="10">
        <v>21.533952125061099</v>
      </c>
      <c r="AL42" s="1">
        <v>5.6715063520871203</v>
      </c>
      <c r="AM42" s="1">
        <v>12.3411978221416</v>
      </c>
      <c r="AN42" s="10">
        <v>81.170598911070797</v>
      </c>
      <c r="AO42" s="10">
        <f t="shared" si="1"/>
        <v>93.511796733212392</v>
      </c>
      <c r="AP42" s="1">
        <v>97848.915960286497</v>
      </c>
      <c r="AQ42" s="1">
        <v>268730.30780482403</v>
      </c>
      <c r="AR42" s="1" t="s">
        <v>1161</v>
      </c>
      <c r="AS42" s="1" t="s">
        <v>18</v>
      </c>
      <c r="AT42" s="1" t="s">
        <v>1065</v>
      </c>
      <c r="AU42" s="1">
        <v>6165</v>
      </c>
      <c r="AV42" s="1">
        <v>1203</v>
      </c>
      <c r="AW42" s="1">
        <v>985</v>
      </c>
      <c r="AX42" s="1">
        <v>19.513381995133798</v>
      </c>
      <c r="AY42" s="10">
        <v>15.9772911597729</v>
      </c>
      <c r="AZ42" s="1">
        <v>4.8730964467005098</v>
      </c>
      <c r="BA42" s="1">
        <v>13.401015228426401</v>
      </c>
      <c r="BB42" s="10">
        <v>80.8121827411167</v>
      </c>
      <c r="BC42" s="10">
        <f t="shared" si="2"/>
        <v>94.213197969543103</v>
      </c>
      <c r="BD42" s="1">
        <v>96899.231245137897</v>
      </c>
      <c r="BE42" s="1">
        <v>317157.33728499099</v>
      </c>
      <c r="BF42" s="1" t="s">
        <v>1167</v>
      </c>
      <c r="BG42" s="1" t="s">
        <v>18</v>
      </c>
      <c r="BH42" s="1" t="s">
        <v>1065</v>
      </c>
      <c r="BI42" s="1">
        <v>8718</v>
      </c>
      <c r="BJ42" s="1">
        <v>1508</v>
      </c>
      <c r="BK42" s="1">
        <v>1262</v>
      </c>
      <c r="BL42" s="1">
        <v>17.297545308557002</v>
      </c>
      <c r="BM42" s="10">
        <v>14.475797201192901</v>
      </c>
      <c r="BN42" s="1">
        <v>4.9128367670364499</v>
      </c>
      <c r="BO42" s="1">
        <v>11.806656101426301</v>
      </c>
      <c r="BP42" s="10">
        <v>82.805071315372402</v>
      </c>
      <c r="BQ42" s="10">
        <f t="shared" si="3"/>
        <v>94.611727416798701</v>
      </c>
      <c r="BR42" s="1">
        <v>97569.857892326996</v>
      </c>
      <c r="BS42" s="1">
        <v>298355.35849797202</v>
      </c>
    </row>
    <row r="43" spans="1:71" customFormat="1" x14ac:dyDescent="0.15">
      <c r="A43">
        <v>3865</v>
      </c>
      <c r="B43" t="s">
        <v>51</v>
      </c>
      <c r="C43" t="s">
        <v>8</v>
      </c>
      <c r="D43" t="s">
        <v>9</v>
      </c>
      <c r="G43" t="s">
        <v>1049</v>
      </c>
      <c r="K43" s="13" t="s">
        <v>51</v>
      </c>
      <c r="L43" s="13">
        <v>42</v>
      </c>
      <c r="M43" s="13" t="s">
        <v>51</v>
      </c>
      <c r="N43" s="15" t="s">
        <v>18</v>
      </c>
      <c r="O43" s="13" t="s">
        <v>996</v>
      </c>
      <c r="P43" s="13" t="s">
        <v>1153</v>
      </c>
      <c r="Q43" s="13" t="s">
        <v>18</v>
      </c>
      <c r="R43" s="13" t="s">
        <v>1065</v>
      </c>
      <c r="S43" s="13">
        <v>9140</v>
      </c>
      <c r="T43" s="13">
        <v>2700</v>
      </c>
      <c r="U43" s="13">
        <v>2181</v>
      </c>
      <c r="V43" s="32">
        <v>29.540481400437599</v>
      </c>
      <c r="W43" s="10">
        <v>23.862144420131301</v>
      </c>
      <c r="X43" s="1">
        <v>5.0435580009170096</v>
      </c>
      <c r="Y43" s="1">
        <v>15.6808803301238</v>
      </c>
      <c r="Z43" s="10">
        <v>78.450252177899998</v>
      </c>
      <c r="AA43" s="10">
        <f t="shared" si="0"/>
        <v>94.131132508023796</v>
      </c>
      <c r="AB43" s="1">
        <v>83498.172137256101</v>
      </c>
      <c r="AC43" s="1">
        <v>312579.3735092</v>
      </c>
      <c r="AD43" s="1" t="s">
        <v>1157</v>
      </c>
      <c r="AE43" s="1" t="s">
        <v>18</v>
      </c>
      <c r="AF43" s="1" t="s">
        <v>1065</v>
      </c>
      <c r="AG43" s="1">
        <v>10058</v>
      </c>
      <c r="AH43" s="1">
        <v>3016</v>
      </c>
      <c r="AI43" s="1">
        <v>2460</v>
      </c>
      <c r="AJ43" s="32">
        <v>29.986080731755798</v>
      </c>
      <c r="AK43" s="10">
        <v>24.458142771922802</v>
      </c>
      <c r="AL43" s="1">
        <v>4.7560975609756104</v>
      </c>
      <c r="AM43" s="1">
        <v>12.8048780487805</v>
      </c>
      <c r="AN43" s="10">
        <v>81.747967479674799</v>
      </c>
      <c r="AO43" s="10">
        <f t="shared" si="1"/>
        <v>94.552845528455293</v>
      </c>
      <c r="AP43" s="1">
        <v>95258.890700588498</v>
      </c>
      <c r="AQ43" s="1">
        <v>300378.03194958001</v>
      </c>
      <c r="AR43" s="1" t="s">
        <v>1162</v>
      </c>
      <c r="AS43" s="1" t="s">
        <v>18</v>
      </c>
      <c r="AT43" s="1" t="s">
        <v>1065</v>
      </c>
      <c r="AU43" s="1">
        <v>8259</v>
      </c>
      <c r="AV43" s="1">
        <v>1555</v>
      </c>
      <c r="AW43" s="1">
        <v>1255</v>
      </c>
      <c r="AX43" s="1">
        <v>18.827945271824699</v>
      </c>
      <c r="AY43" s="10">
        <v>15.1955442547524</v>
      </c>
      <c r="AZ43" s="1">
        <v>5.0996015936254997</v>
      </c>
      <c r="BA43" s="1">
        <v>10.4382470119522</v>
      </c>
      <c r="BB43" s="10">
        <v>83.426294820717104</v>
      </c>
      <c r="BC43" s="10">
        <f t="shared" si="2"/>
        <v>93.864541832669303</v>
      </c>
      <c r="BD43" s="1">
        <v>103533.019714557</v>
      </c>
      <c r="BE43" s="1">
        <v>303993.28025297</v>
      </c>
      <c r="BF43" s="1" t="s">
        <v>1168</v>
      </c>
      <c r="BG43" s="1" t="s">
        <v>18</v>
      </c>
      <c r="BH43" s="1" t="s">
        <v>1065</v>
      </c>
      <c r="BI43" s="1">
        <v>8186</v>
      </c>
      <c r="BJ43" s="1">
        <v>1418</v>
      </c>
      <c r="BK43" s="1">
        <v>1169</v>
      </c>
      <c r="BL43" s="1">
        <v>17.322257512826798</v>
      </c>
      <c r="BM43" s="10">
        <v>14.2804788663572</v>
      </c>
      <c r="BN43" s="1">
        <v>5.6458511548331902</v>
      </c>
      <c r="BO43" s="1">
        <v>12.403763900769899</v>
      </c>
      <c r="BP43" s="10">
        <v>81.094952951240401</v>
      </c>
      <c r="BQ43" s="10">
        <f t="shared" si="3"/>
        <v>93.498716852010304</v>
      </c>
      <c r="BR43" s="1">
        <v>95431.946010624597</v>
      </c>
      <c r="BS43" s="1">
        <v>302561.63170112902</v>
      </c>
    </row>
    <row r="44" spans="1:71" customFormat="1" x14ac:dyDescent="0.15">
      <c r="A44">
        <v>3865</v>
      </c>
      <c r="B44" t="s">
        <v>52</v>
      </c>
      <c r="C44" t="s">
        <v>8</v>
      </c>
      <c r="D44" t="s">
        <v>9</v>
      </c>
      <c r="G44" t="s">
        <v>1049</v>
      </c>
      <c r="K44" s="13" t="s">
        <v>52</v>
      </c>
      <c r="L44" s="13">
        <v>43</v>
      </c>
      <c r="M44" s="13" t="s">
        <v>52</v>
      </c>
      <c r="N44" s="15" t="s">
        <v>19</v>
      </c>
      <c r="O44" s="13" t="s">
        <v>956</v>
      </c>
      <c r="P44" s="13" t="s">
        <v>1152</v>
      </c>
      <c r="Q44" s="13" t="s">
        <v>19</v>
      </c>
      <c r="R44" s="13" t="s">
        <v>1065</v>
      </c>
      <c r="S44" s="13">
        <v>10253</v>
      </c>
      <c r="T44" s="13">
        <v>2843</v>
      </c>
      <c r="U44" s="13">
        <v>2347</v>
      </c>
      <c r="V44" s="32">
        <v>27.728469716180602</v>
      </c>
      <c r="W44" s="10">
        <v>22.890861211352799</v>
      </c>
      <c r="X44" s="1">
        <v>5.5389859394972296</v>
      </c>
      <c r="Y44" s="1">
        <v>14.4013634426928</v>
      </c>
      <c r="Z44" s="10">
        <v>79.164891350660398</v>
      </c>
      <c r="AA44" s="10">
        <f t="shared" si="0"/>
        <v>93.566254793353195</v>
      </c>
      <c r="AB44" s="1">
        <v>90989.765071142305</v>
      </c>
      <c r="AC44" s="1">
        <v>292950.533318487</v>
      </c>
      <c r="AD44" s="1" t="s">
        <v>1156</v>
      </c>
      <c r="AE44" s="1" t="s">
        <v>19</v>
      </c>
      <c r="AF44" s="1" t="s">
        <v>1065</v>
      </c>
      <c r="AG44" s="1">
        <v>10789</v>
      </c>
      <c r="AH44" s="1">
        <v>3149</v>
      </c>
      <c r="AI44" s="1">
        <v>2512</v>
      </c>
      <c r="AJ44" s="32">
        <v>29.187135044953202</v>
      </c>
      <c r="AK44" s="10">
        <v>23.282973398832102</v>
      </c>
      <c r="AL44" s="1">
        <v>5.5334394904458604</v>
      </c>
      <c r="AM44" s="1">
        <v>12.1815286624204</v>
      </c>
      <c r="AN44" s="10">
        <v>81.170382165605105</v>
      </c>
      <c r="AO44" s="10">
        <f t="shared" si="1"/>
        <v>93.35191082802551</v>
      </c>
      <c r="AP44" s="1">
        <v>96544.204097970694</v>
      </c>
      <c r="AQ44" s="1">
        <v>262695.90713256801</v>
      </c>
      <c r="AR44" s="1" t="s">
        <v>1161</v>
      </c>
      <c r="AS44" s="1" t="s">
        <v>19</v>
      </c>
      <c r="AT44" s="1" t="s">
        <v>1065</v>
      </c>
      <c r="AU44" s="1">
        <v>6837</v>
      </c>
      <c r="AV44" s="1">
        <v>1486</v>
      </c>
      <c r="AW44" s="1">
        <v>1190</v>
      </c>
      <c r="AX44" s="1">
        <v>21.7346789527571</v>
      </c>
      <c r="AY44" s="10">
        <v>17.405294719906401</v>
      </c>
      <c r="AZ44" s="1">
        <v>3.8655462184873999</v>
      </c>
      <c r="BA44" s="1">
        <v>13.277310924369701</v>
      </c>
      <c r="BB44" s="10">
        <v>82.352941176470594</v>
      </c>
      <c r="BC44" s="10">
        <f t="shared" si="2"/>
        <v>95.630252100840295</v>
      </c>
      <c r="BD44" s="1">
        <v>102466.009317654</v>
      </c>
      <c r="BE44" s="1">
        <v>308581.34276119398</v>
      </c>
      <c r="BF44" s="1" t="s">
        <v>1167</v>
      </c>
      <c r="BG44" s="1" t="s">
        <v>19</v>
      </c>
      <c r="BH44" s="1" t="s">
        <v>1065</v>
      </c>
      <c r="BI44" s="1">
        <v>8780</v>
      </c>
      <c r="BJ44" s="1">
        <v>1617</v>
      </c>
      <c r="BK44" s="1">
        <v>1346</v>
      </c>
      <c r="BL44" s="1">
        <v>18.4168564920273</v>
      </c>
      <c r="BM44" s="10">
        <v>15.330296127562599</v>
      </c>
      <c r="BN44" s="1">
        <v>4.01188707280832</v>
      </c>
      <c r="BO44" s="1">
        <v>13.521545319465099</v>
      </c>
      <c r="BP44" s="10">
        <v>81.575037147102506</v>
      </c>
      <c r="BQ44" s="10">
        <f t="shared" si="3"/>
        <v>95.096582466567611</v>
      </c>
      <c r="BR44" s="1">
        <v>97622.338372118</v>
      </c>
      <c r="BS44" s="1">
        <v>301380.29658502102</v>
      </c>
    </row>
    <row r="45" spans="1:71" customFormat="1" x14ac:dyDescent="0.15">
      <c r="A45">
        <v>3865</v>
      </c>
      <c r="B45" t="s">
        <v>53</v>
      </c>
      <c r="C45" t="s">
        <v>8</v>
      </c>
      <c r="D45" t="s">
        <v>9</v>
      </c>
      <c r="G45" t="s">
        <v>1049</v>
      </c>
      <c r="K45" s="13" t="s">
        <v>53</v>
      </c>
      <c r="L45" s="13">
        <v>44</v>
      </c>
      <c r="M45" s="13" t="s">
        <v>53</v>
      </c>
      <c r="N45" s="15" t="s">
        <v>19</v>
      </c>
      <c r="O45" s="13" t="s">
        <v>996</v>
      </c>
      <c r="P45" s="13" t="s">
        <v>1153</v>
      </c>
      <c r="Q45" s="13" t="s">
        <v>19</v>
      </c>
      <c r="R45" s="13" t="s">
        <v>1065</v>
      </c>
      <c r="S45" s="13">
        <v>8251</v>
      </c>
      <c r="T45" s="13">
        <v>2268</v>
      </c>
      <c r="U45" s="13">
        <v>1838</v>
      </c>
      <c r="V45" s="32">
        <v>27.487577263361999</v>
      </c>
      <c r="W45" s="10">
        <v>22.276087746939801</v>
      </c>
      <c r="X45" s="1">
        <v>5.3862894450489698</v>
      </c>
      <c r="Y45" s="1">
        <v>14.961915125136001</v>
      </c>
      <c r="Z45" s="10">
        <v>78.781284004352599</v>
      </c>
      <c r="AA45" s="10">
        <f t="shared" si="0"/>
        <v>93.743199129488602</v>
      </c>
      <c r="AB45" s="1">
        <v>86658.003535279306</v>
      </c>
      <c r="AC45" s="1">
        <v>275757.17569894303</v>
      </c>
      <c r="AD45" s="1" t="s">
        <v>1157</v>
      </c>
      <c r="AE45" s="1" t="s">
        <v>19</v>
      </c>
      <c r="AF45" s="1" t="s">
        <v>1065</v>
      </c>
      <c r="AG45" s="1">
        <v>10245</v>
      </c>
      <c r="AH45" s="1">
        <v>2881</v>
      </c>
      <c r="AI45" s="1">
        <v>2337</v>
      </c>
      <c r="AJ45" s="32">
        <v>28.1210346510493</v>
      </c>
      <c r="AK45" s="10">
        <v>22.811127379209399</v>
      </c>
      <c r="AL45" s="1">
        <v>5.2203679931536202</v>
      </c>
      <c r="AM45" s="1">
        <v>12.4090714591356</v>
      </c>
      <c r="AN45" s="10">
        <v>81.557552417629395</v>
      </c>
      <c r="AO45" s="10">
        <f t="shared" si="1"/>
        <v>93.966623876764999</v>
      </c>
      <c r="AP45" s="1">
        <v>92266.276478587606</v>
      </c>
      <c r="AQ45" s="1">
        <v>293879.56086372299</v>
      </c>
      <c r="AR45" s="1" t="s">
        <v>1162</v>
      </c>
      <c r="AS45" s="1" t="s">
        <v>19</v>
      </c>
      <c r="AT45" s="1" t="s">
        <v>1065</v>
      </c>
      <c r="AU45" s="1">
        <v>8251</v>
      </c>
      <c r="AV45" s="1">
        <v>1569</v>
      </c>
      <c r="AW45" s="1">
        <v>1259</v>
      </c>
      <c r="AX45" s="1">
        <v>19.015876863410501</v>
      </c>
      <c r="AY45" s="10">
        <v>15.258756514361901</v>
      </c>
      <c r="AZ45" s="1">
        <v>4.7656870532168396</v>
      </c>
      <c r="BA45" s="1">
        <v>12.549642573471001</v>
      </c>
      <c r="BB45" s="10">
        <v>81.5726767275616</v>
      </c>
      <c r="BC45" s="10">
        <f t="shared" si="2"/>
        <v>94.122319301032604</v>
      </c>
      <c r="BD45" s="1">
        <v>99248.998646473396</v>
      </c>
      <c r="BE45" s="1">
        <v>277645.86114547699</v>
      </c>
      <c r="BF45" s="1" t="s">
        <v>1168</v>
      </c>
      <c r="BG45" s="1" t="s">
        <v>19</v>
      </c>
      <c r="BH45" s="1" t="s">
        <v>1065</v>
      </c>
      <c r="BI45" s="1">
        <v>8816</v>
      </c>
      <c r="BJ45" s="1">
        <v>1532</v>
      </c>
      <c r="BK45" s="1">
        <v>1243</v>
      </c>
      <c r="BL45" s="1">
        <v>17.377495462794901</v>
      </c>
      <c r="BM45" s="10">
        <v>14.0993647912886</v>
      </c>
      <c r="BN45" s="1">
        <v>4.8270313757039398</v>
      </c>
      <c r="BO45" s="1">
        <v>13.3547868061142</v>
      </c>
      <c r="BP45" s="10">
        <v>81.335478680611402</v>
      </c>
      <c r="BQ45" s="10">
        <f t="shared" si="3"/>
        <v>94.690265486725608</v>
      </c>
      <c r="BR45" s="1">
        <v>100685.57461198499</v>
      </c>
      <c r="BS45" s="1">
        <v>306727.23928387702</v>
      </c>
    </row>
    <row r="46" spans="1:71" customFormat="1" x14ac:dyDescent="0.15">
      <c r="A46">
        <v>3865</v>
      </c>
      <c r="B46" t="s">
        <v>54</v>
      </c>
      <c r="C46" t="s">
        <v>8</v>
      </c>
      <c r="D46" t="s">
        <v>9</v>
      </c>
      <c r="G46" t="s">
        <v>1049</v>
      </c>
      <c r="K46" s="13" t="s">
        <v>54</v>
      </c>
      <c r="L46" s="13">
        <v>45</v>
      </c>
      <c r="M46" s="13" t="s">
        <v>54</v>
      </c>
      <c r="N46" s="15" t="s">
        <v>20</v>
      </c>
      <c r="O46" s="13" t="s">
        <v>956</v>
      </c>
      <c r="P46" s="13" t="s">
        <v>1152</v>
      </c>
      <c r="Q46" s="13" t="s">
        <v>20</v>
      </c>
      <c r="R46" s="13" t="s">
        <v>1065</v>
      </c>
      <c r="S46" s="13">
        <v>10775</v>
      </c>
      <c r="T46" s="13">
        <v>2957</v>
      </c>
      <c r="U46" s="13">
        <v>2417</v>
      </c>
      <c r="V46" s="32">
        <v>27.443155452436201</v>
      </c>
      <c r="W46" s="10">
        <v>22.4315545243619</v>
      </c>
      <c r="X46" s="1">
        <v>5.9991725279271799</v>
      </c>
      <c r="Y46" s="1">
        <v>12.8258171286719</v>
      </c>
      <c r="Z46" s="10">
        <v>80.182043856019803</v>
      </c>
      <c r="AA46" s="10">
        <f t="shared" si="0"/>
        <v>93.007860984691703</v>
      </c>
      <c r="AB46" s="1">
        <v>99918.258486885199</v>
      </c>
      <c r="AC46" s="1">
        <v>277741.70888907602</v>
      </c>
      <c r="AD46" s="1" t="s">
        <v>1156</v>
      </c>
      <c r="AE46" s="1" t="s">
        <v>20</v>
      </c>
      <c r="AF46" s="1" t="s">
        <v>1065</v>
      </c>
      <c r="AG46" s="1">
        <v>10709</v>
      </c>
      <c r="AH46" s="1">
        <v>2972</v>
      </c>
      <c r="AI46" s="1">
        <v>2448</v>
      </c>
      <c r="AJ46" s="32">
        <v>27.752357829862699</v>
      </c>
      <c r="AK46" s="10">
        <v>22.859277243440101</v>
      </c>
      <c r="AL46" s="1">
        <v>4.8611111111111098</v>
      </c>
      <c r="AM46" s="1">
        <v>12.7042483660131</v>
      </c>
      <c r="AN46" s="10">
        <v>81.004901960784295</v>
      </c>
      <c r="AO46" s="10">
        <f t="shared" si="1"/>
        <v>93.709150326797399</v>
      </c>
      <c r="AP46" s="1">
        <v>95333.949118350094</v>
      </c>
      <c r="AQ46" s="1">
        <v>254666.88739096501</v>
      </c>
      <c r="AR46" s="1" t="s">
        <v>1161</v>
      </c>
      <c r="AS46" s="1" t="s">
        <v>20</v>
      </c>
      <c r="AT46" s="1" t="s">
        <v>1065</v>
      </c>
      <c r="AU46" s="1">
        <v>7702</v>
      </c>
      <c r="AV46" s="1">
        <v>1549</v>
      </c>
      <c r="AW46" s="1">
        <v>1284</v>
      </c>
      <c r="AX46" s="1">
        <v>20.111659309270301</v>
      </c>
      <c r="AY46" s="10">
        <v>16.670994546870901</v>
      </c>
      <c r="AZ46" s="1">
        <v>5.5295950155763203</v>
      </c>
      <c r="BA46" s="1">
        <v>12.7725856697819</v>
      </c>
      <c r="BB46" s="10">
        <v>80.841121495327101</v>
      </c>
      <c r="BC46" s="10">
        <f t="shared" si="2"/>
        <v>93.613707165109005</v>
      </c>
      <c r="BD46" s="1">
        <v>96231.701900399494</v>
      </c>
      <c r="BE46" s="1">
        <v>301622.22671203798</v>
      </c>
      <c r="BF46" s="1" t="s">
        <v>1167</v>
      </c>
      <c r="BG46" s="1" t="s">
        <v>20</v>
      </c>
      <c r="BH46" s="1" t="s">
        <v>1065</v>
      </c>
      <c r="BI46" s="1">
        <v>8763</v>
      </c>
      <c r="BJ46" s="1">
        <v>1692</v>
      </c>
      <c r="BK46" s="1">
        <v>1411</v>
      </c>
      <c r="BL46" s="1">
        <v>19.3084560082164</v>
      </c>
      <c r="BM46" s="10">
        <v>16.101791623873101</v>
      </c>
      <c r="BN46" s="1">
        <v>4.8901488306165799</v>
      </c>
      <c r="BO46" s="1">
        <v>11.764705882352899</v>
      </c>
      <c r="BP46" s="10">
        <v>82.9199149539334</v>
      </c>
      <c r="BQ46" s="10">
        <f t="shared" si="3"/>
        <v>94.6846208362863</v>
      </c>
      <c r="BR46" s="1">
        <v>99481.935697870998</v>
      </c>
      <c r="BS46" s="1">
        <v>336072.54584240698</v>
      </c>
    </row>
    <row r="47" spans="1:71" customFormat="1" x14ac:dyDescent="0.15">
      <c r="A47">
        <v>3865</v>
      </c>
      <c r="B47" t="s">
        <v>55</v>
      </c>
      <c r="C47" t="s">
        <v>8</v>
      </c>
      <c r="D47" t="s">
        <v>9</v>
      </c>
      <c r="G47" t="s">
        <v>1049</v>
      </c>
      <c r="K47" s="13" t="s">
        <v>55</v>
      </c>
      <c r="L47" s="13">
        <v>46</v>
      </c>
      <c r="M47" s="13" t="s">
        <v>55</v>
      </c>
      <c r="N47" s="15" t="s">
        <v>20</v>
      </c>
      <c r="O47" s="13" t="s">
        <v>996</v>
      </c>
      <c r="P47" s="13" t="s">
        <v>1153</v>
      </c>
      <c r="Q47" s="13" t="s">
        <v>20</v>
      </c>
      <c r="R47" s="13" t="s">
        <v>1065</v>
      </c>
      <c r="S47" s="13">
        <v>8836</v>
      </c>
      <c r="T47" s="13">
        <v>2758</v>
      </c>
      <c r="U47" s="13">
        <v>2179</v>
      </c>
      <c r="V47" s="32">
        <v>31.2132186509733</v>
      </c>
      <c r="W47" s="10">
        <v>24.660479855138099</v>
      </c>
      <c r="X47" s="1">
        <v>6.1037173015144601</v>
      </c>
      <c r="Y47" s="1">
        <v>13.400642496558101</v>
      </c>
      <c r="Z47" s="10">
        <v>79.486002753556704</v>
      </c>
      <c r="AA47" s="10">
        <f t="shared" si="0"/>
        <v>92.88664525011481</v>
      </c>
      <c r="AB47" s="1">
        <v>87736.604911115806</v>
      </c>
      <c r="AC47" s="1">
        <v>275570.53089151502</v>
      </c>
      <c r="AD47" s="1" t="s">
        <v>1157</v>
      </c>
      <c r="AE47" s="1" t="s">
        <v>20</v>
      </c>
      <c r="AF47" s="1" t="s">
        <v>1065</v>
      </c>
      <c r="AG47" s="1">
        <v>10966</v>
      </c>
      <c r="AH47" s="1">
        <v>3342</v>
      </c>
      <c r="AI47" s="1">
        <v>2764</v>
      </c>
      <c r="AJ47" s="32">
        <v>30.476016779135499</v>
      </c>
      <c r="AK47" s="10">
        <v>25.205179646179101</v>
      </c>
      <c r="AL47" s="1">
        <v>5.4992764109985499</v>
      </c>
      <c r="AM47" s="1">
        <v>13.5311143270622</v>
      </c>
      <c r="AN47" s="10">
        <v>79.992764109985501</v>
      </c>
      <c r="AO47" s="10">
        <f t="shared" si="1"/>
        <v>93.523878437047699</v>
      </c>
      <c r="AP47" s="1">
        <v>89717.296565648998</v>
      </c>
      <c r="AQ47" s="1">
        <v>282495.66864427802</v>
      </c>
      <c r="AR47" s="1" t="s">
        <v>1162</v>
      </c>
      <c r="AS47" s="1" t="s">
        <v>20</v>
      </c>
      <c r="AT47" s="1" t="s">
        <v>1065</v>
      </c>
      <c r="AU47" s="1">
        <v>7849</v>
      </c>
      <c r="AV47" s="1">
        <v>1442</v>
      </c>
      <c r="AW47" s="1">
        <v>1202</v>
      </c>
      <c r="AX47" s="1">
        <v>18.371767104089699</v>
      </c>
      <c r="AY47" s="10">
        <v>15.314052745572701</v>
      </c>
      <c r="AZ47" s="1">
        <v>5.0748752079866897</v>
      </c>
      <c r="BA47" s="1">
        <v>12.728785357737101</v>
      </c>
      <c r="BB47" s="10">
        <v>81.114808652246296</v>
      </c>
      <c r="BC47" s="10">
        <f t="shared" si="2"/>
        <v>93.843594009983391</v>
      </c>
      <c r="BD47" s="1">
        <v>96189.874481959298</v>
      </c>
      <c r="BE47" s="1">
        <v>284748.85923318</v>
      </c>
      <c r="BF47" s="1" t="s">
        <v>1168</v>
      </c>
      <c r="BG47" s="1" t="s">
        <v>20</v>
      </c>
      <c r="BH47" s="1" t="s">
        <v>1065</v>
      </c>
      <c r="BI47" s="1">
        <v>9089</v>
      </c>
      <c r="BJ47" s="1">
        <v>1604</v>
      </c>
      <c r="BK47" s="1">
        <v>1337</v>
      </c>
      <c r="BL47" s="1">
        <v>17.647706018263801</v>
      </c>
      <c r="BM47" s="10">
        <v>14.710089118714899</v>
      </c>
      <c r="BN47" s="1">
        <v>4.4128646222887102</v>
      </c>
      <c r="BO47" s="1">
        <v>16.3799551234106</v>
      </c>
      <c r="BP47" s="10">
        <v>78.010471204188505</v>
      </c>
      <c r="BQ47" s="10">
        <f t="shared" si="3"/>
        <v>94.390426327599101</v>
      </c>
      <c r="BR47" s="1">
        <v>92138.204043648206</v>
      </c>
      <c r="BS47" s="1">
        <v>302758.28164936398</v>
      </c>
    </row>
    <row r="48" spans="1:71" customFormat="1" x14ac:dyDescent="0.15">
      <c r="A48">
        <v>3865</v>
      </c>
      <c r="B48" t="s">
        <v>56</v>
      </c>
      <c r="C48" t="s">
        <v>8</v>
      </c>
      <c r="D48" t="s">
        <v>9</v>
      </c>
      <c r="G48" t="s">
        <v>1049</v>
      </c>
      <c r="K48" s="13" t="s">
        <v>56</v>
      </c>
      <c r="L48" s="13">
        <v>47</v>
      </c>
      <c r="M48" s="13" t="s">
        <v>56</v>
      </c>
      <c r="N48" s="15" t="s">
        <v>21</v>
      </c>
      <c r="O48" s="13" t="s">
        <v>956</v>
      </c>
      <c r="P48" s="13" t="s">
        <v>1152</v>
      </c>
      <c r="Q48" s="13" t="s">
        <v>21</v>
      </c>
      <c r="R48" s="13" t="s">
        <v>1065</v>
      </c>
      <c r="S48" s="13">
        <v>10677</v>
      </c>
      <c r="T48" s="13">
        <v>2936</v>
      </c>
      <c r="U48" s="13">
        <v>2526</v>
      </c>
      <c r="V48" s="32">
        <v>27.498360962817301</v>
      </c>
      <c r="W48" s="10">
        <v>23.658330991851599</v>
      </c>
      <c r="X48" s="1">
        <v>6.5716547901821096</v>
      </c>
      <c r="Y48" s="1">
        <v>14.291369754552701</v>
      </c>
      <c r="Z48" s="10">
        <v>77.593032462391093</v>
      </c>
      <c r="AA48" s="10">
        <f t="shared" si="0"/>
        <v>91.884402216943798</v>
      </c>
      <c r="AB48" s="1">
        <v>90237.677503959494</v>
      </c>
      <c r="AC48" s="1">
        <v>238003.36706943801</v>
      </c>
      <c r="AD48" s="1" t="s">
        <v>1156</v>
      </c>
      <c r="AE48" s="1" t="s">
        <v>21</v>
      </c>
      <c r="AF48" s="1" t="s">
        <v>1065</v>
      </c>
      <c r="AG48" s="1">
        <v>12829</v>
      </c>
      <c r="AH48" s="1">
        <v>3564</v>
      </c>
      <c r="AI48" s="1">
        <v>2990</v>
      </c>
      <c r="AJ48" s="32">
        <v>27.780809104372899</v>
      </c>
      <c r="AK48" s="10">
        <v>23.306571049964901</v>
      </c>
      <c r="AL48" s="1">
        <v>7.1237458193979899</v>
      </c>
      <c r="AM48" s="1">
        <v>14.314381270903</v>
      </c>
      <c r="AN48" s="10">
        <v>76.7224080267559</v>
      </c>
      <c r="AO48" s="10">
        <f t="shared" si="1"/>
        <v>91.036789297658899</v>
      </c>
      <c r="AP48" s="1">
        <v>87688.047844205095</v>
      </c>
      <c r="AQ48" s="1">
        <v>212561.085213591</v>
      </c>
      <c r="AR48" s="1" t="s">
        <v>1161</v>
      </c>
      <c r="AS48" s="1" t="s">
        <v>21</v>
      </c>
      <c r="AT48" s="1" t="s">
        <v>1065</v>
      </c>
      <c r="AU48" s="1">
        <v>8306</v>
      </c>
      <c r="AV48" s="1">
        <v>1577</v>
      </c>
      <c r="AW48" s="1">
        <v>1345</v>
      </c>
      <c r="AX48" s="1">
        <v>18.986274981940799</v>
      </c>
      <c r="AY48" s="10">
        <v>16.193113411991298</v>
      </c>
      <c r="AZ48" s="1">
        <v>5.1301115241635697</v>
      </c>
      <c r="BA48" s="1">
        <v>14.5724907063197</v>
      </c>
      <c r="BB48" s="10">
        <v>78.810408921933103</v>
      </c>
      <c r="BC48" s="10">
        <f t="shared" si="2"/>
        <v>93.382899628252801</v>
      </c>
      <c r="BD48" s="1">
        <v>91055.224007680998</v>
      </c>
      <c r="BE48" s="1">
        <v>246882.669321322</v>
      </c>
      <c r="BF48" s="1" t="s">
        <v>1167</v>
      </c>
      <c r="BG48" s="1" t="s">
        <v>21</v>
      </c>
      <c r="BH48" s="1" t="s">
        <v>1065</v>
      </c>
      <c r="BI48" s="1">
        <v>9791</v>
      </c>
      <c r="BJ48" s="1">
        <v>1770</v>
      </c>
      <c r="BK48" s="1">
        <v>1467</v>
      </c>
      <c r="BL48" s="1">
        <v>18.0778265754264</v>
      </c>
      <c r="BM48" s="10">
        <v>14.983147788785599</v>
      </c>
      <c r="BN48" s="1">
        <v>5.8623040218132196</v>
      </c>
      <c r="BO48" s="1">
        <v>13.428766189502401</v>
      </c>
      <c r="BP48" s="10">
        <v>80.027266530334003</v>
      </c>
      <c r="BQ48" s="10">
        <f t="shared" si="3"/>
        <v>93.456032719836401</v>
      </c>
      <c r="BR48" s="1">
        <v>90070.176111624707</v>
      </c>
      <c r="BS48" s="1">
        <v>251745.16962284499</v>
      </c>
    </row>
    <row r="49" spans="1:71" customFormat="1" x14ac:dyDescent="0.15">
      <c r="A49">
        <v>3865</v>
      </c>
      <c r="B49" t="s">
        <v>57</v>
      </c>
      <c r="C49" t="s">
        <v>8</v>
      </c>
      <c r="D49" t="s">
        <v>9</v>
      </c>
      <c r="G49" t="s">
        <v>1049</v>
      </c>
      <c r="K49" s="13" t="s">
        <v>57</v>
      </c>
      <c r="L49" s="13">
        <v>48</v>
      </c>
      <c r="M49" s="13" t="s">
        <v>57</v>
      </c>
      <c r="N49" s="15" t="s">
        <v>21</v>
      </c>
      <c r="O49" s="13" t="s">
        <v>996</v>
      </c>
      <c r="P49" s="13" t="s">
        <v>1153</v>
      </c>
      <c r="Q49" s="13" t="s">
        <v>21</v>
      </c>
      <c r="R49" s="13" t="s">
        <v>1065</v>
      </c>
      <c r="S49" s="13">
        <v>10429</v>
      </c>
      <c r="T49" s="13">
        <v>3302</v>
      </c>
      <c r="U49" s="13">
        <v>2729</v>
      </c>
      <c r="V49" s="32">
        <v>31.661712532361701</v>
      </c>
      <c r="W49" s="10">
        <v>26.167417777351599</v>
      </c>
      <c r="X49" s="1">
        <v>7.03554415536827</v>
      </c>
      <c r="Y49" s="1">
        <v>15.829974349578601</v>
      </c>
      <c r="Z49" s="10">
        <v>76.291681934774601</v>
      </c>
      <c r="AA49" s="10">
        <f t="shared" si="0"/>
        <v>92.121656284353207</v>
      </c>
      <c r="AB49" s="1">
        <v>77968.494665167207</v>
      </c>
      <c r="AC49" s="1">
        <v>233260.280180484</v>
      </c>
      <c r="AD49" s="1" t="s">
        <v>1157</v>
      </c>
      <c r="AE49" s="1" t="s">
        <v>21</v>
      </c>
      <c r="AF49" s="1" t="s">
        <v>1065</v>
      </c>
      <c r="AG49" s="1">
        <v>12493</v>
      </c>
      <c r="AH49" s="1">
        <v>3802</v>
      </c>
      <c r="AI49" s="1">
        <v>3200</v>
      </c>
      <c r="AJ49" s="32">
        <v>30.433042503802099</v>
      </c>
      <c r="AK49" s="10">
        <v>25.614344032658298</v>
      </c>
      <c r="AL49" s="1">
        <v>6.25</v>
      </c>
      <c r="AM49" s="1">
        <v>15.71875</v>
      </c>
      <c r="AN49" s="10">
        <v>76.5625</v>
      </c>
      <c r="AO49" s="10">
        <f t="shared" si="1"/>
        <v>92.28125</v>
      </c>
      <c r="AP49" s="1">
        <v>81113.915956841302</v>
      </c>
      <c r="AQ49" s="1">
        <v>228573.82307769899</v>
      </c>
      <c r="AR49" s="1" t="s">
        <v>1162</v>
      </c>
      <c r="AS49" s="1" t="s">
        <v>21</v>
      </c>
      <c r="AT49" s="1" t="s">
        <v>1065</v>
      </c>
      <c r="AU49" s="1">
        <v>7486</v>
      </c>
      <c r="AV49" s="1">
        <v>3607</v>
      </c>
      <c r="AW49" s="1">
        <v>2905</v>
      </c>
      <c r="AX49" s="1">
        <v>48.183275447501998</v>
      </c>
      <c r="AY49" s="10">
        <v>38.805770772107898</v>
      </c>
      <c r="AZ49" s="1">
        <v>58.898450946643699</v>
      </c>
      <c r="BA49" s="1">
        <v>13.562822719449199</v>
      </c>
      <c r="BB49" s="10">
        <v>21.0671256454389</v>
      </c>
      <c r="BC49" s="10">
        <f t="shared" si="2"/>
        <v>34.629948364888101</v>
      </c>
      <c r="BD49" s="1">
        <v>15779.880620247801</v>
      </c>
      <c r="BE49" s="1">
        <v>28921.963520915899</v>
      </c>
      <c r="BF49" s="1" t="s">
        <v>1168</v>
      </c>
      <c r="BG49" s="1" t="s">
        <v>21</v>
      </c>
      <c r="BH49" s="1" t="s">
        <v>1065</v>
      </c>
      <c r="BI49" s="1">
        <v>10124</v>
      </c>
      <c r="BJ49" s="1">
        <v>1882</v>
      </c>
      <c r="BK49" s="1">
        <v>1562</v>
      </c>
      <c r="BL49" s="1">
        <v>18.589490320031601</v>
      </c>
      <c r="BM49" s="10">
        <v>15.428684314500201</v>
      </c>
      <c r="BN49" s="1">
        <v>6.0179257362355996</v>
      </c>
      <c r="BO49" s="1">
        <v>13.188220230473799</v>
      </c>
      <c r="BP49" s="10">
        <v>79.769526248399501</v>
      </c>
      <c r="BQ49" s="10">
        <f t="shared" si="3"/>
        <v>92.957746478873304</v>
      </c>
      <c r="BR49" s="1">
        <v>95317.770713725899</v>
      </c>
      <c r="BS49" s="1">
        <v>252285.53836698801</v>
      </c>
    </row>
    <row r="50" spans="1:71" customFormat="1" x14ac:dyDescent="0.15">
      <c r="A50">
        <v>3865</v>
      </c>
      <c r="B50" t="s">
        <v>58</v>
      </c>
      <c r="C50" t="s">
        <v>8</v>
      </c>
      <c r="D50" t="s">
        <v>9</v>
      </c>
      <c r="G50" t="s">
        <v>1046</v>
      </c>
      <c r="K50" s="13" t="s">
        <v>58</v>
      </c>
      <c r="L50" s="13">
        <v>49</v>
      </c>
      <c r="M50" s="13" t="s">
        <v>889</v>
      </c>
      <c r="N50" s="15" t="s">
        <v>34</v>
      </c>
      <c r="O50" s="13" t="s">
        <v>884</v>
      </c>
      <c r="P50" s="13" t="s">
        <v>1150</v>
      </c>
      <c r="Q50" s="13" t="s">
        <v>34</v>
      </c>
      <c r="R50" s="13" t="s">
        <v>1065</v>
      </c>
      <c r="S50" s="13">
        <v>56868</v>
      </c>
      <c r="T50" s="13">
        <v>34283</v>
      </c>
      <c r="U50" s="13">
        <v>26940</v>
      </c>
      <c r="V50" s="32">
        <v>60.285221917422803</v>
      </c>
      <c r="W50" s="10">
        <v>47.372863473306602</v>
      </c>
      <c r="X50" s="1">
        <v>98.834446919079397</v>
      </c>
      <c r="Y50" s="1">
        <v>0.76837416481068999</v>
      </c>
      <c r="Z50" s="10">
        <v>0.19302152932442501</v>
      </c>
      <c r="AA50" s="10">
        <f t="shared" si="0"/>
        <v>0.96139569413511494</v>
      </c>
      <c r="AB50" s="1">
        <v>4530.0732778256297</v>
      </c>
      <c r="AC50" s="1">
        <v>9172.9067420607498</v>
      </c>
      <c r="AD50" s="1" t="s">
        <v>1154</v>
      </c>
      <c r="AE50" s="1" t="s">
        <v>34</v>
      </c>
      <c r="AF50" s="1" t="s">
        <v>1065</v>
      </c>
      <c r="AG50" s="1">
        <v>55972</v>
      </c>
      <c r="AH50" s="1">
        <v>34476</v>
      </c>
      <c r="AI50" s="1">
        <v>27745</v>
      </c>
      <c r="AJ50" s="32">
        <v>61.5950832559137</v>
      </c>
      <c r="AK50" s="10">
        <v>49.569427570928298</v>
      </c>
      <c r="AL50" s="1">
        <v>99.221481347990604</v>
      </c>
      <c r="AM50" s="1">
        <v>0.52261668769147596</v>
      </c>
      <c r="AN50" s="10">
        <v>0.108127590556857</v>
      </c>
      <c r="AO50" s="10">
        <f t="shared" si="1"/>
        <v>0.63074427824833301</v>
      </c>
      <c r="AP50" s="1">
        <v>4430.6347561850398</v>
      </c>
      <c r="AQ50" s="1">
        <v>9030.1770521437593</v>
      </c>
      <c r="AR50" s="1" t="s">
        <v>1159</v>
      </c>
      <c r="AS50" s="1" t="s">
        <v>34</v>
      </c>
      <c r="AT50" s="1" t="s">
        <v>1065</v>
      </c>
      <c r="AU50" s="1">
        <v>22064</v>
      </c>
      <c r="AV50" s="1">
        <v>14329</v>
      </c>
      <c r="AW50" s="1">
        <v>12156</v>
      </c>
      <c r="AX50" s="1">
        <v>64.942893401015198</v>
      </c>
      <c r="AY50" s="10">
        <v>55.094271211022502</v>
      </c>
      <c r="AZ50" s="1">
        <v>27.286936492267198</v>
      </c>
      <c r="BA50" s="1">
        <v>23.914116485686101</v>
      </c>
      <c r="BB50" s="10">
        <v>44.2250740375123</v>
      </c>
      <c r="BC50" s="10">
        <f t="shared" si="2"/>
        <v>68.139190523198408</v>
      </c>
      <c r="BD50" s="1">
        <v>28410.604666930602</v>
      </c>
      <c r="BE50" s="1">
        <v>75787.022127974007</v>
      </c>
      <c r="BF50" s="1" t="s">
        <v>1163</v>
      </c>
      <c r="BG50" s="1" t="s">
        <v>34</v>
      </c>
      <c r="BH50" s="1" t="s">
        <v>1065</v>
      </c>
      <c r="BI50" s="1">
        <v>19192</v>
      </c>
      <c r="BJ50" s="1">
        <v>12277</v>
      </c>
      <c r="BK50" s="1">
        <v>10394</v>
      </c>
      <c r="BL50" s="1">
        <v>63.969362234264302</v>
      </c>
      <c r="BM50" s="10">
        <v>54.157982492705301</v>
      </c>
      <c r="BN50" s="1">
        <v>28.824321724071599</v>
      </c>
      <c r="BO50" s="1">
        <v>23.5905329998076</v>
      </c>
      <c r="BP50" s="10">
        <v>42.9478545314605</v>
      </c>
      <c r="BQ50" s="10">
        <f t="shared" si="3"/>
        <v>66.5383875312681</v>
      </c>
      <c r="BR50" s="1">
        <v>27562.874596324498</v>
      </c>
      <c r="BS50" s="1">
        <v>71524.717054389999</v>
      </c>
    </row>
    <row r="51" spans="1:71" customFormat="1" x14ac:dyDescent="0.15">
      <c r="A51">
        <v>3865</v>
      </c>
      <c r="B51" t="s">
        <v>59</v>
      </c>
      <c r="C51" t="s">
        <v>8</v>
      </c>
      <c r="D51" t="s">
        <v>9</v>
      </c>
      <c r="G51" t="s">
        <v>1046</v>
      </c>
      <c r="K51" s="13" t="s">
        <v>59</v>
      </c>
      <c r="L51" s="13">
        <v>50</v>
      </c>
      <c r="M51" s="13" t="s">
        <v>928</v>
      </c>
      <c r="N51" s="15" t="s">
        <v>34</v>
      </c>
      <c r="O51" s="13" t="s">
        <v>924</v>
      </c>
      <c r="P51" s="13" t="s">
        <v>1151</v>
      </c>
      <c r="Q51" s="13" t="s">
        <v>34</v>
      </c>
      <c r="R51" s="13" t="s">
        <v>1065</v>
      </c>
      <c r="S51" s="13">
        <v>51551</v>
      </c>
      <c r="T51" s="13">
        <v>32513</v>
      </c>
      <c r="U51" s="13">
        <v>26151</v>
      </c>
      <c r="V51" s="32">
        <v>63.069581579406801</v>
      </c>
      <c r="W51" s="10">
        <v>50.728404880603698</v>
      </c>
      <c r="X51" s="1">
        <v>99.059309395434198</v>
      </c>
      <c r="Y51" s="1">
        <v>0.67683836182172796</v>
      </c>
      <c r="Z51" s="10">
        <v>9.1774693128369902E-2</v>
      </c>
      <c r="AA51" s="10">
        <f t="shared" si="0"/>
        <v>0.76861305495009791</v>
      </c>
      <c r="AB51" s="1">
        <v>4468.2725346902698</v>
      </c>
      <c r="AC51" s="1">
        <v>10265.532303890301</v>
      </c>
      <c r="AD51" s="1" t="s">
        <v>1155</v>
      </c>
      <c r="AE51" s="1" t="s">
        <v>34</v>
      </c>
      <c r="AF51" s="1" t="s">
        <v>1065</v>
      </c>
      <c r="AG51" s="1">
        <v>54535</v>
      </c>
      <c r="AH51" s="1">
        <v>33549</v>
      </c>
      <c r="AI51" s="1">
        <v>26892</v>
      </c>
      <c r="AJ51" s="32">
        <v>61.518291005776099</v>
      </c>
      <c r="AK51" s="10">
        <v>49.311451361510997</v>
      </c>
      <c r="AL51" s="1">
        <v>99.360404581288094</v>
      </c>
      <c r="AM51" s="1">
        <v>0.44994793990777898</v>
      </c>
      <c r="AN51" s="10">
        <v>6.3215826268035097E-2</v>
      </c>
      <c r="AO51" s="10">
        <f t="shared" si="1"/>
        <v>0.51316376617581405</v>
      </c>
      <c r="AP51" s="1">
        <v>4332.8040662735202</v>
      </c>
      <c r="AQ51" s="1">
        <v>9135.6261551252192</v>
      </c>
      <c r="AR51" s="1" t="s">
        <v>1160</v>
      </c>
      <c r="AS51" s="1" t="s">
        <v>34</v>
      </c>
      <c r="AT51" s="1" t="s">
        <v>1065</v>
      </c>
      <c r="AU51" s="1">
        <v>22383</v>
      </c>
      <c r="AV51" s="1">
        <v>14631</v>
      </c>
      <c r="AW51" s="1">
        <v>11772</v>
      </c>
      <c r="AX51" s="1">
        <v>65.366572845463097</v>
      </c>
      <c r="AY51" s="10">
        <v>52.5934861278649</v>
      </c>
      <c r="AZ51" s="1">
        <v>27.709819911654801</v>
      </c>
      <c r="BA51" s="1">
        <v>21.661569826707399</v>
      </c>
      <c r="BB51" s="10">
        <v>45.973496432212002</v>
      </c>
      <c r="BC51" s="10">
        <f t="shared" si="2"/>
        <v>67.635066258919409</v>
      </c>
      <c r="BD51" s="1">
        <v>30718.0823347982</v>
      </c>
      <c r="BE51" s="1">
        <v>76607.699480833806</v>
      </c>
      <c r="BF51" s="1" t="s">
        <v>1166</v>
      </c>
      <c r="BG51" s="1" t="s">
        <v>34</v>
      </c>
      <c r="BH51" s="1" t="s">
        <v>1065</v>
      </c>
      <c r="BI51" s="1">
        <v>22780</v>
      </c>
      <c r="BJ51" s="1">
        <v>14925</v>
      </c>
      <c r="BK51" s="1">
        <v>11995</v>
      </c>
      <c r="BL51" s="1">
        <v>65.517998244073794</v>
      </c>
      <c r="BM51" s="10">
        <v>52.655838454784899</v>
      </c>
      <c r="BN51" s="1">
        <v>28.770320967069601</v>
      </c>
      <c r="BO51" s="1">
        <v>22.8845352230096</v>
      </c>
      <c r="BP51" s="10">
        <v>43.268028345143797</v>
      </c>
      <c r="BQ51" s="10">
        <f t="shared" si="3"/>
        <v>66.152563568153397</v>
      </c>
      <c r="BR51" s="1">
        <v>27814.630228374299</v>
      </c>
      <c r="BS51" s="1">
        <v>69614.776254149503</v>
      </c>
    </row>
    <row r="52" spans="1:71" customFormat="1" x14ac:dyDescent="0.15">
      <c r="A52">
        <v>3865</v>
      </c>
      <c r="B52" t="s">
        <v>60</v>
      </c>
      <c r="C52" t="s">
        <v>8</v>
      </c>
      <c r="D52" t="s">
        <v>61</v>
      </c>
      <c r="E52" t="s">
        <v>62</v>
      </c>
      <c r="F52" t="s">
        <v>63</v>
      </c>
      <c r="H52" t="s">
        <v>64</v>
      </c>
      <c r="I52" t="s">
        <v>1243</v>
      </c>
      <c r="J52">
        <v>-5</v>
      </c>
      <c r="K52" s="13" t="s">
        <v>60</v>
      </c>
      <c r="L52" s="13">
        <v>51</v>
      </c>
      <c r="M52" s="13" t="s">
        <v>890</v>
      </c>
      <c r="N52" s="15" t="s">
        <v>35</v>
      </c>
      <c r="O52" s="13" t="s">
        <v>884</v>
      </c>
      <c r="P52" s="13" t="s">
        <v>1150</v>
      </c>
      <c r="Q52" s="13" t="s">
        <v>35</v>
      </c>
      <c r="R52" s="13" t="s">
        <v>1065</v>
      </c>
      <c r="S52" s="13">
        <v>47270</v>
      </c>
      <c r="T52" s="13">
        <v>30516</v>
      </c>
      <c r="U52" s="13">
        <v>24022</v>
      </c>
      <c r="V52" s="32">
        <v>64.5568013539243</v>
      </c>
      <c r="W52" s="10">
        <v>50.818701078908397</v>
      </c>
      <c r="X52" s="1">
        <v>99.779368911830801</v>
      </c>
      <c r="Y52" s="1">
        <v>0.137374073765715</v>
      </c>
      <c r="Z52" s="10">
        <v>2.08142536008659E-2</v>
      </c>
      <c r="AA52" s="10">
        <f t="shared" si="0"/>
        <v>0.15818832736658089</v>
      </c>
      <c r="AB52" s="1">
        <v>4657.9445945299503</v>
      </c>
      <c r="AC52" s="1">
        <v>9445.7706985498698</v>
      </c>
      <c r="AD52" s="1" t="s">
        <v>1154</v>
      </c>
      <c r="AE52" s="1" t="s">
        <v>35</v>
      </c>
      <c r="AF52" s="1" t="s">
        <v>1065</v>
      </c>
      <c r="AG52" s="1">
        <v>51239</v>
      </c>
      <c r="AH52" s="1">
        <v>34706</v>
      </c>
      <c r="AI52" s="1">
        <v>27912</v>
      </c>
      <c r="AJ52" s="32">
        <v>67.733562325572294</v>
      </c>
      <c r="AK52" s="10">
        <v>54.474131033002202</v>
      </c>
      <c r="AL52" s="1">
        <v>99.573660074519907</v>
      </c>
      <c r="AM52" s="1">
        <v>0.34752077959300698</v>
      </c>
      <c r="AN52" s="10">
        <v>1.7913442247062199E-2</v>
      </c>
      <c r="AO52" s="10">
        <f t="shared" si="1"/>
        <v>0.36543422184006918</v>
      </c>
      <c r="AP52" s="1">
        <v>4635.4356820893499</v>
      </c>
      <c r="AQ52" s="1">
        <v>9914.6028735841701</v>
      </c>
      <c r="AR52" s="1" t="s">
        <v>1159</v>
      </c>
      <c r="AS52" s="1" t="s">
        <v>35</v>
      </c>
      <c r="AT52" s="1" t="s">
        <v>1065</v>
      </c>
      <c r="AU52" s="1">
        <v>19194</v>
      </c>
      <c r="AV52" s="1">
        <v>13448</v>
      </c>
      <c r="AW52" s="1">
        <v>11639</v>
      </c>
      <c r="AX52" s="1">
        <v>70.063561529644701</v>
      </c>
      <c r="AY52" s="10">
        <v>60.638741273314601</v>
      </c>
      <c r="AZ52" s="1">
        <v>53.183263166938701</v>
      </c>
      <c r="BA52" s="1">
        <v>20.276656070109102</v>
      </c>
      <c r="BB52" s="10">
        <v>18.197439642580999</v>
      </c>
      <c r="BC52" s="10">
        <f t="shared" si="2"/>
        <v>38.474095712690101</v>
      </c>
      <c r="BD52" s="1">
        <v>14862.464268530701</v>
      </c>
      <c r="BE52" s="1">
        <v>32272.8011240247</v>
      </c>
      <c r="BF52" s="1" t="s">
        <v>1163</v>
      </c>
      <c r="BG52" s="1" t="s">
        <v>35</v>
      </c>
      <c r="BH52" s="1" t="s">
        <v>1065</v>
      </c>
      <c r="BI52" s="1">
        <v>21110</v>
      </c>
      <c r="BJ52" s="1">
        <v>15502</v>
      </c>
      <c r="BK52" s="1">
        <v>13128</v>
      </c>
      <c r="BL52" s="1">
        <v>73.434391283751793</v>
      </c>
      <c r="BM52" s="10">
        <v>62.1885362387494</v>
      </c>
      <c r="BN52" s="1">
        <v>57.304996953077399</v>
      </c>
      <c r="BO52" s="1">
        <v>17.7559414990859</v>
      </c>
      <c r="BP52" s="10">
        <v>16.460999390615498</v>
      </c>
      <c r="BQ52" s="10">
        <f t="shared" si="3"/>
        <v>34.216940889701398</v>
      </c>
      <c r="BR52" s="1">
        <v>14279.8751386121</v>
      </c>
      <c r="BS52" s="1">
        <v>29340.544555230699</v>
      </c>
    </row>
    <row r="53" spans="1:71" customFormat="1" x14ac:dyDescent="0.15">
      <c r="A53">
        <v>3865</v>
      </c>
      <c r="B53" t="s">
        <v>65</v>
      </c>
      <c r="C53" t="s">
        <v>8</v>
      </c>
      <c r="D53" t="s">
        <v>61</v>
      </c>
      <c r="E53" t="s">
        <v>62</v>
      </c>
      <c r="F53" t="s">
        <v>63</v>
      </c>
      <c r="H53" t="s">
        <v>64</v>
      </c>
      <c r="I53" t="s">
        <v>1244</v>
      </c>
      <c r="J53">
        <v>-5.4771212547196626</v>
      </c>
      <c r="K53" s="13" t="s">
        <v>65</v>
      </c>
      <c r="L53" s="13">
        <v>52</v>
      </c>
      <c r="M53" s="13" t="s">
        <v>929</v>
      </c>
      <c r="N53" s="15" t="s">
        <v>35</v>
      </c>
      <c r="O53" s="13" t="s">
        <v>924</v>
      </c>
      <c r="P53" s="13" t="s">
        <v>1151</v>
      </c>
      <c r="Q53" s="13" t="s">
        <v>35</v>
      </c>
      <c r="R53" s="13" t="s">
        <v>1065</v>
      </c>
      <c r="S53" s="13">
        <v>49130</v>
      </c>
      <c r="T53" s="13">
        <v>30146</v>
      </c>
      <c r="U53" s="13">
        <v>24812</v>
      </c>
      <c r="V53" s="32">
        <v>61.359658050071197</v>
      </c>
      <c r="W53" s="10">
        <v>50.502747811927499</v>
      </c>
      <c r="X53" s="1">
        <v>99.617120748025101</v>
      </c>
      <c r="Y53" s="1">
        <v>0.29421247783330601</v>
      </c>
      <c r="Z53" s="10">
        <v>3.6272771239722702E-2</v>
      </c>
      <c r="AA53" s="10">
        <f t="shared" si="0"/>
        <v>0.33048524907302873</v>
      </c>
      <c r="AB53" s="1">
        <v>4507.8898097662204</v>
      </c>
      <c r="AC53" s="1">
        <v>10770.0510952923</v>
      </c>
      <c r="AD53" s="1" t="s">
        <v>1155</v>
      </c>
      <c r="AE53" s="1" t="s">
        <v>35</v>
      </c>
      <c r="AF53" s="1" t="s">
        <v>1065</v>
      </c>
      <c r="AG53" s="1">
        <v>56491</v>
      </c>
      <c r="AH53" s="1">
        <v>34139</v>
      </c>
      <c r="AI53" s="1">
        <v>27620</v>
      </c>
      <c r="AJ53" s="32">
        <v>60.432635287036902</v>
      </c>
      <c r="AK53" s="10">
        <v>48.892743976916698</v>
      </c>
      <c r="AL53" s="1">
        <v>99.580014482259202</v>
      </c>
      <c r="AM53" s="1">
        <v>0.34033309196234601</v>
      </c>
      <c r="AN53" s="10">
        <v>3.6205648081100703E-2</v>
      </c>
      <c r="AO53" s="10">
        <f t="shared" si="1"/>
        <v>0.37653874004344673</v>
      </c>
      <c r="AP53" s="1">
        <v>4465.21691261265</v>
      </c>
      <c r="AQ53" s="1">
        <v>9702.8425435519694</v>
      </c>
      <c r="AR53" s="1" t="s">
        <v>1160</v>
      </c>
      <c r="AS53" s="1" t="s">
        <v>35</v>
      </c>
      <c r="AT53" s="1" t="s">
        <v>1065</v>
      </c>
      <c r="AU53" s="1">
        <v>23256</v>
      </c>
      <c r="AV53" s="1">
        <v>16703</v>
      </c>
      <c r="AW53" s="1">
        <v>13653</v>
      </c>
      <c r="AX53" s="1">
        <v>71.822325421396599</v>
      </c>
      <c r="AY53" s="10">
        <v>58.707430340557302</v>
      </c>
      <c r="AZ53" s="1">
        <v>40.137698674284003</v>
      </c>
      <c r="BA53" s="1">
        <v>21.863326741375499</v>
      </c>
      <c r="BB53" s="10">
        <v>32.000292975902703</v>
      </c>
      <c r="BC53" s="10">
        <f t="shared" si="2"/>
        <v>53.863619717278198</v>
      </c>
      <c r="BD53" s="1">
        <v>20490.245120520402</v>
      </c>
      <c r="BE53" s="1">
        <v>48194.923540445598</v>
      </c>
      <c r="BF53" s="1" t="s">
        <v>1166</v>
      </c>
      <c r="BG53" s="1" t="s">
        <v>35</v>
      </c>
      <c r="BH53" s="1" t="s">
        <v>1065</v>
      </c>
      <c r="BI53" s="1">
        <v>23620</v>
      </c>
      <c r="BJ53" s="1">
        <v>16708</v>
      </c>
      <c r="BK53" s="1">
        <v>13640</v>
      </c>
      <c r="BL53" s="1">
        <v>70.736663844199796</v>
      </c>
      <c r="BM53" s="10">
        <v>57.747671464860296</v>
      </c>
      <c r="BN53" s="1">
        <v>37.331378299120203</v>
      </c>
      <c r="BO53" s="1">
        <v>25.124633431085002</v>
      </c>
      <c r="BP53" s="10">
        <v>32.3607038123167</v>
      </c>
      <c r="BQ53" s="10">
        <f t="shared" si="3"/>
        <v>57.485337243401702</v>
      </c>
      <c r="BR53" s="1">
        <v>20050.311968802998</v>
      </c>
      <c r="BS53" s="1">
        <v>53895.718181353302</v>
      </c>
    </row>
    <row r="54" spans="1:71" customFormat="1" x14ac:dyDescent="0.15">
      <c r="A54">
        <v>3865</v>
      </c>
      <c r="B54" t="s">
        <v>66</v>
      </c>
      <c r="C54" t="s">
        <v>8</v>
      </c>
      <c r="D54" t="s">
        <v>61</v>
      </c>
      <c r="E54" t="s">
        <v>62</v>
      </c>
      <c r="F54" t="s">
        <v>63</v>
      </c>
      <c r="H54" t="s">
        <v>64</v>
      </c>
      <c r="I54" t="s">
        <v>1245</v>
      </c>
      <c r="J54">
        <v>-5.9542425094393252</v>
      </c>
      <c r="K54" s="13" t="s">
        <v>66</v>
      </c>
      <c r="L54" s="13">
        <v>53</v>
      </c>
      <c r="M54" s="13" t="s">
        <v>891</v>
      </c>
      <c r="N54" s="15" t="s">
        <v>36</v>
      </c>
      <c r="O54" s="13" t="s">
        <v>884</v>
      </c>
      <c r="P54" s="13" t="s">
        <v>1150</v>
      </c>
      <c r="Q54" s="13" t="s">
        <v>36</v>
      </c>
      <c r="R54" s="13" t="s">
        <v>1065</v>
      </c>
      <c r="S54" s="13">
        <v>62479</v>
      </c>
      <c r="T54" s="13">
        <v>35819</v>
      </c>
      <c r="U54" s="13">
        <v>28775</v>
      </c>
      <c r="V54" s="32">
        <v>57.329662766689601</v>
      </c>
      <c r="W54" s="10">
        <v>46.055474639478902</v>
      </c>
      <c r="X54" s="1">
        <v>99.089487402258897</v>
      </c>
      <c r="Y54" s="1">
        <v>0.57688966116420504</v>
      </c>
      <c r="Z54" s="10">
        <v>0.15291051259774099</v>
      </c>
      <c r="AA54" s="10">
        <f t="shared" si="0"/>
        <v>0.72980017376194606</v>
      </c>
      <c r="AB54" s="1">
        <v>4601.2318279643396</v>
      </c>
      <c r="AC54" s="1">
        <v>9782.8984172028904</v>
      </c>
      <c r="AD54" s="1" t="s">
        <v>1154</v>
      </c>
      <c r="AE54" s="1" t="s">
        <v>36</v>
      </c>
      <c r="AF54" s="1" t="s">
        <v>1065</v>
      </c>
      <c r="AG54" s="1">
        <v>65581</v>
      </c>
      <c r="AH54" s="1">
        <v>39280</v>
      </c>
      <c r="AI54" s="1">
        <v>31137</v>
      </c>
      <c r="AJ54" s="32">
        <v>59.895396532532303</v>
      </c>
      <c r="AK54" s="10">
        <v>47.478690474375199</v>
      </c>
      <c r="AL54" s="1">
        <v>99.046150881587806</v>
      </c>
      <c r="AM54" s="1">
        <v>0.69692006294761899</v>
      </c>
      <c r="AN54" s="10">
        <v>0.125252914538973</v>
      </c>
      <c r="AO54" s="10">
        <f t="shared" si="1"/>
        <v>0.82217297748659202</v>
      </c>
      <c r="AP54" s="1">
        <v>4501.9985918484199</v>
      </c>
      <c r="AQ54" s="1">
        <v>9955.5949451275592</v>
      </c>
      <c r="AR54" s="1" t="s">
        <v>1159</v>
      </c>
      <c r="AS54" s="1" t="s">
        <v>36</v>
      </c>
      <c r="AT54" s="1" t="s">
        <v>1065</v>
      </c>
      <c r="AU54" s="1">
        <v>20410</v>
      </c>
      <c r="AV54" s="1">
        <v>14124</v>
      </c>
      <c r="AW54" s="1">
        <v>11753</v>
      </c>
      <c r="AX54" s="1">
        <v>69.201371876531098</v>
      </c>
      <c r="AY54" s="10">
        <v>57.584517393434602</v>
      </c>
      <c r="AZ54" s="1">
        <v>34.901727218582501</v>
      </c>
      <c r="BA54" s="1">
        <v>22.2241129924275</v>
      </c>
      <c r="BB54" s="10">
        <v>37.173487620182101</v>
      </c>
      <c r="BC54" s="10">
        <f t="shared" si="2"/>
        <v>59.397600612609601</v>
      </c>
      <c r="BD54" s="1">
        <v>23857.1416974481</v>
      </c>
      <c r="BE54" s="1">
        <v>57120.920207599098</v>
      </c>
      <c r="BF54" s="1" t="s">
        <v>1163</v>
      </c>
      <c r="BG54" s="1" t="s">
        <v>36</v>
      </c>
      <c r="BH54" s="1" t="s">
        <v>1065</v>
      </c>
      <c r="BI54" s="1">
        <v>21337</v>
      </c>
      <c r="BJ54" s="1">
        <v>14975</v>
      </c>
      <c r="BK54" s="1">
        <v>12401</v>
      </c>
      <c r="BL54" s="1">
        <v>70.183249753948502</v>
      </c>
      <c r="BM54" s="10">
        <v>58.1196981768759</v>
      </c>
      <c r="BN54" s="1">
        <v>36.755100395129404</v>
      </c>
      <c r="BO54" s="1">
        <v>22.5626965567293</v>
      </c>
      <c r="BP54" s="10">
        <v>35.255221353116703</v>
      </c>
      <c r="BQ54" s="10">
        <f t="shared" si="3"/>
        <v>57.817917909846003</v>
      </c>
      <c r="BR54" s="1">
        <v>22311.651104801302</v>
      </c>
      <c r="BS54" s="1">
        <v>54257.477935380397</v>
      </c>
    </row>
    <row r="55" spans="1:71" customFormat="1" x14ac:dyDescent="0.15">
      <c r="A55">
        <v>3865</v>
      </c>
      <c r="B55" t="s">
        <v>67</v>
      </c>
      <c r="C55" t="s">
        <v>8</v>
      </c>
      <c r="D55" t="s">
        <v>61</v>
      </c>
      <c r="E55" t="s">
        <v>62</v>
      </c>
      <c r="F55" t="s">
        <v>63</v>
      </c>
      <c r="H55" t="s">
        <v>64</v>
      </c>
      <c r="I55" t="s">
        <v>1246</v>
      </c>
      <c r="J55">
        <v>-6.4313637641589869</v>
      </c>
      <c r="K55" s="13" t="s">
        <v>67</v>
      </c>
      <c r="L55" s="13">
        <v>54</v>
      </c>
      <c r="M55" s="13" t="s">
        <v>930</v>
      </c>
      <c r="N55" s="15" t="s">
        <v>36</v>
      </c>
      <c r="O55" s="13" t="s">
        <v>924</v>
      </c>
      <c r="P55" s="13" t="s">
        <v>1151</v>
      </c>
      <c r="Q55" s="13" t="s">
        <v>36</v>
      </c>
      <c r="R55" s="13" t="s">
        <v>1065</v>
      </c>
      <c r="S55" s="13">
        <v>51588</v>
      </c>
      <c r="T55" s="13">
        <v>31340</v>
      </c>
      <c r="U55" s="13">
        <v>25026</v>
      </c>
      <c r="V55" s="32">
        <v>60.750562146235602</v>
      </c>
      <c r="W55" s="10">
        <v>48.511281693417097</v>
      </c>
      <c r="X55" s="1">
        <v>99.280748022057097</v>
      </c>
      <c r="Y55" s="1">
        <v>0.55941820506673101</v>
      </c>
      <c r="Z55" s="10">
        <v>7.5921042116199197E-2</v>
      </c>
      <c r="AA55" s="10">
        <f t="shared" si="0"/>
        <v>0.63533924718293022</v>
      </c>
      <c r="AB55" s="1">
        <v>4519.2542490409496</v>
      </c>
      <c r="AC55" s="1">
        <v>10642.6173400143</v>
      </c>
      <c r="AD55" s="1" t="s">
        <v>1155</v>
      </c>
      <c r="AE55" s="1" t="s">
        <v>36</v>
      </c>
      <c r="AF55" s="1" t="s">
        <v>1065</v>
      </c>
      <c r="AG55" s="1">
        <v>49277</v>
      </c>
      <c r="AH55" s="1">
        <v>29255</v>
      </c>
      <c r="AI55" s="1">
        <v>23502</v>
      </c>
      <c r="AJ55" s="32">
        <v>59.3684680479737</v>
      </c>
      <c r="AK55" s="10">
        <v>47.693650181626303</v>
      </c>
      <c r="AL55" s="1">
        <v>99.268147391711395</v>
      </c>
      <c r="AM55" s="1">
        <v>0.52335971406688797</v>
      </c>
      <c r="AN55" s="10">
        <v>9.3609054548549106E-2</v>
      </c>
      <c r="AO55" s="10">
        <f t="shared" si="1"/>
        <v>0.61696876861543704</v>
      </c>
      <c r="AP55" s="1">
        <v>4471.8383336076404</v>
      </c>
      <c r="AQ55" s="1">
        <v>10023.6915603536</v>
      </c>
      <c r="AR55" s="1" t="s">
        <v>1160</v>
      </c>
      <c r="AS55" s="1" t="s">
        <v>36</v>
      </c>
      <c r="AT55" s="1" t="s">
        <v>1065</v>
      </c>
      <c r="AU55" s="1">
        <v>22161</v>
      </c>
      <c r="AV55" s="1">
        <v>15113</v>
      </c>
      <c r="AW55" s="1">
        <v>12491</v>
      </c>
      <c r="AX55" s="1">
        <v>68.196381029736898</v>
      </c>
      <c r="AY55" s="10">
        <v>56.3647849826271</v>
      </c>
      <c r="AZ55" s="1">
        <v>32.839644544071703</v>
      </c>
      <c r="BA55" s="1">
        <v>22.960531582739598</v>
      </c>
      <c r="BB55" s="10">
        <v>39.300296213273597</v>
      </c>
      <c r="BC55" s="10">
        <f t="shared" si="2"/>
        <v>62.260827796013196</v>
      </c>
      <c r="BD55" s="1">
        <v>25113.673230534001</v>
      </c>
      <c r="BE55" s="1">
        <v>63228.084784671199</v>
      </c>
      <c r="BF55" s="1" t="s">
        <v>1166</v>
      </c>
      <c r="BG55" s="1" t="s">
        <v>36</v>
      </c>
      <c r="BH55" s="1" t="s">
        <v>1065</v>
      </c>
      <c r="BI55" s="1">
        <v>22180</v>
      </c>
      <c r="BJ55" s="1">
        <v>15500</v>
      </c>
      <c r="BK55" s="1">
        <v>12482</v>
      </c>
      <c r="BL55" s="1">
        <v>69.882777276826005</v>
      </c>
      <c r="BM55" s="10">
        <v>56.275924256086597</v>
      </c>
      <c r="BN55" s="1">
        <v>30.708219836564702</v>
      </c>
      <c r="BO55" s="1">
        <v>25.396571062329802</v>
      </c>
      <c r="BP55" s="10">
        <v>39.745233135715402</v>
      </c>
      <c r="BQ55" s="10">
        <f t="shared" si="3"/>
        <v>65.141804198045207</v>
      </c>
      <c r="BR55" s="1">
        <v>24577.300813801201</v>
      </c>
      <c r="BS55" s="1">
        <v>68717.909246926705</v>
      </c>
    </row>
    <row r="56" spans="1:71" customFormat="1" x14ac:dyDescent="0.15">
      <c r="A56">
        <v>3865</v>
      </c>
      <c r="B56" t="s">
        <v>68</v>
      </c>
      <c r="C56" t="s">
        <v>8</v>
      </c>
      <c r="D56" t="s">
        <v>61</v>
      </c>
      <c r="E56" t="s">
        <v>62</v>
      </c>
      <c r="F56" t="s">
        <v>63</v>
      </c>
      <c r="H56" t="s">
        <v>64</v>
      </c>
      <c r="I56" t="s">
        <v>1247</v>
      </c>
      <c r="J56">
        <v>-6.9084850188786495</v>
      </c>
      <c r="K56" s="13" t="s">
        <v>68</v>
      </c>
      <c r="L56" s="13">
        <v>55</v>
      </c>
      <c r="M56" s="13" t="s">
        <v>892</v>
      </c>
      <c r="N56" s="15" t="s">
        <v>37</v>
      </c>
      <c r="O56" s="13" t="s">
        <v>884</v>
      </c>
      <c r="P56" s="13" t="s">
        <v>1150</v>
      </c>
      <c r="Q56" s="13" t="s">
        <v>37</v>
      </c>
      <c r="R56" s="13" t="s">
        <v>1065</v>
      </c>
      <c r="S56" s="13">
        <v>62995</v>
      </c>
      <c r="T56" s="13">
        <v>37463</v>
      </c>
      <c r="U56" s="13">
        <v>29840</v>
      </c>
      <c r="V56" s="32">
        <v>59.469799190411898</v>
      </c>
      <c r="W56" s="10">
        <v>47.368838796729897</v>
      </c>
      <c r="X56" s="1">
        <v>99.292895442359296</v>
      </c>
      <c r="Y56" s="1">
        <v>0.50603217158176905</v>
      </c>
      <c r="Z56" s="10">
        <v>9.0482573726541601E-2</v>
      </c>
      <c r="AA56" s="10">
        <f t="shared" si="0"/>
        <v>0.59651474530831061</v>
      </c>
      <c r="AB56" s="1">
        <v>4540.3756014433202</v>
      </c>
      <c r="AC56" s="1">
        <v>9645.9402157205004</v>
      </c>
      <c r="AD56" s="1" t="s">
        <v>1154</v>
      </c>
      <c r="AE56" s="1" t="s">
        <v>37</v>
      </c>
      <c r="AF56" s="1" t="s">
        <v>1065</v>
      </c>
      <c r="AG56" s="1">
        <v>60298</v>
      </c>
      <c r="AH56" s="1">
        <v>37975</v>
      </c>
      <c r="AI56" s="1">
        <v>29484</v>
      </c>
      <c r="AJ56" s="32">
        <v>62.978871604364997</v>
      </c>
      <c r="AK56" s="10">
        <v>48.897144183886702</v>
      </c>
      <c r="AL56" s="1">
        <v>99.372541039207704</v>
      </c>
      <c r="AM56" s="1">
        <v>0.53588386921720299</v>
      </c>
      <c r="AN56" s="10">
        <v>3.7308370641704003E-2</v>
      </c>
      <c r="AO56" s="10">
        <f t="shared" si="1"/>
        <v>0.57319223985890699</v>
      </c>
      <c r="AP56" s="1">
        <v>4304.2910287210598</v>
      </c>
      <c r="AQ56" s="1">
        <v>9531.2911458175295</v>
      </c>
      <c r="AR56" s="1" t="s">
        <v>1159</v>
      </c>
      <c r="AS56" s="1" t="s">
        <v>37</v>
      </c>
      <c r="AT56" s="1" t="s">
        <v>1065</v>
      </c>
      <c r="AU56" s="1">
        <v>20630</v>
      </c>
      <c r="AV56" s="1">
        <v>13909</v>
      </c>
      <c r="AW56" s="1">
        <v>11444</v>
      </c>
      <c r="AX56" s="1">
        <v>67.421231216674698</v>
      </c>
      <c r="AY56" s="10">
        <v>55.472612699951497</v>
      </c>
      <c r="AZ56" s="1">
        <v>29.491436560643098</v>
      </c>
      <c r="BA56" s="1">
        <v>22.0115344285215</v>
      </c>
      <c r="BB56" s="10">
        <v>43.402656413841299</v>
      </c>
      <c r="BC56" s="10">
        <f t="shared" si="2"/>
        <v>65.4141908423628</v>
      </c>
      <c r="BD56" s="1">
        <v>28727.3246864344</v>
      </c>
      <c r="BE56" s="1">
        <v>69041.957240491203</v>
      </c>
      <c r="BF56" s="1" t="s">
        <v>1163</v>
      </c>
      <c r="BG56" s="1" t="s">
        <v>37</v>
      </c>
      <c r="BH56" s="1" t="s">
        <v>1065</v>
      </c>
      <c r="BI56" s="1">
        <v>22117</v>
      </c>
      <c r="BJ56" s="1">
        <v>15122</v>
      </c>
      <c r="BK56" s="1">
        <v>12560</v>
      </c>
      <c r="BL56" s="1">
        <v>68.3727449473256</v>
      </c>
      <c r="BM56" s="10">
        <v>56.788895419812803</v>
      </c>
      <c r="BN56" s="1">
        <v>33.8694267515924</v>
      </c>
      <c r="BO56" s="1">
        <v>22.078025477707001</v>
      </c>
      <c r="BP56" s="10">
        <v>38.606687898089199</v>
      </c>
      <c r="BQ56" s="10">
        <f t="shared" si="3"/>
        <v>60.6847133757962</v>
      </c>
      <c r="BR56" s="1">
        <v>24645.218276811502</v>
      </c>
      <c r="BS56" s="1">
        <v>59672.90450597</v>
      </c>
    </row>
    <row r="57" spans="1:71" customFormat="1" x14ac:dyDescent="0.15">
      <c r="A57">
        <v>3865</v>
      </c>
      <c r="B57" t="s">
        <v>69</v>
      </c>
      <c r="C57" t="s">
        <v>8</v>
      </c>
      <c r="D57" t="s">
        <v>61</v>
      </c>
      <c r="E57" t="s">
        <v>62</v>
      </c>
      <c r="F57" t="s">
        <v>63</v>
      </c>
      <c r="H57" t="s">
        <v>64</v>
      </c>
      <c r="I57" t="s">
        <v>1248</v>
      </c>
      <c r="J57">
        <v>-7.3856062735983121</v>
      </c>
      <c r="K57" s="13" t="s">
        <v>69</v>
      </c>
      <c r="L57" s="13">
        <v>56</v>
      </c>
      <c r="M57" s="13" t="s">
        <v>931</v>
      </c>
      <c r="N57" s="15" t="s">
        <v>37</v>
      </c>
      <c r="O57" s="13" t="s">
        <v>924</v>
      </c>
      <c r="P57" s="13" t="s">
        <v>1151</v>
      </c>
      <c r="Q57" s="13" t="s">
        <v>37</v>
      </c>
      <c r="R57" s="13" t="s">
        <v>1065</v>
      </c>
      <c r="S57" s="13">
        <v>55494</v>
      </c>
      <c r="T57" s="13">
        <v>34074</v>
      </c>
      <c r="U57" s="13">
        <v>27131</v>
      </c>
      <c r="V57" s="32">
        <v>61.401232565682797</v>
      </c>
      <c r="W57" s="10">
        <v>48.889970086856202</v>
      </c>
      <c r="X57" s="1">
        <v>99.185433636799203</v>
      </c>
      <c r="Y57" s="1">
        <v>0.61184622756256701</v>
      </c>
      <c r="Z57" s="10">
        <v>8.8459695551214496E-2</v>
      </c>
      <c r="AA57" s="10">
        <f t="shared" si="0"/>
        <v>0.70030592311378148</v>
      </c>
      <c r="AB57" s="1">
        <v>4579.6940080433496</v>
      </c>
      <c r="AC57" s="1">
        <v>10421.1723274252</v>
      </c>
      <c r="AD57" s="1" t="s">
        <v>1155</v>
      </c>
      <c r="AE57" s="1" t="s">
        <v>37</v>
      </c>
      <c r="AF57" s="1" t="s">
        <v>1065</v>
      </c>
      <c r="AG57" s="1">
        <v>51332</v>
      </c>
      <c r="AH57" s="1">
        <v>32108</v>
      </c>
      <c r="AI57" s="1">
        <v>24154</v>
      </c>
      <c r="AJ57" s="32">
        <v>62.549676614977002</v>
      </c>
      <c r="AK57" s="10">
        <v>47.054468947245397</v>
      </c>
      <c r="AL57" s="1">
        <v>99.296182826860999</v>
      </c>
      <c r="AM57" s="1">
        <v>0.55063343545582499</v>
      </c>
      <c r="AN57" s="10">
        <v>3.7260909166183701E-2</v>
      </c>
      <c r="AO57" s="10">
        <f t="shared" si="1"/>
        <v>0.58789434462200874</v>
      </c>
      <c r="AP57" s="1">
        <v>4421.9686840534796</v>
      </c>
      <c r="AQ57" s="1">
        <v>9872.8776857323992</v>
      </c>
      <c r="AR57" s="1" t="s">
        <v>1160</v>
      </c>
      <c r="AS57" s="1" t="s">
        <v>37</v>
      </c>
      <c r="AT57" s="1" t="s">
        <v>1065</v>
      </c>
      <c r="AU57" s="1">
        <v>22964</v>
      </c>
      <c r="AV57" s="1">
        <v>15436</v>
      </c>
      <c r="AW57" s="1">
        <v>12697</v>
      </c>
      <c r="AX57" s="1">
        <v>67.218254659466993</v>
      </c>
      <c r="AY57" s="10">
        <v>55.290890088834701</v>
      </c>
      <c r="AZ57" s="1">
        <v>28.542175317003998</v>
      </c>
      <c r="BA57" s="1">
        <v>24.178939907064699</v>
      </c>
      <c r="BB57" s="10">
        <v>42.726628337402502</v>
      </c>
      <c r="BC57" s="10">
        <f t="shared" si="2"/>
        <v>66.905568244467204</v>
      </c>
      <c r="BD57" s="1">
        <v>27931.6566519876</v>
      </c>
      <c r="BE57" s="1">
        <v>73521.217526443797</v>
      </c>
      <c r="BF57" s="1" t="s">
        <v>1166</v>
      </c>
      <c r="BG57" s="1" t="s">
        <v>37</v>
      </c>
      <c r="BH57" s="1" t="s">
        <v>1065</v>
      </c>
      <c r="BI57" s="1">
        <v>22182</v>
      </c>
      <c r="BJ57" s="1">
        <v>14964</v>
      </c>
      <c r="BK57" s="1">
        <v>12214</v>
      </c>
      <c r="BL57" s="1">
        <v>67.460102786042697</v>
      </c>
      <c r="BM57" s="10">
        <v>55.062663420791601</v>
      </c>
      <c r="BN57" s="1">
        <v>26.6333715408548</v>
      </c>
      <c r="BO57" s="1">
        <v>26.2813165220239</v>
      </c>
      <c r="BP57" s="10">
        <v>43.597511052890098</v>
      </c>
      <c r="BQ57" s="10">
        <f t="shared" si="3"/>
        <v>69.878827574913998</v>
      </c>
      <c r="BR57" s="1">
        <v>27513.2456695293</v>
      </c>
      <c r="BS57" s="1">
        <v>79565.565513851994</v>
      </c>
    </row>
    <row r="58" spans="1:71" customFormat="1" x14ac:dyDescent="0.15">
      <c r="A58">
        <v>3865</v>
      </c>
      <c r="B58" t="s">
        <v>70</v>
      </c>
      <c r="C58" t="s">
        <v>8</v>
      </c>
      <c r="D58" t="s">
        <v>61</v>
      </c>
      <c r="E58" t="s">
        <v>62</v>
      </c>
      <c r="F58" t="s">
        <v>63</v>
      </c>
      <c r="H58" t="s">
        <v>64</v>
      </c>
      <c r="I58" t="s">
        <v>1249</v>
      </c>
      <c r="J58">
        <v>-7.8627275283179747</v>
      </c>
      <c r="K58" s="13" t="s">
        <v>70</v>
      </c>
      <c r="L58" s="13">
        <v>57</v>
      </c>
      <c r="M58" s="13" t="s">
        <v>893</v>
      </c>
      <c r="N58" s="15" t="s">
        <v>38</v>
      </c>
      <c r="O58" s="13" t="s">
        <v>884</v>
      </c>
      <c r="P58" s="13" t="s">
        <v>1150</v>
      </c>
      <c r="Q58" s="13" t="s">
        <v>38</v>
      </c>
      <c r="R58" s="13" t="s">
        <v>1065</v>
      </c>
      <c r="S58" s="13">
        <v>58695</v>
      </c>
      <c r="T58" s="13">
        <v>35151</v>
      </c>
      <c r="U58" s="13">
        <v>25586</v>
      </c>
      <c r="V58" s="32">
        <v>59.887554306158997</v>
      </c>
      <c r="W58" s="10">
        <v>43.591447312377497</v>
      </c>
      <c r="X58" s="1">
        <v>98.862659266786494</v>
      </c>
      <c r="Y58" s="1">
        <v>0.94582975064488395</v>
      </c>
      <c r="Z58" s="10">
        <v>6.6442585789103406E-2</v>
      </c>
      <c r="AA58" s="10">
        <f t="shared" si="0"/>
        <v>1.0122723364339874</v>
      </c>
      <c r="AB58" s="1">
        <v>4154.7737672180701</v>
      </c>
      <c r="AC58" s="1">
        <v>9594.4857057620102</v>
      </c>
      <c r="AD58" s="1" t="s">
        <v>1154</v>
      </c>
      <c r="AE58" s="1" t="s">
        <v>38</v>
      </c>
      <c r="AF58" s="1" t="s">
        <v>1065</v>
      </c>
      <c r="AG58" s="1">
        <v>63249</v>
      </c>
      <c r="AH58" s="1">
        <v>39319</v>
      </c>
      <c r="AI58" s="1">
        <v>30184</v>
      </c>
      <c r="AJ58" s="32">
        <v>62.1654097297981</v>
      </c>
      <c r="AK58" s="10">
        <v>47.722493636263003</v>
      </c>
      <c r="AL58" s="1">
        <v>99.287702093824507</v>
      </c>
      <c r="AM58" s="1">
        <v>0.49363901404717703</v>
      </c>
      <c r="AN58" s="10">
        <v>9.27643784786642E-2</v>
      </c>
      <c r="AO58" s="10">
        <f t="shared" si="1"/>
        <v>0.58640339252584117</v>
      </c>
      <c r="AP58" s="1">
        <v>4550.51005213795</v>
      </c>
      <c r="AQ58" s="1">
        <v>9627.6552975981504</v>
      </c>
      <c r="AR58" s="1" t="s">
        <v>1159</v>
      </c>
      <c r="AS58" s="1" t="s">
        <v>38</v>
      </c>
      <c r="AT58" s="1" t="s">
        <v>1065</v>
      </c>
      <c r="AU58" s="1">
        <v>21553</v>
      </c>
      <c r="AV58" s="1">
        <v>14502</v>
      </c>
      <c r="AW58" s="1">
        <v>11919</v>
      </c>
      <c r="AX58" s="1">
        <v>67.285296710434693</v>
      </c>
      <c r="AY58" s="10">
        <v>55.300886187537699</v>
      </c>
      <c r="AZ58" s="1">
        <v>26.612970886819401</v>
      </c>
      <c r="BA58" s="1">
        <v>22.879436194311602</v>
      </c>
      <c r="BB58" s="10">
        <v>45.096065106133103</v>
      </c>
      <c r="BC58" s="10">
        <f t="shared" si="2"/>
        <v>67.975501300444705</v>
      </c>
      <c r="BD58" s="1">
        <v>30810.044264501299</v>
      </c>
      <c r="BE58" s="1">
        <v>74058.770370477301</v>
      </c>
      <c r="BF58" s="1" t="s">
        <v>1163</v>
      </c>
      <c r="BG58" s="1" t="s">
        <v>38</v>
      </c>
      <c r="BH58" s="1" t="s">
        <v>1065</v>
      </c>
      <c r="BI58" s="1">
        <v>21934</v>
      </c>
      <c r="BJ58" s="1">
        <v>15048</v>
      </c>
      <c r="BK58" s="1">
        <v>12468</v>
      </c>
      <c r="BL58" s="1">
        <v>68.605817452357101</v>
      </c>
      <c r="BM58" s="10">
        <v>56.843257043858799</v>
      </c>
      <c r="BN58" s="1">
        <v>30.6143727943535</v>
      </c>
      <c r="BO58" s="1">
        <v>22.481552775104301</v>
      </c>
      <c r="BP58" s="10">
        <v>41.6025024061598</v>
      </c>
      <c r="BQ58" s="10">
        <f t="shared" si="3"/>
        <v>64.084055181264105</v>
      </c>
      <c r="BR58" s="1">
        <v>27133.2917237605</v>
      </c>
      <c r="BS58" s="1">
        <v>65986.297350379202</v>
      </c>
    </row>
    <row r="59" spans="1:71" customFormat="1" x14ac:dyDescent="0.15">
      <c r="A59">
        <v>3865</v>
      </c>
      <c r="B59" t="s">
        <v>71</v>
      </c>
      <c r="C59" t="s">
        <v>8</v>
      </c>
      <c r="D59" t="s">
        <v>61</v>
      </c>
      <c r="E59" t="s">
        <v>62</v>
      </c>
      <c r="F59" t="s">
        <v>63</v>
      </c>
      <c r="H59" t="s">
        <v>64</v>
      </c>
      <c r="I59" t="s">
        <v>1250</v>
      </c>
      <c r="J59">
        <v>-8.3398487830376364</v>
      </c>
      <c r="K59" s="13" t="s">
        <v>71</v>
      </c>
      <c r="L59" s="13">
        <v>58</v>
      </c>
      <c r="M59" s="13" t="s">
        <v>71</v>
      </c>
      <c r="N59" s="15" t="s">
        <v>38</v>
      </c>
      <c r="O59" s="13" t="s">
        <v>924</v>
      </c>
      <c r="P59" s="13" t="s">
        <v>1151</v>
      </c>
      <c r="Q59" s="13" t="s">
        <v>38</v>
      </c>
      <c r="R59" s="13" t="s">
        <v>1065</v>
      </c>
      <c r="S59" s="13">
        <v>49612</v>
      </c>
      <c r="T59" s="13">
        <v>31214</v>
      </c>
      <c r="U59" s="13">
        <v>23765</v>
      </c>
      <c r="V59" s="32">
        <v>62.916229944368297</v>
      </c>
      <c r="W59" s="10">
        <v>47.901717326453301</v>
      </c>
      <c r="X59" s="1">
        <v>98.935409215232497</v>
      </c>
      <c r="Y59" s="1">
        <v>0.86261308647170198</v>
      </c>
      <c r="Z59" s="10">
        <v>5.4702293288449402E-2</v>
      </c>
      <c r="AA59" s="10">
        <f t="shared" si="0"/>
        <v>0.91731537976015143</v>
      </c>
      <c r="AB59" s="1">
        <v>4315.7497783314102</v>
      </c>
      <c r="AC59" s="1">
        <v>10018.785236493901</v>
      </c>
      <c r="AD59" s="1" t="s">
        <v>1155</v>
      </c>
      <c r="AE59" s="1" t="s">
        <v>38</v>
      </c>
      <c r="AF59" s="1" t="s">
        <v>1065</v>
      </c>
      <c r="AG59" s="1">
        <v>52651</v>
      </c>
      <c r="AH59" s="1">
        <v>32864</v>
      </c>
      <c r="AI59" s="1">
        <v>25702</v>
      </c>
      <c r="AJ59" s="32">
        <v>62.4185675485746</v>
      </c>
      <c r="AK59" s="10">
        <v>48.815786974606397</v>
      </c>
      <c r="AL59" s="1">
        <v>99.023422301766402</v>
      </c>
      <c r="AM59" s="1">
        <v>0.75480507353513304</v>
      </c>
      <c r="AN59" s="10">
        <v>0.12450392965528</v>
      </c>
      <c r="AO59" s="10">
        <f t="shared" si="1"/>
        <v>0.87930900319041305</v>
      </c>
      <c r="AP59" s="1">
        <v>4418.7973905861099</v>
      </c>
      <c r="AQ59" s="1">
        <v>10097.1903512383</v>
      </c>
      <c r="AR59" s="1" t="s">
        <v>1160</v>
      </c>
      <c r="AS59" s="1" t="s">
        <v>38</v>
      </c>
      <c r="AT59" s="1" t="s">
        <v>1065</v>
      </c>
      <c r="AU59" s="1">
        <v>24264</v>
      </c>
      <c r="AV59" s="1">
        <v>16956</v>
      </c>
      <c r="AW59" s="1">
        <v>13509</v>
      </c>
      <c r="AX59" s="1">
        <v>69.881305637982194</v>
      </c>
      <c r="AY59" s="10">
        <v>55.675074183976299</v>
      </c>
      <c r="AZ59" s="1">
        <v>28.351469390776501</v>
      </c>
      <c r="BA59" s="1">
        <v>20.963801909837901</v>
      </c>
      <c r="BB59" s="10">
        <v>45.140276852468702</v>
      </c>
      <c r="BC59" s="10">
        <f t="shared" si="2"/>
        <v>66.1040787623066</v>
      </c>
      <c r="BD59" s="1">
        <v>30567.6402912628</v>
      </c>
      <c r="BE59" s="1">
        <v>70948.994574863493</v>
      </c>
      <c r="BF59" s="1" t="s">
        <v>1166</v>
      </c>
      <c r="BG59" s="1" t="s">
        <v>38</v>
      </c>
      <c r="BH59" s="1" t="s">
        <v>1065</v>
      </c>
      <c r="BI59" s="1">
        <v>21142</v>
      </c>
      <c r="BJ59" s="1">
        <v>14595</v>
      </c>
      <c r="BK59" s="1">
        <v>11973</v>
      </c>
      <c r="BL59" s="1">
        <v>69.033204048812806</v>
      </c>
      <c r="BM59" s="10">
        <v>56.631349919591301</v>
      </c>
      <c r="BN59" s="1">
        <v>27.019126367660601</v>
      </c>
      <c r="BO59" s="1">
        <v>26.710097719869701</v>
      </c>
      <c r="BP59" s="10">
        <v>42.412093877891898</v>
      </c>
      <c r="BQ59" s="10">
        <f t="shared" si="3"/>
        <v>69.122191597761599</v>
      </c>
      <c r="BR59" s="1">
        <v>26529.284199755199</v>
      </c>
      <c r="BS59" s="1">
        <v>78083.857435993501</v>
      </c>
    </row>
    <row r="60" spans="1:71" customFormat="1" x14ac:dyDescent="0.15">
      <c r="A60">
        <v>3865</v>
      </c>
      <c r="B60" t="s">
        <v>72</v>
      </c>
      <c r="C60" t="s">
        <v>8</v>
      </c>
      <c r="D60" t="s">
        <v>61</v>
      </c>
      <c r="E60" t="s">
        <v>62</v>
      </c>
      <c r="F60" t="s">
        <v>63</v>
      </c>
      <c r="H60" t="s">
        <v>64</v>
      </c>
      <c r="I60" t="s">
        <v>1251</v>
      </c>
      <c r="J60">
        <v>-8.816970037757299</v>
      </c>
      <c r="K60" s="13" t="s">
        <v>72</v>
      </c>
      <c r="L60" s="13">
        <v>59</v>
      </c>
      <c r="M60" s="13" t="s">
        <v>72</v>
      </c>
      <c r="N60" s="15" t="s">
        <v>39</v>
      </c>
      <c r="O60" s="13" t="s">
        <v>884</v>
      </c>
      <c r="P60" s="13" t="s">
        <v>1150</v>
      </c>
      <c r="Q60" s="13" t="s">
        <v>39</v>
      </c>
      <c r="R60" s="13" t="s">
        <v>1065</v>
      </c>
      <c r="S60" s="13">
        <v>61478</v>
      </c>
      <c r="T60" s="13">
        <v>37259</v>
      </c>
      <c r="U60" s="13">
        <v>29133</v>
      </c>
      <c r="V60" s="32">
        <v>60.605419824978</v>
      </c>
      <c r="W60" s="10">
        <v>47.387683398939501</v>
      </c>
      <c r="X60" s="1">
        <v>99.241410084783595</v>
      </c>
      <c r="Y60" s="1">
        <v>0.470257096763121</v>
      </c>
      <c r="Z60" s="10">
        <v>0.13730134212061901</v>
      </c>
      <c r="AA60" s="10">
        <f t="shared" si="0"/>
        <v>0.60755843888374006</v>
      </c>
      <c r="AB60" s="1">
        <v>4692.0434860353698</v>
      </c>
      <c r="AC60" s="1">
        <v>9757.8083202659509</v>
      </c>
      <c r="AD60" s="1" t="s">
        <v>1154</v>
      </c>
      <c r="AE60" s="1" t="s">
        <v>39</v>
      </c>
      <c r="AF60" s="1" t="s">
        <v>1065</v>
      </c>
      <c r="AG60" s="1">
        <v>63283</v>
      </c>
      <c r="AH60" s="1">
        <v>39221</v>
      </c>
      <c r="AI60" s="1">
        <v>31031</v>
      </c>
      <c r="AJ60" s="32">
        <v>61.977150261523597</v>
      </c>
      <c r="AK60" s="10">
        <v>49.035285937771597</v>
      </c>
      <c r="AL60" s="1">
        <v>99.4038219844671</v>
      </c>
      <c r="AM60" s="1">
        <v>0.39637781573265402</v>
      </c>
      <c r="AN60" s="10">
        <v>6.4451677354903203E-2</v>
      </c>
      <c r="AO60" s="10">
        <f t="shared" si="1"/>
        <v>0.46082949308755722</v>
      </c>
      <c r="AP60" s="1">
        <v>4476.3563354845301</v>
      </c>
      <c r="AQ60" s="1">
        <v>9481.5351149041508</v>
      </c>
      <c r="AR60" s="1" t="s">
        <v>1159</v>
      </c>
      <c r="AS60" s="1" t="s">
        <v>39</v>
      </c>
      <c r="AT60" s="1" t="s">
        <v>1065</v>
      </c>
      <c r="AU60" s="1">
        <v>25511</v>
      </c>
      <c r="AV60" s="1">
        <v>17335</v>
      </c>
      <c r="AW60" s="1">
        <v>14304</v>
      </c>
      <c r="AX60" s="1">
        <v>67.951079926306306</v>
      </c>
      <c r="AY60" s="10">
        <v>56.069930618164697</v>
      </c>
      <c r="AZ60" s="1">
        <v>27.593680089485499</v>
      </c>
      <c r="BA60" s="1">
        <v>21.7841163310962</v>
      </c>
      <c r="BB60" s="10">
        <v>45.469798657718101</v>
      </c>
      <c r="BC60" s="10">
        <f t="shared" si="2"/>
        <v>67.253914988814302</v>
      </c>
      <c r="BD60" s="1">
        <v>30325.717531809099</v>
      </c>
      <c r="BE60" s="1">
        <v>71885.045412652296</v>
      </c>
      <c r="BF60" s="1" t="s">
        <v>1163</v>
      </c>
      <c r="BG60" s="1" t="s">
        <v>39</v>
      </c>
      <c r="BH60" s="1" t="s">
        <v>1065</v>
      </c>
      <c r="BI60" s="1">
        <v>22233</v>
      </c>
      <c r="BJ60" s="1">
        <v>15196</v>
      </c>
      <c r="BK60" s="1">
        <v>12760</v>
      </c>
      <c r="BL60" s="1">
        <v>68.348850807358403</v>
      </c>
      <c r="BM60" s="10">
        <v>57.392164800072003</v>
      </c>
      <c r="BN60" s="1">
        <v>32.429467084639498</v>
      </c>
      <c r="BO60" s="1">
        <v>21.316614420062699</v>
      </c>
      <c r="BP60" s="10">
        <v>40.673981191222602</v>
      </c>
      <c r="BQ60" s="10">
        <f t="shared" si="3"/>
        <v>61.9905956112853</v>
      </c>
      <c r="BR60" s="1">
        <v>26373.766305718</v>
      </c>
      <c r="BS60" s="1">
        <v>62664.825097301698</v>
      </c>
    </row>
    <row r="61" spans="1:71" customFormat="1" x14ac:dyDescent="0.15">
      <c r="A61">
        <v>3865</v>
      </c>
      <c r="B61" t="s">
        <v>73</v>
      </c>
      <c r="C61" t="s">
        <v>8</v>
      </c>
      <c r="D61" t="s">
        <v>61</v>
      </c>
      <c r="E61" t="s">
        <v>62</v>
      </c>
      <c r="F61" t="s">
        <v>63</v>
      </c>
      <c r="H61" t="s">
        <v>64</v>
      </c>
      <c r="I61" t="s">
        <v>1252</v>
      </c>
      <c r="J61">
        <v>-9.2940912924769616</v>
      </c>
      <c r="K61" s="13" t="s">
        <v>73</v>
      </c>
      <c r="L61" s="13">
        <v>60</v>
      </c>
      <c r="M61" s="13" t="s">
        <v>73</v>
      </c>
      <c r="N61" s="15" t="s">
        <v>39</v>
      </c>
      <c r="O61" s="13" t="s">
        <v>924</v>
      </c>
      <c r="P61" s="13" t="s">
        <v>1151</v>
      </c>
      <c r="Q61" s="13" t="s">
        <v>39</v>
      </c>
      <c r="R61" s="13" t="s">
        <v>1065</v>
      </c>
      <c r="S61" s="13">
        <v>54713</v>
      </c>
      <c r="T61" s="13">
        <v>33876</v>
      </c>
      <c r="U61" s="13">
        <v>25988</v>
      </c>
      <c r="V61" s="32">
        <v>61.915815254144299</v>
      </c>
      <c r="W61" s="10">
        <v>47.498766289547298</v>
      </c>
      <c r="X61" s="1">
        <v>99.442050177004802</v>
      </c>
      <c r="Y61" s="1">
        <v>0.38094505156226</v>
      </c>
      <c r="Z61" s="10">
        <v>6.1566877020163203E-2</v>
      </c>
      <c r="AA61" s="10">
        <f t="shared" si="0"/>
        <v>0.44251192858242322</v>
      </c>
      <c r="AB61" s="1">
        <v>4459.3254180080303</v>
      </c>
      <c r="AC61" s="1">
        <v>9668.5952064080193</v>
      </c>
      <c r="AD61" s="1" t="s">
        <v>1155</v>
      </c>
      <c r="AE61" s="1" t="s">
        <v>39</v>
      </c>
      <c r="AF61" s="1" t="s">
        <v>1065</v>
      </c>
      <c r="AG61" s="1">
        <v>48636</v>
      </c>
      <c r="AH61" s="1">
        <v>30311</v>
      </c>
      <c r="AI61" s="1">
        <v>23242</v>
      </c>
      <c r="AJ61" s="32">
        <v>62.322148202977203</v>
      </c>
      <c r="AK61" s="10">
        <v>47.7876470104449</v>
      </c>
      <c r="AL61" s="1">
        <v>99.066345409172996</v>
      </c>
      <c r="AM61" s="1">
        <v>0.68840891489544798</v>
      </c>
      <c r="AN61" s="10">
        <v>8.1748558643834401E-2</v>
      </c>
      <c r="AO61" s="10">
        <f t="shared" si="1"/>
        <v>0.77015747353928243</v>
      </c>
      <c r="AP61" s="1">
        <v>4460.8343126522996</v>
      </c>
      <c r="AQ61" s="1">
        <v>9877.0464485044504</v>
      </c>
      <c r="AR61" s="1" t="s">
        <v>1160</v>
      </c>
      <c r="AS61" s="1" t="s">
        <v>39</v>
      </c>
      <c r="AT61" s="1" t="s">
        <v>1065</v>
      </c>
      <c r="AU61" s="1">
        <v>27097</v>
      </c>
      <c r="AV61" s="1">
        <v>18374</v>
      </c>
      <c r="AW61" s="1">
        <v>14834</v>
      </c>
      <c r="AX61" s="1">
        <v>67.808244455105694</v>
      </c>
      <c r="AY61" s="10">
        <v>54.7440676089604</v>
      </c>
      <c r="AZ61" s="1">
        <v>27.356073884319802</v>
      </c>
      <c r="BA61" s="1">
        <v>21.551840366725099</v>
      </c>
      <c r="BB61" s="10">
        <v>45.914790346501299</v>
      </c>
      <c r="BC61" s="10">
        <f t="shared" si="2"/>
        <v>67.466630713226394</v>
      </c>
      <c r="BD61" s="1">
        <v>30929.307080240302</v>
      </c>
      <c r="BE61" s="1">
        <v>76274.258894681305</v>
      </c>
      <c r="BF61" s="1" t="s">
        <v>1166</v>
      </c>
      <c r="BG61" s="1" t="s">
        <v>39</v>
      </c>
      <c r="BH61" s="1" t="s">
        <v>1065</v>
      </c>
      <c r="BI61" s="1">
        <v>21724</v>
      </c>
      <c r="BJ61" s="1">
        <v>14713</v>
      </c>
      <c r="BK61" s="1">
        <v>12254</v>
      </c>
      <c r="BL61" s="1">
        <v>67.726937948812406</v>
      </c>
      <c r="BM61" s="10">
        <v>56.407659731172899</v>
      </c>
      <c r="BN61" s="1">
        <v>27.786845111800201</v>
      </c>
      <c r="BO61" s="1">
        <v>25.199934715194999</v>
      </c>
      <c r="BP61" s="10">
        <v>42.998204667863597</v>
      </c>
      <c r="BQ61" s="10">
        <f t="shared" si="3"/>
        <v>68.198139383058589</v>
      </c>
      <c r="BR61" s="1">
        <v>27580.607246882399</v>
      </c>
      <c r="BS61" s="1">
        <v>74720.173393915204</v>
      </c>
    </row>
    <row r="62" spans="1:71" customFormat="1" x14ac:dyDescent="0.15">
      <c r="A62">
        <v>3865</v>
      </c>
      <c r="B62" t="s">
        <v>74</v>
      </c>
      <c r="C62" t="s">
        <v>8</v>
      </c>
      <c r="D62" t="s">
        <v>61</v>
      </c>
      <c r="E62" t="s">
        <v>75</v>
      </c>
      <c r="F62" t="s">
        <v>76</v>
      </c>
      <c r="H62" t="s">
        <v>77</v>
      </c>
      <c r="I62" t="s">
        <v>1243</v>
      </c>
      <c r="J62">
        <v>-5</v>
      </c>
      <c r="K62" s="13" t="s">
        <v>74</v>
      </c>
      <c r="L62" s="13">
        <v>61</v>
      </c>
      <c r="M62" s="13" t="s">
        <v>74</v>
      </c>
      <c r="N62" s="15" t="s">
        <v>40</v>
      </c>
      <c r="O62" s="13" t="s">
        <v>884</v>
      </c>
      <c r="P62" s="13" t="s">
        <v>1150</v>
      </c>
      <c r="Q62" s="13" t="s">
        <v>40</v>
      </c>
      <c r="R62" s="13" t="s">
        <v>1065</v>
      </c>
      <c r="S62" s="13">
        <v>8772</v>
      </c>
      <c r="T62" s="13">
        <v>1928</v>
      </c>
      <c r="U62" s="13">
        <v>1584</v>
      </c>
      <c r="V62" s="32">
        <v>21.979024167806699</v>
      </c>
      <c r="W62" s="10">
        <v>18.057455540355701</v>
      </c>
      <c r="X62" s="1">
        <v>12.941919191919199</v>
      </c>
      <c r="Y62" s="1">
        <v>18.1186868686869</v>
      </c>
      <c r="Z62" s="10">
        <v>66.856060606060595</v>
      </c>
      <c r="AA62" s="10">
        <f t="shared" si="0"/>
        <v>84.974747474747488</v>
      </c>
      <c r="AB62" s="1">
        <v>58045.778581774699</v>
      </c>
      <c r="AC62" s="1">
        <v>177026.741844592</v>
      </c>
      <c r="AD62" s="1" t="s">
        <v>1154</v>
      </c>
      <c r="AE62" s="1" t="s">
        <v>40</v>
      </c>
      <c r="AF62" s="1" t="s">
        <v>1065</v>
      </c>
      <c r="AG62" s="1">
        <v>8482</v>
      </c>
      <c r="AH62" s="1">
        <v>1921</v>
      </c>
      <c r="AI62" s="1">
        <v>1562</v>
      </c>
      <c r="AJ62" s="32">
        <v>22.6479603867012</v>
      </c>
      <c r="AK62" s="10">
        <v>18.415468049988199</v>
      </c>
      <c r="AL62" s="1">
        <v>15.364916773367501</v>
      </c>
      <c r="AM62" s="1">
        <v>20.102432778489099</v>
      </c>
      <c r="AN62" s="10">
        <v>62.483994878361102</v>
      </c>
      <c r="AO62" s="10">
        <f t="shared" si="1"/>
        <v>82.586427656850205</v>
      </c>
      <c r="AP62" s="1">
        <v>49325.9918255589</v>
      </c>
      <c r="AQ62" s="1">
        <v>148474.50450245</v>
      </c>
      <c r="AR62" s="1" t="s">
        <v>1159</v>
      </c>
      <c r="AS62" s="1" t="s">
        <v>40</v>
      </c>
      <c r="AT62" s="1" t="s">
        <v>1065</v>
      </c>
      <c r="AU62" s="1">
        <v>5979</v>
      </c>
      <c r="AV62" s="1">
        <v>628</v>
      </c>
      <c r="AW62" s="1">
        <v>513</v>
      </c>
      <c r="AX62" s="1">
        <v>10.5034286670012</v>
      </c>
      <c r="AY62" s="10">
        <v>8.58003010536879</v>
      </c>
      <c r="AZ62" s="1">
        <v>7.0175438596491198</v>
      </c>
      <c r="BA62" s="1">
        <v>29.824561403508799</v>
      </c>
      <c r="BB62" s="10">
        <v>61.793372319688103</v>
      </c>
      <c r="BC62" s="10">
        <f t="shared" si="2"/>
        <v>91.617933723196899</v>
      </c>
      <c r="BD62" s="1">
        <v>40168.050178189304</v>
      </c>
      <c r="BE62" s="1">
        <v>206779.20809395899</v>
      </c>
      <c r="BF62" s="1" t="s">
        <v>1163</v>
      </c>
      <c r="BG62" s="1" t="s">
        <v>40</v>
      </c>
      <c r="BH62" s="1" t="s">
        <v>1065</v>
      </c>
      <c r="BI62" s="1">
        <v>5617</v>
      </c>
      <c r="BJ62" s="1">
        <v>566</v>
      </c>
      <c r="BK62" s="1">
        <v>464</v>
      </c>
      <c r="BL62" s="1">
        <v>10.0765533202777</v>
      </c>
      <c r="BM62" s="10">
        <v>8.26063735089906</v>
      </c>
      <c r="BN62" s="1">
        <v>6.6810344827586201</v>
      </c>
      <c r="BO62" s="1">
        <v>31.681034482758601</v>
      </c>
      <c r="BP62" s="10">
        <v>59.913793103448299</v>
      </c>
      <c r="BQ62" s="10">
        <f t="shared" si="3"/>
        <v>91.594827586206904</v>
      </c>
      <c r="BR62" s="1">
        <v>42247.283918731999</v>
      </c>
      <c r="BS62" s="1">
        <v>192568.12562010199</v>
      </c>
    </row>
    <row r="63" spans="1:71" customFormat="1" x14ac:dyDescent="0.15">
      <c r="A63">
        <v>3865</v>
      </c>
      <c r="B63" t="s">
        <v>78</v>
      </c>
      <c r="C63" t="s">
        <v>8</v>
      </c>
      <c r="D63" t="s">
        <v>61</v>
      </c>
      <c r="E63" t="s">
        <v>75</v>
      </c>
      <c r="F63" t="s">
        <v>76</v>
      </c>
      <c r="H63" t="s">
        <v>77</v>
      </c>
      <c r="I63" t="s">
        <v>1244</v>
      </c>
      <c r="J63">
        <v>-5.4771212547196626</v>
      </c>
      <c r="K63" s="13" t="s">
        <v>78</v>
      </c>
      <c r="L63" s="13">
        <v>62</v>
      </c>
      <c r="M63" s="13" t="s">
        <v>78</v>
      </c>
      <c r="N63" s="15" t="s">
        <v>40</v>
      </c>
      <c r="O63" s="13" t="s">
        <v>924</v>
      </c>
      <c r="P63" s="13" t="s">
        <v>1151</v>
      </c>
      <c r="Q63" s="13" t="s">
        <v>40</v>
      </c>
      <c r="R63" s="13" t="s">
        <v>1065</v>
      </c>
      <c r="S63" s="13">
        <v>20747</v>
      </c>
      <c r="T63" s="13">
        <v>11719</v>
      </c>
      <c r="U63" s="13">
        <v>9987</v>
      </c>
      <c r="V63" s="32">
        <v>56.485274979515097</v>
      </c>
      <c r="W63" s="10">
        <v>48.137080059767698</v>
      </c>
      <c r="X63" s="1">
        <v>14.9494342645439</v>
      </c>
      <c r="Y63" s="1">
        <v>16.501451887453701</v>
      </c>
      <c r="Z63" s="10">
        <v>66.766796835886694</v>
      </c>
      <c r="AA63" s="10">
        <f t="shared" si="0"/>
        <v>83.268248723340392</v>
      </c>
      <c r="AB63" s="1">
        <v>63732.864904306698</v>
      </c>
      <c r="AC63" s="1">
        <v>159753.71332261199</v>
      </c>
      <c r="AD63" s="1" t="s">
        <v>1155</v>
      </c>
      <c r="AE63" s="1" t="s">
        <v>40</v>
      </c>
      <c r="AF63" s="1" t="s">
        <v>1065</v>
      </c>
      <c r="AG63" s="1">
        <v>19750</v>
      </c>
      <c r="AH63" s="1">
        <v>11283</v>
      </c>
      <c r="AI63" s="1">
        <v>9834</v>
      </c>
      <c r="AJ63" s="32">
        <v>57.1291139240506</v>
      </c>
      <c r="AK63" s="10">
        <v>49.792405063291099</v>
      </c>
      <c r="AL63" s="1">
        <v>14.7651006711409</v>
      </c>
      <c r="AM63" s="1">
        <v>18.527557453732001</v>
      </c>
      <c r="AN63" s="10">
        <v>64.927801504982696</v>
      </c>
      <c r="AO63" s="10">
        <f t="shared" si="1"/>
        <v>83.455358958714697</v>
      </c>
      <c r="AP63" s="1">
        <v>57472.696611070998</v>
      </c>
      <c r="AQ63" s="1">
        <v>157799.51402993401</v>
      </c>
      <c r="AR63" s="1" t="s">
        <v>1160</v>
      </c>
      <c r="AS63" s="1" t="s">
        <v>40</v>
      </c>
      <c r="AT63" s="1" t="s">
        <v>1065</v>
      </c>
      <c r="AU63" s="1">
        <v>12293</v>
      </c>
      <c r="AV63" s="1">
        <v>3764</v>
      </c>
      <c r="AW63" s="1">
        <v>3139</v>
      </c>
      <c r="AX63" s="1">
        <v>30.6190514927194</v>
      </c>
      <c r="AY63" s="10">
        <v>25.534857235825299</v>
      </c>
      <c r="AZ63" s="1">
        <v>3.0901561006690001</v>
      </c>
      <c r="BA63" s="1">
        <v>16.0879260911118</v>
      </c>
      <c r="BB63" s="10">
        <v>80.025485823510706</v>
      </c>
      <c r="BC63" s="10">
        <f t="shared" si="2"/>
        <v>96.113411914622503</v>
      </c>
      <c r="BD63" s="1">
        <v>87373.761315174706</v>
      </c>
      <c r="BE63" s="1">
        <v>367442.64862210001</v>
      </c>
      <c r="BF63" s="1" t="s">
        <v>1166</v>
      </c>
      <c r="BG63" s="1" t="s">
        <v>40</v>
      </c>
      <c r="BH63" s="1" t="s">
        <v>1065</v>
      </c>
      <c r="BI63" s="1">
        <v>8874</v>
      </c>
      <c r="BJ63" s="1">
        <v>2654</v>
      </c>
      <c r="BK63" s="1">
        <v>2210</v>
      </c>
      <c r="BL63" s="1">
        <v>29.9075952219968</v>
      </c>
      <c r="BM63" s="10">
        <v>24.904214559387</v>
      </c>
      <c r="BN63" s="1">
        <v>2.8054298642533899</v>
      </c>
      <c r="BO63" s="1">
        <v>19.9095022624434</v>
      </c>
      <c r="BP63" s="10">
        <v>76.742081447963798</v>
      </c>
      <c r="BQ63" s="10">
        <f t="shared" si="3"/>
        <v>96.651583710407195</v>
      </c>
      <c r="BR63" s="1">
        <v>80782.670399213297</v>
      </c>
      <c r="BS63" s="1">
        <v>370332.45434685901</v>
      </c>
    </row>
    <row r="64" spans="1:71" customFormat="1" x14ac:dyDescent="0.15">
      <c r="A64">
        <v>3865</v>
      </c>
      <c r="B64" t="s">
        <v>79</v>
      </c>
      <c r="C64" t="s">
        <v>8</v>
      </c>
      <c r="D64" t="s">
        <v>61</v>
      </c>
      <c r="E64" t="s">
        <v>75</v>
      </c>
      <c r="F64" t="s">
        <v>76</v>
      </c>
      <c r="H64" t="s">
        <v>77</v>
      </c>
      <c r="I64" t="s">
        <v>1245</v>
      </c>
      <c r="J64">
        <v>-5.9542425094393252</v>
      </c>
      <c r="K64" s="13" t="s">
        <v>79</v>
      </c>
      <c r="L64" s="13">
        <v>63</v>
      </c>
      <c r="M64" s="13" t="s">
        <v>79</v>
      </c>
      <c r="N64" s="15" t="s">
        <v>41</v>
      </c>
      <c r="O64" s="13" t="s">
        <v>884</v>
      </c>
      <c r="P64" s="13" t="s">
        <v>1150</v>
      </c>
      <c r="Q64" s="13" t="s">
        <v>41</v>
      </c>
      <c r="R64" s="13" t="s">
        <v>1065</v>
      </c>
      <c r="S64" s="13">
        <v>34659</v>
      </c>
      <c r="T64" s="13">
        <v>20924</v>
      </c>
      <c r="U64" s="13">
        <v>17587</v>
      </c>
      <c r="V64" s="32">
        <v>60.371043596179902</v>
      </c>
      <c r="W64" s="10">
        <v>50.742952768400698</v>
      </c>
      <c r="X64" s="1">
        <v>29.948257235458001</v>
      </c>
      <c r="Y64" s="1">
        <v>19.281287314493699</v>
      </c>
      <c r="Z64" s="10">
        <v>48.018422698584203</v>
      </c>
      <c r="AA64" s="10">
        <f t="shared" si="0"/>
        <v>67.299710013077899</v>
      </c>
      <c r="AB64" s="1">
        <v>31089.774688831199</v>
      </c>
      <c r="AC64" s="1">
        <v>79840.012550752494</v>
      </c>
      <c r="AD64" s="1" t="s">
        <v>1154</v>
      </c>
      <c r="AE64" s="1" t="s">
        <v>41</v>
      </c>
      <c r="AF64" s="1" t="s">
        <v>1065</v>
      </c>
      <c r="AG64" s="1">
        <v>34625</v>
      </c>
      <c r="AH64" s="1">
        <v>21321</v>
      </c>
      <c r="AI64" s="1">
        <v>18164</v>
      </c>
      <c r="AJ64" s="32">
        <v>61.5768953068592</v>
      </c>
      <c r="AK64" s="10">
        <v>52.459205776173299</v>
      </c>
      <c r="AL64" s="1">
        <v>28.523452983924201</v>
      </c>
      <c r="AM64" s="1">
        <v>18.916538207443299</v>
      </c>
      <c r="AN64" s="10">
        <v>49.955956837700903</v>
      </c>
      <c r="AO64" s="10">
        <f t="shared" si="1"/>
        <v>68.872495045144206</v>
      </c>
      <c r="AP64" s="1">
        <v>32675.421435308501</v>
      </c>
      <c r="AQ64" s="1">
        <v>82127.220108266702</v>
      </c>
      <c r="AR64" s="1" t="s">
        <v>1159</v>
      </c>
      <c r="AS64" s="1" t="s">
        <v>41</v>
      </c>
      <c r="AT64" s="1" t="s">
        <v>1065</v>
      </c>
      <c r="AU64" s="1">
        <v>16338</v>
      </c>
      <c r="AV64" s="1">
        <v>6971</v>
      </c>
      <c r="AW64" s="1">
        <v>5689</v>
      </c>
      <c r="AX64" s="1">
        <v>42.667401150691603</v>
      </c>
      <c r="AY64" s="10">
        <v>34.820663483902599</v>
      </c>
      <c r="AZ64" s="1">
        <v>3.2343118298470701</v>
      </c>
      <c r="BA64" s="1">
        <v>16.804359289857601</v>
      </c>
      <c r="BB64" s="10">
        <v>79.170328704517502</v>
      </c>
      <c r="BC64" s="10">
        <f t="shared" si="2"/>
        <v>95.974687994375103</v>
      </c>
      <c r="BD64" s="1">
        <v>91604.324767281098</v>
      </c>
      <c r="BE64" s="1">
        <v>320185.32060579001</v>
      </c>
      <c r="BF64" s="1" t="s">
        <v>1163</v>
      </c>
      <c r="BG64" s="1" t="s">
        <v>41</v>
      </c>
      <c r="BH64" s="1" t="s">
        <v>1065</v>
      </c>
      <c r="BI64" s="1">
        <v>14308</v>
      </c>
      <c r="BJ64" s="1">
        <v>6002</v>
      </c>
      <c r="BK64" s="1">
        <v>5148</v>
      </c>
      <c r="BL64" s="1">
        <v>41.9485602460162</v>
      </c>
      <c r="BM64" s="10">
        <v>35.979871400614996</v>
      </c>
      <c r="BN64" s="1">
        <v>4.7397047397047398</v>
      </c>
      <c r="BO64" s="1">
        <v>18.881118881118901</v>
      </c>
      <c r="BP64" s="10">
        <v>75.427350427350405</v>
      </c>
      <c r="BQ64" s="10">
        <f t="shared" si="3"/>
        <v>94.308469308469313</v>
      </c>
      <c r="BR64" s="1">
        <v>75086.758218580406</v>
      </c>
      <c r="BS64" s="1">
        <v>283447.585635903</v>
      </c>
    </row>
    <row r="65" spans="1:71" customFormat="1" x14ac:dyDescent="0.15">
      <c r="A65">
        <v>3865</v>
      </c>
      <c r="B65" t="s">
        <v>80</v>
      </c>
      <c r="C65" t="s">
        <v>8</v>
      </c>
      <c r="D65" t="s">
        <v>61</v>
      </c>
      <c r="E65" t="s">
        <v>75</v>
      </c>
      <c r="F65" t="s">
        <v>76</v>
      </c>
      <c r="H65" t="s">
        <v>77</v>
      </c>
      <c r="I65" t="s">
        <v>1246</v>
      </c>
      <c r="J65">
        <v>-6.4313637641589869</v>
      </c>
      <c r="K65" s="13" t="s">
        <v>80</v>
      </c>
      <c r="L65" s="13">
        <v>64</v>
      </c>
      <c r="M65" s="13" t="s">
        <v>80</v>
      </c>
      <c r="N65" s="15" t="s">
        <v>41</v>
      </c>
      <c r="O65" s="13" t="s">
        <v>924</v>
      </c>
      <c r="P65" s="13" t="s">
        <v>1151</v>
      </c>
      <c r="Q65" s="13" t="s">
        <v>41</v>
      </c>
      <c r="R65" s="13" t="s">
        <v>1065</v>
      </c>
      <c r="S65" s="13">
        <v>49453</v>
      </c>
      <c r="T65" s="13">
        <v>31975</v>
      </c>
      <c r="U65" s="13">
        <v>25785</v>
      </c>
      <c r="V65" s="32">
        <v>64.657351424585002</v>
      </c>
      <c r="W65" s="10">
        <v>52.140416152710699</v>
      </c>
      <c r="X65" s="1">
        <v>78.270312197013794</v>
      </c>
      <c r="Y65" s="1">
        <v>11.6734535582703</v>
      </c>
      <c r="Z65" s="10">
        <v>7.8223773511731602</v>
      </c>
      <c r="AA65" s="10">
        <f t="shared" si="0"/>
        <v>19.495830909443459</v>
      </c>
      <c r="AB65" s="1">
        <v>7629.4646410815703</v>
      </c>
      <c r="AC65" s="1">
        <v>16874.368283742398</v>
      </c>
      <c r="AD65" s="1" t="s">
        <v>1155</v>
      </c>
      <c r="AE65" s="1" t="s">
        <v>41</v>
      </c>
      <c r="AF65" s="1" t="s">
        <v>1065</v>
      </c>
      <c r="AG65" s="1">
        <v>44797</v>
      </c>
      <c r="AH65" s="1">
        <v>28937</v>
      </c>
      <c r="AI65" s="1">
        <v>23790</v>
      </c>
      <c r="AJ65" s="32">
        <v>64.595843471661098</v>
      </c>
      <c r="AK65" s="10">
        <v>53.106234792508403</v>
      </c>
      <c r="AL65" s="1">
        <v>79.899117276166507</v>
      </c>
      <c r="AM65" s="1">
        <v>11.6561580496007</v>
      </c>
      <c r="AN65" s="10">
        <v>6.7675493905002098</v>
      </c>
      <c r="AO65" s="10">
        <f t="shared" si="1"/>
        <v>18.423707440100909</v>
      </c>
      <c r="AP65" s="1">
        <v>7164.4107487401297</v>
      </c>
      <c r="AQ65" s="1">
        <v>16833.2668346561</v>
      </c>
      <c r="AR65" s="1" t="s">
        <v>1160</v>
      </c>
      <c r="AS65" s="1" t="s">
        <v>41</v>
      </c>
      <c r="AT65" s="1" t="s">
        <v>1065</v>
      </c>
      <c r="AU65" s="1">
        <v>20835</v>
      </c>
      <c r="AV65" s="1">
        <v>11642</v>
      </c>
      <c r="AW65" s="1">
        <v>9550</v>
      </c>
      <c r="AX65" s="1">
        <v>55.877129829613601</v>
      </c>
      <c r="AY65" s="10">
        <v>45.836333093352501</v>
      </c>
      <c r="AZ65" s="1">
        <v>8.0732984293193706</v>
      </c>
      <c r="BA65" s="1">
        <v>24.052356020942401</v>
      </c>
      <c r="BB65" s="10">
        <v>66.492146596858603</v>
      </c>
      <c r="BC65" s="10">
        <f t="shared" si="2"/>
        <v>90.544502617801001</v>
      </c>
      <c r="BD65" s="1">
        <v>54700.504851144397</v>
      </c>
      <c r="BE65" s="1">
        <v>214925.37220967401</v>
      </c>
      <c r="BF65" s="1" t="s">
        <v>1166</v>
      </c>
      <c r="BG65" s="1" t="s">
        <v>41</v>
      </c>
      <c r="BH65" s="1" t="s">
        <v>1065</v>
      </c>
      <c r="BI65" s="1">
        <v>16081</v>
      </c>
      <c r="BJ65" s="1">
        <v>8905</v>
      </c>
      <c r="BK65" s="1">
        <v>7537</v>
      </c>
      <c r="BL65" s="1">
        <v>55.375909458366998</v>
      </c>
      <c r="BM65" s="10">
        <v>46.868975809962102</v>
      </c>
      <c r="BN65" s="1">
        <v>6.9258325593737604</v>
      </c>
      <c r="BO65" s="1">
        <v>25.434523019769099</v>
      </c>
      <c r="BP65" s="10">
        <v>66.365928088098698</v>
      </c>
      <c r="BQ65" s="10">
        <f t="shared" si="3"/>
        <v>91.800451107867801</v>
      </c>
      <c r="BR65" s="1">
        <v>53297.023042483197</v>
      </c>
      <c r="BS65" s="1">
        <v>216542.65653086701</v>
      </c>
    </row>
    <row r="66" spans="1:71" customFormat="1" x14ac:dyDescent="0.15">
      <c r="A66">
        <v>3865</v>
      </c>
      <c r="B66" t="s">
        <v>81</v>
      </c>
      <c r="C66" t="s">
        <v>8</v>
      </c>
      <c r="D66" t="s">
        <v>61</v>
      </c>
      <c r="E66" t="s">
        <v>75</v>
      </c>
      <c r="F66" t="s">
        <v>76</v>
      </c>
      <c r="H66" t="s">
        <v>77</v>
      </c>
      <c r="I66" t="s">
        <v>1247</v>
      </c>
      <c r="J66">
        <v>-6.9084850188786495</v>
      </c>
      <c r="K66" s="13" t="s">
        <v>81</v>
      </c>
      <c r="L66" s="13">
        <v>65</v>
      </c>
      <c r="M66" s="13" t="s">
        <v>81</v>
      </c>
      <c r="N66" s="15" t="s">
        <v>42</v>
      </c>
      <c r="O66" s="13" t="s">
        <v>884</v>
      </c>
      <c r="P66" s="13" t="s">
        <v>1150</v>
      </c>
      <c r="Q66" s="13" t="s">
        <v>42</v>
      </c>
      <c r="R66" s="13" t="s">
        <v>1065</v>
      </c>
      <c r="S66" s="13">
        <v>63837</v>
      </c>
      <c r="T66" s="13">
        <v>40423</v>
      </c>
      <c r="U66" s="13">
        <v>31964</v>
      </c>
      <c r="V66" s="32">
        <v>63.322211256794603</v>
      </c>
      <c r="W66" s="10">
        <v>50.071275279226803</v>
      </c>
      <c r="X66" s="1">
        <v>97.140533099737198</v>
      </c>
      <c r="Y66" s="1">
        <v>2.1180077587285702</v>
      </c>
      <c r="Z66" s="10">
        <v>0.37229383055937898</v>
      </c>
      <c r="AA66" s="10">
        <f t="shared" ref="AA66:AA129" si="4">SUM(Y66:Z66)</f>
        <v>2.4903015892879492</v>
      </c>
      <c r="AB66" s="1">
        <v>4709.9971306638299</v>
      </c>
      <c r="AC66" s="1">
        <v>9691.2137672759709</v>
      </c>
      <c r="AD66" s="1" t="s">
        <v>1154</v>
      </c>
      <c r="AE66" s="1" t="s">
        <v>42</v>
      </c>
      <c r="AF66" s="1" t="s">
        <v>1065</v>
      </c>
      <c r="AG66" s="1">
        <v>58486</v>
      </c>
      <c r="AH66" s="1">
        <v>37597</v>
      </c>
      <c r="AI66" s="1">
        <v>29657</v>
      </c>
      <c r="AJ66" s="32">
        <v>64.2837602161201</v>
      </c>
      <c r="AK66" s="10">
        <v>50.707861710494797</v>
      </c>
      <c r="AL66" s="1">
        <v>97.390160838924999</v>
      </c>
      <c r="AM66" s="1">
        <v>1.91860269076441</v>
      </c>
      <c r="AN66" s="10">
        <v>0.35741983342887002</v>
      </c>
      <c r="AO66" s="10">
        <f t="shared" ref="AO66:AO129" si="5">SUM(AM66:AN66)</f>
        <v>2.2760225241932801</v>
      </c>
      <c r="AP66" s="1">
        <v>4699.10489343475</v>
      </c>
      <c r="AQ66" s="1">
        <v>9697.2030976557708</v>
      </c>
      <c r="AR66" s="1" t="s">
        <v>1159</v>
      </c>
      <c r="AS66" s="1" t="s">
        <v>42</v>
      </c>
      <c r="AT66" s="1" t="s">
        <v>1065</v>
      </c>
      <c r="AU66" s="1">
        <v>26102</v>
      </c>
      <c r="AV66" s="1">
        <v>16759</v>
      </c>
      <c r="AW66" s="1">
        <v>13821</v>
      </c>
      <c r="AX66" s="1">
        <v>64.205807984062503</v>
      </c>
      <c r="AY66" s="10">
        <v>52.949965519883499</v>
      </c>
      <c r="AZ66" s="1">
        <v>19.202662614861399</v>
      </c>
      <c r="BA66" s="1">
        <v>22.5164604587222</v>
      </c>
      <c r="BB66" s="10">
        <v>54.106070472469398</v>
      </c>
      <c r="BC66" s="10">
        <f t="shared" ref="BC66:BC129" si="6">SUM(BA66:BB66)</f>
        <v>76.622530931191591</v>
      </c>
      <c r="BD66" s="1">
        <v>40139.146678394798</v>
      </c>
      <c r="BE66" s="1">
        <v>98020.189499690998</v>
      </c>
      <c r="BF66" s="1" t="s">
        <v>1163</v>
      </c>
      <c r="BG66" s="1" t="s">
        <v>42</v>
      </c>
      <c r="BH66" s="1" t="s">
        <v>1065</v>
      </c>
      <c r="BI66" s="1">
        <v>22895</v>
      </c>
      <c r="BJ66" s="1">
        <v>15138</v>
      </c>
      <c r="BK66" s="1">
        <v>12252</v>
      </c>
      <c r="BL66" s="1">
        <v>66.119240008735503</v>
      </c>
      <c r="BM66" s="10">
        <v>53.513867656693598</v>
      </c>
      <c r="BN66" s="1">
        <v>20.029382957884401</v>
      </c>
      <c r="BO66" s="1">
        <v>22.567744041789101</v>
      </c>
      <c r="BP66" s="10">
        <v>53.460659484165902</v>
      </c>
      <c r="BQ66" s="10">
        <f t="shared" ref="BQ66:BQ129" si="7">SUM(BO66:BP66)</f>
        <v>76.028403525955</v>
      </c>
      <c r="BR66" s="1">
        <v>38593.684791257401</v>
      </c>
      <c r="BS66" s="1">
        <v>94942.197500509807</v>
      </c>
    </row>
    <row r="67" spans="1:71" customFormat="1" x14ac:dyDescent="0.15">
      <c r="A67">
        <v>3865</v>
      </c>
      <c r="B67" t="s">
        <v>82</v>
      </c>
      <c r="C67" t="s">
        <v>8</v>
      </c>
      <c r="D67" t="s">
        <v>61</v>
      </c>
      <c r="E67" t="s">
        <v>75</v>
      </c>
      <c r="F67" t="s">
        <v>76</v>
      </c>
      <c r="H67" t="s">
        <v>77</v>
      </c>
      <c r="I67" t="s">
        <v>1248</v>
      </c>
      <c r="J67">
        <v>-7.3856062735983121</v>
      </c>
      <c r="K67" s="13" t="s">
        <v>82</v>
      </c>
      <c r="L67" s="13">
        <v>66</v>
      </c>
      <c r="M67" s="13" t="s">
        <v>82</v>
      </c>
      <c r="N67" s="15" t="s">
        <v>42</v>
      </c>
      <c r="O67" s="13" t="s">
        <v>924</v>
      </c>
      <c r="P67" s="13" t="s">
        <v>1151</v>
      </c>
      <c r="Q67" s="13" t="s">
        <v>42</v>
      </c>
      <c r="R67" s="13" t="s">
        <v>1065</v>
      </c>
      <c r="S67" s="13">
        <v>59840</v>
      </c>
      <c r="T67" s="13">
        <v>38475</v>
      </c>
      <c r="U67" s="13">
        <v>28617</v>
      </c>
      <c r="V67" s="32">
        <v>64.296457219251295</v>
      </c>
      <c r="W67" s="10">
        <v>47.822526737967898</v>
      </c>
      <c r="X67" s="1">
        <v>98.850333717720204</v>
      </c>
      <c r="Y67" s="1">
        <v>0.80371806967886195</v>
      </c>
      <c r="Z67" s="10">
        <v>0.111821644477059</v>
      </c>
      <c r="AA67" s="10">
        <f t="shared" si="4"/>
        <v>0.91553971415592095</v>
      </c>
      <c r="AB67" s="1">
        <v>4293.5746926060401</v>
      </c>
      <c r="AC67" s="1">
        <v>8900.1700111582995</v>
      </c>
      <c r="AD67" s="1" t="s">
        <v>1155</v>
      </c>
      <c r="AE67" s="1" t="s">
        <v>42</v>
      </c>
      <c r="AF67" s="1" t="s">
        <v>1065</v>
      </c>
      <c r="AG67" s="1">
        <v>57949</v>
      </c>
      <c r="AH67" s="1">
        <v>36831</v>
      </c>
      <c r="AI67" s="1">
        <v>29090</v>
      </c>
      <c r="AJ67" s="32">
        <v>63.557611002778302</v>
      </c>
      <c r="AK67" s="10">
        <v>50.199313189183599</v>
      </c>
      <c r="AL67" s="1">
        <v>98.631832244757604</v>
      </c>
      <c r="AM67" s="1">
        <v>1.02440701271915</v>
      </c>
      <c r="AN67" s="10">
        <v>0.127191474733585</v>
      </c>
      <c r="AO67" s="10">
        <f t="shared" si="5"/>
        <v>1.151598487452735</v>
      </c>
      <c r="AP67" s="1">
        <v>4553.1982176299098</v>
      </c>
      <c r="AQ67" s="1">
        <v>9573.4937534095297</v>
      </c>
      <c r="AR67" s="1" t="s">
        <v>1160</v>
      </c>
      <c r="AS67" s="1" t="s">
        <v>42</v>
      </c>
      <c r="AT67" s="1" t="s">
        <v>1065</v>
      </c>
      <c r="AU67" s="1">
        <v>25835</v>
      </c>
      <c r="AV67" s="1">
        <v>17452</v>
      </c>
      <c r="AW67" s="1">
        <v>13992</v>
      </c>
      <c r="AX67" s="1">
        <v>67.551770853493295</v>
      </c>
      <c r="AY67" s="10">
        <v>54.159086510547702</v>
      </c>
      <c r="AZ67" s="1">
        <v>24.485420240137199</v>
      </c>
      <c r="BA67" s="1">
        <v>23.5062893081761</v>
      </c>
      <c r="BB67" s="10">
        <v>47.748713550600399</v>
      </c>
      <c r="BC67" s="10">
        <f t="shared" si="6"/>
        <v>71.255002858776493</v>
      </c>
      <c r="BD67" s="1">
        <v>32617.871099638101</v>
      </c>
      <c r="BE67" s="1">
        <v>82321.809304234106</v>
      </c>
      <c r="BF67" s="1" t="s">
        <v>1166</v>
      </c>
      <c r="BG67" s="1" t="s">
        <v>42</v>
      </c>
      <c r="BH67" s="1" t="s">
        <v>1065</v>
      </c>
      <c r="BI67" s="1">
        <v>19536</v>
      </c>
      <c r="BJ67" s="1">
        <v>13243</v>
      </c>
      <c r="BK67" s="1">
        <v>10687</v>
      </c>
      <c r="BL67" s="1">
        <v>67.787674037673995</v>
      </c>
      <c r="BM67" s="10">
        <v>54.704135954135999</v>
      </c>
      <c r="BN67" s="1">
        <v>23.916908393375099</v>
      </c>
      <c r="BO67" s="1">
        <v>23.870122578834099</v>
      </c>
      <c r="BP67" s="10">
        <v>48.404603724150803</v>
      </c>
      <c r="BQ67" s="10">
        <f t="shared" si="7"/>
        <v>72.274726302984902</v>
      </c>
      <c r="BR67" s="1">
        <v>32768.619885402899</v>
      </c>
      <c r="BS67" s="1">
        <v>85813.386189941593</v>
      </c>
    </row>
    <row r="68" spans="1:71" customFormat="1" x14ac:dyDescent="0.15">
      <c r="A68">
        <v>3865</v>
      </c>
      <c r="B68" t="s">
        <v>83</v>
      </c>
      <c r="C68" t="s">
        <v>8</v>
      </c>
      <c r="D68" t="s">
        <v>61</v>
      </c>
      <c r="E68" t="s">
        <v>75</v>
      </c>
      <c r="F68" t="s">
        <v>76</v>
      </c>
      <c r="H68" t="s">
        <v>77</v>
      </c>
      <c r="I68" t="s">
        <v>1249</v>
      </c>
      <c r="J68">
        <v>-7.8627275283179747</v>
      </c>
      <c r="K68" s="13" t="s">
        <v>83</v>
      </c>
      <c r="L68" s="13">
        <v>67</v>
      </c>
      <c r="M68" s="13" t="s">
        <v>83</v>
      </c>
      <c r="N68" s="15" t="s">
        <v>43</v>
      </c>
      <c r="O68" s="13" t="s">
        <v>884</v>
      </c>
      <c r="P68" s="13" t="s">
        <v>1150</v>
      </c>
      <c r="Q68" s="13" t="s">
        <v>43</v>
      </c>
      <c r="R68" s="13" t="s">
        <v>1065</v>
      </c>
      <c r="S68" s="13">
        <v>71035</v>
      </c>
      <c r="T68" s="13">
        <v>42264</v>
      </c>
      <c r="U68" s="13">
        <v>32945</v>
      </c>
      <c r="V68" s="32">
        <v>59.497430843950198</v>
      </c>
      <c r="W68" s="10">
        <v>46.378545787287997</v>
      </c>
      <c r="X68" s="1">
        <v>99.244194870238303</v>
      </c>
      <c r="Y68" s="1">
        <v>0.53118834421004701</v>
      </c>
      <c r="Z68" s="10">
        <v>7.5884049172863899E-2</v>
      </c>
      <c r="AA68" s="10">
        <f t="shared" si="4"/>
        <v>0.60707239338291097</v>
      </c>
      <c r="AB68" s="1">
        <v>4275.8044245914598</v>
      </c>
      <c r="AC68" s="1">
        <v>8776.1423078215903</v>
      </c>
      <c r="AD68" s="1" t="s">
        <v>1154</v>
      </c>
      <c r="AE68" s="1" t="s">
        <v>43</v>
      </c>
      <c r="AF68" s="1" t="s">
        <v>1065</v>
      </c>
      <c r="AG68" s="1">
        <v>65856</v>
      </c>
      <c r="AH68" s="1">
        <v>40437</v>
      </c>
      <c r="AI68" s="1">
        <v>30262</v>
      </c>
      <c r="AJ68" s="32">
        <v>61.402150145772602</v>
      </c>
      <c r="AK68" s="10">
        <v>45.9517735665695</v>
      </c>
      <c r="AL68" s="1">
        <v>99.289538034498705</v>
      </c>
      <c r="AM68" s="1">
        <v>0.53862930407772103</v>
      </c>
      <c r="AN68" s="10">
        <v>6.9393959421056098E-2</v>
      </c>
      <c r="AO68" s="10">
        <f t="shared" si="5"/>
        <v>0.60802326349877711</v>
      </c>
      <c r="AP68" s="1">
        <v>4180.3921249843697</v>
      </c>
      <c r="AQ68" s="1">
        <v>8640.3683442661295</v>
      </c>
      <c r="AR68" s="1" t="s">
        <v>1159</v>
      </c>
      <c r="AS68" s="1" t="s">
        <v>43</v>
      </c>
      <c r="AT68" s="1" t="s">
        <v>1065</v>
      </c>
      <c r="AU68" s="1">
        <v>29653</v>
      </c>
      <c r="AV68" s="1">
        <v>19955</v>
      </c>
      <c r="AW68" s="1">
        <v>16668</v>
      </c>
      <c r="AX68" s="1">
        <v>67.295046032441903</v>
      </c>
      <c r="AY68" s="10">
        <v>56.210164232961198</v>
      </c>
      <c r="AZ68" s="1">
        <v>29.2116630669546</v>
      </c>
      <c r="BA68" s="1">
        <v>20.890328773698101</v>
      </c>
      <c r="BB68" s="10">
        <v>44.126469882409403</v>
      </c>
      <c r="BC68" s="10">
        <f t="shared" si="6"/>
        <v>65.016798656107511</v>
      </c>
      <c r="BD68" s="1">
        <v>29988.414227592999</v>
      </c>
      <c r="BE68" s="1">
        <v>68754.1361383162</v>
      </c>
      <c r="BF68" s="1" t="s">
        <v>1163</v>
      </c>
      <c r="BG68" s="1" t="s">
        <v>43</v>
      </c>
      <c r="BH68" s="1" t="s">
        <v>1065</v>
      </c>
      <c r="BI68" s="1">
        <v>26421</v>
      </c>
      <c r="BJ68" s="1">
        <v>18231</v>
      </c>
      <c r="BK68" s="1">
        <v>15015</v>
      </c>
      <c r="BL68" s="1">
        <v>69.001930282729603</v>
      </c>
      <c r="BM68" s="10">
        <v>56.829794481662297</v>
      </c>
      <c r="BN68" s="1">
        <v>30.8624708624709</v>
      </c>
      <c r="BO68" s="1">
        <v>21.4785214785215</v>
      </c>
      <c r="BP68" s="10">
        <v>42.364302364302397</v>
      </c>
      <c r="BQ68" s="10">
        <f t="shared" si="7"/>
        <v>63.842823842823897</v>
      </c>
      <c r="BR68" s="1">
        <v>27543.9268110835</v>
      </c>
      <c r="BS68" s="1">
        <v>66141.789743653804</v>
      </c>
    </row>
    <row r="69" spans="1:71" customFormat="1" x14ac:dyDescent="0.15">
      <c r="A69">
        <v>3865</v>
      </c>
      <c r="B69" t="s">
        <v>84</v>
      </c>
      <c r="C69" t="s">
        <v>8</v>
      </c>
      <c r="D69" t="s">
        <v>61</v>
      </c>
      <c r="E69" t="s">
        <v>75</v>
      </c>
      <c r="F69" t="s">
        <v>76</v>
      </c>
      <c r="H69" t="s">
        <v>77</v>
      </c>
      <c r="I69" t="s">
        <v>1250</v>
      </c>
      <c r="J69">
        <v>-8.3398487830376364</v>
      </c>
      <c r="K69" s="13" t="s">
        <v>84</v>
      </c>
      <c r="L69" s="13">
        <v>68</v>
      </c>
      <c r="M69" s="13" t="s">
        <v>84</v>
      </c>
      <c r="N69" s="15" t="s">
        <v>43</v>
      </c>
      <c r="O69" s="13" t="s">
        <v>924</v>
      </c>
      <c r="P69" s="13" t="s">
        <v>1151</v>
      </c>
      <c r="Q69" s="13" t="s">
        <v>43</v>
      </c>
      <c r="R69" s="13" t="s">
        <v>1065</v>
      </c>
      <c r="S69" s="13">
        <v>67222</v>
      </c>
      <c r="T69" s="13">
        <v>41633</v>
      </c>
      <c r="U69" s="13">
        <v>32034</v>
      </c>
      <c r="V69" s="32">
        <v>61.933593168903002</v>
      </c>
      <c r="W69" s="10">
        <v>47.654041831543204</v>
      </c>
      <c r="X69" s="1">
        <v>99.294499594181204</v>
      </c>
      <c r="Y69" s="1">
        <v>0.56502466129737206</v>
      </c>
      <c r="Z69" s="10">
        <v>4.0581881750640002E-2</v>
      </c>
      <c r="AA69" s="10">
        <f t="shared" si="4"/>
        <v>0.60560654304801209</v>
      </c>
      <c r="AB69" s="1">
        <v>4300.0452054082298</v>
      </c>
      <c r="AC69" s="1">
        <v>8793.6607363210605</v>
      </c>
      <c r="AD69" s="1" t="s">
        <v>1155</v>
      </c>
      <c r="AE69" s="1" t="s">
        <v>43</v>
      </c>
      <c r="AF69" s="1" t="s">
        <v>1065</v>
      </c>
      <c r="AG69" s="1">
        <v>57467</v>
      </c>
      <c r="AH69" s="1">
        <v>35574</v>
      </c>
      <c r="AI69" s="1">
        <v>26488</v>
      </c>
      <c r="AJ69" s="32">
        <v>61.9033532288096</v>
      </c>
      <c r="AK69" s="10">
        <v>46.0925400664729</v>
      </c>
      <c r="AL69" s="1">
        <v>99.237390516460295</v>
      </c>
      <c r="AM69" s="1">
        <v>0.61537299909392895</v>
      </c>
      <c r="AN69" s="10">
        <v>5.6629417094533403E-2</v>
      </c>
      <c r="AO69" s="10">
        <f t="shared" si="5"/>
        <v>0.67200241618846235</v>
      </c>
      <c r="AP69" s="1">
        <v>4219.2116919809596</v>
      </c>
      <c r="AQ69" s="1">
        <v>9127.0762480450394</v>
      </c>
      <c r="AR69" s="1" t="s">
        <v>1160</v>
      </c>
      <c r="AS69" s="1" t="s">
        <v>43</v>
      </c>
      <c r="AT69" s="1" t="s">
        <v>1065</v>
      </c>
      <c r="AU69" s="1">
        <v>27371</v>
      </c>
      <c r="AV69" s="1">
        <v>18825</v>
      </c>
      <c r="AW69" s="1">
        <v>15012</v>
      </c>
      <c r="AX69" s="1">
        <v>68.777172920244098</v>
      </c>
      <c r="AY69" s="10">
        <v>54.846370245880699</v>
      </c>
      <c r="AZ69" s="1">
        <v>27.544630961897099</v>
      </c>
      <c r="BA69" s="1">
        <v>22.495337063682399</v>
      </c>
      <c r="BB69" s="10">
        <v>44.484412470023997</v>
      </c>
      <c r="BC69" s="10">
        <f t="shared" si="6"/>
        <v>66.979749533706396</v>
      </c>
      <c r="BD69" s="1">
        <v>30327.006242908599</v>
      </c>
      <c r="BE69" s="1">
        <v>71602.786307830102</v>
      </c>
      <c r="BF69" s="1" t="s">
        <v>1166</v>
      </c>
      <c r="BG69" s="1" t="s">
        <v>43</v>
      </c>
      <c r="BH69" s="1" t="s">
        <v>1065</v>
      </c>
      <c r="BI69" s="1">
        <v>21572</v>
      </c>
      <c r="BJ69" s="1">
        <v>14497</v>
      </c>
      <c r="BK69" s="1">
        <v>11831</v>
      </c>
      <c r="BL69" s="1">
        <v>67.202855553495297</v>
      </c>
      <c r="BM69" s="10">
        <v>54.8442425366216</v>
      </c>
      <c r="BN69" s="1">
        <v>27.850562082664201</v>
      </c>
      <c r="BO69" s="1">
        <v>24.520327951990499</v>
      </c>
      <c r="BP69" s="10">
        <v>43.5381624545685</v>
      </c>
      <c r="BQ69" s="10">
        <f t="shared" si="7"/>
        <v>68.058490406559002</v>
      </c>
      <c r="BR69" s="1">
        <v>27540.984693456299</v>
      </c>
      <c r="BS69" s="1">
        <v>76843.999119682601</v>
      </c>
    </row>
    <row r="70" spans="1:71" customFormat="1" x14ac:dyDescent="0.15">
      <c r="A70">
        <v>3865</v>
      </c>
      <c r="B70" t="s">
        <v>85</v>
      </c>
      <c r="C70" t="s">
        <v>8</v>
      </c>
      <c r="D70" t="s">
        <v>61</v>
      </c>
      <c r="E70" t="s">
        <v>75</v>
      </c>
      <c r="F70" t="s">
        <v>76</v>
      </c>
      <c r="H70" t="s">
        <v>77</v>
      </c>
      <c r="I70" t="s">
        <v>1251</v>
      </c>
      <c r="J70">
        <v>-8.816970037757299</v>
      </c>
      <c r="K70" s="13" t="s">
        <v>85</v>
      </c>
      <c r="L70" s="13">
        <v>69</v>
      </c>
      <c r="M70" s="13" t="s">
        <v>85</v>
      </c>
      <c r="N70" s="15" t="s">
        <v>44</v>
      </c>
      <c r="O70" s="13" t="s">
        <v>884</v>
      </c>
      <c r="P70" s="13" t="s">
        <v>1150</v>
      </c>
      <c r="Q70" s="13" t="s">
        <v>44</v>
      </c>
      <c r="R70" s="13" t="s">
        <v>1065</v>
      </c>
      <c r="S70" s="13">
        <v>71437</v>
      </c>
      <c r="T70" s="13">
        <v>42849</v>
      </c>
      <c r="U70" s="13">
        <v>31368</v>
      </c>
      <c r="V70" s="32">
        <v>59.981522180382697</v>
      </c>
      <c r="W70" s="10">
        <v>43.910018617803097</v>
      </c>
      <c r="X70" s="1">
        <v>99.234889058913595</v>
      </c>
      <c r="Y70" s="1">
        <v>0.59933690385105798</v>
      </c>
      <c r="Z70" s="10">
        <v>5.4195358326957398E-2</v>
      </c>
      <c r="AA70" s="10">
        <f t="shared" si="4"/>
        <v>0.65353226217801541</v>
      </c>
      <c r="AB70" s="1">
        <v>3955.4630874823702</v>
      </c>
      <c r="AC70" s="1">
        <v>8507.8542876084502</v>
      </c>
      <c r="AD70" s="1" t="s">
        <v>1154</v>
      </c>
      <c r="AE70" s="1" t="s">
        <v>44</v>
      </c>
      <c r="AF70" s="1" t="s">
        <v>1065</v>
      </c>
      <c r="AG70" s="1">
        <v>67657</v>
      </c>
      <c r="AH70" s="1">
        <v>41826</v>
      </c>
      <c r="AI70" s="1">
        <v>31512</v>
      </c>
      <c r="AJ70" s="32">
        <v>61.8206541821245</v>
      </c>
      <c r="AK70" s="10">
        <v>46.576111858344298</v>
      </c>
      <c r="AL70" s="1">
        <v>99.539857831936999</v>
      </c>
      <c r="AM70" s="1">
        <v>0.266565118050267</v>
      </c>
      <c r="AN70" s="10">
        <v>7.6161462300076199E-2</v>
      </c>
      <c r="AO70" s="10">
        <f t="shared" si="5"/>
        <v>0.3427265803503432</v>
      </c>
      <c r="AP70" s="1">
        <v>4203.3452254999702</v>
      </c>
      <c r="AQ70" s="1">
        <v>8722.5656327083398</v>
      </c>
      <c r="AR70" s="1" t="s">
        <v>1159</v>
      </c>
      <c r="AS70" s="1" t="s">
        <v>44</v>
      </c>
      <c r="AT70" s="1" t="s">
        <v>1065</v>
      </c>
      <c r="AU70" s="1">
        <v>29248</v>
      </c>
      <c r="AV70" s="1">
        <v>19020</v>
      </c>
      <c r="AW70" s="1">
        <v>15537</v>
      </c>
      <c r="AX70" s="1">
        <v>65.030087527352293</v>
      </c>
      <c r="AY70" s="10">
        <v>53.121580962800898</v>
      </c>
      <c r="AZ70" s="1">
        <v>29.014610285125801</v>
      </c>
      <c r="BA70" s="1">
        <v>22.919482525584101</v>
      </c>
      <c r="BB70" s="10">
        <v>43.322391710111297</v>
      </c>
      <c r="BC70" s="10">
        <f t="shared" si="6"/>
        <v>66.241874235695406</v>
      </c>
      <c r="BD70" s="1">
        <v>28517.253501994001</v>
      </c>
      <c r="BE70" s="1">
        <v>71638.389171528601</v>
      </c>
      <c r="BF70" s="1" t="s">
        <v>1163</v>
      </c>
      <c r="BG70" s="1" t="s">
        <v>44</v>
      </c>
      <c r="BH70" s="1" t="s">
        <v>1065</v>
      </c>
      <c r="BI70" s="1">
        <v>26762</v>
      </c>
      <c r="BJ70" s="1">
        <v>18207</v>
      </c>
      <c r="BK70" s="1">
        <v>15195</v>
      </c>
      <c r="BL70" s="1">
        <v>68.033031910918496</v>
      </c>
      <c r="BM70" s="10">
        <v>56.778267692997503</v>
      </c>
      <c r="BN70" s="1">
        <v>32.306679828891099</v>
      </c>
      <c r="BO70" s="1">
        <v>20.776571240539699</v>
      </c>
      <c r="BP70" s="10">
        <v>41.513655807831498</v>
      </c>
      <c r="BQ70" s="10">
        <f t="shared" si="7"/>
        <v>62.290227048371193</v>
      </c>
      <c r="BR70" s="1">
        <v>26597.846744329301</v>
      </c>
      <c r="BS70" s="1">
        <v>62274.5704468763</v>
      </c>
    </row>
    <row r="71" spans="1:71" customFormat="1" x14ac:dyDescent="0.15">
      <c r="A71">
        <v>3865</v>
      </c>
      <c r="B71" t="s">
        <v>86</v>
      </c>
      <c r="C71" t="s">
        <v>8</v>
      </c>
      <c r="D71" t="s">
        <v>61</v>
      </c>
      <c r="E71" t="s">
        <v>75</v>
      </c>
      <c r="F71" t="s">
        <v>76</v>
      </c>
      <c r="H71" t="s">
        <v>77</v>
      </c>
      <c r="I71" t="s">
        <v>1252</v>
      </c>
      <c r="J71">
        <v>-9.2940912924769616</v>
      </c>
      <c r="K71" s="13" t="s">
        <v>86</v>
      </c>
      <c r="L71" s="13">
        <v>70</v>
      </c>
      <c r="M71" s="13" t="s">
        <v>86</v>
      </c>
      <c r="N71" s="15" t="s">
        <v>44</v>
      </c>
      <c r="O71" s="13" t="s">
        <v>924</v>
      </c>
      <c r="P71" s="13" t="s">
        <v>1151</v>
      </c>
      <c r="Q71" s="13" t="s">
        <v>44</v>
      </c>
      <c r="R71" s="13" t="s">
        <v>1065</v>
      </c>
      <c r="S71" s="13">
        <v>65151</v>
      </c>
      <c r="T71" s="13">
        <v>40074</v>
      </c>
      <c r="U71" s="13">
        <v>29310</v>
      </c>
      <c r="V71" s="32">
        <v>61.509416586084598</v>
      </c>
      <c r="W71" s="10">
        <v>44.987797577934302</v>
      </c>
      <c r="X71" s="1">
        <v>99.351757079495002</v>
      </c>
      <c r="Y71" s="1">
        <v>0.50153531218014302</v>
      </c>
      <c r="Z71" s="10">
        <v>7.1647901740020503E-2</v>
      </c>
      <c r="AA71" s="10">
        <f t="shared" si="4"/>
        <v>0.57318321392016358</v>
      </c>
      <c r="AB71" s="1">
        <v>3935.4808718086301</v>
      </c>
      <c r="AC71" s="1">
        <v>8581.4894086848799</v>
      </c>
      <c r="AD71" s="1" t="s">
        <v>1155</v>
      </c>
      <c r="AE71" s="1" t="s">
        <v>44</v>
      </c>
      <c r="AF71" s="1" t="s">
        <v>1065</v>
      </c>
      <c r="AG71" s="1">
        <v>64993</v>
      </c>
      <c r="AH71" s="1">
        <v>40254</v>
      </c>
      <c r="AI71" s="1">
        <v>30494</v>
      </c>
      <c r="AJ71" s="32">
        <v>61.935900789315802</v>
      </c>
      <c r="AK71" s="10">
        <v>46.918898958349402</v>
      </c>
      <c r="AL71" s="1">
        <v>99.514658621368099</v>
      </c>
      <c r="AM71" s="1">
        <v>0.32137469666163798</v>
      </c>
      <c r="AN71" s="10">
        <v>5.5748671869875997E-2</v>
      </c>
      <c r="AO71" s="10">
        <f t="shared" si="5"/>
        <v>0.37712336853151396</v>
      </c>
      <c r="AP71" s="1">
        <v>4186.43735338646</v>
      </c>
      <c r="AQ71" s="1">
        <v>8897.0553386439096</v>
      </c>
      <c r="AR71" s="1" t="s">
        <v>1160</v>
      </c>
      <c r="AS71" s="1" t="s">
        <v>44</v>
      </c>
      <c r="AT71" s="1" t="s">
        <v>1065</v>
      </c>
      <c r="AU71" s="1">
        <v>29708</v>
      </c>
      <c r="AV71" s="1">
        <v>20203</v>
      </c>
      <c r="AW71" s="1">
        <v>16324</v>
      </c>
      <c r="AX71" s="1">
        <v>68.005251110811898</v>
      </c>
      <c r="AY71" s="10">
        <v>54.948162111215801</v>
      </c>
      <c r="AZ71" s="1">
        <v>30.292820387159999</v>
      </c>
      <c r="BA71" s="1">
        <v>21.1774074981622</v>
      </c>
      <c r="BB71" s="10">
        <v>43.304337172261697</v>
      </c>
      <c r="BC71" s="10">
        <f t="shared" si="6"/>
        <v>64.481744670423893</v>
      </c>
      <c r="BD71" s="1">
        <v>28130.771827585901</v>
      </c>
      <c r="BE71" s="1">
        <v>68656.630248795496</v>
      </c>
      <c r="BF71" s="1" t="s">
        <v>1166</v>
      </c>
      <c r="BG71" s="1" t="s">
        <v>44</v>
      </c>
      <c r="BH71" s="1" t="s">
        <v>1065</v>
      </c>
      <c r="BI71" s="1">
        <v>22631</v>
      </c>
      <c r="BJ71" s="1">
        <v>14992</v>
      </c>
      <c r="BK71" s="1">
        <v>12362</v>
      </c>
      <c r="BL71" s="1">
        <v>66.2454155803986</v>
      </c>
      <c r="BM71" s="10">
        <v>54.624188060624803</v>
      </c>
      <c r="BN71" s="1">
        <v>27.875748260799199</v>
      </c>
      <c r="BO71" s="1">
        <v>23.8553632098366</v>
      </c>
      <c r="BP71" s="10">
        <v>43.569001779647301</v>
      </c>
      <c r="BQ71" s="10">
        <f t="shared" si="7"/>
        <v>67.424364989483905</v>
      </c>
      <c r="BR71" s="1">
        <v>28225.970728671899</v>
      </c>
      <c r="BS71" s="1">
        <v>73612.418326144601</v>
      </c>
    </row>
    <row r="72" spans="1:71" customFormat="1" x14ac:dyDescent="0.15">
      <c r="A72">
        <v>3865</v>
      </c>
      <c r="B72" t="s">
        <v>87</v>
      </c>
      <c r="C72" t="s">
        <v>8</v>
      </c>
      <c r="D72" t="s">
        <v>9</v>
      </c>
      <c r="G72" t="s">
        <v>1049</v>
      </c>
      <c r="K72" s="13" t="s">
        <v>87</v>
      </c>
      <c r="L72" s="13">
        <v>71</v>
      </c>
      <c r="M72" s="13" t="s">
        <v>87</v>
      </c>
      <c r="N72" s="15" t="s">
        <v>45</v>
      </c>
      <c r="O72" s="13" t="s">
        <v>884</v>
      </c>
      <c r="P72" s="13" t="s">
        <v>1150</v>
      </c>
      <c r="Q72" s="13" t="s">
        <v>45</v>
      </c>
      <c r="R72" s="13" t="s">
        <v>1065</v>
      </c>
      <c r="S72" s="13">
        <v>12746</v>
      </c>
      <c r="T72" s="13">
        <v>3163</v>
      </c>
      <c r="U72" s="13">
        <v>2553</v>
      </c>
      <c r="V72" s="32">
        <v>24.815628432449401</v>
      </c>
      <c r="W72" s="10">
        <v>20.0298132747529</v>
      </c>
      <c r="X72" s="1">
        <v>5.7971014492753596</v>
      </c>
      <c r="Y72" s="1">
        <v>14.531923227575399</v>
      </c>
      <c r="Z72" s="10">
        <v>78.730904817861301</v>
      </c>
      <c r="AA72" s="10">
        <f t="shared" si="4"/>
        <v>93.262828045436706</v>
      </c>
      <c r="AB72" s="1">
        <v>92470.386997268797</v>
      </c>
      <c r="AC72" s="1">
        <v>313596.01544933399</v>
      </c>
      <c r="AD72" s="1" t="s">
        <v>1154</v>
      </c>
      <c r="AE72" s="1" t="s">
        <v>45</v>
      </c>
      <c r="AF72" s="1" t="s">
        <v>1065</v>
      </c>
      <c r="AG72" s="1">
        <v>11637</v>
      </c>
      <c r="AH72" s="1">
        <v>2947</v>
      </c>
      <c r="AI72" s="1">
        <v>2477</v>
      </c>
      <c r="AJ72" s="32">
        <v>25.324396322076101</v>
      </c>
      <c r="AK72" s="10">
        <v>21.285554696227599</v>
      </c>
      <c r="AL72" s="1">
        <v>6.1768268066209098</v>
      </c>
      <c r="AM72" s="1">
        <v>13.241824788050099</v>
      </c>
      <c r="AN72" s="10">
        <v>79.814291481631003</v>
      </c>
      <c r="AO72" s="10">
        <f t="shared" si="5"/>
        <v>93.056116269681098</v>
      </c>
      <c r="AP72" s="1">
        <v>92123.505585817198</v>
      </c>
      <c r="AQ72" s="1">
        <v>292850.22343168699</v>
      </c>
      <c r="AR72" s="1" t="s">
        <v>1159</v>
      </c>
      <c r="AS72" s="1" t="s">
        <v>45</v>
      </c>
      <c r="AT72" s="1" t="s">
        <v>1065</v>
      </c>
      <c r="AU72" s="1">
        <v>9401</v>
      </c>
      <c r="AV72" s="1">
        <v>1467</v>
      </c>
      <c r="AW72" s="1">
        <v>1198</v>
      </c>
      <c r="AX72" s="1">
        <v>15.604722901819001</v>
      </c>
      <c r="AY72" s="10">
        <v>12.743325178172499</v>
      </c>
      <c r="AZ72" s="1">
        <v>5.1752921535893197</v>
      </c>
      <c r="BA72" s="1">
        <v>12.6878130217028</v>
      </c>
      <c r="BB72" s="10">
        <v>81.469115191986603</v>
      </c>
      <c r="BC72" s="10">
        <f t="shared" si="6"/>
        <v>94.156928213689397</v>
      </c>
      <c r="BD72" s="1">
        <v>97513.691505177907</v>
      </c>
      <c r="BE72" s="1">
        <v>345576.55740545801</v>
      </c>
      <c r="BF72" s="1" t="s">
        <v>1163</v>
      </c>
      <c r="BG72" s="1" t="s">
        <v>45</v>
      </c>
      <c r="BH72" s="1" t="s">
        <v>1065</v>
      </c>
      <c r="BI72" s="1">
        <v>9185</v>
      </c>
      <c r="BJ72" s="1">
        <v>1544</v>
      </c>
      <c r="BK72" s="1">
        <v>1292</v>
      </c>
      <c r="BL72" s="1">
        <v>16.810016330974399</v>
      </c>
      <c r="BM72" s="10">
        <v>14.0664126292869</v>
      </c>
      <c r="BN72" s="1">
        <v>3.6377708978328198</v>
      </c>
      <c r="BO72" s="1">
        <v>12.538699690402501</v>
      </c>
      <c r="BP72" s="10">
        <v>82.817337461300298</v>
      </c>
      <c r="BQ72" s="10">
        <f t="shared" si="7"/>
        <v>95.356037151702793</v>
      </c>
      <c r="BR72" s="1">
        <v>102585.16018556</v>
      </c>
      <c r="BS72" s="1">
        <v>350447.853675914</v>
      </c>
    </row>
    <row r="73" spans="1:71" customFormat="1" x14ac:dyDescent="0.15">
      <c r="A73">
        <v>3865</v>
      </c>
      <c r="B73" t="s">
        <v>88</v>
      </c>
      <c r="C73" t="s">
        <v>8</v>
      </c>
      <c r="D73" t="s">
        <v>9</v>
      </c>
      <c r="G73" t="s">
        <v>1049</v>
      </c>
      <c r="K73" s="13" t="s">
        <v>88</v>
      </c>
      <c r="L73" s="13">
        <v>72</v>
      </c>
      <c r="M73" s="13" t="s">
        <v>88</v>
      </c>
      <c r="N73" s="15" t="s">
        <v>45</v>
      </c>
      <c r="O73" s="13" t="s">
        <v>924</v>
      </c>
      <c r="P73" s="13" t="s">
        <v>1151</v>
      </c>
      <c r="Q73" s="13" t="s">
        <v>45</v>
      </c>
      <c r="R73" s="13" t="s">
        <v>1065</v>
      </c>
      <c r="S73" s="13">
        <v>12315</v>
      </c>
      <c r="T73" s="13">
        <v>3682</v>
      </c>
      <c r="U73" s="13">
        <v>2986</v>
      </c>
      <c r="V73" s="32">
        <v>29.8984977669509</v>
      </c>
      <c r="W73" s="10">
        <v>24.246853430775499</v>
      </c>
      <c r="X73" s="1">
        <v>6.0281312793034196</v>
      </c>
      <c r="Y73" s="1">
        <v>13.998660415271299</v>
      </c>
      <c r="Z73" s="10">
        <v>78.901540522437998</v>
      </c>
      <c r="AA73" s="10">
        <f t="shared" si="4"/>
        <v>92.9002009377093</v>
      </c>
      <c r="AB73" s="1">
        <v>85974.482839869306</v>
      </c>
      <c r="AC73" s="1">
        <v>301774.13194815401</v>
      </c>
      <c r="AD73" s="1" t="s">
        <v>1155</v>
      </c>
      <c r="AE73" s="1" t="s">
        <v>45</v>
      </c>
      <c r="AF73" s="1" t="s">
        <v>1065</v>
      </c>
      <c r="AG73" s="1">
        <v>12233</v>
      </c>
      <c r="AH73" s="1">
        <v>3329</v>
      </c>
      <c r="AI73" s="1">
        <v>2842</v>
      </c>
      <c r="AJ73" s="32">
        <v>27.213275566091699</v>
      </c>
      <c r="AK73" s="10">
        <v>23.232240660508499</v>
      </c>
      <c r="AL73" s="1">
        <v>5.4890921885995798</v>
      </c>
      <c r="AM73" s="1">
        <v>14.1801548205489</v>
      </c>
      <c r="AN73" s="10">
        <v>79.380717804363101</v>
      </c>
      <c r="AO73" s="10">
        <f t="shared" si="5"/>
        <v>93.560872624912008</v>
      </c>
      <c r="AP73" s="1">
        <v>90618.989551908002</v>
      </c>
      <c r="AQ73" s="1">
        <v>295482.32402072102</v>
      </c>
      <c r="AR73" s="1" t="s">
        <v>1160</v>
      </c>
      <c r="AS73" s="1" t="s">
        <v>45</v>
      </c>
      <c r="AT73" s="1" t="s">
        <v>1065</v>
      </c>
      <c r="AU73" s="1">
        <v>10348</v>
      </c>
      <c r="AV73" s="1">
        <v>2059</v>
      </c>
      <c r="AW73" s="1">
        <v>1792</v>
      </c>
      <c r="AX73" s="1">
        <v>19.897564746811</v>
      </c>
      <c r="AY73" s="10">
        <v>17.3173560108233</v>
      </c>
      <c r="AZ73" s="1">
        <v>5.9151785714285703</v>
      </c>
      <c r="BA73" s="1">
        <v>13.2254464285714</v>
      </c>
      <c r="BB73" s="10">
        <v>80.133928571428598</v>
      </c>
      <c r="BC73" s="10">
        <f t="shared" si="6"/>
        <v>93.359375</v>
      </c>
      <c r="BD73" s="1">
        <v>93644.062259960701</v>
      </c>
      <c r="BE73" s="1">
        <v>317124.29492006201</v>
      </c>
      <c r="BF73" s="1" t="s">
        <v>1166</v>
      </c>
      <c r="BG73" s="1" t="s">
        <v>45</v>
      </c>
      <c r="BH73" s="1" t="s">
        <v>1065</v>
      </c>
      <c r="BI73" s="1">
        <v>8418</v>
      </c>
      <c r="BJ73" s="1">
        <v>1399</v>
      </c>
      <c r="BK73" s="1">
        <v>1158</v>
      </c>
      <c r="BL73" s="1">
        <v>16.619149441672601</v>
      </c>
      <c r="BM73" s="10">
        <v>13.7562366357805</v>
      </c>
      <c r="BN73" s="1">
        <v>4.4905008635578598</v>
      </c>
      <c r="BO73" s="1">
        <v>12.435233160621801</v>
      </c>
      <c r="BP73" s="10">
        <v>81.951640759930896</v>
      </c>
      <c r="BQ73" s="10">
        <f t="shared" si="7"/>
        <v>94.386873920552702</v>
      </c>
      <c r="BR73" s="1">
        <v>105743.51872894701</v>
      </c>
      <c r="BS73" s="1">
        <v>322476.58692259598</v>
      </c>
    </row>
    <row r="74" spans="1:71" customFormat="1" x14ac:dyDescent="0.15">
      <c r="A74">
        <v>3865</v>
      </c>
      <c r="B74" t="s">
        <v>89</v>
      </c>
      <c r="C74" t="s">
        <v>8</v>
      </c>
      <c r="D74" t="s">
        <v>9</v>
      </c>
      <c r="G74" t="s">
        <v>1046</v>
      </c>
      <c r="K74" s="13" t="s">
        <v>89</v>
      </c>
      <c r="L74" s="13">
        <v>73</v>
      </c>
      <c r="M74" s="13" t="s">
        <v>961</v>
      </c>
      <c r="N74" s="15" t="s">
        <v>34</v>
      </c>
      <c r="O74" s="13" t="s">
        <v>956</v>
      </c>
      <c r="P74" s="13" t="s">
        <v>1152</v>
      </c>
      <c r="Q74" s="13" t="s">
        <v>34</v>
      </c>
      <c r="R74" s="13" t="s">
        <v>1065</v>
      </c>
      <c r="S74" s="13">
        <v>55172</v>
      </c>
      <c r="T74" s="13">
        <v>32731</v>
      </c>
      <c r="U74" s="13">
        <v>26058</v>
      </c>
      <c r="V74" s="32">
        <v>59.325382440368301</v>
      </c>
      <c r="W74" s="10">
        <v>47.230479228594199</v>
      </c>
      <c r="X74" s="1">
        <v>98.672192800675404</v>
      </c>
      <c r="Y74" s="1">
        <v>0.851945659682247</v>
      </c>
      <c r="Z74" s="10">
        <v>0.214905211451378</v>
      </c>
      <c r="AA74" s="10">
        <f t="shared" si="4"/>
        <v>1.0668508711336251</v>
      </c>
      <c r="AB74" s="1">
        <v>4709.3130536295103</v>
      </c>
      <c r="AC74" s="1">
        <v>9344.2700433771406</v>
      </c>
      <c r="AD74" s="1" t="s">
        <v>1156</v>
      </c>
      <c r="AE74" s="1" t="s">
        <v>34</v>
      </c>
      <c r="AF74" s="1" t="s">
        <v>1065</v>
      </c>
      <c r="AG74" s="1">
        <v>55980</v>
      </c>
      <c r="AH74" s="1">
        <v>32865</v>
      </c>
      <c r="AI74" s="1">
        <v>26235</v>
      </c>
      <c r="AJ74" s="32">
        <v>58.708467309753502</v>
      </c>
      <c r="AK74" s="10">
        <v>46.864951768488702</v>
      </c>
      <c r="AL74" s="1">
        <v>98.940346864875195</v>
      </c>
      <c r="AM74" s="1">
        <v>0.68610634648370505</v>
      </c>
      <c r="AN74" s="10">
        <v>0.175338288545836</v>
      </c>
      <c r="AO74" s="10">
        <f t="shared" si="5"/>
        <v>0.86144463502954105</v>
      </c>
      <c r="AP74" s="1">
        <v>4599.6701267477101</v>
      </c>
      <c r="AQ74" s="1">
        <v>9313.7777230939591</v>
      </c>
      <c r="AR74" s="1" t="s">
        <v>1161</v>
      </c>
      <c r="AS74" s="1" t="s">
        <v>34</v>
      </c>
      <c r="AT74" s="1" t="s">
        <v>1065</v>
      </c>
      <c r="AU74" s="1">
        <v>18814</v>
      </c>
      <c r="AV74" s="1">
        <v>12491</v>
      </c>
      <c r="AW74" s="1">
        <v>10005</v>
      </c>
      <c r="AX74" s="1">
        <v>66.392048474540204</v>
      </c>
      <c r="AY74" s="10">
        <v>53.1784841075795</v>
      </c>
      <c r="AZ74" s="1">
        <v>28.2658670664668</v>
      </c>
      <c r="BA74" s="1">
        <v>21.4192903548226</v>
      </c>
      <c r="BB74" s="10">
        <v>44.987506246876599</v>
      </c>
      <c r="BC74" s="10">
        <f t="shared" si="6"/>
        <v>66.406796601699199</v>
      </c>
      <c r="BD74" s="1">
        <v>30168.231539614</v>
      </c>
      <c r="BE74" s="1">
        <v>73137.199327083901</v>
      </c>
      <c r="BF74" s="1" t="s">
        <v>1167</v>
      </c>
      <c r="BG74" s="1" t="s">
        <v>34</v>
      </c>
      <c r="BH74" s="1" t="s">
        <v>1065</v>
      </c>
      <c r="BI74" s="1">
        <v>24917</v>
      </c>
      <c r="BJ74" s="1">
        <v>16565</v>
      </c>
      <c r="BK74" s="1">
        <v>13431</v>
      </c>
      <c r="BL74" s="1">
        <v>66.480715977043801</v>
      </c>
      <c r="BM74" s="10">
        <v>53.902957819962303</v>
      </c>
      <c r="BN74" s="1">
        <v>28.694810512992301</v>
      </c>
      <c r="BO74" s="1">
        <v>21.822649095376399</v>
      </c>
      <c r="BP74" s="10">
        <v>44.546199091653598</v>
      </c>
      <c r="BQ74" s="10">
        <f t="shared" si="7"/>
        <v>66.368848187029997</v>
      </c>
      <c r="BR74" s="1">
        <v>29712.623544763399</v>
      </c>
      <c r="BS74" s="1">
        <v>71589.990007994304</v>
      </c>
    </row>
    <row r="75" spans="1:71" customFormat="1" x14ac:dyDescent="0.15">
      <c r="A75">
        <v>3865</v>
      </c>
      <c r="B75" t="s">
        <v>90</v>
      </c>
      <c r="C75" t="s">
        <v>8</v>
      </c>
      <c r="D75" t="s">
        <v>9</v>
      </c>
      <c r="G75" t="s">
        <v>1046</v>
      </c>
      <c r="K75" s="13" t="s">
        <v>90</v>
      </c>
      <c r="L75" s="13">
        <v>74</v>
      </c>
      <c r="M75" s="13" t="s">
        <v>1000</v>
      </c>
      <c r="N75" s="15" t="s">
        <v>34</v>
      </c>
      <c r="O75" s="13" t="s">
        <v>996</v>
      </c>
      <c r="P75" s="13" t="s">
        <v>1153</v>
      </c>
      <c r="Q75" s="13" t="s">
        <v>34</v>
      </c>
      <c r="R75" s="13" t="s">
        <v>1065</v>
      </c>
      <c r="S75" s="13">
        <v>71481</v>
      </c>
      <c r="T75" s="13">
        <v>43715</v>
      </c>
      <c r="U75" s="13">
        <v>33487</v>
      </c>
      <c r="V75" s="32">
        <v>61.156111414222003</v>
      </c>
      <c r="W75" s="10">
        <v>46.847413998125397</v>
      </c>
      <c r="X75" s="1">
        <v>99.136978528981402</v>
      </c>
      <c r="Y75" s="1">
        <v>0.54648072386299196</v>
      </c>
      <c r="Z75" s="10">
        <v>0.134380505867949</v>
      </c>
      <c r="AA75" s="10">
        <f t="shared" si="4"/>
        <v>0.68086122973094099</v>
      </c>
      <c r="AB75" s="1">
        <v>4552.0987688176801</v>
      </c>
      <c r="AC75" s="1">
        <v>6963.2085633714396</v>
      </c>
      <c r="AD75" s="1" t="s">
        <v>1157</v>
      </c>
      <c r="AE75" s="1" t="s">
        <v>34</v>
      </c>
      <c r="AF75" s="1" t="s">
        <v>1065</v>
      </c>
      <c r="AG75" s="1">
        <v>55682</v>
      </c>
      <c r="AH75" s="1">
        <v>33343</v>
      </c>
      <c r="AI75" s="1">
        <v>26343</v>
      </c>
      <c r="AJ75" s="32">
        <v>59.881110592291897</v>
      </c>
      <c r="AK75" s="10">
        <v>47.309723070292002</v>
      </c>
      <c r="AL75" s="1">
        <v>99.347075124321407</v>
      </c>
      <c r="AM75" s="1">
        <v>0.36821926128383298</v>
      </c>
      <c r="AN75" s="10">
        <v>0.136658694909464</v>
      </c>
      <c r="AO75" s="10">
        <f t="shared" si="5"/>
        <v>0.50487795619329701</v>
      </c>
      <c r="AP75" s="1">
        <v>4476.1757441520904</v>
      </c>
      <c r="AQ75" s="1">
        <v>8933.7561882035898</v>
      </c>
      <c r="AR75" s="1" t="s">
        <v>1162</v>
      </c>
      <c r="AS75" s="1" t="s">
        <v>34</v>
      </c>
      <c r="AT75" s="1" t="s">
        <v>1065</v>
      </c>
      <c r="AU75" s="1">
        <v>29503</v>
      </c>
      <c r="AV75" s="1">
        <v>19519</v>
      </c>
      <c r="AW75" s="1">
        <v>15622</v>
      </c>
      <c r="AX75" s="1">
        <v>66.159373623021395</v>
      </c>
      <c r="AY75" s="10">
        <v>52.950547401959099</v>
      </c>
      <c r="AZ75" s="1">
        <v>29.528869542952201</v>
      </c>
      <c r="BA75" s="1">
        <v>20.586352579695301</v>
      </c>
      <c r="BB75" s="10">
        <v>43.9892459352196</v>
      </c>
      <c r="BC75" s="10">
        <f t="shared" si="6"/>
        <v>64.575598514914901</v>
      </c>
      <c r="BD75" s="1">
        <v>29859.871087992498</v>
      </c>
      <c r="BE75" s="1">
        <v>67644.6808138411</v>
      </c>
      <c r="BF75" s="1" t="s">
        <v>1168</v>
      </c>
      <c r="BG75" s="1" t="s">
        <v>34</v>
      </c>
      <c r="BH75" s="1" t="s">
        <v>1065</v>
      </c>
      <c r="BI75" s="1">
        <v>20105</v>
      </c>
      <c r="BJ75" s="1">
        <v>13213</v>
      </c>
      <c r="BK75" s="1">
        <v>10754</v>
      </c>
      <c r="BL75" s="1">
        <v>65.719970156677405</v>
      </c>
      <c r="BM75" s="10">
        <v>53.489181795573202</v>
      </c>
      <c r="BN75" s="1">
        <v>22.958899014320298</v>
      </c>
      <c r="BO75" s="1">
        <v>22.9960944764739</v>
      </c>
      <c r="BP75" s="10">
        <v>50.009298865538398</v>
      </c>
      <c r="BQ75" s="10">
        <f t="shared" si="7"/>
        <v>73.005393342012297</v>
      </c>
      <c r="BR75" s="1">
        <v>34214.9296092515</v>
      </c>
      <c r="BS75" s="1">
        <v>94654.254796228401</v>
      </c>
    </row>
    <row r="76" spans="1:71" customFormat="1" x14ac:dyDescent="0.15">
      <c r="A76">
        <v>3865</v>
      </c>
      <c r="B76" t="s">
        <v>91</v>
      </c>
      <c r="C76" t="s">
        <v>8</v>
      </c>
      <c r="D76" t="s">
        <v>61</v>
      </c>
      <c r="E76" t="s">
        <v>62</v>
      </c>
      <c r="F76" t="s">
        <v>92</v>
      </c>
      <c r="H76" t="s">
        <v>93</v>
      </c>
      <c r="I76" t="s">
        <v>1243</v>
      </c>
      <c r="J76">
        <v>-5</v>
      </c>
      <c r="K76" s="13" t="s">
        <v>91</v>
      </c>
      <c r="L76" s="13">
        <v>75</v>
      </c>
      <c r="M76" s="13" t="s">
        <v>962</v>
      </c>
      <c r="N76" s="15" t="s">
        <v>35</v>
      </c>
      <c r="O76" s="13" t="s">
        <v>956</v>
      </c>
      <c r="P76" s="13" t="s">
        <v>1152</v>
      </c>
      <c r="Q76" s="13" t="s">
        <v>35</v>
      </c>
      <c r="R76" s="13" t="s">
        <v>1065</v>
      </c>
      <c r="S76" s="13">
        <v>59398</v>
      </c>
      <c r="T76" s="13">
        <v>34514</v>
      </c>
      <c r="U76" s="13">
        <v>26907</v>
      </c>
      <c r="V76" s="32">
        <v>58.106333546584104</v>
      </c>
      <c r="W76" s="10">
        <v>45.299505033839502</v>
      </c>
      <c r="X76" s="1">
        <v>99.122904820306999</v>
      </c>
      <c r="Y76" s="1">
        <v>0.64295536477496595</v>
      </c>
      <c r="Z76" s="10">
        <v>9.2912624967480595E-2</v>
      </c>
      <c r="AA76" s="10">
        <f t="shared" si="4"/>
        <v>0.73586798974244649</v>
      </c>
      <c r="AB76" s="1">
        <v>4680.3161743255896</v>
      </c>
      <c r="AC76" s="1">
        <v>10039.854645035901</v>
      </c>
      <c r="AD76" s="1" t="s">
        <v>1156</v>
      </c>
      <c r="AE76" s="1" t="s">
        <v>35</v>
      </c>
      <c r="AF76" s="1" t="s">
        <v>1065</v>
      </c>
      <c r="AG76" s="1">
        <v>61533</v>
      </c>
      <c r="AH76" s="1">
        <v>37780</v>
      </c>
      <c r="AI76" s="1">
        <v>29212</v>
      </c>
      <c r="AJ76" s="32">
        <v>61.397949067979802</v>
      </c>
      <c r="AK76" s="10">
        <v>47.473713292054697</v>
      </c>
      <c r="AL76" s="1">
        <v>99.356428864850002</v>
      </c>
      <c r="AM76" s="1">
        <v>0.43817609201697899</v>
      </c>
      <c r="AN76" s="10">
        <v>7.5311515815418298E-2</v>
      </c>
      <c r="AO76" s="10">
        <f t="shared" si="5"/>
        <v>0.51348760783239733</v>
      </c>
      <c r="AP76" s="1">
        <v>4670.5657844584903</v>
      </c>
      <c r="AQ76" s="1">
        <v>9985.30913382775</v>
      </c>
      <c r="AR76" s="1" t="s">
        <v>1161</v>
      </c>
      <c r="AS76" s="1" t="s">
        <v>35</v>
      </c>
      <c r="AT76" s="1" t="s">
        <v>1065</v>
      </c>
      <c r="AU76" s="1">
        <v>21969</v>
      </c>
      <c r="AV76" s="1">
        <v>14939</v>
      </c>
      <c r="AW76" s="1">
        <v>12298</v>
      </c>
      <c r="AX76" s="1">
        <v>68.000364149483403</v>
      </c>
      <c r="AY76" s="10">
        <v>55.978879329964897</v>
      </c>
      <c r="AZ76" s="1">
        <v>35.981460400065103</v>
      </c>
      <c r="BA76" s="1">
        <v>19.336477476012401</v>
      </c>
      <c r="BB76" s="10">
        <v>38.981948284273898</v>
      </c>
      <c r="BC76" s="10">
        <f t="shared" si="6"/>
        <v>58.318425760286303</v>
      </c>
      <c r="BD76" s="1">
        <v>25532.816105387599</v>
      </c>
      <c r="BE76" s="1">
        <v>57773.4693085994</v>
      </c>
      <c r="BF76" s="1" t="s">
        <v>1167</v>
      </c>
      <c r="BG76" s="1" t="s">
        <v>35</v>
      </c>
      <c r="BH76" s="1" t="s">
        <v>1065</v>
      </c>
      <c r="BI76" s="1">
        <v>25436</v>
      </c>
      <c r="BJ76" s="1">
        <v>17675</v>
      </c>
      <c r="BK76" s="1">
        <v>14840</v>
      </c>
      <c r="BL76" s="1">
        <v>69.488127064003805</v>
      </c>
      <c r="BM76" s="10">
        <v>58.342506683440803</v>
      </c>
      <c r="BN76" s="1">
        <v>37.9649595687332</v>
      </c>
      <c r="BO76" s="1">
        <v>19.305929919137501</v>
      </c>
      <c r="BP76" s="10">
        <v>36.650943396226403</v>
      </c>
      <c r="BQ76" s="10">
        <f t="shared" si="7"/>
        <v>55.956873315363907</v>
      </c>
      <c r="BR76" s="1">
        <v>23895.7166063273</v>
      </c>
      <c r="BS76" s="1">
        <v>54508.4794247225</v>
      </c>
    </row>
    <row r="77" spans="1:71" customFormat="1" x14ac:dyDescent="0.15">
      <c r="A77">
        <v>3865</v>
      </c>
      <c r="B77" t="s">
        <v>94</v>
      </c>
      <c r="C77" t="s">
        <v>8</v>
      </c>
      <c r="D77" t="s">
        <v>61</v>
      </c>
      <c r="E77" t="s">
        <v>62</v>
      </c>
      <c r="F77" t="s">
        <v>92</v>
      </c>
      <c r="H77" t="s">
        <v>93</v>
      </c>
      <c r="I77" t="s">
        <v>1244</v>
      </c>
      <c r="J77">
        <v>-5.4771212547196626</v>
      </c>
      <c r="K77" s="13" t="s">
        <v>94</v>
      </c>
      <c r="L77" s="13">
        <v>76</v>
      </c>
      <c r="M77" s="13" t="s">
        <v>1001</v>
      </c>
      <c r="N77" s="15" t="s">
        <v>35</v>
      </c>
      <c r="O77" s="13" t="s">
        <v>996</v>
      </c>
      <c r="P77" s="13" t="s">
        <v>1153</v>
      </c>
      <c r="Q77" s="13" t="s">
        <v>35</v>
      </c>
      <c r="R77" s="13" t="s">
        <v>1065</v>
      </c>
      <c r="S77" s="13">
        <v>74057</v>
      </c>
      <c r="T77" s="13">
        <v>46343</v>
      </c>
      <c r="U77" s="13">
        <v>35363</v>
      </c>
      <c r="V77" s="32">
        <v>62.577474107781804</v>
      </c>
      <c r="W77" s="10">
        <v>47.751056618550599</v>
      </c>
      <c r="X77" s="1">
        <v>99.476854339281203</v>
      </c>
      <c r="Y77" s="1">
        <v>0.35347679778299401</v>
      </c>
      <c r="Z77" s="10">
        <v>6.5039730792070802E-2</v>
      </c>
      <c r="AA77" s="10">
        <f t="shared" si="4"/>
        <v>0.41851652857506483</v>
      </c>
      <c r="AB77" s="1">
        <v>4442.7837210172102</v>
      </c>
      <c r="AC77" s="1">
        <v>7506.0329175955703</v>
      </c>
      <c r="AD77" s="1" t="s">
        <v>1157</v>
      </c>
      <c r="AE77" s="1" t="s">
        <v>35</v>
      </c>
      <c r="AF77" s="1" t="s">
        <v>1065</v>
      </c>
      <c r="AG77" s="1">
        <v>45596</v>
      </c>
      <c r="AH77" s="1">
        <v>28395</v>
      </c>
      <c r="AI77" s="1">
        <v>22476</v>
      </c>
      <c r="AJ77" s="32">
        <v>62.275199578910403</v>
      </c>
      <c r="AK77" s="10">
        <v>49.293797701552798</v>
      </c>
      <c r="AL77" s="1">
        <v>99.305926321409501</v>
      </c>
      <c r="AM77" s="1">
        <v>0.45826659547962301</v>
      </c>
      <c r="AN77" s="10">
        <v>0.106780565936999</v>
      </c>
      <c r="AO77" s="10">
        <f t="shared" si="5"/>
        <v>0.56504716141662203</v>
      </c>
      <c r="AP77" s="1">
        <v>4623.3142423285399</v>
      </c>
      <c r="AQ77" s="1">
        <v>9965.5270728880005</v>
      </c>
      <c r="AR77" s="1" t="s">
        <v>1162</v>
      </c>
      <c r="AS77" s="1" t="s">
        <v>35</v>
      </c>
      <c r="AT77" s="1" t="s">
        <v>1065</v>
      </c>
      <c r="AU77" s="1">
        <v>30312</v>
      </c>
      <c r="AV77" s="1">
        <v>21451</v>
      </c>
      <c r="AW77" s="1">
        <v>16818</v>
      </c>
      <c r="AX77" s="1">
        <v>70.767352863552404</v>
      </c>
      <c r="AY77" s="10">
        <v>55.482977038796498</v>
      </c>
      <c r="AZ77" s="1">
        <v>33.083600903793602</v>
      </c>
      <c r="BA77" s="1">
        <v>17.677488405280101</v>
      </c>
      <c r="BB77" s="10">
        <v>41.877750029730102</v>
      </c>
      <c r="BC77" s="10">
        <f t="shared" si="6"/>
        <v>59.555238435010203</v>
      </c>
      <c r="BD77" s="1">
        <v>29575.8985475052</v>
      </c>
      <c r="BE77" s="1">
        <v>58295.6705541259</v>
      </c>
      <c r="BF77" s="1" t="s">
        <v>1168</v>
      </c>
      <c r="BG77" s="1" t="s">
        <v>35</v>
      </c>
      <c r="BH77" s="1" t="s">
        <v>1065</v>
      </c>
      <c r="BI77" s="1">
        <v>18530</v>
      </c>
      <c r="BJ77" s="1">
        <v>12535</v>
      </c>
      <c r="BK77" s="1">
        <v>10378</v>
      </c>
      <c r="BL77" s="1">
        <v>67.647058823529406</v>
      </c>
      <c r="BM77" s="10">
        <v>56.006475984889398</v>
      </c>
      <c r="BN77" s="1">
        <v>27.172865677394501</v>
      </c>
      <c r="BO77" s="1">
        <v>23.983426479090401</v>
      </c>
      <c r="BP77" s="10">
        <v>44.440161880901897</v>
      </c>
      <c r="BQ77" s="10">
        <f t="shared" si="7"/>
        <v>68.423588359992294</v>
      </c>
      <c r="BR77" s="1">
        <v>28476.833742713501</v>
      </c>
      <c r="BS77" s="1">
        <v>77090.2607052862</v>
      </c>
    </row>
    <row r="78" spans="1:71" customFormat="1" x14ac:dyDescent="0.15">
      <c r="A78">
        <v>3865</v>
      </c>
      <c r="B78" t="s">
        <v>95</v>
      </c>
      <c r="C78" t="s">
        <v>8</v>
      </c>
      <c r="D78" t="s">
        <v>61</v>
      </c>
      <c r="E78" t="s">
        <v>62</v>
      </c>
      <c r="F78" t="s">
        <v>92</v>
      </c>
      <c r="H78" t="s">
        <v>93</v>
      </c>
      <c r="I78" t="s">
        <v>1245</v>
      </c>
      <c r="J78">
        <v>-5.9542425094393252</v>
      </c>
      <c r="K78" s="13" t="s">
        <v>95</v>
      </c>
      <c r="L78" s="13">
        <v>77</v>
      </c>
      <c r="M78" s="13" t="s">
        <v>963</v>
      </c>
      <c r="N78" s="15" t="s">
        <v>36</v>
      </c>
      <c r="O78" s="13" t="s">
        <v>956</v>
      </c>
      <c r="P78" s="13" t="s">
        <v>1152</v>
      </c>
      <c r="Q78" s="13" t="s">
        <v>36</v>
      </c>
      <c r="R78" s="13" t="s">
        <v>1065</v>
      </c>
      <c r="S78" s="13">
        <v>60972</v>
      </c>
      <c r="T78" s="13">
        <v>36376</v>
      </c>
      <c r="U78" s="13">
        <v>28280</v>
      </c>
      <c r="V78" s="32">
        <v>59.660171882175398</v>
      </c>
      <c r="W78" s="10">
        <v>46.381945811191997</v>
      </c>
      <c r="X78" s="1">
        <v>98.783592644978796</v>
      </c>
      <c r="Y78" s="1">
        <v>0.90523338048090496</v>
      </c>
      <c r="Z78" s="10">
        <v>0.127298444130127</v>
      </c>
      <c r="AA78" s="10">
        <f t="shared" si="4"/>
        <v>1.032531824611032</v>
      </c>
      <c r="AB78" s="1">
        <v>4673.5567990237096</v>
      </c>
      <c r="AC78" s="1">
        <v>10101.5375197267</v>
      </c>
      <c r="AD78" s="1" t="s">
        <v>1156</v>
      </c>
      <c r="AE78" s="1" t="s">
        <v>36</v>
      </c>
      <c r="AF78" s="1" t="s">
        <v>1065</v>
      </c>
      <c r="AG78" s="1">
        <v>62118</v>
      </c>
      <c r="AH78" s="1">
        <v>37437</v>
      </c>
      <c r="AI78" s="1">
        <v>29163</v>
      </c>
      <c r="AJ78" s="32">
        <v>60.267555297981303</v>
      </c>
      <c r="AK78" s="10">
        <v>46.947744615087402</v>
      </c>
      <c r="AL78" s="1">
        <v>99.207900421767306</v>
      </c>
      <c r="AM78" s="1">
        <v>0.58293042553921104</v>
      </c>
      <c r="AN78" s="10">
        <v>5.82930425539211E-2</v>
      </c>
      <c r="AO78" s="10">
        <f t="shared" si="5"/>
        <v>0.64122346809313213</v>
      </c>
      <c r="AP78" s="1">
        <v>4640.7926834218097</v>
      </c>
      <c r="AQ78" s="1">
        <v>10134.5796099338</v>
      </c>
      <c r="AR78" s="1" t="s">
        <v>1161</v>
      </c>
      <c r="AS78" s="1" t="s">
        <v>36</v>
      </c>
      <c r="AT78" s="1" t="s">
        <v>1065</v>
      </c>
      <c r="AU78" s="1">
        <v>21107</v>
      </c>
      <c r="AV78" s="1">
        <v>14198</v>
      </c>
      <c r="AW78" s="1">
        <v>11728</v>
      </c>
      <c r="AX78" s="1">
        <v>67.266783531529796</v>
      </c>
      <c r="AY78" s="10">
        <v>55.564504666698298</v>
      </c>
      <c r="AZ78" s="1">
        <v>29.757844474761299</v>
      </c>
      <c r="BA78" s="1">
        <v>20.890177353342398</v>
      </c>
      <c r="BB78" s="10">
        <v>44.074010914051797</v>
      </c>
      <c r="BC78" s="10">
        <f t="shared" si="6"/>
        <v>64.964188267394192</v>
      </c>
      <c r="BD78" s="1">
        <v>30292.243656441398</v>
      </c>
      <c r="BE78" s="1">
        <v>70672.998821622503</v>
      </c>
      <c r="BF78" s="1" t="s">
        <v>1167</v>
      </c>
      <c r="BG78" s="1" t="s">
        <v>36</v>
      </c>
      <c r="BH78" s="1" t="s">
        <v>1065</v>
      </c>
      <c r="BI78" s="1">
        <v>21302</v>
      </c>
      <c r="BJ78" s="1">
        <v>14585</v>
      </c>
      <c r="BK78" s="1">
        <v>12147</v>
      </c>
      <c r="BL78" s="1">
        <v>68.467749507088499</v>
      </c>
      <c r="BM78" s="10">
        <v>57.0228147591775</v>
      </c>
      <c r="BN78" s="1">
        <v>28.443237013254301</v>
      </c>
      <c r="BO78" s="1">
        <v>24.499876512719201</v>
      </c>
      <c r="BP78" s="10">
        <v>43.014736148843298</v>
      </c>
      <c r="BQ78" s="10">
        <f t="shared" si="7"/>
        <v>67.514612661562495</v>
      </c>
      <c r="BR78" s="1">
        <v>27884.4309867425</v>
      </c>
      <c r="BS78" s="1">
        <v>73056.2377953619</v>
      </c>
    </row>
    <row r="79" spans="1:71" customFormat="1" x14ac:dyDescent="0.15">
      <c r="A79">
        <v>3865</v>
      </c>
      <c r="B79" t="s">
        <v>96</v>
      </c>
      <c r="C79" t="s">
        <v>8</v>
      </c>
      <c r="D79" t="s">
        <v>61</v>
      </c>
      <c r="E79" t="s">
        <v>62</v>
      </c>
      <c r="F79" t="s">
        <v>92</v>
      </c>
      <c r="H79" t="s">
        <v>93</v>
      </c>
      <c r="I79" t="s">
        <v>1246</v>
      </c>
      <c r="J79">
        <v>-6.4313637641589869</v>
      </c>
      <c r="K79" s="13" t="s">
        <v>96</v>
      </c>
      <c r="L79" s="13">
        <v>78</v>
      </c>
      <c r="M79" s="13" t="s">
        <v>1002</v>
      </c>
      <c r="N79" s="15" t="s">
        <v>36</v>
      </c>
      <c r="O79" s="13" t="s">
        <v>996</v>
      </c>
      <c r="P79" s="13" t="s">
        <v>1153</v>
      </c>
      <c r="Q79" s="13" t="s">
        <v>36</v>
      </c>
      <c r="R79" s="13" t="s">
        <v>1065</v>
      </c>
      <c r="S79" s="13">
        <v>68551</v>
      </c>
      <c r="T79" s="13">
        <v>42429</v>
      </c>
      <c r="U79" s="13">
        <v>32639</v>
      </c>
      <c r="V79" s="32">
        <v>61.894064273314797</v>
      </c>
      <c r="W79" s="10">
        <v>47.612726291374301</v>
      </c>
      <c r="X79" s="1">
        <v>99.273874812341006</v>
      </c>
      <c r="Y79" s="1">
        <v>0.44425380679555099</v>
      </c>
      <c r="Z79" s="10">
        <v>0.101106038787953</v>
      </c>
      <c r="AA79" s="10">
        <f t="shared" si="4"/>
        <v>0.54535984558350403</v>
      </c>
      <c r="AB79" s="1">
        <v>4433.7626692415497</v>
      </c>
      <c r="AC79" s="1">
        <v>7650.1555650897199</v>
      </c>
      <c r="AD79" s="1" t="s">
        <v>1157</v>
      </c>
      <c r="AE79" s="1" t="s">
        <v>36</v>
      </c>
      <c r="AF79" s="1" t="s">
        <v>1065</v>
      </c>
      <c r="AG79" s="1">
        <v>45815</v>
      </c>
      <c r="AH79" s="1">
        <v>28180</v>
      </c>
      <c r="AI79" s="1">
        <v>22143</v>
      </c>
      <c r="AJ79" s="32">
        <v>61.508239659500198</v>
      </c>
      <c r="AK79" s="10">
        <v>48.331332533013203</v>
      </c>
      <c r="AL79" s="1">
        <v>99.042586822020496</v>
      </c>
      <c r="AM79" s="1">
        <v>0.64128618525041803</v>
      </c>
      <c r="AN79" s="10">
        <v>0.121934697195502</v>
      </c>
      <c r="AO79" s="10">
        <f t="shared" si="5"/>
        <v>0.76322088244592001</v>
      </c>
      <c r="AP79" s="1">
        <v>4628.9888821762097</v>
      </c>
      <c r="AQ79" s="1">
        <v>10104.7168134164</v>
      </c>
      <c r="AR79" s="1" t="s">
        <v>1162</v>
      </c>
      <c r="AS79" s="1" t="s">
        <v>36</v>
      </c>
      <c r="AT79" s="1" t="s">
        <v>1065</v>
      </c>
      <c r="AU79" s="1">
        <v>29187</v>
      </c>
      <c r="AV79" s="1">
        <v>20122</v>
      </c>
      <c r="AW79" s="1">
        <v>16351</v>
      </c>
      <c r="AX79" s="1">
        <v>68.941652105389394</v>
      </c>
      <c r="AY79" s="10">
        <v>56.021516428547002</v>
      </c>
      <c r="AZ79" s="1">
        <v>29.612867714512898</v>
      </c>
      <c r="BA79" s="1">
        <v>20.6042443887224</v>
      </c>
      <c r="BB79" s="10">
        <v>44.015656534768503</v>
      </c>
      <c r="BC79" s="10">
        <f t="shared" si="6"/>
        <v>64.619900923490903</v>
      </c>
      <c r="BD79" s="1">
        <v>30285.823498248399</v>
      </c>
      <c r="BE79" s="1">
        <v>67846.8347517683</v>
      </c>
      <c r="BF79" s="1" t="s">
        <v>1168</v>
      </c>
      <c r="BG79" s="1" t="s">
        <v>36</v>
      </c>
      <c r="BH79" s="1" t="s">
        <v>1065</v>
      </c>
      <c r="BI79" s="1">
        <v>17926</v>
      </c>
      <c r="BJ79" s="1">
        <v>12195</v>
      </c>
      <c r="BK79" s="1">
        <v>9881</v>
      </c>
      <c r="BL79" s="1">
        <v>68.0296775633159</v>
      </c>
      <c r="BM79" s="10">
        <v>55.121053218788298</v>
      </c>
      <c r="BN79" s="1">
        <v>25.402287217892901</v>
      </c>
      <c r="BO79" s="1">
        <v>25.341564618965698</v>
      </c>
      <c r="BP79" s="10">
        <v>45.420503997571103</v>
      </c>
      <c r="BQ79" s="10">
        <f t="shared" si="7"/>
        <v>70.762068616536794</v>
      </c>
      <c r="BR79" s="1">
        <v>29337.828869566401</v>
      </c>
      <c r="BS79" s="1">
        <v>82979.6469140111</v>
      </c>
    </row>
    <row r="80" spans="1:71" customFormat="1" x14ac:dyDescent="0.15">
      <c r="A80">
        <v>3865</v>
      </c>
      <c r="B80" t="s">
        <v>97</v>
      </c>
      <c r="C80" t="s">
        <v>8</v>
      </c>
      <c r="D80" t="s">
        <v>61</v>
      </c>
      <c r="E80" t="s">
        <v>62</v>
      </c>
      <c r="F80" t="s">
        <v>92</v>
      </c>
      <c r="H80" t="s">
        <v>93</v>
      </c>
      <c r="I80" t="s">
        <v>1247</v>
      </c>
      <c r="J80">
        <v>-6.9084850188786495</v>
      </c>
      <c r="K80" s="13" t="s">
        <v>97</v>
      </c>
      <c r="L80" s="13">
        <v>79</v>
      </c>
      <c r="M80" s="13" t="s">
        <v>964</v>
      </c>
      <c r="N80" s="15" t="s">
        <v>37</v>
      </c>
      <c r="O80" s="13" t="s">
        <v>956</v>
      </c>
      <c r="P80" s="13" t="s">
        <v>1152</v>
      </c>
      <c r="Q80" s="13" t="s">
        <v>37</v>
      </c>
      <c r="R80" s="13" t="s">
        <v>1065</v>
      </c>
      <c r="S80" s="13">
        <v>63915</v>
      </c>
      <c r="T80" s="13">
        <v>37628</v>
      </c>
      <c r="U80" s="13">
        <v>29336</v>
      </c>
      <c r="V80" s="32">
        <v>58.871939294375302</v>
      </c>
      <c r="W80" s="10">
        <v>45.898458890714203</v>
      </c>
      <c r="X80" s="1">
        <v>99.212571584401402</v>
      </c>
      <c r="Y80" s="1">
        <v>0.50449959094627805</v>
      </c>
      <c r="Z80" s="10">
        <v>0.10567221161712601</v>
      </c>
      <c r="AA80" s="10">
        <f t="shared" si="4"/>
        <v>0.61017180256340409</v>
      </c>
      <c r="AB80" s="1">
        <v>4615.0837578506798</v>
      </c>
      <c r="AC80" s="1">
        <v>9480.6556161355493</v>
      </c>
      <c r="AD80" s="1" t="s">
        <v>1156</v>
      </c>
      <c r="AE80" s="1" t="s">
        <v>37</v>
      </c>
      <c r="AF80" s="1" t="s">
        <v>1065</v>
      </c>
      <c r="AG80" s="1">
        <v>62974</v>
      </c>
      <c r="AH80" s="1">
        <v>38498</v>
      </c>
      <c r="AI80" s="1">
        <v>30358</v>
      </c>
      <c r="AJ80" s="32">
        <v>61.133166068536198</v>
      </c>
      <c r="AK80" s="10">
        <v>48.207196620827602</v>
      </c>
      <c r="AL80" s="1">
        <v>99.281902628631698</v>
      </c>
      <c r="AM80" s="1">
        <v>0.49739772053495002</v>
      </c>
      <c r="AN80" s="10">
        <v>8.8938665261216202E-2</v>
      </c>
      <c r="AO80" s="10">
        <f t="shared" si="5"/>
        <v>0.5863363857961662</v>
      </c>
      <c r="AP80" s="1">
        <v>4728.6451128278304</v>
      </c>
      <c r="AQ80" s="1">
        <v>10377.232439326601</v>
      </c>
      <c r="AR80" s="1" t="s">
        <v>1161</v>
      </c>
      <c r="AS80" s="1" t="s">
        <v>37</v>
      </c>
      <c r="AT80" s="1" t="s">
        <v>1065</v>
      </c>
      <c r="AU80" s="1">
        <v>21099</v>
      </c>
      <c r="AV80" s="1">
        <v>14136</v>
      </c>
      <c r="AW80" s="1">
        <v>11631</v>
      </c>
      <c r="AX80" s="1">
        <v>66.998435944831499</v>
      </c>
      <c r="AY80" s="10">
        <v>55.125835347646799</v>
      </c>
      <c r="AZ80" s="1">
        <v>27.521279339695599</v>
      </c>
      <c r="BA80" s="1">
        <v>22.603387498925301</v>
      </c>
      <c r="BB80" s="10">
        <v>45.000429885650398</v>
      </c>
      <c r="BC80" s="10">
        <f t="shared" si="6"/>
        <v>67.603817384575706</v>
      </c>
      <c r="BD80" s="1">
        <v>30019.338422019799</v>
      </c>
      <c r="BE80" s="1">
        <v>75616.6011510752</v>
      </c>
      <c r="BF80" s="1" t="s">
        <v>1167</v>
      </c>
      <c r="BG80" s="1" t="s">
        <v>37</v>
      </c>
      <c r="BH80" s="1" t="s">
        <v>1065</v>
      </c>
      <c r="BI80" s="1">
        <v>21162</v>
      </c>
      <c r="BJ80" s="1">
        <v>14561</v>
      </c>
      <c r="BK80" s="1">
        <v>11590</v>
      </c>
      <c r="BL80" s="1">
        <v>68.807296096777193</v>
      </c>
      <c r="BM80" s="10">
        <v>54.767980342122698</v>
      </c>
      <c r="BN80" s="1">
        <v>28.4728213977567</v>
      </c>
      <c r="BO80" s="1">
        <v>20.6816220880069</v>
      </c>
      <c r="BP80" s="10">
        <v>45.401207937877501</v>
      </c>
      <c r="BQ80" s="10">
        <f t="shared" si="7"/>
        <v>66.082830025884405</v>
      </c>
      <c r="BR80" s="1">
        <v>30641.419697860601</v>
      </c>
      <c r="BS80" s="1">
        <v>70377.540708941</v>
      </c>
    </row>
    <row r="81" spans="1:71" customFormat="1" x14ac:dyDescent="0.15">
      <c r="A81">
        <v>3865</v>
      </c>
      <c r="B81" t="s">
        <v>98</v>
      </c>
      <c r="C81" t="s">
        <v>8</v>
      </c>
      <c r="D81" t="s">
        <v>61</v>
      </c>
      <c r="E81" t="s">
        <v>62</v>
      </c>
      <c r="F81" t="s">
        <v>92</v>
      </c>
      <c r="H81" t="s">
        <v>93</v>
      </c>
      <c r="I81" t="s">
        <v>1248</v>
      </c>
      <c r="J81">
        <v>-7.3856062735983121</v>
      </c>
      <c r="K81" s="13" t="s">
        <v>98</v>
      </c>
      <c r="L81" s="13">
        <v>80</v>
      </c>
      <c r="M81" s="13" t="s">
        <v>1003</v>
      </c>
      <c r="N81" s="15" t="s">
        <v>37</v>
      </c>
      <c r="O81" s="13" t="s">
        <v>996</v>
      </c>
      <c r="P81" s="13" t="s">
        <v>1153</v>
      </c>
      <c r="Q81" s="13" t="s">
        <v>37</v>
      </c>
      <c r="R81" s="13" t="s">
        <v>1065</v>
      </c>
      <c r="S81" s="13">
        <v>65524</v>
      </c>
      <c r="T81" s="13">
        <v>40801</v>
      </c>
      <c r="U81" s="13">
        <v>31210</v>
      </c>
      <c r="V81" s="32">
        <v>62.268787009340102</v>
      </c>
      <c r="W81" s="10">
        <v>47.631402234295798</v>
      </c>
      <c r="X81" s="1">
        <v>99.397628965075299</v>
      </c>
      <c r="Y81" s="1">
        <v>0.403716757449535</v>
      </c>
      <c r="Z81" s="10">
        <v>7.3694328740788198E-2</v>
      </c>
      <c r="AA81" s="10">
        <f t="shared" si="4"/>
        <v>0.47741108619032319</v>
      </c>
      <c r="AB81" s="1">
        <v>4286.6845795050403</v>
      </c>
      <c r="AC81" s="1">
        <v>7657.51978180076</v>
      </c>
      <c r="AD81" s="1" t="s">
        <v>1157</v>
      </c>
      <c r="AE81" s="1" t="s">
        <v>37</v>
      </c>
      <c r="AF81" s="1" t="s">
        <v>1065</v>
      </c>
      <c r="AG81" s="1">
        <v>44957</v>
      </c>
      <c r="AH81" s="1">
        <v>27787</v>
      </c>
      <c r="AI81" s="1">
        <v>20954</v>
      </c>
      <c r="AJ81" s="32">
        <v>61.807949818715699</v>
      </c>
      <c r="AK81" s="10">
        <v>46.608981916053096</v>
      </c>
      <c r="AL81" s="1">
        <v>99.226877923069594</v>
      </c>
      <c r="AM81" s="1">
        <v>0.61086188794502305</v>
      </c>
      <c r="AN81" s="10">
        <v>7.6357735993127798E-2</v>
      </c>
      <c r="AO81" s="10">
        <f t="shared" si="5"/>
        <v>0.68721962393815084</v>
      </c>
      <c r="AP81" s="1">
        <v>4538.4696314637004</v>
      </c>
      <c r="AQ81" s="1">
        <v>9839.2034013553603</v>
      </c>
      <c r="AR81" s="1" t="s">
        <v>1162</v>
      </c>
      <c r="AS81" s="1" t="s">
        <v>37</v>
      </c>
      <c r="AT81" s="1" t="s">
        <v>1065</v>
      </c>
      <c r="AU81" s="1">
        <v>27952</v>
      </c>
      <c r="AV81" s="1">
        <v>19517</v>
      </c>
      <c r="AW81" s="1">
        <v>15792</v>
      </c>
      <c r="AX81" s="1">
        <v>69.823268460217506</v>
      </c>
      <c r="AY81" s="10">
        <v>56.496851745850002</v>
      </c>
      <c r="AZ81" s="1">
        <v>28.691742654508602</v>
      </c>
      <c r="BA81" s="1">
        <v>21.2069402228977</v>
      </c>
      <c r="BB81" s="10">
        <v>44.490881458966598</v>
      </c>
      <c r="BC81" s="10">
        <f t="shared" si="6"/>
        <v>65.697821681864298</v>
      </c>
      <c r="BD81" s="1">
        <v>29772.638654322898</v>
      </c>
      <c r="BE81" s="1">
        <v>69456.950331135595</v>
      </c>
      <c r="BF81" s="1" t="s">
        <v>1168</v>
      </c>
      <c r="BG81" s="1" t="s">
        <v>37</v>
      </c>
      <c r="BH81" s="1" t="s">
        <v>1065</v>
      </c>
      <c r="BI81" s="1">
        <v>18755</v>
      </c>
      <c r="BJ81" s="1">
        <v>12622</v>
      </c>
      <c r="BK81" s="1">
        <v>10222</v>
      </c>
      <c r="BL81" s="1">
        <v>67.299386830178605</v>
      </c>
      <c r="BM81" s="10">
        <v>54.502799253532402</v>
      </c>
      <c r="BN81" s="1">
        <v>25.327724515750301</v>
      </c>
      <c r="BO81" s="1">
        <v>25.679906084914901</v>
      </c>
      <c r="BP81" s="10">
        <v>45.1575034239875</v>
      </c>
      <c r="BQ81" s="10">
        <f t="shared" si="7"/>
        <v>70.837409508902397</v>
      </c>
      <c r="BR81" s="1">
        <v>28672.745506723499</v>
      </c>
      <c r="BS81" s="1">
        <v>81057.745155872297</v>
      </c>
    </row>
    <row r="82" spans="1:71" customFormat="1" x14ac:dyDescent="0.15">
      <c r="A82">
        <v>3865</v>
      </c>
      <c r="B82" t="s">
        <v>99</v>
      </c>
      <c r="C82" t="s">
        <v>8</v>
      </c>
      <c r="D82" t="s">
        <v>61</v>
      </c>
      <c r="E82" t="s">
        <v>62</v>
      </c>
      <c r="F82" t="s">
        <v>92</v>
      </c>
      <c r="H82" t="s">
        <v>93</v>
      </c>
      <c r="I82" t="s">
        <v>1249</v>
      </c>
      <c r="J82">
        <v>-7.8627275283179747</v>
      </c>
      <c r="K82" s="13" t="s">
        <v>99</v>
      </c>
      <c r="L82" s="13">
        <v>81</v>
      </c>
      <c r="M82" s="13" t="s">
        <v>965</v>
      </c>
      <c r="N82" s="15" t="s">
        <v>38</v>
      </c>
      <c r="O82" s="13" t="s">
        <v>956</v>
      </c>
      <c r="P82" s="13" t="s">
        <v>1152</v>
      </c>
      <c r="Q82" s="13" t="s">
        <v>38</v>
      </c>
      <c r="R82" s="13" t="s">
        <v>1065</v>
      </c>
      <c r="S82" s="13">
        <v>57206</v>
      </c>
      <c r="T82" s="13">
        <v>33688</v>
      </c>
      <c r="U82" s="13">
        <v>26528</v>
      </c>
      <c r="V82" s="32">
        <v>58.888927734852999</v>
      </c>
      <c r="W82" s="10">
        <v>46.372758102296999</v>
      </c>
      <c r="X82" s="1">
        <v>98.989746682750294</v>
      </c>
      <c r="Y82" s="1">
        <v>0.65968033775633295</v>
      </c>
      <c r="Z82" s="10">
        <v>0.139475271411339</v>
      </c>
      <c r="AA82" s="10">
        <f t="shared" si="4"/>
        <v>0.79915560916767192</v>
      </c>
      <c r="AB82" s="1">
        <v>4735.7705071027103</v>
      </c>
      <c r="AC82" s="1">
        <v>10181.070244046799</v>
      </c>
      <c r="AD82" s="1" t="s">
        <v>1156</v>
      </c>
      <c r="AE82" s="1" t="s">
        <v>38</v>
      </c>
      <c r="AF82" s="1" t="s">
        <v>1065</v>
      </c>
      <c r="AG82" s="1">
        <v>57668</v>
      </c>
      <c r="AH82" s="1">
        <v>34720</v>
      </c>
      <c r="AI82" s="1">
        <v>26110</v>
      </c>
      <c r="AJ82" s="32">
        <v>60.206700423111599</v>
      </c>
      <c r="AK82" s="10">
        <v>45.276409793993203</v>
      </c>
      <c r="AL82" s="1">
        <v>98.563768671007296</v>
      </c>
      <c r="AM82" s="1">
        <v>1.118345461509</v>
      </c>
      <c r="AN82" s="10">
        <v>0.16851780926848001</v>
      </c>
      <c r="AO82" s="10">
        <f t="shared" si="5"/>
        <v>1.2868632707774801</v>
      </c>
      <c r="AP82" s="1">
        <v>4500.3915859561102</v>
      </c>
      <c r="AQ82" s="1">
        <v>10158.914166111201</v>
      </c>
      <c r="AR82" s="1" t="s">
        <v>1161</v>
      </c>
      <c r="AS82" s="1" t="s">
        <v>38</v>
      </c>
      <c r="AT82" s="1" t="s">
        <v>1065</v>
      </c>
      <c r="AU82" s="1">
        <v>18801</v>
      </c>
      <c r="AV82" s="1">
        <v>12559</v>
      </c>
      <c r="AW82" s="1">
        <v>10130</v>
      </c>
      <c r="AX82" s="1">
        <v>66.799638317110805</v>
      </c>
      <c r="AY82" s="10">
        <v>53.880112759959601</v>
      </c>
      <c r="AZ82" s="1">
        <v>27.966436327739402</v>
      </c>
      <c r="BA82" s="1">
        <v>20.4047384007897</v>
      </c>
      <c r="BB82" s="10">
        <v>45.804540967423499</v>
      </c>
      <c r="BC82" s="10">
        <f t="shared" si="6"/>
        <v>66.209279368213203</v>
      </c>
      <c r="BD82" s="1">
        <v>32396.6825624025</v>
      </c>
      <c r="BE82" s="1">
        <v>70915.748883858498</v>
      </c>
      <c r="BF82" s="1" t="s">
        <v>1167</v>
      </c>
      <c r="BG82" s="1" t="s">
        <v>38</v>
      </c>
      <c r="BH82" s="1" t="s">
        <v>1065</v>
      </c>
      <c r="BI82" s="1">
        <v>22490</v>
      </c>
      <c r="BJ82" s="1">
        <v>15290</v>
      </c>
      <c r="BK82" s="1">
        <v>12425</v>
      </c>
      <c r="BL82" s="1">
        <v>67.985771453979496</v>
      </c>
      <c r="BM82" s="10">
        <v>55.2467763450422</v>
      </c>
      <c r="BN82" s="1">
        <v>27.589537223339999</v>
      </c>
      <c r="BO82" s="1">
        <v>23.372233400402401</v>
      </c>
      <c r="BP82" s="10">
        <v>44.426559356136799</v>
      </c>
      <c r="BQ82" s="10">
        <f t="shared" si="7"/>
        <v>67.7987927565392</v>
      </c>
      <c r="BR82" s="1">
        <v>29413.743035617001</v>
      </c>
      <c r="BS82" s="1">
        <v>72450.420503343805</v>
      </c>
    </row>
    <row r="83" spans="1:71" customFormat="1" x14ac:dyDescent="0.15">
      <c r="A83">
        <v>3865</v>
      </c>
      <c r="B83" t="s">
        <v>100</v>
      </c>
      <c r="C83" t="s">
        <v>8</v>
      </c>
      <c r="D83" t="s">
        <v>61</v>
      </c>
      <c r="E83" t="s">
        <v>62</v>
      </c>
      <c r="F83" t="s">
        <v>92</v>
      </c>
      <c r="H83" t="s">
        <v>93</v>
      </c>
      <c r="I83" t="s">
        <v>1250</v>
      </c>
      <c r="J83">
        <v>-8.3398487830376364</v>
      </c>
      <c r="K83" s="13" t="s">
        <v>100</v>
      </c>
      <c r="L83" s="13">
        <v>82</v>
      </c>
      <c r="M83" s="13" t="s">
        <v>100</v>
      </c>
      <c r="N83" s="15" t="s">
        <v>38</v>
      </c>
      <c r="O83" s="13" t="s">
        <v>996</v>
      </c>
      <c r="P83" s="13" t="s">
        <v>1153</v>
      </c>
      <c r="Q83" s="13" t="s">
        <v>38</v>
      </c>
      <c r="R83" s="13" t="s">
        <v>1065</v>
      </c>
      <c r="S83" s="13">
        <v>63040</v>
      </c>
      <c r="T83" s="13">
        <v>39240</v>
      </c>
      <c r="U83" s="13">
        <v>30608</v>
      </c>
      <c r="V83" s="32">
        <v>62.246192893401002</v>
      </c>
      <c r="W83" s="10">
        <v>48.553299492385797</v>
      </c>
      <c r="X83" s="1">
        <v>99.447856769471997</v>
      </c>
      <c r="Y83" s="1">
        <v>0.320177731312075</v>
      </c>
      <c r="Z83" s="10">
        <v>7.5143753267119695E-2</v>
      </c>
      <c r="AA83" s="10">
        <f t="shared" si="4"/>
        <v>0.39532148457919469</v>
      </c>
      <c r="AB83" s="1">
        <v>4528.5260151820803</v>
      </c>
      <c r="AC83" s="1">
        <v>8033.0637478075296</v>
      </c>
      <c r="AD83" s="1" t="s">
        <v>1157</v>
      </c>
      <c r="AE83" s="1" t="s">
        <v>38</v>
      </c>
      <c r="AF83" s="1" t="s">
        <v>1065</v>
      </c>
      <c r="AG83" s="1">
        <v>48706</v>
      </c>
      <c r="AH83" s="1">
        <v>30030</v>
      </c>
      <c r="AI83" s="1">
        <v>23603</v>
      </c>
      <c r="AJ83" s="32">
        <v>61.655648174762902</v>
      </c>
      <c r="AK83" s="10">
        <v>48.460148646983903</v>
      </c>
      <c r="AL83" s="1">
        <v>99.461932805151903</v>
      </c>
      <c r="AM83" s="1">
        <v>0.351650213955853</v>
      </c>
      <c r="AN83" s="10">
        <v>6.7787993051730694E-2</v>
      </c>
      <c r="AO83" s="10">
        <f t="shared" si="5"/>
        <v>0.41943820700758372</v>
      </c>
      <c r="AP83" s="1">
        <v>4592.4878025547196</v>
      </c>
      <c r="AQ83" s="1">
        <v>9969.8819896391797</v>
      </c>
      <c r="AR83" s="1" t="s">
        <v>1162</v>
      </c>
      <c r="AS83" s="1" t="s">
        <v>38</v>
      </c>
      <c r="AT83" s="1" t="s">
        <v>1065</v>
      </c>
      <c r="AU83" s="1">
        <v>27368</v>
      </c>
      <c r="AV83" s="1">
        <v>18682</v>
      </c>
      <c r="AW83" s="1">
        <v>15176</v>
      </c>
      <c r="AX83" s="1">
        <v>68.262204033908205</v>
      </c>
      <c r="AY83" s="10">
        <v>55.451622332651297</v>
      </c>
      <c r="AZ83" s="1">
        <v>28.5187137585662</v>
      </c>
      <c r="BA83" s="1">
        <v>21.263837638376401</v>
      </c>
      <c r="BB83" s="10">
        <v>44.392461781760701</v>
      </c>
      <c r="BC83" s="10">
        <f t="shared" si="6"/>
        <v>65.656299420137103</v>
      </c>
      <c r="BD83" s="1">
        <v>30448.986552482002</v>
      </c>
      <c r="BE83" s="1">
        <v>70262.694315528905</v>
      </c>
      <c r="BF83" s="1" t="s">
        <v>1168</v>
      </c>
      <c r="BG83" s="1" t="s">
        <v>38</v>
      </c>
      <c r="BH83" s="1" t="s">
        <v>1065</v>
      </c>
      <c r="BI83" s="1">
        <v>20746</v>
      </c>
      <c r="BJ83" s="1">
        <v>13997</v>
      </c>
      <c r="BK83" s="1">
        <v>11412</v>
      </c>
      <c r="BL83" s="1">
        <v>67.468427648703397</v>
      </c>
      <c r="BM83" s="10">
        <v>55.008194350718199</v>
      </c>
      <c r="BN83" s="1">
        <v>26.402032947774298</v>
      </c>
      <c r="BO83" s="1">
        <v>24.667017174903599</v>
      </c>
      <c r="BP83" s="10">
        <v>44.540834209603901</v>
      </c>
      <c r="BQ83" s="10">
        <f t="shared" si="7"/>
        <v>69.207851384507507</v>
      </c>
      <c r="BR83" s="1">
        <v>28575.626554736798</v>
      </c>
      <c r="BS83" s="1">
        <v>78695.972697403806</v>
      </c>
    </row>
    <row r="84" spans="1:71" customFormat="1" x14ac:dyDescent="0.15">
      <c r="A84">
        <v>3865</v>
      </c>
      <c r="B84" t="s">
        <v>101</v>
      </c>
      <c r="C84" t="s">
        <v>8</v>
      </c>
      <c r="D84" t="s">
        <v>61</v>
      </c>
      <c r="E84" t="s">
        <v>62</v>
      </c>
      <c r="F84" t="s">
        <v>92</v>
      </c>
      <c r="H84" t="s">
        <v>93</v>
      </c>
      <c r="I84" t="s">
        <v>1251</v>
      </c>
      <c r="J84">
        <v>-8.816970037757299</v>
      </c>
      <c r="K84" s="13" t="s">
        <v>101</v>
      </c>
      <c r="L84" s="13">
        <v>83</v>
      </c>
      <c r="M84" s="13" t="s">
        <v>101</v>
      </c>
      <c r="N84" s="15" t="s">
        <v>39</v>
      </c>
      <c r="O84" s="13" t="s">
        <v>956</v>
      </c>
      <c r="P84" s="13" t="s">
        <v>1152</v>
      </c>
      <c r="Q84" s="13" t="s">
        <v>39</v>
      </c>
      <c r="R84" s="13" t="s">
        <v>1065</v>
      </c>
      <c r="S84" s="13">
        <v>62973</v>
      </c>
      <c r="T84" s="13">
        <v>37627</v>
      </c>
      <c r="U84" s="13">
        <v>29107</v>
      </c>
      <c r="V84" s="32">
        <v>59.751004398710599</v>
      </c>
      <c r="W84" s="10">
        <v>46.221396471503702</v>
      </c>
      <c r="X84" s="1">
        <v>98.914350499879703</v>
      </c>
      <c r="Y84" s="1">
        <v>0.738653932043838</v>
      </c>
      <c r="Z84" s="10">
        <v>0.13742398735699299</v>
      </c>
      <c r="AA84" s="10">
        <f t="shared" si="4"/>
        <v>0.87607791940083102</v>
      </c>
      <c r="AB84" s="1">
        <v>4646.9150935124098</v>
      </c>
      <c r="AC84" s="1">
        <v>9710.7217812061208</v>
      </c>
      <c r="AD84" s="1" t="s">
        <v>1156</v>
      </c>
      <c r="AE84" s="1" t="s">
        <v>39</v>
      </c>
      <c r="AF84" s="1" t="s">
        <v>1065</v>
      </c>
      <c r="AG84" s="1">
        <v>61084</v>
      </c>
      <c r="AH84" s="1">
        <v>37261</v>
      </c>
      <c r="AI84" s="1">
        <v>27969</v>
      </c>
      <c r="AJ84" s="32">
        <v>60.999607098421798</v>
      </c>
      <c r="AK84" s="10">
        <v>45.787767664200103</v>
      </c>
      <c r="AL84" s="1">
        <v>98.809396117129694</v>
      </c>
      <c r="AM84" s="1">
        <v>0.88669598484035905</v>
      </c>
      <c r="AN84" s="10">
        <v>0.15016625549715801</v>
      </c>
      <c r="AO84" s="10">
        <f t="shared" si="5"/>
        <v>1.0368622403375172</v>
      </c>
      <c r="AP84" s="1">
        <v>4428.0043066468897</v>
      </c>
      <c r="AQ84" s="1">
        <v>9761.0569769854701</v>
      </c>
      <c r="AR84" s="1" t="s">
        <v>1161</v>
      </c>
      <c r="AS84" s="1" t="s">
        <v>39</v>
      </c>
      <c r="AT84" s="1" t="s">
        <v>1065</v>
      </c>
      <c r="AU84" s="1">
        <v>18948</v>
      </c>
      <c r="AV84" s="1">
        <v>12634</v>
      </c>
      <c r="AW84" s="1">
        <v>10454</v>
      </c>
      <c r="AX84" s="1">
        <v>66.677221870382098</v>
      </c>
      <c r="AY84" s="10">
        <v>55.172049820561497</v>
      </c>
      <c r="AZ84" s="1">
        <v>28.611057968241798</v>
      </c>
      <c r="BA84" s="1">
        <v>23.464702506217701</v>
      </c>
      <c r="BB84" s="10">
        <v>43.514444231873</v>
      </c>
      <c r="BC84" s="10">
        <f t="shared" si="6"/>
        <v>66.979146738090705</v>
      </c>
      <c r="BD84" s="1">
        <v>28800.885681757602</v>
      </c>
      <c r="BE84" s="1">
        <v>72724.517184991695</v>
      </c>
      <c r="BF84" s="1" t="s">
        <v>1167</v>
      </c>
      <c r="BG84" s="1" t="s">
        <v>39</v>
      </c>
      <c r="BH84" s="1" t="s">
        <v>1065</v>
      </c>
      <c r="BI84" s="1">
        <v>22552</v>
      </c>
      <c r="BJ84" s="1">
        <v>15351</v>
      </c>
      <c r="BK84" s="1">
        <v>12497</v>
      </c>
      <c r="BL84" s="1">
        <v>68.069350833628903</v>
      </c>
      <c r="BM84" s="10">
        <v>55.414153955303298</v>
      </c>
      <c r="BN84" s="1">
        <v>28.7509002160519</v>
      </c>
      <c r="BO84" s="1">
        <v>22.917500200048</v>
      </c>
      <c r="BP84" s="10">
        <v>43.6824837961111</v>
      </c>
      <c r="BQ84" s="10">
        <f t="shared" si="7"/>
        <v>66.599983996159096</v>
      </c>
      <c r="BR84" s="1">
        <v>29038.822169064901</v>
      </c>
      <c r="BS84" s="1">
        <v>70557.281427399095</v>
      </c>
    </row>
    <row r="85" spans="1:71" customFormat="1" x14ac:dyDescent="0.15">
      <c r="A85">
        <v>3865</v>
      </c>
      <c r="B85" t="s">
        <v>102</v>
      </c>
      <c r="C85" t="s">
        <v>8</v>
      </c>
      <c r="D85" t="s">
        <v>61</v>
      </c>
      <c r="E85" t="s">
        <v>62</v>
      </c>
      <c r="F85" t="s">
        <v>92</v>
      </c>
      <c r="H85" t="s">
        <v>93</v>
      </c>
      <c r="I85" t="s">
        <v>1252</v>
      </c>
      <c r="J85">
        <v>-9.2940912924769616</v>
      </c>
      <c r="K85" s="13" t="s">
        <v>102</v>
      </c>
      <c r="L85" s="13">
        <v>84</v>
      </c>
      <c r="M85" s="13" t="s">
        <v>102</v>
      </c>
      <c r="N85" s="15" t="s">
        <v>39</v>
      </c>
      <c r="O85" s="13" t="s">
        <v>996</v>
      </c>
      <c r="P85" s="13" t="s">
        <v>1153</v>
      </c>
      <c r="Q85" s="13" t="s">
        <v>39</v>
      </c>
      <c r="R85" s="13" t="s">
        <v>1065</v>
      </c>
      <c r="S85" s="13">
        <v>58155</v>
      </c>
      <c r="T85" s="13">
        <v>36588</v>
      </c>
      <c r="U85" s="13">
        <v>27602</v>
      </c>
      <c r="V85" s="32">
        <v>62.914624709827201</v>
      </c>
      <c r="W85" s="10">
        <v>47.462814891238899</v>
      </c>
      <c r="X85" s="1">
        <v>99.282660676762504</v>
      </c>
      <c r="Y85" s="1">
        <v>0.51807840011593398</v>
      </c>
      <c r="Z85" s="10">
        <v>9.0573146873415E-2</v>
      </c>
      <c r="AA85" s="10">
        <f t="shared" si="4"/>
        <v>0.60865154698934898</v>
      </c>
      <c r="AB85" s="1">
        <v>4393.7893294532596</v>
      </c>
      <c r="AC85" s="1">
        <v>8386.5308359411301</v>
      </c>
      <c r="AD85" s="1" t="s">
        <v>1157</v>
      </c>
      <c r="AE85" s="1" t="s">
        <v>39</v>
      </c>
      <c r="AF85" s="1" t="s">
        <v>1065</v>
      </c>
      <c r="AG85" s="1">
        <v>49564</v>
      </c>
      <c r="AH85" s="1">
        <v>31074</v>
      </c>
      <c r="AI85" s="1">
        <v>24442</v>
      </c>
      <c r="AJ85" s="32">
        <v>62.6946977645065</v>
      </c>
      <c r="AK85" s="10">
        <v>49.314018239044501</v>
      </c>
      <c r="AL85" s="1">
        <v>99.120366582112794</v>
      </c>
      <c r="AM85" s="1">
        <v>0.64642827919155599</v>
      </c>
      <c r="AN85" s="10">
        <v>9.4100319122821394E-2</v>
      </c>
      <c r="AO85" s="10">
        <f t="shared" si="5"/>
        <v>0.74052859831437734</v>
      </c>
      <c r="AP85" s="1">
        <v>4660.2544502840701</v>
      </c>
      <c r="AQ85" s="1">
        <v>9843.0469984082592</v>
      </c>
      <c r="AR85" s="1" t="s">
        <v>1162</v>
      </c>
      <c r="AS85" s="1" t="s">
        <v>39</v>
      </c>
      <c r="AT85" s="1" t="s">
        <v>1065</v>
      </c>
      <c r="AU85" s="1">
        <v>28489</v>
      </c>
      <c r="AV85" s="1">
        <v>19347</v>
      </c>
      <c r="AW85" s="1">
        <v>15946</v>
      </c>
      <c r="AX85" s="1">
        <v>67.910421566218503</v>
      </c>
      <c r="AY85" s="10">
        <v>55.972480606549901</v>
      </c>
      <c r="AZ85" s="1">
        <v>29.30515489778</v>
      </c>
      <c r="BA85" s="1">
        <v>22.4507713533174</v>
      </c>
      <c r="BB85" s="10">
        <v>42.932396839332696</v>
      </c>
      <c r="BC85" s="10">
        <f t="shared" si="6"/>
        <v>65.383168192650089</v>
      </c>
      <c r="BD85" s="1">
        <v>28265.352871117</v>
      </c>
      <c r="BE85" s="1">
        <v>69749.8818934226</v>
      </c>
      <c r="BF85" s="1" t="s">
        <v>1168</v>
      </c>
      <c r="BG85" s="1" t="s">
        <v>39</v>
      </c>
      <c r="BH85" s="1" t="s">
        <v>1065</v>
      </c>
      <c r="BI85" s="1">
        <v>21754</v>
      </c>
      <c r="BJ85" s="1">
        <v>14853</v>
      </c>
      <c r="BK85" s="1">
        <v>12196</v>
      </c>
      <c r="BL85" s="1">
        <v>68.277098464650194</v>
      </c>
      <c r="BM85" s="10">
        <v>56.063252735129197</v>
      </c>
      <c r="BN85" s="1">
        <v>25.9757297474582</v>
      </c>
      <c r="BO85" s="1">
        <v>24.245654312889499</v>
      </c>
      <c r="BP85" s="10">
        <v>45.465726467694303</v>
      </c>
      <c r="BQ85" s="10">
        <f t="shared" si="7"/>
        <v>69.711380780583795</v>
      </c>
      <c r="BR85" s="1">
        <v>29743.606377179702</v>
      </c>
      <c r="BS85" s="1">
        <v>81040.378664326607</v>
      </c>
    </row>
    <row r="86" spans="1:71" customFormat="1" x14ac:dyDescent="0.15">
      <c r="A86">
        <v>3865</v>
      </c>
      <c r="B86" t="s">
        <v>103</v>
      </c>
      <c r="C86" t="s">
        <v>8</v>
      </c>
      <c r="D86" t="s">
        <v>61</v>
      </c>
      <c r="E86" t="s">
        <v>104</v>
      </c>
      <c r="F86" t="s">
        <v>105</v>
      </c>
      <c r="H86" t="s">
        <v>106</v>
      </c>
      <c r="I86" t="s">
        <v>1243</v>
      </c>
      <c r="J86">
        <v>-5</v>
      </c>
      <c r="K86" s="13" t="s">
        <v>103</v>
      </c>
      <c r="L86" s="13">
        <v>85</v>
      </c>
      <c r="M86" s="13" t="s">
        <v>103</v>
      </c>
      <c r="N86" s="15" t="s">
        <v>40</v>
      </c>
      <c r="O86" s="13" t="s">
        <v>956</v>
      </c>
      <c r="P86" s="13" t="s">
        <v>1152</v>
      </c>
      <c r="Q86" s="13" t="s">
        <v>40</v>
      </c>
      <c r="R86" s="13" t="s">
        <v>1065</v>
      </c>
      <c r="S86" s="13">
        <v>4952</v>
      </c>
      <c r="T86" s="13">
        <v>383</v>
      </c>
      <c r="U86" s="13">
        <v>271</v>
      </c>
      <c r="V86" s="32">
        <v>7.7342487883683404</v>
      </c>
      <c r="W86" s="10">
        <v>5.4725363489499204</v>
      </c>
      <c r="X86" s="1">
        <v>71.586715867158702</v>
      </c>
      <c r="Y86" s="1">
        <v>13.2841328413284</v>
      </c>
      <c r="Z86" s="10">
        <v>12.546125461254601</v>
      </c>
      <c r="AA86" s="10">
        <f t="shared" si="4"/>
        <v>25.830258302583001</v>
      </c>
      <c r="AB86" s="1">
        <v>9661.3527305198004</v>
      </c>
      <c r="AC86" s="1">
        <v>21853.787099590099</v>
      </c>
      <c r="AD86" s="1" t="s">
        <v>1156</v>
      </c>
      <c r="AE86" s="1" t="s">
        <v>40</v>
      </c>
      <c r="AF86" s="1" t="s">
        <v>1065</v>
      </c>
      <c r="AG86" s="1">
        <v>6799</v>
      </c>
      <c r="AH86" s="1">
        <v>1532</v>
      </c>
      <c r="AI86" s="1">
        <v>1211</v>
      </c>
      <c r="AJ86" s="32">
        <v>22.532725400794199</v>
      </c>
      <c r="AK86" s="10">
        <v>17.811442859244</v>
      </c>
      <c r="AL86" s="1">
        <v>96.531791907514403</v>
      </c>
      <c r="AM86" s="1">
        <v>1.98183319570603</v>
      </c>
      <c r="AN86" s="10">
        <v>1.23864574731627</v>
      </c>
      <c r="AO86" s="10">
        <f t="shared" si="5"/>
        <v>3.2204789430223002</v>
      </c>
      <c r="AP86" s="1">
        <v>4993.6540393272799</v>
      </c>
      <c r="AQ86" s="1">
        <v>10309.415546455601</v>
      </c>
      <c r="AR86" s="1" t="s">
        <v>1161</v>
      </c>
      <c r="AS86" s="1" t="s">
        <v>40</v>
      </c>
      <c r="AT86" s="1" t="s">
        <v>1065</v>
      </c>
      <c r="AU86" s="1">
        <v>4418</v>
      </c>
      <c r="AV86" s="1">
        <v>245</v>
      </c>
      <c r="AW86" s="1">
        <v>154</v>
      </c>
      <c r="AX86" s="1">
        <v>5.5454956994115001</v>
      </c>
      <c r="AY86" s="10">
        <v>3.4857401539157999</v>
      </c>
      <c r="AZ86" s="1">
        <v>59.740259740259702</v>
      </c>
      <c r="BA86" s="1">
        <v>25.974025974025999</v>
      </c>
      <c r="BB86" s="10">
        <v>11.6883116883117</v>
      </c>
      <c r="BC86" s="10">
        <f t="shared" si="6"/>
        <v>37.662337662337698</v>
      </c>
      <c r="BD86" s="1">
        <v>10540.3175156286</v>
      </c>
      <c r="BE86" s="1">
        <v>31000.784726933802</v>
      </c>
      <c r="BF86" s="1" t="s">
        <v>1167</v>
      </c>
      <c r="BG86" s="1" t="s">
        <v>40</v>
      </c>
      <c r="BH86" s="1" t="s">
        <v>1065</v>
      </c>
      <c r="BI86" s="1">
        <v>4895</v>
      </c>
      <c r="BJ86" s="1">
        <v>241</v>
      </c>
      <c r="BK86" s="1">
        <v>149</v>
      </c>
      <c r="BL86" s="1">
        <v>4.92339121552605</v>
      </c>
      <c r="BM86" s="10">
        <v>3.0439223697650699</v>
      </c>
      <c r="BN86" s="1">
        <v>63.758389261745002</v>
      </c>
      <c r="BO86" s="1">
        <v>28.187919463087201</v>
      </c>
      <c r="BP86" s="10">
        <v>4.6979865771812097</v>
      </c>
      <c r="BQ86" s="10">
        <f t="shared" si="7"/>
        <v>32.885906040268409</v>
      </c>
      <c r="BR86" s="1">
        <v>9693.4779563878492</v>
      </c>
      <c r="BS86" s="1">
        <v>25240.194044759701</v>
      </c>
    </row>
    <row r="87" spans="1:71" customFormat="1" x14ac:dyDescent="0.15">
      <c r="A87">
        <v>3865</v>
      </c>
      <c r="B87" t="s">
        <v>107</v>
      </c>
      <c r="C87" t="s">
        <v>8</v>
      </c>
      <c r="D87" t="s">
        <v>61</v>
      </c>
      <c r="E87" t="s">
        <v>104</v>
      </c>
      <c r="F87" t="s">
        <v>105</v>
      </c>
      <c r="H87" t="s">
        <v>106</v>
      </c>
      <c r="I87" t="s">
        <v>1244</v>
      </c>
      <c r="J87">
        <v>-5.4771212547196626</v>
      </c>
      <c r="K87" s="13" t="s">
        <v>107</v>
      </c>
      <c r="L87" s="13">
        <v>86</v>
      </c>
      <c r="M87" s="13" t="s">
        <v>107</v>
      </c>
      <c r="N87" s="15" t="s">
        <v>40</v>
      </c>
      <c r="O87" s="13" t="s">
        <v>996</v>
      </c>
      <c r="P87" s="13" t="s">
        <v>1153</v>
      </c>
      <c r="Q87" s="13" t="s">
        <v>40</v>
      </c>
      <c r="R87" s="13" t="s">
        <v>1065</v>
      </c>
      <c r="S87" s="13">
        <v>9209</v>
      </c>
      <c r="T87" s="13">
        <v>2134</v>
      </c>
      <c r="U87" s="13">
        <v>1395</v>
      </c>
      <c r="V87" s="32">
        <v>23.172982951460501</v>
      </c>
      <c r="W87" s="10">
        <v>15.1482245629276</v>
      </c>
      <c r="X87" s="1">
        <v>23.1541218637993</v>
      </c>
      <c r="Y87" s="1">
        <v>23.512544802867399</v>
      </c>
      <c r="Z87" s="10">
        <v>50.537634408602102</v>
      </c>
      <c r="AA87" s="10">
        <f t="shared" si="4"/>
        <v>74.050179211469498</v>
      </c>
      <c r="AB87" s="1">
        <v>35199.419111276802</v>
      </c>
      <c r="AC87" s="1">
        <v>98508.315325947595</v>
      </c>
      <c r="AD87" s="1" t="s">
        <v>1157</v>
      </c>
      <c r="AE87" s="1" t="s">
        <v>40</v>
      </c>
      <c r="AF87" s="1" t="s">
        <v>1065</v>
      </c>
      <c r="AG87" s="1">
        <v>8509</v>
      </c>
      <c r="AH87" s="1">
        <v>2202</v>
      </c>
      <c r="AI87" s="1">
        <v>1453</v>
      </c>
      <c r="AJ87" s="32">
        <v>25.878481607709499</v>
      </c>
      <c r="AK87" s="10">
        <v>17.076037137148901</v>
      </c>
      <c r="AL87" s="1">
        <v>24.569855471438402</v>
      </c>
      <c r="AM87" s="1">
        <v>22.780454232622201</v>
      </c>
      <c r="AN87" s="10">
        <v>48.657949070887803</v>
      </c>
      <c r="AO87" s="10">
        <f t="shared" si="5"/>
        <v>71.43840330351</v>
      </c>
      <c r="AP87" s="1">
        <v>31801.461453854099</v>
      </c>
      <c r="AQ87" s="1">
        <v>85438.120507346597</v>
      </c>
      <c r="AR87" s="1" t="s">
        <v>1162</v>
      </c>
      <c r="AS87" s="1" t="s">
        <v>40</v>
      </c>
      <c r="AT87" s="1" t="s">
        <v>1065</v>
      </c>
      <c r="AU87" s="1">
        <v>11282</v>
      </c>
      <c r="AV87" s="1">
        <v>2527</v>
      </c>
      <c r="AW87" s="1">
        <v>1748</v>
      </c>
      <c r="AX87" s="1">
        <v>22.3985109023223</v>
      </c>
      <c r="AY87" s="10">
        <v>15.493706789576301</v>
      </c>
      <c r="AZ87" s="1">
        <v>22.711670480549198</v>
      </c>
      <c r="BA87" s="1">
        <v>20.9954233409611</v>
      </c>
      <c r="BB87" s="10">
        <v>52.459954233409597</v>
      </c>
      <c r="BC87" s="10">
        <f t="shared" si="6"/>
        <v>73.455377574370701</v>
      </c>
      <c r="BD87" s="1">
        <v>36383.629669384703</v>
      </c>
      <c r="BE87" s="1">
        <v>90968.6160779356</v>
      </c>
      <c r="BF87" s="1" t="s">
        <v>1168</v>
      </c>
      <c r="BG87" s="1" t="s">
        <v>40</v>
      </c>
      <c r="BH87" s="1" t="s">
        <v>1065</v>
      </c>
      <c r="BI87" s="1">
        <v>9225</v>
      </c>
      <c r="BJ87" s="1">
        <v>2021</v>
      </c>
      <c r="BK87" s="1">
        <v>1362</v>
      </c>
      <c r="BL87" s="1">
        <v>21.9078590785908</v>
      </c>
      <c r="BM87" s="10">
        <v>14.764227642276399</v>
      </c>
      <c r="BN87" s="1">
        <v>22.687224669603498</v>
      </c>
      <c r="BO87" s="1">
        <v>22.7606461086637</v>
      </c>
      <c r="BP87" s="10">
        <v>51.027900146842903</v>
      </c>
      <c r="BQ87" s="10">
        <f t="shared" si="7"/>
        <v>73.788546255506603</v>
      </c>
      <c r="BR87" s="1">
        <v>35631.426136380702</v>
      </c>
      <c r="BS87" s="1">
        <v>95581.063574719898</v>
      </c>
    </row>
    <row r="88" spans="1:71" customFormat="1" x14ac:dyDescent="0.15">
      <c r="A88">
        <v>3865</v>
      </c>
      <c r="B88" t="s">
        <v>108</v>
      </c>
      <c r="C88" t="s">
        <v>8</v>
      </c>
      <c r="D88" t="s">
        <v>61</v>
      </c>
      <c r="E88" t="s">
        <v>104</v>
      </c>
      <c r="F88" t="s">
        <v>105</v>
      </c>
      <c r="H88" t="s">
        <v>106</v>
      </c>
      <c r="I88" t="s">
        <v>1245</v>
      </c>
      <c r="J88">
        <v>-5.9542425094393252</v>
      </c>
      <c r="K88" s="13" t="s">
        <v>108</v>
      </c>
      <c r="L88" s="13">
        <v>87</v>
      </c>
      <c r="M88" s="13" t="s">
        <v>108</v>
      </c>
      <c r="N88" s="15" t="s">
        <v>41</v>
      </c>
      <c r="O88" s="13" t="s">
        <v>956</v>
      </c>
      <c r="P88" s="13" t="s">
        <v>1152</v>
      </c>
      <c r="Q88" s="13" t="s">
        <v>41</v>
      </c>
      <c r="R88" s="13" t="s">
        <v>1065</v>
      </c>
      <c r="S88" s="13">
        <v>32757</v>
      </c>
      <c r="T88" s="13">
        <v>16751</v>
      </c>
      <c r="U88" s="13">
        <v>13151</v>
      </c>
      <c r="V88" s="32">
        <v>51.137161522728</v>
      </c>
      <c r="W88" s="10">
        <v>40.1471441218671</v>
      </c>
      <c r="X88" s="1">
        <v>71.013611132233294</v>
      </c>
      <c r="Y88" s="1">
        <v>7.0184776823055302</v>
      </c>
      <c r="Z88" s="10">
        <v>19.146832940460801</v>
      </c>
      <c r="AA88" s="10">
        <f t="shared" si="4"/>
        <v>26.165310622766331</v>
      </c>
      <c r="AB88" s="1">
        <v>11850.946852556001</v>
      </c>
      <c r="AC88" s="1">
        <v>23192.387539441399</v>
      </c>
      <c r="AD88" s="1" t="s">
        <v>1156</v>
      </c>
      <c r="AE88" s="1" t="s">
        <v>41</v>
      </c>
      <c r="AF88" s="1" t="s">
        <v>1065</v>
      </c>
      <c r="AG88" s="1">
        <v>28665</v>
      </c>
      <c r="AH88" s="1">
        <v>14022</v>
      </c>
      <c r="AI88" s="1">
        <v>10719</v>
      </c>
      <c r="AJ88" s="32">
        <v>48.916797488226102</v>
      </c>
      <c r="AK88" s="10">
        <v>37.394034536891702</v>
      </c>
      <c r="AL88" s="1">
        <v>60.350778990577503</v>
      </c>
      <c r="AM88" s="1">
        <v>8.9000839630562592</v>
      </c>
      <c r="AN88" s="10">
        <v>26.159156637746101</v>
      </c>
      <c r="AO88" s="10">
        <f t="shared" si="5"/>
        <v>35.059240600802362</v>
      </c>
      <c r="AP88" s="1">
        <v>16428.669865788299</v>
      </c>
      <c r="AQ88" s="1">
        <v>30058.8425168904</v>
      </c>
      <c r="AR88" s="1" t="s">
        <v>1161</v>
      </c>
      <c r="AS88" s="1" t="s">
        <v>41</v>
      </c>
      <c r="AT88" s="1" t="s">
        <v>1065</v>
      </c>
      <c r="AU88" s="1">
        <v>19268</v>
      </c>
      <c r="AV88" s="1">
        <v>11089</v>
      </c>
      <c r="AW88" s="1">
        <v>8511</v>
      </c>
      <c r="AX88" s="1">
        <v>57.551380527299102</v>
      </c>
      <c r="AY88" s="10">
        <v>44.171683620510699</v>
      </c>
      <c r="AZ88" s="1">
        <v>29.244507108447898</v>
      </c>
      <c r="BA88" s="1">
        <v>17.612501468687601</v>
      </c>
      <c r="BB88" s="10">
        <v>46.927505581012802</v>
      </c>
      <c r="BC88" s="10">
        <f t="shared" si="6"/>
        <v>64.540007049700407</v>
      </c>
      <c r="BD88" s="1">
        <v>34158.2720506654</v>
      </c>
      <c r="BE88" s="1">
        <v>69313.074789779799</v>
      </c>
      <c r="BF88" s="1" t="s">
        <v>1167</v>
      </c>
      <c r="BG88" s="1" t="s">
        <v>41</v>
      </c>
      <c r="BH88" s="1" t="s">
        <v>1065</v>
      </c>
      <c r="BI88" s="1">
        <v>25058</v>
      </c>
      <c r="BJ88" s="1">
        <v>15587</v>
      </c>
      <c r="BK88" s="1">
        <v>12196</v>
      </c>
      <c r="BL88" s="1">
        <v>62.203687445127301</v>
      </c>
      <c r="BM88" s="10">
        <v>48.671083087237598</v>
      </c>
      <c r="BN88" s="1">
        <v>35.175467366349601</v>
      </c>
      <c r="BO88" s="1">
        <v>16.685798622499199</v>
      </c>
      <c r="BP88" s="10">
        <v>41.366021646441503</v>
      </c>
      <c r="BQ88" s="10">
        <f t="shared" si="7"/>
        <v>58.051820268940702</v>
      </c>
      <c r="BR88" s="1">
        <v>28121.255716387201</v>
      </c>
      <c r="BS88" s="1">
        <v>56881.450096210203</v>
      </c>
    </row>
    <row r="89" spans="1:71" customFormat="1" x14ac:dyDescent="0.15">
      <c r="A89">
        <v>3865</v>
      </c>
      <c r="B89" t="s">
        <v>109</v>
      </c>
      <c r="C89" t="s">
        <v>8</v>
      </c>
      <c r="D89" t="s">
        <v>61</v>
      </c>
      <c r="E89" t="s">
        <v>104</v>
      </c>
      <c r="F89" t="s">
        <v>105</v>
      </c>
      <c r="H89" t="s">
        <v>106</v>
      </c>
      <c r="I89" t="s">
        <v>1246</v>
      </c>
      <c r="J89">
        <v>-6.4313637641589869</v>
      </c>
      <c r="K89" s="13" t="s">
        <v>109</v>
      </c>
      <c r="L89" s="13">
        <v>88</v>
      </c>
      <c r="M89" s="13" t="s">
        <v>109</v>
      </c>
      <c r="N89" s="15" t="s">
        <v>41</v>
      </c>
      <c r="O89" s="13" t="s">
        <v>996</v>
      </c>
      <c r="P89" s="13" t="s">
        <v>1153</v>
      </c>
      <c r="Q89" s="13" t="s">
        <v>41</v>
      </c>
      <c r="R89" s="13" t="s">
        <v>1065</v>
      </c>
      <c r="S89" s="13">
        <v>53571</v>
      </c>
      <c r="T89" s="13">
        <v>32795</v>
      </c>
      <c r="U89" s="13">
        <v>25838</v>
      </c>
      <c r="V89" s="32">
        <v>61.217823075917899</v>
      </c>
      <c r="W89" s="10">
        <v>48.231319183886797</v>
      </c>
      <c r="X89" s="1">
        <v>98.858270763991001</v>
      </c>
      <c r="Y89" s="1">
        <v>0.72761049616843398</v>
      </c>
      <c r="Z89" s="10">
        <v>0.15094047526898399</v>
      </c>
      <c r="AA89" s="10">
        <f t="shared" si="4"/>
        <v>0.878550971437418</v>
      </c>
      <c r="AB89" s="1">
        <v>4689.1031307190797</v>
      </c>
      <c r="AC89" s="1">
        <v>9148.5115909259603</v>
      </c>
      <c r="AD89" s="1" t="s">
        <v>1157</v>
      </c>
      <c r="AE89" s="1" t="s">
        <v>41</v>
      </c>
      <c r="AF89" s="1" t="s">
        <v>1065</v>
      </c>
      <c r="AG89" s="1">
        <v>52852</v>
      </c>
      <c r="AH89" s="1">
        <v>32768</v>
      </c>
      <c r="AI89" s="1">
        <v>25915</v>
      </c>
      <c r="AJ89" s="32">
        <v>61.999545901763398</v>
      </c>
      <c r="AK89" s="10">
        <v>49.033149171270701</v>
      </c>
      <c r="AL89" s="1">
        <v>98.969708662936497</v>
      </c>
      <c r="AM89" s="1">
        <v>0.71001350569168398</v>
      </c>
      <c r="AN89" s="10">
        <v>0.135056916843527</v>
      </c>
      <c r="AO89" s="10">
        <f t="shared" si="5"/>
        <v>0.84507042253521103</v>
      </c>
      <c r="AP89" s="1">
        <v>4788.7176842662102</v>
      </c>
      <c r="AQ89" s="1">
        <v>9681.4980985112506</v>
      </c>
      <c r="AR89" s="1" t="s">
        <v>1162</v>
      </c>
      <c r="AS89" s="1" t="s">
        <v>41</v>
      </c>
      <c r="AT89" s="1" t="s">
        <v>1065</v>
      </c>
      <c r="AU89" s="1">
        <v>25929</v>
      </c>
      <c r="AV89" s="1">
        <v>18268</v>
      </c>
      <c r="AW89" s="1">
        <v>14699</v>
      </c>
      <c r="AX89" s="1">
        <v>70.453931890932907</v>
      </c>
      <c r="AY89" s="10">
        <v>56.689421111496799</v>
      </c>
      <c r="AZ89" s="1">
        <v>31.662017824341799</v>
      </c>
      <c r="BA89" s="1">
        <v>18.980883053268901</v>
      </c>
      <c r="BB89" s="10">
        <v>41.996054153343799</v>
      </c>
      <c r="BC89" s="10">
        <f t="shared" si="6"/>
        <v>60.976937206612703</v>
      </c>
      <c r="BD89" s="1">
        <v>29263.020848349999</v>
      </c>
      <c r="BE89" s="1">
        <v>62562.100204968003</v>
      </c>
      <c r="BF89" s="1" t="s">
        <v>1168</v>
      </c>
      <c r="BG89" s="1" t="s">
        <v>41</v>
      </c>
      <c r="BH89" s="1" t="s">
        <v>1065</v>
      </c>
      <c r="BI89" s="1">
        <v>25297</v>
      </c>
      <c r="BJ89" s="1">
        <v>17524</v>
      </c>
      <c r="BK89" s="1">
        <v>14217</v>
      </c>
      <c r="BL89" s="1">
        <v>69.273036328418399</v>
      </c>
      <c r="BM89" s="10">
        <v>56.200339961260198</v>
      </c>
      <c r="BN89" s="1">
        <v>29.120067524794301</v>
      </c>
      <c r="BO89" s="1">
        <v>20.517690089329701</v>
      </c>
      <c r="BP89" s="10">
        <v>43.799676443694203</v>
      </c>
      <c r="BQ89" s="10">
        <f t="shared" si="7"/>
        <v>64.3173665330239</v>
      </c>
      <c r="BR89" s="1">
        <v>29711.903308414199</v>
      </c>
      <c r="BS89" s="1">
        <v>68764.259130024395</v>
      </c>
    </row>
    <row r="90" spans="1:71" customFormat="1" x14ac:dyDescent="0.15">
      <c r="A90">
        <v>3865</v>
      </c>
      <c r="B90" t="s">
        <v>110</v>
      </c>
      <c r="C90" t="s">
        <v>8</v>
      </c>
      <c r="D90" t="s">
        <v>61</v>
      </c>
      <c r="E90" t="s">
        <v>104</v>
      </c>
      <c r="F90" t="s">
        <v>105</v>
      </c>
      <c r="H90" t="s">
        <v>106</v>
      </c>
      <c r="I90" t="s">
        <v>1247</v>
      </c>
      <c r="J90">
        <v>-6.9084850188786495</v>
      </c>
      <c r="K90" s="13" t="s">
        <v>110</v>
      </c>
      <c r="L90" s="13">
        <v>89</v>
      </c>
      <c r="M90" s="13" t="s">
        <v>110</v>
      </c>
      <c r="N90" s="15" t="s">
        <v>42</v>
      </c>
      <c r="O90" s="13" t="s">
        <v>956</v>
      </c>
      <c r="P90" s="13" t="s">
        <v>1152</v>
      </c>
      <c r="Q90" s="13" t="s">
        <v>42</v>
      </c>
      <c r="R90" s="13" t="s">
        <v>1065</v>
      </c>
      <c r="S90" s="13">
        <v>64085</v>
      </c>
      <c r="T90" s="13">
        <v>38656</v>
      </c>
      <c r="U90" s="13">
        <v>30223</v>
      </c>
      <c r="V90" s="32">
        <v>60.3198876492159</v>
      </c>
      <c r="W90" s="10">
        <v>47.1608020597644</v>
      </c>
      <c r="X90" s="1">
        <v>98.931277503887799</v>
      </c>
      <c r="Y90" s="1">
        <v>0.704761274526023</v>
      </c>
      <c r="Z90" s="10">
        <v>0.11911458161003199</v>
      </c>
      <c r="AA90" s="10">
        <f t="shared" si="4"/>
        <v>0.82387585613605496</v>
      </c>
      <c r="AB90" s="1">
        <v>4953.1629868867503</v>
      </c>
      <c r="AC90" s="1">
        <v>9703.9054669397592</v>
      </c>
      <c r="AD90" s="1" t="s">
        <v>1156</v>
      </c>
      <c r="AE90" s="1" t="s">
        <v>42</v>
      </c>
      <c r="AF90" s="1" t="s">
        <v>1065</v>
      </c>
      <c r="AG90" s="1">
        <v>60494</v>
      </c>
      <c r="AH90" s="1">
        <v>36741</v>
      </c>
      <c r="AI90" s="1">
        <v>28241</v>
      </c>
      <c r="AJ90" s="32">
        <v>60.734948920554103</v>
      </c>
      <c r="AK90" s="10">
        <v>46.683968658048698</v>
      </c>
      <c r="AL90" s="1">
        <v>99.235154562515504</v>
      </c>
      <c r="AM90" s="1">
        <v>0.47802839842781802</v>
      </c>
      <c r="AN90" s="10">
        <v>9.2064728586098196E-2</v>
      </c>
      <c r="AO90" s="10">
        <f t="shared" si="5"/>
        <v>0.57009312701391623</v>
      </c>
      <c r="AP90" s="1">
        <v>4577.6627420266004</v>
      </c>
      <c r="AQ90" s="1">
        <v>8975.2941584638102</v>
      </c>
      <c r="AR90" s="1" t="s">
        <v>1161</v>
      </c>
      <c r="AS90" s="1" t="s">
        <v>42</v>
      </c>
      <c r="AT90" s="1" t="s">
        <v>1065</v>
      </c>
      <c r="AU90" s="1">
        <v>23123</v>
      </c>
      <c r="AV90" s="1">
        <v>15719</v>
      </c>
      <c r="AW90" s="1">
        <v>13021</v>
      </c>
      <c r="AX90" s="1">
        <v>67.979933399645404</v>
      </c>
      <c r="AY90" s="10">
        <v>56.311897245167103</v>
      </c>
      <c r="AZ90" s="1">
        <v>29.559941632747101</v>
      </c>
      <c r="BA90" s="1">
        <v>21.910759542277901</v>
      </c>
      <c r="BB90" s="10">
        <v>42.800092158820398</v>
      </c>
      <c r="BC90" s="10">
        <f t="shared" si="6"/>
        <v>64.710851701098306</v>
      </c>
      <c r="BD90" s="1">
        <v>28800.446195404998</v>
      </c>
      <c r="BE90" s="1">
        <v>68699.819379339198</v>
      </c>
      <c r="BF90" s="1" t="s">
        <v>1167</v>
      </c>
      <c r="BG90" s="1" t="s">
        <v>42</v>
      </c>
      <c r="BH90" s="1" t="s">
        <v>1065</v>
      </c>
      <c r="BI90" s="1">
        <v>27162</v>
      </c>
      <c r="BJ90" s="1">
        <v>18621</v>
      </c>
      <c r="BK90" s="1">
        <v>15596</v>
      </c>
      <c r="BL90" s="1">
        <v>68.555334658714401</v>
      </c>
      <c r="BM90" s="10">
        <v>57.418452249466199</v>
      </c>
      <c r="BN90" s="1">
        <v>30.6681200307771</v>
      </c>
      <c r="BO90" s="1">
        <v>21.287509617850699</v>
      </c>
      <c r="BP90" s="10">
        <v>42.139010002564802</v>
      </c>
      <c r="BQ90" s="10">
        <f t="shared" si="7"/>
        <v>63.426519620415505</v>
      </c>
      <c r="BR90" s="1">
        <v>28033.4250153463</v>
      </c>
      <c r="BS90" s="1">
        <v>65378.869032932802</v>
      </c>
    </row>
    <row r="91" spans="1:71" customFormat="1" x14ac:dyDescent="0.15">
      <c r="A91">
        <v>3865</v>
      </c>
      <c r="B91" t="s">
        <v>111</v>
      </c>
      <c r="C91" t="s">
        <v>8</v>
      </c>
      <c r="D91" t="s">
        <v>61</v>
      </c>
      <c r="E91" t="s">
        <v>104</v>
      </c>
      <c r="F91" t="s">
        <v>105</v>
      </c>
      <c r="H91" t="s">
        <v>106</v>
      </c>
      <c r="I91" t="s">
        <v>1248</v>
      </c>
      <c r="J91">
        <v>-7.3856062735983121</v>
      </c>
      <c r="K91" s="13" t="s">
        <v>111</v>
      </c>
      <c r="L91" s="13">
        <v>90</v>
      </c>
      <c r="M91" s="13" t="s">
        <v>111</v>
      </c>
      <c r="N91" s="15" t="s">
        <v>42</v>
      </c>
      <c r="O91" s="13" t="s">
        <v>996</v>
      </c>
      <c r="P91" s="13" t="s">
        <v>1153</v>
      </c>
      <c r="Q91" s="13" t="s">
        <v>42</v>
      </c>
      <c r="R91" s="13" t="s">
        <v>1065</v>
      </c>
      <c r="S91" s="13">
        <v>53565</v>
      </c>
      <c r="T91" s="13">
        <v>32825</v>
      </c>
      <c r="U91" s="13">
        <v>25990</v>
      </c>
      <c r="V91" s="32">
        <v>61.2806870157752</v>
      </c>
      <c r="W91" s="10">
        <v>48.520489125361699</v>
      </c>
      <c r="X91" s="1">
        <v>99.307425933051206</v>
      </c>
      <c r="Y91" s="1">
        <v>0.48480184686417899</v>
      </c>
      <c r="Z91" s="10">
        <v>4.2323970757983803E-2</v>
      </c>
      <c r="AA91" s="10">
        <f t="shared" si="4"/>
        <v>0.52712581762216282</v>
      </c>
      <c r="AB91" s="1">
        <v>4460.11355457226</v>
      </c>
      <c r="AC91" s="1">
        <v>9231.1906435465007</v>
      </c>
      <c r="AD91" s="1" t="s">
        <v>1157</v>
      </c>
      <c r="AE91" s="1" t="s">
        <v>42</v>
      </c>
      <c r="AF91" s="1" t="s">
        <v>1065</v>
      </c>
      <c r="AG91" s="1">
        <v>54471</v>
      </c>
      <c r="AH91" s="1">
        <v>34001</v>
      </c>
      <c r="AI91" s="1">
        <v>26422</v>
      </c>
      <c r="AJ91" s="32">
        <v>62.420370472361398</v>
      </c>
      <c r="AK91" s="10">
        <v>48.506544766940202</v>
      </c>
      <c r="AL91" s="1">
        <v>99.349027325713394</v>
      </c>
      <c r="AM91" s="1">
        <v>0.46173643176141099</v>
      </c>
      <c r="AN91" s="10">
        <v>9.4618121262584204E-2</v>
      </c>
      <c r="AO91" s="10">
        <f t="shared" si="5"/>
        <v>0.55635455302399517</v>
      </c>
      <c r="AP91" s="1">
        <v>4643.1393405168901</v>
      </c>
      <c r="AQ91" s="1">
        <v>9333.6879232981992</v>
      </c>
      <c r="AR91" s="1" t="s">
        <v>1162</v>
      </c>
      <c r="AS91" s="1" t="s">
        <v>42</v>
      </c>
      <c r="AT91" s="1" t="s">
        <v>1065</v>
      </c>
      <c r="AU91" s="1">
        <v>24825</v>
      </c>
      <c r="AV91" s="1">
        <v>17004</v>
      </c>
      <c r="AW91" s="1">
        <v>13839</v>
      </c>
      <c r="AX91" s="1">
        <v>68.495468277945605</v>
      </c>
      <c r="AY91" s="10">
        <v>55.746223564954697</v>
      </c>
      <c r="AZ91" s="1">
        <v>29.084471421345501</v>
      </c>
      <c r="BA91" s="1">
        <v>22.125876147120501</v>
      </c>
      <c r="BB91" s="10">
        <v>43.3918635739577</v>
      </c>
      <c r="BC91" s="10">
        <f t="shared" si="6"/>
        <v>65.5177397210782</v>
      </c>
      <c r="BD91" s="1">
        <v>28628.025015635001</v>
      </c>
      <c r="BE91" s="1">
        <v>69483.396828497294</v>
      </c>
      <c r="BF91" s="1" t="s">
        <v>1168</v>
      </c>
      <c r="BG91" s="1" t="s">
        <v>42</v>
      </c>
      <c r="BH91" s="1" t="s">
        <v>1065</v>
      </c>
      <c r="BI91" s="1">
        <v>25481</v>
      </c>
      <c r="BJ91" s="1">
        <v>17426</v>
      </c>
      <c r="BK91" s="1">
        <v>14112</v>
      </c>
      <c r="BL91" s="1">
        <v>68.388210823750995</v>
      </c>
      <c r="BM91" s="10">
        <v>55.382441819394799</v>
      </c>
      <c r="BN91" s="1">
        <v>26.8707482993197</v>
      </c>
      <c r="BO91" s="1">
        <v>22.016723356009098</v>
      </c>
      <c r="BP91" s="10">
        <v>46.0742630385488</v>
      </c>
      <c r="BQ91" s="10">
        <f t="shared" si="7"/>
        <v>68.090986394557902</v>
      </c>
      <c r="BR91" s="1">
        <v>31349.888778188099</v>
      </c>
      <c r="BS91" s="1">
        <v>76286.405246412105</v>
      </c>
    </row>
    <row r="92" spans="1:71" customFormat="1" x14ac:dyDescent="0.15">
      <c r="A92">
        <v>3865</v>
      </c>
      <c r="B92" t="s">
        <v>112</v>
      </c>
      <c r="C92" t="s">
        <v>8</v>
      </c>
      <c r="D92" t="s">
        <v>61</v>
      </c>
      <c r="E92" t="s">
        <v>104</v>
      </c>
      <c r="F92" t="s">
        <v>105</v>
      </c>
      <c r="H92" t="s">
        <v>106</v>
      </c>
      <c r="I92" t="s">
        <v>1249</v>
      </c>
      <c r="J92">
        <v>-7.8627275283179747</v>
      </c>
      <c r="K92" s="13" t="s">
        <v>112</v>
      </c>
      <c r="L92" s="13">
        <v>91</v>
      </c>
      <c r="M92" s="13" t="s">
        <v>112</v>
      </c>
      <c r="N92" s="15" t="s">
        <v>43</v>
      </c>
      <c r="O92" s="13" t="s">
        <v>956</v>
      </c>
      <c r="P92" s="13" t="s">
        <v>1152</v>
      </c>
      <c r="Q92" s="13" t="s">
        <v>43</v>
      </c>
      <c r="R92" s="13" t="s">
        <v>1065</v>
      </c>
      <c r="S92" s="13">
        <v>58724</v>
      </c>
      <c r="T92" s="13">
        <v>34937</v>
      </c>
      <c r="U92" s="13">
        <v>27552</v>
      </c>
      <c r="V92" s="32">
        <v>59.493563108780101</v>
      </c>
      <c r="W92" s="10">
        <v>46.917784892037297</v>
      </c>
      <c r="X92" s="1">
        <v>99.230545876887305</v>
      </c>
      <c r="Y92" s="1">
        <v>0.50087108013937298</v>
      </c>
      <c r="Z92" s="10">
        <v>9.0737514518002299E-2</v>
      </c>
      <c r="AA92" s="10">
        <f t="shared" si="4"/>
        <v>0.59160859465737525</v>
      </c>
      <c r="AB92" s="1">
        <v>4636.5542342803401</v>
      </c>
      <c r="AC92" s="1">
        <v>9510.6640620104099</v>
      </c>
      <c r="AD92" s="1" t="s">
        <v>1156</v>
      </c>
      <c r="AE92" s="1" t="s">
        <v>43</v>
      </c>
      <c r="AF92" s="1" t="s">
        <v>1065</v>
      </c>
      <c r="AG92" s="1">
        <v>65680</v>
      </c>
      <c r="AH92" s="1">
        <v>39594</v>
      </c>
      <c r="AI92" s="1">
        <v>30453</v>
      </c>
      <c r="AJ92" s="32">
        <v>60.283191230207102</v>
      </c>
      <c r="AK92" s="10">
        <v>46.365712545675997</v>
      </c>
      <c r="AL92" s="1">
        <v>99.330115259580296</v>
      </c>
      <c r="AM92" s="1">
        <v>0.41703608839851602</v>
      </c>
      <c r="AN92" s="10">
        <v>6.8958723278494699E-2</v>
      </c>
      <c r="AO92" s="10">
        <f t="shared" si="5"/>
        <v>0.48599481167701075</v>
      </c>
      <c r="AP92" s="1">
        <v>4562.2699378979096</v>
      </c>
      <c r="AQ92" s="1">
        <v>8961.1864150613401</v>
      </c>
      <c r="AR92" s="1" t="s">
        <v>1161</v>
      </c>
      <c r="AS92" s="1" t="s">
        <v>43</v>
      </c>
      <c r="AT92" s="1" t="s">
        <v>1065</v>
      </c>
      <c r="AU92" s="1">
        <v>21713</v>
      </c>
      <c r="AV92" s="1">
        <v>14571</v>
      </c>
      <c r="AW92" s="1">
        <v>11653</v>
      </c>
      <c r="AX92" s="1">
        <v>67.107262930041898</v>
      </c>
      <c r="AY92" s="10">
        <v>53.668309307788</v>
      </c>
      <c r="AZ92" s="1">
        <v>26.207843473783601</v>
      </c>
      <c r="BA92" s="1">
        <v>20.887325152321299</v>
      </c>
      <c r="BB92" s="10">
        <v>47.335450098686998</v>
      </c>
      <c r="BC92" s="10">
        <f t="shared" si="6"/>
        <v>68.222775251008301</v>
      </c>
      <c r="BD92" s="1">
        <v>33473.275140368904</v>
      </c>
      <c r="BE92" s="1">
        <v>78424.732451775606</v>
      </c>
      <c r="BF92" s="1" t="s">
        <v>1167</v>
      </c>
      <c r="BG92" s="1" t="s">
        <v>43</v>
      </c>
      <c r="BH92" s="1" t="s">
        <v>1065</v>
      </c>
      <c r="BI92" s="1">
        <v>28160</v>
      </c>
      <c r="BJ92" s="1">
        <v>19181</v>
      </c>
      <c r="BK92" s="1">
        <v>15954</v>
      </c>
      <c r="BL92" s="1">
        <v>68.114346590909093</v>
      </c>
      <c r="BM92" s="10">
        <v>56.654829545454497</v>
      </c>
      <c r="BN92" s="1">
        <v>31.164598219882201</v>
      </c>
      <c r="BO92" s="1">
        <v>20.7847561740003</v>
      </c>
      <c r="BP92" s="10">
        <v>42.302870753416101</v>
      </c>
      <c r="BQ92" s="10">
        <f t="shared" si="7"/>
        <v>63.087626927416402</v>
      </c>
      <c r="BR92" s="1">
        <v>27865.145155668401</v>
      </c>
      <c r="BS92" s="1">
        <v>63392.300709699397</v>
      </c>
    </row>
    <row r="93" spans="1:71" customFormat="1" x14ac:dyDescent="0.15">
      <c r="A93">
        <v>3865</v>
      </c>
      <c r="B93" t="s">
        <v>113</v>
      </c>
      <c r="C93" t="s">
        <v>8</v>
      </c>
      <c r="D93" t="s">
        <v>61</v>
      </c>
      <c r="E93" t="s">
        <v>104</v>
      </c>
      <c r="F93" t="s">
        <v>105</v>
      </c>
      <c r="H93" t="s">
        <v>106</v>
      </c>
      <c r="I93" t="s">
        <v>1250</v>
      </c>
      <c r="J93">
        <v>-8.3398487830376364</v>
      </c>
      <c r="K93" s="13" t="s">
        <v>113</v>
      </c>
      <c r="L93" s="13">
        <v>92</v>
      </c>
      <c r="M93" s="13" t="s">
        <v>113</v>
      </c>
      <c r="N93" s="15" t="s">
        <v>43</v>
      </c>
      <c r="O93" s="13" t="s">
        <v>996</v>
      </c>
      <c r="P93" s="13" t="s">
        <v>1153</v>
      </c>
      <c r="Q93" s="13" t="s">
        <v>43</v>
      </c>
      <c r="R93" s="13" t="s">
        <v>1065</v>
      </c>
      <c r="S93" s="13">
        <v>52755</v>
      </c>
      <c r="T93" s="13">
        <v>32832</v>
      </c>
      <c r="U93" s="13">
        <v>26136</v>
      </c>
      <c r="V93" s="32">
        <v>62.234859255046899</v>
      </c>
      <c r="W93" s="10">
        <v>49.542223485925497</v>
      </c>
      <c r="X93" s="1">
        <v>98.867462503826104</v>
      </c>
      <c r="Y93" s="1">
        <v>0.73461891643709798</v>
      </c>
      <c r="Z93" s="10">
        <v>0.27548209366391202</v>
      </c>
      <c r="AA93" s="10">
        <f t="shared" si="4"/>
        <v>1.0101010101010099</v>
      </c>
      <c r="AB93" s="1">
        <v>4467.6373576788301</v>
      </c>
      <c r="AC93" s="1">
        <v>9563.9728792402693</v>
      </c>
      <c r="AD93" s="1" t="s">
        <v>1157</v>
      </c>
      <c r="AE93" s="1" t="s">
        <v>43</v>
      </c>
      <c r="AF93" s="1" t="s">
        <v>1065</v>
      </c>
      <c r="AG93" s="1">
        <v>56540</v>
      </c>
      <c r="AH93" s="1">
        <v>35098</v>
      </c>
      <c r="AI93" s="1">
        <v>27194</v>
      </c>
      <c r="AJ93" s="32">
        <v>62.0764060841882</v>
      </c>
      <c r="AK93" s="10">
        <v>48.0969225327202</v>
      </c>
      <c r="AL93" s="1">
        <v>99.032874898874695</v>
      </c>
      <c r="AM93" s="1">
        <v>0.68029712436566903</v>
      </c>
      <c r="AN93" s="10">
        <v>0.10296388909318201</v>
      </c>
      <c r="AO93" s="10">
        <f t="shared" si="5"/>
        <v>0.78326101345885102</v>
      </c>
      <c r="AP93" s="1">
        <v>4561.38551600353</v>
      </c>
      <c r="AQ93" s="1">
        <v>9249.4786489668404</v>
      </c>
      <c r="AR93" s="1" t="s">
        <v>1162</v>
      </c>
      <c r="AS93" s="1" t="s">
        <v>43</v>
      </c>
      <c r="AT93" s="1" t="s">
        <v>1065</v>
      </c>
      <c r="AU93" s="1">
        <v>23980</v>
      </c>
      <c r="AV93" s="1">
        <v>16531</v>
      </c>
      <c r="AW93" s="1">
        <v>13610</v>
      </c>
      <c r="AX93" s="1">
        <v>68.936613844870706</v>
      </c>
      <c r="AY93" s="10">
        <v>56.755629691409503</v>
      </c>
      <c r="AZ93" s="1">
        <v>29.9044819985305</v>
      </c>
      <c r="BA93" s="1">
        <v>21.278471711976501</v>
      </c>
      <c r="BB93" s="10">
        <v>43.585598824393799</v>
      </c>
      <c r="BC93" s="10">
        <f t="shared" si="6"/>
        <v>64.864070536370292</v>
      </c>
      <c r="BD93" s="1">
        <v>28368.056520371902</v>
      </c>
      <c r="BE93" s="1">
        <v>69062.343323907393</v>
      </c>
      <c r="BF93" s="1" t="s">
        <v>1168</v>
      </c>
      <c r="BG93" s="1" t="s">
        <v>43</v>
      </c>
      <c r="BH93" s="1" t="s">
        <v>1065</v>
      </c>
      <c r="BI93" s="1">
        <v>26411</v>
      </c>
      <c r="BJ93" s="1">
        <v>17967</v>
      </c>
      <c r="BK93" s="1">
        <v>14569</v>
      </c>
      <c r="BL93" s="1">
        <v>68.0284729847412</v>
      </c>
      <c r="BM93" s="10">
        <v>55.162621634924797</v>
      </c>
      <c r="BN93" s="1">
        <v>27.462420207289401</v>
      </c>
      <c r="BO93" s="1">
        <v>21.985036721806601</v>
      </c>
      <c r="BP93" s="10">
        <v>45.541904042830701</v>
      </c>
      <c r="BQ93" s="10">
        <f t="shared" si="7"/>
        <v>67.526940764637303</v>
      </c>
      <c r="BR93" s="1">
        <v>30423.717401541799</v>
      </c>
      <c r="BS93" s="1">
        <v>75515.746756530702</v>
      </c>
    </row>
    <row r="94" spans="1:71" customFormat="1" x14ac:dyDescent="0.15">
      <c r="A94">
        <v>3865</v>
      </c>
      <c r="B94" t="s">
        <v>114</v>
      </c>
      <c r="C94" t="s">
        <v>8</v>
      </c>
      <c r="D94" t="s">
        <v>61</v>
      </c>
      <c r="E94" t="s">
        <v>104</v>
      </c>
      <c r="F94" t="s">
        <v>105</v>
      </c>
      <c r="H94" t="s">
        <v>106</v>
      </c>
      <c r="I94" t="s">
        <v>1251</v>
      </c>
      <c r="J94">
        <v>-8.816970037757299</v>
      </c>
      <c r="K94" s="13" t="s">
        <v>114</v>
      </c>
      <c r="L94" s="13">
        <v>93</v>
      </c>
      <c r="M94" s="13" t="s">
        <v>114</v>
      </c>
      <c r="N94" s="15" t="s">
        <v>44</v>
      </c>
      <c r="O94" s="13" t="s">
        <v>956</v>
      </c>
      <c r="P94" s="13" t="s">
        <v>1152</v>
      </c>
      <c r="Q94" s="13" t="s">
        <v>44</v>
      </c>
      <c r="R94" s="13" t="s">
        <v>1065</v>
      </c>
      <c r="S94" s="13">
        <v>64525</v>
      </c>
      <c r="T94" s="13">
        <v>38507</v>
      </c>
      <c r="U94" s="13">
        <v>29509</v>
      </c>
      <c r="V94" s="32">
        <v>59.677644323905497</v>
      </c>
      <c r="W94" s="10">
        <v>45.732661759008103</v>
      </c>
      <c r="X94" s="1">
        <v>99.186688806804696</v>
      </c>
      <c r="Y94" s="1">
        <v>0.59303941170490404</v>
      </c>
      <c r="Z94" s="10">
        <v>4.7443152936392299E-2</v>
      </c>
      <c r="AA94" s="10">
        <f t="shared" si="4"/>
        <v>0.64048256464129638</v>
      </c>
      <c r="AB94" s="1">
        <v>4289.3964909640699</v>
      </c>
      <c r="AC94" s="1">
        <v>9279.32015167803</v>
      </c>
      <c r="AD94" s="1" t="s">
        <v>1156</v>
      </c>
      <c r="AE94" s="1" t="s">
        <v>44</v>
      </c>
      <c r="AF94" s="1" t="s">
        <v>1065</v>
      </c>
      <c r="AG94" s="1">
        <v>62722</v>
      </c>
      <c r="AH94" s="1">
        <v>38269</v>
      </c>
      <c r="AI94" s="1">
        <v>27278</v>
      </c>
      <c r="AJ94" s="32">
        <v>61.013679410733097</v>
      </c>
      <c r="AK94" s="10">
        <v>43.490322374924297</v>
      </c>
      <c r="AL94" s="1">
        <v>99.065180731725206</v>
      </c>
      <c r="AM94" s="1">
        <v>0.69286604589779299</v>
      </c>
      <c r="AN94" s="10">
        <v>6.59872424664565E-2</v>
      </c>
      <c r="AO94" s="10">
        <f t="shared" si="5"/>
        <v>0.75885328836424948</v>
      </c>
      <c r="AP94" s="1">
        <v>4088.61462566503</v>
      </c>
      <c r="AQ94" s="1">
        <v>8836.9921594752195</v>
      </c>
      <c r="AR94" s="1" t="s">
        <v>1161</v>
      </c>
      <c r="AS94" s="1" t="s">
        <v>44</v>
      </c>
      <c r="AT94" s="1" t="s">
        <v>1065</v>
      </c>
      <c r="AU94" s="1">
        <v>24225</v>
      </c>
      <c r="AV94" s="1">
        <v>16538</v>
      </c>
      <c r="AW94" s="1">
        <v>13360</v>
      </c>
      <c r="AX94" s="1">
        <v>68.268317853457205</v>
      </c>
      <c r="AY94" s="10">
        <v>55.149638802889598</v>
      </c>
      <c r="AZ94" s="1">
        <v>29.558383233532901</v>
      </c>
      <c r="BA94" s="1">
        <v>20.359281437125698</v>
      </c>
      <c r="BB94" s="10">
        <v>44.528443113772497</v>
      </c>
      <c r="BC94" s="10">
        <f t="shared" si="6"/>
        <v>64.887724550898199</v>
      </c>
      <c r="BD94" s="1">
        <v>30401.966846036499</v>
      </c>
      <c r="BE94" s="1">
        <v>68479.529998666607</v>
      </c>
      <c r="BF94" s="1" t="s">
        <v>1167</v>
      </c>
      <c r="BG94" s="1" t="s">
        <v>44</v>
      </c>
      <c r="BH94" s="1" t="s">
        <v>1065</v>
      </c>
      <c r="BI94" s="1">
        <v>27768</v>
      </c>
      <c r="BJ94" s="1">
        <v>18777</v>
      </c>
      <c r="BK94" s="1">
        <v>15152</v>
      </c>
      <c r="BL94" s="1">
        <v>67.621002592912703</v>
      </c>
      <c r="BM94" s="10">
        <v>54.566407375396103</v>
      </c>
      <c r="BN94" s="1">
        <v>30.6692185850053</v>
      </c>
      <c r="BO94" s="1">
        <v>21.2843189017951</v>
      </c>
      <c r="BP94" s="10">
        <v>42.951425554382297</v>
      </c>
      <c r="BQ94" s="10">
        <f t="shared" si="7"/>
        <v>64.2357444561774</v>
      </c>
      <c r="BR94" s="1">
        <v>28272.003611075001</v>
      </c>
      <c r="BS94" s="1">
        <v>66377.958961857104</v>
      </c>
    </row>
    <row r="95" spans="1:71" customFormat="1" x14ac:dyDescent="0.15">
      <c r="A95">
        <v>3865</v>
      </c>
      <c r="B95" t="s">
        <v>115</v>
      </c>
      <c r="C95" t="s">
        <v>8</v>
      </c>
      <c r="D95" t="s">
        <v>61</v>
      </c>
      <c r="E95" t="s">
        <v>104</v>
      </c>
      <c r="F95" t="s">
        <v>105</v>
      </c>
      <c r="H95" t="s">
        <v>106</v>
      </c>
      <c r="I95" t="s">
        <v>1252</v>
      </c>
      <c r="J95">
        <v>-9.2940912924769616</v>
      </c>
      <c r="K95" s="13" t="s">
        <v>115</v>
      </c>
      <c r="L95" s="13">
        <v>94</v>
      </c>
      <c r="M95" s="13" t="s">
        <v>115</v>
      </c>
      <c r="N95" s="15" t="s">
        <v>44</v>
      </c>
      <c r="O95" s="13" t="s">
        <v>996</v>
      </c>
      <c r="P95" s="13" t="s">
        <v>1153</v>
      </c>
      <c r="Q95" s="13" t="s">
        <v>44</v>
      </c>
      <c r="R95" s="13" t="s">
        <v>1065</v>
      </c>
      <c r="S95" s="13">
        <v>51915</v>
      </c>
      <c r="T95" s="13">
        <v>32183</v>
      </c>
      <c r="U95" s="13">
        <v>25049</v>
      </c>
      <c r="V95" s="32">
        <v>61.991717230087602</v>
      </c>
      <c r="W95" s="10">
        <v>48.250024077819504</v>
      </c>
      <c r="X95" s="1">
        <v>99.2335023354226</v>
      </c>
      <c r="Y95" s="1">
        <v>0.46309233901552999</v>
      </c>
      <c r="Z95" s="10">
        <v>0.15968701345363101</v>
      </c>
      <c r="AA95" s="10">
        <f t="shared" si="4"/>
        <v>0.62277935246916094</v>
      </c>
      <c r="AB95" s="1">
        <v>4408.4027462841796</v>
      </c>
      <c r="AC95" s="1">
        <v>9743.9182627138707</v>
      </c>
      <c r="AD95" s="1" t="s">
        <v>1157</v>
      </c>
      <c r="AE95" s="1" t="s">
        <v>44</v>
      </c>
      <c r="AF95" s="1" t="s">
        <v>1065</v>
      </c>
      <c r="AG95" s="1">
        <v>59359</v>
      </c>
      <c r="AH95" s="1">
        <v>36559</v>
      </c>
      <c r="AI95" s="1">
        <v>28886</v>
      </c>
      <c r="AJ95" s="32">
        <v>61.589649421317702</v>
      </c>
      <c r="AK95" s="10">
        <v>48.663218719991903</v>
      </c>
      <c r="AL95" s="1">
        <v>99.401093955549399</v>
      </c>
      <c r="AM95" s="1">
        <v>0.36695977290036702</v>
      </c>
      <c r="AN95" s="10">
        <v>0.124627847400125</v>
      </c>
      <c r="AO95" s="10">
        <f t="shared" si="5"/>
        <v>0.49158762030049202</v>
      </c>
      <c r="AP95" s="1">
        <v>4296.4867884146297</v>
      </c>
      <c r="AQ95" s="1">
        <v>9183.8690002869898</v>
      </c>
      <c r="AR95" s="1" t="s">
        <v>1162</v>
      </c>
      <c r="AS95" s="1" t="s">
        <v>44</v>
      </c>
      <c r="AT95" s="1" t="s">
        <v>1065</v>
      </c>
      <c r="AU95" s="1">
        <v>24232</v>
      </c>
      <c r="AV95" s="1">
        <v>16365</v>
      </c>
      <c r="AW95" s="1">
        <v>13452</v>
      </c>
      <c r="AX95" s="1">
        <v>67.534664905909494</v>
      </c>
      <c r="AY95" s="10">
        <v>55.5133707494223</v>
      </c>
      <c r="AZ95" s="1">
        <v>30.233422539399299</v>
      </c>
      <c r="BA95" s="1">
        <v>20.5099613440381</v>
      </c>
      <c r="BB95" s="10">
        <v>43.264942016057098</v>
      </c>
      <c r="BC95" s="10">
        <f t="shared" si="6"/>
        <v>63.774903360095195</v>
      </c>
      <c r="BD95" s="1">
        <v>28757.550887040699</v>
      </c>
      <c r="BE95" s="1">
        <v>67204.813518784897</v>
      </c>
      <c r="BF95" s="1" t="s">
        <v>1168</v>
      </c>
      <c r="BG95" s="1" t="s">
        <v>44</v>
      </c>
      <c r="BH95" s="1" t="s">
        <v>1065</v>
      </c>
      <c r="BI95" s="1">
        <v>26297</v>
      </c>
      <c r="BJ95" s="1">
        <v>17756</v>
      </c>
      <c r="BK95" s="1">
        <v>14738</v>
      </c>
      <c r="BL95" s="1">
        <v>67.521010001140795</v>
      </c>
      <c r="BM95" s="10">
        <v>56.044415712819003</v>
      </c>
      <c r="BN95" s="1">
        <v>29.3866196227439</v>
      </c>
      <c r="BO95" s="1">
        <v>22.194327588546599</v>
      </c>
      <c r="BP95" s="10">
        <v>43.493011263400703</v>
      </c>
      <c r="BQ95" s="10">
        <f t="shared" si="7"/>
        <v>65.687338851947302</v>
      </c>
      <c r="BR95" s="1">
        <v>28152.215078087502</v>
      </c>
      <c r="BS95" s="1">
        <v>71341.315204947605</v>
      </c>
    </row>
    <row r="96" spans="1:71" customFormat="1" x14ac:dyDescent="0.15">
      <c r="A96">
        <v>3865</v>
      </c>
      <c r="B96" t="s">
        <v>116</v>
      </c>
      <c r="C96" t="s">
        <v>8</v>
      </c>
      <c r="D96" t="s">
        <v>9</v>
      </c>
      <c r="G96" t="s">
        <v>1049</v>
      </c>
      <c r="K96" s="13" t="s">
        <v>116</v>
      </c>
      <c r="L96" s="13">
        <v>95</v>
      </c>
      <c r="M96" s="13" t="s">
        <v>116</v>
      </c>
      <c r="N96" s="15" t="s">
        <v>45</v>
      </c>
      <c r="O96" s="13" t="s">
        <v>956</v>
      </c>
      <c r="P96" s="13" t="s">
        <v>1152</v>
      </c>
      <c r="Q96" s="13" t="s">
        <v>45</v>
      </c>
      <c r="R96" s="13" t="s">
        <v>1065</v>
      </c>
      <c r="S96" s="13">
        <v>10774</v>
      </c>
      <c r="T96" s="13">
        <v>2993</v>
      </c>
      <c r="U96" s="13">
        <v>2383</v>
      </c>
      <c r="V96" s="32">
        <v>27.779840356413601</v>
      </c>
      <c r="W96" s="10">
        <v>22.118062001113799</v>
      </c>
      <c r="X96" s="1">
        <v>5.53923625681914</v>
      </c>
      <c r="Y96" s="1">
        <v>12.2534620226605</v>
      </c>
      <c r="Z96" s="10">
        <v>81.577843054972703</v>
      </c>
      <c r="AA96" s="10">
        <f t="shared" si="4"/>
        <v>93.831305077633203</v>
      </c>
      <c r="AB96" s="1">
        <v>100048.84176985599</v>
      </c>
      <c r="AC96" s="1">
        <v>329466.56267167098</v>
      </c>
      <c r="AD96" s="1" t="s">
        <v>1156</v>
      </c>
      <c r="AE96" s="1" t="s">
        <v>45</v>
      </c>
      <c r="AF96" s="1" t="s">
        <v>1065</v>
      </c>
      <c r="AG96" s="1">
        <v>11513</v>
      </c>
      <c r="AH96" s="1">
        <v>3068</v>
      </c>
      <c r="AI96" s="1">
        <v>2519</v>
      </c>
      <c r="AJ96" s="32">
        <v>26.648136888734498</v>
      </c>
      <c r="AK96" s="10">
        <v>21.8796143489968</v>
      </c>
      <c r="AL96" s="1">
        <v>5.2401746724890801</v>
      </c>
      <c r="AM96" s="1">
        <v>11.8697895990472</v>
      </c>
      <c r="AN96" s="10">
        <v>82.135768161968997</v>
      </c>
      <c r="AO96" s="10">
        <f t="shared" si="5"/>
        <v>94.005557761016192</v>
      </c>
      <c r="AP96" s="1">
        <v>100978.113473114</v>
      </c>
      <c r="AQ96" s="1">
        <v>307786.19208291301</v>
      </c>
      <c r="AR96" s="1" t="s">
        <v>1161</v>
      </c>
      <c r="AS96" s="1" t="s">
        <v>45</v>
      </c>
      <c r="AT96" s="1" t="s">
        <v>1065</v>
      </c>
      <c r="AU96" s="1">
        <v>8572</v>
      </c>
      <c r="AV96" s="1">
        <v>1513</v>
      </c>
      <c r="AW96" s="1">
        <v>1262</v>
      </c>
      <c r="AX96" s="1">
        <v>17.650489967335499</v>
      </c>
      <c r="AY96" s="10">
        <v>14.7223518432105</v>
      </c>
      <c r="AZ96" s="1">
        <v>5.3882725832012701</v>
      </c>
      <c r="BA96" s="1">
        <v>12.9160063391442</v>
      </c>
      <c r="BB96" s="10">
        <v>80.903328050713199</v>
      </c>
      <c r="BC96" s="10">
        <f t="shared" si="6"/>
        <v>93.819334389857403</v>
      </c>
      <c r="BD96" s="1">
        <v>101620.20270141</v>
      </c>
      <c r="BE96" s="1">
        <v>345410.94081756001</v>
      </c>
      <c r="BF96" s="1" t="s">
        <v>1167</v>
      </c>
      <c r="BG96" s="1" t="s">
        <v>45</v>
      </c>
      <c r="BH96" s="1" t="s">
        <v>1065</v>
      </c>
      <c r="BI96" s="1">
        <v>9088</v>
      </c>
      <c r="BJ96" s="1">
        <v>1479</v>
      </c>
      <c r="BK96" s="1">
        <v>1211</v>
      </c>
      <c r="BL96" s="1">
        <v>16.274207746478901</v>
      </c>
      <c r="BM96" s="10">
        <v>13.325264084506999</v>
      </c>
      <c r="BN96" s="1">
        <v>5.5326176713459896</v>
      </c>
      <c r="BO96" s="1">
        <v>12.881915772089201</v>
      </c>
      <c r="BP96" s="10">
        <v>80.842279108175006</v>
      </c>
      <c r="BQ96" s="10">
        <f t="shared" si="7"/>
        <v>93.724194880264207</v>
      </c>
      <c r="BR96" s="1">
        <v>94153.763671811204</v>
      </c>
      <c r="BS96" s="1">
        <v>332297.292158283</v>
      </c>
    </row>
    <row r="97" spans="1:71" customFormat="1" x14ac:dyDescent="0.15">
      <c r="A97">
        <v>3865</v>
      </c>
      <c r="B97" t="s">
        <v>117</v>
      </c>
      <c r="C97" t="s">
        <v>8</v>
      </c>
      <c r="D97" t="s">
        <v>9</v>
      </c>
      <c r="G97" t="s">
        <v>1049</v>
      </c>
      <c r="K97" s="13" t="s">
        <v>117</v>
      </c>
      <c r="L97" s="13">
        <v>96</v>
      </c>
      <c r="M97" s="13" t="s">
        <v>117</v>
      </c>
      <c r="N97" s="15" t="s">
        <v>45</v>
      </c>
      <c r="O97" s="13" t="s">
        <v>996</v>
      </c>
      <c r="P97" s="13" t="s">
        <v>1153</v>
      </c>
      <c r="Q97" s="13" t="s">
        <v>45</v>
      </c>
      <c r="R97" s="13" t="s">
        <v>1065</v>
      </c>
      <c r="S97" s="13">
        <v>8615</v>
      </c>
      <c r="T97" s="13">
        <v>2410</v>
      </c>
      <c r="U97" s="13">
        <v>1932</v>
      </c>
      <c r="V97" s="32">
        <v>27.974463145676101</v>
      </c>
      <c r="W97" s="10">
        <v>22.426001160766099</v>
      </c>
      <c r="X97" s="1">
        <v>4.86542443064182</v>
      </c>
      <c r="Y97" s="1">
        <v>12.9399585921325</v>
      </c>
      <c r="Z97" s="10">
        <v>81.987577639751507</v>
      </c>
      <c r="AA97" s="10">
        <f t="shared" si="4"/>
        <v>94.927536231884005</v>
      </c>
      <c r="AB97" s="1">
        <v>94365.553895618505</v>
      </c>
      <c r="AC97" s="1">
        <v>342948.31696879002</v>
      </c>
      <c r="AD97" s="1" t="s">
        <v>1157</v>
      </c>
      <c r="AE97" s="1" t="s">
        <v>45</v>
      </c>
      <c r="AF97" s="1" t="s">
        <v>1065</v>
      </c>
      <c r="AG97" s="1">
        <v>11561</v>
      </c>
      <c r="AH97" s="1">
        <v>3185</v>
      </c>
      <c r="AI97" s="1">
        <v>2542</v>
      </c>
      <c r="AJ97" s="32">
        <v>27.549519937721598</v>
      </c>
      <c r="AK97" s="10">
        <v>21.987717325490902</v>
      </c>
      <c r="AL97" s="1">
        <v>5.4681353265145596</v>
      </c>
      <c r="AM97" s="1">
        <v>11.998426435877301</v>
      </c>
      <c r="AN97" s="10">
        <v>81.825334382376099</v>
      </c>
      <c r="AO97" s="10">
        <f t="shared" si="5"/>
        <v>93.823760818253405</v>
      </c>
      <c r="AP97" s="1">
        <v>95041.319998647203</v>
      </c>
      <c r="AQ97" s="1">
        <v>326591.84500924498</v>
      </c>
      <c r="AR97" s="1" t="s">
        <v>1162</v>
      </c>
      <c r="AS97" s="1" t="s">
        <v>45</v>
      </c>
      <c r="AT97" s="1" t="s">
        <v>1065</v>
      </c>
      <c r="AU97" s="1">
        <v>7891</v>
      </c>
      <c r="AV97" s="1">
        <v>1445</v>
      </c>
      <c r="AW97" s="1">
        <v>1152</v>
      </c>
      <c r="AX97" s="1">
        <v>18.312001013813202</v>
      </c>
      <c r="AY97" s="10">
        <v>14.5989101508047</v>
      </c>
      <c r="AZ97" s="1">
        <v>4.4270833333333304</v>
      </c>
      <c r="BA97" s="1">
        <v>11.6319444444444</v>
      </c>
      <c r="BB97" s="10">
        <v>83.3333333333333</v>
      </c>
      <c r="BC97" s="10">
        <f t="shared" si="6"/>
        <v>94.9652777777777</v>
      </c>
      <c r="BD97" s="1">
        <v>104536.132228519</v>
      </c>
      <c r="BE97" s="1">
        <v>369038.32278709701</v>
      </c>
      <c r="BF97" s="1" t="s">
        <v>1168</v>
      </c>
      <c r="BG97" s="1" t="s">
        <v>45</v>
      </c>
      <c r="BH97" s="1" t="s">
        <v>1065</v>
      </c>
      <c r="BI97" s="1">
        <v>9664</v>
      </c>
      <c r="BJ97" s="1">
        <v>1806</v>
      </c>
      <c r="BK97" s="1">
        <v>1460</v>
      </c>
      <c r="BL97" s="1">
        <v>18.687913907284798</v>
      </c>
      <c r="BM97" s="10">
        <v>15.1076158940397</v>
      </c>
      <c r="BN97" s="1">
        <v>4.1780821917808204</v>
      </c>
      <c r="BO97" s="1">
        <v>12.6027397260274</v>
      </c>
      <c r="BP97" s="10">
        <v>81.301369863013704</v>
      </c>
      <c r="BQ97" s="10">
        <f t="shared" si="7"/>
        <v>93.904109589041099</v>
      </c>
      <c r="BR97" s="1">
        <v>96457.313190659595</v>
      </c>
      <c r="BS97" s="1">
        <v>300175.39564217598</v>
      </c>
    </row>
    <row r="98" spans="1:71" customFormat="1" x14ac:dyDescent="0.15">
      <c r="A98">
        <v>3865</v>
      </c>
      <c r="B98" t="s">
        <v>118</v>
      </c>
      <c r="C98" t="s">
        <v>8</v>
      </c>
      <c r="D98" t="s">
        <v>9</v>
      </c>
      <c r="G98" t="s">
        <v>1046</v>
      </c>
      <c r="K98" s="13" t="s">
        <v>118</v>
      </c>
      <c r="L98" s="13">
        <v>97</v>
      </c>
      <c r="M98" s="13" t="s">
        <v>894</v>
      </c>
      <c r="N98" s="15" t="s">
        <v>58</v>
      </c>
      <c r="O98" s="13" t="s">
        <v>884</v>
      </c>
      <c r="P98" s="13" t="s">
        <v>1150</v>
      </c>
      <c r="Q98" s="13" t="s">
        <v>58</v>
      </c>
      <c r="R98" s="13" t="s">
        <v>1065</v>
      </c>
      <c r="S98" s="13">
        <v>55404</v>
      </c>
      <c r="T98" s="13">
        <v>32622</v>
      </c>
      <c r="U98" s="13">
        <v>26164</v>
      </c>
      <c r="V98" s="32">
        <v>58.880225254494299</v>
      </c>
      <c r="W98" s="10">
        <v>47.224027146054397</v>
      </c>
      <c r="X98" s="1">
        <v>98.983335881363701</v>
      </c>
      <c r="Y98" s="1">
        <v>0.68414615502216802</v>
      </c>
      <c r="Z98" s="10">
        <v>0.133771594557407</v>
      </c>
      <c r="AA98" s="10">
        <f t="shared" si="4"/>
        <v>0.81791774957957508</v>
      </c>
      <c r="AB98" s="1">
        <v>4412.6756614148799</v>
      </c>
      <c r="AC98" s="1">
        <v>9036.1573785557102</v>
      </c>
      <c r="AD98" s="1" t="s">
        <v>1154</v>
      </c>
      <c r="AE98" s="1" t="s">
        <v>58</v>
      </c>
      <c r="AF98" s="1" t="s">
        <v>1065</v>
      </c>
      <c r="AG98" s="1">
        <v>57130</v>
      </c>
      <c r="AH98" s="1">
        <v>34952</v>
      </c>
      <c r="AI98" s="1">
        <v>27967</v>
      </c>
      <c r="AJ98" s="32">
        <v>61.179765447225599</v>
      </c>
      <c r="AK98" s="10">
        <v>48.953264484508999</v>
      </c>
      <c r="AL98" s="1">
        <v>99.102513676833397</v>
      </c>
      <c r="AM98" s="1">
        <v>0.61501054814602896</v>
      </c>
      <c r="AN98" s="10">
        <v>9.2966710766260202E-2</v>
      </c>
      <c r="AO98" s="10">
        <f t="shared" si="5"/>
        <v>0.70797725891228913</v>
      </c>
      <c r="AP98" s="1">
        <v>4374.82568893385</v>
      </c>
      <c r="AQ98" s="1">
        <v>9027.7256206562397</v>
      </c>
      <c r="AR98" s="1" t="s">
        <v>1159</v>
      </c>
      <c r="AS98" s="1" t="s">
        <v>58</v>
      </c>
      <c r="AT98" s="1" t="s">
        <v>1065</v>
      </c>
      <c r="AU98" s="1">
        <v>25179</v>
      </c>
      <c r="AV98" s="1">
        <v>16490</v>
      </c>
      <c r="AW98" s="1">
        <v>14061</v>
      </c>
      <c r="AX98" s="1">
        <v>65.491083839707699</v>
      </c>
      <c r="AY98" s="10">
        <v>55.8441558441558</v>
      </c>
      <c r="AZ98" s="1">
        <v>28.461702581608701</v>
      </c>
      <c r="BA98" s="1">
        <v>23.120688428988</v>
      </c>
      <c r="BB98" s="10">
        <v>44.022473508285302</v>
      </c>
      <c r="BC98" s="10">
        <f t="shared" si="6"/>
        <v>67.143161937273305</v>
      </c>
      <c r="BD98" s="1">
        <v>28309.281550085499</v>
      </c>
      <c r="BE98" s="1">
        <v>72535.273840387497</v>
      </c>
      <c r="BF98" s="1" t="s">
        <v>1163</v>
      </c>
      <c r="BG98" s="1" t="s">
        <v>58</v>
      </c>
      <c r="BH98" s="1" t="s">
        <v>1065</v>
      </c>
      <c r="BI98" s="1">
        <v>20695</v>
      </c>
      <c r="BJ98" s="1">
        <v>13668</v>
      </c>
      <c r="BK98" s="1">
        <v>11512</v>
      </c>
      <c r="BL98" s="1">
        <v>66.044938390915704</v>
      </c>
      <c r="BM98" s="10">
        <v>55.626963034549398</v>
      </c>
      <c r="BN98" s="1">
        <v>32.036136205698398</v>
      </c>
      <c r="BO98" s="1">
        <v>20.9867963863794</v>
      </c>
      <c r="BP98" s="10">
        <v>41.165740097289799</v>
      </c>
      <c r="BQ98" s="10">
        <f t="shared" si="7"/>
        <v>62.152536483669195</v>
      </c>
      <c r="BR98" s="1">
        <v>26706.019799092599</v>
      </c>
      <c r="BS98" s="1">
        <v>62233.5220058009</v>
      </c>
    </row>
    <row r="99" spans="1:71" customFormat="1" x14ac:dyDescent="0.15">
      <c r="A99">
        <v>3865</v>
      </c>
      <c r="B99" t="s">
        <v>119</v>
      </c>
      <c r="C99" t="s">
        <v>8</v>
      </c>
      <c r="D99" t="s">
        <v>9</v>
      </c>
      <c r="G99" t="s">
        <v>1046</v>
      </c>
      <c r="K99" s="13" t="s">
        <v>119</v>
      </c>
      <c r="L99" s="13">
        <v>98</v>
      </c>
      <c r="M99" s="13" t="s">
        <v>932</v>
      </c>
      <c r="N99" s="15" t="s">
        <v>58</v>
      </c>
      <c r="O99" s="13" t="s">
        <v>924</v>
      </c>
      <c r="P99" s="13" t="s">
        <v>1151</v>
      </c>
      <c r="Q99" s="13" t="s">
        <v>58</v>
      </c>
      <c r="R99" s="13" t="s">
        <v>1065</v>
      </c>
      <c r="S99" s="13">
        <v>48985</v>
      </c>
      <c r="T99" s="13">
        <v>31029</v>
      </c>
      <c r="U99" s="13">
        <v>24410</v>
      </c>
      <c r="V99" s="32">
        <v>63.343880779830599</v>
      </c>
      <c r="W99" s="10">
        <v>49.831581096253899</v>
      </c>
      <c r="X99" s="1">
        <v>98.922572716100007</v>
      </c>
      <c r="Y99" s="1">
        <v>0.77017615731257705</v>
      </c>
      <c r="Z99" s="10">
        <v>0.118803768947153</v>
      </c>
      <c r="AA99" s="10">
        <f t="shared" si="4"/>
        <v>0.88897992625972999</v>
      </c>
      <c r="AB99" s="1">
        <v>4319.35207658121</v>
      </c>
      <c r="AC99" s="1">
        <v>9584.4023238813697</v>
      </c>
      <c r="AD99" s="1" t="s">
        <v>1155</v>
      </c>
      <c r="AE99" s="1" t="s">
        <v>58</v>
      </c>
      <c r="AF99" s="1" t="s">
        <v>1065</v>
      </c>
      <c r="AG99" s="1">
        <v>56782</v>
      </c>
      <c r="AH99" s="1">
        <v>34903</v>
      </c>
      <c r="AI99" s="1">
        <v>28188</v>
      </c>
      <c r="AJ99" s="32">
        <v>61.468423091824903</v>
      </c>
      <c r="AK99" s="10">
        <v>49.642492339121603</v>
      </c>
      <c r="AL99" s="1">
        <v>99.396906485029106</v>
      </c>
      <c r="AM99" s="1">
        <v>0.41507024265644998</v>
      </c>
      <c r="AN99" s="10">
        <v>8.1595004966652507E-2</v>
      </c>
      <c r="AO99" s="10">
        <f t="shared" si="5"/>
        <v>0.49666524762310249</v>
      </c>
      <c r="AP99" s="1">
        <v>4304.0745495475903</v>
      </c>
      <c r="AQ99" s="1">
        <v>9035.5381059500196</v>
      </c>
      <c r="AR99" s="1" t="s">
        <v>1160</v>
      </c>
      <c r="AS99" s="1" t="s">
        <v>58</v>
      </c>
      <c r="AT99" s="1" t="s">
        <v>1065</v>
      </c>
      <c r="AU99" s="1">
        <v>23201</v>
      </c>
      <c r="AV99" s="1">
        <v>15271</v>
      </c>
      <c r="AW99" s="1">
        <v>12588</v>
      </c>
      <c r="AX99" s="1">
        <v>65.820438774190805</v>
      </c>
      <c r="AY99" s="10">
        <v>54.256282056807898</v>
      </c>
      <c r="AZ99" s="1">
        <v>30.9739434381951</v>
      </c>
      <c r="BA99" s="1">
        <v>21.687321258341299</v>
      </c>
      <c r="BB99" s="10">
        <v>41.348903717826502</v>
      </c>
      <c r="BC99" s="10">
        <f t="shared" si="6"/>
        <v>63.036224976167802</v>
      </c>
      <c r="BD99" s="1">
        <v>27230.5476449534</v>
      </c>
      <c r="BE99" s="1">
        <v>63449.530131810199</v>
      </c>
      <c r="BF99" s="1" t="s">
        <v>1166</v>
      </c>
      <c r="BG99" s="1" t="s">
        <v>58</v>
      </c>
      <c r="BH99" s="1" t="s">
        <v>1065</v>
      </c>
      <c r="BI99" s="1">
        <v>24164</v>
      </c>
      <c r="BJ99" s="1">
        <v>15363</v>
      </c>
      <c r="BK99" s="1">
        <v>12653</v>
      </c>
      <c r="BL99" s="1">
        <v>63.578049991723198</v>
      </c>
      <c r="BM99" s="10">
        <v>52.363019367654402</v>
      </c>
      <c r="BN99" s="1">
        <v>27.582391527700899</v>
      </c>
      <c r="BO99" s="1">
        <v>21.733976132142601</v>
      </c>
      <c r="BP99" s="10">
        <v>45.625543349403301</v>
      </c>
      <c r="BQ99" s="10">
        <f t="shared" si="7"/>
        <v>67.359519481545902</v>
      </c>
      <c r="BR99" s="1">
        <v>30913.745975192702</v>
      </c>
      <c r="BS99" s="1">
        <v>72999.925316125999</v>
      </c>
    </row>
    <row r="100" spans="1:71" customFormat="1" x14ac:dyDescent="0.15">
      <c r="A100">
        <v>3865</v>
      </c>
      <c r="B100" t="s">
        <v>120</v>
      </c>
      <c r="C100" t="s">
        <v>8</v>
      </c>
      <c r="D100" t="s">
        <v>61</v>
      </c>
      <c r="E100" t="s">
        <v>62</v>
      </c>
      <c r="F100" t="s">
        <v>121</v>
      </c>
      <c r="H100" t="s">
        <v>122</v>
      </c>
      <c r="I100" t="s">
        <v>1243</v>
      </c>
      <c r="J100">
        <v>-5</v>
      </c>
      <c r="K100" s="13" t="s">
        <v>120</v>
      </c>
      <c r="L100" s="13">
        <v>99</v>
      </c>
      <c r="M100" s="13" t="s">
        <v>895</v>
      </c>
      <c r="N100" s="15" t="s">
        <v>59</v>
      </c>
      <c r="O100" s="13" t="s">
        <v>884</v>
      </c>
      <c r="P100" s="13" t="s">
        <v>1150</v>
      </c>
      <c r="Q100" s="13" t="s">
        <v>59</v>
      </c>
      <c r="R100" s="13" t="s">
        <v>1065</v>
      </c>
      <c r="S100" s="13">
        <v>52650</v>
      </c>
      <c r="T100" s="13">
        <v>30730</v>
      </c>
      <c r="U100" s="13">
        <v>23849</v>
      </c>
      <c r="V100" s="32">
        <v>58.366571699905002</v>
      </c>
      <c r="W100" s="10">
        <v>45.297245963912601</v>
      </c>
      <c r="X100" s="1">
        <v>99.605853494905404</v>
      </c>
      <c r="Y100" s="1">
        <v>0.24738982766573001</v>
      </c>
      <c r="Z100" s="10">
        <v>3.7737431338840201E-2</v>
      </c>
      <c r="AA100" s="10">
        <f t="shared" si="4"/>
        <v>0.2851272590045702</v>
      </c>
      <c r="AB100" s="1">
        <v>4657.8414941718402</v>
      </c>
      <c r="AC100" s="1">
        <v>9649.3096001503109</v>
      </c>
      <c r="AD100" s="1" t="s">
        <v>1154</v>
      </c>
      <c r="AE100" s="1" t="s">
        <v>59</v>
      </c>
      <c r="AF100" s="1" t="s">
        <v>1065</v>
      </c>
      <c r="AG100" s="1">
        <v>55389</v>
      </c>
      <c r="AH100" s="1">
        <v>33962</v>
      </c>
      <c r="AI100" s="1">
        <v>26035</v>
      </c>
      <c r="AJ100" s="32">
        <v>61.3154236400729</v>
      </c>
      <c r="AK100" s="10">
        <v>47.003917745400699</v>
      </c>
      <c r="AL100" s="1">
        <v>99.642788553869806</v>
      </c>
      <c r="AM100" s="1">
        <v>0.21509506433646999</v>
      </c>
      <c r="AN100" s="10">
        <v>5.7614749375840199E-2</v>
      </c>
      <c r="AO100" s="10">
        <f t="shared" si="5"/>
        <v>0.27270981371231018</v>
      </c>
      <c r="AP100" s="1">
        <v>4749.6676451003204</v>
      </c>
      <c r="AQ100" s="1">
        <v>9884.3277174639697</v>
      </c>
      <c r="AR100" s="1" t="s">
        <v>1159</v>
      </c>
      <c r="AS100" s="1" t="s">
        <v>59</v>
      </c>
      <c r="AT100" s="1" t="s">
        <v>1065</v>
      </c>
      <c r="AU100" s="1">
        <v>19322</v>
      </c>
      <c r="AV100" s="1">
        <v>12213</v>
      </c>
      <c r="AW100" s="1">
        <v>10412</v>
      </c>
      <c r="AX100" s="1">
        <v>63.207742469723598</v>
      </c>
      <c r="AY100" s="10">
        <v>53.886761204844198</v>
      </c>
      <c r="AZ100" s="1">
        <v>32.6258163657319</v>
      </c>
      <c r="BA100" s="1">
        <v>19.919323857087999</v>
      </c>
      <c r="BB100" s="10">
        <v>41.577026507875502</v>
      </c>
      <c r="BC100" s="10">
        <f t="shared" si="6"/>
        <v>61.496350364963504</v>
      </c>
      <c r="BD100" s="1">
        <v>27789.3413461731</v>
      </c>
      <c r="BE100" s="1">
        <v>63087.181490409799</v>
      </c>
      <c r="BF100" s="1" t="s">
        <v>1163</v>
      </c>
      <c r="BG100" s="1" t="s">
        <v>59</v>
      </c>
      <c r="BH100" s="1" t="s">
        <v>1065</v>
      </c>
      <c r="BI100" s="1">
        <v>21003</v>
      </c>
      <c r="BJ100" s="1">
        <v>14171</v>
      </c>
      <c r="BK100" s="1">
        <v>11718</v>
      </c>
      <c r="BL100" s="1">
        <v>67.471313621863501</v>
      </c>
      <c r="BM100" s="10">
        <v>55.792029710041398</v>
      </c>
      <c r="BN100" s="1">
        <v>34.1952551629971</v>
      </c>
      <c r="BO100" s="1">
        <v>17.827274278887199</v>
      </c>
      <c r="BP100" s="10">
        <v>41.184502474825102</v>
      </c>
      <c r="BQ100" s="10">
        <f t="shared" si="7"/>
        <v>59.011776753712297</v>
      </c>
      <c r="BR100" s="1">
        <v>28041.138121772099</v>
      </c>
      <c r="BS100" s="1">
        <v>56499.369510063101</v>
      </c>
    </row>
    <row r="101" spans="1:71" customFormat="1" x14ac:dyDescent="0.15">
      <c r="A101">
        <v>3865</v>
      </c>
      <c r="B101" t="s">
        <v>123</v>
      </c>
      <c r="C101" t="s">
        <v>8</v>
      </c>
      <c r="D101" t="s">
        <v>61</v>
      </c>
      <c r="E101" t="s">
        <v>62</v>
      </c>
      <c r="F101" t="s">
        <v>121</v>
      </c>
      <c r="H101" t="s">
        <v>122</v>
      </c>
      <c r="I101" t="s">
        <v>1244</v>
      </c>
      <c r="J101">
        <v>-5.4771212547196626</v>
      </c>
      <c r="K101" s="13" t="s">
        <v>123</v>
      </c>
      <c r="L101" s="13">
        <v>100</v>
      </c>
      <c r="M101" s="13" t="s">
        <v>933</v>
      </c>
      <c r="N101" s="15" t="s">
        <v>59</v>
      </c>
      <c r="O101" s="13" t="s">
        <v>924</v>
      </c>
      <c r="P101" s="13" t="s">
        <v>1151</v>
      </c>
      <c r="Q101" s="13" t="s">
        <v>59</v>
      </c>
      <c r="R101" s="13" t="s">
        <v>1065</v>
      </c>
      <c r="S101" s="13">
        <v>46248</v>
      </c>
      <c r="T101" s="13">
        <v>27620</v>
      </c>
      <c r="U101" s="13">
        <v>22234</v>
      </c>
      <c r="V101" s="32">
        <v>59.721501470333898</v>
      </c>
      <c r="W101" s="10">
        <v>48.075592458052199</v>
      </c>
      <c r="X101" s="1">
        <v>99.0150220383197</v>
      </c>
      <c r="Y101" s="1">
        <v>0.86354232256903896</v>
      </c>
      <c r="Z101" s="10">
        <v>4.49761626338041E-2</v>
      </c>
      <c r="AA101" s="10">
        <f t="shared" si="4"/>
        <v>0.90851848520284306</v>
      </c>
      <c r="AB101" s="1">
        <v>4512.9777653962601</v>
      </c>
      <c r="AC101" s="1">
        <v>10805.9779171472</v>
      </c>
      <c r="AD101" s="1" t="s">
        <v>1155</v>
      </c>
      <c r="AE101" s="1" t="s">
        <v>59</v>
      </c>
      <c r="AF101" s="1" t="s">
        <v>1065</v>
      </c>
      <c r="AG101" s="1">
        <v>54080</v>
      </c>
      <c r="AH101" s="1">
        <v>32469</v>
      </c>
      <c r="AI101" s="1">
        <v>25310</v>
      </c>
      <c r="AJ101" s="32">
        <v>60.038831360946702</v>
      </c>
      <c r="AK101" s="10">
        <v>46.801035502958598</v>
      </c>
      <c r="AL101" s="1">
        <v>99.328328723824598</v>
      </c>
      <c r="AM101" s="1">
        <v>0.49387593836428301</v>
      </c>
      <c r="AN101" s="10">
        <v>6.7167127617542496E-2</v>
      </c>
      <c r="AO101" s="10">
        <f t="shared" si="5"/>
        <v>0.56104306598182552</v>
      </c>
      <c r="AP101" s="1">
        <v>4409.4491656502496</v>
      </c>
      <c r="AQ101" s="1">
        <v>9836.5804487805799</v>
      </c>
      <c r="AR101" s="1" t="s">
        <v>1160</v>
      </c>
      <c r="AS101" s="1" t="s">
        <v>59</v>
      </c>
      <c r="AT101" s="1" t="s">
        <v>1065</v>
      </c>
      <c r="AU101" s="1">
        <v>20635</v>
      </c>
      <c r="AV101" s="1">
        <v>13401</v>
      </c>
      <c r="AW101" s="1">
        <v>10979</v>
      </c>
      <c r="AX101" s="1">
        <v>64.943057911315705</v>
      </c>
      <c r="AY101" s="10">
        <v>53.205718439544498</v>
      </c>
      <c r="AZ101" s="1">
        <v>32.416431368977101</v>
      </c>
      <c r="BA101" s="1">
        <v>19.427998907004302</v>
      </c>
      <c r="BB101" s="10">
        <v>42.390017305765603</v>
      </c>
      <c r="BC101" s="10">
        <f t="shared" si="6"/>
        <v>61.818016212769905</v>
      </c>
      <c r="BD101" s="1">
        <v>28267.0500213081</v>
      </c>
      <c r="BE101" s="1">
        <v>61788.259230163298</v>
      </c>
      <c r="BF101" s="1" t="s">
        <v>1166</v>
      </c>
      <c r="BG101" s="1" t="s">
        <v>59</v>
      </c>
      <c r="BH101" s="1" t="s">
        <v>1065</v>
      </c>
      <c r="BI101" s="1">
        <v>23154</v>
      </c>
      <c r="BJ101" s="1">
        <v>15353</v>
      </c>
      <c r="BK101" s="1">
        <v>12683</v>
      </c>
      <c r="BL101" s="1">
        <v>66.308197287725704</v>
      </c>
      <c r="BM101" s="10">
        <v>54.776712447093402</v>
      </c>
      <c r="BN101" s="1">
        <v>30.2452101237877</v>
      </c>
      <c r="BO101" s="1">
        <v>21.162185602775399</v>
      </c>
      <c r="BP101" s="10">
        <v>42.860521958527201</v>
      </c>
      <c r="BQ101" s="10">
        <f t="shared" si="7"/>
        <v>64.022707561302596</v>
      </c>
      <c r="BR101" s="1">
        <v>28498.6552860138</v>
      </c>
      <c r="BS101" s="1">
        <v>63623.2135434917</v>
      </c>
    </row>
    <row r="102" spans="1:71" customFormat="1" x14ac:dyDescent="0.15">
      <c r="A102">
        <v>3865</v>
      </c>
      <c r="B102" t="s">
        <v>124</v>
      </c>
      <c r="C102" t="s">
        <v>8</v>
      </c>
      <c r="D102" t="s">
        <v>61</v>
      </c>
      <c r="E102" t="s">
        <v>62</v>
      </c>
      <c r="F102" t="s">
        <v>121</v>
      </c>
      <c r="H102" t="s">
        <v>122</v>
      </c>
      <c r="I102" t="s">
        <v>1245</v>
      </c>
      <c r="J102">
        <v>-5.9542425094393252</v>
      </c>
      <c r="K102" s="13" t="s">
        <v>124</v>
      </c>
      <c r="L102" s="13">
        <v>101</v>
      </c>
      <c r="M102" s="13" t="s">
        <v>896</v>
      </c>
      <c r="N102" s="15" t="s">
        <v>60</v>
      </c>
      <c r="O102" s="13" t="s">
        <v>884</v>
      </c>
      <c r="P102" s="13" t="s">
        <v>1150</v>
      </c>
      <c r="Q102" s="13" t="s">
        <v>60</v>
      </c>
      <c r="R102" s="13" t="s">
        <v>1065</v>
      </c>
      <c r="S102" s="13">
        <v>56740</v>
      </c>
      <c r="T102" s="13">
        <v>32749</v>
      </c>
      <c r="U102" s="13">
        <v>25485</v>
      </c>
      <c r="V102" s="32">
        <v>57.717659499471303</v>
      </c>
      <c r="W102" s="10">
        <v>44.9154035953472</v>
      </c>
      <c r="X102" s="1">
        <v>99.344712576025103</v>
      </c>
      <c r="Y102" s="1">
        <v>0.41985481655876</v>
      </c>
      <c r="Z102" s="10">
        <v>9.0249166176182102E-2</v>
      </c>
      <c r="AA102" s="10">
        <f t="shared" si="4"/>
        <v>0.51010398273494206</v>
      </c>
      <c r="AB102" s="1">
        <v>4292.2497635236195</v>
      </c>
      <c r="AC102" s="1">
        <v>9464.7204584395204</v>
      </c>
      <c r="AD102" s="1" t="s">
        <v>1154</v>
      </c>
      <c r="AE102" s="1" t="s">
        <v>60</v>
      </c>
      <c r="AF102" s="1" t="s">
        <v>1065</v>
      </c>
      <c r="AG102" s="1">
        <v>54463</v>
      </c>
      <c r="AH102" s="1">
        <v>32992</v>
      </c>
      <c r="AI102" s="1">
        <v>25631</v>
      </c>
      <c r="AJ102" s="32">
        <v>60.576905422029597</v>
      </c>
      <c r="AK102" s="10">
        <v>47.061307676771399</v>
      </c>
      <c r="AL102" s="1">
        <v>99.328937614607298</v>
      </c>
      <c r="AM102" s="1">
        <v>0.518902891030393</v>
      </c>
      <c r="AN102" s="10">
        <v>3.1212203971752998E-2</v>
      </c>
      <c r="AO102" s="10">
        <f t="shared" si="5"/>
        <v>0.55011509500214595</v>
      </c>
      <c r="AP102" s="1">
        <v>4534.0985195153498</v>
      </c>
      <c r="AQ102" s="1">
        <v>9923.9992003035204</v>
      </c>
      <c r="AR102" s="1" t="s">
        <v>1159</v>
      </c>
      <c r="AS102" s="1" t="s">
        <v>60</v>
      </c>
      <c r="AT102" s="1" t="s">
        <v>1065</v>
      </c>
      <c r="AU102" s="1">
        <v>19781</v>
      </c>
      <c r="AV102" s="1">
        <v>12764</v>
      </c>
      <c r="AW102" s="1">
        <v>10894</v>
      </c>
      <c r="AX102" s="1">
        <v>64.526565896567405</v>
      </c>
      <c r="AY102" s="10">
        <v>55.073049896365198</v>
      </c>
      <c r="AZ102" s="1">
        <v>30.273545070681099</v>
      </c>
      <c r="BA102" s="1">
        <v>22.948411969891701</v>
      </c>
      <c r="BB102" s="10">
        <v>41.995593904901803</v>
      </c>
      <c r="BC102" s="10">
        <f t="shared" si="6"/>
        <v>64.944005874793504</v>
      </c>
      <c r="BD102" s="1">
        <v>27153.042329054599</v>
      </c>
      <c r="BE102" s="1">
        <v>67364.145183925095</v>
      </c>
      <c r="BF102" s="1" t="s">
        <v>1163</v>
      </c>
      <c r="BG102" s="1" t="s">
        <v>60</v>
      </c>
      <c r="BH102" s="1" t="s">
        <v>1065</v>
      </c>
      <c r="BI102" s="1">
        <v>18152</v>
      </c>
      <c r="BJ102" s="1">
        <v>11973</v>
      </c>
      <c r="BK102" s="1">
        <v>10007</v>
      </c>
      <c r="BL102" s="1">
        <v>65.959673865138797</v>
      </c>
      <c r="BM102" s="10">
        <v>55.1289114147201</v>
      </c>
      <c r="BN102" s="1">
        <v>32.966923153792301</v>
      </c>
      <c r="BO102" s="1">
        <v>20.2558209253523</v>
      </c>
      <c r="BP102" s="10">
        <v>41.201159188567999</v>
      </c>
      <c r="BQ102" s="10">
        <f t="shared" si="7"/>
        <v>61.456980113920295</v>
      </c>
      <c r="BR102" s="1">
        <v>26614.654198192999</v>
      </c>
      <c r="BS102" s="1">
        <v>60003.8059844827</v>
      </c>
    </row>
    <row r="103" spans="1:71" customFormat="1" x14ac:dyDescent="0.15">
      <c r="A103">
        <v>3865</v>
      </c>
      <c r="B103" t="s">
        <v>125</v>
      </c>
      <c r="C103" t="s">
        <v>8</v>
      </c>
      <c r="D103" t="s">
        <v>61</v>
      </c>
      <c r="E103" t="s">
        <v>62</v>
      </c>
      <c r="F103" t="s">
        <v>121</v>
      </c>
      <c r="H103" t="s">
        <v>122</v>
      </c>
      <c r="I103" t="s">
        <v>1246</v>
      </c>
      <c r="J103">
        <v>-6.4313637641589869</v>
      </c>
      <c r="K103" s="13" t="s">
        <v>125</v>
      </c>
      <c r="L103" s="13">
        <v>102</v>
      </c>
      <c r="M103" s="13" t="s">
        <v>934</v>
      </c>
      <c r="N103" s="15" t="s">
        <v>60</v>
      </c>
      <c r="O103" s="13" t="s">
        <v>924</v>
      </c>
      <c r="P103" s="13" t="s">
        <v>1151</v>
      </c>
      <c r="Q103" s="13" t="s">
        <v>60</v>
      </c>
      <c r="R103" s="13" t="s">
        <v>1065</v>
      </c>
      <c r="S103" s="13">
        <v>40351</v>
      </c>
      <c r="T103" s="13">
        <v>24574</v>
      </c>
      <c r="U103" s="13">
        <v>19292</v>
      </c>
      <c r="V103" s="32">
        <v>60.9005972590518</v>
      </c>
      <c r="W103" s="10">
        <v>47.810463185546801</v>
      </c>
      <c r="X103" s="1">
        <v>99.352063031308305</v>
      </c>
      <c r="Y103" s="1">
        <v>0.43541364296081297</v>
      </c>
      <c r="Z103" s="10">
        <v>5.7018453244868303E-2</v>
      </c>
      <c r="AA103" s="10">
        <f t="shared" si="4"/>
        <v>0.49243209620568129</v>
      </c>
      <c r="AB103" s="1">
        <v>4710.3524441828204</v>
      </c>
      <c r="AC103" s="1">
        <v>10754.443317929399</v>
      </c>
      <c r="AD103" s="1" t="s">
        <v>1155</v>
      </c>
      <c r="AE103" s="1" t="s">
        <v>60</v>
      </c>
      <c r="AF103" s="1" t="s">
        <v>1065</v>
      </c>
      <c r="AG103" s="1">
        <v>51799</v>
      </c>
      <c r="AH103" s="1">
        <v>31855</v>
      </c>
      <c r="AI103" s="1">
        <v>25339</v>
      </c>
      <c r="AJ103" s="32">
        <v>61.497326203208601</v>
      </c>
      <c r="AK103" s="10">
        <v>48.917932778625101</v>
      </c>
      <c r="AL103" s="1">
        <v>99.372508780930602</v>
      </c>
      <c r="AM103" s="1">
        <v>0.43016693634318598</v>
      </c>
      <c r="AN103" s="10">
        <v>8.2876198745017601E-2</v>
      </c>
      <c r="AO103" s="10">
        <f t="shared" si="5"/>
        <v>0.51304313508820354</v>
      </c>
      <c r="AP103" s="1">
        <v>4400.2036319272001</v>
      </c>
      <c r="AQ103" s="1">
        <v>9950.53759415079</v>
      </c>
      <c r="AR103" s="1" t="s">
        <v>1160</v>
      </c>
      <c r="AS103" s="1" t="s">
        <v>60</v>
      </c>
      <c r="AT103" s="1" t="s">
        <v>1065</v>
      </c>
      <c r="AU103" s="1">
        <v>21448</v>
      </c>
      <c r="AV103" s="1">
        <v>14332</v>
      </c>
      <c r="AW103" s="1">
        <v>11528</v>
      </c>
      <c r="AX103" s="1">
        <v>66.822081312942899</v>
      </c>
      <c r="AY103" s="10">
        <v>53.748601268183499</v>
      </c>
      <c r="AZ103" s="1">
        <v>27.905968077723799</v>
      </c>
      <c r="BA103" s="1">
        <v>20.8362248438584</v>
      </c>
      <c r="BB103" s="10">
        <v>45.246356696738403</v>
      </c>
      <c r="BC103" s="10">
        <f t="shared" si="6"/>
        <v>66.082581540596806</v>
      </c>
      <c r="BD103" s="1">
        <v>31451.1572997986</v>
      </c>
      <c r="BE103" s="1">
        <v>68839.937397849106</v>
      </c>
      <c r="BF103" s="1" t="s">
        <v>1166</v>
      </c>
      <c r="BG103" s="1" t="s">
        <v>60</v>
      </c>
      <c r="BH103" s="1" t="s">
        <v>1065</v>
      </c>
      <c r="BI103" s="1">
        <v>20532</v>
      </c>
      <c r="BJ103" s="1">
        <v>13707</v>
      </c>
      <c r="BK103" s="1">
        <v>11343</v>
      </c>
      <c r="BL103" s="1">
        <v>66.759205143191096</v>
      </c>
      <c r="BM103" s="10">
        <v>55.245470485096398</v>
      </c>
      <c r="BN103" s="1">
        <v>28.9958564753593</v>
      </c>
      <c r="BO103" s="1">
        <v>23.318346116547598</v>
      </c>
      <c r="BP103" s="10">
        <v>43.083840253901101</v>
      </c>
      <c r="BQ103" s="10">
        <f t="shared" si="7"/>
        <v>66.402186370448703</v>
      </c>
      <c r="BR103" s="1">
        <v>27578.0422298013</v>
      </c>
      <c r="BS103" s="1">
        <v>69530.804845728402</v>
      </c>
    </row>
    <row r="104" spans="1:71" customFormat="1" x14ac:dyDescent="0.15">
      <c r="A104">
        <v>3865</v>
      </c>
      <c r="B104" t="s">
        <v>126</v>
      </c>
      <c r="C104" t="s">
        <v>8</v>
      </c>
      <c r="D104" t="s">
        <v>61</v>
      </c>
      <c r="E104" t="s">
        <v>62</v>
      </c>
      <c r="F104" t="s">
        <v>121</v>
      </c>
      <c r="H104" t="s">
        <v>122</v>
      </c>
      <c r="I104" t="s">
        <v>1247</v>
      </c>
      <c r="J104">
        <v>-6.9084850188786495</v>
      </c>
      <c r="K104" s="13" t="s">
        <v>126</v>
      </c>
      <c r="L104" s="13">
        <v>103</v>
      </c>
      <c r="M104" s="13" t="s">
        <v>897</v>
      </c>
      <c r="N104" s="15" t="s">
        <v>65</v>
      </c>
      <c r="O104" s="13" t="s">
        <v>884</v>
      </c>
      <c r="P104" s="13" t="s">
        <v>1150</v>
      </c>
      <c r="Q104" s="13" t="s">
        <v>65</v>
      </c>
      <c r="R104" s="13" t="s">
        <v>1065</v>
      </c>
      <c r="S104" s="13">
        <v>57603</v>
      </c>
      <c r="T104" s="13">
        <v>34062</v>
      </c>
      <c r="U104" s="13">
        <v>27445</v>
      </c>
      <c r="V104" s="32">
        <v>59.1323368574553</v>
      </c>
      <c r="W104" s="10">
        <v>47.645087929448103</v>
      </c>
      <c r="X104" s="1">
        <v>99.1328110766988</v>
      </c>
      <c r="Y104" s="1">
        <v>0.59391510293313898</v>
      </c>
      <c r="Z104" s="10">
        <v>0.112953179085444</v>
      </c>
      <c r="AA104" s="10">
        <f t="shared" si="4"/>
        <v>0.70686828201858298</v>
      </c>
      <c r="AB104" s="1">
        <v>4546.7509259844101</v>
      </c>
      <c r="AC104" s="1">
        <v>9714.90635517185</v>
      </c>
      <c r="AD104" s="1" t="s">
        <v>1154</v>
      </c>
      <c r="AE104" s="1" t="s">
        <v>65</v>
      </c>
      <c r="AF104" s="1" t="s">
        <v>1065</v>
      </c>
      <c r="AG104" s="1">
        <v>53343</v>
      </c>
      <c r="AH104" s="1">
        <v>32877</v>
      </c>
      <c r="AI104" s="1">
        <v>25879</v>
      </c>
      <c r="AJ104" s="32">
        <v>61.633203981778301</v>
      </c>
      <c r="AK104" s="10">
        <v>48.514331777365399</v>
      </c>
      <c r="AL104" s="1">
        <v>99.431971869083</v>
      </c>
      <c r="AM104" s="1">
        <v>0.42891920089648</v>
      </c>
      <c r="AN104" s="10">
        <v>5.4097917230186601E-2</v>
      </c>
      <c r="AO104" s="10">
        <f t="shared" si="5"/>
        <v>0.48301711812666659</v>
      </c>
      <c r="AP104" s="1">
        <v>4420.5963294429603</v>
      </c>
      <c r="AQ104" s="1">
        <v>9627.3065818943196</v>
      </c>
      <c r="AR104" s="1" t="s">
        <v>1159</v>
      </c>
      <c r="AS104" s="1" t="s">
        <v>65</v>
      </c>
      <c r="AT104" s="1" t="s">
        <v>1065</v>
      </c>
      <c r="AU104" s="1">
        <v>20829</v>
      </c>
      <c r="AV104" s="1">
        <v>13488</v>
      </c>
      <c r="AW104" s="1">
        <v>11521</v>
      </c>
      <c r="AX104" s="1">
        <v>64.755869220797905</v>
      </c>
      <c r="AY104" s="10">
        <v>55.3123049594316</v>
      </c>
      <c r="AZ104" s="1">
        <v>28.001041576252099</v>
      </c>
      <c r="BA104" s="1">
        <v>25.128027080982601</v>
      </c>
      <c r="BB104" s="10">
        <v>42.218557416890903</v>
      </c>
      <c r="BC104" s="10">
        <f t="shared" si="6"/>
        <v>67.346584497873508</v>
      </c>
      <c r="BD104" s="1">
        <v>27274.242568559999</v>
      </c>
      <c r="BE104" s="1">
        <v>71001.676321637802</v>
      </c>
      <c r="BF104" s="1" t="s">
        <v>1163</v>
      </c>
      <c r="BG104" s="1" t="s">
        <v>65</v>
      </c>
      <c r="BH104" s="1" t="s">
        <v>1065</v>
      </c>
      <c r="BI104" s="1">
        <v>18887</v>
      </c>
      <c r="BJ104" s="1">
        <v>12615</v>
      </c>
      <c r="BK104" s="1">
        <v>10526</v>
      </c>
      <c r="BL104" s="1">
        <v>66.791973314978506</v>
      </c>
      <c r="BM104" s="10">
        <v>55.731455498491002</v>
      </c>
      <c r="BN104" s="1">
        <v>32.452973589207701</v>
      </c>
      <c r="BO104" s="1">
        <v>21.508645259357799</v>
      </c>
      <c r="BP104" s="10">
        <v>40.851225536766101</v>
      </c>
      <c r="BQ104" s="10">
        <f t="shared" si="7"/>
        <v>62.3598707961239</v>
      </c>
      <c r="BR104" s="1">
        <v>26519.934427996599</v>
      </c>
      <c r="BS104" s="1">
        <v>62109.5024787199</v>
      </c>
    </row>
    <row r="105" spans="1:71" customFormat="1" x14ac:dyDescent="0.15">
      <c r="A105">
        <v>3865</v>
      </c>
      <c r="B105" t="s">
        <v>127</v>
      </c>
      <c r="C105" t="s">
        <v>8</v>
      </c>
      <c r="D105" t="s">
        <v>61</v>
      </c>
      <c r="E105" t="s">
        <v>62</v>
      </c>
      <c r="F105" t="s">
        <v>121</v>
      </c>
      <c r="H105" t="s">
        <v>122</v>
      </c>
      <c r="I105" t="s">
        <v>1248</v>
      </c>
      <c r="J105">
        <v>-7.3856062735983121</v>
      </c>
      <c r="K105" s="13" t="s">
        <v>127</v>
      </c>
      <c r="L105" s="13">
        <v>104</v>
      </c>
      <c r="M105" s="13" t="s">
        <v>935</v>
      </c>
      <c r="N105" s="15" t="s">
        <v>65</v>
      </c>
      <c r="O105" s="13" t="s">
        <v>924</v>
      </c>
      <c r="P105" s="13" t="s">
        <v>1151</v>
      </c>
      <c r="Q105" s="13" t="s">
        <v>65</v>
      </c>
      <c r="R105" s="13" t="s">
        <v>1065</v>
      </c>
      <c r="S105" s="13">
        <v>47089</v>
      </c>
      <c r="T105" s="13">
        <v>28985</v>
      </c>
      <c r="U105" s="13">
        <v>23256</v>
      </c>
      <c r="V105" s="32">
        <v>61.553653719552301</v>
      </c>
      <c r="W105" s="10">
        <v>49.387330374397401</v>
      </c>
      <c r="X105" s="1">
        <v>99.144306845545202</v>
      </c>
      <c r="Y105" s="1">
        <v>0.63209494324045401</v>
      </c>
      <c r="Z105" s="10">
        <v>6.0199518403852799E-2</v>
      </c>
      <c r="AA105" s="10">
        <f t="shared" si="4"/>
        <v>0.69229446164430686</v>
      </c>
      <c r="AB105" s="1">
        <v>4558.1311486655104</v>
      </c>
      <c r="AC105" s="1">
        <v>10575.402288196499</v>
      </c>
      <c r="AD105" s="1" t="s">
        <v>1155</v>
      </c>
      <c r="AE105" s="1" t="s">
        <v>65</v>
      </c>
      <c r="AF105" s="1" t="s">
        <v>1065</v>
      </c>
      <c r="AG105" s="1">
        <v>54866</v>
      </c>
      <c r="AH105" s="1">
        <v>34153</v>
      </c>
      <c r="AI105" s="1">
        <v>27073</v>
      </c>
      <c r="AJ105" s="32">
        <v>62.248022454707801</v>
      </c>
      <c r="AK105" s="10">
        <v>49.343855939926399</v>
      </c>
      <c r="AL105" s="1">
        <v>99.431167583939697</v>
      </c>
      <c r="AM105" s="1">
        <v>0.41369630258929602</v>
      </c>
      <c r="AN105" s="10">
        <v>6.6486905773279703E-2</v>
      </c>
      <c r="AO105" s="10">
        <f t="shared" si="5"/>
        <v>0.48018320836257572</v>
      </c>
      <c r="AP105" s="1">
        <v>4488.7569915531703</v>
      </c>
      <c r="AQ105" s="1">
        <v>9805.0309966936893</v>
      </c>
      <c r="AR105" s="1" t="s">
        <v>1160</v>
      </c>
      <c r="AS105" s="1" t="s">
        <v>65</v>
      </c>
      <c r="AT105" s="1" t="s">
        <v>1065</v>
      </c>
      <c r="AU105" s="1">
        <v>22316</v>
      </c>
      <c r="AV105" s="1">
        <v>14674</v>
      </c>
      <c r="AW105" s="1">
        <v>12025</v>
      </c>
      <c r="AX105" s="1">
        <v>65.755511740455304</v>
      </c>
      <c r="AY105" s="10">
        <v>53.885104857501297</v>
      </c>
      <c r="AZ105" s="1">
        <v>27.983367983368002</v>
      </c>
      <c r="BA105" s="1">
        <v>22.5280665280665</v>
      </c>
      <c r="BB105" s="10">
        <v>44.299376299376299</v>
      </c>
      <c r="BC105" s="10">
        <f t="shared" si="6"/>
        <v>66.827442827442795</v>
      </c>
      <c r="BD105" s="1">
        <v>29457.873712725199</v>
      </c>
      <c r="BE105" s="1">
        <v>70971.826041043503</v>
      </c>
      <c r="BF105" s="1" t="s">
        <v>1166</v>
      </c>
      <c r="BG105" s="1" t="s">
        <v>65</v>
      </c>
      <c r="BH105" s="1" t="s">
        <v>1065</v>
      </c>
      <c r="BI105" s="1">
        <v>22478</v>
      </c>
      <c r="BJ105" s="1">
        <v>15229</v>
      </c>
      <c r="BK105" s="1">
        <v>12559</v>
      </c>
      <c r="BL105" s="1">
        <v>67.750689563128404</v>
      </c>
      <c r="BM105" s="10">
        <v>55.8724085772756</v>
      </c>
      <c r="BN105" s="1">
        <v>28.776176447169401</v>
      </c>
      <c r="BO105" s="1">
        <v>22.565490883032101</v>
      </c>
      <c r="BP105" s="10">
        <v>43.450911696791103</v>
      </c>
      <c r="BQ105" s="10">
        <f t="shared" si="7"/>
        <v>66.016402579823207</v>
      </c>
      <c r="BR105" s="1">
        <v>28684.3010473422</v>
      </c>
      <c r="BS105" s="1">
        <v>70403.506215714704</v>
      </c>
    </row>
    <row r="106" spans="1:71" customFormat="1" x14ac:dyDescent="0.15">
      <c r="A106">
        <v>3865</v>
      </c>
      <c r="B106" t="s">
        <v>128</v>
      </c>
      <c r="C106" t="s">
        <v>8</v>
      </c>
      <c r="D106" t="s">
        <v>61</v>
      </c>
      <c r="E106" t="s">
        <v>62</v>
      </c>
      <c r="F106" t="s">
        <v>121</v>
      </c>
      <c r="H106" t="s">
        <v>122</v>
      </c>
      <c r="I106" t="s">
        <v>1249</v>
      </c>
      <c r="J106">
        <v>-7.8627275283179747</v>
      </c>
      <c r="K106" s="13" t="s">
        <v>128</v>
      </c>
      <c r="L106" s="13">
        <v>105</v>
      </c>
      <c r="M106" s="13" t="s">
        <v>898</v>
      </c>
      <c r="N106" s="15" t="s">
        <v>66</v>
      </c>
      <c r="O106" s="13" t="s">
        <v>884</v>
      </c>
      <c r="P106" s="13" t="s">
        <v>1150</v>
      </c>
      <c r="Q106" s="13" t="s">
        <v>66</v>
      </c>
      <c r="R106" s="13" t="s">
        <v>1065</v>
      </c>
      <c r="S106" s="13">
        <v>49675</v>
      </c>
      <c r="T106" s="13">
        <v>29645</v>
      </c>
      <c r="U106" s="13">
        <v>22944</v>
      </c>
      <c r="V106" s="32">
        <v>59.677906391545001</v>
      </c>
      <c r="W106" s="10">
        <v>46.188223452440901</v>
      </c>
      <c r="X106" s="1">
        <v>99.054218967921898</v>
      </c>
      <c r="Y106" s="1">
        <v>0.684274755927476</v>
      </c>
      <c r="Z106" s="10">
        <v>8.2810320781032107E-2</v>
      </c>
      <c r="AA106" s="10">
        <f t="shared" si="4"/>
        <v>0.76708507670850812</v>
      </c>
      <c r="AB106" s="1">
        <v>4361.49157384515</v>
      </c>
      <c r="AC106" s="1">
        <v>9688.7488933070508</v>
      </c>
      <c r="AD106" s="1" t="s">
        <v>1154</v>
      </c>
      <c r="AE106" s="1" t="s">
        <v>66</v>
      </c>
      <c r="AF106" s="1" t="s">
        <v>1065</v>
      </c>
      <c r="AG106" s="1">
        <v>64937</v>
      </c>
      <c r="AH106" s="1">
        <v>40099</v>
      </c>
      <c r="AI106" s="1">
        <v>31436</v>
      </c>
      <c r="AJ106" s="32">
        <v>61.750619831529001</v>
      </c>
      <c r="AK106" s="10">
        <v>48.409997382077997</v>
      </c>
      <c r="AL106" s="1">
        <v>99.274716885099906</v>
      </c>
      <c r="AM106" s="1">
        <v>0.454892479959282</v>
      </c>
      <c r="AN106" s="10">
        <v>0.10179412138949</v>
      </c>
      <c r="AO106" s="10">
        <f t="shared" si="5"/>
        <v>0.55668660134877201</v>
      </c>
      <c r="AP106" s="1">
        <v>4472.33911365523</v>
      </c>
      <c r="AQ106" s="1">
        <v>9417.9660362212508</v>
      </c>
      <c r="AR106" s="1" t="s">
        <v>1159</v>
      </c>
      <c r="AS106" s="1" t="s">
        <v>66</v>
      </c>
      <c r="AT106" s="1" t="s">
        <v>1065</v>
      </c>
      <c r="AU106" s="1">
        <v>22128</v>
      </c>
      <c r="AV106" s="1">
        <v>14414</v>
      </c>
      <c r="AW106" s="1">
        <v>12082</v>
      </c>
      <c r="AX106" s="1">
        <v>65.139190166305099</v>
      </c>
      <c r="AY106" s="10">
        <v>54.600506146059303</v>
      </c>
      <c r="AZ106" s="1">
        <v>27.5533852011256</v>
      </c>
      <c r="BA106" s="1">
        <v>25.4924681344148</v>
      </c>
      <c r="BB106" s="10">
        <v>42.799205429564601</v>
      </c>
      <c r="BC106" s="10">
        <f t="shared" si="6"/>
        <v>68.291673563979401</v>
      </c>
      <c r="BD106" s="1">
        <v>27582.7403775862</v>
      </c>
      <c r="BE106" s="1">
        <v>75363.9378563746</v>
      </c>
      <c r="BF106" s="1" t="s">
        <v>1163</v>
      </c>
      <c r="BG106" s="1" t="s">
        <v>66</v>
      </c>
      <c r="BH106" s="1" t="s">
        <v>1065</v>
      </c>
      <c r="BI106" s="1">
        <v>20089</v>
      </c>
      <c r="BJ106" s="1">
        <v>13702</v>
      </c>
      <c r="BK106" s="1">
        <v>11357</v>
      </c>
      <c r="BL106" s="1">
        <v>68.206481158843104</v>
      </c>
      <c r="BM106" s="10">
        <v>56.533426253173403</v>
      </c>
      <c r="BN106" s="1">
        <v>30.791582284053899</v>
      </c>
      <c r="BO106" s="1">
        <v>21.0266795808752</v>
      </c>
      <c r="BP106" s="10">
        <v>42.308708285638801</v>
      </c>
      <c r="BQ106" s="10">
        <f t="shared" si="7"/>
        <v>63.335387866513997</v>
      </c>
      <c r="BR106" s="1">
        <v>28514.944843065099</v>
      </c>
      <c r="BS106" s="1">
        <v>65354.437380241601</v>
      </c>
    </row>
    <row r="107" spans="1:71" customFormat="1" x14ac:dyDescent="0.15">
      <c r="A107">
        <v>3865</v>
      </c>
      <c r="B107" t="s">
        <v>129</v>
      </c>
      <c r="C107" t="s">
        <v>8</v>
      </c>
      <c r="D107" t="s">
        <v>61</v>
      </c>
      <c r="E107" t="s">
        <v>62</v>
      </c>
      <c r="F107" t="s">
        <v>121</v>
      </c>
      <c r="H107" t="s">
        <v>122</v>
      </c>
      <c r="I107" t="s">
        <v>1250</v>
      </c>
      <c r="J107">
        <v>-8.3398487830376364</v>
      </c>
      <c r="K107" s="13" t="s">
        <v>129</v>
      </c>
      <c r="L107" s="13">
        <v>106</v>
      </c>
      <c r="M107" s="13" t="s">
        <v>129</v>
      </c>
      <c r="N107" s="15" t="s">
        <v>66</v>
      </c>
      <c r="O107" s="13" t="s">
        <v>924</v>
      </c>
      <c r="P107" s="13" t="s">
        <v>1151</v>
      </c>
      <c r="Q107" s="13" t="s">
        <v>66</v>
      </c>
      <c r="R107" s="13" t="s">
        <v>1065</v>
      </c>
      <c r="S107" s="13">
        <v>48515</v>
      </c>
      <c r="T107" s="13">
        <v>29722</v>
      </c>
      <c r="U107" s="13">
        <v>24009</v>
      </c>
      <c r="V107" s="32">
        <v>61.263526744305899</v>
      </c>
      <c r="W107" s="10">
        <v>49.487787282283797</v>
      </c>
      <c r="X107" s="1">
        <v>99.496022324961501</v>
      </c>
      <c r="Y107" s="1">
        <v>0.36236411345745301</v>
      </c>
      <c r="Z107" s="10">
        <v>4.99812570286143E-2</v>
      </c>
      <c r="AA107" s="10">
        <f t="shared" si="4"/>
        <v>0.41234537048606729</v>
      </c>
      <c r="AB107" s="1">
        <v>4367.1286509783804</v>
      </c>
      <c r="AC107" s="1">
        <v>10013.562057629</v>
      </c>
      <c r="AD107" s="1" t="s">
        <v>1155</v>
      </c>
      <c r="AE107" s="1" t="s">
        <v>66</v>
      </c>
      <c r="AF107" s="1" t="s">
        <v>1065</v>
      </c>
      <c r="AG107" s="1">
        <v>53469</v>
      </c>
      <c r="AH107" s="1">
        <v>33537</v>
      </c>
      <c r="AI107" s="1">
        <v>26223</v>
      </c>
      <c r="AJ107" s="32">
        <v>62.722325085563597</v>
      </c>
      <c r="AK107" s="10">
        <v>49.043370925208997</v>
      </c>
      <c r="AL107" s="1">
        <v>99.325020020592603</v>
      </c>
      <c r="AM107" s="1">
        <v>0.51100179231971898</v>
      </c>
      <c r="AN107" s="10">
        <v>5.72016931701178E-2</v>
      </c>
      <c r="AO107" s="10">
        <f t="shared" si="5"/>
        <v>0.56820348548983679</v>
      </c>
      <c r="AP107" s="1">
        <v>4467.2972061422397</v>
      </c>
      <c r="AQ107" s="1">
        <v>9654.9414974462907</v>
      </c>
      <c r="AR107" s="1" t="s">
        <v>1160</v>
      </c>
      <c r="AS107" s="1" t="s">
        <v>66</v>
      </c>
      <c r="AT107" s="1" t="s">
        <v>1065</v>
      </c>
      <c r="AU107" s="1">
        <v>23650</v>
      </c>
      <c r="AV107" s="1">
        <v>15498</v>
      </c>
      <c r="AW107" s="1">
        <v>12881</v>
      </c>
      <c r="AX107" s="1">
        <v>65.530655391120504</v>
      </c>
      <c r="AY107" s="10">
        <v>54.465116279069797</v>
      </c>
      <c r="AZ107" s="1">
        <v>28.243148823849101</v>
      </c>
      <c r="BA107" s="1">
        <v>23.181430013197701</v>
      </c>
      <c r="BB107" s="10">
        <v>44.018321558885198</v>
      </c>
      <c r="BC107" s="10">
        <f t="shared" si="6"/>
        <v>67.199751572082903</v>
      </c>
      <c r="BD107" s="1">
        <v>28906.239445807001</v>
      </c>
      <c r="BE107" s="1">
        <v>72529.359941661896</v>
      </c>
      <c r="BF107" s="1" t="s">
        <v>1166</v>
      </c>
      <c r="BG107" s="1" t="s">
        <v>66</v>
      </c>
      <c r="BH107" s="1" t="s">
        <v>1065</v>
      </c>
      <c r="BI107" s="1">
        <v>22848</v>
      </c>
      <c r="BJ107" s="1">
        <v>15233</v>
      </c>
      <c r="BK107" s="1">
        <v>12733</v>
      </c>
      <c r="BL107" s="1">
        <v>66.671043417366903</v>
      </c>
      <c r="BM107" s="10">
        <v>55.7291666666667</v>
      </c>
      <c r="BN107" s="1">
        <v>29.906542056074802</v>
      </c>
      <c r="BO107" s="1">
        <v>24.566088117490001</v>
      </c>
      <c r="BP107" s="10">
        <v>40.980130369904998</v>
      </c>
      <c r="BQ107" s="10">
        <f t="shared" si="7"/>
        <v>65.546218487394995</v>
      </c>
      <c r="BR107" s="1">
        <v>26302.2503842351</v>
      </c>
      <c r="BS107" s="1">
        <v>69616.145372370302</v>
      </c>
    </row>
    <row r="108" spans="1:71" customFormat="1" x14ac:dyDescent="0.15">
      <c r="A108">
        <v>3865</v>
      </c>
      <c r="B108" t="s">
        <v>130</v>
      </c>
      <c r="C108" t="s">
        <v>8</v>
      </c>
      <c r="D108" t="s">
        <v>61</v>
      </c>
      <c r="E108" t="s">
        <v>62</v>
      </c>
      <c r="F108" t="s">
        <v>121</v>
      </c>
      <c r="H108" t="s">
        <v>122</v>
      </c>
      <c r="I108" t="s">
        <v>1251</v>
      </c>
      <c r="J108">
        <v>-8.816970037757299</v>
      </c>
      <c r="K108" s="13" t="s">
        <v>130</v>
      </c>
      <c r="L108" s="13">
        <v>107</v>
      </c>
      <c r="M108" s="13" t="s">
        <v>130</v>
      </c>
      <c r="N108" s="15" t="s">
        <v>67</v>
      </c>
      <c r="O108" s="13" t="s">
        <v>884</v>
      </c>
      <c r="P108" s="13" t="s">
        <v>1150</v>
      </c>
      <c r="Q108" s="13" t="s">
        <v>67</v>
      </c>
      <c r="R108" s="13" t="s">
        <v>1065</v>
      </c>
      <c r="S108" s="13">
        <v>56488</v>
      </c>
      <c r="T108" s="13">
        <v>33831</v>
      </c>
      <c r="U108" s="13">
        <v>27189</v>
      </c>
      <c r="V108" s="32">
        <v>59.890596232828202</v>
      </c>
      <c r="W108" s="10">
        <v>48.132346693103003</v>
      </c>
      <c r="X108" s="1">
        <v>99.087866416565504</v>
      </c>
      <c r="Y108" s="1">
        <v>0.65099856559638103</v>
      </c>
      <c r="Z108" s="10">
        <v>8.8270991945272007E-2</v>
      </c>
      <c r="AA108" s="10">
        <f t="shared" si="4"/>
        <v>0.73926955754165302</v>
      </c>
      <c r="AB108" s="1">
        <v>4536.5428915195298</v>
      </c>
      <c r="AC108" s="1">
        <v>9635.3933735356204</v>
      </c>
      <c r="AD108" s="1" t="s">
        <v>1154</v>
      </c>
      <c r="AE108" s="1" t="s">
        <v>67</v>
      </c>
      <c r="AF108" s="1" t="s">
        <v>1065</v>
      </c>
      <c r="AG108" s="1">
        <v>61177</v>
      </c>
      <c r="AH108" s="1">
        <v>38230</v>
      </c>
      <c r="AI108" s="1">
        <v>27948</v>
      </c>
      <c r="AJ108" s="32">
        <v>62.4908053680305</v>
      </c>
      <c r="AK108" s="10">
        <v>45.683835428347301</v>
      </c>
      <c r="AL108" s="1">
        <v>98.261056247316404</v>
      </c>
      <c r="AM108" s="1">
        <v>1.52068126520681</v>
      </c>
      <c r="AN108" s="10">
        <v>0.107342206955775</v>
      </c>
      <c r="AO108" s="10">
        <f t="shared" si="5"/>
        <v>1.628023472162585</v>
      </c>
      <c r="AP108" s="1">
        <v>4194.2596844784603</v>
      </c>
      <c r="AQ108" s="1">
        <v>9340.7987004419792</v>
      </c>
      <c r="AR108" s="1" t="s">
        <v>1159</v>
      </c>
      <c r="AS108" s="1" t="s">
        <v>67</v>
      </c>
      <c r="AT108" s="1" t="s">
        <v>1065</v>
      </c>
      <c r="AU108" s="1">
        <v>23508</v>
      </c>
      <c r="AV108" s="1">
        <v>15779</v>
      </c>
      <c r="AW108" s="1">
        <v>13304</v>
      </c>
      <c r="AX108" s="1">
        <v>67.121830866088104</v>
      </c>
      <c r="AY108" s="10">
        <v>56.593500085077402</v>
      </c>
      <c r="AZ108" s="1">
        <v>27.751052315093201</v>
      </c>
      <c r="BA108" s="1">
        <v>24.834636199639199</v>
      </c>
      <c r="BB108" s="10">
        <v>42.994588093806399</v>
      </c>
      <c r="BC108" s="10">
        <f t="shared" si="6"/>
        <v>67.829224293445606</v>
      </c>
      <c r="BD108" s="1">
        <v>27676.6388742483</v>
      </c>
      <c r="BE108" s="1">
        <v>73450.948301662793</v>
      </c>
      <c r="BF108" s="1" t="s">
        <v>1163</v>
      </c>
      <c r="BG108" s="1" t="s">
        <v>67</v>
      </c>
      <c r="BH108" s="1" t="s">
        <v>1065</v>
      </c>
      <c r="BI108" s="1">
        <v>21058</v>
      </c>
      <c r="BJ108" s="1">
        <v>14522</v>
      </c>
      <c r="BK108" s="1">
        <v>11913</v>
      </c>
      <c r="BL108" s="1">
        <v>68.961914711748506</v>
      </c>
      <c r="BM108" s="10">
        <v>56.5723240573654</v>
      </c>
      <c r="BN108" s="1">
        <v>31.402669352807902</v>
      </c>
      <c r="BO108" s="1">
        <v>21.589859817006602</v>
      </c>
      <c r="BP108" s="10">
        <v>41.2406614622681</v>
      </c>
      <c r="BQ108" s="10">
        <f t="shared" si="7"/>
        <v>62.830521279274706</v>
      </c>
      <c r="BR108" s="1">
        <v>27169.114497904699</v>
      </c>
      <c r="BS108" s="1">
        <v>62015.8676757762</v>
      </c>
    </row>
    <row r="109" spans="1:71" customFormat="1" x14ac:dyDescent="0.15">
      <c r="A109">
        <v>3865</v>
      </c>
      <c r="B109" t="s">
        <v>131</v>
      </c>
      <c r="C109" t="s">
        <v>8</v>
      </c>
      <c r="D109" t="s">
        <v>61</v>
      </c>
      <c r="E109" t="s">
        <v>62</v>
      </c>
      <c r="F109" t="s">
        <v>121</v>
      </c>
      <c r="H109" t="s">
        <v>122</v>
      </c>
      <c r="I109" t="s">
        <v>1252</v>
      </c>
      <c r="J109">
        <v>-9.2940912924769616</v>
      </c>
      <c r="K109" s="13" t="s">
        <v>131</v>
      </c>
      <c r="L109" s="13">
        <v>108</v>
      </c>
      <c r="M109" s="13" t="s">
        <v>131</v>
      </c>
      <c r="N109" s="15" t="s">
        <v>67</v>
      </c>
      <c r="O109" s="13" t="s">
        <v>924</v>
      </c>
      <c r="P109" s="13" t="s">
        <v>1151</v>
      </c>
      <c r="Q109" s="13" t="s">
        <v>67</v>
      </c>
      <c r="R109" s="13" t="s">
        <v>1065</v>
      </c>
      <c r="S109" s="13">
        <v>51972</v>
      </c>
      <c r="T109" s="13">
        <v>32115</v>
      </c>
      <c r="U109" s="13">
        <v>25689</v>
      </c>
      <c r="V109" s="32">
        <v>61.792888478411498</v>
      </c>
      <c r="W109" s="10">
        <v>49.428538443777398</v>
      </c>
      <c r="X109" s="1">
        <v>99.3304527229553</v>
      </c>
      <c r="Y109" s="1">
        <v>0.43598427342442297</v>
      </c>
      <c r="Z109" s="10">
        <v>9.7317918175094401E-2</v>
      </c>
      <c r="AA109" s="10">
        <f t="shared" si="4"/>
        <v>0.53330219159951742</v>
      </c>
      <c r="AB109" s="1">
        <v>4444.9671226945302</v>
      </c>
      <c r="AC109" s="1">
        <v>9738.8403927271102</v>
      </c>
      <c r="AD109" s="1" t="s">
        <v>1155</v>
      </c>
      <c r="AE109" s="1" t="s">
        <v>67</v>
      </c>
      <c r="AF109" s="1" t="s">
        <v>1065</v>
      </c>
      <c r="AG109" s="1">
        <v>55276</v>
      </c>
      <c r="AH109" s="1">
        <v>34358</v>
      </c>
      <c r="AI109" s="1">
        <v>27456</v>
      </c>
      <c r="AJ109" s="32">
        <v>62.157174904117497</v>
      </c>
      <c r="AK109" s="10">
        <v>49.670743179680102</v>
      </c>
      <c r="AL109" s="1">
        <v>99.490093240093202</v>
      </c>
      <c r="AM109" s="1">
        <v>0.40428321678321699</v>
      </c>
      <c r="AN109" s="10">
        <v>6.1917249417249402E-2</v>
      </c>
      <c r="AO109" s="10">
        <f t="shared" si="5"/>
        <v>0.4662004662004664</v>
      </c>
      <c r="AP109" s="1">
        <v>4284.2954179373701</v>
      </c>
      <c r="AQ109" s="1">
        <v>9520.3572177061797</v>
      </c>
      <c r="AR109" s="1" t="s">
        <v>1160</v>
      </c>
      <c r="AS109" s="1" t="s">
        <v>67</v>
      </c>
      <c r="AT109" s="1" t="s">
        <v>1065</v>
      </c>
      <c r="AU109" s="1">
        <v>23910</v>
      </c>
      <c r="AV109" s="1">
        <v>15769</v>
      </c>
      <c r="AW109" s="1">
        <v>13047</v>
      </c>
      <c r="AX109" s="1">
        <v>65.951484734420703</v>
      </c>
      <c r="AY109" s="10">
        <v>54.567126725219602</v>
      </c>
      <c r="AZ109" s="1">
        <v>29.294090595539199</v>
      </c>
      <c r="BA109" s="1">
        <v>23.6912700237603</v>
      </c>
      <c r="BB109" s="10">
        <v>41.933011420249898</v>
      </c>
      <c r="BC109" s="10">
        <f t="shared" si="6"/>
        <v>65.624281444010194</v>
      </c>
      <c r="BD109" s="1">
        <v>27551.648340717002</v>
      </c>
      <c r="BE109" s="1">
        <v>67763.881036521299</v>
      </c>
      <c r="BF109" s="1" t="s">
        <v>1166</v>
      </c>
      <c r="BG109" s="1" t="s">
        <v>67</v>
      </c>
      <c r="BH109" s="1" t="s">
        <v>1065</v>
      </c>
      <c r="BI109" s="1">
        <v>22402</v>
      </c>
      <c r="BJ109" s="1">
        <v>15003</v>
      </c>
      <c r="BK109" s="1">
        <v>12426</v>
      </c>
      <c r="BL109" s="1">
        <v>66.971698955450407</v>
      </c>
      <c r="BM109" s="10">
        <v>55.4682617623426</v>
      </c>
      <c r="BN109" s="1">
        <v>28.963463705134401</v>
      </c>
      <c r="BO109" s="1">
        <v>25.1408337357154</v>
      </c>
      <c r="BP109" s="10">
        <v>41.372927732174503</v>
      </c>
      <c r="BQ109" s="10">
        <f t="shared" si="7"/>
        <v>66.513761467889907</v>
      </c>
      <c r="BR109" s="1">
        <v>26119.898582778798</v>
      </c>
      <c r="BS109" s="1">
        <v>69898.454313405702</v>
      </c>
    </row>
    <row r="110" spans="1:71" customFormat="1" x14ac:dyDescent="0.15">
      <c r="A110">
        <v>3865</v>
      </c>
      <c r="B110" t="s">
        <v>132</v>
      </c>
      <c r="C110" t="s">
        <v>8</v>
      </c>
      <c r="D110" t="s">
        <v>61</v>
      </c>
      <c r="E110" t="s">
        <v>62</v>
      </c>
      <c r="F110" t="s">
        <v>133</v>
      </c>
      <c r="H110" t="s">
        <v>134</v>
      </c>
      <c r="I110" t="s">
        <v>1243</v>
      </c>
      <c r="J110">
        <v>-5</v>
      </c>
      <c r="K110" s="13" t="s">
        <v>132</v>
      </c>
      <c r="L110" s="13">
        <v>109</v>
      </c>
      <c r="M110" s="13" t="s">
        <v>132</v>
      </c>
      <c r="N110" s="15" t="s">
        <v>68</v>
      </c>
      <c r="O110" s="13" t="s">
        <v>884</v>
      </c>
      <c r="P110" s="13" t="s">
        <v>1150</v>
      </c>
      <c r="Q110" s="13" t="s">
        <v>68</v>
      </c>
      <c r="R110" s="13" t="s">
        <v>1065</v>
      </c>
      <c r="S110" s="13">
        <v>13054</v>
      </c>
      <c r="T110" s="13">
        <v>2657</v>
      </c>
      <c r="U110" s="13">
        <v>2121</v>
      </c>
      <c r="V110" s="32">
        <v>20.353914508962799</v>
      </c>
      <c r="W110" s="10">
        <v>16.247893366018101</v>
      </c>
      <c r="X110" s="1">
        <v>28.052805280528101</v>
      </c>
      <c r="Y110" s="1">
        <v>16.548797736916502</v>
      </c>
      <c r="Z110" s="10">
        <v>48.609146628948601</v>
      </c>
      <c r="AA110" s="10">
        <f t="shared" si="4"/>
        <v>65.157944365865106</v>
      </c>
      <c r="AB110" s="1">
        <v>47235.987912683297</v>
      </c>
      <c r="AC110" s="1">
        <v>70845.1092088437</v>
      </c>
      <c r="AD110" s="1" t="s">
        <v>1154</v>
      </c>
      <c r="AE110" s="1" t="s">
        <v>68</v>
      </c>
      <c r="AF110" s="1" t="s">
        <v>1065</v>
      </c>
      <c r="AG110" s="1">
        <v>14081</v>
      </c>
      <c r="AH110" s="1">
        <v>3014</v>
      </c>
      <c r="AI110" s="1">
        <v>2308</v>
      </c>
      <c r="AJ110" s="32">
        <v>21.404729777714699</v>
      </c>
      <c r="AK110" s="10">
        <v>16.390881329450998</v>
      </c>
      <c r="AL110" s="1">
        <v>30.805892547660299</v>
      </c>
      <c r="AM110" s="1">
        <v>16.291161178509501</v>
      </c>
      <c r="AN110" s="10">
        <v>47.400346620450598</v>
      </c>
      <c r="AO110" s="10">
        <f t="shared" si="5"/>
        <v>63.691507798960103</v>
      </c>
      <c r="AP110" s="1">
        <v>43682.032906909997</v>
      </c>
      <c r="AQ110" s="1">
        <v>65945.166651636406</v>
      </c>
      <c r="AR110" s="1" t="s">
        <v>1159</v>
      </c>
      <c r="AS110" s="1" t="s">
        <v>68</v>
      </c>
      <c r="AT110" s="1" t="s">
        <v>1065</v>
      </c>
      <c r="AU110" s="1">
        <v>11910</v>
      </c>
      <c r="AV110" s="1">
        <v>3452</v>
      </c>
      <c r="AW110" s="1">
        <v>2902</v>
      </c>
      <c r="AX110" s="1">
        <v>28.9840470193115</v>
      </c>
      <c r="AY110" s="10">
        <v>24.366078925272902</v>
      </c>
      <c r="AZ110" s="1">
        <v>13.059958649207401</v>
      </c>
      <c r="BA110" s="1">
        <v>13.232253618194299</v>
      </c>
      <c r="BB110" s="10">
        <v>70.158511371467995</v>
      </c>
      <c r="BC110" s="10">
        <f t="shared" si="6"/>
        <v>83.390764989662301</v>
      </c>
      <c r="BD110" s="1">
        <v>106247.886085561</v>
      </c>
      <c r="BE110" s="1">
        <v>166909.230318396</v>
      </c>
      <c r="BF110" s="1" t="s">
        <v>1163</v>
      </c>
      <c r="BG110" s="1" t="s">
        <v>68</v>
      </c>
      <c r="BH110" s="1" t="s">
        <v>1065</v>
      </c>
      <c r="BI110" s="1">
        <v>10901</v>
      </c>
      <c r="BJ110" s="1">
        <v>3288</v>
      </c>
      <c r="BK110" s="1">
        <v>2779</v>
      </c>
      <c r="BL110" s="1">
        <v>30.162370424731701</v>
      </c>
      <c r="BM110" s="10">
        <v>25.4930740299055</v>
      </c>
      <c r="BN110" s="1">
        <v>13.997840949982001</v>
      </c>
      <c r="BO110" s="1">
        <v>11.910759265923</v>
      </c>
      <c r="BP110" s="10">
        <v>69.773299748110801</v>
      </c>
      <c r="BQ110" s="10">
        <f t="shared" si="7"/>
        <v>81.684059014033807</v>
      </c>
      <c r="BR110" s="1">
        <v>110885.020515835</v>
      </c>
      <c r="BS110" s="1">
        <v>145563.82708972599</v>
      </c>
    </row>
    <row r="111" spans="1:71" customFormat="1" x14ac:dyDescent="0.15">
      <c r="A111">
        <v>3865</v>
      </c>
      <c r="B111" t="s">
        <v>135</v>
      </c>
      <c r="C111" t="s">
        <v>8</v>
      </c>
      <c r="D111" t="s">
        <v>61</v>
      </c>
      <c r="E111" t="s">
        <v>62</v>
      </c>
      <c r="F111" t="s">
        <v>133</v>
      </c>
      <c r="H111" t="s">
        <v>134</v>
      </c>
      <c r="I111" t="s">
        <v>1244</v>
      </c>
      <c r="J111">
        <v>-5.4771212547196626</v>
      </c>
      <c r="K111" s="13" t="s">
        <v>135</v>
      </c>
      <c r="L111" s="13">
        <v>110</v>
      </c>
      <c r="M111" s="13" t="s">
        <v>135</v>
      </c>
      <c r="N111" s="15" t="s">
        <v>68</v>
      </c>
      <c r="O111" s="13" t="s">
        <v>924</v>
      </c>
      <c r="P111" s="13" t="s">
        <v>1151</v>
      </c>
      <c r="Q111" s="13" t="s">
        <v>68</v>
      </c>
      <c r="R111" s="13" t="s">
        <v>1065</v>
      </c>
      <c r="S111" s="13">
        <v>15456</v>
      </c>
      <c r="T111" s="13">
        <v>3818</v>
      </c>
      <c r="U111" s="13">
        <v>2928</v>
      </c>
      <c r="V111" s="32">
        <v>24.702380952380899</v>
      </c>
      <c r="W111" s="10">
        <v>18.944099378882001</v>
      </c>
      <c r="X111" s="1">
        <v>35.5532786885246</v>
      </c>
      <c r="Y111" s="1">
        <v>19.877049180327901</v>
      </c>
      <c r="Z111" s="10">
        <v>39.754098360655703</v>
      </c>
      <c r="AA111" s="10">
        <f t="shared" si="4"/>
        <v>59.631147540983605</v>
      </c>
      <c r="AB111" s="1">
        <v>30070.790387416801</v>
      </c>
      <c r="AC111" s="1">
        <v>57770.953927454197</v>
      </c>
      <c r="AD111" s="1" t="s">
        <v>1155</v>
      </c>
      <c r="AE111" s="1" t="s">
        <v>68</v>
      </c>
      <c r="AF111" s="1" t="s">
        <v>1065</v>
      </c>
      <c r="AG111" s="1">
        <v>15840</v>
      </c>
      <c r="AH111" s="1">
        <v>3885</v>
      </c>
      <c r="AI111" s="1">
        <v>2963</v>
      </c>
      <c r="AJ111" s="32">
        <v>24.526515151515198</v>
      </c>
      <c r="AK111" s="10">
        <v>18.705808080808101</v>
      </c>
      <c r="AL111" s="1">
        <v>34.863314208572397</v>
      </c>
      <c r="AM111" s="1">
        <v>20.6884913938576</v>
      </c>
      <c r="AN111" s="10">
        <v>39.318258521768499</v>
      </c>
      <c r="AO111" s="10">
        <f t="shared" si="5"/>
        <v>60.006749915626102</v>
      </c>
      <c r="AP111" s="1">
        <v>29803.635548336501</v>
      </c>
      <c r="AQ111" s="1">
        <v>57915.465196024197</v>
      </c>
      <c r="AR111" s="1" t="s">
        <v>1160</v>
      </c>
      <c r="AS111" s="1" t="s">
        <v>68</v>
      </c>
      <c r="AT111" s="1" t="s">
        <v>1065</v>
      </c>
      <c r="AU111" s="1">
        <v>12426</v>
      </c>
      <c r="AV111" s="1">
        <v>4338</v>
      </c>
      <c r="AW111" s="1">
        <v>3536</v>
      </c>
      <c r="AX111" s="1">
        <v>34.910671173346202</v>
      </c>
      <c r="AY111" s="10">
        <v>28.456462256558801</v>
      </c>
      <c r="AZ111" s="1">
        <v>19.626696832579199</v>
      </c>
      <c r="BA111" s="1">
        <v>14.677601809954799</v>
      </c>
      <c r="BB111" s="10">
        <v>59.558823529411796</v>
      </c>
      <c r="BC111" s="10">
        <f t="shared" si="6"/>
        <v>74.23642533936659</v>
      </c>
      <c r="BD111" s="1">
        <v>63425.069434734804</v>
      </c>
      <c r="BE111" s="1">
        <v>99511.991185385894</v>
      </c>
      <c r="BF111" s="1" t="s">
        <v>1166</v>
      </c>
      <c r="BG111" s="1" t="s">
        <v>68</v>
      </c>
      <c r="BH111" s="1" t="s">
        <v>1065</v>
      </c>
      <c r="BI111" s="1">
        <v>10804</v>
      </c>
      <c r="BJ111" s="1">
        <v>3667</v>
      </c>
      <c r="BK111" s="1">
        <v>3000</v>
      </c>
      <c r="BL111" s="1">
        <v>33.9411329137357</v>
      </c>
      <c r="BM111" s="10">
        <v>27.767493520918201</v>
      </c>
      <c r="BN111" s="1">
        <v>20.5</v>
      </c>
      <c r="BO111" s="1">
        <v>16.399999999999999</v>
      </c>
      <c r="BP111" s="10">
        <v>56.433333333333302</v>
      </c>
      <c r="BQ111" s="10">
        <f t="shared" si="7"/>
        <v>72.8333333333333</v>
      </c>
      <c r="BR111" s="1">
        <v>58467.024994668798</v>
      </c>
      <c r="BS111" s="1">
        <v>90426.596158177301</v>
      </c>
    </row>
    <row r="112" spans="1:71" customFormat="1" x14ac:dyDescent="0.15">
      <c r="A112">
        <v>3865</v>
      </c>
      <c r="B112" t="s">
        <v>136</v>
      </c>
      <c r="C112" t="s">
        <v>8</v>
      </c>
      <c r="D112" t="s">
        <v>61</v>
      </c>
      <c r="E112" t="s">
        <v>62</v>
      </c>
      <c r="F112" t="s">
        <v>133</v>
      </c>
      <c r="H112" t="s">
        <v>134</v>
      </c>
      <c r="I112" t="s">
        <v>1245</v>
      </c>
      <c r="J112">
        <v>-5.9542425094393252</v>
      </c>
      <c r="K112" s="13" t="s">
        <v>136</v>
      </c>
      <c r="L112" s="13">
        <v>111</v>
      </c>
      <c r="M112" s="13" t="s">
        <v>136</v>
      </c>
      <c r="N112" s="15" t="s">
        <v>69</v>
      </c>
      <c r="O112" s="13" t="s">
        <v>884</v>
      </c>
      <c r="P112" s="13" t="s">
        <v>1150</v>
      </c>
      <c r="Q112" s="13" t="s">
        <v>69</v>
      </c>
      <c r="R112" s="13" t="s">
        <v>1065</v>
      </c>
      <c r="S112" s="13">
        <v>16406</v>
      </c>
      <c r="T112" s="13">
        <v>3518</v>
      </c>
      <c r="U112" s="13">
        <v>2645</v>
      </c>
      <c r="V112" s="32">
        <v>21.443374375228601</v>
      </c>
      <c r="W112" s="10">
        <v>16.1221504327685</v>
      </c>
      <c r="X112" s="1">
        <v>35.349716446124802</v>
      </c>
      <c r="Y112" s="1">
        <v>19.659735349716399</v>
      </c>
      <c r="Z112" s="10">
        <v>39.017013232514202</v>
      </c>
      <c r="AA112" s="10">
        <f t="shared" si="4"/>
        <v>58.676748582230601</v>
      </c>
      <c r="AB112" s="1">
        <v>30610.630992001101</v>
      </c>
      <c r="AC112" s="1">
        <v>55500.044028154502</v>
      </c>
      <c r="AD112" s="1" t="s">
        <v>1154</v>
      </c>
      <c r="AE112" s="1" t="s">
        <v>69</v>
      </c>
      <c r="AF112" s="1" t="s">
        <v>1065</v>
      </c>
      <c r="AG112" s="1">
        <v>16361</v>
      </c>
      <c r="AH112" s="1">
        <v>3930</v>
      </c>
      <c r="AI112" s="1">
        <v>2890</v>
      </c>
      <c r="AJ112" s="32">
        <v>24.020536642014498</v>
      </c>
      <c r="AK112" s="10">
        <v>17.663956970845302</v>
      </c>
      <c r="AL112" s="1">
        <v>37.820069204152198</v>
      </c>
      <c r="AM112" s="1">
        <v>19.342560553633199</v>
      </c>
      <c r="AN112" s="10">
        <v>37.681660899653998</v>
      </c>
      <c r="AO112" s="10">
        <f t="shared" si="5"/>
        <v>57.024221453287197</v>
      </c>
      <c r="AP112" s="1">
        <v>27633.724449825098</v>
      </c>
      <c r="AQ112" s="1">
        <v>50717.412191596697</v>
      </c>
      <c r="AR112" s="1" t="s">
        <v>1159</v>
      </c>
      <c r="AS112" s="1" t="s">
        <v>69</v>
      </c>
      <c r="AT112" s="1" t="s">
        <v>1065</v>
      </c>
      <c r="AU112" s="1">
        <v>13424</v>
      </c>
      <c r="AV112" s="1">
        <v>4727</v>
      </c>
      <c r="AW112" s="1">
        <v>3902</v>
      </c>
      <c r="AX112" s="1">
        <v>35.213051251489901</v>
      </c>
      <c r="AY112" s="10">
        <v>29.0673420738975</v>
      </c>
      <c r="AZ112" s="1">
        <v>21.091747821629902</v>
      </c>
      <c r="BA112" s="1">
        <v>18.093285494618101</v>
      </c>
      <c r="BB112" s="10">
        <v>55.023065094823203</v>
      </c>
      <c r="BC112" s="10">
        <f t="shared" si="6"/>
        <v>73.116350589441311</v>
      </c>
      <c r="BD112" s="1">
        <v>48513.450440827903</v>
      </c>
      <c r="BE112" s="1">
        <v>90534.923549471394</v>
      </c>
      <c r="BF112" s="1" t="s">
        <v>1163</v>
      </c>
      <c r="BG112" s="1" t="s">
        <v>69</v>
      </c>
      <c r="BH112" s="1" t="s">
        <v>1065</v>
      </c>
      <c r="BI112" s="1">
        <v>11014</v>
      </c>
      <c r="BJ112" s="1">
        <v>3892</v>
      </c>
      <c r="BK112" s="1">
        <v>3262</v>
      </c>
      <c r="BL112" s="1">
        <v>35.336844016706003</v>
      </c>
      <c r="BM112" s="10">
        <v>29.6168512801889</v>
      </c>
      <c r="BN112" s="1">
        <v>25.199264255058299</v>
      </c>
      <c r="BO112" s="1">
        <v>18.362967504598402</v>
      </c>
      <c r="BP112" s="10">
        <v>51.072961373390598</v>
      </c>
      <c r="BQ112" s="10">
        <f t="shared" si="7"/>
        <v>69.435928877988999</v>
      </c>
      <c r="BR112" s="1">
        <v>43138.649843432999</v>
      </c>
      <c r="BS112" s="1">
        <v>80145.141387720607</v>
      </c>
    </row>
    <row r="113" spans="1:71" customFormat="1" x14ac:dyDescent="0.15">
      <c r="A113">
        <v>3865</v>
      </c>
      <c r="B113" t="s">
        <v>137</v>
      </c>
      <c r="C113" t="s">
        <v>8</v>
      </c>
      <c r="D113" t="s">
        <v>61</v>
      </c>
      <c r="E113" t="s">
        <v>62</v>
      </c>
      <c r="F113" t="s">
        <v>133</v>
      </c>
      <c r="H113" t="s">
        <v>134</v>
      </c>
      <c r="I113" t="s">
        <v>1246</v>
      </c>
      <c r="J113">
        <v>-6.4313637641589869</v>
      </c>
      <c r="K113" s="13" t="s">
        <v>137</v>
      </c>
      <c r="L113" s="13">
        <v>112</v>
      </c>
      <c r="M113" s="13" t="s">
        <v>137</v>
      </c>
      <c r="N113" s="15" t="s">
        <v>69</v>
      </c>
      <c r="O113" s="13" t="s">
        <v>924</v>
      </c>
      <c r="P113" s="13" t="s">
        <v>1151</v>
      </c>
      <c r="Q113" s="13" t="s">
        <v>69</v>
      </c>
      <c r="R113" s="13" t="s">
        <v>1065</v>
      </c>
      <c r="S113" s="13">
        <v>16808</v>
      </c>
      <c r="T113" s="13">
        <v>4175</v>
      </c>
      <c r="U113" s="13">
        <v>3062</v>
      </c>
      <c r="V113" s="32">
        <v>24.839362208472199</v>
      </c>
      <c r="W113" s="10">
        <v>18.217515468824399</v>
      </c>
      <c r="X113" s="1">
        <v>38.210320052253401</v>
      </c>
      <c r="Y113" s="1">
        <v>20.999346832135899</v>
      </c>
      <c r="Z113" s="10">
        <v>36.446766819072501</v>
      </c>
      <c r="AA113" s="10">
        <f t="shared" si="4"/>
        <v>57.4461136512084</v>
      </c>
      <c r="AB113" s="1">
        <v>25085.314116994799</v>
      </c>
      <c r="AC113" s="1">
        <v>54695.512849436098</v>
      </c>
      <c r="AD113" s="1" t="s">
        <v>1155</v>
      </c>
      <c r="AE113" s="1" t="s">
        <v>69</v>
      </c>
      <c r="AF113" s="1" t="s">
        <v>1065</v>
      </c>
      <c r="AG113" s="1">
        <v>17409</v>
      </c>
      <c r="AH113" s="1">
        <v>4395</v>
      </c>
      <c r="AI113" s="1">
        <v>3144</v>
      </c>
      <c r="AJ113" s="32">
        <v>25.245562640013802</v>
      </c>
      <c r="AK113" s="10">
        <v>18.059624332241899</v>
      </c>
      <c r="AL113" s="1">
        <v>39.472010178117003</v>
      </c>
      <c r="AM113" s="1">
        <v>21.628498727735401</v>
      </c>
      <c r="AN113" s="10">
        <v>34.732824427480899</v>
      </c>
      <c r="AO113" s="10">
        <f t="shared" si="5"/>
        <v>56.361323155216297</v>
      </c>
      <c r="AP113" s="1">
        <v>24190.612058259801</v>
      </c>
      <c r="AQ113" s="1">
        <v>52988.376337725698</v>
      </c>
      <c r="AR113" s="1" t="s">
        <v>1160</v>
      </c>
      <c r="AS113" s="1" t="s">
        <v>69</v>
      </c>
      <c r="AT113" s="1" t="s">
        <v>1065</v>
      </c>
      <c r="AU113" s="1">
        <v>12752</v>
      </c>
      <c r="AV113" s="1">
        <v>4429</v>
      </c>
      <c r="AW113" s="1">
        <v>3629</v>
      </c>
      <c r="AX113" s="1">
        <v>34.731806775407797</v>
      </c>
      <c r="AY113" s="10">
        <v>28.458281053952302</v>
      </c>
      <c r="AZ113" s="1">
        <v>20.281069165059201</v>
      </c>
      <c r="BA113" s="1">
        <v>20.5841829705153</v>
      </c>
      <c r="BB113" s="10">
        <v>54.560484982088703</v>
      </c>
      <c r="BC113" s="10">
        <f t="shared" si="6"/>
        <v>75.14466795260401</v>
      </c>
      <c r="BD113" s="1">
        <v>45648.615009311303</v>
      </c>
      <c r="BE113" s="1">
        <v>96617.016817753407</v>
      </c>
      <c r="BF113" s="1" t="s">
        <v>1166</v>
      </c>
      <c r="BG113" s="1" t="s">
        <v>69</v>
      </c>
      <c r="BH113" s="1" t="s">
        <v>1065</v>
      </c>
      <c r="BI113" s="1">
        <v>9950</v>
      </c>
      <c r="BJ113" s="1">
        <v>3612</v>
      </c>
      <c r="BK113" s="1">
        <v>2843</v>
      </c>
      <c r="BL113" s="1">
        <v>36.301507537688401</v>
      </c>
      <c r="BM113" s="10">
        <v>28.572864321608002</v>
      </c>
      <c r="BN113" s="1">
        <v>23.3556102708407</v>
      </c>
      <c r="BO113" s="1">
        <v>19.099542736545899</v>
      </c>
      <c r="BP113" s="10">
        <v>51.3542033063665</v>
      </c>
      <c r="BQ113" s="10">
        <f t="shared" si="7"/>
        <v>70.4537460429124</v>
      </c>
      <c r="BR113" s="1">
        <v>41981.8632824901</v>
      </c>
      <c r="BS113" s="1">
        <v>82907.740283817504</v>
      </c>
    </row>
    <row r="114" spans="1:71" customFormat="1" x14ac:dyDescent="0.15">
      <c r="A114">
        <v>3865</v>
      </c>
      <c r="B114" t="s">
        <v>138</v>
      </c>
      <c r="C114" t="s">
        <v>8</v>
      </c>
      <c r="D114" t="s">
        <v>61</v>
      </c>
      <c r="E114" t="s">
        <v>62</v>
      </c>
      <c r="F114" t="s">
        <v>133</v>
      </c>
      <c r="H114" t="s">
        <v>134</v>
      </c>
      <c r="I114" t="s">
        <v>1247</v>
      </c>
      <c r="J114">
        <v>-6.9084850188786495</v>
      </c>
      <c r="K114" s="13" t="s">
        <v>138</v>
      </c>
      <c r="L114" s="13">
        <v>113</v>
      </c>
      <c r="M114" s="13" t="s">
        <v>138</v>
      </c>
      <c r="N114" s="15" t="s">
        <v>70</v>
      </c>
      <c r="O114" s="13" t="s">
        <v>884</v>
      </c>
      <c r="P114" s="13" t="s">
        <v>1150</v>
      </c>
      <c r="Q114" s="13" t="s">
        <v>70</v>
      </c>
      <c r="R114" s="13" t="s">
        <v>1065</v>
      </c>
      <c r="S114" s="13">
        <v>19467</v>
      </c>
      <c r="T114" s="13">
        <v>4666</v>
      </c>
      <c r="U114" s="13">
        <v>3521</v>
      </c>
      <c r="V114" s="32">
        <v>23.968767658088002</v>
      </c>
      <c r="W114" s="10">
        <v>18.0870190578928</v>
      </c>
      <c r="X114" s="1">
        <v>38.256177222380003</v>
      </c>
      <c r="Y114" s="1">
        <v>21.641579096847501</v>
      </c>
      <c r="Z114" s="10">
        <v>35.274069866515198</v>
      </c>
      <c r="AA114" s="10">
        <f t="shared" si="4"/>
        <v>56.915648963362699</v>
      </c>
      <c r="AB114" s="1">
        <v>25783.065063271599</v>
      </c>
      <c r="AC114" s="1">
        <v>51816.621178161797</v>
      </c>
      <c r="AD114" s="1" t="s">
        <v>1154</v>
      </c>
      <c r="AE114" s="1" t="s">
        <v>70</v>
      </c>
      <c r="AF114" s="1" t="s">
        <v>1065</v>
      </c>
      <c r="AG114" s="1">
        <v>20277</v>
      </c>
      <c r="AH114" s="1">
        <v>5201</v>
      </c>
      <c r="AI114" s="1">
        <v>3779</v>
      </c>
      <c r="AJ114" s="32">
        <v>25.6497509493515</v>
      </c>
      <c r="AK114" s="10">
        <v>18.636879222764701</v>
      </c>
      <c r="AL114" s="1">
        <v>40.725059539560696</v>
      </c>
      <c r="AM114" s="1">
        <v>21.328393754961599</v>
      </c>
      <c r="AN114" s="10">
        <v>33.3950780629796</v>
      </c>
      <c r="AO114" s="10">
        <f t="shared" si="5"/>
        <v>54.723471817941203</v>
      </c>
      <c r="AP114" s="1">
        <v>23643.549397657302</v>
      </c>
      <c r="AQ114" s="1">
        <v>48186.0340461581</v>
      </c>
      <c r="AR114" s="1" t="s">
        <v>1159</v>
      </c>
      <c r="AS114" s="1" t="s">
        <v>70</v>
      </c>
      <c r="AT114" s="1" t="s">
        <v>1065</v>
      </c>
      <c r="AU114" s="1">
        <v>14445</v>
      </c>
      <c r="AV114" s="1">
        <v>5694</v>
      </c>
      <c r="AW114" s="1">
        <v>4473</v>
      </c>
      <c r="AX114" s="1">
        <v>39.418483904465198</v>
      </c>
      <c r="AY114" s="10">
        <v>30.965732087227401</v>
      </c>
      <c r="AZ114" s="1">
        <v>11.871227364185099</v>
      </c>
      <c r="BA114" s="1">
        <v>20.411357031075301</v>
      </c>
      <c r="BB114" s="10">
        <v>64.788732394366207</v>
      </c>
      <c r="BC114" s="10">
        <f t="shared" si="6"/>
        <v>85.200089425441504</v>
      </c>
      <c r="BD114" s="1">
        <v>66581.248069659705</v>
      </c>
      <c r="BE114" s="1">
        <v>152375.173066285</v>
      </c>
      <c r="BF114" s="1" t="s">
        <v>1163</v>
      </c>
      <c r="BG114" s="1" t="s">
        <v>70</v>
      </c>
      <c r="BH114" s="1" t="s">
        <v>1065</v>
      </c>
      <c r="BI114" s="1">
        <v>13161</v>
      </c>
      <c r="BJ114" s="1">
        <v>5345</v>
      </c>
      <c r="BK114" s="1">
        <v>4345</v>
      </c>
      <c r="BL114" s="1">
        <v>40.612415469949099</v>
      </c>
      <c r="BM114" s="10">
        <v>33.0142086467594</v>
      </c>
      <c r="BN114" s="1">
        <v>10.771001150748001</v>
      </c>
      <c r="BO114" s="1">
        <v>18.1357882623705</v>
      </c>
      <c r="BP114" s="10">
        <v>68.331415420023006</v>
      </c>
      <c r="BQ114" s="10">
        <f t="shared" si="7"/>
        <v>86.467203682393503</v>
      </c>
      <c r="BR114" s="1">
        <v>75864.651055340306</v>
      </c>
      <c r="BS114" s="1">
        <v>164397.53433697499</v>
      </c>
    </row>
    <row r="115" spans="1:71" customFormat="1" x14ac:dyDescent="0.15">
      <c r="A115">
        <v>3865</v>
      </c>
      <c r="B115" t="s">
        <v>139</v>
      </c>
      <c r="C115" t="s">
        <v>8</v>
      </c>
      <c r="D115" t="s">
        <v>61</v>
      </c>
      <c r="E115" t="s">
        <v>62</v>
      </c>
      <c r="F115" t="s">
        <v>133</v>
      </c>
      <c r="H115" t="s">
        <v>134</v>
      </c>
      <c r="I115" t="s">
        <v>1248</v>
      </c>
      <c r="J115">
        <v>-7.3856062735983121</v>
      </c>
      <c r="K115" s="13" t="s">
        <v>139</v>
      </c>
      <c r="L115" s="13">
        <v>114</v>
      </c>
      <c r="M115" s="13" t="s">
        <v>139</v>
      </c>
      <c r="N115" s="15" t="s">
        <v>70</v>
      </c>
      <c r="O115" s="13" t="s">
        <v>924</v>
      </c>
      <c r="P115" s="13" t="s">
        <v>1151</v>
      </c>
      <c r="Q115" s="13" t="s">
        <v>70</v>
      </c>
      <c r="R115" s="13" t="s">
        <v>1065</v>
      </c>
      <c r="S115" s="13">
        <v>23030</v>
      </c>
      <c r="T115" s="13">
        <v>7748</v>
      </c>
      <c r="U115" s="13">
        <v>5585</v>
      </c>
      <c r="V115" s="32">
        <v>33.643074250977001</v>
      </c>
      <c r="W115" s="10">
        <v>24.2509769865393</v>
      </c>
      <c r="X115" s="1">
        <v>44.852282900626697</v>
      </c>
      <c r="Y115" s="1">
        <v>23.545210384959699</v>
      </c>
      <c r="Z115" s="10">
        <v>28.111011638316899</v>
      </c>
      <c r="AA115" s="10">
        <f t="shared" si="4"/>
        <v>51.656222023276598</v>
      </c>
      <c r="AB115" s="1">
        <v>18357.181335222002</v>
      </c>
      <c r="AC115" s="1">
        <v>43898.653063463498</v>
      </c>
      <c r="AD115" s="1" t="s">
        <v>1155</v>
      </c>
      <c r="AE115" s="1" t="s">
        <v>70</v>
      </c>
      <c r="AF115" s="1" t="s">
        <v>1065</v>
      </c>
      <c r="AG115" s="1">
        <v>23472</v>
      </c>
      <c r="AH115" s="1">
        <v>7629</v>
      </c>
      <c r="AI115" s="1">
        <v>5335</v>
      </c>
      <c r="AJ115" s="32">
        <v>32.502556237218798</v>
      </c>
      <c r="AK115" s="10">
        <v>22.729209270620299</v>
      </c>
      <c r="AL115" s="1">
        <v>47.403936269915697</v>
      </c>
      <c r="AM115" s="1">
        <v>23.655107778819101</v>
      </c>
      <c r="AN115" s="10">
        <v>25.866916588566099</v>
      </c>
      <c r="AO115" s="10">
        <f t="shared" si="5"/>
        <v>49.5220243673852</v>
      </c>
      <c r="AP115" s="1">
        <v>17504.033324168598</v>
      </c>
      <c r="AQ115" s="1">
        <v>42177.733893959099</v>
      </c>
      <c r="AR115" s="1" t="s">
        <v>1160</v>
      </c>
      <c r="AS115" s="1" t="s">
        <v>70</v>
      </c>
      <c r="AT115" s="1" t="s">
        <v>1065</v>
      </c>
      <c r="AU115" s="1">
        <v>14835</v>
      </c>
      <c r="AV115" s="1">
        <v>6731</v>
      </c>
      <c r="AW115" s="1">
        <v>5191</v>
      </c>
      <c r="AX115" s="1">
        <v>45.3724300640378</v>
      </c>
      <c r="AY115" s="10">
        <v>34.991573980451598</v>
      </c>
      <c r="AZ115" s="1">
        <v>10.7108456944712</v>
      </c>
      <c r="BA115" s="1">
        <v>22.750915045270698</v>
      </c>
      <c r="BB115" s="10">
        <v>64.361394721633602</v>
      </c>
      <c r="BC115" s="10">
        <f t="shared" si="6"/>
        <v>87.112309766904303</v>
      </c>
      <c r="BD115" s="1">
        <v>65350.985589729797</v>
      </c>
      <c r="BE115" s="1">
        <v>164376.743334642</v>
      </c>
      <c r="BF115" s="1" t="s">
        <v>1166</v>
      </c>
      <c r="BG115" s="1" t="s">
        <v>70</v>
      </c>
      <c r="BH115" s="1" t="s">
        <v>1065</v>
      </c>
      <c r="BI115" s="1">
        <v>13420</v>
      </c>
      <c r="BJ115" s="1">
        <v>6065</v>
      </c>
      <c r="BK115" s="1">
        <v>4807</v>
      </c>
      <c r="BL115" s="1">
        <v>45.193740685544</v>
      </c>
      <c r="BM115" s="10">
        <v>35.819672131147499</v>
      </c>
      <c r="BN115" s="1">
        <v>10.0270438943208</v>
      </c>
      <c r="BO115" s="1">
        <v>22.862492198876598</v>
      </c>
      <c r="BP115" s="10">
        <v>65.508633243187006</v>
      </c>
      <c r="BQ115" s="10">
        <f t="shared" si="7"/>
        <v>88.371125442063601</v>
      </c>
      <c r="BR115" s="1">
        <v>66962.238170680197</v>
      </c>
      <c r="BS115" s="1">
        <v>170379.06337790901</v>
      </c>
    </row>
    <row r="116" spans="1:71" customFormat="1" x14ac:dyDescent="0.15">
      <c r="A116">
        <v>3865</v>
      </c>
      <c r="B116" t="s">
        <v>140</v>
      </c>
      <c r="C116" t="s">
        <v>8</v>
      </c>
      <c r="D116" t="s">
        <v>61</v>
      </c>
      <c r="E116" t="s">
        <v>62</v>
      </c>
      <c r="F116" t="s">
        <v>133</v>
      </c>
      <c r="H116" t="s">
        <v>134</v>
      </c>
      <c r="I116" t="s">
        <v>1249</v>
      </c>
      <c r="J116">
        <v>-7.8627275283179747</v>
      </c>
      <c r="K116" s="13" t="s">
        <v>140</v>
      </c>
      <c r="L116" s="13">
        <v>115</v>
      </c>
      <c r="M116" s="13" t="s">
        <v>140</v>
      </c>
      <c r="N116" s="15" t="s">
        <v>71</v>
      </c>
      <c r="O116" s="13" t="s">
        <v>884</v>
      </c>
      <c r="P116" s="13" t="s">
        <v>1150</v>
      </c>
      <c r="Q116" s="13" t="s">
        <v>71</v>
      </c>
      <c r="R116" s="13" t="s">
        <v>1065</v>
      </c>
      <c r="S116" s="13">
        <v>25640</v>
      </c>
      <c r="T116" s="13">
        <v>8312</v>
      </c>
      <c r="U116" s="13">
        <v>6139</v>
      </c>
      <c r="V116" s="32">
        <v>32.418096723868999</v>
      </c>
      <c r="W116" s="10">
        <v>23.9430577223089</v>
      </c>
      <c r="X116" s="1">
        <v>48.281479068252203</v>
      </c>
      <c r="Y116" s="1">
        <v>21.1597980127057</v>
      </c>
      <c r="Z116" s="10">
        <v>26.616712819677499</v>
      </c>
      <c r="AA116" s="10">
        <f t="shared" si="4"/>
        <v>47.776510832383195</v>
      </c>
      <c r="AB116" s="1">
        <v>17730.711061956801</v>
      </c>
      <c r="AC116" s="1">
        <v>38964.024910171502</v>
      </c>
      <c r="AD116" s="1" t="s">
        <v>1154</v>
      </c>
      <c r="AE116" s="1" t="s">
        <v>71</v>
      </c>
      <c r="AF116" s="1" t="s">
        <v>1065</v>
      </c>
      <c r="AG116" s="1">
        <v>25238</v>
      </c>
      <c r="AH116" s="1">
        <v>9046</v>
      </c>
      <c r="AI116" s="1">
        <v>6249</v>
      </c>
      <c r="AJ116" s="32">
        <v>35.842776765195303</v>
      </c>
      <c r="AK116" s="10">
        <v>24.760282114272101</v>
      </c>
      <c r="AL116" s="1">
        <v>51.880300848135697</v>
      </c>
      <c r="AM116" s="1">
        <v>20.099215874539901</v>
      </c>
      <c r="AN116" s="10">
        <v>24.355896943510999</v>
      </c>
      <c r="AO116" s="10">
        <f t="shared" si="5"/>
        <v>44.4551128180509</v>
      </c>
      <c r="AP116" s="1">
        <v>15715.988430589299</v>
      </c>
      <c r="AQ116" s="1">
        <v>35500.512637518201</v>
      </c>
      <c r="AR116" s="1" t="s">
        <v>1159</v>
      </c>
      <c r="AS116" s="1" t="s">
        <v>71</v>
      </c>
      <c r="AT116" s="1" t="s">
        <v>1065</v>
      </c>
      <c r="AU116" s="1">
        <v>16439</v>
      </c>
      <c r="AV116" s="1">
        <v>7370</v>
      </c>
      <c r="AW116" s="1">
        <v>5879</v>
      </c>
      <c r="AX116" s="1">
        <v>44.832410730579703</v>
      </c>
      <c r="AY116" s="10">
        <v>35.762515968124603</v>
      </c>
      <c r="AZ116" s="1">
        <v>11.073311787719</v>
      </c>
      <c r="BA116" s="1">
        <v>22.027555706752899</v>
      </c>
      <c r="BB116" s="10">
        <v>65.198162952883095</v>
      </c>
      <c r="BC116" s="10">
        <f t="shared" si="6"/>
        <v>87.225718659635987</v>
      </c>
      <c r="BD116" s="1">
        <v>64453.332801513301</v>
      </c>
      <c r="BE116" s="1">
        <v>167128.866570907</v>
      </c>
      <c r="BF116" s="1" t="s">
        <v>1163</v>
      </c>
      <c r="BG116" s="1" t="s">
        <v>71</v>
      </c>
      <c r="BH116" s="1" t="s">
        <v>1065</v>
      </c>
      <c r="BI116" s="1">
        <v>14895</v>
      </c>
      <c r="BJ116" s="1">
        <v>6855</v>
      </c>
      <c r="BK116" s="1">
        <v>5457</v>
      </c>
      <c r="BL116" s="1">
        <v>46.022155085599202</v>
      </c>
      <c r="BM116" s="10">
        <v>36.636455186304097</v>
      </c>
      <c r="BN116" s="1">
        <v>12.2961334066337</v>
      </c>
      <c r="BO116" s="1">
        <v>22.210005497526101</v>
      </c>
      <c r="BP116" s="10">
        <v>63.404801172805598</v>
      </c>
      <c r="BQ116" s="10">
        <f t="shared" si="7"/>
        <v>85.614806670331703</v>
      </c>
      <c r="BR116" s="1">
        <v>61600.468471764601</v>
      </c>
      <c r="BS116" s="1">
        <v>143735.625142492</v>
      </c>
    </row>
    <row r="117" spans="1:71" customFormat="1" x14ac:dyDescent="0.15">
      <c r="A117">
        <v>3865</v>
      </c>
      <c r="B117" t="s">
        <v>141</v>
      </c>
      <c r="C117" t="s">
        <v>8</v>
      </c>
      <c r="D117" t="s">
        <v>61</v>
      </c>
      <c r="E117" t="s">
        <v>62</v>
      </c>
      <c r="F117" t="s">
        <v>133</v>
      </c>
      <c r="H117" t="s">
        <v>134</v>
      </c>
      <c r="I117" t="s">
        <v>1250</v>
      </c>
      <c r="J117">
        <v>-8.3398487830376364</v>
      </c>
      <c r="K117" s="13" t="s">
        <v>141</v>
      </c>
      <c r="L117" s="13">
        <v>116</v>
      </c>
      <c r="M117" s="13" t="s">
        <v>141</v>
      </c>
      <c r="N117" s="15" t="s">
        <v>71</v>
      </c>
      <c r="O117" s="13" t="s">
        <v>924</v>
      </c>
      <c r="P117" s="13" t="s">
        <v>1151</v>
      </c>
      <c r="Q117" s="13" t="s">
        <v>71</v>
      </c>
      <c r="R117" s="13" t="s">
        <v>1065</v>
      </c>
      <c r="S117" s="13">
        <v>31793</v>
      </c>
      <c r="T117" s="13">
        <v>14679</v>
      </c>
      <c r="U117" s="13">
        <v>11192</v>
      </c>
      <c r="V117" s="32">
        <v>46.170540685056501</v>
      </c>
      <c r="W117" s="10">
        <v>35.202717579341403</v>
      </c>
      <c r="X117" s="1">
        <v>66.493924231593994</v>
      </c>
      <c r="Y117" s="1">
        <v>14.8945675482487</v>
      </c>
      <c r="Z117" s="10">
        <v>14.840957827019301</v>
      </c>
      <c r="AA117" s="10">
        <f t="shared" si="4"/>
        <v>29.735525375268001</v>
      </c>
      <c r="AB117" s="1">
        <v>10688.119520623801</v>
      </c>
      <c r="AC117" s="1">
        <v>23705.501798832</v>
      </c>
      <c r="AD117" s="1" t="s">
        <v>1155</v>
      </c>
      <c r="AE117" s="1" t="s">
        <v>71</v>
      </c>
      <c r="AF117" s="1" t="s">
        <v>1065</v>
      </c>
      <c r="AG117" s="1">
        <v>33040</v>
      </c>
      <c r="AH117" s="1">
        <v>15335</v>
      </c>
      <c r="AI117" s="1">
        <v>11175</v>
      </c>
      <c r="AJ117" s="32">
        <v>46.413438256658601</v>
      </c>
      <c r="AK117" s="10">
        <v>33.822639225181597</v>
      </c>
      <c r="AL117" s="1">
        <v>67.651006711409394</v>
      </c>
      <c r="AM117" s="1">
        <v>14.3713646532438</v>
      </c>
      <c r="AN117" s="10">
        <v>14.120805369127501</v>
      </c>
      <c r="AO117" s="10">
        <f t="shared" si="5"/>
        <v>28.492170022371301</v>
      </c>
      <c r="AP117" s="1">
        <v>10623.654748085501</v>
      </c>
      <c r="AQ117" s="1">
        <v>22961.8238085089</v>
      </c>
      <c r="AR117" s="1" t="s">
        <v>1160</v>
      </c>
      <c r="AS117" s="1" t="s">
        <v>71</v>
      </c>
      <c r="AT117" s="1" t="s">
        <v>1065</v>
      </c>
      <c r="AU117" s="1">
        <v>17430</v>
      </c>
      <c r="AV117" s="1">
        <v>8169</v>
      </c>
      <c r="AW117" s="1">
        <v>6424</v>
      </c>
      <c r="AX117" s="1">
        <v>46.867469879518097</v>
      </c>
      <c r="AY117" s="10">
        <v>36.855995410212302</v>
      </c>
      <c r="AZ117" s="1">
        <v>12.359900373599</v>
      </c>
      <c r="BA117" s="1">
        <v>24.408468244084698</v>
      </c>
      <c r="BB117" s="10">
        <v>61.036737235367397</v>
      </c>
      <c r="BC117" s="10">
        <f t="shared" si="6"/>
        <v>85.445205479452099</v>
      </c>
      <c r="BD117" s="1">
        <v>54785.220258930902</v>
      </c>
      <c r="BE117" s="1">
        <v>150169.330770701</v>
      </c>
      <c r="BF117" s="1" t="s">
        <v>1166</v>
      </c>
      <c r="BG117" s="1" t="s">
        <v>71</v>
      </c>
      <c r="BH117" s="1" t="s">
        <v>1065</v>
      </c>
      <c r="BI117" s="1">
        <v>14675</v>
      </c>
      <c r="BJ117" s="1">
        <v>7084</v>
      </c>
      <c r="BK117" s="1">
        <v>5492</v>
      </c>
      <c r="BL117" s="1">
        <v>48.272572402044297</v>
      </c>
      <c r="BM117" s="10">
        <v>37.424190800681401</v>
      </c>
      <c r="BN117" s="1">
        <v>13.801893663510601</v>
      </c>
      <c r="BO117" s="1">
        <v>23.525127458120899</v>
      </c>
      <c r="BP117" s="10">
        <v>60.378732702112202</v>
      </c>
      <c r="BQ117" s="10">
        <f t="shared" si="7"/>
        <v>83.903860160233108</v>
      </c>
      <c r="BR117" s="1">
        <v>54764.1864441527</v>
      </c>
      <c r="BS117" s="1">
        <v>134712.391914901</v>
      </c>
    </row>
    <row r="118" spans="1:71" customFormat="1" x14ac:dyDescent="0.15">
      <c r="A118">
        <v>3865</v>
      </c>
      <c r="B118" t="s">
        <v>142</v>
      </c>
      <c r="C118" t="s">
        <v>8</v>
      </c>
      <c r="D118" t="s">
        <v>61</v>
      </c>
      <c r="E118" t="s">
        <v>62</v>
      </c>
      <c r="F118" t="s">
        <v>133</v>
      </c>
      <c r="H118" t="s">
        <v>134</v>
      </c>
      <c r="I118" t="s">
        <v>1251</v>
      </c>
      <c r="J118">
        <v>-8.816970037757299</v>
      </c>
      <c r="K118" s="13" t="s">
        <v>142</v>
      </c>
      <c r="L118" s="13">
        <v>117</v>
      </c>
      <c r="M118" s="13" t="s">
        <v>142</v>
      </c>
      <c r="N118" s="15" t="s">
        <v>72</v>
      </c>
      <c r="O118" s="13" t="s">
        <v>884</v>
      </c>
      <c r="P118" s="13" t="s">
        <v>1150</v>
      </c>
      <c r="Q118" s="13" t="s">
        <v>72</v>
      </c>
      <c r="R118" s="13" t="s">
        <v>1065</v>
      </c>
      <c r="S118" s="13">
        <v>48994</v>
      </c>
      <c r="T118" s="13">
        <v>26897</v>
      </c>
      <c r="U118" s="13">
        <v>21110</v>
      </c>
      <c r="V118" s="32">
        <v>54.898559007225401</v>
      </c>
      <c r="W118" s="10">
        <v>43.086908601053203</v>
      </c>
      <c r="X118" s="1">
        <v>87.8588346755092</v>
      </c>
      <c r="Y118" s="1">
        <v>5.6513500710563704</v>
      </c>
      <c r="Z118" s="10">
        <v>3.95547134059687</v>
      </c>
      <c r="AA118" s="10">
        <f t="shared" si="4"/>
        <v>9.6068214116532396</v>
      </c>
      <c r="AB118" s="1">
        <v>6869.1218081622801</v>
      </c>
      <c r="AC118" s="1">
        <v>13612.677729810401</v>
      </c>
      <c r="AD118" s="1" t="s">
        <v>1154</v>
      </c>
      <c r="AE118" s="1" t="s">
        <v>72</v>
      </c>
      <c r="AF118" s="1" t="s">
        <v>1065</v>
      </c>
      <c r="AG118" s="1">
        <v>53853</v>
      </c>
      <c r="AH118" s="1">
        <v>30624</v>
      </c>
      <c r="AI118" s="1">
        <v>23000</v>
      </c>
      <c r="AJ118" s="32">
        <v>56.865912762520203</v>
      </c>
      <c r="AK118" s="10">
        <v>42.708855588360898</v>
      </c>
      <c r="AL118" s="1">
        <v>90.447826086956496</v>
      </c>
      <c r="AM118" s="1">
        <v>4.4130434782608701</v>
      </c>
      <c r="AN118" s="10">
        <v>2.9347826086956501</v>
      </c>
      <c r="AO118" s="10">
        <f t="shared" si="5"/>
        <v>7.3478260869565197</v>
      </c>
      <c r="AP118" s="1">
        <v>6366.7677352546698</v>
      </c>
      <c r="AQ118" s="1">
        <v>12204.2139184426</v>
      </c>
      <c r="AR118" s="1" t="s">
        <v>1159</v>
      </c>
      <c r="AS118" s="1" t="s">
        <v>72</v>
      </c>
      <c r="AT118" s="1" t="s">
        <v>1065</v>
      </c>
      <c r="AU118" s="1">
        <v>25429</v>
      </c>
      <c r="AV118" s="1">
        <v>13624</v>
      </c>
      <c r="AW118" s="1">
        <v>11220</v>
      </c>
      <c r="AX118" s="1">
        <v>53.576625113059897</v>
      </c>
      <c r="AY118" s="10">
        <v>44.122851862047298</v>
      </c>
      <c r="AZ118" s="1">
        <v>19.777183600712998</v>
      </c>
      <c r="BA118" s="1">
        <v>24.795008912656002</v>
      </c>
      <c r="BB118" s="10">
        <v>52.852049910873397</v>
      </c>
      <c r="BC118" s="10">
        <f t="shared" si="6"/>
        <v>77.647058823529392</v>
      </c>
      <c r="BD118" s="1">
        <v>39011.047932752197</v>
      </c>
      <c r="BE118" s="1">
        <v>104759.83805734701</v>
      </c>
      <c r="BF118" s="1" t="s">
        <v>1163</v>
      </c>
      <c r="BG118" s="1" t="s">
        <v>72</v>
      </c>
      <c r="BH118" s="1" t="s">
        <v>1065</v>
      </c>
      <c r="BI118" s="1">
        <v>22710</v>
      </c>
      <c r="BJ118" s="1">
        <v>12844</v>
      </c>
      <c r="BK118" s="1">
        <v>10103</v>
      </c>
      <c r="BL118" s="1">
        <v>56.556583003082302</v>
      </c>
      <c r="BM118" s="10">
        <v>44.487010127696998</v>
      </c>
      <c r="BN118" s="1">
        <v>19.528852815995201</v>
      </c>
      <c r="BO118" s="1">
        <v>23.488072849648599</v>
      </c>
      <c r="BP118" s="10">
        <v>53.281203602890201</v>
      </c>
      <c r="BQ118" s="10">
        <f t="shared" si="7"/>
        <v>76.769276452538804</v>
      </c>
      <c r="BR118" s="1">
        <v>39191.416739086002</v>
      </c>
      <c r="BS118" s="1">
        <v>95979.032440272305</v>
      </c>
    </row>
    <row r="119" spans="1:71" customFormat="1" x14ac:dyDescent="0.15">
      <c r="A119">
        <v>3865</v>
      </c>
      <c r="B119" t="s">
        <v>143</v>
      </c>
      <c r="C119" t="s">
        <v>8</v>
      </c>
      <c r="D119" t="s">
        <v>61</v>
      </c>
      <c r="E119" t="s">
        <v>62</v>
      </c>
      <c r="F119" t="s">
        <v>133</v>
      </c>
      <c r="H119" t="s">
        <v>134</v>
      </c>
      <c r="I119" t="s">
        <v>1252</v>
      </c>
      <c r="J119">
        <v>-9.2940912924769616</v>
      </c>
      <c r="K119" s="13" t="s">
        <v>143</v>
      </c>
      <c r="L119" s="13">
        <v>118</v>
      </c>
      <c r="M119" s="13" t="s">
        <v>143</v>
      </c>
      <c r="N119" s="15" t="s">
        <v>72</v>
      </c>
      <c r="O119" s="13" t="s">
        <v>924</v>
      </c>
      <c r="P119" s="13" t="s">
        <v>1151</v>
      </c>
      <c r="Q119" s="13" t="s">
        <v>72</v>
      </c>
      <c r="R119" s="13" t="s">
        <v>1065</v>
      </c>
      <c r="S119" s="13">
        <v>56639</v>
      </c>
      <c r="T119" s="13">
        <v>33054</v>
      </c>
      <c r="U119" s="13">
        <v>25789</v>
      </c>
      <c r="V119" s="32">
        <v>58.3590811984675</v>
      </c>
      <c r="W119" s="10">
        <v>45.532230441921598</v>
      </c>
      <c r="X119" s="1">
        <v>96.514017604404998</v>
      </c>
      <c r="Y119" s="1">
        <v>1.9892202101671299</v>
      </c>
      <c r="Z119" s="10">
        <v>0.79103493737640096</v>
      </c>
      <c r="AA119" s="10">
        <f t="shared" si="4"/>
        <v>2.7802551475435306</v>
      </c>
      <c r="AB119" s="1">
        <v>5107.1856466852096</v>
      </c>
      <c r="AC119" s="1">
        <v>10053.9154920195</v>
      </c>
      <c r="AD119" s="1" t="s">
        <v>1155</v>
      </c>
      <c r="AE119" s="1" t="s">
        <v>72</v>
      </c>
      <c r="AF119" s="1" t="s">
        <v>1065</v>
      </c>
      <c r="AG119" s="1">
        <v>58708</v>
      </c>
      <c r="AH119" s="1">
        <v>35216</v>
      </c>
      <c r="AI119" s="1">
        <v>26868</v>
      </c>
      <c r="AJ119" s="32">
        <v>59.985010560741301</v>
      </c>
      <c r="AK119" s="10">
        <v>45.765483409416099</v>
      </c>
      <c r="AL119" s="1">
        <v>96.471639124609197</v>
      </c>
      <c r="AM119" s="1">
        <v>1.9577192198898301</v>
      </c>
      <c r="AN119" s="10">
        <v>0.88581211850528496</v>
      </c>
      <c r="AO119" s="10">
        <f t="shared" si="5"/>
        <v>2.8435313383951151</v>
      </c>
      <c r="AP119" s="1">
        <v>5174.6842649989503</v>
      </c>
      <c r="AQ119" s="1">
        <v>10231.198374986699</v>
      </c>
      <c r="AR119" s="1" t="s">
        <v>1160</v>
      </c>
      <c r="AS119" s="1" t="s">
        <v>72</v>
      </c>
      <c r="AT119" s="1" t="s">
        <v>1065</v>
      </c>
      <c r="AU119" s="1">
        <v>27992</v>
      </c>
      <c r="AV119" s="1">
        <v>16988</v>
      </c>
      <c r="AW119" s="1">
        <v>13619</v>
      </c>
      <c r="AX119" s="1">
        <v>60.688768219491301</v>
      </c>
      <c r="AY119" s="10">
        <v>48.6531866247499</v>
      </c>
      <c r="AZ119" s="1">
        <v>21.095528306043001</v>
      </c>
      <c r="BA119" s="1">
        <v>24.311623467214901</v>
      </c>
      <c r="BB119" s="10">
        <v>51.295983552389998</v>
      </c>
      <c r="BC119" s="10">
        <f t="shared" si="6"/>
        <v>75.607607019604899</v>
      </c>
      <c r="BD119" s="1">
        <v>35493.732177842503</v>
      </c>
      <c r="BE119" s="1">
        <v>96213.347376841994</v>
      </c>
      <c r="BF119" s="1" t="s">
        <v>1166</v>
      </c>
      <c r="BG119" s="1" t="s">
        <v>72</v>
      </c>
      <c r="BH119" s="1" t="s">
        <v>1065</v>
      </c>
      <c r="BI119" s="1">
        <v>22350</v>
      </c>
      <c r="BJ119" s="1">
        <v>13538</v>
      </c>
      <c r="BK119" s="1">
        <v>10856</v>
      </c>
      <c r="BL119" s="1">
        <v>60.572706935123001</v>
      </c>
      <c r="BM119" s="10">
        <v>48.572706935123001</v>
      </c>
      <c r="BN119" s="1">
        <v>21.2417096536477</v>
      </c>
      <c r="BO119" s="1">
        <v>24.834193072954999</v>
      </c>
      <c r="BP119" s="10">
        <v>50.515843773028699</v>
      </c>
      <c r="BQ119" s="10">
        <f t="shared" si="7"/>
        <v>75.350036845983695</v>
      </c>
      <c r="BR119" s="1">
        <v>35835.486090339502</v>
      </c>
      <c r="BS119" s="1">
        <v>91510.234706146599</v>
      </c>
    </row>
    <row r="120" spans="1:71" customFormat="1" x14ac:dyDescent="0.15">
      <c r="A120">
        <v>3865</v>
      </c>
      <c r="B120" t="s">
        <v>144</v>
      </c>
      <c r="C120" t="s">
        <v>8</v>
      </c>
      <c r="D120" t="s">
        <v>9</v>
      </c>
      <c r="G120" t="s">
        <v>1049</v>
      </c>
      <c r="K120" s="13" t="s">
        <v>144</v>
      </c>
      <c r="L120" s="13">
        <v>119</v>
      </c>
      <c r="M120" s="13" t="s">
        <v>144</v>
      </c>
      <c r="N120" s="15" t="s">
        <v>73</v>
      </c>
      <c r="O120" s="13" t="s">
        <v>884</v>
      </c>
      <c r="P120" s="13" t="s">
        <v>1150</v>
      </c>
      <c r="Q120" s="13" t="s">
        <v>73</v>
      </c>
      <c r="R120" s="13" t="s">
        <v>1065</v>
      </c>
      <c r="S120" s="13">
        <v>11943</v>
      </c>
      <c r="T120" s="13">
        <v>3054</v>
      </c>
      <c r="U120" s="13">
        <v>2489</v>
      </c>
      <c r="V120" s="32">
        <v>25.571464456166801</v>
      </c>
      <c r="W120" s="10">
        <v>20.8406598007201</v>
      </c>
      <c r="X120" s="1">
        <v>5.6649256729610302</v>
      </c>
      <c r="Y120" s="1">
        <v>12.9770992366412</v>
      </c>
      <c r="Z120" s="10">
        <v>80.112494977902799</v>
      </c>
      <c r="AA120" s="10">
        <f t="shared" si="4"/>
        <v>93.089594214543993</v>
      </c>
      <c r="AB120" s="1">
        <v>97090.794195505194</v>
      </c>
      <c r="AC120" s="1">
        <v>279668.73918173899</v>
      </c>
      <c r="AD120" s="1" t="s">
        <v>1154</v>
      </c>
      <c r="AE120" s="1" t="s">
        <v>73</v>
      </c>
      <c r="AF120" s="1" t="s">
        <v>1065</v>
      </c>
      <c r="AG120" s="1">
        <v>12386</v>
      </c>
      <c r="AH120" s="1">
        <v>3537</v>
      </c>
      <c r="AI120" s="1">
        <v>2955</v>
      </c>
      <c r="AJ120" s="32">
        <v>28.556434684321001</v>
      </c>
      <c r="AK120" s="10">
        <v>23.8575811399968</v>
      </c>
      <c r="AL120" s="1">
        <v>5.7868020304568502</v>
      </c>
      <c r="AM120" s="1">
        <v>12.1150592216582</v>
      </c>
      <c r="AN120" s="10">
        <v>81.015228426395893</v>
      </c>
      <c r="AO120" s="10">
        <f t="shared" si="5"/>
        <v>93.130287648054093</v>
      </c>
      <c r="AP120" s="1">
        <v>96865.614743440601</v>
      </c>
      <c r="AQ120" s="1">
        <v>265011.81324817898</v>
      </c>
      <c r="AR120" s="1" t="s">
        <v>1159</v>
      </c>
      <c r="AS120" s="1" t="s">
        <v>73</v>
      </c>
      <c r="AT120" s="1" t="s">
        <v>1065</v>
      </c>
      <c r="AU120" s="1">
        <v>9961</v>
      </c>
      <c r="AV120" s="1">
        <v>1687</v>
      </c>
      <c r="AW120" s="1">
        <v>1456</v>
      </c>
      <c r="AX120" s="1">
        <v>16.936050597329601</v>
      </c>
      <c r="AY120" s="10">
        <v>14.6170063246662</v>
      </c>
      <c r="AZ120" s="1">
        <v>4.1208791208791196</v>
      </c>
      <c r="BA120" s="1">
        <v>13.3241758241758</v>
      </c>
      <c r="BB120" s="10">
        <v>81.868131868131897</v>
      </c>
      <c r="BC120" s="10">
        <f t="shared" si="6"/>
        <v>95.192307692307693</v>
      </c>
      <c r="BD120" s="1">
        <v>101060.32619287301</v>
      </c>
      <c r="BE120" s="1">
        <v>317165.96910069499</v>
      </c>
      <c r="BF120" s="1" t="s">
        <v>1163</v>
      </c>
      <c r="BG120" s="1" t="s">
        <v>73</v>
      </c>
      <c r="BH120" s="1" t="s">
        <v>1065</v>
      </c>
      <c r="BI120" s="1">
        <v>8756</v>
      </c>
      <c r="BJ120" s="1">
        <v>1511</v>
      </c>
      <c r="BK120" s="1">
        <v>1290</v>
      </c>
      <c r="BL120" s="1">
        <v>17.256738236637698</v>
      </c>
      <c r="BM120" s="10">
        <v>14.732754682503399</v>
      </c>
      <c r="BN120" s="1">
        <v>4.9612403100775202</v>
      </c>
      <c r="BO120" s="1">
        <v>11.6279069767442</v>
      </c>
      <c r="BP120" s="10">
        <v>82.790697674418595</v>
      </c>
      <c r="BQ120" s="10">
        <f t="shared" si="7"/>
        <v>94.418604651162795</v>
      </c>
      <c r="BR120" s="1">
        <v>105364.39049447799</v>
      </c>
      <c r="BS120" s="1">
        <v>290788.848492091</v>
      </c>
    </row>
    <row r="121" spans="1:71" customFormat="1" x14ac:dyDescent="0.15">
      <c r="A121">
        <v>3865</v>
      </c>
      <c r="B121" t="s">
        <v>145</v>
      </c>
      <c r="C121" t="s">
        <v>8</v>
      </c>
      <c r="D121" t="s">
        <v>9</v>
      </c>
      <c r="G121" t="s">
        <v>1049</v>
      </c>
      <c r="K121" s="13" t="s">
        <v>145</v>
      </c>
      <c r="L121" s="13">
        <v>120</v>
      </c>
      <c r="M121" s="13" t="s">
        <v>145</v>
      </c>
      <c r="N121" s="15" t="s">
        <v>73</v>
      </c>
      <c r="O121" s="13" t="s">
        <v>924</v>
      </c>
      <c r="P121" s="13" t="s">
        <v>1151</v>
      </c>
      <c r="Q121" s="13" t="s">
        <v>73</v>
      </c>
      <c r="R121" s="13" t="s">
        <v>1065</v>
      </c>
      <c r="S121" s="13">
        <v>12233</v>
      </c>
      <c r="T121" s="13">
        <v>3325</v>
      </c>
      <c r="U121" s="13">
        <v>2822</v>
      </c>
      <c r="V121" s="32">
        <v>27.180577127442199</v>
      </c>
      <c r="W121" s="10">
        <v>23.068748467260701</v>
      </c>
      <c r="X121" s="1">
        <v>5.4216867469879499</v>
      </c>
      <c r="Y121" s="1">
        <v>12.579730687455701</v>
      </c>
      <c r="Z121" s="10">
        <v>81.325301204819297</v>
      </c>
      <c r="AA121" s="10">
        <f t="shared" si="4"/>
        <v>93.905031892274991</v>
      </c>
      <c r="AB121" s="1">
        <v>90927.657545145805</v>
      </c>
      <c r="AC121" s="1">
        <v>290587.94019224303</v>
      </c>
      <c r="AD121" s="1" t="s">
        <v>1155</v>
      </c>
      <c r="AE121" s="1" t="s">
        <v>73</v>
      </c>
      <c r="AF121" s="1" t="s">
        <v>1065</v>
      </c>
      <c r="AG121" s="1">
        <v>12128</v>
      </c>
      <c r="AH121" s="1">
        <v>3313</v>
      </c>
      <c r="AI121" s="1">
        <v>2760</v>
      </c>
      <c r="AJ121" s="32">
        <v>27.316952506596301</v>
      </c>
      <c r="AK121" s="10">
        <v>22.757255936675499</v>
      </c>
      <c r="AL121" s="1">
        <v>5.5072463768115902</v>
      </c>
      <c r="AM121" s="1">
        <v>12.1376811594203</v>
      </c>
      <c r="AN121" s="10">
        <v>81.449275362318801</v>
      </c>
      <c r="AO121" s="10">
        <f t="shared" si="5"/>
        <v>93.586956521739097</v>
      </c>
      <c r="AP121" s="1">
        <v>94840.8745336188</v>
      </c>
      <c r="AQ121" s="1">
        <v>277363.2535926</v>
      </c>
      <c r="AR121" s="1" t="s">
        <v>1160</v>
      </c>
      <c r="AS121" s="1" t="s">
        <v>73</v>
      </c>
      <c r="AT121" s="1" t="s">
        <v>1065</v>
      </c>
      <c r="AU121" s="1">
        <v>9221</v>
      </c>
      <c r="AV121" s="1">
        <v>1554</v>
      </c>
      <c r="AW121" s="1">
        <v>1327</v>
      </c>
      <c r="AX121" s="1">
        <v>16.852835918013199</v>
      </c>
      <c r="AY121" s="10">
        <v>14.3910638759354</v>
      </c>
      <c r="AZ121" s="1">
        <v>5.5011303692539597</v>
      </c>
      <c r="BA121" s="1">
        <v>11.303692539562901</v>
      </c>
      <c r="BB121" s="10">
        <v>82.290881688018104</v>
      </c>
      <c r="BC121" s="10">
        <f t="shared" si="6"/>
        <v>93.594574227581006</v>
      </c>
      <c r="BD121" s="1">
        <v>103413.21864926899</v>
      </c>
      <c r="BE121" s="1">
        <v>351441.37945035001</v>
      </c>
      <c r="BF121" s="1" t="s">
        <v>1166</v>
      </c>
      <c r="BG121" s="1" t="s">
        <v>73</v>
      </c>
      <c r="BH121" s="1" t="s">
        <v>1065</v>
      </c>
      <c r="BI121" s="1">
        <v>8387</v>
      </c>
      <c r="BJ121" s="1">
        <v>1367</v>
      </c>
      <c r="BK121" s="1">
        <v>1172</v>
      </c>
      <c r="BL121" s="1">
        <v>16.2990342196256</v>
      </c>
      <c r="BM121" s="10">
        <v>13.974007392393</v>
      </c>
      <c r="BN121" s="1">
        <v>4.0955631399317403</v>
      </c>
      <c r="BO121" s="1">
        <v>11.518771331058</v>
      </c>
      <c r="BP121" s="10">
        <v>83.959044368600701</v>
      </c>
      <c r="BQ121" s="10">
        <f t="shared" si="7"/>
        <v>95.477815699658706</v>
      </c>
      <c r="BR121" s="1">
        <v>107785.408410897</v>
      </c>
      <c r="BS121" s="1">
        <v>293245.12019311701</v>
      </c>
    </row>
    <row r="122" spans="1:71" customFormat="1" x14ac:dyDescent="0.15">
      <c r="A122">
        <v>3865</v>
      </c>
      <c r="B122" t="s">
        <v>146</v>
      </c>
      <c r="C122" t="s">
        <v>8</v>
      </c>
      <c r="D122" t="s">
        <v>9</v>
      </c>
      <c r="G122" t="s">
        <v>1046</v>
      </c>
      <c r="K122" s="13" t="s">
        <v>146</v>
      </c>
      <c r="L122" s="13">
        <v>121</v>
      </c>
      <c r="M122" s="13" t="s">
        <v>966</v>
      </c>
      <c r="N122" s="15" t="s">
        <v>58</v>
      </c>
      <c r="O122" s="13" t="s">
        <v>956</v>
      </c>
      <c r="P122" s="13" t="s">
        <v>1152</v>
      </c>
      <c r="Q122" s="13" t="s">
        <v>58</v>
      </c>
      <c r="R122" s="13" t="s">
        <v>1065</v>
      </c>
      <c r="S122" s="13">
        <v>52178</v>
      </c>
      <c r="T122" s="13">
        <v>30094</v>
      </c>
      <c r="U122" s="13">
        <v>24470</v>
      </c>
      <c r="V122" s="32">
        <v>57.675648740848601</v>
      </c>
      <c r="W122" s="10">
        <v>46.897159722488396</v>
      </c>
      <c r="X122" s="1">
        <v>98.912954638332593</v>
      </c>
      <c r="Y122" s="1">
        <v>0.85410706988148799</v>
      </c>
      <c r="Z122" s="10">
        <v>0.102165917449939</v>
      </c>
      <c r="AA122" s="10">
        <f t="shared" si="4"/>
        <v>0.95627298733142696</v>
      </c>
      <c r="AB122" s="1">
        <v>4556.9006887996802</v>
      </c>
      <c r="AC122" s="1">
        <v>9236.7915010063298</v>
      </c>
      <c r="AD122" s="1" t="s">
        <v>1156</v>
      </c>
      <c r="AE122" s="1" t="s">
        <v>58</v>
      </c>
      <c r="AF122" s="1" t="s">
        <v>1065</v>
      </c>
      <c r="AG122" s="1">
        <v>54723</v>
      </c>
      <c r="AH122" s="1">
        <v>32726</v>
      </c>
      <c r="AI122" s="1">
        <v>26322</v>
      </c>
      <c r="AJ122" s="32">
        <v>59.8030078760302</v>
      </c>
      <c r="AK122" s="10">
        <v>48.100433090291098</v>
      </c>
      <c r="AL122" s="1">
        <v>99.111009801686805</v>
      </c>
      <c r="AM122" s="1">
        <v>0.60785654585517801</v>
      </c>
      <c r="AN122" s="10">
        <v>9.4977585289871602E-2</v>
      </c>
      <c r="AO122" s="10">
        <f t="shared" si="5"/>
        <v>0.70283413114504967</v>
      </c>
      <c r="AP122" s="1">
        <v>4524.4494274485196</v>
      </c>
      <c r="AQ122" s="1">
        <v>9399.6055737941006</v>
      </c>
      <c r="AR122" s="1" t="s">
        <v>1161</v>
      </c>
      <c r="AS122" s="1" t="s">
        <v>58</v>
      </c>
      <c r="AT122" s="1" t="s">
        <v>1065</v>
      </c>
      <c r="AU122" s="1">
        <v>20218</v>
      </c>
      <c r="AV122" s="1">
        <v>12950</v>
      </c>
      <c r="AW122" s="1">
        <v>11020</v>
      </c>
      <c r="AX122" s="1">
        <v>64.051834998516199</v>
      </c>
      <c r="AY122" s="10">
        <v>54.505885844297197</v>
      </c>
      <c r="AZ122" s="1">
        <v>29.3284936479129</v>
      </c>
      <c r="BA122" s="1">
        <v>22.196007259528098</v>
      </c>
      <c r="BB122" s="10">
        <v>42.912885662431897</v>
      </c>
      <c r="BC122" s="10">
        <f t="shared" si="6"/>
        <v>65.108892921959992</v>
      </c>
      <c r="BD122" s="1">
        <v>28699.369060784</v>
      </c>
      <c r="BE122" s="1">
        <v>69126.417169333901</v>
      </c>
      <c r="BF122" s="1" t="s">
        <v>1167</v>
      </c>
      <c r="BG122" s="1" t="s">
        <v>58</v>
      </c>
      <c r="BH122" s="1" t="s">
        <v>1065</v>
      </c>
      <c r="BI122" s="1">
        <v>20851</v>
      </c>
      <c r="BJ122" s="1">
        <v>13587</v>
      </c>
      <c r="BK122" s="1">
        <v>11280</v>
      </c>
      <c r="BL122" s="1">
        <v>65.162342333701005</v>
      </c>
      <c r="BM122" s="10">
        <v>54.098124790177899</v>
      </c>
      <c r="BN122" s="1">
        <v>30.0177304964539</v>
      </c>
      <c r="BO122" s="1">
        <v>20.992907801418401</v>
      </c>
      <c r="BP122" s="10">
        <v>43.820921985815602</v>
      </c>
      <c r="BQ122" s="10">
        <f t="shared" si="7"/>
        <v>64.813829787233999</v>
      </c>
      <c r="BR122" s="1">
        <v>28938.6109766683</v>
      </c>
      <c r="BS122" s="1">
        <v>65356.0642446126</v>
      </c>
    </row>
    <row r="123" spans="1:71" customFormat="1" x14ac:dyDescent="0.15">
      <c r="A123">
        <v>3865</v>
      </c>
      <c r="B123" t="s">
        <v>147</v>
      </c>
      <c r="C123" t="s">
        <v>8</v>
      </c>
      <c r="D123" t="s">
        <v>9</v>
      </c>
      <c r="G123" t="s">
        <v>1046</v>
      </c>
      <c r="K123" s="13" t="s">
        <v>147</v>
      </c>
      <c r="L123" s="13">
        <v>122</v>
      </c>
      <c r="M123" s="13" t="s">
        <v>1004</v>
      </c>
      <c r="N123" s="15" t="s">
        <v>58</v>
      </c>
      <c r="O123" s="13" t="s">
        <v>996</v>
      </c>
      <c r="P123" s="13" t="s">
        <v>1153</v>
      </c>
      <c r="Q123" s="13" t="s">
        <v>58</v>
      </c>
      <c r="R123" s="13" t="s">
        <v>1065</v>
      </c>
      <c r="S123" s="13">
        <v>72572</v>
      </c>
      <c r="T123" s="13">
        <v>43932</v>
      </c>
      <c r="U123" s="13">
        <v>33862</v>
      </c>
      <c r="V123" s="32">
        <v>60.535743813040803</v>
      </c>
      <c r="W123" s="10">
        <v>46.659868819930601</v>
      </c>
      <c r="X123" s="1">
        <v>99.187880219715296</v>
      </c>
      <c r="Y123" s="1">
        <v>0.55224145059358598</v>
      </c>
      <c r="Z123" s="10">
        <v>0.109267024983758</v>
      </c>
      <c r="AA123" s="10">
        <f t="shared" si="4"/>
        <v>0.66150847557734394</v>
      </c>
      <c r="AB123" s="1">
        <v>4428.5366701327002</v>
      </c>
      <c r="AC123" s="1">
        <v>6870.9981467476</v>
      </c>
      <c r="AD123" s="1" t="s">
        <v>1157</v>
      </c>
      <c r="AE123" s="1" t="s">
        <v>58</v>
      </c>
      <c r="AF123" s="1" t="s">
        <v>1065</v>
      </c>
      <c r="AG123" s="1">
        <v>53624</v>
      </c>
      <c r="AH123" s="1">
        <v>32592</v>
      </c>
      <c r="AI123" s="1">
        <v>26138</v>
      </c>
      <c r="AJ123" s="32">
        <v>60.778755780993599</v>
      </c>
      <c r="AK123" s="10">
        <v>48.743100104430901</v>
      </c>
      <c r="AL123" s="1">
        <v>99.131532634478503</v>
      </c>
      <c r="AM123" s="1">
        <v>0.600658045757135</v>
      </c>
      <c r="AN123" s="10">
        <v>0.145382202157778</v>
      </c>
      <c r="AO123" s="10">
        <f t="shared" si="5"/>
        <v>0.74604024791491297</v>
      </c>
      <c r="AP123" s="1">
        <v>4493.6674853710301</v>
      </c>
      <c r="AQ123" s="1">
        <v>9323.3329893227892</v>
      </c>
      <c r="AR123" s="1" t="s">
        <v>1162</v>
      </c>
      <c r="AS123" s="1" t="s">
        <v>58</v>
      </c>
      <c r="AT123" s="1" t="s">
        <v>1065</v>
      </c>
      <c r="AU123" s="1">
        <v>31108</v>
      </c>
      <c r="AV123" s="1">
        <v>19993</v>
      </c>
      <c r="AW123" s="1">
        <v>16269</v>
      </c>
      <c r="AX123" s="1">
        <v>64.269641249839296</v>
      </c>
      <c r="AY123" s="10">
        <v>52.298444130127301</v>
      </c>
      <c r="AZ123" s="1">
        <v>31.261909152375701</v>
      </c>
      <c r="BA123" s="1">
        <v>19.583256500092201</v>
      </c>
      <c r="BB123" s="10">
        <v>42.233695986231503</v>
      </c>
      <c r="BC123" s="10">
        <f t="shared" si="6"/>
        <v>61.8169524863237</v>
      </c>
      <c r="BD123" s="1">
        <v>28912.269200005299</v>
      </c>
      <c r="BE123" s="1">
        <v>60771.380335950103</v>
      </c>
      <c r="BF123" s="1" t="s">
        <v>1168</v>
      </c>
      <c r="BG123" s="1" t="s">
        <v>58</v>
      </c>
      <c r="BH123" s="1" t="s">
        <v>1065</v>
      </c>
      <c r="BI123" s="1">
        <v>18390</v>
      </c>
      <c r="BJ123" s="1">
        <v>11653</v>
      </c>
      <c r="BK123" s="1">
        <v>9669</v>
      </c>
      <c r="BL123" s="1">
        <v>63.3659597607395</v>
      </c>
      <c r="BM123" s="10">
        <v>52.5774877650897</v>
      </c>
      <c r="BN123" s="1">
        <v>26.6004757472334</v>
      </c>
      <c r="BO123" s="1">
        <v>22.1532733478126</v>
      </c>
      <c r="BP123" s="10">
        <v>46.3336436032682</v>
      </c>
      <c r="BQ123" s="10">
        <f t="shared" si="7"/>
        <v>68.486916951080801</v>
      </c>
      <c r="BR123" s="1">
        <v>31014.6077750771</v>
      </c>
      <c r="BS123" s="1">
        <v>74216.5921082235</v>
      </c>
    </row>
    <row r="124" spans="1:71" customFormat="1" x14ac:dyDescent="0.15">
      <c r="A124">
        <v>3865</v>
      </c>
      <c r="B124" t="s">
        <v>148</v>
      </c>
      <c r="C124" t="s">
        <v>8</v>
      </c>
      <c r="D124" t="s">
        <v>61</v>
      </c>
      <c r="E124" t="s">
        <v>75</v>
      </c>
      <c r="F124" t="s">
        <v>149</v>
      </c>
      <c r="H124" t="s">
        <v>150</v>
      </c>
      <c r="I124" t="s">
        <v>1243</v>
      </c>
      <c r="J124">
        <v>-5</v>
      </c>
      <c r="K124" s="13" t="s">
        <v>148</v>
      </c>
      <c r="L124" s="13">
        <v>123</v>
      </c>
      <c r="M124" s="13" t="s">
        <v>967</v>
      </c>
      <c r="N124" s="15" t="s">
        <v>59</v>
      </c>
      <c r="O124" s="13" t="s">
        <v>956</v>
      </c>
      <c r="P124" s="13" t="s">
        <v>1152</v>
      </c>
      <c r="Q124" s="13" t="s">
        <v>59</v>
      </c>
      <c r="R124" s="13" t="s">
        <v>1065</v>
      </c>
      <c r="S124" s="13">
        <v>52586</v>
      </c>
      <c r="T124" s="13">
        <v>30157</v>
      </c>
      <c r="U124" s="13">
        <v>22721</v>
      </c>
      <c r="V124" s="32">
        <v>57.347963336249201</v>
      </c>
      <c r="W124" s="10">
        <v>43.207317536986999</v>
      </c>
      <c r="X124" s="1">
        <v>98.7676598741253</v>
      </c>
      <c r="Y124" s="1">
        <v>0.96826724175872503</v>
      </c>
      <c r="Z124" s="10">
        <v>9.68267241758725E-2</v>
      </c>
      <c r="AA124" s="10">
        <f t="shared" si="4"/>
        <v>1.0650939659345975</v>
      </c>
      <c r="AB124" s="1">
        <v>4371.4480692788502</v>
      </c>
      <c r="AC124" s="1">
        <v>9693.0719855710395</v>
      </c>
      <c r="AD124" s="1" t="s">
        <v>1156</v>
      </c>
      <c r="AE124" s="1" t="s">
        <v>59</v>
      </c>
      <c r="AF124" s="1" t="s">
        <v>1065</v>
      </c>
      <c r="AG124" s="1">
        <v>53132</v>
      </c>
      <c r="AH124" s="1">
        <v>31242</v>
      </c>
      <c r="AI124" s="1">
        <v>24724</v>
      </c>
      <c r="AJ124" s="32">
        <v>58.800722728299299</v>
      </c>
      <c r="AK124" s="10">
        <v>46.533162689151503</v>
      </c>
      <c r="AL124" s="1">
        <v>98.814916680148798</v>
      </c>
      <c r="AM124" s="1">
        <v>0.87364504125546005</v>
      </c>
      <c r="AN124" s="10">
        <v>0.149652159844685</v>
      </c>
      <c r="AO124" s="10">
        <f t="shared" si="5"/>
        <v>1.0232972011001451</v>
      </c>
      <c r="AP124" s="1">
        <v>4588.7796179281704</v>
      </c>
      <c r="AQ124" s="1">
        <v>10397.606851742999</v>
      </c>
      <c r="AR124" s="1" t="s">
        <v>1161</v>
      </c>
      <c r="AS124" s="1" t="s">
        <v>59</v>
      </c>
      <c r="AT124" s="1" t="s">
        <v>1065</v>
      </c>
      <c r="AU124" s="1">
        <v>17636</v>
      </c>
      <c r="AV124" s="1">
        <v>11358</v>
      </c>
      <c r="AW124" s="1">
        <v>9271</v>
      </c>
      <c r="AX124" s="1">
        <v>64.402358811521907</v>
      </c>
      <c r="AY124" s="10">
        <v>52.568609662054897</v>
      </c>
      <c r="AZ124" s="1">
        <v>25.930320353791402</v>
      </c>
      <c r="BA124" s="1">
        <v>22.5218423039586</v>
      </c>
      <c r="BB124" s="10">
        <v>46.413547621615798</v>
      </c>
      <c r="BC124" s="10">
        <f t="shared" si="6"/>
        <v>68.935389925574398</v>
      </c>
      <c r="BD124" s="1">
        <v>31837.927483231499</v>
      </c>
      <c r="BE124" s="1">
        <v>77667.913436426898</v>
      </c>
      <c r="BF124" s="1" t="s">
        <v>1167</v>
      </c>
      <c r="BG124" s="1" t="s">
        <v>59</v>
      </c>
      <c r="BH124" s="1" t="s">
        <v>1065</v>
      </c>
      <c r="BI124" s="1">
        <v>18116</v>
      </c>
      <c r="BJ124" s="1">
        <v>11975</v>
      </c>
      <c r="BK124" s="1">
        <v>9956</v>
      </c>
      <c r="BL124" s="1">
        <v>66.101788474276901</v>
      </c>
      <c r="BM124" s="10">
        <v>54.956944137778798</v>
      </c>
      <c r="BN124" s="1">
        <v>25.4419445560466</v>
      </c>
      <c r="BO124" s="1">
        <v>22.890719164322999</v>
      </c>
      <c r="BP124" s="10">
        <v>46.012454801125003</v>
      </c>
      <c r="BQ124" s="10">
        <f t="shared" si="7"/>
        <v>68.903173965448005</v>
      </c>
      <c r="BR124" s="1">
        <v>31455.137967815499</v>
      </c>
      <c r="BS124" s="1">
        <v>73922.303945728607</v>
      </c>
    </row>
    <row r="125" spans="1:71" customFormat="1" x14ac:dyDescent="0.15">
      <c r="A125">
        <v>3865</v>
      </c>
      <c r="B125" t="s">
        <v>151</v>
      </c>
      <c r="C125" t="s">
        <v>8</v>
      </c>
      <c r="D125" t="s">
        <v>61</v>
      </c>
      <c r="E125" t="s">
        <v>75</v>
      </c>
      <c r="F125" t="s">
        <v>149</v>
      </c>
      <c r="H125" t="s">
        <v>150</v>
      </c>
      <c r="I125" t="s">
        <v>1244</v>
      </c>
      <c r="J125">
        <v>-5.4771212547196626</v>
      </c>
      <c r="K125" s="13" t="s">
        <v>151</v>
      </c>
      <c r="L125" s="13">
        <v>124</v>
      </c>
      <c r="M125" s="13" t="s">
        <v>1005</v>
      </c>
      <c r="N125" s="15" t="s">
        <v>59</v>
      </c>
      <c r="O125" s="13" t="s">
        <v>996</v>
      </c>
      <c r="P125" s="13" t="s">
        <v>1153</v>
      </c>
      <c r="Q125" s="13" t="s">
        <v>59</v>
      </c>
      <c r="R125" s="13" t="s">
        <v>1065</v>
      </c>
      <c r="S125" s="13">
        <v>66533</v>
      </c>
      <c r="T125" s="13">
        <v>40916</v>
      </c>
      <c r="U125" s="13">
        <v>31385</v>
      </c>
      <c r="V125" s="32">
        <v>61.497302090691797</v>
      </c>
      <c r="W125" s="10">
        <v>47.172080020441001</v>
      </c>
      <c r="X125" s="1">
        <v>99.404173968456305</v>
      </c>
      <c r="Y125" s="1">
        <v>0.37916202007328298</v>
      </c>
      <c r="Z125" s="10">
        <v>0.11470447666082501</v>
      </c>
      <c r="AA125" s="10">
        <f t="shared" si="4"/>
        <v>0.49386649673410798</v>
      </c>
      <c r="AB125" s="1">
        <v>4535.5285916435096</v>
      </c>
      <c r="AC125" s="1">
        <v>7559.4374533223699</v>
      </c>
      <c r="AD125" s="1" t="s">
        <v>1157</v>
      </c>
      <c r="AE125" s="1" t="s">
        <v>59</v>
      </c>
      <c r="AF125" s="1" t="s">
        <v>1065</v>
      </c>
      <c r="AG125" s="1">
        <v>52501</v>
      </c>
      <c r="AH125" s="1">
        <v>32325</v>
      </c>
      <c r="AI125" s="1">
        <v>25902</v>
      </c>
      <c r="AJ125" s="32">
        <v>61.570255804651303</v>
      </c>
      <c r="AK125" s="10">
        <v>49.336203119940599</v>
      </c>
      <c r="AL125" s="1">
        <v>99.335958613234496</v>
      </c>
      <c r="AM125" s="1">
        <v>0.49417033433711699</v>
      </c>
      <c r="AN125" s="10">
        <v>7.7214114740174505E-2</v>
      </c>
      <c r="AO125" s="10">
        <f t="shared" si="5"/>
        <v>0.57138444907729147</v>
      </c>
      <c r="AP125" s="1">
        <v>4559.3843090158098</v>
      </c>
      <c r="AQ125" s="1">
        <v>10091.8733746491</v>
      </c>
      <c r="AR125" s="1" t="s">
        <v>1162</v>
      </c>
      <c r="AS125" s="1" t="s">
        <v>59</v>
      </c>
      <c r="AT125" s="1" t="s">
        <v>1065</v>
      </c>
      <c r="AU125" s="1">
        <v>26585</v>
      </c>
      <c r="AV125" s="1">
        <v>17584</v>
      </c>
      <c r="AW125" s="1">
        <v>14520</v>
      </c>
      <c r="AX125" s="1">
        <v>66.142561594884299</v>
      </c>
      <c r="AY125" s="10">
        <v>54.617265375211602</v>
      </c>
      <c r="AZ125" s="1">
        <v>27.892561983471101</v>
      </c>
      <c r="BA125" s="1">
        <v>21.053719008264501</v>
      </c>
      <c r="BB125" s="10">
        <v>45.303030303030297</v>
      </c>
      <c r="BC125" s="10">
        <f t="shared" si="6"/>
        <v>66.356749311294806</v>
      </c>
      <c r="BD125" s="1">
        <v>30894.217018040901</v>
      </c>
      <c r="BE125" s="1">
        <v>70153.356536015199</v>
      </c>
      <c r="BF125" s="1" t="s">
        <v>1168</v>
      </c>
      <c r="BG125" s="1" t="s">
        <v>59</v>
      </c>
      <c r="BH125" s="1" t="s">
        <v>1065</v>
      </c>
      <c r="BI125" s="1">
        <v>17509</v>
      </c>
      <c r="BJ125" s="1">
        <v>11621</v>
      </c>
      <c r="BK125" s="1">
        <v>9389</v>
      </c>
      <c r="BL125" s="1">
        <v>66.371580330115904</v>
      </c>
      <c r="BM125" s="10">
        <v>53.623850591124601</v>
      </c>
      <c r="BN125" s="1">
        <v>25.0079880711471</v>
      </c>
      <c r="BO125" s="1">
        <v>22.984343380551699</v>
      </c>
      <c r="BP125" s="10">
        <v>47.672808605815298</v>
      </c>
      <c r="BQ125" s="10">
        <f t="shared" si="7"/>
        <v>70.657151986366998</v>
      </c>
      <c r="BR125" s="1">
        <v>31708.248842683301</v>
      </c>
      <c r="BS125" s="1">
        <v>80116.921143899002</v>
      </c>
    </row>
    <row r="126" spans="1:71" customFormat="1" x14ac:dyDescent="0.15">
      <c r="A126">
        <v>3865</v>
      </c>
      <c r="B126" t="s">
        <v>152</v>
      </c>
      <c r="C126" t="s">
        <v>8</v>
      </c>
      <c r="D126" t="s">
        <v>61</v>
      </c>
      <c r="E126" t="s">
        <v>75</v>
      </c>
      <c r="F126" t="s">
        <v>149</v>
      </c>
      <c r="H126" t="s">
        <v>150</v>
      </c>
      <c r="I126" t="s">
        <v>1245</v>
      </c>
      <c r="J126">
        <v>-5.9542425094393252</v>
      </c>
      <c r="K126" s="13" t="s">
        <v>152</v>
      </c>
      <c r="L126" s="13">
        <v>125</v>
      </c>
      <c r="M126" s="13" t="s">
        <v>968</v>
      </c>
      <c r="N126" s="15" t="s">
        <v>60</v>
      </c>
      <c r="O126" s="13" t="s">
        <v>956</v>
      </c>
      <c r="P126" s="13" t="s">
        <v>1152</v>
      </c>
      <c r="Q126" s="13" t="s">
        <v>60</v>
      </c>
      <c r="R126" s="13" t="s">
        <v>1065</v>
      </c>
      <c r="S126" s="13">
        <v>51505</v>
      </c>
      <c r="T126" s="13">
        <v>29917</v>
      </c>
      <c r="U126" s="13">
        <v>23726</v>
      </c>
      <c r="V126" s="32">
        <v>58.085622755072301</v>
      </c>
      <c r="W126" s="10">
        <v>46.065430540724201</v>
      </c>
      <c r="X126" s="1">
        <v>99.135968979178998</v>
      </c>
      <c r="Y126" s="1">
        <v>0.59849953637359898</v>
      </c>
      <c r="Z126" s="10">
        <v>9.6940065750653295E-2</v>
      </c>
      <c r="AA126" s="10">
        <f t="shared" si="4"/>
        <v>0.69543960212425227</v>
      </c>
      <c r="AB126" s="1">
        <v>4632.73513879033</v>
      </c>
      <c r="AC126" s="1">
        <v>9688.2114013229693</v>
      </c>
      <c r="AD126" s="1" t="s">
        <v>1156</v>
      </c>
      <c r="AE126" s="1" t="s">
        <v>60</v>
      </c>
      <c r="AF126" s="1" t="s">
        <v>1065</v>
      </c>
      <c r="AG126" s="1">
        <v>54008</v>
      </c>
      <c r="AH126" s="1">
        <v>32366</v>
      </c>
      <c r="AI126" s="1">
        <v>25928</v>
      </c>
      <c r="AJ126" s="32">
        <v>59.928158791290201</v>
      </c>
      <c r="AK126" s="10">
        <v>48.007702562583297</v>
      </c>
      <c r="AL126" s="1">
        <v>99.062789262573304</v>
      </c>
      <c r="AM126" s="1">
        <v>0.60552298673249005</v>
      </c>
      <c r="AN126" s="10">
        <v>0.158130206726319</v>
      </c>
      <c r="AO126" s="10">
        <f t="shared" si="5"/>
        <v>0.76365319345880911</v>
      </c>
      <c r="AP126" s="1">
        <v>4575.6497323216199</v>
      </c>
      <c r="AQ126" s="1">
        <v>10208.106218933701</v>
      </c>
      <c r="AR126" s="1" t="s">
        <v>1161</v>
      </c>
      <c r="AS126" s="1" t="s">
        <v>60</v>
      </c>
      <c r="AT126" s="1" t="s">
        <v>1065</v>
      </c>
      <c r="AU126" s="1">
        <v>19200</v>
      </c>
      <c r="AV126" s="1">
        <v>12540</v>
      </c>
      <c r="AW126" s="1">
        <v>10202</v>
      </c>
      <c r="AX126" s="1">
        <v>65.3125</v>
      </c>
      <c r="AY126" s="10">
        <v>53.1354166666667</v>
      </c>
      <c r="AZ126" s="1">
        <v>28.288570868457199</v>
      </c>
      <c r="BA126" s="1">
        <v>22.064301117427998</v>
      </c>
      <c r="BB126" s="10">
        <v>44.246226230151002</v>
      </c>
      <c r="BC126" s="10">
        <f t="shared" si="6"/>
        <v>66.310527347578997</v>
      </c>
      <c r="BD126" s="1">
        <v>30704.864564275798</v>
      </c>
      <c r="BE126" s="1">
        <v>69837.376574332506</v>
      </c>
      <c r="BF126" s="1" t="s">
        <v>1167</v>
      </c>
      <c r="BG126" s="1" t="s">
        <v>60</v>
      </c>
      <c r="BH126" s="1" t="s">
        <v>1065</v>
      </c>
      <c r="BI126" s="1">
        <v>20463</v>
      </c>
      <c r="BJ126" s="1">
        <v>13807</v>
      </c>
      <c r="BK126" s="1">
        <v>11539</v>
      </c>
      <c r="BL126" s="1">
        <v>67.473000048868698</v>
      </c>
      <c r="BM126" s="10">
        <v>56.389581195328198</v>
      </c>
      <c r="BN126" s="1">
        <v>27.9920270387382</v>
      </c>
      <c r="BO126" s="1">
        <v>22.523615564606999</v>
      </c>
      <c r="BP126" s="10">
        <v>44.570586705953701</v>
      </c>
      <c r="BQ126" s="10">
        <f t="shared" si="7"/>
        <v>67.0942022705607</v>
      </c>
      <c r="BR126" s="1">
        <v>29611.957016104901</v>
      </c>
      <c r="BS126" s="1">
        <v>71026.993344547795</v>
      </c>
    </row>
    <row r="127" spans="1:71" customFormat="1" x14ac:dyDescent="0.15">
      <c r="A127">
        <v>3865</v>
      </c>
      <c r="B127" t="s">
        <v>153</v>
      </c>
      <c r="C127" t="s">
        <v>8</v>
      </c>
      <c r="D127" t="s">
        <v>61</v>
      </c>
      <c r="E127" t="s">
        <v>75</v>
      </c>
      <c r="F127" t="s">
        <v>149</v>
      </c>
      <c r="H127" t="s">
        <v>150</v>
      </c>
      <c r="I127" t="s">
        <v>1246</v>
      </c>
      <c r="J127">
        <v>-6.4313637641589869</v>
      </c>
      <c r="K127" s="13" t="s">
        <v>153</v>
      </c>
      <c r="L127" s="13">
        <v>126</v>
      </c>
      <c r="M127" s="13" t="s">
        <v>1006</v>
      </c>
      <c r="N127" s="15" t="s">
        <v>60</v>
      </c>
      <c r="O127" s="13" t="s">
        <v>996</v>
      </c>
      <c r="P127" s="13" t="s">
        <v>1153</v>
      </c>
      <c r="Q127" s="13" t="s">
        <v>60</v>
      </c>
      <c r="R127" s="13" t="s">
        <v>1065</v>
      </c>
      <c r="S127" s="13">
        <v>63242</v>
      </c>
      <c r="T127" s="13">
        <v>38999</v>
      </c>
      <c r="U127" s="13">
        <v>30027</v>
      </c>
      <c r="V127" s="32">
        <v>61.6662977135448</v>
      </c>
      <c r="W127" s="10">
        <v>47.479523101736198</v>
      </c>
      <c r="X127" s="1">
        <v>99.337263129849802</v>
      </c>
      <c r="Y127" s="1">
        <v>0.49288973257401703</v>
      </c>
      <c r="Z127" s="10">
        <v>5.99460485562993E-2</v>
      </c>
      <c r="AA127" s="10">
        <f t="shared" si="4"/>
        <v>0.55283578113031628</v>
      </c>
      <c r="AB127" s="1">
        <v>4598.4495385359996</v>
      </c>
      <c r="AC127" s="1">
        <v>7851.7023059001804</v>
      </c>
      <c r="AD127" s="1" t="s">
        <v>1157</v>
      </c>
      <c r="AE127" s="1" t="s">
        <v>60</v>
      </c>
      <c r="AF127" s="1" t="s">
        <v>1065</v>
      </c>
      <c r="AG127" s="1">
        <v>54099</v>
      </c>
      <c r="AH127" s="1">
        <v>33382</v>
      </c>
      <c r="AI127" s="1">
        <v>26578</v>
      </c>
      <c r="AJ127" s="32">
        <v>61.705391966579803</v>
      </c>
      <c r="AK127" s="10">
        <v>49.1284496940794</v>
      </c>
      <c r="AL127" s="1">
        <v>99.458198510045904</v>
      </c>
      <c r="AM127" s="1">
        <v>0.395063586424863</v>
      </c>
      <c r="AN127" s="10">
        <v>5.2675144856648398E-2</v>
      </c>
      <c r="AO127" s="10">
        <f t="shared" si="5"/>
        <v>0.44773873128151143</v>
      </c>
      <c r="AP127" s="1">
        <v>4564.7410859716101</v>
      </c>
      <c r="AQ127" s="1">
        <v>10045.322980662801</v>
      </c>
      <c r="AR127" s="1" t="s">
        <v>1162</v>
      </c>
      <c r="AS127" s="1" t="s">
        <v>60</v>
      </c>
      <c r="AT127" s="1" t="s">
        <v>1065</v>
      </c>
      <c r="AU127" s="1">
        <v>27401</v>
      </c>
      <c r="AV127" s="1">
        <v>18441</v>
      </c>
      <c r="AW127" s="1">
        <v>15412</v>
      </c>
      <c r="AX127" s="1">
        <v>67.300463486734103</v>
      </c>
      <c r="AY127" s="10">
        <v>56.246122404291803</v>
      </c>
      <c r="AZ127" s="1">
        <v>30.781209447184001</v>
      </c>
      <c r="BA127" s="1">
        <v>21.5740981053724</v>
      </c>
      <c r="BB127" s="10">
        <v>41.882948351933599</v>
      </c>
      <c r="BC127" s="10">
        <f t="shared" si="6"/>
        <v>63.457046457305999</v>
      </c>
      <c r="BD127" s="1">
        <v>27836.3766691821</v>
      </c>
      <c r="BE127" s="1">
        <v>65056.792185568098</v>
      </c>
      <c r="BF127" s="1" t="s">
        <v>1168</v>
      </c>
      <c r="BG127" s="1" t="s">
        <v>60</v>
      </c>
      <c r="BH127" s="1" t="s">
        <v>1065</v>
      </c>
      <c r="BI127" s="1">
        <v>18594</v>
      </c>
      <c r="BJ127" s="1">
        <v>12423</v>
      </c>
      <c r="BK127" s="1">
        <v>10112</v>
      </c>
      <c r="BL127" s="1">
        <v>66.811874798321995</v>
      </c>
      <c r="BM127" s="10">
        <v>54.383134344412198</v>
      </c>
      <c r="BN127" s="1">
        <v>26.364715189873401</v>
      </c>
      <c r="BO127" s="1">
        <v>24.189082278480999</v>
      </c>
      <c r="BP127" s="10">
        <v>44.996044303797497</v>
      </c>
      <c r="BQ127" s="10">
        <f t="shared" si="7"/>
        <v>69.1851265822785</v>
      </c>
      <c r="BR127" s="1">
        <v>29745.275616488401</v>
      </c>
      <c r="BS127" s="1">
        <v>76326.9703240542</v>
      </c>
    </row>
    <row r="128" spans="1:71" customFormat="1" x14ac:dyDescent="0.15">
      <c r="A128">
        <v>3865</v>
      </c>
      <c r="B128" t="s">
        <v>154</v>
      </c>
      <c r="C128" t="s">
        <v>8</v>
      </c>
      <c r="D128" t="s">
        <v>61</v>
      </c>
      <c r="E128" t="s">
        <v>75</v>
      </c>
      <c r="F128" t="s">
        <v>149</v>
      </c>
      <c r="H128" t="s">
        <v>150</v>
      </c>
      <c r="I128" t="s">
        <v>1247</v>
      </c>
      <c r="J128">
        <v>-6.9084850188786495</v>
      </c>
      <c r="K128" s="13" t="s">
        <v>154</v>
      </c>
      <c r="L128" s="13">
        <v>127</v>
      </c>
      <c r="M128" s="13" t="s">
        <v>969</v>
      </c>
      <c r="N128" s="15" t="s">
        <v>65</v>
      </c>
      <c r="O128" s="13" t="s">
        <v>956</v>
      </c>
      <c r="P128" s="13" t="s">
        <v>1152</v>
      </c>
      <c r="Q128" s="13" t="s">
        <v>65</v>
      </c>
      <c r="R128" s="13" t="s">
        <v>1065</v>
      </c>
      <c r="S128" s="13">
        <v>48848</v>
      </c>
      <c r="T128" s="13">
        <v>28168</v>
      </c>
      <c r="U128" s="13">
        <v>21372</v>
      </c>
      <c r="V128" s="32">
        <v>57.664592204389102</v>
      </c>
      <c r="W128" s="10">
        <v>43.752047166721297</v>
      </c>
      <c r="X128" s="1">
        <v>98.989331836047199</v>
      </c>
      <c r="Y128" s="1">
        <v>0.73460602657683005</v>
      </c>
      <c r="Z128" s="10">
        <v>0.107617443383867</v>
      </c>
      <c r="AA128" s="10">
        <f t="shared" si="4"/>
        <v>0.84222346996069708</v>
      </c>
      <c r="AB128" s="1">
        <v>4425.0919980865301</v>
      </c>
      <c r="AC128" s="1">
        <v>9566.0263245831102</v>
      </c>
      <c r="AD128" s="1" t="s">
        <v>1156</v>
      </c>
      <c r="AE128" s="1" t="s">
        <v>65</v>
      </c>
      <c r="AF128" s="1" t="s">
        <v>1065</v>
      </c>
      <c r="AG128" s="1">
        <v>53479</v>
      </c>
      <c r="AH128" s="1">
        <v>32867</v>
      </c>
      <c r="AI128" s="1">
        <v>24882</v>
      </c>
      <c r="AJ128" s="32">
        <v>61.4577684698667</v>
      </c>
      <c r="AK128" s="10">
        <v>46.5266740215786</v>
      </c>
      <c r="AL128" s="1">
        <v>98.802347078209195</v>
      </c>
      <c r="AM128" s="1">
        <v>0.93641990193714297</v>
      </c>
      <c r="AN128" s="10">
        <v>6.0284543043163698E-2</v>
      </c>
      <c r="AO128" s="10">
        <f t="shared" si="5"/>
        <v>0.99670444498030664</v>
      </c>
      <c r="AP128" s="1">
        <v>4616.5697779041702</v>
      </c>
      <c r="AQ128" s="1">
        <v>10050.6827949076</v>
      </c>
      <c r="AR128" s="1" t="s">
        <v>1161</v>
      </c>
      <c r="AS128" s="1" t="s">
        <v>65</v>
      </c>
      <c r="AT128" s="1" t="s">
        <v>1065</v>
      </c>
      <c r="AU128" s="1">
        <v>19551</v>
      </c>
      <c r="AV128" s="1">
        <v>12550</v>
      </c>
      <c r="AW128" s="1">
        <v>10439</v>
      </c>
      <c r="AX128" s="1">
        <v>64.191089969822499</v>
      </c>
      <c r="AY128" s="10">
        <v>53.393688302388597</v>
      </c>
      <c r="AZ128" s="1">
        <v>28.747964364402701</v>
      </c>
      <c r="BA128" s="1">
        <v>22.712903534821301</v>
      </c>
      <c r="BB128" s="10">
        <v>43.452437972985898</v>
      </c>
      <c r="BC128" s="10">
        <f t="shared" si="6"/>
        <v>66.165341507807199</v>
      </c>
      <c r="BD128" s="1">
        <v>28437.841691039699</v>
      </c>
      <c r="BE128" s="1">
        <v>70822.894157308707</v>
      </c>
      <c r="BF128" s="1" t="s">
        <v>1167</v>
      </c>
      <c r="BG128" s="1" t="s">
        <v>65</v>
      </c>
      <c r="BH128" s="1" t="s">
        <v>1065</v>
      </c>
      <c r="BI128" s="1">
        <v>20318</v>
      </c>
      <c r="BJ128" s="1">
        <v>13840</v>
      </c>
      <c r="BK128" s="1">
        <v>11363</v>
      </c>
      <c r="BL128" s="1">
        <v>68.116940643764195</v>
      </c>
      <c r="BM128" s="10">
        <v>55.925780096466198</v>
      </c>
      <c r="BN128" s="1">
        <v>28.240781483763101</v>
      </c>
      <c r="BO128" s="1">
        <v>21.842823198099101</v>
      </c>
      <c r="BP128" s="10">
        <v>44.8473114494412</v>
      </c>
      <c r="BQ128" s="10">
        <f t="shared" si="7"/>
        <v>66.690134647540305</v>
      </c>
      <c r="BR128" s="1">
        <v>29941.281104958402</v>
      </c>
      <c r="BS128" s="1">
        <v>70630.997543461097</v>
      </c>
    </row>
    <row r="129" spans="1:71" customFormat="1" x14ac:dyDescent="0.15">
      <c r="A129">
        <v>3865</v>
      </c>
      <c r="B129" t="s">
        <v>155</v>
      </c>
      <c r="C129" t="s">
        <v>8</v>
      </c>
      <c r="D129" t="s">
        <v>61</v>
      </c>
      <c r="E129" t="s">
        <v>75</v>
      </c>
      <c r="F129" t="s">
        <v>149</v>
      </c>
      <c r="H129" t="s">
        <v>150</v>
      </c>
      <c r="I129" t="s">
        <v>1248</v>
      </c>
      <c r="J129">
        <v>-7.3856062735983121</v>
      </c>
      <c r="K129" s="13" t="s">
        <v>155</v>
      </c>
      <c r="L129" s="13">
        <v>128</v>
      </c>
      <c r="M129" s="13" t="s">
        <v>1007</v>
      </c>
      <c r="N129" s="15" t="s">
        <v>65</v>
      </c>
      <c r="O129" s="13" t="s">
        <v>996</v>
      </c>
      <c r="P129" s="13" t="s">
        <v>1153</v>
      </c>
      <c r="Q129" s="13" t="s">
        <v>65</v>
      </c>
      <c r="R129" s="13" t="s">
        <v>1065</v>
      </c>
      <c r="S129" s="13">
        <v>63860</v>
      </c>
      <c r="T129" s="13">
        <v>39840</v>
      </c>
      <c r="U129" s="13">
        <v>29881</v>
      </c>
      <c r="V129" s="32">
        <v>62.386470404008797</v>
      </c>
      <c r="W129" s="10">
        <v>46.7914187284685</v>
      </c>
      <c r="X129" s="1">
        <v>99.354104614972698</v>
      </c>
      <c r="Y129" s="1">
        <v>0.42167263478464601</v>
      </c>
      <c r="Z129" s="10">
        <v>7.6971988889260698E-2</v>
      </c>
      <c r="AA129" s="10">
        <f t="shared" si="4"/>
        <v>0.49864462367390672</v>
      </c>
      <c r="AB129" s="1">
        <v>4253.25824084536</v>
      </c>
      <c r="AC129" s="1">
        <v>7783.6683541716702</v>
      </c>
      <c r="AD129" s="1" t="s">
        <v>1157</v>
      </c>
      <c r="AE129" s="1" t="s">
        <v>65</v>
      </c>
      <c r="AF129" s="1" t="s">
        <v>1065</v>
      </c>
      <c r="AG129" s="1">
        <v>47497</v>
      </c>
      <c r="AH129" s="1">
        <v>29118</v>
      </c>
      <c r="AI129" s="1">
        <v>22951</v>
      </c>
      <c r="AJ129" s="32">
        <v>61.304924521548699</v>
      </c>
      <c r="AK129" s="10">
        <v>48.320946586100199</v>
      </c>
      <c r="AL129" s="1">
        <v>99.237505991024307</v>
      </c>
      <c r="AM129" s="1">
        <v>0.57513833819877103</v>
      </c>
      <c r="AN129" s="10">
        <v>6.9713737963487399E-2</v>
      </c>
      <c r="AO129" s="10">
        <f t="shared" si="5"/>
        <v>0.64485207616225848</v>
      </c>
      <c r="AP129" s="1">
        <v>4581.5468908473804</v>
      </c>
      <c r="AQ129" s="1">
        <v>10103.6652114759</v>
      </c>
      <c r="AR129" s="1" t="s">
        <v>1162</v>
      </c>
      <c r="AS129" s="1" t="s">
        <v>65</v>
      </c>
      <c r="AT129" s="1" t="s">
        <v>1065</v>
      </c>
      <c r="AU129" s="1">
        <v>26910</v>
      </c>
      <c r="AV129" s="1">
        <v>17641</v>
      </c>
      <c r="AW129" s="1">
        <v>14745</v>
      </c>
      <c r="AX129" s="1">
        <v>65.5555555555556</v>
      </c>
      <c r="AY129" s="10">
        <v>54.793756967669999</v>
      </c>
      <c r="AZ129" s="1">
        <v>30.647677178704601</v>
      </c>
      <c r="BA129" s="1">
        <v>20.996948118006099</v>
      </c>
      <c r="BB129" s="10">
        <v>42.902678874194599</v>
      </c>
      <c r="BC129" s="10">
        <f t="shared" si="6"/>
        <v>63.899626992200695</v>
      </c>
      <c r="BD129" s="1">
        <v>28009.922381519002</v>
      </c>
      <c r="BE129" s="1">
        <v>65108.286455772002</v>
      </c>
      <c r="BF129" s="1" t="s">
        <v>1168</v>
      </c>
      <c r="BG129" s="1" t="s">
        <v>65</v>
      </c>
      <c r="BH129" s="1" t="s">
        <v>1065</v>
      </c>
      <c r="BI129" s="1">
        <v>18685</v>
      </c>
      <c r="BJ129" s="1">
        <v>12639</v>
      </c>
      <c r="BK129" s="1">
        <v>10265</v>
      </c>
      <c r="BL129" s="1">
        <v>67.642493979127707</v>
      </c>
      <c r="BM129" s="10">
        <v>54.9371153331549</v>
      </c>
      <c r="BN129" s="1">
        <v>27.569410618606899</v>
      </c>
      <c r="BO129" s="1">
        <v>23.234291281052101</v>
      </c>
      <c r="BP129" s="10">
        <v>44.344861178762798</v>
      </c>
      <c r="BQ129" s="10">
        <f t="shared" si="7"/>
        <v>67.579152459814907</v>
      </c>
      <c r="BR129" s="1">
        <v>29471.373577320599</v>
      </c>
      <c r="BS129" s="1">
        <v>74105.5723603644</v>
      </c>
    </row>
    <row r="130" spans="1:71" customFormat="1" x14ac:dyDescent="0.15">
      <c r="A130">
        <v>3865</v>
      </c>
      <c r="B130" t="s">
        <v>156</v>
      </c>
      <c r="C130" t="s">
        <v>8</v>
      </c>
      <c r="D130" t="s">
        <v>61</v>
      </c>
      <c r="E130" t="s">
        <v>75</v>
      </c>
      <c r="F130" t="s">
        <v>149</v>
      </c>
      <c r="H130" t="s">
        <v>150</v>
      </c>
      <c r="I130" t="s">
        <v>1249</v>
      </c>
      <c r="J130">
        <v>-7.8627275283179747</v>
      </c>
      <c r="K130" s="13" t="s">
        <v>156</v>
      </c>
      <c r="L130" s="13">
        <v>129</v>
      </c>
      <c r="M130" s="13" t="s">
        <v>970</v>
      </c>
      <c r="N130" s="15" t="s">
        <v>66</v>
      </c>
      <c r="O130" s="13" t="s">
        <v>956</v>
      </c>
      <c r="P130" s="13" t="s">
        <v>1152</v>
      </c>
      <c r="Q130" s="13" t="s">
        <v>66</v>
      </c>
      <c r="R130" s="13" t="s">
        <v>1065</v>
      </c>
      <c r="S130" s="13">
        <v>51994</v>
      </c>
      <c r="T130" s="13">
        <v>29829</v>
      </c>
      <c r="U130" s="13">
        <v>23716</v>
      </c>
      <c r="V130" s="32">
        <v>57.370081163211097</v>
      </c>
      <c r="W130" s="10">
        <v>45.612955341000898</v>
      </c>
      <c r="X130" s="1">
        <v>99.034407151290296</v>
      </c>
      <c r="Y130" s="1">
        <v>0.68308315061561797</v>
      </c>
      <c r="Z130" s="10">
        <v>0.109630629111149</v>
      </c>
      <c r="AA130" s="10">
        <f t="shared" ref="AA130:AA193" si="8">SUM(Y130:Z130)</f>
        <v>0.79271377972676693</v>
      </c>
      <c r="AB130" s="1">
        <v>4497.9856687126503</v>
      </c>
      <c r="AC130" s="1">
        <v>9612.6560612772391</v>
      </c>
      <c r="AD130" s="1" t="s">
        <v>1156</v>
      </c>
      <c r="AE130" s="1" t="s">
        <v>66</v>
      </c>
      <c r="AF130" s="1" t="s">
        <v>1065</v>
      </c>
      <c r="AG130" s="1">
        <v>59625</v>
      </c>
      <c r="AH130" s="1">
        <v>35893</v>
      </c>
      <c r="AI130" s="1">
        <v>27830</v>
      </c>
      <c r="AJ130" s="32">
        <v>60.197903563941303</v>
      </c>
      <c r="AK130" s="10">
        <v>46.6750524109015</v>
      </c>
      <c r="AL130" s="1">
        <v>99.130434782608702</v>
      </c>
      <c r="AM130" s="1">
        <v>0.58210564139417897</v>
      </c>
      <c r="AN130" s="10">
        <v>0.13654329859863501</v>
      </c>
      <c r="AO130" s="10">
        <f t="shared" ref="AO130:AO193" si="9">SUM(AM130:AN130)</f>
        <v>0.71864893999281398</v>
      </c>
      <c r="AP130" s="1">
        <v>4736.2405393597501</v>
      </c>
      <c r="AQ130" s="1">
        <v>10033.897308211701</v>
      </c>
      <c r="AR130" s="1" t="s">
        <v>1161</v>
      </c>
      <c r="AS130" s="1" t="s">
        <v>66</v>
      </c>
      <c r="AT130" s="1" t="s">
        <v>1065</v>
      </c>
      <c r="AU130" s="1">
        <v>18994</v>
      </c>
      <c r="AV130" s="1">
        <v>12640</v>
      </c>
      <c r="AW130" s="1">
        <v>10446</v>
      </c>
      <c r="AX130" s="1">
        <v>66.547330736021905</v>
      </c>
      <c r="AY130" s="10">
        <v>54.996314625671303</v>
      </c>
      <c r="AZ130" s="1">
        <v>28.1638904843959</v>
      </c>
      <c r="BA130" s="1">
        <v>23.693279724296399</v>
      </c>
      <c r="BB130" s="10">
        <v>43.6243538196439</v>
      </c>
      <c r="BC130" s="10">
        <f t="shared" ref="BC130:BC193" si="10">SUM(BA130:BB130)</f>
        <v>67.317633543940303</v>
      </c>
      <c r="BD130" s="1">
        <v>28720.1079237187</v>
      </c>
      <c r="BE130" s="1">
        <v>73560.859672322098</v>
      </c>
      <c r="BF130" s="1" t="s">
        <v>1167</v>
      </c>
      <c r="BG130" s="1" t="s">
        <v>66</v>
      </c>
      <c r="BH130" s="1" t="s">
        <v>1065</v>
      </c>
      <c r="BI130" s="1">
        <v>22162</v>
      </c>
      <c r="BJ130" s="1">
        <v>15166</v>
      </c>
      <c r="BK130" s="1">
        <v>12411</v>
      </c>
      <c r="BL130" s="1">
        <v>68.432451944770307</v>
      </c>
      <c r="BM130" s="10">
        <v>56.001263423878697</v>
      </c>
      <c r="BN130" s="1">
        <v>31.367335428249099</v>
      </c>
      <c r="BO130" s="1">
        <v>20.771895898799499</v>
      </c>
      <c r="BP130" s="10">
        <v>41.954717589235401</v>
      </c>
      <c r="BQ130" s="10">
        <f t="shared" ref="BQ130:BQ193" si="11">SUM(BO130:BP130)</f>
        <v>62.7266134880349</v>
      </c>
      <c r="BR130" s="1">
        <v>28244.996596329798</v>
      </c>
      <c r="BS130" s="1">
        <v>62502.768602711898</v>
      </c>
    </row>
    <row r="131" spans="1:71" customFormat="1" x14ac:dyDescent="0.15">
      <c r="A131">
        <v>3865</v>
      </c>
      <c r="B131" t="s">
        <v>157</v>
      </c>
      <c r="C131" t="s">
        <v>8</v>
      </c>
      <c r="D131" t="s">
        <v>61</v>
      </c>
      <c r="E131" t="s">
        <v>75</v>
      </c>
      <c r="F131" t="s">
        <v>149</v>
      </c>
      <c r="H131" t="s">
        <v>150</v>
      </c>
      <c r="I131" t="s">
        <v>1250</v>
      </c>
      <c r="J131">
        <v>-8.3398487830376364</v>
      </c>
      <c r="K131" s="13" t="s">
        <v>157</v>
      </c>
      <c r="L131" s="13">
        <v>130</v>
      </c>
      <c r="M131" s="13" t="s">
        <v>157</v>
      </c>
      <c r="N131" s="15" t="s">
        <v>66</v>
      </c>
      <c r="O131" s="13" t="s">
        <v>996</v>
      </c>
      <c r="P131" s="13" t="s">
        <v>1153</v>
      </c>
      <c r="Q131" s="13" t="s">
        <v>66</v>
      </c>
      <c r="R131" s="13" t="s">
        <v>1065</v>
      </c>
      <c r="S131" s="13">
        <v>59538</v>
      </c>
      <c r="T131" s="13">
        <v>36755</v>
      </c>
      <c r="U131" s="13">
        <v>28741</v>
      </c>
      <c r="V131" s="32">
        <v>61.733682690046699</v>
      </c>
      <c r="W131" s="10">
        <v>48.273371628203797</v>
      </c>
      <c r="X131" s="1">
        <v>99.325006088862594</v>
      </c>
      <c r="Y131" s="1">
        <v>0.47667095786507102</v>
      </c>
      <c r="Z131" s="10">
        <v>5.9148950975957702E-2</v>
      </c>
      <c r="AA131" s="10">
        <f t="shared" si="8"/>
        <v>0.5358199088410287</v>
      </c>
      <c r="AB131" s="1">
        <v>4451.9341477962398</v>
      </c>
      <c r="AC131" s="1">
        <v>8344.4548913719009</v>
      </c>
      <c r="AD131" s="1" t="s">
        <v>1157</v>
      </c>
      <c r="AE131" s="1" t="s">
        <v>66</v>
      </c>
      <c r="AF131" s="1" t="s">
        <v>1065</v>
      </c>
      <c r="AG131" s="1">
        <v>47020</v>
      </c>
      <c r="AH131" s="1">
        <v>29054</v>
      </c>
      <c r="AI131" s="1">
        <v>23384</v>
      </c>
      <c r="AJ131" s="32">
        <v>61.790727350063797</v>
      </c>
      <c r="AK131" s="10">
        <v>49.732028923862202</v>
      </c>
      <c r="AL131" s="1">
        <v>99.243072186110098</v>
      </c>
      <c r="AM131" s="1">
        <v>0.56021211084502198</v>
      </c>
      <c r="AN131" s="10">
        <v>0.10263427984947</v>
      </c>
      <c r="AO131" s="10">
        <f t="shared" si="9"/>
        <v>0.66284639069449203</v>
      </c>
      <c r="AP131" s="1">
        <v>4609.0526951755701</v>
      </c>
      <c r="AQ131" s="1">
        <v>9914.8374359682493</v>
      </c>
      <c r="AR131" s="1" t="s">
        <v>1162</v>
      </c>
      <c r="AS131" s="1" t="s">
        <v>66</v>
      </c>
      <c r="AT131" s="1" t="s">
        <v>1065</v>
      </c>
      <c r="AU131" s="1">
        <v>24646</v>
      </c>
      <c r="AV131" s="1">
        <v>16539</v>
      </c>
      <c r="AW131" s="1">
        <v>13293</v>
      </c>
      <c r="AX131" s="1">
        <v>67.106224133733704</v>
      </c>
      <c r="AY131" s="10">
        <v>53.935729935892198</v>
      </c>
      <c r="AZ131" s="1">
        <v>28.81967953058</v>
      </c>
      <c r="BA131" s="1">
        <v>20.935830888437501</v>
      </c>
      <c r="BB131" s="10">
        <v>44.075829383886301</v>
      </c>
      <c r="BC131" s="10">
        <f t="shared" si="10"/>
        <v>65.011660272323809</v>
      </c>
      <c r="BD131" s="1">
        <v>30638.031900238599</v>
      </c>
      <c r="BE131" s="1">
        <v>66824.474890472105</v>
      </c>
      <c r="BF131" s="1" t="s">
        <v>1168</v>
      </c>
      <c r="BG131" s="1" t="s">
        <v>66</v>
      </c>
      <c r="BH131" s="1" t="s">
        <v>1065</v>
      </c>
      <c r="BI131" s="1">
        <v>19169</v>
      </c>
      <c r="BJ131" s="1">
        <v>12997</v>
      </c>
      <c r="BK131" s="1">
        <v>10754</v>
      </c>
      <c r="BL131" s="1">
        <v>67.8021806041004</v>
      </c>
      <c r="BM131" s="10">
        <v>56.100996400438198</v>
      </c>
      <c r="BN131" s="1">
        <v>27.5897340524456</v>
      </c>
      <c r="BO131" s="1">
        <v>24.3723265761577</v>
      </c>
      <c r="BP131" s="10">
        <v>43.183931560349599</v>
      </c>
      <c r="BQ131" s="10">
        <f t="shared" si="11"/>
        <v>67.556258136507296</v>
      </c>
      <c r="BR131" s="1">
        <v>27799.174120596501</v>
      </c>
      <c r="BS131" s="1">
        <v>71006.608399278295</v>
      </c>
    </row>
    <row r="132" spans="1:71" customFormat="1" x14ac:dyDescent="0.15">
      <c r="A132">
        <v>3865</v>
      </c>
      <c r="B132" t="s">
        <v>158</v>
      </c>
      <c r="C132" t="s">
        <v>8</v>
      </c>
      <c r="D132" t="s">
        <v>61</v>
      </c>
      <c r="E132" t="s">
        <v>75</v>
      </c>
      <c r="F132" t="s">
        <v>149</v>
      </c>
      <c r="H132" t="s">
        <v>150</v>
      </c>
      <c r="I132" t="s">
        <v>1251</v>
      </c>
      <c r="J132">
        <v>-8.816970037757299</v>
      </c>
      <c r="K132" s="13" t="s">
        <v>158</v>
      </c>
      <c r="L132" s="13">
        <v>131</v>
      </c>
      <c r="M132" s="13" t="s">
        <v>158</v>
      </c>
      <c r="N132" s="15" t="s">
        <v>67</v>
      </c>
      <c r="O132" s="13" t="s">
        <v>956</v>
      </c>
      <c r="P132" s="13" t="s">
        <v>1152</v>
      </c>
      <c r="Q132" s="13" t="s">
        <v>67</v>
      </c>
      <c r="R132" s="13" t="s">
        <v>1065</v>
      </c>
      <c r="S132" s="13">
        <v>54576</v>
      </c>
      <c r="T132" s="13">
        <v>31485</v>
      </c>
      <c r="U132" s="13">
        <v>25313</v>
      </c>
      <c r="V132" s="32">
        <v>57.690193491644699</v>
      </c>
      <c r="W132" s="10">
        <v>46.381193198475501</v>
      </c>
      <c r="X132" s="1">
        <v>99.126930826057702</v>
      </c>
      <c r="Y132" s="1">
        <v>0.60443250503693802</v>
      </c>
      <c r="Z132" s="10">
        <v>7.5060245723541294E-2</v>
      </c>
      <c r="AA132" s="10">
        <f t="shared" si="8"/>
        <v>0.67949275076047932</v>
      </c>
      <c r="AB132" s="1">
        <v>4390.27481308391</v>
      </c>
      <c r="AC132" s="1">
        <v>9525.7695349924797</v>
      </c>
      <c r="AD132" s="1" t="s">
        <v>1156</v>
      </c>
      <c r="AE132" s="1" t="s">
        <v>67</v>
      </c>
      <c r="AF132" s="1" t="s">
        <v>1065</v>
      </c>
      <c r="AG132" s="1">
        <v>62372</v>
      </c>
      <c r="AH132" s="1">
        <v>37726</v>
      </c>
      <c r="AI132" s="1">
        <v>29743</v>
      </c>
      <c r="AJ132" s="32">
        <v>60.485474251266602</v>
      </c>
      <c r="AK132" s="10">
        <v>47.6864618739178</v>
      </c>
      <c r="AL132" s="1">
        <v>99.098947651548301</v>
      </c>
      <c r="AM132" s="1">
        <v>0.61863295565343102</v>
      </c>
      <c r="AN132" s="10">
        <v>0.114312611370743</v>
      </c>
      <c r="AO132" s="10">
        <f t="shared" si="9"/>
        <v>0.73294556702417402</v>
      </c>
      <c r="AP132" s="1">
        <v>4683.6803433185896</v>
      </c>
      <c r="AQ132" s="1">
        <v>9839.6691157427795</v>
      </c>
      <c r="AR132" s="1" t="s">
        <v>1161</v>
      </c>
      <c r="AS132" s="1" t="s">
        <v>67</v>
      </c>
      <c r="AT132" s="1" t="s">
        <v>1065</v>
      </c>
      <c r="AU132" s="1">
        <v>18893</v>
      </c>
      <c r="AV132" s="1">
        <v>12557</v>
      </c>
      <c r="AW132" s="1">
        <v>10520</v>
      </c>
      <c r="AX132" s="1">
        <v>66.463769650135006</v>
      </c>
      <c r="AY132" s="10">
        <v>55.681998623828903</v>
      </c>
      <c r="AZ132" s="1">
        <v>27.832699619771901</v>
      </c>
      <c r="BA132" s="1">
        <v>24.334600760456301</v>
      </c>
      <c r="BB132" s="10">
        <v>43.279467680608398</v>
      </c>
      <c r="BC132" s="10">
        <f t="shared" si="10"/>
        <v>67.614068441064703</v>
      </c>
      <c r="BD132" s="1">
        <v>28530.062187343301</v>
      </c>
      <c r="BE132" s="1">
        <v>73782.206404740195</v>
      </c>
      <c r="BF132" s="1" t="s">
        <v>1167</v>
      </c>
      <c r="BG132" s="1" t="s">
        <v>67</v>
      </c>
      <c r="BH132" s="1" t="s">
        <v>1065</v>
      </c>
      <c r="BI132" s="1">
        <v>22855</v>
      </c>
      <c r="BJ132" s="1">
        <v>15633</v>
      </c>
      <c r="BK132" s="1">
        <v>13151</v>
      </c>
      <c r="BL132" s="1">
        <v>68.400787573835004</v>
      </c>
      <c r="BM132" s="10">
        <v>57.541019470575399</v>
      </c>
      <c r="BN132" s="1">
        <v>29.5262717664056</v>
      </c>
      <c r="BO132" s="1">
        <v>23.161736750056999</v>
      </c>
      <c r="BP132" s="10">
        <v>42.369401566420798</v>
      </c>
      <c r="BQ132" s="10">
        <f t="shared" si="11"/>
        <v>65.531138316477794</v>
      </c>
      <c r="BR132" s="1">
        <v>28084.532885118399</v>
      </c>
      <c r="BS132" s="1">
        <v>67091.133478889198</v>
      </c>
    </row>
    <row r="133" spans="1:71" customFormat="1" x14ac:dyDescent="0.15">
      <c r="A133">
        <v>3865</v>
      </c>
      <c r="B133" t="s">
        <v>159</v>
      </c>
      <c r="C133" t="s">
        <v>8</v>
      </c>
      <c r="D133" t="s">
        <v>61</v>
      </c>
      <c r="E133" t="s">
        <v>75</v>
      </c>
      <c r="F133" t="s">
        <v>149</v>
      </c>
      <c r="H133" t="s">
        <v>150</v>
      </c>
      <c r="I133" t="s">
        <v>1252</v>
      </c>
      <c r="J133">
        <v>-9.2940912924769616</v>
      </c>
      <c r="K133" s="13" t="s">
        <v>159</v>
      </c>
      <c r="L133" s="13">
        <v>132</v>
      </c>
      <c r="M133" s="13" t="s">
        <v>159</v>
      </c>
      <c r="N133" s="15" t="s">
        <v>67</v>
      </c>
      <c r="O133" s="13" t="s">
        <v>996</v>
      </c>
      <c r="P133" s="13" t="s">
        <v>1153</v>
      </c>
      <c r="Q133" s="13" t="s">
        <v>67</v>
      </c>
      <c r="R133" s="13" t="s">
        <v>1065</v>
      </c>
      <c r="S133" s="13">
        <v>56640</v>
      </c>
      <c r="T133" s="13">
        <v>34727</v>
      </c>
      <c r="U133" s="13">
        <v>27477</v>
      </c>
      <c r="V133" s="32">
        <v>61.311793785310698</v>
      </c>
      <c r="W133" s="10">
        <v>48.5116525423729</v>
      </c>
      <c r="X133" s="1">
        <v>99.323070204170804</v>
      </c>
      <c r="Y133" s="1">
        <v>0.473122975579576</v>
      </c>
      <c r="Z133" s="10">
        <v>7.2788150089165504E-2</v>
      </c>
      <c r="AA133" s="10">
        <f t="shared" si="8"/>
        <v>0.54591112566874145</v>
      </c>
      <c r="AB133" s="1">
        <v>4420.0181597987803</v>
      </c>
      <c r="AC133" s="1">
        <v>8633.0147071996907</v>
      </c>
      <c r="AD133" s="1" t="s">
        <v>1157</v>
      </c>
      <c r="AE133" s="1" t="s">
        <v>67</v>
      </c>
      <c r="AF133" s="1" t="s">
        <v>1065</v>
      </c>
      <c r="AG133" s="1">
        <v>49371</v>
      </c>
      <c r="AH133" s="1">
        <v>30555</v>
      </c>
      <c r="AI133" s="1">
        <v>24034</v>
      </c>
      <c r="AJ133" s="32">
        <v>61.888558060399802</v>
      </c>
      <c r="AK133" s="10">
        <v>48.6803994247635</v>
      </c>
      <c r="AL133" s="1">
        <v>99.276025630356997</v>
      </c>
      <c r="AM133" s="1">
        <v>0.49929266871931399</v>
      </c>
      <c r="AN133" s="10">
        <v>9.1536989265207605E-2</v>
      </c>
      <c r="AO133" s="10">
        <f t="shared" si="9"/>
        <v>0.59082965798452158</v>
      </c>
      <c r="AP133" s="1">
        <v>4729.8119160813303</v>
      </c>
      <c r="AQ133" s="1">
        <v>9966.6840148587107</v>
      </c>
      <c r="AR133" s="1" t="s">
        <v>1162</v>
      </c>
      <c r="AS133" s="1" t="s">
        <v>67</v>
      </c>
      <c r="AT133" s="1" t="s">
        <v>1065</v>
      </c>
      <c r="AU133" s="1">
        <v>26222</v>
      </c>
      <c r="AV133" s="1">
        <v>17411</v>
      </c>
      <c r="AW133" s="1">
        <v>14253</v>
      </c>
      <c r="AX133" s="1">
        <v>66.398444054610593</v>
      </c>
      <c r="AY133" s="10">
        <v>54.355121653573299</v>
      </c>
      <c r="AZ133" s="1">
        <v>30.091910474987699</v>
      </c>
      <c r="BA133" s="1">
        <v>20.823686241493</v>
      </c>
      <c r="BB133" s="10">
        <v>42.861152038167397</v>
      </c>
      <c r="BC133" s="10">
        <f t="shared" si="10"/>
        <v>63.684838279660397</v>
      </c>
      <c r="BD133" s="1">
        <v>29445.583779663299</v>
      </c>
      <c r="BE133" s="1">
        <v>64420.923945199698</v>
      </c>
      <c r="BF133" s="1" t="s">
        <v>1168</v>
      </c>
      <c r="BG133" s="1" t="s">
        <v>67</v>
      </c>
      <c r="BH133" s="1" t="s">
        <v>1065</v>
      </c>
      <c r="BI133" s="1">
        <v>20867</v>
      </c>
      <c r="BJ133" s="1">
        <v>14336</v>
      </c>
      <c r="BK133" s="1">
        <v>11776</v>
      </c>
      <c r="BL133" s="1">
        <v>68.701777926870193</v>
      </c>
      <c r="BM133" s="10">
        <v>56.433603297071897</v>
      </c>
      <c r="BN133" s="1">
        <v>28.583559782608699</v>
      </c>
      <c r="BO133" s="1">
        <v>22.308084239130402</v>
      </c>
      <c r="BP133" s="10">
        <v>43.622622282608702</v>
      </c>
      <c r="BQ133" s="10">
        <f t="shared" si="11"/>
        <v>65.930706521739097</v>
      </c>
      <c r="BR133" s="1">
        <v>29223.086369849399</v>
      </c>
      <c r="BS133" s="1">
        <v>70555.222305024494</v>
      </c>
    </row>
    <row r="134" spans="1:71" customFormat="1" x14ac:dyDescent="0.15">
      <c r="A134">
        <v>3865</v>
      </c>
      <c r="B134" t="s">
        <v>160</v>
      </c>
      <c r="C134" t="s">
        <v>8</v>
      </c>
      <c r="D134" t="s">
        <v>61</v>
      </c>
      <c r="E134" t="s">
        <v>75</v>
      </c>
      <c r="F134" t="s">
        <v>161</v>
      </c>
      <c r="H134" t="s">
        <v>162</v>
      </c>
      <c r="I134" t="s">
        <v>1243</v>
      </c>
      <c r="J134">
        <v>-5</v>
      </c>
      <c r="K134" s="13" t="s">
        <v>160</v>
      </c>
      <c r="L134" s="13">
        <v>133</v>
      </c>
      <c r="M134" s="13" t="s">
        <v>160</v>
      </c>
      <c r="N134" s="15" t="s">
        <v>68</v>
      </c>
      <c r="O134" s="13" t="s">
        <v>956</v>
      </c>
      <c r="P134" s="13" t="s">
        <v>1152</v>
      </c>
      <c r="Q134" s="13" t="s">
        <v>68</v>
      </c>
      <c r="R134" s="13" t="s">
        <v>1065</v>
      </c>
      <c r="S134" s="13">
        <v>58199</v>
      </c>
      <c r="T134" s="13">
        <v>34380</v>
      </c>
      <c r="U134" s="13">
        <v>27802</v>
      </c>
      <c r="V134" s="32">
        <v>59.073179951545598</v>
      </c>
      <c r="W134" s="10">
        <v>47.770580250519799</v>
      </c>
      <c r="X134" s="1">
        <v>98.751888353355895</v>
      </c>
      <c r="Y134" s="1">
        <v>0.88482842960938102</v>
      </c>
      <c r="Z134" s="10">
        <v>0.12589022372491199</v>
      </c>
      <c r="AA134" s="10">
        <f t="shared" si="8"/>
        <v>1.0107186533342931</v>
      </c>
      <c r="AB134" s="1">
        <v>4825.3743560325302</v>
      </c>
      <c r="AC134" s="1">
        <v>9997.4199614731606</v>
      </c>
      <c r="AD134" s="1" t="s">
        <v>1156</v>
      </c>
      <c r="AE134" s="1" t="s">
        <v>68</v>
      </c>
      <c r="AF134" s="1" t="s">
        <v>1065</v>
      </c>
      <c r="AG134" s="1">
        <v>59414</v>
      </c>
      <c r="AH134" s="1">
        <v>35999</v>
      </c>
      <c r="AI134" s="1">
        <v>28591</v>
      </c>
      <c r="AJ134" s="32">
        <v>60.590096610226503</v>
      </c>
      <c r="AK134" s="10">
        <v>48.121654828828198</v>
      </c>
      <c r="AL134" s="1">
        <v>98.908747507957003</v>
      </c>
      <c r="AM134" s="1">
        <v>0.72050645307964001</v>
      </c>
      <c r="AN134" s="10">
        <v>0.14689937392885899</v>
      </c>
      <c r="AO134" s="10">
        <f t="shared" si="9"/>
        <v>0.867405827008499</v>
      </c>
      <c r="AP134" s="1">
        <v>4775.0177803380702</v>
      </c>
      <c r="AQ134" s="1">
        <v>9654.9655515235809</v>
      </c>
      <c r="AR134" s="1" t="s">
        <v>1161</v>
      </c>
      <c r="AS134" s="1" t="s">
        <v>68</v>
      </c>
      <c r="AT134" s="1" t="s">
        <v>1065</v>
      </c>
      <c r="AU134" s="1">
        <v>20771</v>
      </c>
      <c r="AV134" s="1">
        <v>13710</v>
      </c>
      <c r="AW134" s="1">
        <v>11278</v>
      </c>
      <c r="AX134" s="1">
        <v>66.005488421356702</v>
      </c>
      <c r="AY134" s="10">
        <v>54.2968561937316</v>
      </c>
      <c r="AZ134" s="1">
        <v>26.396524206419599</v>
      </c>
      <c r="BA134" s="1">
        <v>23.133534314594801</v>
      </c>
      <c r="BB134" s="10">
        <v>45.353786132293003</v>
      </c>
      <c r="BC134" s="10">
        <f t="shared" si="10"/>
        <v>68.487320446887807</v>
      </c>
      <c r="BD134" s="1">
        <v>30648.6211554742</v>
      </c>
      <c r="BE134" s="1">
        <v>75020.904876549495</v>
      </c>
      <c r="BF134" s="1" t="s">
        <v>1167</v>
      </c>
      <c r="BG134" s="1" t="s">
        <v>68</v>
      </c>
      <c r="BH134" s="1" t="s">
        <v>1065</v>
      </c>
      <c r="BI134" s="1">
        <v>24403</v>
      </c>
      <c r="BJ134" s="1">
        <v>16357</v>
      </c>
      <c r="BK134" s="1">
        <v>13768</v>
      </c>
      <c r="BL134" s="1">
        <v>67.028644019178003</v>
      </c>
      <c r="BM134" s="10">
        <v>56.419292709912703</v>
      </c>
      <c r="BN134" s="1">
        <v>29.692039511911702</v>
      </c>
      <c r="BO134" s="1">
        <v>22.225450319581601</v>
      </c>
      <c r="BP134" s="10">
        <v>42.874782103428203</v>
      </c>
      <c r="BQ134" s="10">
        <f t="shared" si="11"/>
        <v>65.1002324230098</v>
      </c>
      <c r="BR134" s="1">
        <v>28432.362841923801</v>
      </c>
      <c r="BS134" s="1">
        <v>66320.913746145903</v>
      </c>
    </row>
    <row r="135" spans="1:71" customFormat="1" x14ac:dyDescent="0.15">
      <c r="A135">
        <v>3865</v>
      </c>
      <c r="B135" t="s">
        <v>163</v>
      </c>
      <c r="C135" t="s">
        <v>8</v>
      </c>
      <c r="D135" t="s">
        <v>61</v>
      </c>
      <c r="E135" t="s">
        <v>75</v>
      </c>
      <c r="F135" t="s">
        <v>161</v>
      </c>
      <c r="H135" t="s">
        <v>162</v>
      </c>
      <c r="I135" t="s">
        <v>1244</v>
      </c>
      <c r="J135">
        <v>-5.4771212547196626</v>
      </c>
      <c r="K135" s="13" t="s">
        <v>163</v>
      </c>
      <c r="L135" s="13">
        <v>134</v>
      </c>
      <c r="M135" s="13" t="s">
        <v>163</v>
      </c>
      <c r="N135" s="15" t="s">
        <v>68</v>
      </c>
      <c r="O135" s="13" t="s">
        <v>996</v>
      </c>
      <c r="P135" s="13" t="s">
        <v>1153</v>
      </c>
      <c r="Q135" s="13" t="s">
        <v>68</v>
      </c>
      <c r="R135" s="13" t="s">
        <v>1065</v>
      </c>
      <c r="S135" s="13">
        <v>52731</v>
      </c>
      <c r="T135" s="13">
        <v>32497</v>
      </c>
      <c r="U135" s="13">
        <v>26465</v>
      </c>
      <c r="V135" s="32">
        <v>61.627884925376001</v>
      </c>
      <c r="W135" s="10">
        <v>50.1886935578692</v>
      </c>
      <c r="X135" s="1">
        <v>99.282070659361395</v>
      </c>
      <c r="Y135" s="1">
        <v>0.49499338749291499</v>
      </c>
      <c r="Z135" s="10">
        <v>9.0685811449083706E-2</v>
      </c>
      <c r="AA135" s="10">
        <f t="shared" si="8"/>
        <v>0.58567919894199871</v>
      </c>
      <c r="AB135" s="1">
        <v>4521.1644475163803</v>
      </c>
      <c r="AC135" s="1">
        <v>9160.3002368094203</v>
      </c>
      <c r="AD135" s="1" t="s">
        <v>1157</v>
      </c>
      <c r="AE135" s="1" t="s">
        <v>68</v>
      </c>
      <c r="AF135" s="1" t="s">
        <v>1065</v>
      </c>
      <c r="AG135" s="1">
        <v>50211</v>
      </c>
      <c r="AH135" s="1">
        <v>31431</v>
      </c>
      <c r="AI135" s="1">
        <v>24798</v>
      </c>
      <c r="AJ135" s="32">
        <v>62.597837127322698</v>
      </c>
      <c r="AK135" s="10">
        <v>49.3875843938579</v>
      </c>
      <c r="AL135" s="1">
        <v>98.987821598516007</v>
      </c>
      <c r="AM135" s="1">
        <v>0.75812565529478204</v>
      </c>
      <c r="AN135" s="10">
        <v>0.145172997822405</v>
      </c>
      <c r="AO135" s="10">
        <f t="shared" si="9"/>
        <v>0.90329865311718704</v>
      </c>
      <c r="AP135" s="1">
        <v>4755.5214156972997</v>
      </c>
      <c r="AQ135" s="1">
        <v>9951.0221125265707</v>
      </c>
      <c r="AR135" s="1" t="s">
        <v>1162</v>
      </c>
      <c r="AS135" s="1" t="s">
        <v>68</v>
      </c>
      <c r="AT135" s="1" t="s">
        <v>1065</v>
      </c>
      <c r="AU135" s="1">
        <v>23644</v>
      </c>
      <c r="AV135" s="1">
        <v>16011</v>
      </c>
      <c r="AW135" s="1">
        <v>13140</v>
      </c>
      <c r="AX135" s="1">
        <v>67.716968364067</v>
      </c>
      <c r="AY135" s="10">
        <v>55.574352901370297</v>
      </c>
      <c r="AZ135" s="1">
        <v>29.809741248097399</v>
      </c>
      <c r="BA135" s="1">
        <v>21.202435312024399</v>
      </c>
      <c r="BB135" s="10">
        <v>43.127853881278497</v>
      </c>
      <c r="BC135" s="10">
        <f t="shared" si="10"/>
        <v>64.330289193302889</v>
      </c>
      <c r="BD135" s="1">
        <v>29869.0506944995</v>
      </c>
      <c r="BE135" s="1">
        <v>65688.445824408496</v>
      </c>
      <c r="BF135" s="1" t="s">
        <v>1168</v>
      </c>
      <c r="BG135" s="1" t="s">
        <v>68</v>
      </c>
      <c r="BH135" s="1" t="s">
        <v>1065</v>
      </c>
      <c r="BI135" s="1">
        <v>23025</v>
      </c>
      <c r="BJ135" s="1">
        <v>16047</v>
      </c>
      <c r="BK135" s="1">
        <v>13083</v>
      </c>
      <c r="BL135" s="1">
        <v>69.6938110749186</v>
      </c>
      <c r="BM135" s="10">
        <v>56.820846905537501</v>
      </c>
      <c r="BN135" s="1">
        <v>27.3713979974012</v>
      </c>
      <c r="BO135" s="1">
        <v>22.968738057020602</v>
      </c>
      <c r="BP135" s="10">
        <v>44.378200718489602</v>
      </c>
      <c r="BQ135" s="10">
        <f t="shared" si="11"/>
        <v>67.34693877551021</v>
      </c>
      <c r="BR135" s="1">
        <v>30125.2806331065</v>
      </c>
      <c r="BS135" s="1">
        <v>73743.980003848206</v>
      </c>
    </row>
    <row r="136" spans="1:71" customFormat="1" x14ac:dyDescent="0.15">
      <c r="A136">
        <v>3865</v>
      </c>
      <c r="B136" t="s">
        <v>164</v>
      </c>
      <c r="C136" t="s">
        <v>8</v>
      </c>
      <c r="D136" t="s">
        <v>61</v>
      </c>
      <c r="E136" t="s">
        <v>75</v>
      </c>
      <c r="F136" t="s">
        <v>161</v>
      </c>
      <c r="H136" t="s">
        <v>162</v>
      </c>
      <c r="I136" t="s">
        <v>1245</v>
      </c>
      <c r="J136">
        <v>-5.9542425094393252</v>
      </c>
      <c r="K136" s="13" t="s">
        <v>164</v>
      </c>
      <c r="L136" s="13">
        <v>135</v>
      </c>
      <c r="M136" s="13" t="s">
        <v>164</v>
      </c>
      <c r="N136" s="15" t="s">
        <v>69</v>
      </c>
      <c r="O136" s="13" t="s">
        <v>956</v>
      </c>
      <c r="P136" s="13" t="s">
        <v>1152</v>
      </c>
      <c r="Q136" s="13" t="s">
        <v>69</v>
      </c>
      <c r="R136" s="13" t="s">
        <v>1065</v>
      </c>
      <c r="S136" s="13">
        <v>56204</v>
      </c>
      <c r="T136" s="13">
        <v>33399</v>
      </c>
      <c r="U136" s="13">
        <v>26711</v>
      </c>
      <c r="V136" s="32">
        <v>59.424596114155598</v>
      </c>
      <c r="W136" s="10">
        <v>47.525087182406899</v>
      </c>
      <c r="X136" s="1">
        <v>99.015386919246694</v>
      </c>
      <c r="Y136" s="1">
        <v>0.62521058739845004</v>
      </c>
      <c r="Z136" s="10">
        <v>0.172213694732507</v>
      </c>
      <c r="AA136" s="10">
        <f t="shared" si="8"/>
        <v>0.79742428213095706</v>
      </c>
      <c r="AB136" s="1">
        <v>4791.8383518128703</v>
      </c>
      <c r="AC136" s="1">
        <v>9924.7141216012005</v>
      </c>
      <c r="AD136" s="1" t="s">
        <v>1156</v>
      </c>
      <c r="AE136" s="1" t="s">
        <v>69</v>
      </c>
      <c r="AF136" s="1" t="s">
        <v>1065</v>
      </c>
      <c r="AG136" s="1">
        <v>55898</v>
      </c>
      <c r="AH136" s="1">
        <v>33481</v>
      </c>
      <c r="AI136" s="1">
        <v>26378</v>
      </c>
      <c r="AJ136" s="32">
        <v>59.896597373787998</v>
      </c>
      <c r="AK136" s="10">
        <v>47.189523775448102</v>
      </c>
      <c r="AL136" s="1">
        <v>99.207673060884105</v>
      </c>
      <c r="AM136" s="1">
        <v>0.557282583971491</v>
      </c>
      <c r="AN136" s="10">
        <v>7.9611797710213095E-2</v>
      </c>
      <c r="AO136" s="10">
        <f t="shared" si="9"/>
        <v>0.63689438168170409</v>
      </c>
      <c r="AP136" s="1">
        <v>4403.7663021980798</v>
      </c>
      <c r="AQ136" s="1">
        <v>9561.1974145243494</v>
      </c>
      <c r="AR136" s="1" t="s">
        <v>1161</v>
      </c>
      <c r="AS136" s="1" t="s">
        <v>69</v>
      </c>
      <c r="AT136" s="1" t="s">
        <v>1065</v>
      </c>
      <c r="AU136" s="1">
        <v>21665</v>
      </c>
      <c r="AV136" s="1">
        <v>14164</v>
      </c>
      <c r="AW136" s="1">
        <v>11787</v>
      </c>
      <c r="AX136" s="1">
        <v>65.377336718209094</v>
      </c>
      <c r="AY136" s="10">
        <v>54.4057235171936</v>
      </c>
      <c r="AZ136" s="1">
        <v>27.954526172902401</v>
      </c>
      <c r="BA136" s="1">
        <v>23.305336387545601</v>
      </c>
      <c r="BB136" s="10">
        <v>43.904301348943797</v>
      </c>
      <c r="BC136" s="10">
        <f t="shared" si="10"/>
        <v>67.209637736489398</v>
      </c>
      <c r="BD136" s="1">
        <v>29189.783356537198</v>
      </c>
      <c r="BE136" s="1">
        <v>72966.063154115196</v>
      </c>
      <c r="BF136" s="1" t="s">
        <v>1167</v>
      </c>
      <c r="BG136" s="1" t="s">
        <v>69</v>
      </c>
      <c r="BH136" s="1" t="s">
        <v>1065</v>
      </c>
      <c r="BI136" s="1">
        <v>24564</v>
      </c>
      <c r="BJ136" s="1">
        <v>16502</v>
      </c>
      <c r="BK136" s="1">
        <v>13628</v>
      </c>
      <c r="BL136" s="1">
        <v>67.179612440970502</v>
      </c>
      <c r="BM136" s="10">
        <v>55.479563588992001</v>
      </c>
      <c r="BN136" s="1">
        <v>30.870267097152901</v>
      </c>
      <c r="BO136" s="1">
        <v>21.294393894922202</v>
      </c>
      <c r="BP136" s="10">
        <v>42.221896096272403</v>
      </c>
      <c r="BQ136" s="10">
        <f t="shared" si="11"/>
        <v>63.516289991194604</v>
      </c>
      <c r="BR136" s="1">
        <v>27904.887452549799</v>
      </c>
      <c r="BS136" s="1">
        <v>64242.147022455101</v>
      </c>
    </row>
    <row r="137" spans="1:71" customFormat="1" x14ac:dyDescent="0.15">
      <c r="A137">
        <v>3865</v>
      </c>
      <c r="B137" t="s">
        <v>165</v>
      </c>
      <c r="C137" t="s">
        <v>8</v>
      </c>
      <c r="D137" t="s">
        <v>61</v>
      </c>
      <c r="E137" t="s">
        <v>75</v>
      </c>
      <c r="F137" t="s">
        <v>161</v>
      </c>
      <c r="H137" t="s">
        <v>162</v>
      </c>
      <c r="I137" t="s">
        <v>1246</v>
      </c>
      <c r="J137">
        <v>-6.4313637641589869</v>
      </c>
      <c r="K137" s="13" t="s">
        <v>165</v>
      </c>
      <c r="L137" s="13">
        <v>136</v>
      </c>
      <c r="M137" s="13" t="s">
        <v>165</v>
      </c>
      <c r="N137" s="15" t="s">
        <v>69</v>
      </c>
      <c r="O137" s="13" t="s">
        <v>996</v>
      </c>
      <c r="P137" s="13" t="s">
        <v>1153</v>
      </c>
      <c r="Q137" s="13" t="s">
        <v>69</v>
      </c>
      <c r="R137" s="13" t="s">
        <v>1065</v>
      </c>
      <c r="S137" s="13">
        <v>50792</v>
      </c>
      <c r="T137" s="13">
        <v>31523</v>
      </c>
      <c r="U137" s="13">
        <v>25197</v>
      </c>
      <c r="V137" s="32">
        <v>62.062923295007103</v>
      </c>
      <c r="W137" s="10">
        <v>49.608206016695497</v>
      </c>
      <c r="X137" s="1">
        <v>99.531690280589004</v>
      </c>
      <c r="Y137" s="1">
        <v>0.34131047346906401</v>
      </c>
      <c r="Z137" s="10">
        <v>4.3655990792554701E-2</v>
      </c>
      <c r="AA137" s="10">
        <f t="shared" si="8"/>
        <v>0.38496646426161873</v>
      </c>
      <c r="AB137" s="1">
        <v>4510.9349348017704</v>
      </c>
      <c r="AC137" s="1">
        <v>9176.5535241796097</v>
      </c>
      <c r="AD137" s="1" t="s">
        <v>1157</v>
      </c>
      <c r="AE137" s="1" t="s">
        <v>69</v>
      </c>
      <c r="AF137" s="1" t="s">
        <v>1065</v>
      </c>
      <c r="AG137" s="1">
        <v>53245</v>
      </c>
      <c r="AH137" s="1">
        <v>33223</v>
      </c>
      <c r="AI137" s="1">
        <v>26423</v>
      </c>
      <c r="AJ137" s="32">
        <v>62.396469152032999</v>
      </c>
      <c r="AK137" s="10">
        <v>49.625316931167198</v>
      </c>
      <c r="AL137" s="1">
        <v>99.277144911630003</v>
      </c>
      <c r="AM137" s="1">
        <v>0.53362600764485502</v>
      </c>
      <c r="AN137" s="10">
        <v>4.9199560988532703E-2</v>
      </c>
      <c r="AO137" s="10">
        <f t="shared" si="9"/>
        <v>0.58282556863338775</v>
      </c>
      <c r="AP137" s="1">
        <v>4639.7526034495804</v>
      </c>
      <c r="AQ137" s="1">
        <v>9610.8619413163397</v>
      </c>
      <c r="AR137" s="1" t="s">
        <v>1162</v>
      </c>
      <c r="AS137" s="1" t="s">
        <v>69</v>
      </c>
      <c r="AT137" s="1" t="s">
        <v>1065</v>
      </c>
      <c r="AU137" s="1">
        <v>24259</v>
      </c>
      <c r="AV137" s="1">
        <v>16393</v>
      </c>
      <c r="AW137" s="1">
        <v>13351</v>
      </c>
      <c r="AX137" s="1">
        <v>67.574920648006895</v>
      </c>
      <c r="AY137" s="10">
        <v>55.035244651469597</v>
      </c>
      <c r="AZ137" s="1">
        <v>30.334806381544499</v>
      </c>
      <c r="BA137" s="1">
        <v>19.99850198487</v>
      </c>
      <c r="BB137" s="10">
        <v>43.172796045240098</v>
      </c>
      <c r="BC137" s="10">
        <f t="shared" si="10"/>
        <v>63.171298030110094</v>
      </c>
      <c r="BD137" s="1">
        <v>30237.9342124635</v>
      </c>
      <c r="BE137" s="1">
        <v>64978.494786990101</v>
      </c>
      <c r="BF137" s="1" t="s">
        <v>1168</v>
      </c>
      <c r="BG137" s="1" t="s">
        <v>69</v>
      </c>
      <c r="BH137" s="1" t="s">
        <v>1065</v>
      </c>
      <c r="BI137" s="1">
        <v>23151</v>
      </c>
      <c r="BJ137" s="1">
        <v>15894</v>
      </c>
      <c r="BK137" s="1">
        <v>13123</v>
      </c>
      <c r="BL137" s="1">
        <v>68.653621873785198</v>
      </c>
      <c r="BM137" s="10">
        <v>56.684376484817101</v>
      </c>
      <c r="BN137" s="1">
        <v>30.0769641088166</v>
      </c>
      <c r="BO137" s="1">
        <v>21.976682161091201</v>
      </c>
      <c r="BP137" s="10">
        <v>42.200716299626599</v>
      </c>
      <c r="BQ137" s="10">
        <f t="shared" si="11"/>
        <v>64.177398460717797</v>
      </c>
      <c r="BR137" s="1">
        <v>28465.9936070931</v>
      </c>
      <c r="BS137" s="1">
        <v>65868.442012379601</v>
      </c>
    </row>
    <row r="138" spans="1:71" customFormat="1" x14ac:dyDescent="0.15">
      <c r="A138">
        <v>3865</v>
      </c>
      <c r="B138" t="s">
        <v>166</v>
      </c>
      <c r="C138" t="s">
        <v>8</v>
      </c>
      <c r="D138" t="s">
        <v>61</v>
      </c>
      <c r="E138" t="s">
        <v>75</v>
      </c>
      <c r="F138" t="s">
        <v>161</v>
      </c>
      <c r="H138" t="s">
        <v>162</v>
      </c>
      <c r="I138" t="s">
        <v>1247</v>
      </c>
      <c r="J138">
        <v>-6.9084850188786495</v>
      </c>
      <c r="K138" s="13" t="s">
        <v>166</v>
      </c>
      <c r="L138" s="13">
        <v>137</v>
      </c>
      <c r="M138" s="13" t="s">
        <v>166</v>
      </c>
      <c r="N138" s="15" t="s">
        <v>70</v>
      </c>
      <c r="O138" s="13" t="s">
        <v>956</v>
      </c>
      <c r="P138" s="13" t="s">
        <v>1152</v>
      </c>
      <c r="Q138" s="13" t="s">
        <v>70</v>
      </c>
      <c r="R138" s="13" t="s">
        <v>1065</v>
      </c>
      <c r="S138" s="13">
        <v>51049</v>
      </c>
      <c r="T138" s="13">
        <v>30138</v>
      </c>
      <c r="U138" s="13">
        <v>23403</v>
      </c>
      <c r="V138" s="32">
        <v>59.037395443593397</v>
      </c>
      <c r="W138" s="10">
        <v>45.844188916531202</v>
      </c>
      <c r="X138" s="1">
        <v>99.277870358501005</v>
      </c>
      <c r="Y138" s="1">
        <v>0.43156860231594202</v>
      </c>
      <c r="Z138" s="10">
        <v>0.102550955005769</v>
      </c>
      <c r="AA138" s="10">
        <f t="shared" si="8"/>
        <v>0.53411955732171101</v>
      </c>
      <c r="AB138" s="1">
        <v>4569.7139408953299</v>
      </c>
      <c r="AC138" s="1">
        <v>9380.8603778294892</v>
      </c>
      <c r="AD138" s="1" t="s">
        <v>1156</v>
      </c>
      <c r="AE138" s="1" t="s">
        <v>70</v>
      </c>
      <c r="AF138" s="1" t="s">
        <v>1065</v>
      </c>
      <c r="AG138" s="1">
        <v>61091</v>
      </c>
      <c r="AH138" s="1">
        <v>36853</v>
      </c>
      <c r="AI138" s="1">
        <v>29351</v>
      </c>
      <c r="AJ138" s="32">
        <v>60.324761421486002</v>
      </c>
      <c r="AK138" s="10">
        <v>48.044720171547397</v>
      </c>
      <c r="AL138" s="1">
        <v>99.400361146127906</v>
      </c>
      <c r="AM138" s="1">
        <v>0.41906578992197902</v>
      </c>
      <c r="AN138" s="10">
        <v>7.8361895676467605E-2</v>
      </c>
      <c r="AO138" s="10">
        <f t="shared" si="9"/>
        <v>0.49742768559844663</v>
      </c>
      <c r="AP138" s="1">
        <v>4526.1321123358903</v>
      </c>
      <c r="AQ138" s="1">
        <v>9092.7603294415603</v>
      </c>
      <c r="AR138" s="1" t="s">
        <v>1161</v>
      </c>
      <c r="AS138" s="1" t="s">
        <v>70</v>
      </c>
      <c r="AT138" s="1" t="s">
        <v>1065</v>
      </c>
      <c r="AU138" s="1">
        <v>23492</v>
      </c>
      <c r="AV138" s="1">
        <v>15702</v>
      </c>
      <c r="AW138" s="1">
        <v>13043</v>
      </c>
      <c r="AX138" s="1">
        <v>66.839775242635795</v>
      </c>
      <c r="AY138" s="10">
        <v>55.521028435212003</v>
      </c>
      <c r="AZ138" s="1">
        <v>28.237368703519099</v>
      </c>
      <c r="BA138" s="1">
        <v>23.7522042474891</v>
      </c>
      <c r="BB138" s="10">
        <v>43.548263436326003</v>
      </c>
      <c r="BC138" s="10">
        <f t="shared" si="10"/>
        <v>67.3004676838151</v>
      </c>
      <c r="BD138" s="1">
        <v>28273.646076019199</v>
      </c>
      <c r="BE138" s="1">
        <v>73041.970974088603</v>
      </c>
      <c r="BF138" s="1" t="s">
        <v>1167</v>
      </c>
      <c r="BG138" s="1" t="s">
        <v>70</v>
      </c>
      <c r="BH138" s="1" t="s">
        <v>1065</v>
      </c>
      <c r="BI138" s="1">
        <v>25842</v>
      </c>
      <c r="BJ138" s="1">
        <v>18009</v>
      </c>
      <c r="BK138" s="1">
        <v>14644</v>
      </c>
      <c r="BL138" s="1">
        <v>69.688878569770097</v>
      </c>
      <c r="BM138" s="10">
        <v>56.667440600572696</v>
      </c>
      <c r="BN138" s="1">
        <v>28.987981425839902</v>
      </c>
      <c r="BO138" s="1">
        <v>20.431576072111401</v>
      </c>
      <c r="BP138" s="10">
        <v>44.605299098606899</v>
      </c>
      <c r="BQ138" s="10">
        <f t="shared" si="11"/>
        <v>65.036875170718304</v>
      </c>
      <c r="BR138" s="1">
        <v>31050.299740299</v>
      </c>
      <c r="BS138" s="1">
        <v>65190.566013618598</v>
      </c>
    </row>
    <row r="139" spans="1:71" customFormat="1" x14ac:dyDescent="0.15">
      <c r="A139">
        <v>3865</v>
      </c>
      <c r="B139" t="s">
        <v>167</v>
      </c>
      <c r="C139" t="s">
        <v>8</v>
      </c>
      <c r="D139" t="s">
        <v>61</v>
      </c>
      <c r="E139" t="s">
        <v>75</v>
      </c>
      <c r="F139" t="s">
        <v>161</v>
      </c>
      <c r="H139" t="s">
        <v>162</v>
      </c>
      <c r="I139" t="s">
        <v>1248</v>
      </c>
      <c r="J139">
        <v>-7.3856062735983121</v>
      </c>
      <c r="K139" s="13" t="s">
        <v>167</v>
      </c>
      <c r="L139" s="13">
        <v>138</v>
      </c>
      <c r="M139" s="13" t="s">
        <v>167</v>
      </c>
      <c r="N139" s="15" t="s">
        <v>70</v>
      </c>
      <c r="O139" s="13" t="s">
        <v>996</v>
      </c>
      <c r="P139" s="13" t="s">
        <v>1153</v>
      </c>
      <c r="Q139" s="13" t="s">
        <v>70</v>
      </c>
      <c r="R139" s="13" t="s">
        <v>1065</v>
      </c>
      <c r="S139" s="13">
        <v>49358</v>
      </c>
      <c r="T139" s="13">
        <v>30393</v>
      </c>
      <c r="U139" s="13">
        <v>23871</v>
      </c>
      <c r="V139" s="32">
        <v>61.576644110377202</v>
      </c>
      <c r="W139" s="10">
        <v>48.3629806718262</v>
      </c>
      <c r="X139" s="1">
        <v>99.153784927317702</v>
      </c>
      <c r="Y139" s="1">
        <v>0.63675589627581597</v>
      </c>
      <c r="Z139" s="10">
        <v>9.2162037618868098E-2</v>
      </c>
      <c r="AA139" s="10">
        <f t="shared" si="8"/>
        <v>0.72891793389468407</v>
      </c>
      <c r="AB139" s="1">
        <v>4562.3307437374096</v>
      </c>
      <c r="AC139" s="1">
        <v>9307.4012919747802</v>
      </c>
      <c r="AD139" s="1" t="s">
        <v>1157</v>
      </c>
      <c r="AE139" s="1" t="s">
        <v>70</v>
      </c>
      <c r="AF139" s="1" t="s">
        <v>1065</v>
      </c>
      <c r="AG139" s="1">
        <v>54313</v>
      </c>
      <c r="AH139" s="1">
        <v>33582</v>
      </c>
      <c r="AI139" s="1">
        <v>26631</v>
      </c>
      <c r="AJ139" s="32">
        <v>61.8305009850312</v>
      </c>
      <c r="AK139" s="10">
        <v>49.032460000368197</v>
      </c>
      <c r="AL139" s="1">
        <v>99.125079794224803</v>
      </c>
      <c r="AM139" s="1">
        <v>0.67965904397131205</v>
      </c>
      <c r="AN139" s="10">
        <v>6.0080357478126997E-2</v>
      </c>
      <c r="AO139" s="10">
        <f t="shared" si="9"/>
        <v>0.73973940144943906</v>
      </c>
      <c r="AP139" s="1">
        <v>4429.6830787409899</v>
      </c>
      <c r="AQ139" s="1">
        <v>9288.5443774000105</v>
      </c>
      <c r="AR139" s="1" t="s">
        <v>1162</v>
      </c>
      <c r="AS139" s="1" t="s">
        <v>70</v>
      </c>
      <c r="AT139" s="1" t="s">
        <v>1065</v>
      </c>
      <c r="AU139" s="1">
        <v>22983</v>
      </c>
      <c r="AV139" s="1">
        <v>15439</v>
      </c>
      <c r="AW139" s="1">
        <v>13082</v>
      </c>
      <c r="AX139" s="1">
        <v>67.175738589392196</v>
      </c>
      <c r="AY139" s="10">
        <v>56.920332419614503</v>
      </c>
      <c r="AZ139" s="1">
        <v>30.599296743617199</v>
      </c>
      <c r="BA139" s="1">
        <v>22.649441981348399</v>
      </c>
      <c r="BB139" s="10">
        <v>41.446262039443504</v>
      </c>
      <c r="BC139" s="10">
        <f t="shared" si="10"/>
        <v>64.095704020791899</v>
      </c>
      <c r="BD139" s="1">
        <v>27300.800224703002</v>
      </c>
      <c r="BE139" s="1">
        <v>65904.430505810495</v>
      </c>
      <c r="BF139" s="1" t="s">
        <v>1168</v>
      </c>
      <c r="BG139" s="1" t="s">
        <v>70</v>
      </c>
      <c r="BH139" s="1" t="s">
        <v>1065</v>
      </c>
      <c r="BI139" s="1">
        <v>24670</v>
      </c>
      <c r="BJ139" s="1">
        <v>16814</v>
      </c>
      <c r="BK139" s="1">
        <v>13772</v>
      </c>
      <c r="BL139" s="1">
        <v>68.155654641264704</v>
      </c>
      <c r="BM139" s="10">
        <v>55.824888528577198</v>
      </c>
      <c r="BN139" s="1">
        <v>29.6834156259076</v>
      </c>
      <c r="BO139" s="1">
        <v>22.502178332849301</v>
      </c>
      <c r="BP139" s="10">
        <v>42.688062735986101</v>
      </c>
      <c r="BQ139" s="10">
        <f t="shared" si="11"/>
        <v>65.190241068835405</v>
      </c>
      <c r="BR139" s="1">
        <v>28367.116497284602</v>
      </c>
      <c r="BS139" s="1">
        <v>68581.843017983905</v>
      </c>
    </row>
    <row r="140" spans="1:71" customFormat="1" x14ac:dyDescent="0.15">
      <c r="A140">
        <v>3865</v>
      </c>
      <c r="B140" t="s">
        <v>168</v>
      </c>
      <c r="C140" t="s">
        <v>8</v>
      </c>
      <c r="D140" t="s">
        <v>61</v>
      </c>
      <c r="E140" t="s">
        <v>75</v>
      </c>
      <c r="F140" t="s">
        <v>161</v>
      </c>
      <c r="H140" t="s">
        <v>162</v>
      </c>
      <c r="I140" t="s">
        <v>1249</v>
      </c>
      <c r="J140">
        <v>-7.8627275283179747</v>
      </c>
      <c r="K140" s="13" t="s">
        <v>168</v>
      </c>
      <c r="L140" s="13">
        <v>139</v>
      </c>
      <c r="M140" s="13" t="s">
        <v>168</v>
      </c>
      <c r="N140" s="15" t="s">
        <v>71</v>
      </c>
      <c r="O140" s="13" t="s">
        <v>956</v>
      </c>
      <c r="P140" s="13" t="s">
        <v>1152</v>
      </c>
      <c r="Q140" s="13" t="s">
        <v>71</v>
      </c>
      <c r="R140" s="13" t="s">
        <v>1065</v>
      </c>
      <c r="S140" s="13">
        <v>54865</v>
      </c>
      <c r="T140" s="13">
        <v>32437</v>
      </c>
      <c r="U140" s="13">
        <v>25575</v>
      </c>
      <c r="V140" s="32">
        <v>59.121479996354701</v>
      </c>
      <c r="W140" s="10">
        <v>46.614417205869003</v>
      </c>
      <c r="X140" s="1">
        <v>99.053763440860195</v>
      </c>
      <c r="Y140" s="1">
        <v>0.67644183773216005</v>
      </c>
      <c r="Z140" s="10">
        <v>8.6021505376344107E-2</v>
      </c>
      <c r="AA140" s="10">
        <f t="shared" si="8"/>
        <v>0.76246334310850417</v>
      </c>
      <c r="AB140" s="1">
        <v>4435.8555683386103</v>
      </c>
      <c r="AC140" s="1">
        <v>9381.2772134220304</v>
      </c>
      <c r="AD140" s="1" t="s">
        <v>1156</v>
      </c>
      <c r="AE140" s="1" t="s">
        <v>71</v>
      </c>
      <c r="AF140" s="1" t="s">
        <v>1065</v>
      </c>
      <c r="AG140" s="1">
        <v>62448</v>
      </c>
      <c r="AH140" s="1">
        <v>37577</v>
      </c>
      <c r="AI140" s="1">
        <v>29138</v>
      </c>
      <c r="AJ140" s="32">
        <v>60.173264155777602</v>
      </c>
      <c r="AK140" s="10">
        <v>46.659620804509402</v>
      </c>
      <c r="AL140" s="1">
        <v>99.028759695243295</v>
      </c>
      <c r="AM140" s="1">
        <v>0.77561946598942999</v>
      </c>
      <c r="AN140" s="10">
        <v>6.8638890795524696E-2</v>
      </c>
      <c r="AO140" s="10">
        <f t="shared" si="9"/>
        <v>0.84425835678495464</v>
      </c>
      <c r="AP140" s="1">
        <v>4552.3378534487001</v>
      </c>
      <c r="AQ140" s="1">
        <v>9040.9270617985003</v>
      </c>
      <c r="AR140" s="1" t="s">
        <v>1161</v>
      </c>
      <c r="AS140" s="1" t="s">
        <v>71</v>
      </c>
      <c r="AT140" s="1" t="s">
        <v>1065</v>
      </c>
      <c r="AU140" s="1">
        <v>24817</v>
      </c>
      <c r="AV140" s="1">
        <v>16220</v>
      </c>
      <c r="AW140" s="1">
        <v>13773</v>
      </c>
      <c r="AX140" s="1">
        <v>65.358423661200007</v>
      </c>
      <c r="AY140" s="10">
        <v>55.498247169279097</v>
      </c>
      <c r="AZ140" s="1">
        <v>28.258186306541798</v>
      </c>
      <c r="BA140" s="1">
        <v>23.611413635373601</v>
      </c>
      <c r="BB140" s="10">
        <v>43.541712045305999</v>
      </c>
      <c r="BC140" s="10">
        <f t="shared" si="10"/>
        <v>67.153125680679608</v>
      </c>
      <c r="BD140" s="1">
        <v>28557.3293834955</v>
      </c>
      <c r="BE140" s="1">
        <v>72437.921715800097</v>
      </c>
      <c r="BF140" s="1" t="s">
        <v>1167</v>
      </c>
      <c r="BG140" s="1" t="s">
        <v>71</v>
      </c>
      <c r="BH140" s="1" t="s">
        <v>1065</v>
      </c>
      <c r="BI140" s="1">
        <v>27052</v>
      </c>
      <c r="BJ140" s="1">
        <v>18420</v>
      </c>
      <c r="BK140" s="1">
        <v>15006</v>
      </c>
      <c r="BL140" s="1">
        <v>68.091083838533194</v>
      </c>
      <c r="BM140" s="10">
        <v>55.470944846961402</v>
      </c>
      <c r="BN140" s="1">
        <v>31.767293082766901</v>
      </c>
      <c r="BO140" s="1">
        <v>19.9653471944556</v>
      </c>
      <c r="BP140" s="10">
        <v>42.109822737571598</v>
      </c>
      <c r="BQ140" s="10">
        <f t="shared" si="11"/>
        <v>62.075169932027194</v>
      </c>
      <c r="BR140" s="1">
        <v>28246.158936387299</v>
      </c>
      <c r="BS140" s="1">
        <v>60279.652901495101</v>
      </c>
    </row>
    <row r="141" spans="1:71" customFormat="1" x14ac:dyDescent="0.15">
      <c r="A141">
        <v>3865</v>
      </c>
      <c r="B141" t="s">
        <v>169</v>
      </c>
      <c r="C141" t="s">
        <v>8</v>
      </c>
      <c r="D141" t="s">
        <v>61</v>
      </c>
      <c r="E141" t="s">
        <v>75</v>
      </c>
      <c r="F141" t="s">
        <v>161</v>
      </c>
      <c r="H141" t="s">
        <v>162</v>
      </c>
      <c r="I141" t="s">
        <v>1250</v>
      </c>
      <c r="J141">
        <v>-8.3398487830376364</v>
      </c>
      <c r="K141" s="13" t="s">
        <v>169</v>
      </c>
      <c r="L141" s="13">
        <v>140</v>
      </c>
      <c r="M141" s="13" t="s">
        <v>169</v>
      </c>
      <c r="N141" s="15" t="s">
        <v>71</v>
      </c>
      <c r="O141" s="13" t="s">
        <v>996</v>
      </c>
      <c r="P141" s="13" t="s">
        <v>1153</v>
      </c>
      <c r="Q141" s="13" t="s">
        <v>71</v>
      </c>
      <c r="R141" s="13" t="s">
        <v>1065</v>
      </c>
      <c r="S141" s="13">
        <v>42984</v>
      </c>
      <c r="T141" s="13">
        <v>26855</v>
      </c>
      <c r="U141" s="13">
        <v>20445</v>
      </c>
      <c r="V141" s="32">
        <v>62.4767355294994</v>
      </c>
      <c r="W141" s="10">
        <v>47.564209938581797</v>
      </c>
      <c r="X141" s="1">
        <v>99.285888970408394</v>
      </c>
      <c r="Y141" s="1">
        <v>0.54292002934702899</v>
      </c>
      <c r="Z141" s="10">
        <v>4.89117143555882E-2</v>
      </c>
      <c r="AA141" s="10">
        <f t="shared" si="8"/>
        <v>0.59183174370261715</v>
      </c>
      <c r="AB141" s="1">
        <v>4311.6470118964098</v>
      </c>
      <c r="AC141" s="1">
        <v>9608.5845630688891</v>
      </c>
      <c r="AD141" s="1" t="s">
        <v>1157</v>
      </c>
      <c r="AE141" s="1" t="s">
        <v>71</v>
      </c>
      <c r="AF141" s="1" t="s">
        <v>1065</v>
      </c>
      <c r="AG141" s="1">
        <v>55702</v>
      </c>
      <c r="AH141" s="1">
        <v>34749</v>
      </c>
      <c r="AI141" s="1">
        <v>25988</v>
      </c>
      <c r="AJ141" s="32">
        <v>62.383756418081902</v>
      </c>
      <c r="AK141" s="10">
        <v>46.6554163225737</v>
      </c>
      <c r="AL141" s="1">
        <v>98.926427581960894</v>
      </c>
      <c r="AM141" s="1">
        <v>0.84269662921348298</v>
      </c>
      <c r="AN141" s="10">
        <v>0.13082961366784701</v>
      </c>
      <c r="AO141" s="10">
        <f t="shared" si="9"/>
        <v>0.97352624288133005</v>
      </c>
      <c r="AP141" s="1">
        <v>4355.4622216975204</v>
      </c>
      <c r="AQ141" s="1">
        <v>9046.3388962847803</v>
      </c>
      <c r="AR141" s="1" t="s">
        <v>1162</v>
      </c>
      <c r="AS141" s="1" t="s">
        <v>71</v>
      </c>
      <c r="AT141" s="1" t="s">
        <v>1065</v>
      </c>
      <c r="AU141" s="1">
        <v>22287</v>
      </c>
      <c r="AV141" s="1">
        <v>14646</v>
      </c>
      <c r="AW141" s="1">
        <v>12282</v>
      </c>
      <c r="AX141" s="1">
        <v>65.715439493875394</v>
      </c>
      <c r="AY141" s="10">
        <v>55.108359133126903</v>
      </c>
      <c r="AZ141" s="1">
        <v>30.972154372252099</v>
      </c>
      <c r="BA141" s="1">
        <v>22.072952287901</v>
      </c>
      <c r="BB141" s="10">
        <v>41.117081908484003</v>
      </c>
      <c r="BC141" s="10">
        <f t="shared" si="10"/>
        <v>63.190034196385</v>
      </c>
      <c r="BD141" s="1">
        <v>27471.592203111701</v>
      </c>
      <c r="BE141" s="1">
        <v>63811.566625273699</v>
      </c>
      <c r="BF141" s="1" t="s">
        <v>1168</v>
      </c>
      <c r="BG141" s="1" t="s">
        <v>71</v>
      </c>
      <c r="BH141" s="1" t="s">
        <v>1065</v>
      </c>
      <c r="BI141" s="1">
        <v>25508</v>
      </c>
      <c r="BJ141" s="1">
        <v>17445</v>
      </c>
      <c r="BK141" s="1">
        <v>14497</v>
      </c>
      <c r="BL141" s="1">
        <v>68.390308922690906</v>
      </c>
      <c r="BM141" s="10">
        <v>56.833150384193203</v>
      </c>
      <c r="BN141" s="1">
        <v>28.9646133682831</v>
      </c>
      <c r="BO141" s="1">
        <v>22.887493964268501</v>
      </c>
      <c r="BP141" s="10">
        <v>42.933020624956903</v>
      </c>
      <c r="BQ141" s="10">
        <f t="shared" si="11"/>
        <v>65.820514589225411</v>
      </c>
      <c r="BR141" s="1">
        <v>28370.3682846702</v>
      </c>
      <c r="BS141" s="1">
        <v>69367.6961534523</v>
      </c>
    </row>
    <row r="142" spans="1:71" customFormat="1" x14ac:dyDescent="0.15">
      <c r="A142">
        <v>3865</v>
      </c>
      <c r="B142" t="s">
        <v>170</v>
      </c>
      <c r="C142" t="s">
        <v>8</v>
      </c>
      <c r="D142" t="s">
        <v>61</v>
      </c>
      <c r="E142" t="s">
        <v>75</v>
      </c>
      <c r="F142" t="s">
        <v>161</v>
      </c>
      <c r="H142" t="s">
        <v>162</v>
      </c>
      <c r="I142" t="s">
        <v>1251</v>
      </c>
      <c r="J142">
        <v>-8.816970037757299</v>
      </c>
      <c r="K142" s="13" t="s">
        <v>170</v>
      </c>
      <c r="L142" s="13">
        <v>141</v>
      </c>
      <c r="M142" s="13" t="s">
        <v>170</v>
      </c>
      <c r="N142" s="15" t="s">
        <v>72</v>
      </c>
      <c r="O142" s="13" t="s">
        <v>956</v>
      </c>
      <c r="P142" s="13" t="s">
        <v>1152</v>
      </c>
      <c r="Q142" s="13" t="s">
        <v>72</v>
      </c>
      <c r="R142" s="13" t="s">
        <v>1065</v>
      </c>
      <c r="S142" s="13">
        <v>58701</v>
      </c>
      <c r="T142" s="13">
        <v>34494</v>
      </c>
      <c r="U142" s="13">
        <v>27705</v>
      </c>
      <c r="V142" s="32">
        <v>58.762201666070403</v>
      </c>
      <c r="W142" s="10">
        <v>47.196810957223903</v>
      </c>
      <c r="X142" s="1">
        <v>99.299765385309499</v>
      </c>
      <c r="Y142" s="1">
        <v>0.490886121638693</v>
      </c>
      <c r="Z142" s="10">
        <v>9.02364194188775E-2</v>
      </c>
      <c r="AA142" s="10">
        <f t="shared" si="8"/>
        <v>0.58112254105757044</v>
      </c>
      <c r="AB142" s="1">
        <v>4578.7995728468104</v>
      </c>
      <c r="AC142" s="1">
        <v>9826.9769345020395</v>
      </c>
      <c r="AD142" s="1" t="s">
        <v>1156</v>
      </c>
      <c r="AE142" s="1" t="s">
        <v>72</v>
      </c>
      <c r="AF142" s="1" t="s">
        <v>1065</v>
      </c>
      <c r="AG142" s="1">
        <v>64878</v>
      </c>
      <c r="AH142" s="1">
        <v>39966</v>
      </c>
      <c r="AI142" s="1">
        <v>29859</v>
      </c>
      <c r="AJ142" s="32">
        <v>61.601775640432798</v>
      </c>
      <c r="AK142" s="10">
        <v>46.023305280680702</v>
      </c>
      <c r="AL142" s="1">
        <v>99.685187045781802</v>
      </c>
      <c r="AM142" s="1">
        <v>0.20094443886265401</v>
      </c>
      <c r="AN142" s="10">
        <v>7.3679627582973306E-2</v>
      </c>
      <c r="AO142" s="10">
        <f t="shared" si="9"/>
        <v>0.27462406644562731</v>
      </c>
      <c r="AP142" s="1">
        <v>4115.3548862193502</v>
      </c>
      <c r="AQ142" s="1">
        <v>8544.4080641613891</v>
      </c>
      <c r="AR142" s="1" t="s">
        <v>1161</v>
      </c>
      <c r="AS142" s="1" t="s">
        <v>72</v>
      </c>
      <c r="AT142" s="1" t="s">
        <v>1065</v>
      </c>
      <c r="AU142" s="1">
        <v>25319</v>
      </c>
      <c r="AV142" s="1">
        <v>16755</v>
      </c>
      <c r="AW142" s="1">
        <v>13645</v>
      </c>
      <c r="AX142" s="1">
        <v>66.175599352265095</v>
      </c>
      <c r="AY142" s="10">
        <v>53.892333820451</v>
      </c>
      <c r="AZ142" s="1">
        <v>29.175522169292801</v>
      </c>
      <c r="BA142" s="1">
        <v>22.096005862953501</v>
      </c>
      <c r="BB142" s="10">
        <v>43.679003297911301</v>
      </c>
      <c r="BC142" s="10">
        <f t="shared" si="10"/>
        <v>65.775009160864798</v>
      </c>
      <c r="BD142" s="1">
        <v>29229.177607407899</v>
      </c>
      <c r="BE142" s="1">
        <v>68428.907224192502</v>
      </c>
      <c r="BF142" s="1" t="s">
        <v>1167</v>
      </c>
      <c r="BG142" s="1" t="s">
        <v>72</v>
      </c>
      <c r="BH142" s="1" t="s">
        <v>1065</v>
      </c>
      <c r="BI142" s="1">
        <v>27248</v>
      </c>
      <c r="BJ142" s="1">
        <v>18187</v>
      </c>
      <c r="BK142" s="1">
        <v>15373</v>
      </c>
      <c r="BL142" s="1">
        <v>66.746183206106906</v>
      </c>
      <c r="BM142" s="10">
        <v>56.418819729888398</v>
      </c>
      <c r="BN142" s="1">
        <v>32.140766278540298</v>
      </c>
      <c r="BO142" s="1">
        <v>19.937552852403599</v>
      </c>
      <c r="BP142" s="10">
        <v>42.405516164704402</v>
      </c>
      <c r="BQ142" s="10">
        <f t="shared" si="11"/>
        <v>62.343069017108</v>
      </c>
      <c r="BR142" s="1">
        <v>28165.0061906466</v>
      </c>
      <c r="BS142" s="1">
        <v>60677.469630850501</v>
      </c>
    </row>
    <row r="143" spans="1:71" customFormat="1" x14ac:dyDescent="0.15">
      <c r="A143">
        <v>3865</v>
      </c>
      <c r="B143" t="s">
        <v>171</v>
      </c>
      <c r="C143" t="s">
        <v>8</v>
      </c>
      <c r="D143" t="s">
        <v>61</v>
      </c>
      <c r="E143" t="s">
        <v>75</v>
      </c>
      <c r="F143" t="s">
        <v>161</v>
      </c>
      <c r="H143" t="s">
        <v>162</v>
      </c>
      <c r="I143" t="s">
        <v>1252</v>
      </c>
      <c r="J143">
        <v>-9.2940912924769616</v>
      </c>
      <c r="K143" s="13" t="s">
        <v>171</v>
      </c>
      <c r="L143" s="13">
        <v>142</v>
      </c>
      <c r="M143" s="13" t="s">
        <v>171</v>
      </c>
      <c r="N143" s="15" t="s">
        <v>72</v>
      </c>
      <c r="O143" s="13" t="s">
        <v>996</v>
      </c>
      <c r="P143" s="13" t="s">
        <v>1153</v>
      </c>
      <c r="Q143" s="13" t="s">
        <v>72</v>
      </c>
      <c r="R143" s="13" t="s">
        <v>1065</v>
      </c>
      <c r="S143" s="13">
        <v>47106</v>
      </c>
      <c r="T143" s="13">
        <v>28869</v>
      </c>
      <c r="U143" s="13">
        <v>22272</v>
      </c>
      <c r="V143" s="32">
        <v>61.2851866004331</v>
      </c>
      <c r="W143" s="10">
        <v>47.280601197299703</v>
      </c>
      <c r="X143" s="1">
        <v>99.425287356321803</v>
      </c>
      <c r="Y143" s="1">
        <v>0.39960488505747099</v>
      </c>
      <c r="Z143" s="10">
        <v>7.1839080459770097E-2</v>
      </c>
      <c r="AA143" s="10">
        <f t="shared" si="8"/>
        <v>0.4714439655172411</v>
      </c>
      <c r="AB143" s="1">
        <v>4361.9396719307197</v>
      </c>
      <c r="AC143" s="1">
        <v>9616.3155507836509</v>
      </c>
      <c r="AD143" s="1" t="s">
        <v>1157</v>
      </c>
      <c r="AE143" s="1" t="s">
        <v>72</v>
      </c>
      <c r="AF143" s="1" t="s">
        <v>1065</v>
      </c>
      <c r="AG143" s="1">
        <v>60516</v>
      </c>
      <c r="AH143" s="1">
        <v>37482</v>
      </c>
      <c r="AI143" s="1">
        <v>28887</v>
      </c>
      <c r="AJ143" s="32">
        <v>61.937338885583998</v>
      </c>
      <c r="AK143" s="10">
        <v>47.734483442395401</v>
      </c>
      <c r="AL143" s="1">
        <v>99.435732336345097</v>
      </c>
      <c r="AM143" s="1">
        <v>0.42233530653927398</v>
      </c>
      <c r="AN143" s="10">
        <v>5.5388236923183398E-2</v>
      </c>
      <c r="AO143" s="10">
        <f t="shared" si="9"/>
        <v>0.47772354346245738</v>
      </c>
      <c r="AP143" s="1">
        <v>4308.6642473224001</v>
      </c>
      <c r="AQ143" s="1">
        <v>9059.8756494510599</v>
      </c>
      <c r="AR143" s="1" t="s">
        <v>1162</v>
      </c>
      <c r="AS143" s="1" t="s">
        <v>72</v>
      </c>
      <c r="AT143" s="1" t="s">
        <v>1065</v>
      </c>
      <c r="AU143" s="1">
        <v>22286</v>
      </c>
      <c r="AV143" s="1">
        <v>14847</v>
      </c>
      <c r="AW143" s="1">
        <v>12400</v>
      </c>
      <c r="AX143" s="1">
        <v>66.620299739746898</v>
      </c>
      <c r="AY143" s="10">
        <v>55.640312303688397</v>
      </c>
      <c r="AZ143" s="1">
        <v>29.362903225806502</v>
      </c>
      <c r="BA143" s="1">
        <v>22.491935483871</v>
      </c>
      <c r="BB143" s="10">
        <v>42.774193548387103</v>
      </c>
      <c r="BC143" s="10">
        <f t="shared" si="10"/>
        <v>65.266129032258107</v>
      </c>
      <c r="BD143" s="1">
        <v>28314.2195824255</v>
      </c>
      <c r="BE143" s="1">
        <v>68957.528381426804</v>
      </c>
      <c r="BF143" s="1" t="s">
        <v>1168</v>
      </c>
      <c r="BG143" s="1" t="s">
        <v>72</v>
      </c>
      <c r="BH143" s="1" t="s">
        <v>1065</v>
      </c>
      <c r="BI143" s="1">
        <v>25948</v>
      </c>
      <c r="BJ143" s="1">
        <v>17582</v>
      </c>
      <c r="BK143" s="1">
        <v>14461</v>
      </c>
      <c r="BL143" s="1">
        <v>67.758594111299502</v>
      </c>
      <c r="BM143" s="10">
        <v>55.730692153537802</v>
      </c>
      <c r="BN143" s="1">
        <v>30.3229375561856</v>
      </c>
      <c r="BO143" s="1">
        <v>19.818823041283501</v>
      </c>
      <c r="BP143" s="10">
        <v>43.814397344581998</v>
      </c>
      <c r="BQ143" s="10">
        <f t="shared" si="11"/>
        <v>63.633220385865499</v>
      </c>
      <c r="BR143" s="1">
        <v>29685.946735006601</v>
      </c>
      <c r="BS143" s="1">
        <v>66459.673365752897</v>
      </c>
    </row>
    <row r="144" spans="1:71" customFormat="1" x14ac:dyDescent="0.15">
      <c r="A144">
        <v>3865</v>
      </c>
      <c r="B144" t="s">
        <v>172</v>
      </c>
      <c r="C144" t="s">
        <v>8</v>
      </c>
      <c r="D144" t="s">
        <v>9</v>
      </c>
      <c r="G144" t="s">
        <v>1049</v>
      </c>
      <c r="K144" s="13" t="s">
        <v>172</v>
      </c>
      <c r="L144" s="13">
        <v>143</v>
      </c>
      <c r="M144" s="13" t="s">
        <v>172</v>
      </c>
      <c r="N144" s="15" t="s">
        <v>73</v>
      </c>
      <c r="O144" s="13" t="s">
        <v>956</v>
      </c>
      <c r="P144" s="13" t="s">
        <v>1152</v>
      </c>
      <c r="Q144" s="13" t="s">
        <v>73</v>
      </c>
      <c r="R144" s="13" t="s">
        <v>1065</v>
      </c>
      <c r="S144" s="13">
        <v>10288</v>
      </c>
      <c r="T144" s="13">
        <v>2593</v>
      </c>
      <c r="U144" s="13">
        <v>2187</v>
      </c>
      <c r="V144" s="32">
        <v>25.2041213063764</v>
      </c>
      <c r="W144" s="10">
        <v>21.257776049766701</v>
      </c>
      <c r="X144" s="1">
        <v>4.6639231824416996</v>
      </c>
      <c r="Y144" s="1">
        <v>13.3973479652492</v>
      </c>
      <c r="Z144" s="10">
        <v>81.435756744398702</v>
      </c>
      <c r="AA144" s="10">
        <f t="shared" si="8"/>
        <v>94.833104709647898</v>
      </c>
      <c r="AB144" s="1">
        <v>102531.960002234</v>
      </c>
      <c r="AC144" s="1">
        <v>300664.74000979698</v>
      </c>
      <c r="AD144" s="1" t="s">
        <v>1156</v>
      </c>
      <c r="AE144" s="1" t="s">
        <v>73</v>
      </c>
      <c r="AF144" s="1" t="s">
        <v>1065</v>
      </c>
      <c r="AG144" s="1">
        <v>12351</v>
      </c>
      <c r="AH144" s="1">
        <v>3524</v>
      </c>
      <c r="AI144" s="1">
        <v>2967</v>
      </c>
      <c r="AJ144" s="32">
        <v>28.5321026637519</v>
      </c>
      <c r="AK144" s="10">
        <v>24.022346368715102</v>
      </c>
      <c r="AL144" s="1">
        <v>5.6622851365015201</v>
      </c>
      <c r="AM144" s="1">
        <v>12.639029322548</v>
      </c>
      <c r="AN144" s="10">
        <v>80.552746882372801</v>
      </c>
      <c r="AO144" s="10">
        <f t="shared" si="9"/>
        <v>93.191776204920799</v>
      </c>
      <c r="AP144" s="1">
        <v>95615.646790506798</v>
      </c>
      <c r="AQ144" s="1">
        <v>262552.58567103703</v>
      </c>
      <c r="AR144" s="1" t="s">
        <v>1161</v>
      </c>
      <c r="AS144" s="1" t="s">
        <v>73</v>
      </c>
      <c r="AT144" s="1" t="s">
        <v>1065</v>
      </c>
      <c r="AU144" s="1">
        <v>8554</v>
      </c>
      <c r="AV144" s="1">
        <v>1401</v>
      </c>
      <c r="AW144" s="1">
        <v>1183</v>
      </c>
      <c r="AX144" s="1">
        <v>16.3783025485153</v>
      </c>
      <c r="AY144" s="10">
        <v>13.8297872340426</v>
      </c>
      <c r="AZ144" s="1">
        <v>4.3110735418427701</v>
      </c>
      <c r="BA144" s="1">
        <v>12.848689771766701</v>
      </c>
      <c r="BB144" s="10">
        <v>82.079459002535899</v>
      </c>
      <c r="BC144" s="10">
        <f t="shared" si="10"/>
        <v>94.928148774302599</v>
      </c>
      <c r="BD144" s="1">
        <v>110375.77455840399</v>
      </c>
      <c r="BE144" s="1">
        <v>306912.90055341902</v>
      </c>
      <c r="BF144" s="1" t="s">
        <v>1167</v>
      </c>
      <c r="BG144" s="1" t="s">
        <v>73</v>
      </c>
      <c r="BH144" s="1" t="s">
        <v>1065</v>
      </c>
      <c r="BI144" s="1">
        <v>9636</v>
      </c>
      <c r="BJ144" s="1">
        <v>1643</v>
      </c>
      <c r="BK144" s="1">
        <v>1391</v>
      </c>
      <c r="BL144" s="1">
        <v>17.0506434205064</v>
      </c>
      <c r="BM144" s="10">
        <v>14.435450394354501</v>
      </c>
      <c r="BN144" s="1">
        <v>4.1696621135873499</v>
      </c>
      <c r="BO144" s="1">
        <v>11.9338605319914</v>
      </c>
      <c r="BP144" s="10">
        <v>82.961897915168905</v>
      </c>
      <c r="BQ144" s="10">
        <f t="shared" si="11"/>
        <v>94.895758447160304</v>
      </c>
      <c r="BR144" s="1">
        <v>104245.400488712</v>
      </c>
      <c r="BS144" s="1">
        <v>299358.83813862503</v>
      </c>
    </row>
    <row r="145" spans="1:71" customFormat="1" x14ac:dyDescent="0.15">
      <c r="A145">
        <v>3865</v>
      </c>
      <c r="B145" t="s">
        <v>173</v>
      </c>
      <c r="C145" t="s">
        <v>8</v>
      </c>
      <c r="D145" t="s">
        <v>9</v>
      </c>
      <c r="G145" t="s">
        <v>1049</v>
      </c>
      <c r="K145" s="13" t="s">
        <v>173</v>
      </c>
      <c r="L145" s="13">
        <v>144</v>
      </c>
      <c r="M145" s="13" t="s">
        <v>173</v>
      </c>
      <c r="N145" s="15" t="s">
        <v>73</v>
      </c>
      <c r="O145" s="13" t="s">
        <v>996</v>
      </c>
      <c r="P145" s="13" t="s">
        <v>1153</v>
      </c>
      <c r="Q145" s="13" t="s">
        <v>73</v>
      </c>
      <c r="R145" s="13" t="s">
        <v>1065</v>
      </c>
      <c r="S145" s="13">
        <v>8941</v>
      </c>
      <c r="T145" s="13">
        <v>2816</v>
      </c>
      <c r="U145" s="13">
        <v>2411</v>
      </c>
      <c r="V145" s="32">
        <v>31.495358461022299</v>
      </c>
      <c r="W145" s="10">
        <v>26.965663795996001</v>
      </c>
      <c r="X145" s="1">
        <v>5.8067192036499398</v>
      </c>
      <c r="Y145" s="1">
        <v>13.604313562837</v>
      </c>
      <c r="Z145" s="10">
        <v>79.593529655744504</v>
      </c>
      <c r="AA145" s="10">
        <f t="shared" si="8"/>
        <v>93.197843218581511</v>
      </c>
      <c r="AB145" s="1">
        <v>88056.972357307299</v>
      </c>
      <c r="AC145" s="1">
        <v>262183.42391000001</v>
      </c>
      <c r="AD145" s="1" t="s">
        <v>1157</v>
      </c>
      <c r="AE145" s="1" t="s">
        <v>73</v>
      </c>
      <c r="AF145" s="1" t="s">
        <v>1065</v>
      </c>
      <c r="AG145" s="1">
        <v>11722</v>
      </c>
      <c r="AH145" s="1">
        <v>3415</v>
      </c>
      <c r="AI145" s="1">
        <v>2884</v>
      </c>
      <c r="AJ145" s="32">
        <v>29.133253710970799</v>
      </c>
      <c r="AK145" s="10">
        <v>24.603310015355699</v>
      </c>
      <c r="AL145" s="1">
        <v>5.4438280166435504</v>
      </c>
      <c r="AM145" s="1">
        <v>13.245492371706</v>
      </c>
      <c r="AN145" s="10">
        <v>80.235783633841905</v>
      </c>
      <c r="AO145" s="10">
        <f t="shared" si="9"/>
        <v>93.481276005547898</v>
      </c>
      <c r="AP145" s="1">
        <v>89617.815532102002</v>
      </c>
      <c r="AQ145" s="1">
        <v>261227.98883151999</v>
      </c>
      <c r="AR145" s="1" t="s">
        <v>1162</v>
      </c>
      <c r="AS145" s="1" t="s">
        <v>73</v>
      </c>
      <c r="AT145" s="1" t="s">
        <v>1065</v>
      </c>
      <c r="AU145" s="1">
        <v>7774</v>
      </c>
      <c r="AV145" s="1">
        <v>1500</v>
      </c>
      <c r="AW145" s="1">
        <v>1239</v>
      </c>
      <c r="AX145" s="1">
        <v>19.295086184718301</v>
      </c>
      <c r="AY145" s="10">
        <v>15.9377411885773</v>
      </c>
      <c r="AZ145" s="1">
        <v>5.9725585149314</v>
      </c>
      <c r="BA145" s="1">
        <v>11.057304277643301</v>
      </c>
      <c r="BB145" s="10">
        <v>82.243744955609401</v>
      </c>
      <c r="BC145" s="10">
        <f t="shared" si="10"/>
        <v>93.301049233252698</v>
      </c>
      <c r="BD145" s="1">
        <v>99175.625340405299</v>
      </c>
      <c r="BE145" s="1">
        <v>293207.95207421901</v>
      </c>
      <c r="BF145" s="1" t="s">
        <v>1168</v>
      </c>
      <c r="BG145" s="1" t="s">
        <v>73</v>
      </c>
      <c r="BH145" s="1" t="s">
        <v>1065</v>
      </c>
      <c r="BI145" s="1">
        <v>9676</v>
      </c>
      <c r="BJ145" s="1">
        <v>1667</v>
      </c>
      <c r="BK145" s="1">
        <v>1382</v>
      </c>
      <c r="BL145" s="1">
        <v>17.228193468375402</v>
      </c>
      <c r="BM145" s="10">
        <v>14.2827614716825</v>
      </c>
      <c r="BN145" s="1">
        <v>4.9927641099855302</v>
      </c>
      <c r="BO145" s="1">
        <v>12.083936324167899</v>
      </c>
      <c r="BP145" s="10">
        <v>81.982633863965304</v>
      </c>
      <c r="BQ145" s="10">
        <f t="shared" si="11"/>
        <v>94.066570188133198</v>
      </c>
      <c r="BR145" s="1">
        <v>105330.78786281</v>
      </c>
      <c r="BS145" s="1">
        <v>301971.07007257902</v>
      </c>
    </row>
    <row r="146" spans="1:71" customFormat="1" x14ac:dyDescent="0.15">
      <c r="A146">
        <v>3865</v>
      </c>
      <c r="B146" t="s">
        <v>174</v>
      </c>
      <c r="C146" t="s">
        <v>8</v>
      </c>
      <c r="D146" t="s">
        <v>9</v>
      </c>
      <c r="G146" t="s">
        <v>1046</v>
      </c>
      <c r="K146" s="13" t="s">
        <v>174</v>
      </c>
      <c r="L146" s="13">
        <v>145</v>
      </c>
      <c r="M146" s="13" t="s">
        <v>899</v>
      </c>
      <c r="N146" s="15" t="s">
        <v>89</v>
      </c>
      <c r="O146" s="13" t="s">
        <v>884</v>
      </c>
      <c r="P146" s="13" t="s">
        <v>1150</v>
      </c>
      <c r="Q146" s="13" t="s">
        <v>89</v>
      </c>
      <c r="R146" s="13" t="s">
        <v>1065</v>
      </c>
      <c r="S146" s="13">
        <v>54979</v>
      </c>
      <c r="T146" s="13">
        <v>32414</v>
      </c>
      <c r="U146" s="13">
        <v>26040</v>
      </c>
      <c r="V146" s="32">
        <v>58.957056330599002</v>
      </c>
      <c r="W146" s="10">
        <v>47.363538805725803</v>
      </c>
      <c r="X146" s="1">
        <v>98.678955453149001</v>
      </c>
      <c r="Y146" s="1">
        <v>0.78341013824884798</v>
      </c>
      <c r="Z146" s="10">
        <v>0.35330261136712798</v>
      </c>
      <c r="AA146" s="10">
        <f t="shared" si="8"/>
        <v>1.1367127496159759</v>
      </c>
      <c r="AB146" s="1">
        <v>4431.06135647057</v>
      </c>
      <c r="AC146" s="1">
        <v>9245.9656346911997</v>
      </c>
      <c r="AD146" s="1" t="s">
        <v>1154</v>
      </c>
      <c r="AE146" s="1" t="s">
        <v>89</v>
      </c>
      <c r="AF146" s="1" t="s">
        <v>1065</v>
      </c>
      <c r="AG146" s="1">
        <v>53203</v>
      </c>
      <c r="AH146" s="1">
        <v>32956</v>
      </c>
      <c r="AI146" s="1">
        <v>26098</v>
      </c>
      <c r="AJ146" s="32">
        <v>61.943875345375297</v>
      </c>
      <c r="AK146" s="10">
        <v>49.053624795594203</v>
      </c>
      <c r="AL146" s="1">
        <v>99.0688941681355</v>
      </c>
      <c r="AM146" s="1">
        <v>0.64755919993869304</v>
      </c>
      <c r="AN146" s="10">
        <v>0.16093187217411301</v>
      </c>
      <c r="AO146" s="10">
        <f t="shared" si="9"/>
        <v>0.80849107211280602</v>
      </c>
      <c r="AP146" s="1">
        <v>4337.7241606919497</v>
      </c>
      <c r="AQ146" s="1">
        <v>9065.7091861605604</v>
      </c>
      <c r="AR146" s="1" t="s">
        <v>1159</v>
      </c>
      <c r="AS146" s="1" t="s">
        <v>89</v>
      </c>
      <c r="AT146" s="1" t="s">
        <v>1065</v>
      </c>
      <c r="AU146" s="1">
        <v>21882</v>
      </c>
      <c r="AV146" s="1">
        <v>14132</v>
      </c>
      <c r="AW146" s="1">
        <v>11924</v>
      </c>
      <c r="AX146" s="1">
        <v>64.582762087560596</v>
      </c>
      <c r="AY146" s="10">
        <v>54.492276757151998</v>
      </c>
      <c r="AZ146" s="1">
        <v>28.035893995303599</v>
      </c>
      <c r="BA146" s="1">
        <v>23.490439449848999</v>
      </c>
      <c r="BB146" s="10">
        <v>43.936598456893698</v>
      </c>
      <c r="BC146" s="10">
        <f t="shared" si="10"/>
        <v>67.427037906742697</v>
      </c>
      <c r="BD146" s="1">
        <v>28233.9531113009</v>
      </c>
      <c r="BE146" s="1">
        <v>74820.159134034402</v>
      </c>
      <c r="BF146" s="1" t="s">
        <v>1163</v>
      </c>
      <c r="BG146" s="1" t="s">
        <v>89</v>
      </c>
      <c r="BH146" s="1" t="s">
        <v>1065</v>
      </c>
      <c r="BI146" s="1">
        <v>18913</v>
      </c>
      <c r="BJ146" s="1">
        <v>12162</v>
      </c>
      <c r="BK146" s="1">
        <v>10407</v>
      </c>
      <c r="BL146" s="1">
        <v>64.304975413736599</v>
      </c>
      <c r="BM146" s="10">
        <v>55.025643737111999</v>
      </c>
      <c r="BN146" s="1">
        <v>30.412222542519501</v>
      </c>
      <c r="BO146" s="1">
        <v>22.235034111655601</v>
      </c>
      <c r="BP146" s="10">
        <v>42.529066974152002</v>
      </c>
      <c r="BQ146" s="10">
        <f t="shared" si="11"/>
        <v>64.764101085807596</v>
      </c>
      <c r="BR146" s="1">
        <v>27408.9711606868</v>
      </c>
      <c r="BS146" s="1">
        <v>66161.5534415765</v>
      </c>
    </row>
    <row r="147" spans="1:71" customFormat="1" x14ac:dyDescent="0.15">
      <c r="A147">
        <v>3865</v>
      </c>
      <c r="B147" t="s">
        <v>175</v>
      </c>
      <c r="C147" t="s">
        <v>8</v>
      </c>
      <c r="D147" t="s">
        <v>9</v>
      </c>
      <c r="G147" t="s">
        <v>1046</v>
      </c>
      <c r="K147" s="13" t="s">
        <v>175</v>
      </c>
      <c r="L147" s="13">
        <v>146</v>
      </c>
      <c r="M147" s="13" t="s">
        <v>936</v>
      </c>
      <c r="N147" s="15" t="s">
        <v>89</v>
      </c>
      <c r="O147" s="13" t="s">
        <v>924</v>
      </c>
      <c r="P147" s="13" t="s">
        <v>1151</v>
      </c>
      <c r="Q147" s="13" t="s">
        <v>89</v>
      </c>
      <c r="R147" s="13" t="s">
        <v>1065</v>
      </c>
      <c r="S147" s="13">
        <v>49385</v>
      </c>
      <c r="T147" s="13">
        <v>30444</v>
      </c>
      <c r="U147" s="13">
        <v>24894</v>
      </c>
      <c r="V147" s="32">
        <v>61.646248860990198</v>
      </c>
      <c r="W147" s="10">
        <v>50.408018629138397</v>
      </c>
      <c r="X147" s="1">
        <v>98.967622720334205</v>
      </c>
      <c r="Y147" s="1">
        <v>0.64272515465573998</v>
      </c>
      <c r="Z147" s="10">
        <v>0.19683457861331999</v>
      </c>
      <c r="AA147" s="10">
        <f t="shared" si="8"/>
        <v>0.83955973326905997</v>
      </c>
      <c r="AB147" s="1">
        <v>4384.8225906032903</v>
      </c>
      <c r="AC147" s="1">
        <v>10000.2363598376</v>
      </c>
      <c r="AD147" s="1" t="s">
        <v>1155</v>
      </c>
      <c r="AE147" s="1" t="s">
        <v>89</v>
      </c>
      <c r="AF147" s="1" t="s">
        <v>1065</v>
      </c>
      <c r="AG147" s="1">
        <v>51599</v>
      </c>
      <c r="AH147" s="1">
        <v>31716</v>
      </c>
      <c r="AI147" s="1">
        <v>25467</v>
      </c>
      <c r="AJ147" s="32">
        <v>61.466307486579197</v>
      </c>
      <c r="AK147" s="10">
        <v>49.355607666815203</v>
      </c>
      <c r="AL147" s="1">
        <v>99.179330113480205</v>
      </c>
      <c r="AM147" s="1">
        <v>0.52617112341461503</v>
      </c>
      <c r="AN147" s="10">
        <v>0.15313935681470101</v>
      </c>
      <c r="AO147" s="10">
        <f t="shared" si="9"/>
        <v>0.67931048022931606</v>
      </c>
      <c r="AP147" s="1">
        <v>4390.6817661525502</v>
      </c>
      <c r="AQ147" s="1">
        <v>9397.3551283793695</v>
      </c>
      <c r="AR147" s="1" t="s">
        <v>1160</v>
      </c>
      <c r="AS147" s="1" t="s">
        <v>89</v>
      </c>
      <c r="AT147" s="1" t="s">
        <v>1065</v>
      </c>
      <c r="AU147" s="1">
        <v>22694</v>
      </c>
      <c r="AV147" s="1">
        <v>14770</v>
      </c>
      <c r="AW147" s="1">
        <v>12246</v>
      </c>
      <c r="AX147" s="1">
        <v>65.083281924737804</v>
      </c>
      <c r="AY147" s="10">
        <v>53.961399488851697</v>
      </c>
      <c r="AZ147" s="1">
        <v>26.947574718275401</v>
      </c>
      <c r="BA147" s="1">
        <v>22.6522946268169</v>
      </c>
      <c r="BB147" s="10">
        <v>45.655724318144699</v>
      </c>
      <c r="BC147" s="10">
        <f t="shared" si="10"/>
        <v>68.308018944961603</v>
      </c>
      <c r="BD147" s="1">
        <v>30079.801750655501</v>
      </c>
      <c r="BE147" s="1">
        <v>78247.999132569195</v>
      </c>
      <c r="BF147" s="1" t="s">
        <v>1166</v>
      </c>
      <c r="BG147" s="1" t="s">
        <v>89</v>
      </c>
      <c r="BH147" s="1" t="s">
        <v>1065</v>
      </c>
      <c r="BI147" s="1">
        <v>21609</v>
      </c>
      <c r="BJ147" s="1">
        <v>14038</v>
      </c>
      <c r="BK147" s="1">
        <v>11627</v>
      </c>
      <c r="BL147" s="1">
        <v>64.963672543847494</v>
      </c>
      <c r="BM147" s="10">
        <v>53.806284418529302</v>
      </c>
      <c r="BN147" s="1">
        <v>27.702760815343598</v>
      </c>
      <c r="BO147" s="1">
        <v>22.413348241162801</v>
      </c>
      <c r="BP147" s="10">
        <v>45.377139416874499</v>
      </c>
      <c r="BQ147" s="10">
        <f t="shared" si="11"/>
        <v>67.790487658037307</v>
      </c>
      <c r="BR147" s="1">
        <v>29947.735646897301</v>
      </c>
      <c r="BS147" s="1">
        <v>75390.3940310217</v>
      </c>
    </row>
    <row r="148" spans="1:71" customFormat="1" x14ac:dyDescent="0.15">
      <c r="A148">
        <v>3865</v>
      </c>
      <c r="B148" t="s">
        <v>176</v>
      </c>
      <c r="C148" t="s">
        <v>8</v>
      </c>
      <c r="D148" t="s">
        <v>61</v>
      </c>
      <c r="E148" t="s">
        <v>62</v>
      </c>
      <c r="F148" t="s">
        <v>177</v>
      </c>
      <c r="H148" t="s">
        <v>178</v>
      </c>
      <c r="I148" t="s">
        <v>1243</v>
      </c>
      <c r="J148">
        <v>-5</v>
      </c>
      <c r="K148" s="13" t="s">
        <v>176</v>
      </c>
      <c r="L148" s="13">
        <v>147</v>
      </c>
      <c r="M148" s="13" t="s">
        <v>900</v>
      </c>
      <c r="N148" s="15" t="s">
        <v>90</v>
      </c>
      <c r="O148" s="13" t="s">
        <v>884</v>
      </c>
      <c r="P148" s="13" t="s">
        <v>1150</v>
      </c>
      <c r="Q148" s="13" t="s">
        <v>90</v>
      </c>
      <c r="R148" s="13" t="s">
        <v>1065</v>
      </c>
      <c r="S148" s="13">
        <v>62399</v>
      </c>
      <c r="T148" s="13">
        <v>37514</v>
      </c>
      <c r="U148" s="13">
        <v>29830</v>
      </c>
      <c r="V148" s="32">
        <v>60.119553197967903</v>
      </c>
      <c r="W148" s="10">
        <v>47.805253289315502</v>
      </c>
      <c r="X148" s="1">
        <v>99.245725779416702</v>
      </c>
      <c r="Y148" s="1">
        <v>0.44585987261146498</v>
      </c>
      <c r="Z148" s="10">
        <v>9.0512906469996698E-2</v>
      </c>
      <c r="AA148" s="10">
        <f t="shared" si="8"/>
        <v>0.53637277908146164</v>
      </c>
      <c r="AB148" s="1">
        <v>4505.8802799328496</v>
      </c>
      <c r="AC148" s="1">
        <v>9776.3524116295503</v>
      </c>
      <c r="AD148" s="1" t="s">
        <v>1154</v>
      </c>
      <c r="AE148" s="1" t="s">
        <v>90</v>
      </c>
      <c r="AF148" s="1" t="s">
        <v>1065</v>
      </c>
      <c r="AG148" s="1">
        <v>59135</v>
      </c>
      <c r="AH148" s="1">
        <v>37124</v>
      </c>
      <c r="AI148" s="1">
        <v>28121</v>
      </c>
      <c r="AJ148" s="32">
        <v>62.778388433246</v>
      </c>
      <c r="AK148" s="10">
        <v>47.553902088441703</v>
      </c>
      <c r="AL148" s="1">
        <v>98.933181608050901</v>
      </c>
      <c r="AM148" s="1">
        <v>0.83211834572027998</v>
      </c>
      <c r="AN148" s="10">
        <v>7.4677287436435397E-2</v>
      </c>
      <c r="AO148" s="10">
        <f t="shared" si="9"/>
        <v>0.90679563315671541</v>
      </c>
      <c r="AP148" s="1">
        <v>4305.6449392146296</v>
      </c>
      <c r="AQ148" s="1">
        <v>9963.8588326481695</v>
      </c>
      <c r="AR148" s="1" t="s">
        <v>1159</v>
      </c>
      <c r="AS148" s="1" t="s">
        <v>90</v>
      </c>
      <c r="AT148" s="1" t="s">
        <v>1065</v>
      </c>
      <c r="AU148" s="1">
        <v>22219</v>
      </c>
      <c r="AV148" s="1">
        <v>14782</v>
      </c>
      <c r="AW148" s="1">
        <v>12653</v>
      </c>
      <c r="AX148" s="1">
        <v>66.528646653764795</v>
      </c>
      <c r="AY148" s="10">
        <v>56.946757279805603</v>
      </c>
      <c r="AZ148" s="1">
        <v>29.542401011617802</v>
      </c>
      <c r="BA148" s="1">
        <v>22.7534971943413</v>
      </c>
      <c r="BB148" s="10">
        <v>43.325693511420198</v>
      </c>
      <c r="BC148" s="10">
        <f t="shared" si="10"/>
        <v>66.079190705761505</v>
      </c>
      <c r="BD148" s="1">
        <v>27889.899685054999</v>
      </c>
      <c r="BE148" s="1">
        <v>73754.086741988795</v>
      </c>
      <c r="BF148" s="1" t="s">
        <v>1163</v>
      </c>
      <c r="BG148" s="1" t="s">
        <v>90</v>
      </c>
      <c r="BH148" s="1" t="s">
        <v>1065</v>
      </c>
      <c r="BI148" s="1">
        <v>22439</v>
      </c>
      <c r="BJ148" s="1">
        <v>15362</v>
      </c>
      <c r="BK148" s="1">
        <v>12850</v>
      </c>
      <c r="BL148" s="1">
        <v>68.461161370827597</v>
      </c>
      <c r="BM148" s="10">
        <v>57.266366593876697</v>
      </c>
      <c r="BN148" s="1">
        <v>33.540856031128399</v>
      </c>
      <c r="BO148" s="1">
        <v>21.929961089494199</v>
      </c>
      <c r="BP148" s="10">
        <v>39.859922178988299</v>
      </c>
      <c r="BQ148" s="10">
        <f t="shared" si="11"/>
        <v>61.789883268482498</v>
      </c>
      <c r="BR148" s="1">
        <v>25220.751443213299</v>
      </c>
      <c r="BS148" s="1">
        <v>62393.705471877198</v>
      </c>
    </row>
    <row r="149" spans="1:71" customFormat="1" x14ac:dyDescent="0.15">
      <c r="A149">
        <v>3865</v>
      </c>
      <c r="B149" t="s">
        <v>179</v>
      </c>
      <c r="C149" t="s">
        <v>8</v>
      </c>
      <c r="D149" t="s">
        <v>61</v>
      </c>
      <c r="E149" t="s">
        <v>62</v>
      </c>
      <c r="F149" t="s">
        <v>177</v>
      </c>
      <c r="H149" t="s">
        <v>178</v>
      </c>
      <c r="I149" t="s">
        <v>1244</v>
      </c>
      <c r="J149">
        <v>-5.4771212547196626</v>
      </c>
      <c r="K149" s="13" t="s">
        <v>179</v>
      </c>
      <c r="L149" s="13">
        <v>148</v>
      </c>
      <c r="M149" s="13" t="s">
        <v>937</v>
      </c>
      <c r="N149" s="15" t="s">
        <v>90</v>
      </c>
      <c r="O149" s="13" t="s">
        <v>924</v>
      </c>
      <c r="P149" s="13" t="s">
        <v>1151</v>
      </c>
      <c r="Q149" s="13" t="s">
        <v>90</v>
      </c>
      <c r="R149" s="13" t="s">
        <v>1065</v>
      </c>
      <c r="S149" s="13">
        <v>55674</v>
      </c>
      <c r="T149" s="13">
        <v>34653</v>
      </c>
      <c r="U149" s="13">
        <v>27370</v>
      </c>
      <c r="V149" s="32">
        <v>62.242698566655903</v>
      </c>
      <c r="W149" s="10">
        <v>49.1611883464454</v>
      </c>
      <c r="X149" s="1">
        <v>99.232736572890005</v>
      </c>
      <c r="Y149" s="1">
        <v>0.59188892948483796</v>
      </c>
      <c r="Z149" s="10">
        <v>5.4804530507855297E-2</v>
      </c>
      <c r="AA149" s="10">
        <f t="shared" si="8"/>
        <v>0.64669345999269323</v>
      </c>
      <c r="AB149" s="1">
        <v>4610.2162620158897</v>
      </c>
      <c r="AC149" s="1">
        <v>10748.5500952694</v>
      </c>
      <c r="AD149" s="1" t="s">
        <v>1155</v>
      </c>
      <c r="AE149" s="1" t="s">
        <v>90</v>
      </c>
      <c r="AF149" s="1" t="s">
        <v>1065</v>
      </c>
      <c r="AG149" s="1">
        <v>56996</v>
      </c>
      <c r="AH149" s="1">
        <v>35152</v>
      </c>
      <c r="AI149" s="1">
        <v>27903</v>
      </c>
      <c r="AJ149" s="32">
        <v>61.674503473927999</v>
      </c>
      <c r="AK149" s="10">
        <v>48.956067092427503</v>
      </c>
      <c r="AL149" s="1">
        <v>99.315485790058403</v>
      </c>
      <c r="AM149" s="1">
        <v>0.52682507257284195</v>
      </c>
      <c r="AN149" s="10">
        <v>5.0173816435508702E-2</v>
      </c>
      <c r="AO149" s="10">
        <f t="shared" si="9"/>
        <v>0.57699888900835061</v>
      </c>
      <c r="AP149" s="1">
        <v>4615.5702358076396</v>
      </c>
      <c r="AQ149" s="1">
        <v>9894.1182279838195</v>
      </c>
      <c r="AR149" s="1" t="s">
        <v>1160</v>
      </c>
      <c r="AS149" s="1" t="s">
        <v>90</v>
      </c>
      <c r="AT149" s="1" t="s">
        <v>1065</v>
      </c>
      <c r="AU149" s="1">
        <v>21920</v>
      </c>
      <c r="AV149" s="1">
        <v>14913</v>
      </c>
      <c r="AW149" s="1">
        <v>12268</v>
      </c>
      <c r="AX149" s="1">
        <v>68.033759124087595</v>
      </c>
      <c r="AY149" s="10">
        <v>55.967153284671497</v>
      </c>
      <c r="AZ149" s="1">
        <v>30.705901532442098</v>
      </c>
      <c r="BA149" s="1">
        <v>21.6905771111836</v>
      </c>
      <c r="BB149" s="10">
        <v>42.517117704597297</v>
      </c>
      <c r="BC149" s="10">
        <f t="shared" si="10"/>
        <v>64.207694815780897</v>
      </c>
      <c r="BD149" s="1">
        <v>27711.5639454802</v>
      </c>
      <c r="BE149" s="1">
        <v>68609.988182096306</v>
      </c>
      <c r="BF149" s="1" t="s">
        <v>1166</v>
      </c>
      <c r="BG149" s="1" t="s">
        <v>90</v>
      </c>
      <c r="BH149" s="1" t="s">
        <v>1065</v>
      </c>
      <c r="BI149" s="1">
        <v>21131</v>
      </c>
      <c r="BJ149" s="1">
        <v>14447</v>
      </c>
      <c r="BK149" s="1">
        <v>12218</v>
      </c>
      <c r="BL149" s="1">
        <v>68.368747338034197</v>
      </c>
      <c r="BM149" s="10">
        <v>57.820264067010498</v>
      </c>
      <c r="BN149" s="1">
        <v>26.600098215747298</v>
      </c>
      <c r="BO149" s="1">
        <v>25.699787199214299</v>
      </c>
      <c r="BP149" s="10">
        <v>43.746930757898198</v>
      </c>
      <c r="BQ149" s="10">
        <f t="shared" si="11"/>
        <v>69.446717957112497</v>
      </c>
      <c r="BR149" s="1">
        <v>28266.824884832498</v>
      </c>
      <c r="BS149" s="1">
        <v>79520.602710863604</v>
      </c>
    </row>
    <row r="150" spans="1:71" customFormat="1" x14ac:dyDescent="0.15">
      <c r="A150">
        <v>3865</v>
      </c>
      <c r="B150" t="s">
        <v>180</v>
      </c>
      <c r="C150" t="s">
        <v>8</v>
      </c>
      <c r="D150" t="s">
        <v>61</v>
      </c>
      <c r="E150" t="s">
        <v>62</v>
      </c>
      <c r="F150" t="s">
        <v>177</v>
      </c>
      <c r="H150" t="s">
        <v>178</v>
      </c>
      <c r="I150" t="s">
        <v>1245</v>
      </c>
      <c r="J150">
        <v>-5.9542425094393252</v>
      </c>
      <c r="K150" s="13" t="s">
        <v>180</v>
      </c>
      <c r="L150" s="13">
        <v>149</v>
      </c>
      <c r="M150" s="13" t="s">
        <v>901</v>
      </c>
      <c r="N150" s="15" t="s">
        <v>91</v>
      </c>
      <c r="O150" s="13" t="s">
        <v>884</v>
      </c>
      <c r="P150" s="13" t="s">
        <v>1150</v>
      </c>
      <c r="Q150" s="13" t="s">
        <v>91</v>
      </c>
      <c r="R150" s="13" t="s">
        <v>1065</v>
      </c>
      <c r="S150" s="13">
        <v>51348</v>
      </c>
      <c r="T150" s="13">
        <v>31716</v>
      </c>
      <c r="U150" s="13">
        <v>24253</v>
      </c>
      <c r="V150" s="32">
        <v>61.766767936433801</v>
      </c>
      <c r="W150" s="10">
        <v>47.232608864999598</v>
      </c>
      <c r="X150" s="1">
        <v>98.977446089143598</v>
      </c>
      <c r="Y150" s="1">
        <v>0.72980662186121303</v>
      </c>
      <c r="Z150" s="10">
        <v>0.13606564136395499</v>
      </c>
      <c r="AA150" s="10">
        <f t="shared" si="8"/>
        <v>0.86587226322516808</v>
      </c>
      <c r="AB150" s="1">
        <v>4276.5012681090902</v>
      </c>
      <c r="AC150" s="1">
        <v>9786.4395249177596</v>
      </c>
      <c r="AD150" s="1" t="s">
        <v>1154</v>
      </c>
      <c r="AE150" s="1" t="s">
        <v>91</v>
      </c>
      <c r="AF150" s="1" t="s">
        <v>1065</v>
      </c>
      <c r="AG150" s="1">
        <v>53665</v>
      </c>
      <c r="AH150" s="1">
        <v>33538</v>
      </c>
      <c r="AI150" s="1">
        <v>26451</v>
      </c>
      <c r="AJ150" s="32">
        <v>62.495108543743598</v>
      </c>
      <c r="AK150" s="10">
        <v>49.289108357402398</v>
      </c>
      <c r="AL150" s="1">
        <v>99.406449661638504</v>
      </c>
      <c r="AM150" s="1">
        <v>0.43098559600771202</v>
      </c>
      <c r="AN150" s="10">
        <v>5.2928055650069902E-2</v>
      </c>
      <c r="AO150" s="10">
        <f t="shared" si="9"/>
        <v>0.48391365165778194</v>
      </c>
      <c r="AP150" s="1">
        <v>4427.3423873889496</v>
      </c>
      <c r="AQ150" s="1">
        <v>9790.1142314510507</v>
      </c>
      <c r="AR150" s="1" t="s">
        <v>1159</v>
      </c>
      <c r="AS150" s="1" t="s">
        <v>91</v>
      </c>
      <c r="AT150" s="1" t="s">
        <v>1065</v>
      </c>
      <c r="AU150" s="1">
        <v>21529</v>
      </c>
      <c r="AV150" s="1">
        <v>14383</v>
      </c>
      <c r="AW150" s="1">
        <v>12136</v>
      </c>
      <c r="AX150" s="1">
        <v>66.8075618932602</v>
      </c>
      <c r="AY150" s="10">
        <v>56.370477030981498</v>
      </c>
      <c r="AZ150" s="1">
        <v>26.8210283454186</v>
      </c>
      <c r="BA150" s="1">
        <v>24.934080421885302</v>
      </c>
      <c r="BB150" s="10">
        <v>44.314436387607103</v>
      </c>
      <c r="BC150" s="10">
        <f t="shared" si="10"/>
        <v>69.248516809492401</v>
      </c>
      <c r="BD150" s="1">
        <v>28291.561562480299</v>
      </c>
      <c r="BE150" s="1">
        <v>78537.135758713601</v>
      </c>
      <c r="BF150" s="1" t="s">
        <v>1163</v>
      </c>
      <c r="BG150" s="1" t="s">
        <v>91</v>
      </c>
      <c r="BH150" s="1" t="s">
        <v>1065</v>
      </c>
      <c r="BI150" s="1">
        <v>18485</v>
      </c>
      <c r="BJ150" s="1">
        <v>12464</v>
      </c>
      <c r="BK150" s="1">
        <v>10340</v>
      </c>
      <c r="BL150" s="1">
        <v>67.427644035704603</v>
      </c>
      <c r="BM150" s="10">
        <v>55.937246416012997</v>
      </c>
      <c r="BN150" s="1">
        <v>30.174081237911</v>
      </c>
      <c r="BO150" s="1">
        <v>22.669245647969099</v>
      </c>
      <c r="BP150" s="10">
        <v>42.379110251450697</v>
      </c>
      <c r="BQ150" s="10">
        <f t="shared" si="11"/>
        <v>65.048355899419789</v>
      </c>
      <c r="BR150" s="1">
        <v>26486.682119802601</v>
      </c>
      <c r="BS150" s="1">
        <v>67954.760771614907</v>
      </c>
    </row>
    <row r="151" spans="1:71" customFormat="1" x14ac:dyDescent="0.15">
      <c r="A151">
        <v>3865</v>
      </c>
      <c r="B151" t="s">
        <v>181</v>
      </c>
      <c r="C151" t="s">
        <v>8</v>
      </c>
      <c r="D151" t="s">
        <v>61</v>
      </c>
      <c r="E151" t="s">
        <v>62</v>
      </c>
      <c r="F151" t="s">
        <v>177</v>
      </c>
      <c r="H151" t="s">
        <v>178</v>
      </c>
      <c r="I151" t="s">
        <v>1246</v>
      </c>
      <c r="J151">
        <v>-6.4313637641589869</v>
      </c>
      <c r="K151" s="13" t="s">
        <v>181</v>
      </c>
      <c r="L151" s="13">
        <v>150</v>
      </c>
      <c r="M151" s="13" t="s">
        <v>938</v>
      </c>
      <c r="N151" s="15" t="s">
        <v>91</v>
      </c>
      <c r="O151" s="13" t="s">
        <v>924</v>
      </c>
      <c r="P151" s="13" t="s">
        <v>1151</v>
      </c>
      <c r="Q151" s="13" t="s">
        <v>91</v>
      </c>
      <c r="R151" s="13" t="s">
        <v>1065</v>
      </c>
      <c r="S151" s="13">
        <v>46874</v>
      </c>
      <c r="T151" s="13">
        <v>29251</v>
      </c>
      <c r="U151" s="13">
        <v>22782</v>
      </c>
      <c r="V151" s="32">
        <v>62.403464607244999</v>
      </c>
      <c r="W151" s="10">
        <v>48.6026368562529</v>
      </c>
      <c r="X151" s="1">
        <v>98.731454657185495</v>
      </c>
      <c r="Y151" s="1">
        <v>0.90861206215433199</v>
      </c>
      <c r="Z151" s="10">
        <v>0.144851198314459</v>
      </c>
      <c r="AA151" s="10">
        <f t="shared" si="8"/>
        <v>1.053463260468791</v>
      </c>
      <c r="AB151" s="1">
        <v>4641.7009986737703</v>
      </c>
      <c r="AC151" s="1">
        <v>10748.554952026299</v>
      </c>
      <c r="AD151" s="1" t="s">
        <v>1155</v>
      </c>
      <c r="AE151" s="1" t="s">
        <v>91</v>
      </c>
      <c r="AF151" s="1" t="s">
        <v>1065</v>
      </c>
      <c r="AG151" s="1">
        <v>45076</v>
      </c>
      <c r="AH151" s="1">
        <v>27526</v>
      </c>
      <c r="AI151" s="1">
        <v>22206</v>
      </c>
      <c r="AJ151" s="32">
        <v>61.065755612742898</v>
      </c>
      <c r="AK151" s="10">
        <v>49.263466146064403</v>
      </c>
      <c r="AL151" s="1">
        <v>98.779609114653695</v>
      </c>
      <c r="AM151" s="1">
        <v>0.78357200756552303</v>
      </c>
      <c r="AN151" s="10">
        <v>0.16211834639286701</v>
      </c>
      <c r="AO151" s="10">
        <f t="shared" si="9"/>
        <v>0.94569035395839007</v>
      </c>
      <c r="AP151" s="1">
        <v>4617.1648950843601</v>
      </c>
      <c r="AQ151" s="1">
        <v>10301.926625476401</v>
      </c>
      <c r="AR151" s="1" t="s">
        <v>1160</v>
      </c>
      <c r="AS151" s="1" t="s">
        <v>91</v>
      </c>
      <c r="AT151" s="1" t="s">
        <v>1065</v>
      </c>
      <c r="AU151" s="1">
        <v>24151</v>
      </c>
      <c r="AV151" s="1">
        <v>15072</v>
      </c>
      <c r="AW151" s="1">
        <v>12666</v>
      </c>
      <c r="AX151" s="1">
        <v>62.407353732764697</v>
      </c>
      <c r="AY151" s="10">
        <v>52.445033331953098</v>
      </c>
      <c r="AZ151" s="1">
        <v>19.382599084162301</v>
      </c>
      <c r="BA151" s="1">
        <v>21.806410863729699</v>
      </c>
      <c r="BB151" s="10">
        <v>55.7792515395547</v>
      </c>
      <c r="BC151" s="10">
        <f t="shared" si="10"/>
        <v>77.585662403284402</v>
      </c>
      <c r="BD151" s="1">
        <v>41257.004334917598</v>
      </c>
      <c r="BE151" s="1">
        <v>130752.436305018</v>
      </c>
      <c r="BF151" s="1" t="s">
        <v>1166</v>
      </c>
      <c r="BG151" s="1" t="s">
        <v>91</v>
      </c>
      <c r="BH151" s="1" t="s">
        <v>1065</v>
      </c>
      <c r="BI151" s="1">
        <v>20813</v>
      </c>
      <c r="BJ151" s="1">
        <v>13026</v>
      </c>
      <c r="BK151" s="1">
        <v>10876</v>
      </c>
      <c r="BL151" s="1">
        <v>62.585883822610903</v>
      </c>
      <c r="BM151" s="10">
        <v>52.255801662422499</v>
      </c>
      <c r="BN151" s="1">
        <v>14.674512688488401</v>
      </c>
      <c r="BO151" s="1">
        <v>27.4917248988599</v>
      </c>
      <c r="BP151" s="10">
        <v>55.6730415593968</v>
      </c>
      <c r="BQ151" s="10">
        <f t="shared" si="11"/>
        <v>83.164766458256707</v>
      </c>
      <c r="BR151" s="1">
        <v>41265.428643433501</v>
      </c>
      <c r="BS151" s="1">
        <v>166288.88326960901</v>
      </c>
    </row>
    <row r="152" spans="1:71" customFormat="1" x14ac:dyDescent="0.15">
      <c r="A152">
        <v>3865</v>
      </c>
      <c r="B152" t="s">
        <v>182</v>
      </c>
      <c r="C152" t="s">
        <v>8</v>
      </c>
      <c r="D152" t="s">
        <v>61</v>
      </c>
      <c r="E152" t="s">
        <v>62</v>
      </c>
      <c r="F152" t="s">
        <v>177</v>
      </c>
      <c r="H152" t="s">
        <v>178</v>
      </c>
      <c r="I152" t="s">
        <v>1247</v>
      </c>
      <c r="J152">
        <v>-6.9084850188786495</v>
      </c>
      <c r="K152" s="13" t="s">
        <v>182</v>
      </c>
      <c r="L152" s="13">
        <v>151</v>
      </c>
      <c r="M152" s="13" t="s">
        <v>902</v>
      </c>
      <c r="N152" s="15" t="s">
        <v>94</v>
      </c>
      <c r="O152" s="13" t="s">
        <v>884</v>
      </c>
      <c r="P152" s="13" t="s">
        <v>1150</v>
      </c>
      <c r="Q152" s="13" t="s">
        <v>94</v>
      </c>
      <c r="R152" s="13" t="s">
        <v>1065</v>
      </c>
      <c r="S152" s="13">
        <v>54647</v>
      </c>
      <c r="T152" s="13">
        <v>33940</v>
      </c>
      <c r="U152" s="13">
        <v>26398</v>
      </c>
      <c r="V152" s="32">
        <v>62.107709480849799</v>
      </c>
      <c r="W152" s="10">
        <v>48.306402913243197</v>
      </c>
      <c r="X152" s="1">
        <v>99.159027199030206</v>
      </c>
      <c r="Y152" s="1">
        <v>0.59095386014092</v>
      </c>
      <c r="Z152" s="10">
        <v>0.10606864156375501</v>
      </c>
      <c r="AA152" s="10">
        <f t="shared" si="8"/>
        <v>0.69702250170467495</v>
      </c>
      <c r="AB152" s="1">
        <v>4549.6824067154203</v>
      </c>
      <c r="AC152" s="1">
        <v>10161.718768635101</v>
      </c>
      <c r="AD152" s="1" t="s">
        <v>1154</v>
      </c>
      <c r="AE152" s="1" t="s">
        <v>94</v>
      </c>
      <c r="AF152" s="1" t="s">
        <v>1065</v>
      </c>
      <c r="AG152" s="1">
        <v>50083</v>
      </c>
      <c r="AH152" s="1">
        <v>31280</v>
      </c>
      <c r="AI152" s="1">
        <v>23699</v>
      </c>
      <c r="AJ152" s="32">
        <v>62.456322504642301</v>
      </c>
      <c r="AK152" s="10">
        <v>47.319449713475599</v>
      </c>
      <c r="AL152" s="1">
        <v>98.907126882990795</v>
      </c>
      <c r="AM152" s="1">
        <v>0.91565044938605</v>
      </c>
      <c r="AN152" s="10">
        <v>4.2195873243596797E-2</v>
      </c>
      <c r="AO152" s="10">
        <f t="shared" si="9"/>
        <v>0.95784632262964675</v>
      </c>
      <c r="AP152" s="1">
        <v>4288.0905105901902</v>
      </c>
      <c r="AQ152" s="1">
        <v>9704.5103938440006</v>
      </c>
      <c r="AR152" s="1" t="s">
        <v>1159</v>
      </c>
      <c r="AS152" s="1" t="s">
        <v>94</v>
      </c>
      <c r="AT152" s="1" t="s">
        <v>1065</v>
      </c>
      <c r="AU152" s="1">
        <v>23220</v>
      </c>
      <c r="AV152" s="1">
        <v>15837</v>
      </c>
      <c r="AW152" s="1">
        <v>13453</v>
      </c>
      <c r="AX152" s="1">
        <v>68.204134366925103</v>
      </c>
      <c r="AY152" s="10">
        <v>57.9371231696813</v>
      </c>
      <c r="AZ152" s="1">
        <v>27.614658440496498</v>
      </c>
      <c r="BA152" s="1">
        <v>25.5036051438341</v>
      </c>
      <c r="BB152" s="10">
        <v>42.525830669739101</v>
      </c>
      <c r="BC152" s="10">
        <f t="shared" si="10"/>
        <v>68.029435813573201</v>
      </c>
      <c r="BD152" s="1">
        <v>27092.460457003999</v>
      </c>
      <c r="BE152" s="1">
        <v>75679.723641293007</v>
      </c>
      <c r="BF152" s="1" t="s">
        <v>1163</v>
      </c>
      <c r="BG152" s="1" t="s">
        <v>94</v>
      </c>
      <c r="BH152" s="1" t="s">
        <v>1065</v>
      </c>
      <c r="BI152" s="1">
        <v>18754</v>
      </c>
      <c r="BJ152" s="1">
        <v>12587</v>
      </c>
      <c r="BK152" s="1">
        <v>10487</v>
      </c>
      <c r="BL152" s="1">
        <v>67.116348512317401</v>
      </c>
      <c r="BM152" s="10">
        <v>55.918737336035001</v>
      </c>
      <c r="BN152" s="1">
        <v>30.142080671307301</v>
      </c>
      <c r="BO152" s="1">
        <v>23.753218270239302</v>
      </c>
      <c r="BP152" s="10">
        <v>41.1747878325546</v>
      </c>
      <c r="BQ152" s="10">
        <f t="shared" si="11"/>
        <v>64.928006102793901</v>
      </c>
      <c r="BR152" s="1">
        <v>26618.887006885001</v>
      </c>
      <c r="BS152" s="1">
        <v>66853.405279604107</v>
      </c>
    </row>
    <row r="153" spans="1:71" customFormat="1" x14ac:dyDescent="0.15">
      <c r="A153">
        <v>3865</v>
      </c>
      <c r="B153" t="s">
        <v>183</v>
      </c>
      <c r="C153" t="s">
        <v>8</v>
      </c>
      <c r="D153" t="s">
        <v>61</v>
      </c>
      <c r="E153" t="s">
        <v>62</v>
      </c>
      <c r="F153" t="s">
        <v>177</v>
      </c>
      <c r="H153" t="s">
        <v>178</v>
      </c>
      <c r="I153" t="s">
        <v>1248</v>
      </c>
      <c r="J153">
        <v>-7.3856062735983121</v>
      </c>
      <c r="K153" s="13" t="s">
        <v>183</v>
      </c>
      <c r="L153" s="13">
        <v>152</v>
      </c>
      <c r="M153" s="13" t="s">
        <v>939</v>
      </c>
      <c r="N153" s="15" t="s">
        <v>94</v>
      </c>
      <c r="O153" s="13" t="s">
        <v>924</v>
      </c>
      <c r="P153" s="13" t="s">
        <v>1151</v>
      </c>
      <c r="Q153" s="13" t="s">
        <v>94</v>
      </c>
      <c r="R153" s="13" t="s">
        <v>1065</v>
      </c>
      <c r="S153" s="13">
        <v>52426</v>
      </c>
      <c r="T153" s="13">
        <v>32982</v>
      </c>
      <c r="U153" s="13">
        <v>25941</v>
      </c>
      <c r="V153" s="32">
        <v>62.911532445733002</v>
      </c>
      <c r="W153" s="10">
        <v>49.4811734635486</v>
      </c>
      <c r="X153" s="1">
        <v>99.117227554836006</v>
      </c>
      <c r="Y153" s="1">
        <v>0.69002736980070201</v>
      </c>
      <c r="Z153" s="10">
        <v>8.8662734667129303E-2</v>
      </c>
      <c r="AA153" s="10">
        <f t="shared" si="8"/>
        <v>0.77869010446783127</v>
      </c>
      <c r="AB153" s="1">
        <v>4522.36757698988</v>
      </c>
      <c r="AC153" s="1">
        <v>10546.200501797201</v>
      </c>
      <c r="AD153" s="1" t="s">
        <v>1155</v>
      </c>
      <c r="AE153" s="1" t="s">
        <v>94</v>
      </c>
      <c r="AF153" s="1" t="s">
        <v>1065</v>
      </c>
      <c r="AG153" s="1">
        <v>50987</v>
      </c>
      <c r="AH153" s="1">
        <v>31502</v>
      </c>
      <c r="AI153" s="1">
        <v>25111</v>
      </c>
      <c r="AJ153" s="32">
        <v>61.784376409673101</v>
      </c>
      <c r="AK153" s="10">
        <v>49.249808774785699</v>
      </c>
      <c r="AL153" s="1">
        <v>99.275218031938195</v>
      </c>
      <c r="AM153" s="1">
        <v>0.477878220700092</v>
      </c>
      <c r="AN153" s="10">
        <v>0.131416510692525</v>
      </c>
      <c r="AO153" s="10">
        <f t="shared" si="9"/>
        <v>0.60929473139261703</v>
      </c>
      <c r="AP153" s="1">
        <v>4402.1135111059402</v>
      </c>
      <c r="AQ153" s="1">
        <v>10027.5677904111</v>
      </c>
      <c r="AR153" s="1" t="s">
        <v>1160</v>
      </c>
      <c r="AS153" s="1" t="s">
        <v>94</v>
      </c>
      <c r="AT153" s="1" t="s">
        <v>1065</v>
      </c>
      <c r="AU153" s="1">
        <v>24550</v>
      </c>
      <c r="AV153" s="1">
        <v>16737</v>
      </c>
      <c r="AW153" s="1">
        <v>13636</v>
      </c>
      <c r="AX153" s="1">
        <v>68.175152749490806</v>
      </c>
      <c r="AY153" s="10">
        <v>55.543788187372698</v>
      </c>
      <c r="AZ153" s="1">
        <v>27.8674097975946</v>
      </c>
      <c r="BA153" s="1">
        <v>23.569961865649798</v>
      </c>
      <c r="BB153" s="10">
        <v>43.839835728952799</v>
      </c>
      <c r="BC153" s="10">
        <f t="shared" si="10"/>
        <v>67.409797594602594</v>
      </c>
      <c r="BD153" s="1">
        <v>28903.654962486398</v>
      </c>
      <c r="BE153" s="1">
        <v>73867.200644279801</v>
      </c>
      <c r="BF153" s="1" t="s">
        <v>1166</v>
      </c>
      <c r="BG153" s="1" t="s">
        <v>94</v>
      </c>
      <c r="BH153" s="1" t="s">
        <v>1065</v>
      </c>
      <c r="BI153" s="1">
        <v>21769</v>
      </c>
      <c r="BJ153" s="1">
        <v>14396</v>
      </c>
      <c r="BK153" s="1">
        <v>12049</v>
      </c>
      <c r="BL153" s="1">
        <v>66.130736368230004</v>
      </c>
      <c r="BM153" s="10">
        <v>55.349349993109499</v>
      </c>
      <c r="BN153" s="1">
        <v>27.554153871690598</v>
      </c>
      <c r="BO153" s="1">
        <v>25.703377873682498</v>
      </c>
      <c r="BP153" s="10">
        <v>42.617644617810598</v>
      </c>
      <c r="BQ153" s="10">
        <f t="shared" si="11"/>
        <v>68.321022491493096</v>
      </c>
      <c r="BR153" s="1">
        <v>26786.123306969199</v>
      </c>
      <c r="BS153" s="1">
        <v>75771.849289637496</v>
      </c>
    </row>
    <row r="154" spans="1:71" customFormat="1" x14ac:dyDescent="0.15">
      <c r="A154">
        <v>3865</v>
      </c>
      <c r="B154" t="s">
        <v>184</v>
      </c>
      <c r="C154" t="s">
        <v>8</v>
      </c>
      <c r="D154" t="s">
        <v>61</v>
      </c>
      <c r="E154" t="s">
        <v>62</v>
      </c>
      <c r="F154" t="s">
        <v>177</v>
      </c>
      <c r="H154" t="s">
        <v>178</v>
      </c>
      <c r="I154" t="s">
        <v>1249</v>
      </c>
      <c r="J154">
        <v>-7.8627275283179747</v>
      </c>
      <c r="K154" s="13" t="s">
        <v>184</v>
      </c>
      <c r="L154" s="13">
        <v>153</v>
      </c>
      <c r="M154" s="13" t="s">
        <v>903</v>
      </c>
      <c r="N154" s="15" t="s">
        <v>95</v>
      </c>
      <c r="O154" s="13" t="s">
        <v>884</v>
      </c>
      <c r="P154" s="13" t="s">
        <v>1150</v>
      </c>
      <c r="Q154" s="13" t="s">
        <v>95</v>
      </c>
      <c r="R154" s="13" t="s">
        <v>1065</v>
      </c>
      <c r="S154" s="13">
        <v>56366</v>
      </c>
      <c r="T154" s="13">
        <v>33735</v>
      </c>
      <c r="U154" s="13">
        <v>26352</v>
      </c>
      <c r="V154" s="32">
        <v>59.849909519923401</v>
      </c>
      <c r="W154" s="10">
        <v>46.751587836639096</v>
      </c>
      <c r="X154" s="1">
        <v>99.275197328475997</v>
      </c>
      <c r="Y154" s="1">
        <v>0.47814207650273199</v>
      </c>
      <c r="Z154" s="10">
        <v>6.0716454159077102E-2</v>
      </c>
      <c r="AA154" s="10">
        <f t="shared" si="8"/>
        <v>0.53885853066180911</v>
      </c>
      <c r="AB154" s="1">
        <v>4369.7592336091702</v>
      </c>
      <c r="AC154" s="1">
        <v>9777.9879714428207</v>
      </c>
      <c r="AD154" s="1" t="s">
        <v>1154</v>
      </c>
      <c r="AE154" s="1" t="s">
        <v>95</v>
      </c>
      <c r="AF154" s="1" t="s">
        <v>1065</v>
      </c>
      <c r="AG154" s="1">
        <v>54979</v>
      </c>
      <c r="AH154" s="1">
        <v>34655</v>
      </c>
      <c r="AI154" s="1">
        <v>26310</v>
      </c>
      <c r="AJ154" s="32">
        <v>63.033158114916603</v>
      </c>
      <c r="AK154" s="10">
        <v>47.854635406245997</v>
      </c>
      <c r="AL154" s="1">
        <v>99.152413530976801</v>
      </c>
      <c r="AM154" s="1">
        <v>0.615735461801596</v>
      </c>
      <c r="AN154" s="10">
        <v>6.8415051311288499E-2</v>
      </c>
      <c r="AO154" s="10">
        <f t="shared" si="9"/>
        <v>0.68415051311288444</v>
      </c>
      <c r="AP154" s="1">
        <v>4452.3517868408999</v>
      </c>
      <c r="AQ154" s="1">
        <v>9552.6973961871299</v>
      </c>
      <c r="AR154" s="1" t="s">
        <v>1159</v>
      </c>
      <c r="AS154" s="1" t="s">
        <v>95</v>
      </c>
      <c r="AT154" s="1" t="s">
        <v>1065</v>
      </c>
      <c r="AU154" s="1">
        <v>22310</v>
      </c>
      <c r="AV154" s="1">
        <v>14723</v>
      </c>
      <c r="AW154" s="1">
        <v>12351</v>
      </c>
      <c r="AX154" s="1">
        <v>65.992828328103997</v>
      </c>
      <c r="AY154" s="10">
        <v>55.360824742268001</v>
      </c>
      <c r="AZ154" s="1">
        <v>25.358270585377699</v>
      </c>
      <c r="BA154" s="1">
        <v>25.1801473564894</v>
      </c>
      <c r="BB154" s="10">
        <v>45.170431544004501</v>
      </c>
      <c r="BC154" s="10">
        <f t="shared" si="10"/>
        <v>70.3505789004939</v>
      </c>
      <c r="BD154" s="1">
        <v>29398.126601995202</v>
      </c>
      <c r="BE154" s="1">
        <v>80198.470949980896</v>
      </c>
      <c r="BF154" s="1" t="s">
        <v>1163</v>
      </c>
      <c r="BG154" s="1" t="s">
        <v>95</v>
      </c>
      <c r="BH154" s="1" t="s">
        <v>1065</v>
      </c>
      <c r="BI154" s="1">
        <v>19518</v>
      </c>
      <c r="BJ154" s="1">
        <v>13157</v>
      </c>
      <c r="BK154" s="1">
        <v>10843</v>
      </c>
      <c r="BL154" s="1">
        <v>67.409570652730807</v>
      </c>
      <c r="BM154" s="10">
        <v>55.553847730300198</v>
      </c>
      <c r="BN154" s="1">
        <v>28.857327307940601</v>
      </c>
      <c r="BO154" s="1">
        <v>23.766485290048902</v>
      </c>
      <c r="BP154" s="10">
        <v>42.543576500968399</v>
      </c>
      <c r="BQ154" s="10">
        <f t="shared" si="11"/>
        <v>66.310061791017304</v>
      </c>
      <c r="BR154" s="1">
        <v>27381.156198152199</v>
      </c>
      <c r="BS154" s="1">
        <v>70493.735384631596</v>
      </c>
    </row>
    <row r="155" spans="1:71" customFormat="1" x14ac:dyDescent="0.15">
      <c r="A155">
        <v>3865</v>
      </c>
      <c r="B155" t="s">
        <v>185</v>
      </c>
      <c r="C155" t="s">
        <v>8</v>
      </c>
      <c r="D155" t="s">
        <v>61</v>
      </c>
      <c r="E155" t="s">
        <v>62</v>
      </c>
      <c r="F155" t="s">
        <v>177</v>
      </c>
      <c r="H155" t="s">
        <v>178</v>
      </c>
      <c r="I155" t="s">
        <v>1250</v>
      </c>
      <c r="J155">
        <v>-8.3398487830376364</v>
      </c>
      <c r="K155" s="13" t="s">
        <v>185</v>
      </c>
      <c r="L155" s="13">
        <v>154</v>
      </c>
      <c r="M155" s="13" t="s">
        <v>185</v>
      </c>
      <c r="N155" s="15" t="s">
        <v>95</v>
      </c>
      <c r="O155" s="13" t="s">
        <v>924</v>
      </c>
      <c r="P155" s="13" t="s">
        <v>1151</v>
      </c>
      <c r="Q155" s="13" t="s">
        <v>95</v>
      </c>
      <c r="R155" s="13" t="s">
        <v>1065</v>
      </c>
      <c r="S155" s="13">
        <v>53570</v>
      </c>
      <c r="T155" s="13">
        <v>33275</v>
      </c>
      <c r="U155" s="13">
        <v>26219</v>
      </c>
      <c r="V155" s="32">
        <v>62.114989733059602</v>
      </c>
      <c r="W155" s="10">
        <v>48.943438491693101</v>
      </c>
      <c r="X155" s="1">
        <v>99.279148708951496</v>
      </c>
      <c r="Y155" s="1">
        <v>0.52252183531027097</v>
      </c>
      <c r="Z155" s="10">
        <v>6.4838475914413204E-2</v>
      </c>
      <c r="AA155" s="10">
        <f t="shared" si="8"/>
        <v>0.58736031122468413</v>
      </c>
      <c r="AB155" s="1">
        <v>4378.0340411672996</v>
      </c>
      <c r="AC155" s="1">
        <v>10328.632908037</v>
      </c>
      <c r="AD155" s="1" t="s">
        <v>1155</v>
      </c>
      <c r="AE155" s="1" t="s">
        <v>95</v>
      </c>
      <c r="AF155" s="1" t="s">
        <v>1065</v>
      </c>
      <c r="AG155" s="1">
        <v>51781</v>
      </c>
      <c r="AH155" s="1">
        <v>32250</v>
      </c>
      <c r="AI155" s="1">
        <v>25161</v>
      </c>
      <c r="AJ155" s="32">
        <v>62.281531836001598</v>
      </c>
      <c r="AK155" s="10">
        <v>48.591182093818198</v>
      </c>
      <c r="AL155" s="1">
        <v>99.260760701085005</v>
      </c>
      <c r="AM155" s="1">
        <v>0.53654465243829697</v>
      </c>
      <c r="AN155" s="10">
        <v>7.5513691824649301E-2</v>
      </c>
      <c r="AO155" s="10">
        <f t="shared" si="9"/>
        <v>0.61205834426294625</v>
      </c>
      <c r="AP155" s="1">
        <v>4410.1950017604604</v>
      </c>
      <c r="AQ155" s="1">
        <v>9759.7376575075796</v>
      </c>
      <c r="AR155" s="1" t="s">
        <v>1160</v>
      </c>
      <c r="AS155" s="1" t="s">
        <v>95</v>
      </c>
      <c r="AT155" s="1" t="s">
        <v>1065</v>
      </c>
      <c r="AU155" s="1">
        <v>24469</v>
      </c>
      <c r="AV155" s="1">
        <v>17047</v>
      </c>
      <c r="AW155" s="1">
        <v>13589</v>
      </c>
      <c r="AX155" s="1">
        <v>69.667742858310504</v>
      </c>
      <c r="AY155" s="10">
        <v>55.535575626302702</v>
      </c>
      <c r="AZ155" s="1">
        <v>25.498565015821601</v>
      </c>
      <c r="BA155" s="1">
        <v>23.783942894988598</v>
      </c>
      <c r="BB155" s="10">
        <v>46.243285009934503</v>
      </c>
      <c r="BC155" s="10">
        <f t="shared" si="10"/>
        <v>70.027227904923109</v>
      </c>
      <c r="BD155" s="1">
        <v>30953.892056263201</v>
      </c>
      <c r="BE155" s="1">
        <v>79830.270969095902</v>
      </c>
      <c r="BF155" s="1" t="s">
        <v>1166</v>
      </c>
      <c r="BG155" s="1" t="s">
        <v>95</v>
      </c>
      <c r="BH155" s="1" t="s">
        <v>1065</v>
      </c>
      <c r="BI155" s="1">
        <v>21119</v>
      </c>
      <c r="BJ155" s="1">
        <v>14349</v>
      </c>
      <c r="BK155" s="1">
        <v>11685</v>
      </c>
      <c r="BL155" s="1">
        <v>67.943557933614301</v>
      </c>
      <c r="BM155" s="10">
        <v>55.329324305128097</v>
      </c>
      <c r="BN155" s="1">
        <v>26.803594351733</v>
      </c>
      <c r="BO155" s="1">
        <v>25.160462130937098</v>
      </c>
      <c r="BP155" s="10">
        <v>44.116388532306402</v>
      </c>
      <c r="BQ155" s="10">
        <f t="shared" si="11"/>
        <v>69.276850663243493</v>
      </c>
      <c r="BR155" s="1">
        <v>27691.324542868399</v>
      </c>
      <c r="BS155" s="1">
        <v>78279.013770550606</v>
      </c>
    </row>
    <row r="156" spans="1:71" customFormat="1" x14ac:dyDescent="0.15">
      <c r="A156">
        <v>3865</v>
      </c>
      <c r="B156" t="s">
        <v>186</v>
      </c>
      <c r="C156" t="s">
        <v>8</v>
      </c>
      <c r="D156" t="s">
        <v>61</v>
      </c>
      <c r="E156" t="s">
        <v>62</v>
      </c>
      <c r="F156" t="s">
        <v>177</v>
      </c>
      <c r="H156" t="s">
        <v>178</v>
      </c>
      <c r="I156" t="s">
        <v>1251</v>
      </c>
      <c r="J156">
        <v>-8.816970037757299</v>
      </c>
      <c r="K156" s="13" t="s">
        <v>186</v>
      </c>
      <c r="L156" s="13">
        <v>155</v>
      </c>
      <c r="M156" s="13" t="s">
        <v>186</v>
      </c>
      <c r="N156" s="15" t="s">
        <v>96</v>
      </c>
      <c r="O156" s="13" t="s">
        <v>884</v>
      </c>
      <c r="P156" s="13" t="s">
        <v>1150</v>
      </c>
      <c r="Q156" s="13" t="s">
        <v>96</v>
      </c>
      <c r="R156" s="13" t="s">
        <v>1065</v>
      </c>
      <c r="S156" s="13">
        <v>54344</v>
      </c>
      <c r="T156" s="13">
        <v>32834</v>
      </c>
      <c r="U156" s="13">
        <v>24883</v>
      </c>
      <c r="V156" s="32">
        <v>60.418813484469297</v>
      </c>
      <c r="W156" s="10">
        <v>45.787943471220402</v>
      </c>
      <c r="X156" s="1">
        <v>99.188200779648795</v>
      </c>
      <c r="Y156" s="1">
        <v>0.57468954708033604</v>
      </c>
      <c r="Z156" s="10">
        <v>0.108507816581602</v>
      </c>
      <c r="AA156" s="10">
        <f t="shared" si="8"/>
        <v>0.68319736366193806</v>
      </c>
      <c r="AB156" s="1">
        <v>4349.5122836965202</v>
      </c>
      <c r="AC156" s="1">
        <v>9739.4188762725207</v>
      </c>
      <c r="AD156" s="1" t="s">
        <v>1154</v>
      </c>
      <c r="AE156" s="1" t="s">
        <v>96</v>
      </c>
      <c r="AF156" s="1" t="s">
        <v>1065</v>
      </c>
      <c r="AG156" s="1">
        <v>54520</v>
      </c>
      <c r="AH156" s="1">
        <v>33418</v>
      </c>
      <c r="AI156" s="1">
        <v>25986</v>
      </c>
      <c r="AJ156" s="32">
        <v>61.294937637564203</v>
      </c>
      <c r="AK156" s="10">
        <v>47.663242846661802</v>
      </c>
      <c r="AL156" s="1">
        <v>99.041791734010602</v>
      </c>
      <c r="AM156" s="1">
        <v>0.76194874163010895</v>
      </c>
      <c r="AN156" s="10">
        <v>7.3116293388747797E-2</v>
      </c>
      <c r="AO156" s="10">
        <f t="shared" si="9"/>
        <v>0.83506503501885676</v>
      </c>
      <c r="AP156" s="1">
        <v>4356.2958270711797</v>
      </c>
      <c r="AQ156" s="1">
        <v>9558.3709450326205</v>
      </c>
      <c r="AR156" s="1" t="s">
        <v>1159</v>
      </c>
      <c r="AS156" s="1" t="s">
        <v>96</v>
      </c>
      <c r="AT156" s="1" t="s">
        <v>1065</v>
      </c>
      <c r="AU156" s="1">
        <v>22737</v>
      </c>
      <c r="AV156" s="1">
        <v>15495</v>
      </c>
      <c r="AW156" s="1">
        <v>12682</v>
      </c>
      <c r="AX156" s="1">
        <v>68.148832299775705</v>
      </c>
      <c r="AY156" s="10">
        <v>55.776927475040701</v>
      </c>
      <c r="AZ156" s="1">
        <v>24.672764548178499</v>
      </c>
      <c r="BA156" s="1">
        <v>24.893549913262898</v>
      </c>
      <c r="BB156" s="10">
        <v>45.947011512379703</v>
      </c>
      <c r="BC156" s="10">
        <f t="shared" si="10"/>
        <v>70.840561425642605</v>
      </c>
      <c r="BD156" s="1">
        <v>30792.1147897339</v>
      </c>
      <c r="BE156" s="1">
        <v>81320.349243710807</v>
      </c>
      <c r="BF156" s="1" t="s">
        <v>1163</v>
      </c>
      <c r="BG156" s="1" t="s">
        <v>96</v>
      </c>
      <c r="BH156" s="1" t="s">
        <v>1065</v>
      </c>
      <c r="BI156" s="1">
        <v>22297</v>
      </c>
      <c r="BJ156" s="1">
        <v>15195</v>
      </c>
      <c r="BK156" s="1">
        <v>12644</v>
      </c>
      <c r="BL156" s="1">
        <v>68.148181369691002</v>
      </c>
      <c r="BM156" s="10">
        <v>56.707180338162097</v>
      </c>
      <c r="BN156" s="1">
        <v>28.535273647579899</v>
      </c>
      <c r="BO156" s="1">
        <v>23.987662132236601</v>
      </c>
      <c r="BP156" s="10">
        <v>42.668459348307501</v>
      </c>
      <c r="BQ156" s="10">
        <f t="shared" si="11"/>
        <v>66.656121480544101</v>
      </c>
      <c r="BR156" s="1">
        <v>27258.610815153101</v>
      </c>
      <c r="BS156" s="1">
        <v>70249.302721572894</v>
      </c>
    </row>
    <row r="157" spans="1:71" customFormat="1" x14ac:dyDescent="0.15">
      <c r="A157">
        <v>3865</v>
      </c>
      <c r="B157" t="s">
        <v>187</v>
      </c>
      <c r="C157" t="s">
        <v>8</v>
      </c>
      <c r="D157" t="s">
        <v>61</v>
      </c>
      <c r="E157" t="s">
        <v>62</v>
      </c>
      <c r="F157" t="s">
        <v>177</v>
      </c>
      <c r="H157" t="s">
        <v>178</v>
      </c>
      <c r="I157" t="s">
        <v>1252</v>
      </c>
      <c r="J157">
        <v>-9.2940912924769616</v>
      </c>
      <c r="K157" s="13" t="s">
        <v>187</v>
      </c>
      <c r="L157" s="13">
        <v>156</v>
      </c>
      <c r="M157" s="13" t="s">
        <v>187</v>
      </c>
      <c r="N157" s="15" t="s">
        <v>96</v>
      </c>
      <c r="O157" s="13" t="s">
        <v>924</v>
      </c>
      <c r="P157" s="13" t="s">
        <v>1151</v>
      </c>
      <c r="Q157" s="13" t="s">
        <v>96</v>
      </c>
      <c r="R157" s="13" t="s">
        <v>1065</v>
      </c>
      <c r="S157" s="13">
        <v>54047</v>
      </c>
      <c r="T157" s="13">
        <v>33683</v>
      </c>
      <c r="U157" s="13">
        <v>26724</v>
      </c>
      <c r="V157" s="32">
        <v>62.321682979628797</v>
      </c>
      <c r="W157" s="10">
        <v>49.4458526837752</v>
      </c>
      <c r="X157" s="1">
        <v>99.438706780422095</v>
      </c>
      <c r="Y157" s="1">
        <v>0.38167938931297701</v>
      </c>
      <c r="Z157" s="10">
        <v>4.11615027690466E-2</v>
      </c>
      <c r="AA157" s="10">
        <f t="shared" si="8"/>
        <v>0.42284089208202363</v>
      </c>
      <c r="AB157" s="1">
        <v>4554.8320829592503</v>
      </c>
      <c r="AC157" s="1">
        <v>9909.96703647289</v>
      </c>
      <c r="AD157" s="1" t="s">
        <v>1155</v>
      </c>
      <c r="AE157" s="1" t="s">
        <v>96</v>
      </c>
      <c r="AF157" s="1" t="s">
        <v>1065</v>
      </c>
      <c r="AG157" s="1">
        <v>51723</v>
      </c>
      <c r="AH157" s="1">
        <v>32571</v>
      </c>
      <c r="AI157" s="1">
        <v>24989</v>
      </c>
      <c r="AJ157" s="32">
        <v>62.971985383678401</v>
      </c>
      <c r="AK157" s="10">
        <v>48.313129555516902</v>
      </c>
      <c r="AL157" s="1">
        <v>98.759454159830298</v>
      </c>
      <c r="AM157" s="1">
        <v>1.0204489975589299</v>
      </c>
      <c r="AN157" s="10">
        <v>8.0035215494817694E-2</v>
      </c>
      <c r="AO157" s="10">
        <f t="shared" si="9"/>
        <v>1.1004842130537476</v>
      </c>
      <c r="AP157" s="1">
        <v>4394.4127911571804</v>
      </c>
      <c r="AQ157" s="1">
        <v>9611.8055969580291</v>
      </c>
      <c r="AR157" s="1" t="s">
        <v>1160</v>
      </c>
      <c r="AS157" s="1" t="s">
        <v>96</v>
      </c>
      <c r="AT157" s="1" t="s">
        <v>1065</v>
      </c>
      <c r="AU157" s="1">
        <v>26012</v>
      </c>
      <c r="AV157" s="1">
        <v>17964</v>
      </c>
      <c r="AW157" s="1">
        <v>14455</v>
      </c>
      <c r="AX157" s="1">
        <v>69.0604336460095</v>
      </c>
      <c r="AY157" s="10">
        <v>55.570505920344502</v>
      </c>
      <c r="AZ157" s="1">
        <v>26.440677966101699</v>
      </c>
      <c r="BA157" s="1">
        <v>23.0508474576271</v>
      </c>
      <c r="BB157" s="10">
        <v>45.831892078865401</v>
      </c>
      <c r="BC157" s="10">
        <f t="shared" si="10"/>
        <v>68.882739536492494</v>
      </c>
      <c r="BD157" s="1">
        <v>30843.607577080202</v>
      </c>
      <c r="BE157" s="1">
        <v>77022.103680805303</v>
      </c>
      <c r="BF157" s="1" t="s">
        <v>1166</v>
      </c>
      <c r="BG157" s="1" t="s">
        <v>96</v>
      </c>
      <c r="BH157" s="1" t="s">
        <v>1065</v>
      </c>
      <c r="BI157" s="1">
        <v>19762</v>
      </c>
      <c r="BJ157" s="1">
        <v>13320</v>
      </c>
      <c r="BK157" s="1">
        <v>10892</v>
      </c>
      <c r="BL157" s="1">
        <v>67.402084809229805</v>
      </c>
      <c r="BM157" s="10">
        <v>55.115878959619501</v>
      </c>
      <c r="BN157" s="1">
        <v>28.084832904884301</v>
      </c>
      <c r="BO157" s="1">
        <v>24.899008446566299</v>
      </c>
      <c r="BP157" s="10">
        <v>42.783694454645598</v>
      </c>
      <c r="BQ157" s="10">
        <f t="shared" si="11"/>
        <v>67.682702901211897</v>
      </c>
      <c r="BR157" s="1">
        <v>27171.753726481798</v>
      </c>
      <c r="BS157" s="1">
        <v>74367.701484762496</v>
      </c>
    </row>
    <row r="158" spans="1:71" customFormat="1" x14ac:dyDescent="0.15">
      <c r="A158">
        <v>3865</v>
      </c>
      <c r="B158" t="s">
        <v>188</v>
      </c>
      <c r="C158" t="s">
        <v>8</v>
      </c>
      <c r="D158" t="s">
        <v>61</v>
      </c>
      <c r="E158" t="s">
        <v>62</v>
      </c>
      <c r="F158" t="s">
        <v>189</v>
      </c>
      <c r="H158" t="s">
        <v>190</v>
      </c>
      <c r="I158" t="s">
        <v>1243</v>
      </c>
      <c r="J158">
        <v>-5</v>
      </c>
      <c r="K158" s="13" t="s">
        <v>188</v>
      </c>
      <c r="L158" s="13">
        <v>157</v>
      </c>
      <c r="M158" s="13" t="s">
        <v>188</v>
      </c>
      <c r="N158" s="15" t="s">
        <v>97</v>
      </c>
      <c r="O158" s="13" t="s">
        <v>884</v>
      </c>
      <c r="P158" s="13" t="s">
        <v>1150</v>
      </c>
      <c r="Q158" s="13" t="s">
        <v>97</v>
      </c>
      <c r="R158" s="13" t="s">
        <v>1065</v>
      </c>
      <c r="S158" s="13">
        <v>5556</v>
      </c>
      <c r="T158" s="13">
        <v>111</v>
      </c>
      <c r="U158" s="13">
        <v>10</v>
      </c>
      <c r="V158" s="32">
        <v>1.9978401727861801</v>
      </c>
      <c r="W158" s="10">
        <v>0.17998560115190801</v>
      </c>
      <c r="X158" s="1">
        <v>90</v>
      </c>
      <c r="Y158" s="1">
        <v>0</v>
      </c>
      <c r="Z158" s="10">
        <v>10</v>
      </c>
      <c r="AA158" s="10">
        <f t="shared" si="8"/>
        <v>10</v>
      </c>
      <c r="AB158" s="1">
        <v>7133.6309130337104</v>
      </c>
      <c r="AC158" s="1">
        <v>16564.5815065276</v>
      </c>
      <c r="AD158" s="1" t="s">
        <v>1154</v>
      </c>
      <c r="AE158" s="1" t="s">
        <v>97</v>
      </c>
      <c r="AF158" s="1" t="s">
        <v>1065</v>
      </c>
      <c r="AG158" s="1">
        <v>5405</v>
      </c>
      <c r="AH158" s="1">
        <v>94</v>
      </c>
      <c r="AI158" s="1">
        <v>12</v>
      </c>
      <c r="AJ158" s="32">
        <v>1.73913043478261</v>
      </c>
      <c r="AK158" s="10">
        <v>0.22201665124884401</v>
      </c>
      <c r="AL158" s="1">
        <v>100</v>
      </c>
      <c r="AM158" s="1">
        <v>0</v>
      </c>
      <c r="AN158" s="10">
        <v>0</v>
      </c>
      <c r="AO158" s="10">
        <f t="shared" si="9"/>
        <v>0</v>
      </c>
      <c r="AP158" s="1">
        <v>5236.7657449052904</v>
      </c>
      <c r="AQ158" s="1">
        <v>12284.4194187295</v>
      </c>
      <c r="AR158" s="1" t="s">
        <v>1159</v>
      </c>
      <c r="AS158" s="1" t="s">
        <v>97</v>
      </c>
      <c r="AT158" s="1" t="s">
        <v>1065</v>
      </c>
      <c r="AU158" s="1">
        <v>5541</v>
      </c>
      <c r="AV158" s="1">
        <v>132</v>
      </c>
      <c r="AW158" s="1">
        <v>47</v>
      </c>
      <c r="AX158" s="1">
        <v>2.3822414726583601</v>
      </c>
      <c r="AY158" s="10">
        <v>0.84822234253744799</v>
      </c>
      <c r="AZ158" s="1">
        <v>40.425531914893597</v>
      </c>
      <c r="BA158" s="1">
        <v>19.148936170212799</v>
      </c>
      <c r="BB158" s="10">
        <v>34.042553191489397</v>
      </c>
      <c r="BC158" s="10">
        <f t="shared" si="10"/>
        <v>53.191489361702196</v>
      </c>
      <c r="BD158" s="1">
        <v>19342.478843815399</v>
      </c>
      <c r="BE158" s="1">
        <v>49266.129341250002</v>
      </c>
      <c r="BF158" s="1" t="s">
        <v>1163</v>
      </c>
      <c r="BG158" s="1" t="s">
        <v>97</v>
      </c>
      <c r="BH158" s="1" t="s">
        <v>1065</v>
      </c>
      <c r="BI158" s="1">
        <v>5156</v>
      </c>
      <c r="BJ158" s="1">
        <v>98</v>
      </c>
      <c r="BK158" s="1">
        <v>10</v>
      </c>
      <c r="BL158" s="1">
        <v>1.9006982156710599</v>
      </c>
      <c r="BM158" s="10">
        <v>0.193948797517455</v>
      </c>
      <c r="BN158" s="1">
        <v>70</v>
      </c>
      <c r="BO158" s="1">
        <v>0</v>
      </c>
      <c r="BP158" s="10">
        <v>30</v>
      </c>
      <c r="BQ158" s="10">
        <f t="shared" si="11"/>
        <v>30</v>
      </c>
      <c r="BR158" s="1">
        <v>11167.1774953033</v>
      </c>
      <c r="BS158" s="1">
        <v>18419.587543263398</v>
      </c>
    </row>
    <row r="159" spans="1:71" customFormat="1" x14ac:dyDescent="0.15">
      <c r="A159">
        <v>3865</v>
      </c>
      <c r="B159" t="s">
        <v>191</v>
      </c>
      <c r="C159" t="s">
        <v>8</v>
      </c>
      <c r="D159" t="s">
        <v>61</v>
      </c>
      <c r="E159" t="s">
        <v>62</v>
      </c>
      <c r="F159" t="s">
        <v>189</v>
      </c>
      <c r="H159" t="s">
        <v>190</v>
      </c>
      <c r="I159" t="s">
        <v>1244</v>
      </c>
      <c r="J159">
        <v>-5.4771212547196626</v>
      </c>
      <c r="K159" s="13" t="s">
        <v>191</v>
      </c>
      <c r="L159" s="13">
        <v>158</v>
      </c>
      <c r="M159" s="13" t="s">
        <v>191</v>
      </c>
      <c r="N159" s="15" t="s">
        <v>97</v>
      </c>
      <c r="O159" s="13" t="s">
        <v>924</v>
      </c>
      <c r="P159" s="13" t="s">
        <v>1151</v>
      </c>
      <c r="Q159" s="13" t="s">
        <v>97</v>
      </c>
      <c r="R159" s="13" t="s">
        <v>1065</v>
      </c>
      <c r="S159" s="13">
        <v>6318</v>
      </c>
      <c r="T159" s="13">
        <v>904</v>
      </c>
      <c r="U159" s="13">
        <v>581</v>
      </c>
      <c r="V159" s="32">
        <v>14.3083254194365</v>
      </c>
      <c r="W159" s="10">
        <v>9.1959480848369708</v>
      </c>
      <c r="X159" s="1">
        <v>90.705679862306397</v>
      </c>
      <c r="Y159" s="1">
        <v>3.95869191049914</v>
      </c>
      <c r="Z159" s="10">
        <v>1.89328743545611</v>
      </c>
      <c r="AA159" s="10">
        <f t="shared" si="8"/>
        <v>5.8519793459552503</v>
      </c>
      <c r="AB159" s="1">
        <v>9857.4053849440807</v>
      </c>
      <c r="AC159" s="1">
        <v>17082.410898756301</v>
      </c>
      <c r="AD159" s="1" t="s">
        <v>1155</v>
      </c>
      <c r="AE159" s="1" t="s">
        <v>97</v>
      </c>
      <c r="AF159" s="1" t="s">
        <v>1065</v>
      </c>
      <c r="AG159" s="1">
        <v>6303</v>
      </c>
      <c r="AH159" s="1">
        <v>901</v>
      </c>
      <c r="AI159" s="1">
        <v>565</v>
      </c>
      <c r="AJ159" s="32">
        <v>14.2947802633667</v>
      </c>
      <c r="AK159" s="10">
        <v>8.9639854037759807</v>
      </c>
      <c r="AL159" s="1">
        <v>88.672566371681398</v>
      </c>
      <c r="AM159" s="1">
        <v>6.19469026548673</v>
      </c>
      <c r="AN159" s="10">
        <v>2.4778761061946901</v>
      </c>
      <c r="AO159" s="10">
        <f t="shared" si="9"/>
        <v>8.6725663716814196</v>
      </c>
      <c r="AP159" s="1">
        <v>10250.910908936999</v>
      </c>
      <c r="AQ159" s="1">
        <v>16920.704883491999</v>
      </c>
      <c r="AR159" s="1" t="s">
        <v>1160</v>
      </c>
      <c r="AS159" s="1" t="s">
        <v>97</v>
      </c>
      <c r="AT159" s="1" t="s">
        <v>1065</v>
      </c>
      <c r="AU159" s="1">
        <v>7244</v>
      </c>
      <c r="AV159" s="1">
        <v>1082</v>
      </c>
      <c r="AW159" s="1">
        <v>592</v>
      </c>
      <c r="AX159" s="1">
        <v>14.9364991717283</v>
      </c>
      <c r="AY159" s="10">
        <v>8.1722805080066294</v>
      </c>
      <c r="AZ159" s="1">
        <v>90.3716216216216</v>
      </c>
      <c r="BA159" s="1">
        <v>3.7162162162162198</v>
      </c>
      <c r="BB159" s="10">
        <v>2.0270270270270299</v>
      </c>
      <c r="BC159" s="10">
        <f t="shared" si="10"/>
        <v>5.7432432432432492</v>
      </c>
      <c r="BD159" s="1">
        <v>10200.1610344491</v>
      </c>
      <c r="BE159" s="1">
        <v>15167.5714395589</v>
      </c>
      <c r="BF159" s="1" t="s">
        <v>1166</v>
      </c>
      <c r="BG159" s="1" t="s">
        <v>97</v>
      </c>
      <c r="BH159" s="1" t="s">
        <v>1065</v>
      </c>
      <c r="BI159" s="1">
        <v>5887</v>
      </c>
      <c r="BJ159" s="1">
        <v>836</v>
      </c>
      <c r="BK159" s="1">
        <v>496</v>
      </c>
      <c r="BL159" s="1">
        <v>14.200781382707699</v>
      </c>
      <c r="BM159" s="10">
        <v>8.42534397825718</v>
      </c>
      <c r="BN159" s="1">
        <v>88.508064516128997</v>
      </c>
      <c r="BO159" s="1">
        <v>4.2338709677419404</v>
      </c>
      <c r="BP159" s="10">
        <v>3.0241935483871001</v>
      </c>
      <c r="BQ159" s="10">
        <f t="shared" si="11"/>
        <v>7.2580645161290409</v>
      </c>
      <c r="BR159" s="1">
        <v>10517.2721354396</v>
      </c>
      <c r="BS159" s="1">
        <v>17335.672323209801</v>
      </c>
    </row>
    <row r="160" spans="1:71" customFormat="1" x14ac:dyDescent="0.15">
      <c r="A160">
        <v>3865</v>
      </c>
      <c r="B160" t="s">
        <v>192</v>
      </c>
      <c r="C160" t="s">
        <v>8</v>
      </c>
      <c r="D160" t="s">
        <v>61</v>
      </c>
      <c r="E160" t="s">
        <v>62</v>
      </c>
      <c r="F160" t="s">
        <v>189</v>
      </c>
      <c r="H160" t="s">
        <v>190</v>
      </c>
      <c r="I160" t="s">
        <v>1245</v>
      </c>
      <c r="J160">
        <v>-5.9542425094393252</v>
      </c>
      <c r="K160" s="13" t="s">
        <v>192</v>
      </c>
      <c r="L160" s="13">
        <v>159</v>
      </c>
      <c r="M160" s="13" t="s">
        <v>192</v>
      </c>
      <c r="N160" s="15" t="s">
        <v>98</v>
      </c>
      <c r="O160" s="13" t="s">
        <v>884</v>
      </c>
      <c r="P160" s="13" t="s">
        <v>1150</v>
      </c>
      <c r="Q160" s="13" t="s">
        <v>98</v>
      </c>
      <c r="R160" s="13" t="s">
        <v>1065</v>
      </c>
      <c r="S160" s="13">
        <v>8162</v>
      </c>
      <c r="T160" s="13">
        <v>1246</v>
      </c>
      <c r="U160" s="13">
        <v>946</v>
      </c>
      <c r="V160" s="32">
        <v>15.2658662092624</v>
      </c>
      <c r="W160" s="10">
        <v>11.590296495956901</v>
      </c>
      <c r="X160" s="1">
        <v>45.983086680761097</v>
      </c>
      <c r="Y160" s="1">
        <v>11.310782241014801</v>
      </c>
      <c r="Z160" s="10">
        <v>29.915433403805501</v>
      </c>
      <c r="AA160" s="10">
        <f t="shared" si="8"/>
        <v>41.2262156448203</v>
      </c>
      <c r="AB160" s="1">
        <v>21256.574237078701</v>
      </c>
      <c r="AC160" s="1">
        <v>33219.155041067803</v>
      </c>
      <c r="AD160" s="1" t="s">
        <v>1154</v>
      </c>
      <c r="AE160" s="1" t="s">
        <v>98</v>
      </c>
      <c r="AF160" s="1" t="s">
        <v>1065</v>
      </c>
      <c r="AG160" s="1">
        <v>8772</v>
      </c>
      <c r="AH160" s="1">
        <v>1273</v>
      </c>
      <c r="AI160" s="1">
        <v>914</v>
      </c>
      <c r="AJ160" s="32">
        <v>14.512083903328801</v>
      </c>
      <c r="AK160" s="10">
        <v>10.4195166438668</v>
      </c>
      <c r="AL160" s="1">
        <v>40.809628008752703</v>
      </c>
      <c r="AM160" s="1">
        <v>19.584245076586399</v>
      </c>
      <c r="AN160" s="10">
        <v>28.884026258205701</v>
      </c>
      <c r="AO160" s="10">
        <f t="shared" si="9"/>
        <v>48.468271334792099</v>
      </c>
      <c r="AP160" s="1">
        <v>20733.891507920402</v>
      </c>
      <c r="AQ160" s="1">
        <v>40811.021035028702</v>
      </c>
      <c r="AR160" s="1" t="s">
        <v>1159</v>
      </c>
      <c r="AS160" s="1" t="s">
        <v>98</v>
      </c>
      <c r="AT160" s="1" t="s">
        <v>1065</v>
      </c>
      <c r="AU160" s="1">
        <v>8073</v>
      </c>
      <c r="AV160" s="1">
        <v>1242</v>
      </c>
      <c r="AW160" s="1">
        <v>959</v>
      </c>
      <c r="AX160" s="1">
        <v>15.384615384615399</v>
      </c>
      <c r="AY160" s="10">
        <v>11.879103183451001</v>
      </c>
      <c r="AZ160" s="1">
        <v>39.416058394160601</v>
      </c>
      <c r="BA160" s="1">
        <v>18.039624608967699</v>
      </c>
      <c r="BB160" s="10">
        <v>29.5099061522419</v>
      </c>
      <c r="BC160" s="10">
        <f t="shared" si="10"/>
        <v>47.549530761209596</v>
      </c>
      <c r="BD160" s="1">
        <v>21900.5353948382</v>
      </c>
      <c r="BE160" s="1">
        <v>43077.144288999603</v>
      </c>
      <c r="BF160" s="1" t="s">
        <v>1163</v>
      </c>
      <c r="BG160" s="1" t="s">
        <v>98</v>
      </c>
      <c r="BH160" s="1" t="s">
        <v>1065</v>
      </c>
      <c r="BI160" s="1">
        <v>7240</v>
      </c>
      <c r="BJ160" s="1">
        <v>1110</v>
      </c>
      <c r="BK160" s="1">
        <v>819</v>
      </c>
      <c r="BL160" s="1">
        <v>15.3314917127072</v>
      </c>
      <c r="BM160" s="10">
        <v>11.3121546961326</v>
      </c>
      <c r="BN160" s="1">
        <v>40.170940170940199</v>
      </c>
      <c r="BO160" s="1">
        <v>23.443223443223399</v>
      </c>
      <c r="BP160" s="10">
        <v>24.1758241758242</v>
      </c>
      <c r="BQ160" s="10">
        <f t="shared" si="11"/>
        <v>47.619047619047599</v>
      </c>
      <c r="BR160" s="1">
        <v>19935.398922148201</v>
      </c>
      <c r="BS160" s="1">
        <v>41353.1006807913</v>
      </c>
    </row>
    <row r="161" spans="1:71" customFormat="1" x14ac:dyDescent="0.15">
      <c r="A161">
        <v>3865</v>
      </c>
      <c r="B161" t="s">
        <v>193</v>
      </c>
      <c r="C161" t="s">
        <v>8</v>
      </c>
      <c r="D161" t="s">
        <v>61</v>
      </c>
      <c r="E161" t="s">
        <v>62</v>
      </c>
      <c r="F161" t="s">
        <v>189</v>
      </c>
      <c r="H161" t="s">
        <v>190</v>
      </c>
      <c r="I161" t="s">
        <v>1246</v>
      </c>
      <c r="J161">
        <v>-6.4313637641589869</v>
      </c>
      <c r="K161" s="13" t="s">
        <v>193</v>
      </c>
      <c r="L161" s="13">
        <v>160</v>
      </c>
      <c r="M161" s="13" t="s">
        <v>193</v>
      </c>
      <c r="N161" s="15" t="s">
        <v>98</v>
      </c>
      <c r="O161" s="13" t="s">
        <v>924</v>
      </c>
      <c r="P161" s="13" t="s">
        <v>1151</v>
      </c>
      <c r="Q161" s="13" t="s">
        <v>98</v>
      </c>
      <c r="R161" s="13" t="s">
        <v>1065</v>
      </c>
      <c r="S161" s="13">
        <v>8756</v>
      </c>
      <c r="T161" s="13">
        <v>1503</v>
      </c>
      <c r="U161" s="13">
        <v>1076</v>
      </c>
      <c r="V161" s="32">
        <v>17.165372316126099</v>
      </c>
      <c r="W161" s="10">
        <v>12.288716308816801</v>
      </c>
      <c r="X161" s="1">
        <v>17.1933085501859</v>
      </c>
      <c r="Y161" s="1">
        <v>17.750929368029698</v>
      </c>
      <c r="Z161" s="10">
        <v>57.527881040892197</v>
      </c>
      <c r="AA161" s="10">
        <f t="shared" si="8"/>
        <v>75.278810408921899</v>
      </c>
      <c r="AB161" s="1">
        <v>54183.950020193697</v>
      </c>
      <c r="AC161" s="1">
        <v>106930.325986942</v>
      </c>
      <c r="AD161" s="1" t="s">
        <v>1155</v>
      </c>
      <c r="AE161" s="1" t="s">
        <v>98</v>
      </c>
      <c r="AF161" s="1" t="s">
        <v>1065</v>
      </c>
      <c r="AG161" s="1">
        <v>8133</v>
      </c>
      <c r="AH161" s="1">
        <v>1421</v>
      </c>
      <c r="AI161" s="1">
        <v>1006</v>
      </c>
      <c r="AJ161" s="32">
        <v>17.4720275421124</v>
      </c>
      <c r="AK161" s="10">
        <v>12.3693593999754</v>
      </c>
      <c r="AL161" s="1">
        <v>14.910536779324101</v>
      </c>
      <c r="AM161" s="1">
        <v>19.582504970178899</v>
      </c>
      <c r="AN161" s="10">
        <v>59.940357852882698</v>
      </c>
      <c r="AO161" s="10">
        <f t="shared" si="9"/>
        <v>79.522862823061601</v>
      </c>
      <c r="AP161" s="1">
        <v>54778.164972256804</v>
      </c>
      <c r="AQ161" s="1">
        <v>116127.133238041</v>
      </c>
      <c r="AR161" s="1" t="s">
        <v>1160</v>
      </c>
      <c r="AS161" s="1" t="s">
        <v>98</v>
      </c>
      <c r="AT161" s="1" t="s">
        <v>1065</v>
      </c>
      <c r="AU161" s="1">
        <v>8841</v>
      </c>
      <c r="AV161" s="1">
        <v>1719</v>
      </c>
      <c r="AW161" s="1">
        <v>1141</v>
      </c>
      <c r="AX161" s="1">
        <v>19.4435018663047</v>
      </c>
      <c r="AY161" s="10">
        <v>12.9057798891528</v>
      </c>
      <c r="AZ161" s="1">
        <v>14.285714285714301</v>
      </c>
      <c r="BA161" s="1">
        <v>16.389132340052601</v>
      </c>
      <c r="BB161" s="10">
        <v>61.349693251533701</v>
      </c>
      <c r="BC161" s="10">
        <f t="shared" si="10"/>
        <v>77.738825591586306</v>
      </c>
      <c r="BD161" s="1">
        <v>55259.542134444397</v>
      </c>
      <c r="BE161" s="1">
        <v>119661.52576964399</v>
      </c>
      <c r="BF161" s="1" t="s">
        <v>1166</v>
      </c>
      <c r="BG161" s="1" t="s">
        <v>98</v>
      </c>
      <c r="BH161" s="1" t="s">
        <v>1065</v>
      </c>
      <c r="BI161" s="1">
        <v>7233</v>
      </c>
      <c r="BJ161" s="1">
        <v>1373</v>
      </c>
      <c r="BK161" s="1">
        <v>969</v>
      </c>
      <c r="BL161" s="1">
        <v>18.982441587169902</v>
      </c>
      <c r="BM161" s="10">
        <v>13.3969307341352</v>
      </c>
      <c r="BN161" s="1">
        <v>14.860681114551101</v>
      </c>
      <c r="BO161" s="1">
        <v>19.504643962848299</v>
      </c>
      <c r="BP161" s="10">
        <v>58.617131062951501</v>
      </c>
      <c r="BQ161" s="10">
        <f t="shared" si="11"/>
        <v>78.121775025799792</v>
      </c>
      <c r="BR161" s="1">
        <v>47046.867015220698</v>
      </c>
      <c r="BS161" s="1">
        <v>108289.158930181</v>
      </c>
    </row>
    <row r="162" spans="1:71" customFormat="1" x14ac:dyDescent="0.15">
      <c r="A162">
        <v>3865</v>
      </c>
      <c r="B162" t="s">
        <v>194</v>
      </c>
      <c r="C162" t="s">
        <v>8</v>
      </c>
      <c r="D162" t="s">
        <v>61</v>
      </c>
      <c r="E162" t="s">
        <v>62</v>
      </c>
      <c r="F162" t="s">
        <v>189</v>
      </c>
      <c r="H162" t="s">
        <v>190</v>
      </c>
      <c r="I162" t="s">
        <v>1247</v>
      </c>
      <c r="J162">
        <v>-6.9084850188786495</v>
      </c>
      <c r="K162" s="13" t="s">
        <v>194</v>
      </c>
      <c r="L162" s="13">
        <v>161</v>
      </c>
      <c r="M162" s="13" t="s">
        <v>194</v>
      </c>
      <c r="N162" s="15" t="s">
        <v>99</v>
      </c>
      <c r="O162" s="13" t="s">
        <v>884</v>
      </c>
      <c r="P162" s="13" t="s">
        <v>1150</v>
      </c>
      <c r="Q162" s="13" t="s">
        <v>99</v>
      </c>
      <c r="R162" s="13" t="s">
        <v>1065</v>
      </c>
      <c r="S162" s="13">
        <v>10337</v>
      </c>
      <c r="T162" s="13">
        <v>1596</v>
      </c>
      <c r="U162" s="13">
        <v>1194</v>
      </c>
      <c r="V162" s="32">
        <v>15.4396826932379</v>
      </c>
      <c r="W162" s="10">
        <v>11.5507400599787</v>
      </c>
      <c r="X162" s="1">
        <v>15.326633165829101</v>
      </c>
      <c r="Y162" s="1">
        <v>20.184254606365201</v>
      </c>
      <c r="Z162" s="10">
        <v>60.217755443886098</v>
      </c>
      <c r="AA162" s="10">
        <f t="shared" si="8"/>
        <v>80.402010050251306</v>
      </c>
      <c r="AB162" s="1">
        <v>58512.429976583902</v>
      </c>
      <c r="AC162" s="1">
        <v>132118.684684187</v>
      </c>
      <c r="AD162" s="1" t="s">
        <v>1154</v>
      </c>
      <c r="AE162" s="1" t="s">
        <v>99</v>
      </c>
      <c r="AF162" s="1" t="s">
        <v>1065</v>
      </c>
      <c r="AG162" s="1">
        <v>9539</v>
      </c>
      <c r="AH162" s="1">
        <v>1617</v>
      </c>
      <c r="AI162" s="1">
        <v>1145</v>
      </c>
      <c r="AJ162" s="32">
        <v>16.951462417444201</v>
      </c>
      <c r="AK162" s="10">
        <v>12.0033546493343</v>
      </c>
      <c r="AL162" s="1">
        <v>16.681222707423601</v>
      </c>
      <c r="AM162" s="1">
        <v>18.689956331877699</v>
      </c>
      <c r="AN162" s="10">
        <v>60.087336244541497</v>
      </c>
      <c r="AO162" s="10">
        <f t="shared" si="9"/>
        <v>78.7772925764192</v>
      </c>
      <c r="AP162" s="1">
        <v>58214.779552301297</v>
      </c>
      <c r="AQ162" s="1">
        <v>112934.28439970801</v>
      </c>
      <c r="AR162" s="1" t="s">
        <v>1159</v>
      </c>
      <c r="AS162" s="1" t="s">
        <v>99</v>
      </c>
      <c r="AT162" s="1" t="s">
        <v>1065</v>
      </c>
      <c r="AU162" s="1">
        <v>10062</v>
      </c>
      <c r="AV162" s="1">
        <v>2665</v>
      </c>
      <c r="AW162" s="1">
        <v>1925</v>
      </c>
      <c r="AX162" s="1">
        <v>26.485788113695101</v>
      </c>
      <c r="AY162" s="10">
        <v>19.131385410455199</v>
      </c>
      <c r="AZ162" s="1">
        <v>12.935064935064901</v>
      </c>
      <c r="BA162" s="1">
        <v>21.194805194805198</v>
      </c>
      <c r="BB162" s="10">
        <v>60.675324675324703</v>
      </c>
      <c r="BC162" s="10">
        <f t="shared" si="10"/>
        <v>81.870129870129901</v>
      </c>
      <c r="BD162" s="1">
        <v>51368.470723958599</v>
      </c>
      <c r="BE162" s="1">
        <v>125685.558452707</v>
      </c>
      <c r="BF162" s="1" t="s">
        <v>1163</v>
      </c>
      <c r="BG162" s="1" t="s">
        <v>99</v>
      </c>
      <c r="BH162" s="1" t="s">
        <v>1065</v>
      </c>
      <c r="BI162" s="1">
        <v>9314</v>
      </c>
      <c r="BJ162" s="1">
        <v>2440</v>
      </c>
      <c r="BK162" s="1">
        <v>1845</v>
      </c>
      <c r="BL162" s="1">
        <v>26.197122611123</v>
      </c>
      <c r="BM162" s="10">
        <v>19.8088898432467</v>
      </c>
      <c r="BN162" s="1">
        <v>15.8807588075881</v>
      </c>
      <c r="BO162" s="1">
        <v>21.788617886178901</v>
      </c>
      <c r="BP162" s="10">
        <v>57.723577235772403</v>
      </c>
      <c r="BQ162" s="10">
        <f t="shared" si="11"/>
        <v>79.512195121951308</v>
      </c>
      <c r="BR162" s="1">
        <v>49231.362387663197</v>
      </c>
      <c r="BS162" s="1">
        <v>117290.49508186</v>
      </c>
    </row>
    <row r="163" spans="1:71" customFormat="1" x14ac:dyDescent="0.15">
      <c r="A163">
        <v>3865</v>
      </c>
      <c r="B163" t="s">
        <v>195</v>
      </c>
      <c r="C163" t="s">
        <v>8</v>
      </c>
      <c r="D163" t="s">
        <v>61</v>
      </c>
      <c r="E163" t="s">
        <v>62</v>
      </c>
      <c r="F163" t="s">
        <v>189</v>
      </c>
      <c r="H163" t="s">
        <v>190</v>
      </c>
      <c r="I163" t="s">
        <v>1248</v>
      </c>
      <c r="J163">
        <v>-7.3856062735983121</v>
      </c>
      <c r="K163" s="13" t="s">
        <v>195</v>
      </c>
      <c r="L163" s="13">
        <v>162</v>
      </c>
      <c r="M163" s="13" t="s">
        <v>195</v>
      </c>
      <c r="N163" s="15" t="s">
        <v>99</v>
      </c>
      <c r="O163" s="13" t="s">
        <v>924</v>
      </c>
      <c r="P163" s="13" t="s">
        <v>1151</v>
      </c>
      <c r="Q163" s="13" t="s">
        <v>99</v>
      </c>
      <c r="R163" s="13" t="s">
        <v>1065</v>
      </c>
      <c r="S163" s="13">
        <v>10735</v>
      </c>
      <c r="T163" s="13">
        <v>2019</v>
      </c>
      <c r="U163" s="13">
        <v>1452</v>
      </c>
      <c r="V163" s="32">
        <v>18.807638565440101</v>
      </c>
      <c r="W163" s="10">
        <v>13.525850023288299</v>
      </c>
      <c r="X163" s="1">
        <v>15.8402203856749</v>
      </c>
      <c r="Y163" s="1">
        <v>23.209366391184599</v>
      </c>
      <c r="Z163" s="10">
        <v>57.851239669421503</v>
      </c>
      <c r="AA163" s="10">
        <f t="shared" si="8"/>
        <v>81.060606060606105</v>
      </c>
      <c r="AB163" s="1">
        <v>49137.185586723499</v>
      </c>
      <c r="AC163" s="1">
        <v>130105.137211967</v>
      </c>
      <c r="AD163" s="1" t="s">
        <v>1155</v>
      </c>
      <c r="AE163" s="1" t="s">
        <v>99</v>
      </c>
      <c r="AF163" s="1" t="s">
        <v>1065</v>
      </c>
      <c r="AG163" s="1">
        <v>10077</v>
      </c>
      <c r="AH163" s="1">
        <v>1919</v>
      </c>
      <c r="AI163" s="1">
        <v>1300</v>
      </c>
      <c r="AJ163" s="32">
        <v>19.043366081175002</v>
      </c>
      <c r="AK163" s="10">
        <v>12.9006648804208</v>
      </c>
      <c r="AL163" s="1">
        <v>15.846153846153801</v>
      </c>
      <c r="AM163" s="1">
        <v>22.153846153846199</v>
      </c>
      <c r="AN163" s="10">
        <v>59.384615384615401</v>
      </c>
      <c r="AO163" s="10">
        <f t="shared" si="9"/>
        <v>81.538461538461604</v>
      </c>
      <c r="AP163" s="1">
        <v>53578.271868540302</v>
      </c>
      <c r="AQ163" s="1">
        <v>130503.16675376501</v>
      </c>
      <c r="AR163" s="1" t="s">
        <v>1160</v>
      </c>
      <c r="AS163" s="1" t="s">
        <v>99</v>
      </c>
      <c r="AT163" s="1" t="s">
        <v>1065</v>
      </c>
      <c r="AU163" s="1">
        <v>11296</v>
      </c>
      <c r="AV163" s="1">
        <v>3756</v>
      </c>
      <c r="AW163" s="1">
        <v>2847</v>
      </c>
      <c r="AX163" s="1">
        <v>33.2507082152975</v>
      </c>
      <c r="AY163" s="10">
        <v>25.203611898017002</v>
      </c>
      <c r="AZ163" s="1">
        <v>7.7976817702845098</v>
      </c>
      <c r="BA163" s="1">
        <v>16.965226554267701</v>
      </c>
      <c r="BB163" s="10">
        <v>73.656480505795599</v>
      </c>
      <c r="BC163" s="10">
        <f t="shared" si="10"/>
        <v>90.621707060063301</v>
      </c>
      <c r="BD163" s="1">
        <v>107209.81285683899</v>
      </c>
      <c r="BE163" s="1">
        <v>229790.26212833499</v>
      </c>
      <c r="BF163" s="1" t="s">
        <v>1166</v>
      </c>
      <c r="BG163" s="1" t="s">
        <v>99</v>
      </c>
      <c r="BH163" s="1" t="s">
        <v>1065</v>
      </c>
      <c r="BI163" s="1">
        <v>10031</v>
      </c>
      <c r="BJ163" s="1">
        <v>3495</v>
      </c>
      <c r="BK163" s="1">
        <v>2710</v>
      </c>
      <c r="BL163" s="1">
        <v>34.841989831522298</v>
      </c>
      <c r="BM163" s="10">
        <v>27.016249626158899</v>
      </c>
      <c r="BN163" s="1">
        <v>7.2693726937269396</v>
      </c>
      <c r="BO163" s="1">
        <v>17.970479704797</v>
      </c>
      <c r="BP163" s="10">
        <v>73.726937269372698</v>
      </c>
      <c r="BQ163" s="10">
        <f t="shared" si="11"/>
        <v>91.697416974169698</v>
      </c>
      <c r="BR163" s="1">
        <v>98060.193766292898</v>
      </c>
      <c r="BS163" s="1">
        <v>244280.32055195101</v>
      </c>
    </row>
    <row r="164" spans="1:71" customFormat="1" x14ac:dyDescent="0.15">
      <c r="A164">
        <v>3865</v>
      </c>
      <c r="B164" t="s">
        <v>196</v>
      </c>
      <c r="C164" t="s">
        <v>8</v>
      </c>
      <c r="D164" t="s">
        <v>61</v>
      </c>
      <c r="E164" t="s">
        <v>62</v>
      </c>
      <c r="F164" t="s">
        <v>189</v>
      </c>
      <c r="H164" t="s">
        <v>190</v>
      </c>
      <c r="I164" t="s">
        <v>1249</v>
      </c>
      <c r="J164">
        <v>-7.8627275283179747</v>
      </c>
      <c r="K164" s="13" t="s">
        <v>196</v>
      </c>
      <c r="L164" s="13">
        <v>163</v>
      </c>
      <c r="M164" s="13" t="s">
        <v>196</v>
      </c>
      <c r="N164" s="15" t="s">
        <v>100</v>
      </c>
      <c r="O164" s="13" t="s">
        <v>884</v>
      </c>
      <c r="P164" s="13" t="s">
        <v>1150</v>
      </c>
      <c r="Q164" s="13" t="s">
        <v>100</v>
      </c>
      <c r="R164" s="13" t="s">
        <v>1065</v>
      </c>
      <c r="S164" s="13">
        <v>14768</v>
      </c>
      <c r="T164" s="13">
        <v>3458</v>
      </c>
      <c r="U164" s="13">
        <v>2444</v>
      </c>
      <c r="V164" s="32">
        <v>23.415492957746501</v>
      </c>
      <c r="W164" s="10">
        <v>16.549295774647899</v>
      </c>
      <c r="X164" s="1">
        <v>33.142389525368301</v>
      </c>
      <c r="Y164" s="1">
        <v>19.067103109656301</v>
      </c>
      <c r="Z164" s="10">
        <v>42.225859247135801</v>
      </c>
      <c r="AA164" s="10">
        <f t="shared" si="8"/>
        <v>61.292962356792103</v>
      </c>
      <c r="AB164" s="1">
        <v>31543.588498602199</v>
      </c>
      <c r="AC164" s="1">
        <v>60760.758468000502</v>
      </c>
      <c r="AD164" s="1" t="s">
        <v>1154</v>
      </c>
      <c r="AE164" s="1" t="s">
        <v>100</v>
      </c>
      <c r="AF164" s="1" t="s">
        <v>1065</v>
      </c>
      <c r="AG164" s="1">
        <v>14020</v>
      </c>
      <c r="AH164" s="1">
        <v>3456</v>
      </c>
      <c r="AI164" s="1">
        <v>2355</v>
      </c>
      <c r="AJ164" s="32">
        <v>24.650499286733201</v>
      </c>
      <c r="AK164" s="10">
        <v>16.797432239657599</v>
      </c>
      <c r="AL164" s="1">
        <v>34.182590233545596</v>
      </c>
      <c r="AM164" s="1">
        <v>18.343949044586001</v>
      </c>
      <c r="AN164" s="10">
        <v>40.5944798301486</v>
      </c>
      <c r="AO164" s="10">
        <f t="shared" si="9"/>
        <v>58.938428874734598</v>
      </c>
      <c r="AP164" s="1">
        <v>29586.463731248299</v>
      </c>
      <c r="AQ164" s="1">
        <v>59358.950268508699</v>
      </c>
      <c r="AR164" s="1" t="s">
        <v>1159</v>
      </c>
      <c r="AS164" s="1" t="s">
        <v>100</v>
      </c>
      <c r="AT164" s="1" t="s">
        <v>1065</v>
      </c>
      <c r="AU164" s="1">
        <v>13879</v>
      </c>
      <c r="AV164" s="1">
        <v>4939</v>
      </c>
      <c r="AW164" s="1">
        <v>3853</v>
      </c>
      <c r="AX164" s="1">
        <v>35.586137329778801</v>
      </c>
      <c r="AY164" s="10">
        <v>27.761366092658001</v>
      </c>
      <c r="AZ164" s="1">
        <v>8.6685699454970209</v>
      </c>
      <c r="BA164" s="1">
        <v>19.257721256164</v>
      </c>
      <c r="BB164" s="10">
        <v>70.620295873345398</v>
      </c>
      <c r="BC164" s="10">
        <f t="shared" si="10"/>
        <v>89.878017129509402</v>
      </c>
      <c r="BD164" s="1">
        <v>88503.512422154803</v>
      </c>
      <c r="BE164" s="1">
        <v>233756.425074976</v>
      </c>
      <c r="BF164" s="1" t="s">
        <v>1163</v>
      </c>
      <c r="BG164" s="1" t="s">
        <v>100</v>
      </c>
      <c r="BH164" s="1" t="s">
        <v>1065</v>
      </c>
      <c r="BI164" s="1">
        <v>12084</v>
      </c>
      <c r="BJ164" s="1">
        <v>4499</v>
      </c>
      <c r="BK164" s="1">
        <v>3603</v>
      </c>
      <c r="BL164" s="1">
        <v>37.231049321416698</v>
      </c>
      <c r="BM164" s="10">
        <v>29.8162859980139</v>
      </c>
      <c r="BN164" s="1">
        <v>10.2137107965584</v>
      </c>
      <c r="BO164" s="1">
        <v>19.428254232583999</v>
      </c>
      <c r="BP164" s="10">
        <v>68.970302525673006</v>
      </c>
      <c r="BQ164" s="10">
        <f t="shared" si="11"/>
        <v>88.398556758257001</v>
      </c>
      <c r="BR164" s="1">
        <v>79274.220819644601</v>
      </c>
      <c r="BS164" s="1">
        <v>188323.57852036401</v>
      </c>
    </row>
    <row r="165" spans="1:71" customFormat="1" x14ac:dyDescent="0.15">
      <c r="A165">
        <v>3865</v>
      </c>
      <c r="B165" t="s">
        <v>197</v>
      </c>
      <c r="C165" t="s">
        <v>8</v>
      </c>
      <c r="D165" t="s">
        <v>61</v>
      </c>
      <c r="E165" t="s">
        <v>62</v>
      </c>
      <c r="F165" t="s">
        <v>189</v>
      </c>
      <c r="H165" t="s">
        <v>190</v>
      </c>
      <c r="I165" t="s">
        <v>1250</v>
      </c>
      <c r="J165">
        <v>-8.3398487830376364</v>
      </c>
      <c r="K165" s="13" t="s">
        <v>197</v>
      </c>
      <c r="L165" s="13">
        <v>164</v>
      </c>
      <c r="M165" s="13" t="s">
        <v>197</v>
      </c>
      <c r="N165" s="15" t="s">
        <v>100</v>
      </c>
      <c r="O165" s="13" t="s">
        <v>924</v>
      </c>
      <c r="P165" s="13" t="s">
        <v>1151</v>
      </c>
      <c r="Q165" s="13" t="s">
        <v>100</v>
      </c>
      <c r="R165" s="13" t="s">
        <v>1065</v>
      </c>
      <c r="S165" s="13">
        <v>24268</v>
      </c>
      <c r="T165" s="13">
        <v>9876</v>
      </c>
      <c r="U165" s="13">
        <v>7444</v>
      </c>
      <c r="V165" s="32">
        <v>40.695566177682501</v>
      </c>
      <c r="W165" s="10">
        <v>30.674138783583299</v>
      </c>
      <c r="X165" s="1">
        <v>60.451370231058597</v>
      </c>
      <c r="Y165" s="1">
        <v>13.8635142396561</v>
      </c>
      <c r="Z165" s="10">
        <v>20.634067705534701</v>
      </c>
      <c r="AA165" s="10">
        <f t="shared" si="8"/>
        <v>34.497581945190802</v>
      </c>
      <c r="AB165" s="1">
        <v>14094.7084253585</v>
      </c>
      <c r="AC165" s="1">
        <v>27740.565625857998</v>
      </c>
      <c r="AD165" s="1" t="s">
        <v>1155</v>
      </c>
      <c r="AE165" s="1" t="s">
        <v>100</v>
      </c>
      <c r="AF165" s="1" t="s">
        <v>1065</v>
      </c>
      <c r="AG165" s="1">
        <v>22589</v>
      </c>
      <c r="AH165" s="1">
        <v>9106</v>
      </c>
      <c r="AI165" s="1">
        <v>6582</v>
      </c>
      <c r="AJ165" s="32">
        <v>40.311656115808603</v>
      </c>
      <c r="AK165" s="10">
        <v>29.138076054716901</v>
      </c>
      <c r="AL165" s="1">
        <v>60.528714676390202</v>
      </c>
      <c r="AM165" s="1">
        <v>14.387724096019401</v>
      </c>
      <c r="AN165" s="10">
        <v>20.024308720753599</v>
      </c>
      <c r="AO165" s="10">
        <f t="shared" si="9"/>
        <v>34.412032816772999</v>
      </c>
      <c r="AP165" s="1">
        <v>13965.423617718699</v>
      </c>
      <c r="AQ165" s="1">
        <v>28434.136976800899</v>
      </c>
      <c r="AR165" s="1" t="s">
        <v>1160</v>
      </c>
      <c r="AS165" s="1" t="s">
        <v>100</v>
      </c>
      <c r="AT165" s="1" t="s">
        <v>1065</v>
      </c>
      <c r="AU165" s="1">
        <v>15123</v>
      </c>
      <c r="AV165" s="1">
        <v>6354</v>
      </c>
      <c r="AW165" s="1">
        <v>4951</v>
      </c>
      <c r="AX165" s="1">
        <v>42.015473120412601</v>
      </c>
      <c r="AY165" s="10">
        <v>32.738213317463497</v>
      </c>
      <c r="AZ165" s="1">
        <v>14.6031104827308</v>
      </c>
      <c r="BA165" s="1">
        <v>21.773379115330201</v>
      </c>
      <c r="BB165" s="10">
        <v>61.098767925671602</v>
      </c>
      <c r="BC165" s="10">
        <f t="shared" si="10"/>
        <v>82.872147041001796</v>
      </c>
      <c r="BD165" s="1">
        <v>56584.972374869401</v>
      </c>
      <c r="BE165" s="1">
        <v>151526.76816538401</v>
      </c>
      <c r="BF165" s="1" t="s">
        <v>1166</v>
      </c>
      <c r="BG165" s="1" t="s">
        <v>100</v>
      </c>
      <c r="BH165" s="1" t="s">
        <v>1065</v>
      </c>
      <c r="BI165" s="1">
        <v>12403</v>
      </c>
      <c r="BJ165" s="1">
        <v>5241</v>
      </c>
      <c r="BK165" s="1">
        <v>4028</v>
      </c>
      <c r="BL165" s="1">
        <v>42.255905829234898</v>
      </c>
      <c r="BM165" s="10">
        <v>32.4760138676127</v>
      </c>
      <c r="BN165" s="1">
        <v>14.721946375372401</v>
      </c>
      <c r="BO165" s="1">
        <v>22.1201588877855</v>
      </c>
      <c r="BP165" s="10">
        <v>60.898709036742801</v>
      </c>
      <c r="BQ165" s="10">
        <f t="shared" si="11"/>
        <v>83.018867924528308</v>
      </c>
      <c r="BR165" s="1">
        <v>55684.926262297602</v>
      </c>
      <c r="BS165" s="1">
        <v>147575.15602446499</v>
      </c>
    </row>
    <row r="166" spans="1:71" customFormat="1" x14ac:dyDescent="0.15">
      <c r="A166">
        <v>3865</v>
      </c>
      <c r="B166" t="s">
        <v>198</v>
      </c>
      <c r="C166" t="s">
        <v>8</v>
      </c>
      <c r="D166" t="s">
        <v>61</v>
      </c>
      <c r="E166" t="s">
        <v>62</v>
      </c>
      <c r="F166" t="s">
        <v>189</v>
      </c>
      <c r="H166" t="s">
        <v>190</v>
      </c>
      <c r="I166" t="s">
        <v>1251</v>
      </c>
      <c r="J166">
        <v>-8.816970037757299</v>
      </c>
      <c r="K166" s="13" t="s">
        <v>198</v>
      </c>
      <c r="L166" s="13">
        <v>165</v>
      </c>
      <c r="M166" s="13" t="s">
        <v>198</v>
      </c>
      <c r="N166" s="15" t="s">
        <v>101</v>
      </c>
      <c r="O166" s="13" t="s">
        <v>884</v>
      </c>
      <c r="P166" s="13" t="s">
        <v>1150</v>
      </c>
      <c r="Q166" s="13" t="s">
        <v>101</v>
      </c>
      <c r="R166" s="13" t="s">
        <v>1065</v>
      </c>
      <c r="S166" s="13">
        <v>47892</v>
      </c>
      <c r="T166" s="13">
        <v>27161</v>
      </c>
      <c r="U166" s="13">
        <v>21018</v>
      </c>
      <c r="V166" s="32">
        <v>56.713020963835298</v>
      </c>
      <c r="W166" s="10">
        <v>43.886244049110502</v>
      </c>
      <c r="X166" s="1">
        <v>87.943667332762402</v>
      </c>
      <c r="Y166" s="1">
        <v>5.5523836711390198</v>
      </c>
      <c r="Z166" s="10">
        <v>4.1250356836996902</v>
      </c>
      <c r="AA166" s="10">
        <f t="shared" si="8"/>
        <v>9.67741935483871</v>
      </c>
      <c r="AB166" s="1">
        <v>6744.0723592150298</v>
      </c>
      <c r="AC166" s="1">
        <v>13290.944275280801</v>
      </c>
      <c r="AD166" s="1" t="s">
        <v>1154</v>
      </c>
      <c r="AE166" s="1" t="s">
        <v>101</v>
      </c>
      <c r="AF166" s="1" t="s">
        <v>1065</v>
      </c>
      <c r="AG166" s="1">
        <v>51525</v>
      </c>
      <c r="AH166" s="1">
        <v>29721</v>
      </c>
      <c r="AI166" s="1">
        <v>23186</v>
      </c>
      <c r="AJ166" s="32">
        <v>57.682678311499302</v>
      </c>
      <c r="AK166" s="10">
        <v>44.9995147986414</v>
      </c>
      <c r="AL166" s="1">
        <v>90.895367894418996</v>
      </c>
      <c r="AM166" s="1">
        <v>4.27413094108514</v>
      </c>
      <c r="AN166" s="10">
        <v>2.7042180626240002</v>
      </c>
      <c r="AO166" s="10">
        <f t="shared" si="9"/>
        <v>6.9783490037091402</v>
      </c>
      <c r="AP166" s="1">
        <v>6435.9486047152704</v>
      </c>
      <c r="AQ166" s="1">
        <v>12330.207196392799</v>
      </c>
      <c r="AR166" s="1" t="s">
        <v>1159</v>
      </c>
      <c r="AS166" s="1" t="s">
        <v>101</v>
      </c>
      <c r="AT166" s="1" t="s">
        <v>1065</v>
      </c>
      <c r="AU166" s="1">
        <v>23668</v>
      </c>
      <c r="AV166" s="1">
        <v>12689</v>
      </c>
      <c r="AW166" s="1">
        <v>9935</v>
      </c>
      <c r="AX166" s="1">
        <v>53.612472536758503</v>
      </c>
      <c r="AY166" s="10">
        <v>41.976508365725898</v>
      </c>
      <c r="AZ166" s="1">
        <v>18.772018117765501</v>
      </c>
      <c r="BA166" s="1">
        <v>21.7513839959738</v>
      </c>
      <c r="BB166" s="10">
        <v>56.245596376446898</v>
      </c>
      <c r="BC166" s="10">
        <f t="shared" si="10"/>
        <v>77.996980372420694</v>
      </c>
      <c r="BD166" s="1">
        <v>45542.7839496206</v>
      </c>
      <c r="BE166" s="1">
        <v>113794.81413024801</v>
      </c>
      <c r="BF166" s="1" t="s">
        <v>1163</v>
      </c>
      <c r="BG166" s="1" t="s">
        <v>101</v>
      </c>
      <c r="BH166" s="1" t="s">
        <v>1065</v>
      </c>
      <c r="BI166" s="1">
        <v>21187</v>
      </c>
      <c r="BJ166" s="1">
        <v>11323</v>
      </c>
      <c r="BK166" s="1">
        <v>9087</v>
      </c>
      <c r="BL166" s="1">
        <v>53.4431491008637</v>
      </c>
      <c r="BM166" s="10">
        <v>42.889507716996299</v>
      </c>
      <c r="BN166" s="1">
        <v>20.072631231429501</v>
      </c>
      <c r="BO166" s="1">
        <v>22.0094640695499</v>
      </c>
      <c r="BP166" s="10">
        <v>54.341366787718698</v>
      </c>
      <c r="BQ166" s="10">
        <f t="shared" si="11"/>
        <v>76.350830857268591</v>
      </c>
      <c r="BR166" s="1">
        <v>41562.917612598401</v>
      </c>
      <c r="BS166" s="1">
        <v>99272.224022567098</v>
      </c>
    </row>
    <row r="167" spans="1:71" customFormat="1" x14ac:dyDescent="0.15">
      <c r="A167">
        <v>3865</v>
      </c>
      <c r="B167" t="s">
        <v>199</v>
      </c>
      <c r="C167" t="s">
        <v>8</v>
      </c>
      <c r="D167" t="s">
        <v>61</v>
      </c>
      <c r="E167" t="s">
        <v>62</v>
      </c>
      <c r="F167" t="s">
        <v>189</v>
      </c>
      <c r="H167" t="s">
        <v>190</v>
      </c>
      <c r="I167" t="s">
        <v>1252</v>
      </c>
      <c r="J167">
        <v>-9.2940912924769616</v>
      </c>
      <c r="K167" s="13" t="s">
        <v>199</v>
      </c>
      <c r="L167" s="13">
        <v>166</v>
      </c>
      <c r="M167" s="13" t="s">
        <v>199</v>
      </c>
      <c r="N167" s="15" t="s">
        <v>101</v>
      </c>
      <c r="O167" s="13" t="s">
        <v>924</v>
      </c>
      <c r="P167" s="13" t="s">
        <v>1151</v>
      </c>
      <c r="Q167" s="13" t="s">
        <v>101</v>
      </c>
      <c r="R167" s="13" t="s">
        <v>1065</v>
      </c>
      <c r="S167" s="13">
        <v>63391</v>
      </c>
      <c r="T167" s="13">
        <v>37926</v>
      </c>
      <c r="U167" s="13">
        <v>28698</v>
      </c>
      <c r="V167" s="32">
        <v>59.828682305059097</v>
      </c>
      <c r="W167" s="10">
        <v>45.271410768090099</v>
      </c>
      <c r="X167" s="1">
        <v>97.285525123702001</v>
      </c>
      <c r="Y167" s="1">
        <v>1.4600320579831301</v>
      </c>
      <c r="Z167" s="10">
        <v>0.63767509931005695</v>
      </c>
      <c r="AA167" s="10">
        <f t="shared" si="8"/>
        <v>2.0977071572931871</v>
      </c>
      <c r="AB167" s="1">
        <v>4895.3389759800002</v>
      </c>
      <c r="AC167" s="1">
        <v>9786.8779318856705</v>
      </c>
      <c r="AD167" s="1" t="s">
        <v>1155</v>
      </c>
      <c r="AE167" s="1" t="s">
        <v>101</v>
      </c>
      <c r="AF167" s="1" t="s">
        <v>1065</v>
      </c>
      <c r="AG167" s="1">
        <v>60180</v>
      </c>
      <c r="AH167" s="1">
        <v>35916</v>
      </c>
      <c r="AI167" s="1">
        <v>27652</v>
      </c>
      <c r="AJ167" s="32">
        <v>59.680957128614203</v>
      </c>
      <c r="AK167" s="10">
        <v>45.948820206048502</v>
      </c>
      <c r="AL167" s="1">
        <v>97.211774916823401</v>
      </c>
      <c r="AM167" s="1">
        <v>1.6201359756979601</v>
      </c>
      <c r="AN167" s="10">
        <v>0.60031824099522602</v>
      </c>
      <c r="AO167" s="10">
        <f t="shared" si="9"/>
        <v>2.2204542166931862</v>
      </c>
      <c r="AP167" s="1">
        <v>4868.3015649474801</v>
      </c>
      <c r="AQ167" s="1">
        <v>9956.3611685936994</v>
      </c>
      <c r="AR167" s="1" t="s">
        <v>1160</v>
      </c>
      <c r="AS167" s="1" t="s">
        <v>101</v>
      </c>
      <c r="AT167" s="1" t="s">
        <v>1065</v>
      </c>
      <c r="AU167" s="1">
        <v>26107</v>
      </c>
      <c r="AV167" s="1">
        <v>16178</v>
      </c>
      <c r="AW167" s="1">
        <v>12287</v>
      </c>
      <c r="AX167" s="1">
        <v>61.968054544758097</v>
      </c>
      <c r="AY167" s="10">
        <v>47.064005822193302</v>
      </c>
      <c r="AZ167" s="1">
        <v>21.193130951412101</v>
      </c>
      <c r="BA167" s="1">
        <v>22.096524782290199</v>
      </c>
      <c r="BB167" s="10">
        <v>52.282900626678597</v>
      </c>
      <c r="BC167" s="10">
        <f t="shared" si="10"/>
        <v>74.3794254089688</v>
      </c>
      <c r="BD167" s="1">
        <v>38288.160768399699</v>
      </c>
      <c r="BE167" s="1">
        <v>94222.307242529903</v>
      </c>
      <c r="BF167" s="1" t="s">
        <v>1166</v>
      </c>
      <c r="BG167" s="1" t="s">
        <v>101</v>
      </c>
      <c r="BH167" s="1" t="s">
        <v>1065</v>
      </c>
      <c r="BI167" s="1">
        <v>22018</v>
      </c>
      <c r="BJ167" s="1">
        <v>13287</v>
      </c>
      <c r="BK167" s="1">
        <v>10416</v>
      </c>
      <c r="BL167" s="1">
        <v>60.3460804796076</v>
      </c>
      <c r="BM167" s="10">
        <v>47.306749023526201</v>
      </c>
      <c r="BN167" s="1">
        <v>21.150153609831001</v>
      </c>
      <c r="BO167" s="1">
        <v>25.1536098310292</v>
      </c>
      <c r="BP167" s="10">
        <v>50.393625192012301</v>
      </c>
      <c r="BQ167" s="10">
        <f t="shared" si="11"/>
        <v>75.547235023041509</v>
      </c>
      <c r="BR167" s="1">
        <v>35228.348573859002</v>
      </c>
      <c r="BS167" s="1">
        <v>99139.548970046104</v>
      </c>
    </row>
    <row r="168" spans="1:71" customFormat="1" x14ac:dyDescent="0.15">
      <c r="A168">
        <v>3865</v>
      </c>
      <c r="B168" t="s">
        <v>200</v>
      </c>
      <c r="C168" t="s">
        <v>8</v>
      </c>
      <c r="D168" t="s">
        <v>9</v>
      </c>
      <c r="G168" t="s">
        <v>1049</v>
      </c>
      <c r="K168" s="13" t="s">
        <v>200</v>
      </c>
      <c r="L168" s="13">
        <v>167</v>
      </c>
      <c r="M168" s="13" t="s">
        <v>200</v>
      </c>
      <c r="N168" s="15" t="s">
        <v>102</v>
      </c>
      <c r="O168" s="13" t="s">
        <v>884</v>
      </c>
      <c r="P168" s="13" t="s">
        <v>1150</v>
      </c>
      <c r="Q168" s="13" t="s">
        <v>102</v>
      </c>
      <c r="R168" s="13" t="s">
        <v>1065</v>
      </c>
      <c r="S168" s="13">
        <v>12721</v>
      </c>
      <c r="T168" s="13">
        <v>3053</v>
      </c>
      <c r="U168" s="13">
        <v>2591</v>
      </c>
      <c r="V168" s="32">
        <v>23.999685559311398</v>
      </c>
      <c r="W168" s="10">
        <v>20.367895605691398</v>
      </c>
      <c r="X168" s="1">
        <v>5.4805094558085701</v>
      </c>
      <c r="Y168" s="1">
        <v>14.7047472018526</v>
      </c>
      <c r="Z168" s="10">
        <v>79.004245465071406</v>
      </c>
      <c r="AA168" s="10">
        <f t="shared" si="8"/>
        <v>93.708992666924004</v>
      </c>
      <c r="AB168" s="1">
        <v>91653.425741586805</v>
      </c>
      <c r="AC168" s="1">
        <v>307844.72291158797</v>
      </c>
      <c r="AD168" s="1" t="s">
        <v>1154</v>
      </c>
      <c r="AE168" s="1" t="s">
        <v>102</v>
      </c>
      <c r="AF168" s="1" t="s">
        <v>1065</v>
      </c>
      <c r="AG168" s="1">
        <v>12332</v>
      </c>
      <c r="AH168" s="1">
        <v>3396</v>
      </c>
      <c r="AI168" s="1">
        <v>2706</v>
      </c>
      <c r="AJ168" s="32">
        <v>27.538112228349</v>
      </c>
      <c r="AK168" s="10">
        <v>21.942912747324002</v>
      </c>
      <c r="AL168" s="1">
        <v>5.2106430155210601</v>
      </c>
      <c r="AM168" s="1">
        <v>12.897265336289699</v>
      </c>
      <c r="AN168" s="10">
        <v>81.152993348115302</v>
      </c>
      <c r="AO168" s="10">
        <f t="shared" si="9"/>
        <v>94.050258684405009</v>
      </c>
      <c r="AP168" s="1">
        <v>95339.100509844196</v>
      </c>
      <c r="AQ168" s="1">
        <v>311827.547985463</v>
      </c>
      <c r="AR168" s="1" t="s">
        <v>1159</v>
      </c>
      <c r="AS168" s="1" t="s">
        <v>102</v>
      </c>
      <c r="AT168" s="1" t="s">
        <v>1065</v>
      </c>
      <c r="AU168" s="1">
        <v>10142</v>
      </c>
      <c r="AV168" s="1">
        <v>1792</v>
      </c>
      <c r="AW168" s="1">
        <v>1549</v>
      </c>
      <c r="AX168" s="1">
        <v>17.6690987970814</v>
      </c>
      <c r="AY168" s="10">
        <v>15.273121672254</v>
      </c>
      <c r="AZ168" s="1">
        <v>3.5506778566817299</v>
      </c>
      <c r="BA168" s="1">
        <v>12.0723047127179</v>
      </c>
      <c r="BB168" s="10">
        <v>83.925112976113596</v>
      </c>
      <c r="BC168" s="10">
        <f t="shared" si="10"/>
        <v>95.99741768883149</v>
      </c>
      <c r="BD168" s="1">
        <v>106258.584384068</v>
      </c>
      <c r="BE168" s="1">
        <v>376329.794282594</v>
      </c>
      <c r="BF168" s="1" t="s">
        <v>1163</v>
      </c>
      <c r="BG168" s="1" t="s">
        <v>102</v>
      </c>
      <c r="BH168" s="1" t="s">
        <v>1065</v>
      </c>
      <c r="BI168" s="1">
        <v>9053</v>
      </c>
      <c r="BJ168" s="1">
        <v>1647</v>
      </c>
      <c r="BK168" s="1">
        <v>1327</v>
      </c>
      <c r="BL168" s="1">
        <v>18.192864243897102</v>
      </c>
      <c r="BM168" s="10">
        <v>14.658124378659</v>
      </c>
      <c r="BN168" s="1">
        <v>4.8982667671439302</v>
      </c>
      <c r="BO168" s="1">
        <v>13.413715146948</v>
      </c>
      <c r="BP168" s="10">
        <v>80.934438583270506</v>
      </c>
      <c r="BQ168" s="10">
        <f t="shared" si="11"/>
        <v>94.348153730218513</v>
      </c>
      <c r="BR168" s="1">
        <v>97261.019213131105</v>
      </c>
      <c r="BS168" s="1">
        <v>320436.97591386602</v>
      </c>
    </row>
    <row r="169" spans="1:71" customFormat="1" x14ac:dyDescent="0.15">
      <c r="A169">
        <v>3865</v>
      </c>
      <c r="B169" t="s">
        <v>201</v>
      </c>
      <c r="C169" t="s">
        <v>8</v>
      </c>
      <c r="D169" t="s">
        <v>9</v>
      </c>
      <c r="G169" t="s">
        <v>1049</v>
      </c>
      <c r="K169" s="13" t="s">
        <v>201</v>
      </c>
      <c r="L169" s="13">
        <v>168</v>
      </c>
      <c r="M169" s="13" t="s">
        <v>201</v>
      </c>
      <c r="N169" s="15" t="s">
        <v>102</v>
      </c>
      <c r="O169" s="13" t="s">
        <v>924</v>
      </c>
      <c r="P169" s="13" t="s">
        <v>1151</v>
      </c>
      <c r="Q169" s="13" t="s">
        <v>102</v>
      </c>
      <c r="R169" s="13" t="s">
        <v>1065</v>
      </c>
      <c r="S169" s="13">
        <v>12448</v>
      </c>
      <c r="T169" s="13">
        <v>3566</v>
      </c>
      <c r="U169" s="13">
        <v>2968</v>
      </c>
      <c r="V169" s="32">
        <v>28.647172236503899</v>
      </c>
      <c r="W169" s="10">
        <v>23.843187660668399</v>
      </c>
      <c r="X169" s="1">
        <v>4.9865229110512104</v>
      </c>
      <c r="Y169" s="1">
        <v>13.4433962264151</v>
      </c>
      <c r="Z169" s="10">
        <v>80.828840970350399</v>
      </c>
      <c r="AA169" s="10">
        <f t="shared" si="8"/>
        <v>94.272237196765502</v>
      </c>
      <c r="AB169" s="1">
        <v>93672.715002707395</v>
      </c>
      <c r="AC169" s="1">
        <v>330969.012308868</v>
      </c>
      <c r="AD169" s="1" t="s">
        <v>1155</v>
      </c>
      <c r="AE169" s="1" t="s">
        <v>102</v>
      </c>
      <c r="AF169" s="1" t="s">
        <v>1065</v>
      </c>
      <c r="AG169" s="1">
        <v>12284</v>
      </c>
      <c r="AH169" s="1">
        <v>3323</v>
      </c>
      <c r="AI169" s="1">
        <v>2726</v>
      </c>
      <c r="AJ169" s="32">
        <v>27.051449039400801</v>
      </c>
      <c r="AK169" s="10">
        <v>22.191468577010699</v>
      </c>
      <c r="AL169" s="1">
        <v>5.4658840792369796</v>
      </c>
      <c r="AM169" s="1">
        <v>13.7931034482759</v>
      </c>
      <c r="AN169" s="10">
        <v>79.750550256786497</v>
      </c>
      <c r="AO169" s="10">
        <f t="shared" si="9"/>
        <v>93.543653705062397</v>
      </c>
      <c r="AP169" s="1">
        <v>89805.872446189998</v>
      </c>
      <c r="AQ169" s="1">
        <v>291487.332812685</v>
      </c>
      <c r="AR169" s="1" t="s">
        <v>1160</v>
      </c>
      <c r="AS169" s="1" t="s">
        <v>102</v>
      </c>
      <c r="AT169" s="1" t="s">
        <v>1065</v>
      </c>
      <c r="AU169" s="1">
        <v>8935</v>
      </c>
      <c r="AV169" s="1">
        <v>1444</v>
      </c>
      <c r="AW169" s="1">
        <v>1168</v>
      </c>
      <c r="AX169" s="1">
        <v>16.161163961947398</v>
      </c>
      <c r="AY169" s="10">
        <v>13.072188024622299</v>
      </c>
      <c r="AZ169" s="1">
        <v>4.1952054794520501</v>
      </c>
      <c r="BA169" s="1">
        <v>13.698630136986299</v>
      </c>
      <c r="BB169" s="10">
        <v>80.821917808219197</v>
      </c>
      <c r="BC169" s="10">
        <f t="shared" si="10"/>
        <v>94.520547945205493</v>
      </c>
      <c r="BD169" s="1">
        <v>95554.693660177494</v>
      </c>
      <c r="BE169" s="1">
        <v>340599.55452297599</v>
      </c>
      <c r="BF169" s="1" t="s">
        <v>1166</v>
      </c>
      <c r="BG169" s="1" t="s">
        <v>102</v>
      </c>
      <c r="BH169" s="1" t="s">
        <v>1065</v>
      </c>
      <c r="BI169" s="1">
        <v>8493</v>
      </c>
      <c r="BJ169" s="1">
        <v>1383</v>
      </c>
      <c r="BK169" s="1">
        <v>1159</v>
      </c>
      <c r="BL169" s="1">
        <v>16.2839985870717</v>
      </c>
      <c r="BM169" s="10">
        <v>13.646532438478699</v>
      </c>
      <c r="BN169" s="1">
        <v>5.0043140638481498</v>
      </c>
      <c r="BO169" s="1">
        <v>13.4598792062123</v>
      </c>
      <c r="BP169" s="10">
        <v>79.810181190681604</v>
      </c>
      <c r="BQ169" s="10">
        <f t="shared" si="11"/>
        <v>93.270060396893911</v>
      </c>
      <c r="BR169" s="1">
        <v>95191.532433298999</v>
      </c>
      <c r="BS169" s="1">
        <v>313039.09916339</v>
      </c>
    </row>
    <row r="170" spans="1:71" customFormat="1" x14ac:dyDescent="0.15">
      <c r="A170">
        <v>3865</v>
      </c>
      <c r="B170" t="s">
        <v>202</v>
      </c>
      <c r="C170" t="s">
        <v>8</v>
      </c>
      <c r="D170" t="s">
        <v>9</v>
      </c>
      <c r="G170" t="s">
        <v>1046</v>
      </c>
      <c r="K170" s="13" t="s">
        <v>202</v>
      </c>
      <c r="L170" s="13">
        <v>169</v>
      </c>
      <c r="M170" s="13" t="s">
        <v>971</v>
      </c>
      <c r="N170" s="15" t="s">
        <v>89</v>
      </c>
      <c r="O170" s="13" t="s">
        <v>956</v>
      </c>
      <c r="P170" s="13" t="s">
        <v>1152</v>
      </c>
      <c r="Q170" s="13" t="s">
        <v>89</v>
      </c>
      <c r="R170" s="13" t="s">
        <v>1065</v>
      </c>
      <c r="S170" s="13">
        <v>53442</v>
      </c>
      <c r="T170" s="13">
        <v>31397</v>
      </c>
      <c r="U170" s="13">
        <v>25115</v>
      </c>
      <c r="V170" s="32">
        <v>58.749672542195299</v>
      </c>
      <c r="W170" s="10">
        <v>46.9948729463718</v>
      </c>
      <c r="X170" s="1">
        <v>98.638263985665901</v>
      </c>
      <c r="Y170" s="1">
        <v>0.92375074656579703</v>
      </c>
      <c r="Z170" s="10">
        <v>0.20306589687437801</v>
      </c>
      <c r="AA170" s="10">
        <f t="shared" si="8"/>
        <v>1.126816643440175</v>
      </c>
      <c r="AB170" s="1">
        <v>4578.1794807615997</v>
      </c>
      <c r="AC170" s="1">
        <v>9309.1595510075203</v>
      </c>
      <c r="AD170" s="1" t="s">
        <v>1156</v>
      </c>
      <c r="AE170" s="1" t="s">
        <v>89</v>
      </c>
      <c r="AF170" s="1" t="s">
        <v>1065</v>
      </c>
      <c r="AG170" s="1">
        <v>56979</v>
      </c>
      <c r="AH170" s="1">
        <v>33798</v>
      </c>
      <c r="AI170" s="1">
        <v>27082</v>
      </c>
      <c r="AJ170" s="32">
        <v>59.3165903227505</v>
      </c>
      <c r="AK170" s="10">
        <v>47.5297916776356</v>
      </c>
      <c r="AL170" s="1">
        <v>99.003027841370596</v>
      </c>
      <c r="AM170" s="1">
        <v>0.62772321098884898</v>
      </c>
      <c r="AN170" s="10">
        <v>0.18462447382024999</v>
      </c>
      <c r="AO170" s="10">
        <f t="shared" si="9"/>
        <v>0.81234768480909891</v>
      </c>
      <c r="AP170" s="1">
        <v>4516.5151728893898</v>
      </c>
      <c r="AQ170" s="1">
        <v>9769.3910512975399</v>
      </c>
      <c r="AR170" s="1" t="s">
        <v>1161</v>
      </c>
      <c r="AS170" s="1" t="s">
        <v>89</v>
      </c>
      <c r="AT170" s="1" t="s">
        <v>1065</v>
      </c>
      <c r="AU170" s="1">
        <v>20698</v>
      </c>
      <c r="AV170" s="1">
        <v>13329</v>
      </c>
      <c r="AW170" s="1">
        <v>11046</v>
      </c>
      <c r="AX170" s="1">
        <v>64.397526331046507</v>
      </c>
      <c r="AY170" s="10">
        <v>53.367475118368901</v>
      </c>
      <c r="AZ170" s="1">
        <v>28.888285352163699</v>
      </c>
      <c r="BA170" s="1">
        <v>21.935542277747601</v>
      </c>
      <c r="BB170" s="10">
        <v>44.2694187941336</v>
      </c>
      <c r="BC170" s="10">
        <f t="shared" si="10"/>
        <v>66.2049610718812</v>
      </c>
      <c r="BD170" s="1">
        <v>28743.871091577199</v>
      </c>
      <c r="BE170" s="1">
        <v>73108.513947346306</v>
      </c>
      <c r="BF170" s="1" t="s">
        <v>1167</v>
      </c>
      <c r="BG170" s="1" t="s">
        <v>89</v>
      </c>
      <c r="BH170" s="1" t="s">
        <v>1065</v>
      </c>
      <c r="BI170" s="1">
        <v>22846</v>
      </c>
      <c r="BJ170" s="1">
        <v>14882</v>
      </c>
      <c r="BK170" s="1">
        <v>12223</v>
      </c>
      <c r="BL170" s="1">
        <v>65.140505996673397</v>
      </c>
      <c r="BM170" s="10">
        <v>53.5017070822026</v>
      </c>
      <c r="BN170" s="1">
        <v>28.814529984455501</v>
      </c>
      <c r="BO170" s="1">
        <v>22.392211404728801</v>
      </c>
      <c r="BP170" s="10">
        <v>44.146281600261801</v>
      </c>
      <c r="BQ170" s="10">
        <f t="shared" si="11"/>
        <v>66.538493004990599</v>
      </c>
      <c r="BR170" s="1">
        <v>28862.556239284298</v>
      </c>
      <c r="BS170" s="1">
        <v>71583.875230720805</v>
      </c>
    </row>
    <row r="171" spans="1:71" customFormat="1" x14ac:dyDescent="0.15">
      <c r="A171">
        <v>3865</v>
      </c>
      <c r="B171" t="s">
        <v>203</v>
      </c>
      <c r="C171" t="s">
        <v>8</v>
      </c>
      <c r="D171" t="s">
        <v>9</v>
      </c>
      <c r="G171" t="s">
        <v>1046</v>
      </c>
      <c r="K171" s="13" t="s">
        <v>203</v>
      </c>
      <c r="L171" s="13">
        <v>170</v>
      </c>
      <c r="M171" s="13" t="s">
        <v>1008</v>
      </c>
      <c r="N171" s="15" t="s">
        <v>89</v>
      </c>
      <c r="O171" s="13" t="s">
        <v>996</v>
      </c>
      <c r="P171" s="13" t="s">
        <v>1153</v>
      </c>
      <c r="Q171" s="13" t="s">
        <v>89</v>
      </c>
      <c r="R171" s="13" t="s">
        <v>1065</v>
      </c>
      <c r="S171" s="13">
        <v>69251</v>
      </c>
      <c r="T171" s="13">
        <v>41718</v>
      </c>
      <c r="U171" s="13">
        <v>32530</v>
      </c>
      <c r="V171" s="32">
        <v>60.241729361308899</v>
      </c>
      <c r="W171" s="10">
        <v>46.974050916232301</v>
      </c>
      <c r="X171" s="1">
        <v>99.0992929603443</v>
      </c>
      <c r="Y171" s="1">
        <v>0.58715032277897306</v>
      </c>
      <c r="Z171" s="10">
        <v>0.122963418383031</v>
      </c>
      <c r="AA171" s="10">
        <f t="shared" si="8"/>
        <v>0.7101137411620041</v>
      </c>
      <c r="AB171" s="1">
        <v>4287.2430557839498</v>
      </c>
      <c r="AC171" s="1">
        <v>7119.9207606936297</v>
      </c>
      <c r="AD171" s="1" t="s">
        <v>1157</v>
      </c>
      <c r="AE171" s="1" t="s">
        <v>89</v>
      </c>
      <c r="AF171" s="1" t="s">
        <v>1065</v>
      </c>
      <c r="AG171" s="1">
        <v>38198</v>
      </c>
      <c r="AH171" s="1">
        <v>22880</v>
      </c>
      <c r="AI171" s="1">
        <v>18573</v>
      </c>
      <c r="AJ171" s="32">
        <v>59.8984240012566</v>
      </c>
      <c r="AK171" s="10">
        <v>48.622964553118003</v>
      </c>
      <c r="AL171" s="1">
        <v>98.088623270338701</v>
      </c>
      <c r="AM171" s="1">
        <v>0.82916060948688997</v>
      </c>
      <c r="AN171" s="10">
        <v>0.85608140849620395</v>
      </c>
      <c r="AO171" s="10">
        <f t="shared" si="9"/>
        <v>1.6852420179830938</v>
      </c>
      <c r="AP171" s="1">
        <v>4739.6195155571304</v>
      </c>
      <c r="AQ171" s="1">
        <v>9934.9170471241396</v>
      </c>
      <c r="AR171" s="1" t="s">
        <v>1162</v>
      </c>
      <c r="AS171" s="1" t="s">
        <v>89</v>
      </c>
      <c r="AT171" s="1" t="s">
        <v>1065</v>
      </c>
      <c r="AU171" s="1">
        <v>26958</v>
      </c>
      <c r="AV171" s="1">
        <v>17110</v>
      </c>
      <c r="AW171" s="1">
        <v>13958</v>
      </c>
      <c r="AX171" s="1">
        <v>63.469100081608403</v>
      </c>
      <c r="AY171" s="10">
        <v>51.776838044365299</v>
      </c>
      <c r="AZ171" s="1">
        <v>30.047284711276699</v>
      </c>
      <c r="BA171" s="1">
        <v>21.306777475282999</v>
      </c>
      <c r="BB171" s="10">
        <v>43.236853417394997</v>
      </c>
      <c r="BC171" s="10">
        <f t="shared" si="10"/>
        <v>64.543630892677996</v>
      </c>
      <c r="BD171" s="1">
        <v>28419.087069010598</v>
      </c>
      <c r="BE171" s="1">
        <v>66918.485158681506</v>
      </c>
      <c r="BF171" s="1" t="s">
        <v>1168</v>
      </c>
      <c r="BG171" s="1" t="s">
        <v>89</v>
      </c>
      <c r="BH171" s="1" t="s">
        <v>1065</v>
      </c>
      <c r="BI171" s="1">
        <v>18276</v>
      </c>
      <c r="BJ171" s="1">
        <v>11356</v>
      </c>
      <c r="BK171" s="1">
        <v>9589</v>
      </c>
      <c r="BL171" s="1">
        <v>62.136134821623997</v>
      </c>
      <c r="BM171" s="10">
        <v>52.467717224775697</v>
      </c>
      <c r="BN171" s="1">
        <v>23.964959849827899</v>
      </c>
      <c r="BO171" s="1">
        <v>25.310251329648601</v>
      </c>
      <c r="BP171" s="10">
        <v>47.252059651684199</v>
      </c>
      <c r="BQ171" s="10">
        <f t="shared" si="11"/>
        <v>72.5623109813328</v>
      </c>
      <c r="BR171" s="1">
        <v>30363.131945258701</v>
      </c>
      <c r="BS171" s="1">
        <v>87713.751744524998</v>
      </c>
    </row>
    <row r="172" spans="1:71" customFormat="1" x14ac:dyDescent="0.15">
      <c r="A172">
        <v>3865</v>
      </c>
      <c r="B172" t="s">
        <v>204</v>
      </c>
      <c r="C172" t="s">
        <v>8</v>
      </c>
      <c r="D172" t="s">
        <v>61</v>
      </c>
      <c r="E172" t="s">
        <v>75</v>
      </c>
      <c r="F172" t="s">
        <v>205</v>
      </c>
      <c r="H172" t="s">
        <v>206</v>
      </c>
      <c r="I172" t="s">
        <v>1243</v>
      </c>
      <c r="J172">
        <v>-5</v>
      </c>
      <c r="K172" s="13" t="s">
        <v>204</v>
      </c>
      <c r="L172" s="13">
        <v>171</v>
      </c>
      <c r="M172" s="13" t="s">
        <v>972</v>
      </c>
      <c r="N172" s="15" t="s">
        <v>90</v>
      </c>
      <c r="O172" s="13" t="s">
        <v>956</v>
      </c>
      <c r="P172" s="13" t="s">
        <v>1152</v>
      </c>
      <c r="Q172" s="13" t="s">
        <v>90</v>
      </c>
      <c r="R172" s="13" t="s">
        <v>1065</v>
      </c>
      <c r="S172" s="13">
        <v>55946</v>
      </c>
      <c r="T172" s="13">
        <v>33990</v>
      </c>
      <c r="U172" s="13">
        <v>27104</v>
      </c>
      <c r="V172" s="32">
        <v>60.755013763271698</v>
      </c>
      <c r="W172" s="10">
        <v>48.446716476602397</v>
      </c>
      <c r="X172" s="1">
        <v>98.834120425029496</v>
      </c>
      <c r="Y172" s="1">
        <v>0.80799881936245599</v>
      </c>
      <c r="Z172" s="10">
        <v>0.166027154663518</v>
      </c>
      <c r="AA172" s="10">
        <f t="shared" si="8"/>
        <v>0.97402597402597402</v>
      </c>
      <c r="AB172" s="1">
        <v>4563.9054199970196</v>
      </c>
      <c r="AC172" s="1">
        <v>10044.5980443014</v>
      </c>
      <c r="AD172" s="1" t="s">
        <v>1156</v>
      </c>
      <c r="AE172" s="1" t="s">
        <v>90</v>
      </c>
      <c r="AF172" s="1" t="s">
        <v>1065</v>
      </c>
      <c r="AG172" s="1">
        <v>49719</v>
      </c>
      <c r="AH172" s="1">
        <v>31058</v>
      </c>
      <c r="AI172" s="1">
        <v>24156</v>
      </c>
      <c r="AJ172" s="32">
        <v>62.467064904764797</v>
      </c>
      <c r="AK172" s="10">
        <v>48.585047969589098</v>
      </c>
      <c r="AL172" s="1">
        <v>98.708395429706897</v>
      </c>
      <c r="AM172" s="1">
        <v>1.0473588342440801</v>
      </c>
      <c r="AN172" s="10">
        <v>9.9354197714853501E-2</v>
      </c>
      <c r="AO172" s="10">
        <f t="shared" si="9"/>
        <v>1.1467130319589336</v>
      </c>
      <c r="AP172" s="1">
        <v>4652.6669264102702</v>
      </c>
      <c r="AQ172" s="1">
        <v>10658.9737752851</v>
      </c>
      <c r="AR172" s="1" t="s">
        <v>1161</v>
      </c>
      <c r="AS172" s="1" t="s">
        <v>90</v>
      </c>
      <c r="AT172" s="1" t="s">
        <v>1065</v>
      </c>
      <c r="AU172" s="1">
        <v>20906</v>
      </c>
      <c r="AV172" s="1">
        <v>14282</v>
      </c>
      <c r="AW172" s="1">
        <v>11889</v>
      </c>
      <c r="AX172" s="1">
        <v>68.315316177173997</v>
      </c>
      <c r="AY172" s="10">
        <v>56.868841480914597</v>
      </c>
      <c r="AZ172" s="1">
        <v>30.212801749516402</v>
      </c>
      <c r="BA172" s="1">
        <v>22.600723357725599</v>
      </c>
      <c r="BB172" s="10">
        <v>42.383716040037001</v>
      </c>
      <c r="BC172" s="10">
        <f t="shared" si="10"/>
        <v>64.9844393977626</v>
      </c>
      <c r="BD172" s="1">
        <v>27542.1938288286</v>
      </c>
      <c r="BE172" s="1">
        <v>69919.583086376195</v>
      </c>
      <c r="BF172" s="1" t="s">
        <v>1167</v>
      </c>
      <c r="BG172" s="1" t="s">
        <v>90</v>
      </c>
      <c r="BH172" s="1" t="s">
        <v>1065</v>
      </c>
      <c r="BI172" s="1">
        <v>20202</v>
      </c>
      <c r="BJ172" s="1">
        <v>14124</v>
      </c>
      <c r="BK172" s="1">
        <v>11632</v>
      </c>
      <c r="BL172" s="1">
        <v>69.913869913869902</v>
      </c>
      <c r="BM172" s="10">
        <v>57.578457578457602</v>
      </c>
      <c r="BN172" s="1">
        <v>29.6681568088033</v>
      </c>
      <c r="BO172" s="1">
        <v>22.403713892709799</v>
      </c>
      <c r="BP172" s="10">
        <v>42.701169188445697</v>
      </c>
      <c r="BQ172" s="10">
        <f t="shared" si="11"/>
        <v>65.104883081155492</v>
      </c>
      <c r="BR172" s="1">
        <v>28214.581758064702</v>
      </c>
      <c r="BS172" s="1">
        <v>68360.212710106396</v>
      </c>
    </row>
    <row r="173" spans="1:71" customFormat="1" x14ac:dyDescent="0.15">
      <c r="A173">
        <v>3865</v>
      </c>
      <c r="B173" t="s">
        <v>207</v>
      </c>
      <c r="C173" t="s">
        <v>8</v>
      </c>
      <c r="D173" t="s">
        <v>61</v>
      </c>
      <c r="E173" t="s">
        <v>75</v>
      </c>
      <c r="F173" t="s">
        <v>205</v>
      </c>
      <c r="H173" t="s">
        <v>206</v>
      </c>
      <c r="I173" t="s">
        <v>1244</v>
      </c>
      <c r="J173">
        <v>-5.4771212547196626</v>
      </c>
      <c r="K173" s="13" t="s">
        <v>207</v>
      </c>
      <c r="L173" s="13">
        <v>172</v>
      </c>
      <c r="M173" s="13" t="s">
        <v>1009</v>
      </c>
      <c r="N173" s="15" t="s">
        <v>90</v>
      </c>
      <c r="O173" s="13" t="s">
        <v>996</v>
      </c>
      <c r="P173" s="13" t="s">
        <v>1153</v>
      </c>
      <c r="Q173" s="13" t="s">
        <v>90</v>
      </c>
      <c r="R173" s="13" t="s">
        <v>1065</v>
      </c>
      <c r="S173" s="13">
        <v>65165</v>
      </c>
      <c r="T173" s="13">
        <v>40842</v>
      </c>
      <c r="U173" s="13">
        <v>31677</v>
      </c>
      <c r="V173" s="32">
        <v>62.674748714800899</v>
      </c>
      <c r="W173" s="10">
        <v>48.610450395150799</v>
      </c>
      <c r="X173" s="1">
        <v>99.296019193736797</v>
      </c>
      <c r="Y173" s="1">
        <v>0.426176721280424</v>
      </c>
      <c r="Z173" s="10">
        <v>0.11680399027685701</v>
      </c>
      <c r="AA173" s="10">
        <f t="shared" si="8"/>
        <v>0.542980711557281</v>
      </c>
      <c r="AB173" s="1">
        <v>4419.2110490409204</v>
      </c>
      <c r="AC173" s="1">
        <v>7617.4824285977802</v>
      </c>
      <c r="AD173" s="1" t="s">
        <v>1157</v>
      </c>
      <c r="AE173" s="1" t="s">
        <v>90</v>
      </c>
      <c r="AF173" s="1" t="s">
        <v>1065</v>
      </c>
      <c r="AG173" s="1">
        <v>43388</v>
      </c>
      <c r="AH173" s="1">
        <v>26572</v>
      </c>
      <c r="AI173" s="1">
        <v>21630</v>
      </c>
      <c r="AJ173" s="32">
        <v>61.2427399280907</v>
      </c>
      <c r="AK173" s="10">
        <v>49.8524937770812</v>
      </c>
      <c r="AL173" s="1">
        <v>98.853444290337507</v>
      </c>
      <c r="AM173" s="1">
        <v>0.90614886731391597</v>
      </c>
      <c r="AN173" s="10">
        <v>0.13407304669440601</v>
      </c>
      <c r="AO173" s="10">
        <f t="shared" si="9"/>
        <v>1.040221914008322</v>
      </c>
      <c r="AP173" s="1">
        <v>4387.0855475425296</v>
      </c>
      <c r="AQ173" s="1">
        <v>10365.2843461578</v>
      </c>
      <c r="AR173" s="1" t="s">
        <v>1162</v>
      </c>
      <c r="AS173" s="1" t="s">
        <v>90</v>
      </c>
      <c r="AT173" s="1" t="s">
        <v>1065</v>
      </c>
      <c r="AU173" s="1">
        <v>25823</v>
      </c>
      <c r="AV173" s="1">
        <v>17114</v>
      </c>
      <c r="AW173" s="1">
        <v>14101</v>
      </c>
      <c r="AX173" s="1">
        <v>66.274251636138303</v>
      </c>
      <c r="AY173" s="10">
        <v>54.606358672501301</v>
      </c>
      <c r="AZ173" s="1">
        <v>29.132685625133</v>
      </c>
      <c r="BA173" s="1">
        <v>23.0480107793773</v>
      </c>
      <c r="BB173" s="10">
        <v>42.855116658393001</v>
      </c>
      <c r="BC173" s="10">
        <f t="shared" si="10"/>
        <v>65.903127437770308</v>
      </c>
      <c r="BD173" s="1">
        <v>28265.2616178639</v>
      </c>
      <c r="BE173" s="1">
        <v>71704.8068632957</v>
      </c>
      <c r="BF173" s="1" t="s">
        <v>1168</v>
      </c>
      <c r="BG173" s="1" t="s">
        <v>90</v>
      </c>
      <c r="BH173" s="1" t="s">
        <v>1065</v>
      </c>
      <c r="BI173" s="1">
        <v>17155</v>
      </c>
      <c r="BJ173" s="1">
        <v>11210</v>
      </c>
      <c r="BK173" s="1">
        <v>9366</v>
      </c>
      <c r="BL173" s="1">
        <v>65.345380355581497</v>
      </c>
      <c r="BM173" s="10">
        <v>54.596327601282397</v>
      </c>
      <c r="BN173" s="1">
        <v>23.254324151185099</v>
      </c>
      <c r="BO173" s="1">
        <v>25.9128763613069</v>
      </c>
      <c r="BP173" s="10">
        <v>47.095878710228497</v>
      </c>
      <c r="BQ173" s="10">
        <f t="shared" si="11"/>
        <v>73.008755071535404</v>
      </c>
      <c r="BR173" s="1">
        <v>30372.629237102901</v>
      </c>
      <c r="BS173" s="1">
        <v>88219.969412619801</v>
      </c>
    </row>
    <row r="174" spans="1:71" customFormat="1" x14ac:dyDescent="0.15">
      <c r="A174">
        <v>3865</v>
      </c>
      <c r="B174" t="s">
        <v>208</v>
      </c>
      <c r="C174" t="s">
        <v>8</v>
      </c>
      <c r="D174" t="s">
        <v>61</v>
      </c>
      <c r="E174" t="s">
        <v>75</v>
      </c>
      <c r="F174" t="s">
        <v>205</v>
      </c>
      <c r="H174" t="s">
        <v>206</v>
      </c>
      <c r="I174" t="s">
        <v>1245</v>
      </c>
      <c r="J174">
        <v>-5.9542425094393252</v>
      </c>
      <c r="K174" s="13" t="s">
        <v>208</v>
      </c>
      <c r="L174" s="13">
        <v>173</v>
      </c>
      <c r="M174" s="13" t="s">
        <v>973</v>
      </c>
      <c r="N174" s="15" t="s">
        <v>91</v>
      </c>
      <c r="O174" s="13" t="s">
        <v>956</v>
      </c>
      <c r="P174" s="13" t="s">
        <v>1152</v>
      </c>
      <c r="Q174" s="13" t="s">
        <v>91</v>
      </c>
      <c r="R174" s="13" t="s">
        <v>1065</v>
      </c>
      <c r="S174" s="13">
        <v>53489</v>
      </c>
      <c r="T174" s="13">
        <v>31880</v>
      </c>
      <c r="U174" s="13">
        <v>25101</v>
      </c>
      <c r="V174" s="32">
        <v>59.601039466058403</v>
      </c>
      <c r="W174" s="10">
        <v>46.927405634803399</v>
      </c>
      <c r="X174" s="1">
        <v>99.067766224453194</v>
      </c>
      <c r="Y174" s="1">
        <v>0.64937651886379</v>
      </c>
      <c r="Z174" s="10">
        <v>0.123501055734831</v>
      </c>
      <c r="AA174" s="10">
        <f t="shared" si="8"/>
        <v>0.77287757459862094</v>
      </c>
      <c r="AB174" s="1">
        <v>4451.7101826025801</v>
      </c>
      <c r="AC174" s="1">
        <v>9882.1968043481193</v>
      </c>
      <c r="AD174" s="1" t="s">
        <v>1156</v>
      </c>
      <c r="AE174" s="1" t="s">
        <v>91</v>
      </c>
      <c r="AF174" s="1" t="s">
        <v>1065</v>
      </c>
      <c r="AG174" s="1">
        <v>50952</v>
      </c>
      <c r="AH174" s="1">
        <v>30692</v>
      </c>
      <c r="AI174" s="1">
        <v>24271</v>
      </c>
      <c r="AJ174" s="32">
        <v>60.2370858847543</v>
      </c>
      <c r="AK174" s="10">
        <v>47.635029046946102</v>
      </c>
      <c r="AL174" s="1">
        <v>99.105928886325202</v>
      </c>
      <c r="AM174" s="1">
        <v>0.62214165052943804</v>
      </c>
      <c r="AN174" s="10">
        <v>9.47632977627621E-2</v>
      </c>
      <c r="AO174" s="10">
        <f t="shared" si="9"/>
        <v>0.71690494829220008</v>
      </c>
      <c r="AP174" s="1">
        <v>4479.4230485908402</v>
      </c>
      <c r="AQ174" s="1">
        <v>10033.5233665792</v>
      </c>
      <c r="AR174" s="1" t="s">
        <v>1161</v>
      </c>
      <c r="AS174" s="1" t="s">
        <v>91</v>
      </c>
      <c r="AT174" s="1" t="s">
        <v>1065</v>
      </c>
      <c r="AU174" s="1">
        <v>19968</v>
      </c>
      <c r="AV174" s="1">
        <v>13420</v>
      </c>
      <c r="AW174" s="1">
        <v>10893</v>
      </c>
      <c r="AX174" s="1">
        <v>67.207532051282101</v>
      </c>
      <c r="AY174" s="10">
        <v>54.552283653846096</v>
      </c>
      <c r="AZ174" s="1">
        <v>26.145230882217898</v>
      </c>
      <c r="BA174" s="1">
        <v>23.758376939318801</v>
      </c>
      <c r="BB174" s="10">
        <v>45.386945744973801</v>
      </c>
      <c r="BC174" s="10">
        <f t="shared" si="10"/>
        <v>69.145322684292609</v>
      </c>
      <c r="BD174" s="1">
        <v>30426.075503640801</v>
      </c>
      <c r="BE174" s="1">
        <v>76621.560646581507</v>
      </c>
      <c r="BF174" s="1" t="s">
        <v>1167</v>
      </c>
      <c r="BG174" s="1" t="s">
        <v>91</v>
      </c>
      <c r="BH174" s="1" t="s">
        <v>1065</v>
      </c>
      <c r="BI174" s="1">
        <v>19267</v>
      </c>
      <c r="BJ174" s="1">
        <v>13010</v>
      </c>
      <c r="BK174" s="1">
        <v>10827</v>
      </c>
      <c r="BL174" s="1">
        <v>67.524783308247294</v>
      </c>
      <c r="BM174" s="10">
        <v>56.1945295064099</v>
      </c>
      <c r="BN174" s="1">
        <v>28.428927680798001</v>
      </c>
      <c r="BO174" s="1">
        <v>24.309596379421802</v>
      </c>
      <c r="BP174" s="10">
        <v>42.366306456082</v>
      </c>
      <c r="BQ174" s="10">
        <f t="shared" si="11"/>
        <v>66.675902835503805</v>
      </c>
      <c r="BR174" s="1">
        <v>27229.315788052201</v>
      </c>
      <c r="BS174" s="1">
        <v>70287.718702822895</v>
      </c>
    </row>
    <row r="175" spans="1:71" customFormat="1" x14ac:dyDescent="0.15">
      <c r="A175">
        <v>3865</v>
      </c>
      <c r="B175" t="s">
        <v>209</v>
      </c>
      <c r="C175" t="s">
        <v>8</v>
      </c>
      <c r="D175" t="s">
        <v>61</v>
      </c>
      <c r="E175" t="s">
        <v>75</v>
      </c>
      <c r="F175" t="s">
        <v>205</v>
      </c>
      <c r="H175" t="s">
        <v>206</v>
      </c>
      <c r="I175" t="s">
        <v>1246</v>
      </c>
      <c r="J175">
        <v>-6.4313637641589869</v>
      </c>
      <c r="K175" s="13" t="s">
        <v>209</v>
      </c>
      <c r="L175" s="13">
        <v>174</v>
      </c>
      <c r="M175" s="13" t="s">
        <v>1010</v>
      </c>
      <c r="N175" s="15" t="s">
        <v>91</v>
      </c>
      <c r="O175" s="13" t="s">
        <v>996</v>
      </c>
      <c r="P175" s="13" t="s">
        <v>1153</v>
      </c>
      <c r="Q175" s="13" t="s">
        <v>91</v>
      </c>
      <c r="R175" s="13" t="s">
        <v>1065</v>
      </c>
      <c r="S175" s="13">
        <v>64960</v>
      </c>
      <c r="T175" s="13">
        <v>40212</v>
      </c>
      <c r="U175" s="13">
        <v>31451</v>
      </c>
      <c r="V175" s="32">
        <v>61.9027093596059</v>
      </c>
      <c r="W175" s="10">
        <v>48.4159482758621</v>
      </c>
      <c r="X175" s="1">
        <v>99.386347015993096</v>
      </c>
      <c r="Y175" s="1">
        <v>0.37836634765190302</v>
      </c>
      <c r="Z175" s="10">
        <v>0.104925121617755</v>
      </c>
      <c r="AA175" s="10">
        <f t="shared" si="8"/>
        <v>0.48329146926965805</v>
      </c>
      <c r="AB175" s="1">
        <v>4478.5342351835598</v>
      </c>
      <c r="AC175" s="1">
        <v>7916.14205229242</v>
      </c>
      <c r="AD175" s="1" t="s">
        <v>1157</v>
      </c>
      <c r="AE175" s="1" t="s">
        <v>91</v>
      </c>
      <c r="AF175" s="1" t="s">
        <v>1065</v>
      </c>
      <c r="AG175" s="1">
        <v>41544</v>
      </c>
      <c r="AH175" s="1">
        <v>25864</v>
      </c>
      <c r="AI175" s="1">
        <v>19907</v>
      </c>
      <c r="AJ175" s="32">
        <v>62.256884267282899</v>
      </c>
      <c r="AK175" s="10">
        <v>47.917870209897899</v>
      </c>
      <c r="AL175" s="1">
        <v>99.005374993720807</v>
      </c>
      <c r="AM175" s="1">
        <v>0.78866730295875798</v>
      </c>
      <c r="AN175" s="10">
        <v>6.5303662028432199E-2</v>
      </c>
      <c r="AO175" s="10">
        <f t="shared" si="9"/>
        <v>0.85397096498719016</v>
      </c>
      <c r="AP175" s="1">
        <v>4380.2178409193702</v>
      </c>
      <c r="AQ175" s="1">
        <v>10098.399132402101</v>
      </c>
      <c r="AR175" s="1" t="s">
        <v>1162</v>
      </c>
      <c r="AS175" s="1" t="s">
        <v>91</v>
      </c>
      <c r="AT175" s="1" t="s">
        <v>1065</v>
      </c>
      <c r="AU175" s="1">
        <v>24526</v>
      </c>
      <c r="AV175" s="1">
        <v>16608</v>
      </c>
      <c r="AW175" s="1">
        <v>13385</v>
      </c>
      <c r="AX175" s="1">
        <v>67.715893337682502</v>
      </c>
      <c r="AY175" s="10">
        <v>54.574737013781302</v>
      </c>
      <c r="AZ175" s="1">
        <v>28.001494209936499</v>
      </c>
      <c r="BA175" s="1">
        <v>21.7930519237953</v>
      </c>
      <c r="BB175" s="10">
        <v>45.1849084796414</v>
      </c>
      <c r="BC175" s="10">
        <f t="shared" si="10"/>
        <v>66.977960403436697</v>
      </c>
      <c r="BD175" s="1">
        <v>30410.693681062301</v>
      </c>
      <c r="BE175" s="1">
        <v>72914.678688792395</v>
      </c>
      <c r="BF175" s="1" t="s">
        <v>1168</v>
      </c>
      <c r="BG175" s="1" t="s">
        <v>91</v>
      </c>
      <c r="BH175" s="1" t="s">
        <v>1065</v>
      </c>
      <c r="BI175" s="1">
        <v>17721</v>
      </c>
      <c r="BJ175" s="1">
        <v>11793</v>
      </c>
      <c r="BK175" s="1">
        <v>9636</v>
      </c>
      <c r="BL175" s="1">
        <v>66.548163196207895</v>
      </c>
      <c r="BM175" s="10">
        <v>54.376163873370601</v>
      </c>
      <c r="BN175" s="1">
        <v>23.765047737650502</v>
      </c>
      <c r="BO175" s="1">
        <v>26.079286010792899</v>
      </c>
      <c r="BP175" s="10">
        <v>46.834786218347901</v>
      </c>
      <c r="BQ175" s="10">
        <f t="shared" si="11"/>
        <v>72.9140722291408</v>
      </c>
      <c r="BR175" s="1">
        <v>29890.015900566399</v>
      </c>
      <c r="BS175" s="1">
        <v>88849.423069482</v>
      </c>
    </row>
    <row r="176" spans="1:71" customFormat="1" x14ac:dyDescent="0.15">
      <c r="A176">
        <v>3865</v>
      </c>
      <c r="B176" t="s">
        <v>210</v>
      </c>
      <c r="C176" t="s">
        <v>8</v>
      </c>
      <c r="D176" t="s">
        <v>61</v>
      </c>
      <c r="E176" t="s">
        <v>75</v>
      </c>
      <c r="F176" t="s">
        <v>205</v>
      </c>
      <c r="H176" t="s">
        <v>206</v>
      </c>
      <c r="I176" t="s">
        <v>1247</v>
      </c>
      <c r="J176">
        <v>-6.9084850188786495</v>
      </c>
      <c r="K176" s="13" t="s">
        <v>210</v>
      </c>
      <c r="L176" s="13">
        <v>175</v>
      </c>
      <c r="M176" s="13" t="s">
        <v>974</v>
      </c>
      <c r="N176" s="15" t="s">
        <v>94</v>
      </c>
      <c r="O176" s="13" t="s">
        <v>956</v>
      </c>
      <c r="P176" s="13" t="s">
        <v>1152</v>
      </c>
      <c r="Q176" s="13" t="s">
        <v>94</v>
      </c>
      <c r="R176" s="13" t="s">
        <v>1065</v>
      </c>
      <c r="S176" s="13">
        <v>63159</v>
      </c>
      <c r="T176" s="13">
        <v>37094</v>
      </c>
      <c r="U176" s="13">
        <v>29452</v>
      </c>
      <c r="V176" s="32">
        <v>58.731138871736398</v>
      </c>
      <c r="W176" s="10">
        <v>46.631517281780901</v>
      </c>
      <c r="X176" s="1">
        <v>99.219068314545694</v>
      </c>
      <c r="Y176" s="1">
        <v>0.52628004889311397</v>
      </c>
      <c r="Z176" s="10">
        <v>0.112046720086921</v>
      </c>
      <c r="AA176" s="10">
        <f t="shared" si="8"/>
        <v>0.63832676898003493</v>
      </c>
      <c r="AB176" s="1">
        <v>4558.5165952602501</v>
      </c>
      <c r="AC176" s="1">
        <v>9362.3978280519295</v>
      </c>
      <c r="AD176" s="1" t="s">
        <v>1156</v>
      </c>
      <c r="AE176" s="1" t="s">
        <v>94</v>
      </c>
      <c r="AF176" s="1" t="s">
        <v>1065</v>
      </c>
      <c r="AG176" s="1">
        <v>52381</v>
      </c>
      <c r="AH176" s="1">
        <v>31857</v>
      </c>
      <c r="AI176" s="1">
        <v>25299</v>
      </c>
      <c r="AJ176" s="32">
        <v>60.817853801951102</v>
      </c>
      <c r="AK176" s="10">
        <v>48.298047001775501</v>
      </c>
      <c r="AL176" s="1">
        <v>99.229218546187596</v>
      </c>
      <c r="AM176" s="1">
        <v>0.49804340092493798</v>
      </c>
      <c r="AN176" s="10">
        <v>8.6959958891655795E-2</v>
      </c>
      <c r="AO176" s="10">
        <f t="shared" si="9"/>
        <v>0.58500335981659379</v>
      </c>
      <c r="AP176" s="1">
        <v>4526.2297908092596</v>
      </c>
      <c r="AQ176" s="1">
        <v>10290.094270174801</v>
      </c>
      <c r="AR176" s="1" t="s">
        <v>1161</v>
      </c>
      <c r="AS176" s="1" t="s">
        <v>94</v>
      </c>
      <c r="AT176" s="1" t="s">
        <v>1065</v>
      </c>
      <c r="AU176" s="1">
        <v>20280</v>
      </c>
      <c r="AV176" s="1">
        <v>13697</v>
      </c>
      <c r="AW176" s="1">
        <v>11129</v>
      </c>
      <c r="AX176" s="1">
        <v>67.539447731755402</v>
      </c>
      <c r="AY176" s="10">
        <v>54.876725838264299</v>
      </c>
      <c r="AZ176" s="1">
        <v>26.0131188786054</v>
      </c>
      <c r="BA176" s="1">
        <v>23.245574624854001</v>
      </c>
      <c r="BB176" s="10">
        <v>46.149698984634703</v>
      </c>
      <c r="BC176" s="10">
        <f t="shared" si="10"/>
        <v>69.395273609488697</v>
      </c>
      <c r="BD176" s="1">
        <v>30706.3074790053</v>
      </c>
      <c r="BE176" s="1">
        <v>76749.112692876806</v>
      </c>
      <c r="BF176" s="1" t="s">
        <v>1167</v>
      </c>
      <c r="BG176" s="1" t="s">
        <v>94</v>
      </c>
      <c r="BH176" s="1" t="s">
        <v>1065</v>
      </c>
      <c r="BI176" s="1">
        <v>21434</v>
      </c>
      <c r="BJ176" s="1">
        <v>14300</v>
      </c>
      <c r="BK176" s="1">
        <v>11787</v>
      </c>
      <c r="BL176" s="1">
        <v>66.716431837267905</v>
      </c>
      <c r="BM176" s="10">
        <v>54.9920686759354</v>
      </c>
      <c r="BN176" s="1">
        <v>26.961907185882801</v>
      </c>
      <c r="BO176" s="1">
        <v>24.111309069313702</v>
      </c>
      <c r="BP176" s="10">
        <v>44.583015186222099</v>
      </c>
      <c r="BQ176" s="10">
        <f t="shared" si="11"/>
        <v>68.694324255535804</v>
      </c>
      <c r="BR176" s="1">
        <v>28571.701535412099</v>
      </c>
      <c r="BS176" s="1">
        <v>74705.550707677496</v>
      </c>
    </row>
    <row r="177" spans="1:71" customFormat="1" x14ac:dyDescent="0.15">
      <c r="A177">
        <v>3865</v>
      </c>
      <c r="B177" t="s">
        <v>211</v>
      </c>
      <c r="C177" t="s">
        <v>8</v>
      </c>
      <c r="D177" t="s">
        <v>61</v>
      </c>
      <c r="E177" t="s">
        <v>75</v>
      </c>
      <c r="F177" t="s">
        <v>205</v>
      </c>
      <c r="H177" t="s">
        <v>206</v>
      </c>
      <c r="I177" t="s">
        <v>1248</v>
      </c>
      <c r="J177">
        <v>-7.3856062735983121</v>
      </c>
      <c r="K177" s="13" t="s">
        <v>211</v>
      </c>
      <c r="L177" s="13">
        <v>176</v>
      </c>
      <c r="M177" s="13" t="s">
        <v>1011</v>
      </c>
      <c r="N177" s="15" t="s">
        <v>94</v>
      </c>
      <c r="O177" s="13" t="s">
        <v>996</v>
      </c>
      <c r="P177" s="13" t="s">
        <v>1153</v>
      </c>
      <c r="Q177" s="13" t="s">
        <v>94</v>
      </c>
      <c r="R177" s="13" t="s">
        <v>1065</v>
      </c>
      <c r="S177" s="13">
        <v>62027</v>
      </c>
      <c r="T177" s="13">
        <v>38519</v>
      </c>
      <c r="U177" s="13">
        <v>29503</v>
      </c>
      <c r="V177" s="32">
        <v>62.100375642865203</v>
      </c>
      <c r="W177" s="10">
        <v>47.564770180727699</v>
      </c>
      <c r="X177" s="1">
        <v>99.444124326339704</v>
      </c>
      <c r="Y177" s="1">
        <v>0.3626749822052</v>
      </c>
      <c r="Z177" s="10">
        <v>6.4400230485035403E-2</v>
      </c>
      <c r="AA177" s="10">
        <f t="shared" si="8"/>
        <v>0.42707521269023541</v>
      </c>
      <c r="AB177" s="1">
        <v>4405.5876304419598</v>
      </c>
      <c r="AC177" s="1">
        <v>8017.3923269186798</v>
      </c>
      <c r="AD177" s="1" t="s">
        <v>1157</v>
      </c>
      <c r="AE177" s="1" t="s">
        <v>94</v>
      </c>
      <c r="AF177" s="1" t="s">
        <v>1065</v>
      </c>
      <c r="AG177" s="1">
        <v>44723</v>
      </c>
      <c r="AH177" s="1">
        <v>27686</v>
      </c>
      <c r="AI177" s="1">
        <v>22009</v>
      </c>
      <c r="AJ177" s="32">
        <v>61.905507233414603</v>
      </c>
      <c r="AK177" s="10">
        <v>49.211814949802097</v>
      </c>
      <c r="AL177" s="1">
        <v>99.377527375164703</v>
      </c>
      <c r="AM177" s="1">
        <v>0.46799036757689999</v>
      </c>
      <c r="AN177" s="10">
        <v>6.8153937025762196E-2</v>
      </c>
      <c r="AO177" s="10">
        <f t="shared" si="9"/>
        <v>0.53614430460266216</v>
      </c>
      <c r="AP177" s="1">
        <v>4441.6367607131997</v>
      </c>
      <c r="AQ177" s="1">
        <v>10039.7444404336</v>
      </c>
      <c r="AR177" s="1" t="s">
        <v>1162</v>
      </c>
      <c r="AS177" s="1" t="s">
        <v>94</v>
      </c>
      <c r="AT177" s="1" t="s">
        <v>1065</v>
      </c>
      <c r="AU177" s="1">
        <v>26350</v>
      </c>
      <c r="AV177" s="1">
        <v>17757</v>
      </c>
      <c r="AW177" s="1">
        <v>14439</v>
      </c>
      <c r="AX177" s="1">
        <v>67.388994307400395</v>
      </c>
      <c r="AY177" s="10">
        <v>54.796963946869099</v>
      </c>
      <c r="AZ177" s="1">
        <v>28.644642980815799</v>
      </c>
      <c r="BA177" s="1">
        <v>21.871320728582301</v>
      </c>
      <c r="BB177" s="10">
        <v>44.546021192603398</v>
      </c>
      <c r="BC177" s="10">
        <f t="shared" si="10"/>
        <v>66.417341921185695</v>
      </c>
      <c r="BD177" s="1">
        <v>29863.031779923898</v>
      </c>
      <c r="BE177" s="1">
        <v>71735.320963485996</v>
      </c>
      <c r="BF177" s="1" t="s">
        <v>1168</v>
      </c>
      <c r="BG177" s="1" t="s">
        <v>94</v>
      </c>
      <c r="BH177" s="1" t="s">
        <v>1065</v>
      </c>
      <c r="BI177" s="1">
        <v>18651</v>
      </c>
      <c r="BJ177" s="1">
        <v>12540</v>
      </c>
      <c r="BK177" s="1">
        <v>10279</v>
      </c>
      <c r="BL177" s="1">
        <v>67.235000804246397</v>
      </c>
      <c r="BM177" s="10">
        <v>55.112326416814099</v>
      </c>
      <c r="BN177" s="1">
        <v>25.1775464539352</v>
      </c>
      <c r="BO177" s="1">
        <v>26.500632357233201</v>
      </c>
      <c r="BP177" s="10">
        <v>44.595777799396799</v>
      </c>
      <c r="BQ177" s="10">
        <f t="shared" si="11"/>
        <v>71.09641015663</v>
      </c>
      <c r="BR177" s="1">
        <v>28340.627504102202</v>
      </c>
      <c r="BS177" s="1">
        <v>84199.401971141298</v>
      </c>
    </row>
    <row r="178" spans="1:71" customFormat="1" x14ac:dyDescent="0.15">
      <c r="A178">
        <v>3865</v>
      </c>
      <c r="B178" t="s">
        <v>212</v>
      </c>
      <c r="C178" t="s">
        <v>8</v>
      </c>
      <c r="D178" t="s">
        <v>61</v>
      </c>
      <c r="E178" t="s">
        <v>75</v>
      </c>
      <c r="F178" t="s">
        <v>205</v>
      </c>
      <c r="H178" t="s">
        <v>206</v>
      </c>
      <c r="I178" t="s">
        <v>1249</v>
      </c>
      <c r="J178">
        <v>-7.8627275283179747</v>
      </c>
      <c r="K178" s="13" t="s">
        <v>212</v>
      </c>
      <c r="L178" s="13">
        <v>177</v>
      </c>
      <c r="M178" s="13" t="s">
        <v>975</v>
      </c>
      <c r="N178" s="15" t="s">
        <v>95</v>
      </c>
      <c r="O178" s="13" t="s">
        <v>956</v>
      </c>
      <c r="P178" s="13" t="s">
        <v>1152</v>
      </c>
      <c r="Q178" s="13" t="s">
        <v>95</v>
      </c>
      <c r="R178" s="13" t="s">
        <v>1065</v>
      </c>
      <c r="S178" s="13">
        <v>60240</v>
      </c>
      <c r="T178" s="13">
        <v>36202</v>
      </c>
      <c r="U178" s="13">
        <v>28080</v>
      </c>
      <c r="V178" s="32">
        <v>60.096281540504599</v>
      </c>
      <c r="W178" s="10">
        <v>46.613545816733101</v>
      </c>
      <c r="X178" s="1">
        <v>99.095441595441599</v>
      </c>
      <c r="Y178" s="1">
        <v>0.57336182336182295</v>
      </c>
      <c r="Z178" s="10">
        <v>0.128205128205128</v>
      </c>
      <c r="AA178" s="10">
        <f t="shared" si="8"/>
        <v>0.70156695156695092</v>
      </c>
      <c r="AB178" s="1">
        <v>4674.7720300354204</v>
      </c>
      <c r="AC178" s="1">
        <v>9749.6895223374904</v>
      </c>
      <c r="AD178" s="1" t="s">
        <v>1156</v>
      </c>
      <c r="AE178" s="1" t="s">
        <v>95</v>
      </c>
      <c r="AF178" s="1" t="s">
        <v>1065</v>
      </c>
      <c r="AG178" s="1">
        <v>64242</v>
      </c>
      <c r="AH178" s="1">
        <v>38473</v>
      </c>
      <c r="AI178" s="1">
        <v>29688</v>
      </c>
      <c r="AJ178" s="32">
        <v>59.887612465365301</v>
      </c>
      <c r="AK178" s="10">
        <v>46.212758008779304</v>
      </c>
      <c r="AL178" s="1">
        <v>99.346537321476703</v>
      </c>
      <c r="AM178" s="1">
        <v>0.40420371867421201</v>
      </c>
      <c r="AN178" s="10">
        <v>8.4209108057127502E-2</v>
      </c>
      <c r="AO178" s="10">
        <f t="shared" si="9"/>
        <v>0.48841282673133951</v>
      </c>
      <c r="AP178" s="1">
        <v>4603.4647954613802</v>
      </c>
      <c r="AQ178" s="1">
        <v>9494.2241540745708</v>
      </c>
      <c r="AR178" s="1" t="s">
        <v>1161</v>
      </c>
      <c r="AS178" s="1" t="s">
        <v>95</v>
      </c>
      <c r="AT178" s="1" t="s">
        <v>1065</v>
      </c>
      <c r="AU178" s="1">
        <v>18362</v>
      </c>
      <c r="AV178" s="1">
        <v>12380</v>
      </c>
      <c r="AW178" s="1">
        <v>10163</v>
      </c>
      <c r="AX178" s="1">
        <v>67.421849471735101</v>
      </c>
      <c r="AY178" s="10">
        <v>55.348001307047198</v>
      </c>
      <c r="AZ178" s="1">
        <v>26.9507035324215</v>
      </c>
      <c r="BA178" s="1">
        <v>24.539998032077101</v>
      </c>
      <c r="BB178" s="10">
        <v>44.5144150349306</v>
      </c>
      <c r="BC178" s="10">
        <f t="shared" si="10"/>
        <v>69.054413067007701</v>
      </c>
      <c r="BD178" s="1">
        <v>28716.771474209301</v>
      </c>
      <c r="BE178" s="1">
        <v>75592.262694059405</v>
      </c>
      <c r="BF178" s="1" t="s">
        <v>1167</v>
      </c>
      <c r="BG178" s="1" t="s">
        <v>95</v>
      </c>
      <c r="BH178" s="1" t="s">
        <v>1065</v>
      </c>
      <c r="BI178" s="1">
        <v>21051</v>
      </c>
      <c r="BJ178" s="1">
        <v>14135</v>
      </c>
      <c r="BK178" s="1">
        <v>11568</v>
      </c>
      <c r="BL178" s="1">
        <v>67.146453850173401</v>
      </c>
      <c r="BM178" s="10">
        <v>54.952258800057002</v>
      </c>
      <c r="BN178" s="1">
        <v>27.221645919778702</v>
      </c>
      <c r="BO178" s="1">
        <v>24.0491009681881</v>
      </c>
      <c r="BP178" s="10">
        <v>44.035269709543599</v>
      </c>
      <c r="BQ178" s="10">
        <f t="shared" si="11"/>
        <v>68.084370677731698</v>
      </c>
      <c r="BR178" s="1">
        <v>28545.3618250666</v>
      </c>
      <c r="BS178" s="1">
        <v>73158.829189935597</v>
      </c>
    </row>
    <row r="179" spans="1:71" customFormat="1" x14ac:dyDescent="0.15">
      <c r="A179">
        <v>3865</v>
      </c>
      <c r="B179" t="s">
        <v>213</v>
      </c>
      <c r="C179" t="s">
        <v>8</v>
      </c>
      <c r="D179" t="s">
        <v>61</v>
      </c>
      <c r="E179" t="s">
        <v>75</v>
      </c>
      <c r="F179" t="s">
        <v>205</v>
      </c>
      <c r="H179" t="s">
        <v>206</v>
      </c>
      <c r="I179" t="s">
        <v>1250</v>
      </c>
      <c r="J179">
        <v>-8.3398487830376364</v>
      </c>
      <c r="K179" s="13" t="s">
        <v>213</v>
      </c>
      <c r="L179" s="13">
        <v>178</v>
      </c>
      <c r="M179" s="13" t="s">
        <v>213</v>
      </c>
      <c r="N179" s="15" t="s">
        <v>95</v>
      </c>
      <c r="O179" s="13" t="s">
        <v>996</v>
      </c>
      <c r="P179" s="13" t="s">
        <v>1153</v>
      </c>
      <c r="Q179" s="13" t="s">
        <v>95</v>
      </c>
      <c r="R179" s="13" t="s">
        <v>1065</v>
      </c>
      <c r="S179" s="13">
        <v>61081</v>
      </c>
      <c r="T179" s="13">
        <v>38344</v>
      </c>
      <c r="U179" s="13">
        <v>30034</v>
      </c>
      <c r="V179" s="32">
        <v>62.775658551759101</v>
      </c>
      <c r="W179" s="10">
        <v>49.170773235539698</v>
      </c>
      <c r="X179" s="1">
        <v>99.327428913897606</v>
      </c>
      <c r="Y179" s="1">
        <v>0.47279749617100603</v>
      </c>
      <c r="Z179" s="10">
        <v>7.6579876140374203E-2</v>
      </c>
      <c r="AA179" s="10">
        <f t="shared" si="8"/>
        <v>0.54937737231138017</v>
      </c>
      <c r="AB179" s="1">
        <v>4348.7402751138998</v>
      </c>
      <c r="AC179" s="1">
        <v>8405.4075641518393</v>
      </c>
      <c r="AD179" s="1" t="s">
        <v>1157</v>
      </c>
      <c r="AE179" s="1" t="s">
        <v>95</v>
      </c>
      <c r="AF179" s="1" t="s">
        <v>1065</v>
      </c>
      <c r="AG179" s="1">
        <v>47058</v>
      </c>
      <c r="AH179" s="1">
        <v>28740</v>
      </c>
      <c r="AI179" s="1">
        <v>22698</v>
      </c>
      <c r="AJ179" s="32">
        <v>61.073568787453802</v>
      </c>
      <c r="AK179" s="10">
        <v>48.2340940966467</v>
      </c>
      <c r="AL179" s="1">
        <v>99.369988545246301</v>
      </c>
      <c r="AM179" s="1">
        <v>0.418539078332893</v>
      </c>
      <c r="AN179" s="10">
        <v>8.3707815666578603E-2</v>
      </c>
      <c r="AO179" s="10">
        <f t="shared" si="9"/>
        <v>0.50224689399947164</v>
      </c>
      <c r="AP179" s="1">
        <v>4561.8529127597703</v>
      </c>
      <c r="AQ179" s="1">
        <v>9878.2129348980707</v>
      </c>
      <c r="AR179" s="1" t="s">
        <v>1162</v>
      </c>
      <c r="AS179" s="1" t="s">
        <v>95</v>
      </c>
      <c r="AT179" s="1" t="s">
        <v>1065</v>
      </c>
      <c r="AU179" s="1">
        <v>25740</v>
      </c>
      <c r="AV179" s="1">
        <v>17084</v>
      </c>
      <c r="AW179" s="1">
        <v>14077</v>
      </c>
      <c r="AX179" s="1">
        <v>66.371406371406394</v>
      </c>
      <c r="AY179" s="10">
        <v>54.689199689199697</v>
      </c>
      <c r="AZ179" s="1">
        <v>30.226610783547599</v>
      </c>
      <c r="BA179" s="1">
        <v>23.158343397030599</v>
      </c>
      <c r="BB179" s="10">
        <v>42.2249058748313</v>
      </c>
      <c r="BC179" s="10">
        <f t="shared" si="10"/>
        <v>65.383249271861899</v>
      </c>
      <c r="BD179" s="1">
        <v>27033.690098788498</v>
      </c>
      <c r="BE179" s="1">
        <v>68033.327358938099</v>
      </c>
      <c r="BF179" s="1" t="s">
        <v>1168</v>
      </c>
      <c r="BG179" s="1" t="s">
        <v>95</v>
      </c>
      <c r="BH179" s="1" t="s">
        <v>1065</v>
      </c>
      <c r="BI179" s="1">
        <v>19083</v>
      </c>
      <c r="BJ179" s="1">
        <v>12684</v>
      </c>
      <c r="BK179" s="1">
        <v>10443</v>
      </c>
      <c r="BL179" s="1">
        <v>66.467536550856806</v>
      </c>
      <c r="BM179" s="10">
        <v>54.724099984279199</v>
      </c>
      <c r="BN179" s="1">
        <v>26.007852149765402</v>
      </c>
      <c r="BO179" s="1">
        <v>24.274633725940799</v>
      </c>
      <c r="BP179" s="10">
        <v>45.571196016470402</v>
      </c>
      <c r="BQ179" s="10">
        <f t="shared" si="11"/>
        <v>69.845829742411198</v>
      </c>
      <c r="BR179" s="1">
        <v>29817.395437691601</v>
      </c>
      <c r="BS179" s="1">
        <v>82388.879415466101</v>
      </c>
    </row>
    <row r="180" spans="1:71" customFormat="1" x14ac:dyDescent="0.15">
      <c r="A180">
        <v>3865</v>
      </c>
      <c r="B180" t="s">
        <v>214</v>
      </c>
      <c r="C180" t="s">
        <v>8</v>
      </c>
      <c r="D180" t="s">
        <v>61</v>
      </c>
      <c r="E180" t="s">
        <v>75</v>
      </c>
      <c r="F180" t="s">
        <v>205</v>
      </c>
      <c r="H180" t="s">
        <v>206</v>
      </c>
      <c r="I180" t="s">
        <v>1251</v>
      </c>
      <c r="J180">
        <v>-8.816970037757299</v>
      </c>
      <c r="K180" s="13" t="s">
        <v>214</v>
      </c>
      <c r="L180" s="13">
        <v>179</v>
      </c>
      <c r="M180" s="13" t="s">
        <v>214</v>
      </c>
      <c r="N180" s="15" t="s">
        <v>96</v>
      </c>
      <c r="O180" s="13" t="s">
        <v>956</v>
      </c>
      <c r="P180" s="13" t="s">
        <v>1152</v>
      </c>
      <c r="Q180" s="13" t="s">
        <v>96</v>
      </c>
      <c r="R180" s="13" t="s">
        <v>1065</v>
      </c>
      <c r="S180" s="13">
        <v>53341</v>
      </c>
      <c r="T180" s="13">
        <v>31427</v>
      </c>
      <c r="U180" s="13">
        <v>23948</v>
      </c>
      <c r="V180" s="32">
        <v>58.917155658874002</v>
      </c>
      <c r="W180" s="10">
        <v>44.896046193359702</v>
      </c>
      <c r="X180" s="1">
        <v>99.052112911307802</v>
      </c>
      <c r="Y180" s="1">
        <v>0.60965425087689995</v>
      </c>
      <c r="Z180" s="10">
        <v>0.112744279271755</v>
      </c>
      <c r="AA180" s="10">
        <f t="shared" si="8"/>
        <v>0.72239853014865496</v>
      </c>
      <c r="AB180" s="1">
        <v>4674.0047715869696</v>
      </c>
      <c r="AC180" s="1">
        <v>10168.781396116001</v>
      </c>
      <c r="AD180" s="1" t="s">
        <v>1156</v>
      </c>
      <c r="AE180" s="1" t="s">
        <v>96</v>
      </c>
      <c r="AF180" s="1" t="s">
        <v>1065</v>
      </c>
      <c r="AG180" s="1">
        <v>55007</v>
      </c>
      <c r="AH180" s="1">
        <v>32692</v>
      </c>
      <c r="AI180" s="1">
        <v>24791</v>
      </c>
      <c r="AJ180" s="32">
        <v>59.432435871798099</v>
      </c>
      <c r="AK180" s="10">
        <v>45.0688094242551</v>
      </c>
      <c r="AL180" s="1">
        <v>99.031906740349299</v>
      </c>
      <c r="AM180" s="1">
        <v>0.71396877899237599</v>
      </c>
      <c r="AN180" s="10">
        <v>7.6640716389012195E-2</v>
      </c>
      <c r="AO180" s="10">
        <f t="shared" si="9"/>
        <v>0.79060949538138814</v>
      </c>
      <c r="AP180" s="1">
        <v>4569.4751100983704</v>
      </c>
      <c r="AQ180" s="1">
        <v>9768.67754501932</v>
      </c>
      <c r="AR180" s="1" t="s">
        <v>1161</v>
      </c>
      <c r="AS180" s="1" t="s">
        <v>96</v>
      </c>
      <c r="AT180" s="1" t="s">
        <v>1065</v>
      </c>
      <c r="AU180" s="1">
        <v>21204</v>
      </c>
      <c r="AV180" s="1">
        <v>14251</v>
      </c>
      <c r="AW180" s="1">
        <v>12088</v>
      </c>
      <c r="AX180" s="1">
        <v>67.209017166572295</v>
      </c>
      <c r="AY180" s="10">
        <v>57.008111677042102</v>
      </c>
      <c r="AZ180" s="1">
        <v>25.223362011912599</v>
      </c>
      <c r="BA180" s="1">
        <v>26.687624090006601</v>
      </c>
      <c r="BB180" s="10">
        <v>44.399404367968202</v>
      </c>
      <c r="BC180" s="10">
        <f t="shared" si="10"/>
        <v>71.08702845797481</v>
      </c>
      <c r="BD180" s="1">
        <v>28395.079139978901</v>
      </c>
      <c r="BE180" s="1">
        <v>81725.164030431799</v>
      </c>
      <c r="BF180" s="1" t="s">
        <v>1167</v>
      </c>
      <c r="BG180" s="1" t="s">
        <v>96</v>
      </c>
      <c r="BH180" s="1" t="s">
        <v>1065</v>
      </c>
      <c r="BI180" s="1">
        <v>23353</v>
      </c>
      <c r="BJ180" s="1">
        <v>15657</v>
      </c>
      <c r="BK180" s="1">
        <v>12998</v>
      </c>
      <c r="BL180" s="1">
        <v>67.044919282319199</v>
      </c>
      <c r="BM180" s="10">
        <v>55.658801866997798</v>
      </c>
      <c r="BN180" s="1">
        <v>27.3349746114787</v>
      </c>
      <c r="BO180" s="1">
        <v>24.534543775965499</v>
      </c>
      <c r="BP180" s="10">
        <v>43.722111094014501</v>
      </c>
      <c r="BQ180" s="10">
        <f t="shared" si="11"/>
        <v>68.256654869979997</v>
      </c>
      <c r="BR180" s="1">
        <v>28536.075675573698</v>
      </c>
      <c r="BS180" s="1">
        <v>73042.244032036295</v>
      </c>
    </row>
    <row r="181" spans="1:71" customFormat="1" x14ac:dyDescent="0.15">
      <c r="A181">
        <v>3865</v>
      </c>
      <c r="B181" t="s">
        <v>215</v>
      </c>
      <c r="C181" t="s">
        <v>8</v>
      </c>
      <c r="D181" t="s">
        <v>61</v>
      </c>
      <c r="E181" t="s">
        <v>75</v>
      </c>
      <c r="F181" t="s">
        <v>205</v>
      </c>
      <c r="H181" t="s">
        <v>206</v>
      </c>
      <c r="I181" t="s">
        <v>1252</v>
      </c>
      <c r="J181">
        <v>-9.2940912924769616</v>
      </c>
      <c r="K181" s="13" t="s">
        <v>215</v>
      </c>
      <c r="L181" s="13">
        <v>180</v>
      </c>
      <c r="M181" s="13" t="s">
        <v>215</v>
      </c>
      <c r="N181" s="15" t="s">
        <v>96</v>
      </c>
      <c r="O181" s="13" t="s">
        <v>996</v>
      </c>
      <c r="P181" s="13" t="s">
        <v>1153</v>
      </c>
      <c r="Q181" s="13" t="s">
        <v>96</v>
      </c>
      <c r="R181" s="13" t="s">
        <v>1065</v>
      </c>
      <c r="S181" s="13">
        <v>58977</v>
      </c>
      <c r="T181" s="13">
        <v>36191</v>
      </c>
      <c r="U181" s="13">
        <v>28294</v>
      </c>
      <c r="V181" s="32">
        <v>61.364599759228199</v>
      </c>
      <c r="W181" s="10">
        <v>47.974634179425898</v>
      </c>
      <c r="X181" s="1">
        <v>99.286067717537307</v>
      </c>
      <c r="Y181" s="1">
        <v>0.55135364388209496</v>
      </c>
      <c r="Z181" s="10">
        <v>5.6549091680214901E-2</v>
      </c>
      <c r="AA181" s="10">
        <f t="shared" si="8"/>
        <v>0.60790273556230989</v>
      </c>
      <c r="AB181" s="1">
        <v>4365.2536635596598</v>
      </c>
      <c r="AC181" s="1">
        <v>8662.9791343415309</v>
      </c>
      <c r="AD181" s="1" t="s">
        <v>1157</v>
      </c>
      <c r="AE181" s="1" t="s">
        <v>96</v>
      </c>
      <c r="AF181" s="1" t="s">
        <v>1065</v>
      </c>
      <c r="AG181" s="1">
        <v>43263</v>
      </c>
      <c r="AH181" s="1">
        <v>26807</v>
      </c>
      <c r="AI181" s="1">
        <v>21050</v>
      </c>
      <c r="AJ181" s="32">
        <v>61.962878210017799</v>
      </c>
      <c r="AK181" s="10">
        <v>48.655895337817498</v>
      </c>
      <c r="AL181" s="1">
        <v>99.201900237529699</v>
      </c>
      <c r="AM181" s="1">
        <v>0.54631828978622299</v>
      </c>
      <c r="AN181" s="10">
        <v>0.142517814726841</v>
      </c>
      <c r="AO181" s="10">
        <f t="shared" si="9"/>
        <v>0.68883610451306398</v>
      </c>
      <c r="AP181" s="1">
        <v>4533.6475735301101</v>
      </c>
      <c r="AQ181" s="1">
        <v>9923.26384670478</v>
      </c>
      <c r="AR181" s="1" t="s">
        <v>1162</v>
      </c>
      <c r="AS181" s="1" t="s">
        <v>96</v>
      </c>
      <c r="AT181" s="1" t="s">
        <v>1065</v>
      </c>
      <c r="AU181" s="1">
        <v>25901</v>
      </c>
      <c r="AV181" s="1">
        <v>17276</v>
      </c>
      <c r="AW181" s="1">
        <v>14317</v>
      </c>
      <c r="AX181" s="1">
        <v>66.700127408208203</v>
      </c>
      <c r="AY181" s="10">
        <v>55.275858074977798</v>
      </c>
      <c r="AZ181" s="1">
        <v>27.827058741356399</v>
      </c>
      <c r="BA181" s="1">
        <v>23.9295941887267</v>
      </c>
      <c r="BB181" s="10">
        <v>43.361039323880703</v>
      </c>
      <c r="BC181" s="10">
        <f t="shared" si="10"/>
        <v>67.2906335126074</v>
      </c>
      <c r="BD181" s="1">
        <v>28580.823813630799</v>
      </c>
      <c r="BE181" s="1">
        <v>74224.497282001001</v>
      </c>
      <c r="BF181" s="1" t="s">
        <v>1168</v>
      </c>
      <c r="BG181" s="1" t="s">
        <v>96</v>
      </c>
      <c r="BH181" s="1" t="s">
        <v>1065</v>
      </c>
      <c r="BI181" s="1">
        <v>19957</v>
      </c>
      <c r="BJ181" s="1">
        <v>13416</v>
      </c>
      <c r="BK181" s="1">
        <v>11019</v>
      </c>
      <c r="BL181" s="1">
        <v>67.224532745402598</v>
      </c>
      <c r="BM181" s="10">
        <v>55.213709475372099</v>
      </c>
      <c r="BN181" s="1">
        <v>26.762864143751699</v>
      </c>
      <c r="BO181" s="1">
        <v>25.120246846356299</v>
      </c>
      <c r="BP181" s="10">
        <v>43.896905345312597</v>
      </c>
      <c r="BQ181" s="10">
        <f t="shared" si="11"/>
        <v>69.017152191668899</v>
      </c>
      <c r="BR181" s="1">
        <v>28350.402522730801</v>
      </c>
      <c r="BS181" s="1">
        <v>78110.537573428301</v>
      </c>
    </row>
    <row r="182" spans="1:71" customFormat="1" x14ac:dyDescent="0.15">
      <c r="A182">
        <v>3865</v>
      </c>
      <c r="B182" t="s">
        <v>216</v>
      </c>
      <c r="C182" t="s">
        <v>8</v>
      </c>
      <c r="D182" t="s">
        <v>61</v>
      </c>
      <c r="E182" t="s">
        <v>62</v>
      </c>
      <c r="F182" t="s">
        <v>217</v>
      </c>
      <c r="H182" t="s">
        <v>218</v>
      </c>
      <c r="I182" t="s">
        <v>1243</v>
      </c>
      <c r="J182">
        <v>-5</v>
      </c>
      <c r="K182" s="13" t="s">
        <v>216</v>
      </c>
      <c r="L182" s="13">
        <v>181</v>
      </c>
      <c r="M182" s="13" t="s">
        <v>216</v>
      </c>
      <c r="N182" s="15" t="s">
        <v>97</v>
      </c>
      <c r="O182" s="13" t="s">
        <v>956</v>
      </c>
      <c r="P182" s="13" t="s">
        <v>1152</v>
      </c>
      <c r="Q182" s="13" t="s">
        <v>97</v>
      </c>
      <c r="R182" s="13" t="s">
        <v>1065</v>
      </c>
      <c r="S182" s="13">
        <v>58865</v>
      </c>
      <c r="T182" s="13">
        <v>35088</v>
      </c>
      <c r="U182" s="13">
        <v>27303</v>
      </c>
      <c r="V182" s="32">
        <v>59.607576658455798</v>
      </c>
      <c r="W182" s="10">
        <v>46.382400407712602</v>
      </c>
      <c r="X182" s="1">
        <v>99.066036699263805</v>
      </c>
      <c r="Y182" s="1">
        <v>0.64461780756693399</v>
      </c>
      <c r="Z182" s="10">
        <v>9.1565029483939506E-2</v>
      </c>
      <c r="AA182" s="10">
        <f t="shared" si="8"/>
        <v>0.73618283705087351</v>
      </c>
      <c r="AB182" s="1">
        <v>4746.9373527610596</v>
      </c>
      <c r="AC182" s="1">
        <v>10014.9096367927</v>
      </c>
      <c r="AD182" s="1" t="s">
        <v>1156</v>
      </c>
      <c r="AE182" s="1" t="s">
        <v>97</v>
      </c>
      <c r="AF182" s="1" t="s">
        <v>1065</v>
      </c>
      <c r="AG182" s="1">
        <v>56935</v>
      </c>
      <c r="AH182" s="1">
        <v>34932</v>
      </c>
      <c r="AI182" s="1">
        <v>27012</v>
      </c>
      <c r="AJ182" s="32">
        <v>61.354175814525298</v>
      </c>
      <c r="AK182" s="10">
        <v>47.443576007728097</v>
      </c>
      <c r="AL182" s="1">
        <v>99.152228639123294</v>
      </c>
      <c r="AM182" s="1">
        <v>0.57752110173256299</v>
      </c>
      <c r="AN182" s="10">
        <v>9.2551458610987694E-2</v>
      </c>
      <c r="AO182" s="10">
        <f t="shared" si="9"/>
        <v>0.67007256034355067</v>
      </c>
      <c r="AP182" s="1">
        <v>4819.1846748152302</v>
      </c>
      <c r="AQ182" s="1">
        <v>9690.0368619134206</v>
      </c>
      <c r="AR182" s="1" t="s">
        <v>1161</v>
      </c>
      <c r="AS182" s="1" t="s">
        <v>97</v>
      </c>
      <c r="AT182" s="1" t="s">
        <v>1065</v>
      </c>
      <c r="AU182" s="1">
        <v>19110</v>
      </c>
      <c r="AV182" s="1">
        <v>12566</v>
      </c>
      <c r="AW182" s="1">
        <v>10272</v>
      </c>
      <c r="AX182" s="1">
        <v>65.756148613291501</v>
      </c>
      <c r="AY182" s="10">
        <v>53.751962323390899</v>
      </c>
      <c r="AZ182" s="1">
        <v>19.402258566978201</v>
      </c>
      <c r="BA182" s="1">
        <v>25.642523364485999</v>
      </c>
      <c r="BB182" s="10">
        <v>51.937305295950203</v>
      </c>
      <c r="BC182" s="10">
        <f t="shared" si="10"/>
        <v>77.579828660436206</v>
      </c>
      <c r="BD182" s="1">
        <v>35549.226360450899</v>
      </c>
      <c r="BE182" s="1">
        <v>103032.321485668</v>
      </c>
      <c r="BF182" s="1" t="s">
        <v>1167</v>
      </c>
      <c r="BG182" s="1" t="s">
        <v>97</v>
      </c>
      <c r="BH182" s="1" t="s">
        <v>1065</v>
      </c>
      <c r="BI182" s="1">
        <v>20913</v>
      </c>
      <c r="BJ182" s="1">
        <v>13874</v>
      </c>
      <c r="BK182" s="1">
        <v>11329</v>
      </c>
      <c r="BL182" s="1">
        <v>66.341510065509496</v>
      </c>
      <c r="BM182" s="10">
        <v>54.172046095729897</v>
      </c>
      <c r="BN182" s="1">
        <v>20.875628916938801</v>
      </c>
      <c r="BO182" s="1">
        <v>24.9271780386618</v>
      </c>
      <c r="BP182" s="10">
        <v>51.001853649925003</v>
      </c>
      <c r="BQ182" s="10">
        <f t="shared" si="11"/>
        <v>75.929031688586804</v>
      </c>
      <c r="BR182" s="1">
        <v>34366.882326978601</v>
      </c>
      <c r="BS182" s="1">
        <v>94889.474648645803</v>
      </c>
    </row>
    <row r="183" spans="1:71" customFormat="1" x14ac:dyDescent="0.15">
      <c r="A183">
        <v>3865</v>
      </c>
      <c r="B183" t="s">
        <v>219</v>
      </c>
      <c r="C183" t="s">
        <v>8</v>
      </c>
      <c r="D183" t="s">
        <v>61</v>
      </c>
      <c r="E183" t="s">
        <v>62</v>
      </c>
      <c r="F183" t="s">
        <v>217</v>
      </c>
      <c r="H183" t="s">
        <v>218</v>
      </c>
      <c r="I183" t="s">
        <v>1244</v>
      </c>
      <c r="J183">
        <v>-5.4771212547196626</v>
      </c>
      <c r="K183" s="13" t="s">
        <v>219</v>
      </c>
      <c r="L183" s="13">
        <v>182</v>
      </c>
      <c r="M183" s="13" t="s">
        <v>219</v>
      </c>
      <c r="N183" s="15" t="s">
        <v>97</v>
      </c>
      <c r="O183" s="13" t="s">
        <v>996</v>
      </c>
      <c r="P183" s="13" t="s">
        <v>1153</v>
      </c>
      <c r="Q183" s="13" t="s">
        <v>97</v>
      </c>
      <c r="R183" s="13" t="s">
        <v>1065</v>
      </c>
      <c r="S183" s="13">
        <v>53305</v>
      </c>
      <c r="T183" s="13">
        <v>32792</v>
      </c>
      <c r="U183" s="13">
        <v>25728</v>
      </c>
      <c r="V183" s="32">
        <v>61.517681268173703</v>
      </c>
      <c r="W183" s="10">
        <v>48.265641121846002</v>
      </c>
      <c r="X183" s="1">
        <v>99.172108208955194</v>
      </c>
      <c r="Y183" s="1">
        <v>0.70351368159203997</v>
      </c>
      <c r="Z183" s="10">
        <v>4.6641791044776101E-2</v>
      </c>
      <c r="AA183" s="10">
        <f t="shared" si="8"/>
        <v>0.75015547263681603</v>
      </c>
      <c r="AB183" s="1">
        <v>4405.1147098090796</v>
      </c>
      <c r="AC183" s="1">
        <v>9214.8421869488993</v>
      </c>
      <c r="AD183" s="1" t="s">
        <v>1157</v>
      </c>
      <c r="AE183" s="1" t="s">
        <v>97</v>
      </c>
      <c r="AF183" s="1" t="s">
        <v>1065</v>
      </c>
      <c r="AG183" s="1">
        <v>49432</v>
      </c>
      <c r="AH183" s="1">
        <v>30789</v>
      </c>
      <c r="AI183" s="1">
        <v>24384</v>
      </c>
      <c r="AJ183" s="32">
        <v>62.285564007120897</v>
      </c>
      <c r="AK183" s="10">
        <v>49.328370286454103</v>
      </c>
      <c r="AL183" s="1">
        <v>99.384842519684994</v>
      </c>
      <c r="AM183" s="1">
        <v>0.41010498687663999</v>
      </c>
      <c r="AN183" s="10">
        <v>7.3818897637795297E-2</v>
      </c>
      <c r="AO183" s="10">
        <f t="shared" si="9"/>
        <v>0.4839238845144353</v>
      </c>
      <c r="AP183" s="1">
        <v>4485.6018860885997</v>
      </c>
      <c r="AQ183" s="1">
        <v>9821.4547668899795</v>
      </c>
      <c r="AR183" s="1" t="s">
        <v>1162</v>
      </c>
      <c r="AS183" s="1" t="s">
        <v>97</v>
      </c>
      <c r="AT183" s="1" t="s">
        <v>1065</v>
      </c>
      <c r="AU183" s="1">
        <v>24711</v>
      </c>
      <c r="AV183" s="1">
        <v>16836</v>
      </c>
      <c r="AW183" s="1">
        <v>13786</v>
      </c>
      <c r="AX183" s="1">
        <v>68.131601311156999</v>
      </c>
      <c r="AY183" s="10">
        <v>55.7889199142083</v>
      </c>
      <c r="AZ183" s="1">
        <v>24.7279849122298</v>
      </c>
      <c r="BA183" s="1">
        <v>23.023357028869899</v>
      </c>
      <c r="BB183" s="10">
        <v>47.526476135209599</v>
      </c>
      <c r="BC183" s="10">
        <f t="shared" si="10"/>
        <v>70.549833164079502</v>
      </c>
      <c r="BD183" s="1">
        <v>32129.710859161602</v>
      </c>
      <c r="BE183" s="1">
        <v>81024.036777164802</v>
      </c>
      <c r="BF183" s="1" t="s">
        <v>1168</v>
      </c>
      <c r="BG183" s="1" t="s">
        <v>97</v>
      </c>
      <c r="BH183" s="1" t="s">
        <v>1065</v>
      </c>
      <c r="BI183" s="1">
        <v>19754</v>
      </c>
      <c r="BJ183" s="1">
        <v>13172</v>
      </c>
      <c r="BK183" s="1">
        <v>10807</v>
      </c>
      <c r="BL183" s="1">
        <v>66.680166042320494</v>
      </c>
      <c r="BM183" s="10">
        <v>54.7079072592893</v>
      </c>
      <c r="BN183" s="1">
        <v>22.7722772277228</v>
      </c>
      <c r="BO183" s="1">
        <v>25.057832886092299</v>
      </c>
      <c r="BP183" s="10">
        <v>48.487091699824198</v>
      </c>
      <c r="BQ183" s="10">
        <f t="shared" si="11"/>
        <v>73.544924585916505</v>
      </c>
      <c r="BR183" s="1">
        <v>32269.315296479799</v>
      </c>
      <c r="BS183" s="1">
        <v>89722.511064773906</v>
      </c>
    </row>
    <row r="184" spans="1:71" customFormat="1" x14ac:dyDescent="0.15">
      <c r="A184">
        <v>3865</v>
      </c>
      <c r="B184" t="s">
        <v>220</v>
      </c>
      <c r="C184" t="s">
        <v>8</v>
      </c>
      <c r="D184" t="s">
        <v>61</v>
      </c>
      <c r="E184" t="s">
        <v>62</v>
      </c>
      <c r="F184" t="s">
        <v>217</v>
      </c>
      <c r="H184" t="s">
        <v>218</v>
      </c>
      <c r="I184" t="s">
        <v>1245</v>
      </c>
      <c r="J184">
        <v>-5.9542425094393252</v>
      </c>
      <c r="K184" s="13" t="s">
        <v>220</v>
      </c>
      <c r="L184" s="13">
        <v>183</v>
      </c>
      <c r="M184" s="13" t="s">
        <v>220</v>
      </c>
      <c r="N184" s="15" t="s">
        <v>98</v>
      </c>
      <c r="O184" s="13" t="s">
        <v>956</v>
      </c>
      <c r="P184" s="13" t="s">
        <v>1152</v>
      </c>
      <c r="Q184" s="13" t="s">
        <v>98</v>
      </c>
      <c r="R184" s="13" t="s">
        <v>1065</v>
      </c>
      <c r="S184" s="13">
        <v>55173</v>
      </c>
      <c r="T184" s="13">
        <v>33134</v>
      </c>
      <c r="U184" s="13">
        <v>26021</v>
      </c>
      <c r="V184" s="32">
        <v>60.054736918420197</v>
      </c>
      <c r="W184" s="10">
        <v>47.162561397785197</v>
      </c>
      <c r="X184" s="1">
        <v>99.212174781906896</v>
      </c>
      <c r="Y184" s="1">
        <v>0.52649782867683803</v>
      </c>
      <c r="Z184" s="10">
        <v>0.107605395641981</v>
      </c>
      <c r="AA184" s="10">
        <f t="shared" si="8"/>
        <v>0.63410322431881905</v>
      </c>
      <c r="AB184" s="1">
        <v>4387.5633624270204</v>
      </c>
      <c r="AC184" s="1">
        <v>9739.5388567204609</v>
      </c>
      <c r="AD184" s="1" t="s">
        <v>1156</v>
      </c>
      <c r="AE184" s="1" t="s">
        <v>98</v>
      </c>
      <c r="AF184" s="1" t="s">
        <v>1065</v>
      </c>
      <c r="AG184" s="1">
        <v>60934</v>
      </c>
      <c r="AH184" s="1">
        <v>36191</v>
      </c>
      <c r="AI184" s="1">
        <v>28214</v>
      </c>
      <c r="AJ184" s="32">
        <v>59.393770308858798</v>
      </c>
      <c r="AK184" s="10">
        <v>46.302556864804501</v>
      </c>
      <c r="AL184" s="1">
        <v>99.439994329056503</v>
      </c>
      <c r="AM184" s="1">
        <v>0.372155667399164</v>
      </c>
      <c r="AN184" s="10">
        <v>7.4431133479832698E-2</v>
      </c>
      <c r="AO184" s="10">
        <f t="shared" si="9"/>
        <v>0.44658680087899671</v>
      </c>
      <c r="AP184" s="1">
        <v>4514.3312259602499</v>
      </c>
      <c r="AQ184" s="1">
        <v>9334.8328099851697</v>
      </c>
      <c r="AR184" s="1" t="s">
        <v>1161</v>
      </c>
      <c r="AS184" s="1" t="s">
        <v>98</v>
      </c>
      <c r="AT184" s="1" t="s">
        <v>1065</v>
      </c>
      <c r="AU184" s="1">
        <v>21587</v>
      </c>
      <c r="AV184" s="1">
        <v>14571</v>
      </c>
      <c r="AW184" s="1">
        <v>11739</v>
      </c>
      <c r="AX184" s="1">
        <v>67.4989577060268</v>
      </c>
      <c r="AY184" s="10">
        <v>54.379950896372797</v>
      </c>
      <c r="AZ184" s="1">
        <v>25.325836953743899</v>
      </c>
      <c r="BA184" s="1">
        <v>22.668029644773799</v>
      </c>
      <c r="BB184" s="10">
        <v>47.2101541868984</v>
      </c>
      <c r="BC184" s="10">
        <f t="shared" si="10"/>
        <v>69.878183831672203</v>
      </c>
      <c r="BD184" s="1">
        <v>32139.179588844901</v>
      </c>
      <c r="BE184" s="1">
        <v>78732.727994409099</v>
      </c>
      <c r="BF184" s="1" t="s">
        <v>1167</v>
      </c>
      <c r="BG184" s="1" t="s">
        <v>98</v>
      </c>
      <c r="BH184" s="1" t="s">
        <v>1065</v>
      </c>
      <c r="BI184" s="1">
        <v>24285</v>
      </c>
      <c r="BJ184" s="1">
        <v>16816</v>
      </c>
      <c r="BK184" s="1">
        <v>13358</v>
      </c>
      <c r="BL184" s="1">
        <v>69.244389540868895</v>
      </c>
      <c r="BM184" s="10">
        <v>55.005147210212101</v>
      </c>
      <c r="BN184" s="1">
        <v>27.2346159604731</v>
      </c>
      <c r="BO184" s="1">
        <v>21.709836801916499</v>
      </c>
      <c r="BP184" s="10">
        <v>45.905075610121301</v>
      </c>
      <c r="BQ184" s="10">
        <f t="shared" si="11"/>
        <v>67.614912412037796</v>
      </c>
      <c r="BR184" s="1">
        <v>31871.539499066799</v>
      </c>
      <c r="BS184" s="1">
        <v>73432.565188313005</v>
      </c>
    </row>
    <row r="185" spans="1:71" customFormat="1" x14ac:dyDescent="0.15">
      <c r="A185">
        <v>3865</v>
      </c>
      <c r="B185" t="s">
        <v>221</v>
      </c>
      <c r="C185" t="s">
        <v>8</v>
      </c>
      <c r="D185" t="s">
        <v>61</v>
      </c>
      <c r="E185" t="s">
        <v>62</v>
      </c>
      <c r="F185" t="s">
        <v>217</v>
      </c>
      <c r="H185" t="s">
        <v>218</v>
      </c>
      <c r="I185" t="s">
        <v>1246</v>
      </c>
      <c r="J185">
        <v>-6.4313637641589869</v>
      </c>
      <c r="K185" s="13" t="s">
        <v>221</v>
      </c>
      <c r="L185" s="13">
        <v>184</v>
      </c>
      <c r="M185" s="13" t="s">
        <v>221</v>
      </c>
      <c r="N185" s="15" t="s">
        <v>98</v>
      </c>
      <c r="O185" s="13" t="s">
        <v>996</v>
      </c>
      <c r="P185" s="13" t="s">
        <v>1153</v>
      </c>
      <c r="Q185" s="13" t="s">
        <v>98</v>
      </c>
      <c r="R185" s="13" t="s">
        <v>1065</v>
      </c>
      <c r="S185" s="13">
        <v>51263</v>
      </c>
      <c r="T185" s="13">
        <v>32083</v>
      </c>
      <c r="U185" s="13">
        <v>25114</v>
      </c>
      <c r="V185" s="32">
        <v>62.585100364785497</v>
      </c>
      <c r="W185" s="10">
        <v>48.990499970739101</v>
      </c>
      <c r="X185" s="1">
        <v>99.135940113084303</v>
      </c>
      <c r="Y185" s="1">
        <v>0.66894958987019204</v>
      </c>
      <c r="Z185" s="10">
        <v>5.9727641952695698E-2</v>
      </c>
      <c r="AA185" s="10">
        <f t="shared" si="8"/>
        <v>0.72867723182288779</v>
      </c>
      <c r="AB185" s="1">
        <v>4306.41988029813</v>
      </c>
      <c r="AC185" s="1">
        <v>9373.4513989222305</v>
      </c>
      <c r="AD185" s="1" t="s">
        <v>1157</v>
      </c>
      <c r="AE185" s="1" t="s">
        <v>98</v>
      </c>
      <c r="AF185" s="1" t="s">
        <v>1065</v>
      </c>
      <c r="AG185" s="1">
        <v>52280</v>
      </c>
      <c r="AH185" s="1">
        <v>32218</v>
      </c>
      <c r="AI185" s="1">
        <v>25193</v>
      </c>
      <c r="AJ185" s="32">
        <v>61.625860749808702</v>
      </c>
      <c r="AK185" s="10">
        <v>48.188599846977802</v>
      </c>
      <c r="AL185" s="1">
        <v>99.388719088635696</v>
      </c>
      <c r="AM185" s="1">
        <v>0.38105823046084197</v>
      </c>
      <c r="AN185" s="10">
        <v>8.3356487913309296E-2</v>
      </c>
      <c r="AO185" s="10">
        <f t="shared" si="9"/>
        <v>0.46441471837415127</v>
      </c>
      <c r="AP185" s="1">
        <v>4522.7082643720596</v>
      </c>
      <c r="AQ185" s="1">
        <v>9580.8026907073108</v>
      </c>
      <c r="AR185" s="1" t="s">
        <v>1162</v>
      </c>
      <c r="AS185" s="1" t="s">
        <v>98</v>
      </c>
      <c r="AT185" s="1" t="s">
        <v>1065</v>
      </c>
      <c r="AU185" s="1">
        <v>23408</v>
      </c>
      <c r="AV185" s="1">
        <v>15883</v>
      </c>
      <c r="AW185" s="1">
        <v>13173</v>
      </c>
      <c r="AX185" s="1">
        <v>67.852870813397104</v>
      </c>
      <c r="AY185" s="10">
        <v>56.275632262474403</v>
      </c>
      <c r="AZ185" s="1">
        <v>28.474910802398799</v>
      </c>
      <c r="BA185" s="1">
        <v>23.297654292871801</v>
      </c>
      <c r="BB185" s="10">
        <v>44.014271616184601</v>
      </c>
      <c r="BC185" s="10">
        <f t="shared" si="10"/>
        <v>67.311925909056399</v>
      </c>
      <c r="BD185" s="1">
        <v>28764.976736522502</v>
      </c>
      <c r="BE185" s="1">
        <v>73101.508561711002</v>
      </c>
      <c r="BF185" s="1" t="s">
        <v>1168</v>
      </c>
      <c r="BG185" s="1" t="s">
        <v>98</v>
      </c>
      <c r="BH185" s="1" t="s">
        <v>1065</v>
      </c>
      <c r="BI185" s="1">
        <v>23236</v>
      </c>
      <c r="BJ185" s="1">
        <v>15291</v>
      </c>
      <c r="BK185" s="1">
        <v>12561</v>
      </c>
      <c r="BL185" s="1">
        <v>65.807367877431602</v>
      </c>
      <c r="BM185" s="10">
        <v>54.058357720778098</v>
      </c>
      <c r="BN185" s="1">
        <v>26.287715946182601</v>
      </c>
      <c r="BO185" s="1">
        <v>25.642862829392602</v>
      </c>
      <c r="BP185" s="10">
        <v>44.112729878194401</v>
      </c>
      <c r="BQ185" s="10">
        <f t="shared" si="11"/>
        <v>69.755592707586999</v>
      </c>
      <c r="BR185" s="1">
        <v>28342.633472696201</v>
      </c>
      <c r="BS185" s="1">
        <v>79713.222979490602</v>
      </c>
    </row>
    <row r="186" spans="1:71" customFormat="1" x14ac:dyDescent="0.15">
      <c r="A186">
        <v>3865</v>
      </c>
      <c r="B186" t="s">
        <v>222</v>
      </c>
      <c r="C186" t="s">
        <v>8</v>
      </c>
      <c r="D186" t="s">
        <v>61</v>
      </c>
      <c r="E186" t="s">
        <v>62</v>
      </c>
      <c r="F186" t="s">
        <v>217</v>
      </c>
      <c r="H186" t="s">
        <v>218</v>
      </c>
      <c r="I186" t="s">
        <v>1247</v>
      </c>
      <c r="J186">
        <v>-6.9084850188786495</v>
      </c>
      <c r="K186" s="13" t="s">
        <v>222</v>
      </c>
      <c r="L186" s="13">
        <v>185</v>
      </c>
      <c r="M186" s="13" t="s">
        <v>222</v>
      </c>
      <c r="N186" s="15" t="s">
        <v>99</v>
      </c>
      <c r="O186" s="13" t="s">
        <v>956</v>
      </c>
      <c r="P186" s="13" t="s">
        <v>1152</v>
      </c>
      <c r="Q186" s="13" t="s">
        <v>99</v>
      </c>
      <c r="R186" s="13" t="s">
        <v>1065</v>
      </c>
      <c r="S186" s="13">
        <v>60083</v>
      </c>
      <c r="T186" s="13">
        <v>35624</v>
      </c>
      <c r="U186" s="13">
        <v>28098</v>
      </c>
      <c r="V186" s="32">
        <v>59.291313682738902</v>
      </c>
      <c r="W186" s="10">
        <v>46.765307990613003</v>
      </c>
      <c r="X186" s="1">
        <v>99.188554345504997</v>
      </c>
      <c r="Y186" s="1">
        <v>0.62282012954658705</v>
      </c>
      <c r="Z186" s="10">
        <v>4.9825610363726999E-2</v>
      </c>
      <c r="AA186" s="10">
        <f t="shared" si="8"/>
        <v>0.67264573991031407</v>
      </c>
      <c r="AB186" s="1">
        <v>4575.0479172895202</v>
      </c>
      <c r="AC186" s="1">
        <v>9575.6606022015294</v>
      </c>
      <c r="AD186" s="1" t="s">
        <v>1156</v>
      </c>
      <c r="AE186" s="1" t="s">
        <v>99</v>
      </c>
      <c r="AF186" s="1" t="s">
        <v>1065</v>
      </c>
      <c r="AG186" s="1">
        <v>61811</v>
      </c>
      <c r="AH186" s="1">
        <v>37100</v>
      </c>
      <c r="AI186" s="1">
        <v>28851</v>
      </c>
      <c r="AJ186" s="32">
        <v>60.021678989176699</v>
      </c>
      <c r="AK186" s="10">
        <v>46.676157965410702</v>
      </c>
      <c r="AL186" s="1">
        <v>99.535544695157895</v>
      </c>
      <c r="AM186" s="1">
        <v>0.34660843644934303</v>
      </c>
      <c r="AN186" s="10">
        <v>2.77286749159475E-2</v>
      </c>
      <c r="AO186" s="10">
        <f t="shared" si="9"/>
        <v>0.37433711136529052</v>
      </c>
      <c r="AP186" s="1">
        <v>4370.16021202297</v>
      </c>
      <c r="AQ186" s="1">
        <v>8963.0610481069398</v>
      </c>
      <c r="AR186" s="1" t="s">
        <v>1161</v>
      </c>
      <c r="AS186" s="1" t="s">
        <v>99</v>
      </c>
      <c r="AT186" s="1" t="s">
        <v>1065</v>
      </c>
      <c r="AU186" s="1">
        <v>25868</v>
      </c>
      <c r="AV186" s="1">
        <v>17389</v>
      </c>
      <c r="AW186" s="1">
        <v>14013</v>
      </c>
      <c r="AX186" s="1">
        <v>67.222050409772706</v>
      </c>
      <c r="AY186" s="10">
        <v>54.171176743466802</v>
      </c>
      <c r="AZ186" s="1">
        <v>26.4968243773639</v>
      </c>
      <c r="BA186" s="1">
        <v>21.601370156283402</v>
      </c>
      <c r="BB186" s="10">
        <v>46.756583172768103</v>
      </c>
      <c r="BC186" s="10">
        <f t="shared" si="10"/>
        <v>68.357953329051497</v>
      </c>
      <c r="BD186" s="1">
        <v>32310.724890391299</v>
      </c>
      <c r="BE186" s="1">
        <v>76385.691592781499</v>
      </c>
      <c r="BF186" s="1" t="s">
        <v>1167</v>
      </c>
      <c r="BG186" s="1" t="s">
        <v>99</v>
      </c>
      <c r="BH186" s="1" t="s">
        <v>1065</v>
      </c>
      <c r="BI186" s="1">
        <v>26813</v>
      </c>
      <c r="BJ186" s="1">
        <v>18152</v>
      </c>
      <c r="BK186" s="1">
        <v>15141</v>
      </c>
      <c r="BL186" s="1">
        <v>67.698504456793302</v>
      </c>
      <c r="BM186" s="10">
        <v>56.468877037257997</v>
      </c>
      <c r="BN186" s="1">
        <v>29.482861105607299</v>
      </c>
      <c r="BO186" s="1">
        <v>22.832045439535001</v>
      </c>
      <c r="BP186" s="10">
        <v>43.075094115315999</v>
      </c>
      <c r="BQ186" s="10">
        <f t="shared" si="11"/>
        <v>65.907139554851</v>
      </c>
      <c r="BR186" s="1">
        <v>27657.915704006798</v>
      </c>
      <c r="BS186" s="1">
        <v>68751.486212706994</v>
      </c>
    </row>
    <row r="187" spans="1:71" customFormat="1" x14ac:dyDescent="0.15">
      <c r="A187">
        <v>3865</v>
      </c>
      <c r="B187" t="s">
        <v>223</v>
      </c>
      <c r="C187" t="s">
        <v>8</v>
      </c>
      <c r="D187" t="s">
        <v>61</v>
      </c>
      <c r="E187" t="s">
        <v>62</v>
      </c>
      <c r="F187" t="s">
        <v>217</v>
      </c>
      <c r="H187" t="s">
        <v>218</v>
      </c>
      <c r="I187" t="s">
        <v>1248</v>
      </c>
      <c r="J187">
        <v>-7.3856062735983121</v>
      </c>
      <c r="K187" s="13" t="s">
        <v>223</v>
      </c>
      <c r="L187" s="13">
        <v>186</v>
      </c>
      <c r="M187" s="13" t="s">
        <v>223</v>
      </c>
      <c r="N187" s="15" t="s">
        <v>99</v>
      </c>
      <c r="O187" s="13" t="s">
        <v>996</v>
      </c>
      <c r="P187" s="13" t="s">
        <v>1153</v>
      </c>
      <c r="Q187" s="13" t="s">
        <v>99</v>
      </c>
      <c r="R187" s="13" t="s">
        <v>1065</v>
      </c>
      <c r="S187" s="13">
        <v>50784</v>
      </c>
      <c r="T187" s="13">
        <v>31547</v>
      </c>
      <c r="U187" s="13">
        <v>25184</v>
      </c>
      <c r="V187" s="32">
        <v>62.119959042217999</v>
      </c>
      <c r="W187" s="10">
        <v>49.590422180214198</v>
      </c>
      <c r="X187" s="1">
        <v>99.356734434561602</v>
      </c>
      <c r="Y187" s="1">
        <v>0.44869758576874202</v>
      </c>
      <c r="Z187" s="10">
        <v>5.5590851334180402E-2</v>
      </c>
      <c r="AA187" s="10">
        <f t="shared" si="8"/>
        <v>0.50428843710292237</v>
      </c>
      <c r="AB187" s="1">
        <v>4467.2247040905004</v>
      </c>
      <c r="AC187" s="1">
        <v>9525.8207451031794</v>
      </c>
      <c r="AD187" s="1" t="s">
        <v>1157</v>
      </c>
      <c r="AE187" s="1" t="s">
        <v>99</v>
      </c>
      <c r="AF187" s="1" t="s">
        <v>1065</v>
      </c>
      <c r="AG187" s="1">
        <v>51084</v>
      </c>
      <c r="AH187" s="1">
        <v>31712</v>
      </c>
      <c r="AI187" s="1">
        <v>23904</v>
      </c>
      <c r="AJ187" s="32">
        <v>62.078145799075998</v>
      </c>
      <c r="AK187" s="10">
        <v>46.793516560958402</v>
      </c>
      <c r="AL187" s="1">
        <v>99.167503346720196</v>
      </c>
      <c r="AM187" s="1">
        <v>0.62332663989290504</v>
      </c>
      <c r="AN187" s="10">
        <v>6.2751004016064302E-2</v>
      </c>
      <c r="AO187" s="10">
        <f t="shared" si="9"/>
        <v>0.6860776439089693</v>
      </c>
      <c r="AP187" s="1">
        <v>4409.8523261939499</v>
      </c>
      <c r="AQ187" s="1">
        <v>9593.7761910482604</v>
      </c>
      <c r="AR187" s="1" t="s">
        <v>1162</v>
      </c>
      <c r="AS187" s="1" t="s">
        <v>99</v>
      </c>
      <c r="AT187" s="1" t="s">
        <v>1065</v>
      </c>
      <c r="AU187" s="1">
        <v>23895</v>
      </c>
      <c r="AV187" s="1">
        <v>16427</v>
      </c>
      <c r="AW187" s="1">
        <v>13034</v>
      </c>
      <c r="AX187" s="1">
        <v>68.746599707051701</v>
      </c>
      <c r="AY187" s="10">
        <v>54.546976354885999</v>
      </c>
      <c r="AZ187" s="1">
        <v>27.857910081325802</v>
      </c>
      <c r="BA187" s="1">
        <v>21.6357219579561</v>
      </c>
      <c r="BB187" s="10">
        <v>45.013042811109401</v>
      </c>
      <c r="BC187" s="10">
        <f t="shared" si="10"/>
        <v>66.648764769065508</v>
      </c>
      <c r="BD187" s="1">
        <v>30598.0552147862</v>
      </c>
      <c r="BE187" s="1">
        <v>71293.136200389199</v>
      </c>
      <c r="BF187" s="1" t="s">
        <v>1168</v>
      </c>
      <c r="BG187" s="1" t="s">
        <v>99</v>
      </c>
      <c r="BH187" s="1" t="s">
        <v>1065</v>
      </c>
      <c r="BI187" s="1">
        <v>24044</v>
      </c>
      <c r="BJ187" s="1">
        <v>16300</v>
      </c>
      <c r="BK187" s="1">
        <v>13116</v>
      </c>
      <c r="BL187" s="1">
        <v>67.792380635501601</v>
      </c>
      <c r="BM187" s="10">
        <v>54.549991681916502</v>
      </c>
      <c r="BN187" s="1">
        <v>24.512046355596201</v>
      </c>
      <c r="BO187" s="1">
        <v>24.3976822201891</v>
      </c>
      <c r="BP187" s="10">
        <v>46.805428484293998</v>
      </c>
      <c r="BQ187" s="10">
        <f t="shared" si="11"/>
        <v>71.203110704483095</v>
      </c>
      <c r="BR187" s="1">
        <v>30991.182652213502</v>
      </c>
      <c r="BS187" s="1">
        <v>83245.740549037102</v>
      </c>
    </row>
    <row r="188" spans="1:71" customFormat="1" x14ac:dyDescent="0.15">
      <c r="A188">
        <v>3865</v>
      </c>
      <c r="B188" t="s">
        <v>224</v>
      </c>
      <c r="C188" t="s">
        <v>8</v>
      </c>
      <c r="D188" t="s">
        <v>61</v>
      </c>
      <c r="E188" t="s">
        <v>62</v>
      </c>
      <c r="F188" t="s">
        <v>217</v>
      </c>
      <c r="H188" t="s">
        <v>218</v>
      </c>
      <c r="I188" t="s">
        <v>1249</v>
      </c>
      <c r="J188">
        <v>-7.8627275283179747</v>
      </c>
      <c r="K188" s="13" t="s">
        <v>224</v>
      </c>
      <c r="L188" s="13">
        <v>187</v>
      </c>
      <c r="M188" s="13" t="s">
        <v>224</v>
      </c>
      <c r="N188" s="15" t="s">
        <v>100</v>
      </c>
      <c r="O188" s="13" t="s">
        <v>956</v>
      </c>
      <c r="P188" s="13" t="s">
        <v>1152</v>
      </c>
      <c r="Q188" s="13" t="s">
        <v>100</v>
      </c>
      <c r="R188" s="13" t="s">
        <v>1065</v>
      </c>
      <c r="S188" s="13">
        <v>56020</v>
      </c>
      <c r="T188" s="13">
        <v>33794</v>
      </c>
      <c r="U188" s="13">
        <v>24897</v>
      </c>
      <c r="V188" s="32">
        <v>60.324883970010703</v>
      </c>
      <c r="W188" s="10">
        <v>44.443056051410203</v>
      </c>
      <c r="X188" s="1">
        <v>99.096276659838495</v>
      </c>
      <c r="Y188" s="1">
        <v>0.70691247941519098</v>
      </c>
      <c r="Z188" s="10">
        <v>0.100413704462385</v>
      </c>
      <c r="AA188" s="10">
        <f t="shared" si="8"/>
        <v>0.80732618387757593</v>
      </c>
      <c r="AB188" s="1">
        <v>4302.8336951259698</v>
      </c>
      <c r="AC188" s="1">
        <v>9324.0438835638197</v>
      </c>
      <c r="AD188" s="1" t="s">
        <v>1156</v>
      </c>
      <c r="AE188" s="1" t="s">
        <v>100</v>
      </c>
      <c r="AF188" s="1" t="s">
        <v>1065</v>
      </c>
      <c r="AG188" s="1">
        <v>63931</v>
      </c>
      <c r="AH188" s="1">
        <v>38131</v>
      </c>
      <c r="AI188" s="1">
        <v>29325</v>
      </c>
      <c r="AJ188" s="32">
        <v>59.643991177988802</v>
      </c>
      <c r="AK188" s="10">
        <v>45.8697658412976</v>
      </c>
      <c r="AL188" s="1">
        <v>99.246376811594203</v>
      </c>
      <c r="AM188" s="1">
        <v>0.48081841432225098</v>
      </c>
      <c r="AN188" s="10">
        <v>0.11253196930946301</v>
      </c>
      <c r="AO188" s="10">
        <f t="shared" si="9"/>
        <v>0.593350383631714</v>
      </c>
      <c r="AP188" s="1">
        <v>4484.3217502746902</v>
      </c>
      <c r="AQ188" s="1">
        <v>8886.0640839943608</v>
      </c>
      <c r="AR188" s="1" t="s">
        <v>1161</v>
      </c>
      <c r="AS188" s="1" t="s">
        <v>100</v>
      </c>
      <c r="AT188" s="1" t="s">
        <v>1065</v>
      </c>
      <c r="AU188" s="1">
        <v>25537</v>
      </c>
      <c r="AV188" s="1">
        <v>17106</v>
      </c>
      <c r="AW188" s="1">
        <v>13815</v>
      </c>
      <c r="AX188" s="1">
        <v>66.985158789207802</v>
      </c>
      <c r="AY188" s="10">
        <v>54.097975486548897</v>
      </c>
      <c r="AZ188" s="1">
        <v>26.261310170104998</v>
      </c>
      <c r="BA188" s="1">
        <v>21.8892508143323</v>
      </c>
      <c r="BB188" s="10">
        <v>46.254071661237802</v>
      </c>
      <c r="BC188" s="10">
        <f t="shared" si="10"/>
        <v>68.143322475570102</v>
      </c>
      <c r="BD188" s="1">
        <v>32230.892294187801</v>
      </c>
      <c r="BE188" s="1">
        <v>73818.497588663202</v>
      </c>
      <c r="BF188" s="1" t="s">
        <v>1167</v>
      </c>
      <c r="BG188" s="1" t="s">
        <v>100</v>
      </c>
      <c r="BH188" s="1" t="s">
        <v>1065</v>
      </c>
      <c r="BI188" s="1">
        <v>26540</v>
      </c>
      <c r="BJ188" s="1">
        <v>17709</v>
      </c>
      <c r="BK188" s="1">
        <v>14337</v>
      </c>
      <c r="BL188" s="1">
        <v>66.725697061039895</v>
      </c>
      <c r="BM188" s="10">
        <v>54.020346646571198</v>
      </c>
      <c r="BN188" s="1">
        <v>29.622654669735599</v>
      </c>
      <c r="BO188" s="1">
        <v>20.4645323289391</v>
      </c>
      <c r="BP188" s="10">
        <v>43.991072051335699</v>
      </c>
      <c r="BQ188" s="10">
        <f t="shared" si="11"/>
        <v>64.455604380274792</v>
      </c>
      <c r="BR188" s="1">
        <v>30139.0613541325</v>
      </c>
      <c r="BS188" s="1">
        <v>66407.592356162306</v>
      </c>
    </row>
    <row r="189" spans="1:71" customFormat="1" x14ac:dyDescent="0.15">
      <c r="A189">
        <v>3865</v>
      </c>
      <c r="B189" t="s">
        <v>225</v>
      </c>
      <c r="C189" t="s">
        <v>8</v>
      </c>
      <c r="D189" t="s">
        <v>61</v>
      </c>
      <c r="E189" t="s">
        <v>62</v>
      </c>
      <c r="F189" t="s">
        <v>217</v>
      </c>
      <c r="H189" t="s">
        <v>218</v>
      </c>
      <c r="I189" t="s">
        <v>1250</v>
      </c>
      <c r="J189">
        <v>-8.3398487830376364</v>
      </c>
      <c r="K189" s="13" t="s">
        <v>225</v>
      </c>
      <c r="L189" s="13">
        <v>188</v>
      </c>
      <c r="M189" s="13" t="s">
        <v>225</v>
      </c>
      <c r="N189" s="15" t="s">
        <v>100</v>
      </c>
      <c r="O189" s="13" t="s">
        <v>996</v>
      </c>
      <c r="P189" s="13" t="s">
        <v>1153</v>
      </c>
      <c r="Q189" s="13" t="s">
        <v>100</v>
      </c>
      <c r="R189" s="13" t="s">
        <v>1065</v>
      </c>
      <c r="S189" s="13">
        <v>47631</v>
      </c>
      <c r="T189" s="13">
        <v>29851</v>
      </c>
      <c r="U189" s="13">
        <v>23459</v>
      </c>
      <c r="V189" s="32">
        <v>62.671369486259003</v>
      </c>
      <c r="W189" s="10">
        <v>49.251537863996099</v>
      </c>
      <c r="X189" s="1">
        <v>98.981201244724801</v>
      </c>
      <c r="Y189" s="1">
        <v>0.81844920925870701</v>
      </c>
      <c r="Z189" s="10">
        <v>7.2466857069781301E-2</v>
      </c>
      <c r="AA189" s="10">
        <f t="shared" si="8"/>
        <v>0.8909160663284883</v>
      </c>
      <c r="AB189" s="1">
        <v>4330.8013705906296</v>
      </c>
      <c r="AC189" s="1">
        <v>9782.8780267687307</v>
      </c>
      <c r="AD189" s="1" t="s">
        <v>1157</v>
      </c>
      <c r="AE189" s="1" t="s">
        <v>100</v>
      </c>
      <c r="AF189" s="1" t="s">
        <v>1065</v>
      </c>
      <c r="AG189" s="1">
        <v>55884</v>
      </c>
      <c r="AH189" s="1">
        <v>34424</v>
      </c>
      <c r="AI189" s="1">
        <v>27058</v>
      </c>
      <c r="AJ189" s="32">
        <v>61.599026555006802</v>
      </c>
      <c r="AK189" s="10">
        <v>48.418151886049699</v>
      </c>
      <c r="AL189" s="1">
        <v>99.589770123438498</v>
      </c>
      <c r="AM189" s="1">
        <v>0.299356936950255</v>
      </c>
      <c r="AN189" s="10">
        <v>3.3261881883361703E-2</v>
      </c>
      <c r="AO189" s="10">
        <f t="shared" si="9"/>
        <v>0.33261881883361671</v>
      </c>
      <c r="AP189" s="1">
        <v>4390.0320971190704</v>
      </c>
      <c r="AQ189" s="1">
        <v>9527.0951234270397</v>
      </c>
      <c r="AR189" s="1" t="s">
        <v>1162</v>
      </c>
      <c r="AS189" s="1" t="s">
        <v>100</v>
      </c>
      <c r="AT189" s="1" t="s">
        <v>1065</v>
      </c>
      <c r="AU189" s="1">
        <v>22477</v>
      </c>
      <c r="AV189" s="1">
        <v>15219</v>
      </c>
      <c r="AW189" s="1">
        <v>12314</v>
      </c>
      <c r="AX189" s="1">
        <v>67.70921386306</v>
      </c>
      <c r="AY189" s="10">
        <v>54.784891222138199</v>
      </c>
      <c r="AZ189" s="1">
        <v>28.593470846191298</v>
      </c>
      <c r="BA189" s="1">
        <v>20.4239077472795</v>
      </c>
      <c r="BB189" s="10">
        <v>45.013805424719799</v>
      </c>
      <c r="BC189" s="10">
        <f t="shared" si="10"/>
        <v>65.437713171999292</v>
      </c>
      <c r="BD189" s="1">
        <v>30711.869484167601</v>
      </c>
      <c r="BE189" s="1">
        <v>71652.416258787402</v>
      </c>
      <c r="BF189" s="1" t="s">
        <v>1168</v>
      </c>
      <c r="BG189" s="1" t="s">
        <v>100</v>
      </c>
      <c r="BH189" s="1" t="s">
        <v>1065</v>
      </c>
      <c r="BI189" s="1">
        <v>25469</v>
      </c>
      <c r="BJ189" s="1">
        <v>17094</v>
      </c>
      <c r="BK189" s="1">
        <v>13759</v>
      </c>
      <c r="BL189" s="1">
        <v>67.116887196199301</v>
      </c>
      <c r="BM189" s="10">
        <v>54.022537202088799</v>
      </c>
      <c r="BN189" s="1">
        <v>26.477214913874601</v>
      </c>
      <c r="BO189" s="1">
        <v>23.250236209026799</v>
      </c>
      <c r="BP189" s="10">
        <v>46.035322334471999</v>
      </c>
      <c r="BQ189" s="10">
        <f t="shared" si="11"/>
        <v>69.285558543498794</v>
      </c>
      <c r="BR189" s="1">
        <v>30712.295253225799</v>
      </c>
      <c r="BS189" s="1">
        <v>78347.020541718797</v>
      </c>
    </row>
    <row r="190" spans="1:71" customFormat="1" x14ac:dyDescent="0.15">
      <c r="A190">
        <v>3865</v>
      </c>
      <c r="B190" t="s">
        <v>226</v>
      </c>
      <c r="C190" t="s">
        <v>8</v>
      </c>
      <c r="D190" t="s">
        <v>61</v>
      </c>
      <c r="E190" t="s">
        <v>62</v>
      </c>
      <c r="F190" t="s">
        <v>217</v>
      </c>
      <c r="H190" t="s">
        <v>218</v>
      </c>
      <c r="I190" t="s">
        <v>1251</v>
      </c>
      <c r="J190">
        <v>-8.816970037757299</v>
      </c>
      <c r="K190" s="13" t="s">
        <v>226</v>
      </c>
      <c r="L190" s="13">
        <v>189</v>
      </c>
      <c r="M190" s="13" t="s">
        <v>226</v>
      </c>
      <c r="N190" s="15" t="s">
        <v>101</v>
      </c>
      <c r="O190" s="13" t="s">
        <v>956</v>
      </c>
      <c r="P190" s="13" t="s">
        <v>1152</v>
      </c>
      <c r="Q190" s="13" t="s">
        <v>101</v>
      </c>
      <c r="R190" s="13" t="s">
        <v>1065</v>
      </c>
      <c r="S190" s="13">
        <v>58214</v>
      </c>
      <c r="T190" s="13">
        <v>34974</v>
      </c>
      <c r="U190" s="13">
        <v>25509</v>
      </c>
      <c r="V190" s="32">
        <v>60.078331672793503</v>
      </c>
      <c r="W190" s="10">
        <v>43.819356168619201</v>
      </c>
      <c r="X190" s="1">
        <v>99.082676702340393</v>
      </c>
      <c r="Y190" s="1">
        <v>0.70563330589203799</v>
      </c>
      <c r="Z190" s="10">
        <v>4.7042220392802502E-2</v>
      </c>
      <c r="AA190" s="10">
        <f t="shared" si="8"/>
        <v>0.75267552628484047</v>
      </c>
      <c r="AB190" s="1">
        <v>4190.7484333109396</v>
      </c>
      <c r="AC190" s="1">
        <v>9086.7417152341604</v>
      </c>
      <c r="AD190" s="1" t="s">
        <v>1156</v>
      </c>
      <c r="AE190" s="1" t="s">
        <v>101</v>
      </c>
      <c r="AF190" s="1" t="s">
        <v>1065</v>
      </c>
      <c r="AG190" s="1">
        <v>65681</v>
      </c>
      <c r="AH190" s="1">
        <v>39439</v>
      </c>
      <c r="AI190" s="1">
        <v>30142</v>
      </c>
      <c r="AJ190" s="32">
        <v>60.046284313576201</v>
      </c>
      <c r="AK190" s="10">
        <v>45.891505914952603</v>
      </c>
      <c r="AL190" s="1">
        <v>99.439320549399497</v>
      </c>
      <c r="AM190" s="1">
        <v>0.42465662530688097</v>
      </c>
      <c r="AN190" s="10">
        <v>4.31291885077301E-2</v>
      </c>
      <c r="AO190" s="10">
        <f t="shared" si="9"/>
        <v>0.4677858138146111</v>
      </c>
      <c r="AP190" s="1">
        <v>4189.0121694542504</v>
      </c>
      <c r="AQ190" s="1">
        <v>8880.2092713749098</v>
      </c>
      <c r="AR190" s="1" t="s">
        <v>1161</v>
      </c>
      <c r="AS190" s="1" t="s">
        <v>101</v>
      </c>
      <c r="AT190" s="1" t="s">
        <v>1065</v>
      </c>
      <c r="AU190" s="1">
        <v>27841</v>
      </c>
      <c r="AV190" s="1">
        <v>18667</v>
      </c>
      <c r="AW190" s="1">
        <v>15213</v>
      </c>
      <c r="AX190" s="1">
        <v>67.048597392334997</v>
      </c>
      <c r="AY190" s="10">
        <v>54.642433820624298</v>
      </c>
      <c r="AZ190" s="1">
        <v>28.449352527443601</v>
      </c>
      <c r="BA190" s="1">
        <v>21.593374087951101</v>
      </c>
      <c r="BB190" s="10">
        <v>44.350226779727898</v>
      </c>
      <c r="BC190" s="10">
        <f t="shared" si="10"/>
        <v>65.943600867678995</v>
      </c>
      <c r="BD190" s="1">
        <v>29722.7678881137</v>
      </c>
      <c r="BE190" s="1">
        <v>70624.489649046605</v>
      </c>
      <c r="BF190" s="1" t="s">
        <v>1167</v>
      </c>
      <c r="BG190" s="1" t="s">
        <v>101</v>
      </c>
      <c r="BH190" s="1" t="s">
        <v>1065</v>
      </c>
      <c r="BI190" s="1">
        <v>27328</v>
      </c>
      <c r="BJ190" s="1">
        <v>18585</v>
      </c>
      <c r="BK190" s="1">
        <v>14849</v>
      </c>
      <c r="BL190" s="1">
        <v>68.007172131147499</v>
      </c>
      <c r="BM190" s="10">
        <v>54.336211943793899</v>
      </c>
      <c r="BN190" s="1">
        <v>31.6250252542259</v>
      </c>
      <c r="BO190" s="1">
        <v>19.139335982220999</v>
      </c>
      <c r="BP190" s="10">
        <v>42.878308303589499</v>
      </c>
      <c r="BQ190" s="10">
        <f t="shared" si="11"/>
        <v>62.017644285810498</v>
      </c>
      <c r="BR190" s="1">
        <v>28998.487777628699</v>
      </c>
      <c r="BS190" s="1">
        <v>61319.494418960297</v>
      </c>
    </row>
    <row r="191" spans="1:71" customFormat="1" x14ac:dyDescent="0.15">
      <c r="A191">
        <v>3865</v>
      </c>
      <c r="B191" t="s">
        <v>227</v>
      </c>
      <c r="C191" t="s">
        <v>8</v>
      </c>
      <c r="D191" t="s">
        <v>61</v>
      </c>
      <c r="E191" t="s">
        <v>62</v>
      </c>
      <c r="F191" t="s">
        <v>217</v>
      </c>
      <c r="H191" t="s">
        <v>218</v>
      </c>
      <c r="I191" t="s">
        <v>1252</v>
      </c>
      <c r="J191">
        <v>-9.2940912924769616</v>
      </c>
      <c r="K191" s="13" t="s">
        <v>227</v>
      </c>
      <c r="L191" s="13">
        <v>190</v>
      </c>
      <c r="M191" s="13" t="s">
        <v>227</v>
      </c>
      <c r="N191" s="15" t="s">
        <v>101</v>
      </c>
      <c r="O191" s="13" t="s">
        <v>996</v>
      </c>
      <c r="P191" s="13" t="s">
        <v>1153</v>
      </c>
      <c r="Q191" s="13" t="s">
        <v>101</v>
      </c>
      <c r="R191" s="13" t="s">
        <v>1065</v>
      </c>
      <c r="S191" s="13">
        <v>56146</v>
      </c>
      <c r="T191" s="13">
        <v>35204</v>
      </c>
      <c r="U191" s="13">
        <v>27941</v>
      </c>
      <c r="V191" s="32">
        <v>62.700815730417098</v>
      </c>
      <c r="W191" s="10">
        <v>49.7648986570726</v>
      </c>
      <c r="X191" s="1">
        <v>99.459575534161303</v>
      </c>
      <c r="Y191" s="1">
        <v>0.35073905729930899</v>
      </c>
      <c r="Z191" s="10">
        <v>5.0105579614186997E-2</v>
      </c>
      <c r="AA191" s="10">
        <f t="shared" si="8"/>
        <v>0.40084463691349598</v>
      </c>
      <c r="AB191" s="1">
        <v>4364.1046656239896</v>
      </c>
      <c r="AC191" s="1">
        <v>9809.0595738533193</v>
      </c>
      <c r="AD191" s="1" t="s">
        <v>1157</v>
      </c>
      <c r="AE191" s="1" t="s">
        <v>101</v>
      </c>
      <c r="AF191" s="1" t="s">
        <v>1065</v>
      </c>
      <c r="AG191" s="1">
        <v>59354</v>
      </c>
      <c r="AH191" s="1">
        <v>36722</v>
      </c>
      <c r="AI191" s="1">
        <v>28568</v>
      </c>
      <c r="AJ191" s="32">
        <v>61.869461198908198</v>
      </c>
      <c r="AK191" s="10">
        <v>48.131549684941199</v>
      </c>
      <c r="AL191" s="1">
        <v>99.373424810977298</v>
      </c>
      <c r="AM191" s="1">
        <v>0.42355082609913203</v>
      </c>
      <c r="AN191" s="10">
        <v>8.4010081209745194E-2</v>
      </c>
      <c r="AO191" s="10">
        <f t="shared" si="9"/>
        <v>0.50756090730887726</v>
      </c>
      <c r="AP191" s="1">
        <v>4396.1265400697703</v>
      </c>
      <c r="AQ191" s="1">
        <v>9282.5356866717793</v>
      </c>
      <c r="AR191" s="1" t="s">
        <v>1162</v>
      </c>
      <c r="AS191" s="1" t="s">
        <v>101</v>
      </c>
      <c r="AT191" s="1" t="s">
        <v>1065</v>
      </c>
      <c r="AU191" s="1">
        <v>22212</v>
      </c>
      <c r="AV191" s="1">
        <v>15120</v>
      </c>
      <c r="AW191" s="1">
        <v>12470</v>
      </c>
      <c r="AX191" s="1">
        <v>68.071312803889796</v>
      </c>
      <c r="AY191" s="10">
        <v>56.1408247793985</v>
      </c>
      <c r="AZ191" s="1">
        <v>28.9013632718524</v>
      </c>
      <c r="BA191" s="1">
        <v>22.518043303929399</v>
      </c>
      <c r="BB191" s="10">
        <v>43.480352846832403</v>
      </c>
      <c r="BC191" s="10">
        <f t="shared" si="10"/>
        <v>65.998396150761806</v>
      </c>
      <c r="BD191" s="1">
        <v>28320.437287985598</v>
      </c>
      <c r="BE191" s="1">
        <v>71096.702989119702</v>
      </c>
      <c r="BF191" s="1" t="s">
        <v>1168</v>
      </c>
      <c r="BG191" s="1" t="s">
        <v>101</v>
      </c>
      <c r="BH191" s="1" t="s">
        <v>1065</v>
      </c>
      <c r="BI191" s="1">
        <v>27038</v>
      </c>
      <c r="BJ191" s="1">
        <v>17999</v>
      </c>
      <c r="BK191" s="1">
        <v>14710</v>
      </c>
      <c r="BL191" s="1">
        <v>66.569272875212704</v>
      </c>
      <c r="BM191" s="10">
        <v>54.404911605888003</v>
      </c>
      <c r="BN191" s="1">
        <v>28.2324949014276</v>
      </c>
      <c r="BO191" s="1">
        <v>24.309993201903499</v>
      </c>
      <c r="BP191" s="10">
        <v>43.242692046227099</v>
      </c>
      <c r="BQ191" s="10">
        <f t="shared" si="11"/>
        <v>67.552685248130601</v>
      </c>
      <c r="BR191" s="1">
        <v>27782.436467827501</v>
      </c>
      <c r="BS191" s="1">
        <v>73791.6684369914</v>
      </c>
    </row>
    <row r="192" spans="1:71" customFormat="1" x14ac:dyDescent="0.15">
      <c r="A192">
        <v>3865</v>
      </c>
      <c r="B192" t="s">
        <v>228</v>
      </c>
      <c r="C192" t="s">
        <v>8</v>
      </c>
      <c r="D192" t="s">
        <v>9</v>
      </c>
      <c r="G192" t="s">
        <v>1049</v>
      </c>
      <c r="K192" s="13" t="s">
        <v>228</v>
      </c>
      <c r="L192" s="13">
        <v>191</v>
      </c>
      <c r="M192" s="13" t="s">
        <v>228</v>
      </c>
      <c r="N192" s="15" t="s">
        <v>102</v>
      </c>
      <c r="O192" s="13" t="s">
        <v>956</v>
      </c>
      <c r="P192" s="13" t="s">
        <v>1152</v>
      </c>
      <c r="Q192" s="13" t="s">
        <v>102</v>
      </c>
      <c r="R192" s="13" t="s">
        <v>1065</v>
      </c>
      <c r="S192" s="13">
        <v>11053</v>
      </c>
      <c r="T192" s="13">
        <v>2695</v>
      </c>
      <c r="U192" s="13">
        <v>2238</v>
      </c>
      <c r="V192" s="32">
        <v>24.382520582647199</v>
      </c>
      <c r="W192" s="10">
        <v>20.2478964986881</v>
      </c>
      <c r="X192" s="1">
        <v>4.7363717605004503</v>
      </c>
      <c r="Y192" s="1">
        <v>12.645218945487001</v>
      </c>
      <c r="Z192" s="10">
        <v>81.903485254691702</v>
      </c>
      <c r="AA192" s="10">
        <f t="shared" si="8"/>
        <v>94.548704200178705</v>
      </c>
      <c r="AB192" s="1">
        <v>108668.800422742</v>
      </c>
      <c r="AC192" s="1">
        <v>296961.18542921101</v>
      </c>
      <c r="AD192" s="1" t="s">
        <v>1156</v>
      </c>
      <c r="AE192" s="1" t="s">
        <v>102</v>
      </c>
      <c r="AF192" s="1" t="s">
        <v>1065</v>
      </c>
      <c r="AG192" s="1">
        <v>11465</v>
      </c>
      <c r="AH192" s="1">
        <v>2852</v>
      </c>
      <c r="AI192" s="1">
        <v>2395</v>
      </c>
      <c r="AJ192" s="32">
        <v>24.875708678586999</v>
      </c>
      <c r="AK192" s="10">
        <v>20.8896641953772</v>
      </c>
      <c r="AL192" s="1">
        <v>6.2630480167014602</v>
      </c>
      <c r="AM192" s="1">
        <v>13.653444676409199</v>
      </c>
      <c r="AN192" s="10">
        <v>79.415448851774499</v>
      </c>
      <c r="AO192" s="10">
        <f t="shared" si="9"/>
        <v>93.068893528183693</v>
      </c>
      <c r="AP192" s="1">
        <v>90359.462100880395</v>
      </c>
      <c r="AQ192" s="1">
        <v>306048.89361435198</v>
      </c>
      <c r="AR192" s="1" t="s">
        <v>1161</v>
      </c>
      <c r="AS192" s="1" t="s">
        <v>102</v>
      </c>
      <c r="AT192" s="1" t="s">
        <v>1065</v>
      </c>
      <c r="AU192" s="1">
        <v>8815</v>
      </c>
      <c r="AV192" s="1">
        <v>1494</v>
      </c>
      <c r="AW192" s="1">
        <v>1249</v>
      </c>
      <c r="AX192" s="1">
        <v>16.9483834373227</v>
      </c>
      <c r="AY192" s="10">
        <v>14.169030062393601</v>
      </c>
      <c r="AZ192" s="1">
        <v>3.9231385108086498</v>
      </c>
      <c r="BA192" s="1">
        <v>12.249799839871899</v>
      </c>
      <c r="BB192" s="10">
        <v>83.186549239391496</v>
      </c>
      <c r="BC192" s="10">
        <f t="shared" si="10"/>
        <v>95.436349079263394</v>
      </c>
      <c r="BD192" s="1">
        <v>103469.009328573</v>
      </c>
      <c r="BE192" s="1">
        <v>323440.98513336002</v>
      </c>
      <c r="BF192" s="1" t="s">
        <v>1167</v>
      </c>
      <c r="BG192" s="1" t="s">
        <v>102</v>
      </c>
      <c r="BH192" s="1" t="s">
        <v>1065</v>
      </c>
      <c r="BI192" s="1">
        <v>8572</v>
      </c>
      <c r="BJ192" s="1">
        <v>1377</v>
      </c>
      <c r="BK192" s="1">
        <v>1152</v>
      </c>
      <c r="BL192" s="1">
        <v>16.063929071395201</v>
      </c>
      <c r="BM192" s="10">
        <v>13.4391040597294</v>
      </c>
      <c r="BN192" s="1">
        <v>4.7743055555555598</v>
      </c>
      <c r="BO192" s="1">
        <v>14.0625</v>
      </c>
      <c r="BP192" s="10">
        <v>80.5555555555555</v>
      </c>
      <c r="BQ192" s="10">
        <f t="shared" si="11"/>
        <v>94.6180555555555</v>
      </c>
      <c r="BR192" s="1">
        <v>101331.31309163199</v>
      </c>
      <c r="BS192" s="1">
        <v>367646.19145354198</v>
      </c>
    </row>
    <row r="193" spans="1:71" customFormat="1" x14ac:dyDescent="0.15">
      <c r="A193">
        <v>3865</v>
      </c>
      <c r="B193" t="s">
        <v>229</v>
      </c>
      <c r="C193" t="s">
        <v>8</v>
      </c>
      <c r="D193" t="s">
        <v>9</v>
      </c>
      <c r="G193" t="s">
        <v>1049</v>
      </c>
      <c r="K193" s="13" t="s">
        <v>229</v>
      </c>
      <c r="L193" s="13">
        <v>192</v>
      </c>
      <c r="M193" s="13" t="s">
        <v>229</v>
      </c>
      <c r="N193" s="15" t="s">
        <v>102</v>
      </c>
      <c r="O193" s="13" t="s">
        <v>996</v>
      </c>
      <c r="P193" s="13" t="s">
        <v>1153</v>
      </c>
      <c r="Q193" s="13" t="s">
        <v>102</v>
      </c>
      <c r="R193" s="13" t="s">
        <v>1065</v>
      </c>
      <c r="S193" s="13">
        <v>9821</v>
      </c>
      <c r="T193" s="13">
        <v>2984</v>
      </c>
      <c r="U193" s="13">
        <v>2462</v>
      </c>
      <c r="V193" s="32">
        <v>30.383871296201999</v>
      </c>
      <c r="W193" s="10">
        <v>25.0687302718664</v>
      </c>
      <c r="X193" s="1">
        <v>21.3647441104793</v>
      </c>
      <c r="Y193" s="1">
        <v>11.738424045491501</v>
      </c>
      <c r="Z193" s="10">
        <v>66.246953696182004</v>
      </c>
      <c r="AA193" s="10">
        <f t="shared" si="8"/>
        <v>77.985377741673503</v>
      </c>
      <c r="AB193" s="1">
        <v>55856.582707032503</v>
      </c>
      <c r="AC193" s="1">
        <v>182440.712217049</v>
      </c>
      <c r="AD193" s="1" t="s">
        <v>1157</v>
      </c>
      <c r="AE193" s="1" t="s">
        <v>102</v>
      </c>
      <c r="AF193" s="1" t="s">
        <v>1065</v>
      </c>
      <c r="AG193" s="1">
        <v>10804</v>
      </c>
      <c r="AH193" s="1">
        <v>2751</v>
      </c>
      <c r="AI193" s="1">
        <v>2237</v>
      </c>
      <c r="AJ193" s="32">
        <v>25.462791558682</v>
      </c>
      <c r="AK193" s="10">
        <v>20.705294335431301</v>
      </c>
      <c r="AL193" s="1">
        <v>4.87259722843093</v>
      </c>
      <c r="AM193" s="1">
        <v>12.337952615109501</v>
      </c>
      <c r="AN193" s="10">
        <v>82.342422887796104</v>
      </c>
      <c r="AO193" s="10">
        <f t="shared" si="9"/>
        <v>94.680375502905605</v>
      </c>
      <c r="AP193" s="1">
        <v>101055.947217345</v>
      </c>
      <c r="AQ193" s="1">
        <v>330336.34589778702</v>
      </c>
      <c r="AR193" s="1" t="s">
        <v>1162</v>
      </c>
      <c r="AS193" s="1" t="s">
        <v>102</v>
      </c>
      <c r="AT193" s="1" t="s">
        <v>1065</v>
      </c>
      <c r="AU193" s="1">
        <v>7543</v>
      </c>
      <c r="AV193" s="1">
        <v>1265</v>
      </c>
      <c r="AW193" s="1">
        <v>1091</v>
      </c>
      <c r="AX193" s="1">
        <v>16.7705157099297</v>
      </c>
      <c r="AY193" s="10">
        <v>14.463741217022401</v>
      </c>
      <c r="AZ193" s="1">
        <v>4.2163153070577497</v>
      </c>
      <c r="BA193" s="1">
        <v>12.282309807516</v>
      </c>
      <c r="BB193" s="10">
        <v>82.951420714940397</v>
      </c>
      <c r="BC193" s="10">
        <f t="shared" si="10"/>
        <v>95.233730522456398</v>
      </c>
      <c r="BD193" s="1">
        <v>99370.450576482996</v>
      </c>
      <c r="BE193" s="1">
        <v>336212.09666628903</v>
      </c>
      <c r="BF193" s="1" t="s">
        <v>1168</v>
      </c>
      <c r="BG193" s="1" t="s">
        <v>102</v>
      </c>
      <c r="BH193" s="1" t="s">
        <v>1065</v>
      </c>
      <c r="BI193" s="1">
        <v>9196</v>
      </c>
      <c r="BJ193" s="1">
        <v>1493</v>
      </c>
      <c r="BK193" s="1">
        <v>1242</v>
      </c>
      <c r="BL193" s="1">
        <v>16.235319704219201</v>
      </c>
      <c r="BM193" s="10">
        <v>13.505872118312301</v>
      </c>
      <c r="BN193" s="1">
        <v>3.7037037037037002</v>
      </c>
      <c r="BO193" s="1">
        <v>12.801932367149799</v>
      </c>
      <c r="BP193" s="10">
        <v>82.608695652173907</v>
      </c>
      <c r="BQ193" s="10">
        <f t="shared" si="11"/>
        <v>95.41062801932371</v>
      </c>
      <c r="BR193" s="1">
        <v>104770.127547019</v>
      </c>
      <c r="BS193" s="1">
        <v>324492.37399764801</v>
      </c>
    </row>
    <row r="194" spans="1:71" customFormat="1" x14ac:dyDescent="0.15">
      <c r="A194">
        <v>3865</v>
      </c>
      <c r="B194" t="s">
        <v>230</v>
      </c>
      <c r="C194" t="s">
        <v>8</v>
      </c>
      <c r="D194" t="s">
        <v>9</v>
      </c>
      <c r="G194" t="s">
        <v>1049</v>
      </c>
      <c r="K194" s="13" t="s">
        <v>230</v>
      </c>
      <c r="L194" s="13">
        <v>193</v>
      </c>
      <c r="M194" s="13" t="s">
        <v>904</v>
      </c>
      <c r="N194" s="15" t="s">
        <v>118</v>
      </c>
      <c r="O194" s="13" t="s">
        <v>884</v>
      </c>
      <c r="P194" s="13" t="s">
        <v>1150</v>
      </c>
      <c r="Q194" s="13" t="s">
        <v>118</v>
      </c>
      <c r="R194" s="13" t="s">
        <v>1065</v>
      </c>
      <c r="S194" s="13">
        <v>9216</v>
      </c>
      <c r="T194" s="13">
        <v>2763</v>
      </c>
      <c r="U194" s="13">
        <v>2295</v>
      </c>
      <c r="V194" s="32">
        <v>29.98046875</v>
      </c>
      <c r="W194" s="10">
        <v>24.90234375</v>
      </c>
      <c r="X194" s="1">
        <v>18.562091503268</v>
      </c>
      <c r="Y194" s="1">
        <v>12.2004357298475</v>
      </c>
      <c r="Z194" s="10">
        <v>68.322440087146006</v>
      </c>
      <c r="AA194" s="10">
        <f t="shared" ref="AA194:AA257" si="12">SUM(Y194:Z194)</f>
        <v>80.522875816993505</v>
      </c>
      <c r="AB194" s="1">
        <v>60898.915381154897</v>
      </c>
      <c r="AC194" s="1">
        <v>179975.72877444801</v>
      </c>
      <c r="AD194" s="1" t="s">
        <v>1154</v>
      </c>
      <c r="AE194" s="1" t="s">
        <v>118</v>
      </c>
      <c r="AF194" s="1" t="s">
        <v>1065</v>
      </c>
      <c r="AG194" s="1">
        <v>8530</v>
      </c>
      <c r="AH194" s="1">
        <v>2090</v>
      </c>
      <c r="AI194" s="1">
        <v>1758</v>
      </c>
      <c r="AJ194" s="32">
        <v>24.5017584994138</v>
      </c>
      <c r="AK194" s="10">
        <v>20.609613130128999</v>
      </c>
      <c r="AL194" s="1">
        <v>11.2059158134243</v>
      </c>
      <c r="AM194" s="1">
        <v>11.717861205915799</v>
      </c>
      <c r="AN194" s="10">
        <v>75.654152445961302</v>
      </c>
      <c r="AO194" s="10">
        <f t="shared" ref="AO194:AO257" si="13">SUM(AM194:AN194)</f>
        <v>87.372013651877097</v>
      </c>
      <c r="AP194" s="1">
        <v>77745.951840948197</v>
      </c>
      <c r="AQ194" s="1">
        <v>237839.421611748</v>
      </c>
      <c r="AR194" s="1" t="s">
        <v>1159</v>
      </c>
      <c r="AS194" s="1" t="s">
        <v>118</v>
      </c>
      <c r="AT194" s="1" t="s">
        <v>1065</v>
      </c>
      <c r="AU194" s="1">
        <v>6934</v>
      </c>
      <c r="AV194" s="1">
        <v>1206</v>
      </c>
      <c r="AW194" s="1">
        <v>1025</v>
      </c>
      <c r="AX194" s="1">
        <v>17.392558407845399</v>
      </c>
      <c r="AY194" s="10">
        <v>14.782232477646399</v>
      </c>
      <c r="AZ194" s="1">
        <v>4</v>
      </c>
      <c r="BA194" s="1">
        <v>14.7317073170732</v>
      </c>
      <c r="BB194" s="10">
        <v>80.292682926829301</v>
      </c>
      <c r="BC194" s="10">
        <f t="shared" ref="BC194:BC257" si="14">SUM(BA194:BB194)</f>
        <v>95.024390243902502</v>
      </c>
      <c r="BD194" s="1">
        <v>98273.487190496395</v>
      </c>
      <c r="BE194" s="1">
        <v>293126.76672737999</v>
      </c>
      <c r="BF194" s="1" t="s">
        <v>1163</v>
      </c>
      <c r="BG194" s="1" t="s">
        <v>118</v>
      </c>
      <c r="BH194" s="1" t="s">
        <v>1065</v>
      </c>
      <c r="BI194" s="1">
        <v>4806</v>
      </c>
      <c r="BJ194" s="1">
        <v>854</v>
      </c>
      <c r="BK194" s="1">
        <v>710</v>
      </c>
      <c r="BL194" s="1">
        <v>17.769454848106498</v>
      </c>
      <c r="BM194" s="10">
        <v>14.773200166458601</v>
      </c>
      <c r="BN194" s="1">
        <v>6.3380281690140796</v>
      </c>
      <c r="BO194" s="1">
        <v>12.957746478873201</v>
      </c>
      <c r="BP194" s="10">
        <v>80.2816901408451</v>
      </c>
      <c r="BQ194" s="10">
        <f t="shared" ref="BQ194:BQ257" si="15">SUM(BO194:BP194)</f>
        <v>93.239436619718305</v>
      </c>
      <c r="BR194" s="1">
        <v>93021.596227887494</v>
      </c>
      <c r="BS194" s="1">
        <v>269957.31385333498</v>
      </c>
    </row>
    <row r="195" spans="1:71" customFormat="1" x14ac:dyDescent="0.15">
      <c r="A195">
        <v>3865</v>
      </c>
      <c r="B195" t="s">
        <v>231</v>
      </c>
      <c r="C195" t="s">
        <v>8</v>
      </c>
      <c r="D195" t="s">
        <v>9</v>
      </c>
      <c r="G195" t="s">
        <v>1049</v>
      </c>
      <c r="K195" s="13" t="s">
        <v>231</v>
      </c>
      <c r="L195" s="13">
        <v>194</v>
      </c>
      <c r="M195" s="13" t="s">
        <v>940</v>
      </c>
      <c r="N195" s="15" t="s">
        <v>118</v>
      </c>
      <c r="O195" s="13" t="s">
        <v>924</v>
      </c>
      <c r="P195" s="13" t="s">
        <v>1151</v>
      </c>
      <c r="Q195" s="13" t="s">
        <v>118</v>
      </c>
      <c r="R195" s="13" t="s">
        <v>1065</v>
      </c>
      <c r="S195" s="13">
        <v>9001</v>
      </c>
      <c r="T195" s="13">
        <v>2427</v>
      </c>
      <c r="U195" s="13">
        <v>2004</v>
      </c>
      <c r="V195" s="32">
        <v>26.9636707032552</v>
      </c>
      <c r="W195" s="10">
        <v>22.264192867459201</v>
      </c>
      <c r="X195" s="1">
        <v>23.1037924151697</v>
      </c>
      <c r="Y195" s="1">
        <v>11.8263473053892</v>
      </c>
      <c r="Z195" s="10">
        <v>63.872255489022002</v>
      </c>
      <c r="AA195" s="10">
        <f t="shared" si="12"/>
        <v>75.698602794411201</v>
      </c>
      <c r="AB195" s="1">
        <v>51611.377702393402</v>
      </c>
      <c r="AC195" s="1">
        <v>144005.23482686499</v>
      </c>
      <c r="AD195" s="1" t="s">
        <v>1155</v>
      </c>
      <c r="AE195" s="1" t="s">
        <v>118</v>
      </c>
      <c r="AF195" s="1" t="s">
        <v>1065</v>
      </c>
      <c r="AG195" s="1">
        <v>8254</v>
      </c>
      <c r="AH195" s="1">
        <v>2054</v>
      </c>
      <c r="AI195" s="1">
        <v>1721</v>
      </c>
      <c r="AJ195" s="32">
        <v>24.884904288829699</v>
      </c>
      <c r="AK195" s="10">
        <v>20.850496728858701</v>
      </c>
      <c r="AL195" s="1">
        <v>5.8105752469494503</v>
      </c>
      <c r="AM195" s="1">
        <v>13.131900058105799</v>
      </c>
      <c r="AN195" s="10">
        <v>80.244044160371899</v>
      </c>
      <c r="AO195" s="10">
        <f t="shared" si="13"/>
        <v>93.375944218477699</v>
      </c>
      <c r="AP195" s="1">
        <v>88678.641472084797</v>
      </c>
      <c r="AQ195" s="1">
        <v>270129.26382128702</v>
      </c>
      <c r="AR195" s="1" t="s">
        <v>1160</v>
      </c>
      <c r="AS195" s="1" t="s">
        <v>118</v>
      </c>
      <c r="AT195" s="1" t="s">
        <v>1065</v>
      </c>
      <c r="AU195" s="1">
        <v>7398</v>
      </c>
      <c r="AV195" s="1">
        <v>1154</v>
      </c>
      <c r="AW195" s="1">
        <v>967</v>
      </c>
      <c r="AX195" s="1">
        <v>15.5988104893214</v>
      </c>
      <c r="AY195" s="10">
        <v>13.071100297377701</v>
      </c>
      <c r="AZ195" s="1">
        <v>3.72285418821096</v>
      </c>
      <c r="BA195" s="1">
        <v>13.3402275077559</v>
      </c>
      <c r="BB195" s="10">
        <v>81.695966907962799</v>
      </c>
      <c r="BC195" s="10">
        <f t="shared" si="14"/>
        <v>95.036194415718697</v>
      </c>
      <c r="BD195" s="1">
        <v>100652.826311943</v>
      </c>
      <c r="BE195" s="1">
        <v>317368.06529449002</v>
      </c>
      <c r="BF195" s="1" t="s">
        <v>1166</v>
      </c>
      <c r="BG195" s="1" t="s">
        <v>118</v>
      </c>
      <c r="BH195" s="1" t="s">
        <v>1065</v>
      </c>
      <c r="BI195" s="1">
        <v>7295</v>
      </c>
      <c r="BJ195" s="1">
        <v>1154</v>
      </c>
      <c r="BK195" s="1">
        <v>927</v>
      </c>
      <c r="BL195" s="1">
        <v>15.8190541466758</v>
      </c>
      <c r="BM195" s="10">
        <v>12.707333790267301</v>
      </c>
      <c r="BN195" s="1">
        <v>7.5512405609493003</v>
      </c>
      <c r="BO195" s="1">
        <v>14.9946062567422</v>
      </c>
      <c r="BP195" s="10">
        <v>75.188781014023704</v>
      </c>
      <c r="BQ195" s="10">
        <f t="shared" si="15"/>
        <v>90.183387270765905</v>
      </c>
      <c r="BR195" s="1">
        <v>87553.206433651198</v>
      </c>
      <c r="BS195" s="1">
        <v>215441.8598908</v>
      </c>
    </row>
    <row r="196" spans="1:71" customFormat="1" x14ac:dyDescent="0.15">
      <c r="A196">
        <v>3865</v>
      </c>
      <c r="B196" t="s">
        <v>232</v>
      </c>
      <c r="C196" t="s">
        <v>8</v>
      </c>
      <c r="D196" t="s">
        <v>61</v>
      </c>
      <c r="E196" t="s">
        <v>233</v>
      </c>
      <c r="F196" t="s">
        <v>234</v>
      </c>
      <c r="H196" t="s">
        <v>235</v>
      </c>
      <c r="I196" t="s">
        <v>1243</v>
      </c>
      <c r="J196">
        <v>-5</v>
      </c>
      <c r="K196" s="13" t="s">
        <v>232</v>
      </c>
      <c r="L196" s="13">
        <v>195</v>
      </c>
      <c r="M196" s="13" t="s">
        <v>905</v>
      </c>
      <c r="N196" s="15" t="s">
        <v>119</v>
      </c>
      <c r="O196" s="13" t="s">
        <v>884</v>
      </c>
      <c r="P196" s="13" t="s">
        <v>1150</v>
      </c>
      <c r="Q196" s="13" t="s">
        <v>119</v>
      </c>
      <c r="R196" s="13" t="s">
        <v>1065</v>
      </c>
      <c r="S196" s="13">
        <v>8158</v>
      </c>
      <c r="T196" s="13">
        <v>1708</v>
      </c>
      <c r="U196" s="13">
        <v>1299</v>
      </c>
      <c r="V196" s="32">
        <v>20.9365040451091</v>
      </c>
      <c r="W196" s="10">
        <v>15.923020348124499</v>
      </c>
      <c r="X196" s="1">
        <v>92.763664357197797</v>
      </c>
      <c r="Y196" s="1">
        <v>3.4642032332563502</v>
      </c>
      <c r="Z196" s="10">
        <v>2.4634334103156301</v>
      </c>
      <c r="AA196" s="10">
        <f t="shared" si="12"/>
        <v>5.9276366435719803</v>
      </c>
      <c r="AB196" s="1">
        <v>5728.7679080204598</v>
      </c>
      <c r="AC196" s="1">
        <v>12397.456740952801</v>
      </c>
      <c r="AD196" s="1" t="s">
        <v>1154</v>
      </c>
      <c r="AE196" s="1" t="s">
        <v>119</v>
      </c>
      <c r="AF196" s="1" t="s">
        <v>1065</v>
      </c>
      <c r="AG196" s="1">
        <v>7314</v>
      </c>
      <c r="AH196" s="1">
        <v>1411</v>
      </c>
      <c r="AI196" s="1">
        <v>1022</v>
      </c>
      <c r="AJ196" s="32">
        <v>19.291769209734799</v>
      </c>
      <c r="AK196" s="10">
        <v>13.973202078206199</v>
      </c>
      <c r="AL196" s="1">
        <v>91.976516634050896</v>
      </c>
      <c r="AM196" s="1">
        <v>3.1311154598825799</v>
      </c>
      <c r="AN196" s="10">
        <v>2.4461839530332701</v>
      </c>
      <c r="AO196" s="10">
        <f t="shared" si="13"/>
        <v>5.57729941291585</v>
      </c>
      <c r="AP196" s="1">
        <v>5848.11582408087</v>
      </c>
      <c r="AQ196" s="1">
        <v>12473.884902408799</v>
      </c>
      <c r="AR196" s="1" t="s">
        <v>1159</v>
      </c>
      <c r="AS196" s="1" t="s">
        <v>119</v>
      </c>
      <c r="AT196" s="1" t="s">
        <v>1065</v>
      </c>
      <c r="AU196" s="1">
        <v>4905</v>
      </c>
      <c r="AV196" s="1">
        <v>114</v>
      </c>
      <c r="AW196" s="1">
        <v>65</v>
      </c>
      <c r="AX196" s="1">
        <v>2.32415902140673</v>
      </c>
      <c r="AY196" s="10">
        <v>1.32517838939857</v>
      </c>
      <c r="AZ196" s="1">
        <v>4.6153846153846203</v>
      </c>
      <c r="BA196" s="1">
        <v>26.153846153846199</v>
      </c>
      <c r="BB196" s="10">
        <v>53.846153846153797</v>
      </c>
      <c r="BC196" s="10">
        <f t="shared" si="14"/>
        <v>80</v>
      </c>
      <c r="BD196" s="1">
        <v>40715.082887328303</v>
      </c>
      <c r="BE196" s="1">
        <v>93830.215076198394</v>
      </c>
      <c r="BF196" s="1" t="s">
        <v>1163</v>
      </c>
      <c r="BG196" s="1" t="s">
        <v>119</v>
      </c>
      <c r="BH196" s="1" t="s">
        <v>1065</v>
      </c>
      <c r="BI196" s="1">
        <v>4618</v>
      </c>
      <c r="BJ196" s="1">
        <v>655</v>
      </c>
      <c r="BK196" s="1">
        <v>530</v>
      </c>
      <c r="BL196" s="1">
        <v>14.183629276743201</v>
      </c>
      <c r="BM196" s="10">
        <v>11.476829796448699</v>
      </c>
      <c r="BN196" s="1">
        <v>30.9433962264151</v>
      </c>
      <c r="BO196" s="1">
        <v>20</v>
      </c>
      <c r="BP196" s="10">
        <v>41.132075471698101</v>
      </c>
      <c r="BQ196" s="10">
        <f t="shared" si="15"/>
        <v>61.132075471698101</v>
      </c>
      <c r="BR196" s="1">
        <v>28364.536539858502</v>
      </c>
      <c r="BS196" s="1">
        <v>62048.104501186499</v>
      </c>
    </row>
    <row r="197" spans="1:71" customFormat="1" x14ac:dyDescent="0.15">
      <c r="A197">
        <v>3865</v>
      </c>
      <c r="B197" t="s">
        <v>236</v>
      </c>
      <c r="C197" t="s">
        <v>8</v>
      </c>
      <c r="D197" t="s">
        <v>61</v>
      </c>
      <c r="E197" t="s">
        <v>233</v>
      </c>
      <c r="F197" t="s">
        <v>234</v>
      </c>
      <c r="H197" t="s">
        <v>235</v>
      </c>
      <c r="I197" t="s">
        <v>1244</v>
      </c>
      <c r="J197">
        <v>-5.4771212547196626</v>
      </c>
      <c r="K197" s="13" t="s">
        <v>236</v>
      </c>
      <c r="L197" s="13">
        <v>196</v>
      </c>
      <c r="M197" s="13" t="s">
        <v>941</v>
      </c>
      <c r="N197" s="15" t="s">
        <v>119</v>
      </c>
      <c r="O197" s="13" t="s">
        <v>924</v>
      </c>
      <c r="P197" s="13" t="s">
        <v>1151</v>
      </c>
      <c r="Q197" s="13" t="s">
        <v>119</v>
      </c>
      <c r="R197" s="13" t="s">
        <v>1065</v>
      </c>
      <c r="S197" s="13">
        <v>16981</v>
      </c>
      <c r="T197" s="13">
        <v>3180</v>
      </c>
      <c r="U197" s="13">
        <v>1509</v>
      </c>
      <c r="V197" s="32">
        <v>18.726812319651401</v>
      </c>
      <c r="W197" s="10">
        <v>8.8864024497968295</v>
      </c>
      <c r="X197" s="1">
        <v>44.731610337972199</v>
      </c>
      <c r="Y197" s="1">
        <v>4.0424121935056299</v>
      </c>
      <c r="Z197" s="10">
        <v>23.127899271040398</v>
      </c>
      <c r="AA197" s="10">
        <f t="shared" si="12"/>
        <v>27.170311464546028</v>
      </c>
      <c r="AB197" s="1">
        <v>29934.252365421598</v>
      </c>
      <c r="AC197" s="1">
        <v>28135.821474167798</v>
      </c>
      <c r="AD197" s="1" t="s">
        <v>1155</v>
      </c>
      <c r="AE197" s="1" t="s">
        <v>119</v>
      </c>
      <c r="AF197" s="1" t="s">
        <v>1065</v>
      </c>
      <c r="AG197" s="1">
        <v>17148</v>
      </c>
      <c r="AH197" s="1">
        <v>3061</v>
      </c>
      <c r="AI197" s="1">
        <v>1522</v>
      </c>
      <c r="AJ197" s="32">
        <v>17.850478189876402</v>
      </c>
      <c r="AK197" s="10">
        <v>8.8756706321436898</v>
      </c>
      <c r="AL197" s="1">
        <v>52.628120893561103</v>
      </c>
      <c r="AM197" s="1">
        <v>4.2706964520367903</v>
      </c>
      <c r="AN197" s="10">
        <v>22.536136662286498</v>
      </c>
      <c r="AO197" s="10">
        <f t="shared" si="13"/>
        <v>26.80683311432329</v>
      </c>
      <c r="AP197" s="1">
        <v>23391.799281755</v>
      </c>
      <c r="AQ197" s="1">
        <v>25629.201716282601</v>
      </c>
      <c r="AR197" s="1" t="s">
        <v>1160</v>
      </c>
      <c r="AS197" s="1" t="s">
        <v>119</v>
      </c>
      <c r="AT197" s="1" t="s">
        <v>1065</v>
      </c>
      <c r="AU197" s="1">
        <v>17198</v>
      </c>
      <c r="AV197" s="1">
        <v>8127</v>
      </c>
      <c r="AW197" s="1">
        <v>6493</v>
      </c>
      <c r="AX197" s="1">
        <v>47.2554948249796</v>
      </c>
      <c r="AY197" s="10">
        <v>37.7543900453541</v>
      </c>
      <c r="AZ197" s="1">
        <v>18.589249961497</v>
      </c>
      <c r="BA197" s="1">
        <v>12.875404281533999</v>
      </c>
      <c r="BB197" s="10">
        <v>57.6620976436162</v>
      </c>
      <c r="BC197" s="10">
        <f t="shared" si="14"/>
        <v>70.537501925150195</v>
      </c>
      <c r="BD197" s="1">
        <v>49610.548511788198</v>
      </c>
      <c r="BE197" s="1">
        <v>85440.461907466204</v>
      </c>
      <c r="BF197" s="1" t="s">
        <v>1166</v>
      </c>
      <c r="BG197" s="1" t="s">
        <v>119</v>
      </c>
      <c r="BH197" s="1" t="s">
        <v>1065</v>
      </c>
      <c r="BI197" s="1">
        <v>17497</v>
      </c>
      <c r="BJ197" s="1">
        <v>8124</v>
      </c>
      <c r="BK197" s="1">
        <v>6575</v>
      </c>
      <c r="BL197" s="1">
        <v>46.430816711436201</v>
      </c>
      <c r="BM197" s="10">
        <v>37.577870492084401</v>
      </c>
      <c r="BN197" s="1">
        <v>17.855513307984801</v>
      </c>
      <c r="BO197" s="1">
        <v>13.4600760456274</v>
      </c>
      <c r="BP197" s="10">
        <v>58.083650190114099</v>
      </c>
      <c r="BQ197" s="10">
        <f t="shared" si="15"/>
        <v>71.543726235741502</v>
      </c>
      <c r="BR197" s="1">
        <v>49733.691529484699</v>
      </c>
      <c r="BS197" s="1">
        <v>82493.342791922201</v>
      </c>
    </row>
    <row r="198" spans="1:71" customFormat="1" x14ac:dyDescent="0.15">
      <c r="A198">
        <v>3865</v>
      </c>
      <c r="B198" t="s">
        <v>237</v>
      </c>
      <c r="C198" t="s">
        <v>8</v>
      </c>
      <c r="D198" t="s">
        <v>61</v>
      </c>
      <c r="E198" t="s">
        <v>233</v>
      </c>
      <c r="F198" t="s">
        <v>234</v>
      </c>
      <c r="H198" t="s">
        <v>235</v>
      </c>
      <c r="I198" t="s">
        <v>1245</v>
      </c>
      <c r="J198">
        <v>-5.9542425094393252</v>
      </c>
      <c r="K198" s="13" t="s">
        <v>237</v>
      </c>
      <c r="L198" s="13">
        <v>197</v>
      </c>
      <c r="M198" s="13" t="s">
        <v>906</v>
      </c>
      <c r="N198" s="15" t="s">
        <v>120</v>
      </c>
      <c r="O198" s="13" t="s">
        <v>884</v>
      </c>
      <c r="P198" s="13" t="s">
        <v>1150</v>
      </c>
      <c r="Q198" s="13" t="s">
        <v>120</v>
      </c>
      <c r="R198" s="13" t="s">
        <v>1065</v>
      </c>
      <c r="S198" s="13">
        <v>53388</v>
      </c>
      <c r="T198" s="13">
        <v>27162</v>
      </c>
      <c r="U198" s="13">
        <v>20605</v>
      </c>
      <c r="V198" s="32">
        <v>50.876601483479398</v>
      </c>
      <c r="W198" s="10">
        <v>38.594815314302799</v>
      </c>
      <c r="X198" s="1">
        <v>94.103372967726301</v>
      </c>
      <c r="Y198" s="1">
        <v>4.0912399902936203</v>
      </c>
      <c r="Z198" s="10">
        <v>0.80562970152875502</v>
      </c>
      <c r="AA198" s="10">
        <f t="shared" si="12"/>
        <v>4.8968696918223751</v>
      </c>
      <c r="AB198" s="1">
        <v>5291.8318862926599</v>
      </c>
      <c r="AC198" s="1">
        <v>12001.052317694701</v>
      </c>
      <c r="AD198" s="1" t="s">
        <v>1154</v>
      </c>
      <c r="AE198" s="1" t="s">
        <v>120</v>
      </c>
      <c r="AF198" s="1" t="s">
        <v>1065</v>
      </c>
      <c r="AG198" s="1">
        <v>52997</v>
      </c>
      <c r="AH198" s="1">
        <v>27058</v>
      </c>
      <c r="AI198" s="1">
        <v>20103</v>
      </c>
      <c r="AJ198" s="32">
        <v>51.055720135102</v>
      </c>
      <c r="AK198" s="10">
        <v>37.932335792591999</v>
      </c>
      <c r="AL198" s="1">
        <v>95.985673780032798</v>
      </c>
      <c r="AM198" s="1">
        <v>2.73591006317465</v>
      </c>
      <c r="AN198" s="10">
        <v>0.63174650549669198</v>
      </c>
      <c r="AO198" s="10">
        <f t="shared" si="13"/>
        <v>3.3676565686713422</v>
      </c>
      <c r="AP198" s="1">
        <v>5206.5685266831597</v>
      </c>
      <c r="AQ198" s="1">
        <v>11398.3782680493</v>
      </c>
      <c r="AR198" s="1" t="s">
        <v>1159</v>
      </c>
      <c r="AS198" s="1" t="s">
        <v>120</v>
      </c>
      <c r="AT198" s="1" t="s">
        <v>1065</v>
      </c>
      <c r="AU198" s="1">
        <v>21338</v>
      </c>
      <c r="AV198" s="1">
        <v>12943</v>
      </c>
      <c r="AW198" s="1">
        <v>10748</v>
      </c>
      <c r="AX198" s="1">
        <v>60.657043771674999</v>
      </c>
      <c r="AY198" s="10">
        <v>50.370231511856801</v>
      </c>
      <c r="AZ198" s="1">
        <v>22.394864160774102</v>
      </c>
      <c r="BA198" s="1">
        <v>21.185336806847801</v>
      </c>
      <c r="BB198" s="10">
        <v>50.567547450688501</v>
      </c>
      <c r="BC198" s="10">
        <f t="shared" si="14"/>
        <v>71.752884257536294</v>
      </c>
      <c r="BD198" s="1">
        <v>38825.699826848198</v>
      </c>
      <c r="BE198" s="1">
        <v>86416.920819376799</v>
      </c>
      <c r="BF198" s="1" t="s">
        <v>1163</v>
      </c>
      <c r="BG198" s="1" t="s">
        <v>120</v>
      </c>
      <c r="BH198" s="1" t="s">
        <v>1065</v>
      </c>
      <c r="BI198" s="1">
        <v>17071</v>
      </c>
      <c r="BJ198" s="1">
        <v>10453</v>
      </c>
      <c r="BK198" s="1">
        <v>8670</v>
      </c>
      <c r="BL198" s="1">
        <v>61.232499560658397</v>
      </c>
      <c r="BM198" s="10">
        <v>50.787885888348697</v>
      </c>
      <c r="BN198" s="1">
        <v>25.524798154555899</v>
      </c>
      <c r="BO198" s="1">
        <v>19.619377162629799</v>
      </c>
      <c r="BP198" s="10">
        <v>47.4625144175317</v>
      </c>
      <c r="BQ198" s="10">
        <f t="shared" si="15"/>
        <v>67.081891580161496</v>
      </c>
      <c r="BR198" s="1">
        <v>35660.478293535198</v>
      </c>
      <c r="BS198" s="1">
        <v>73668.389496003598</v>
      </c>
    </row>
    <row r="199" spans="1:71" customFormat="1" x14ac:dyDescent="0.15">
      <c r="A199">
        <v>3865</v>
      </c>
      <c r="B199" t="s">
        <v>238</v>
      </c>
      <c r="C199" t="s">
        <v>8</v>
      </c>
      <c r="D199" t="s">
        <v>61</v>
      </c>
      <c r="E199" t="s">
        <v>233</v>
      </c>
      <c r="F199" t="s">
        <v>234</v>
      </c>
      <c r="H199" t="s">
        <v>235</v>
      </c>
      <c r="I199" t="s">
        <v>1246</v>
      </c>
      <c r="J199">
        <v>-6.4313637641589869</v>
      </c>
      <c r="K199" s="13" t="s">
        <v>238</v>
      </c>
      <c r="L199" s="13">
        <v>198</v>
      </c>
      <c r="M199" s="13" t="s">
        <v>942</v>
      </c>
      <c r="N199" s="15" t="s">
        <v>120</v>
      </c>
      <c r="O199" s="13" t="s">
        <v>924</v>
      </c>
      <c r="P199" s="13" t="s">
        <v>1151</v>
      </c>
      <c r="Q199" s="13" t="s">
        <v>120</v>
      </c>
      <c r="R199" s="13" t="s">
        <v>1065</v>
      </c>
      <c r="S199" s="13">
        <v>53033</v>
      </c>
      <c r="T199" s="13">
        <v>31919</v>
      </c>
      <c r="U199" s="13">
        <v>25277</v>
      </c>
      <c r="V199" s="32">
        <v>60.187053344144203</v>
      </c>
      <c r="W199" s="10">
        <v>47.662776007391599</v>
      </c>
      <c r="X199" s="1">
        <v>99.129643549471893</v>
      </c>
      <c r="Y199" s="1">
        <v>0.65276733789611097</v>
      </c>
      <c r="Z199" s="10">
        <v>0.114728804842347</v>
      </c>
      <c r="AA199" s="10">
        <f t="shared" si="12"/>
        <v>0.76749614273845801</v>
      </c>
      <c r="AB199" s="1">
        <v>4587.9450372593801</v>
      </c>
      <c r="AC199" s="1">
        <v>9987.7754979688598</v>
      </c>
      <c r="AD199" s="1" t="s">
        <v>1155</v>
      </c>
      <c r="AE199" s="1" t="s">
        <v>120</v>
      </c>
      <c r="AF199" s="1" t="s">
        <v>1065</v>
      </c>
      <c r="AG199" s="1">
        <v>48446</v>
      </c>
      <c r="AH199" s="1">
        <v>29501</v>
      </c>
      <c r="AI199" s="1">
        <v>22643</v>
      </c>
      <c r="AJ199" s="32">
        <v>60.894604301696702</v>
      </c>
      <c r="AK199" s="10">
        <v>46.738636832762303</v>
      </c>
      <c r="AL199" s="1">
        <v>98.763414741862803</v>
      </c>
      <c r="AM199" s="1">
        <v>0.92743894360287904</v>
      </c>
      <c r="AN199" s="10">
        <v>0.15457315726714699</v>
      </c>
      <c r="AO199" s="10">
        <f t="shared" si="13"/>
        <v>1.0820121008700261</v>
      </c>
      <c r="AP199" s="1">
        <v>4545.5775923772399</v>
      </c>
      <c r="AQ199" s="1">
        <v>9807.4433343337005</v>
      </c>
      <c r="AR199" s="1" t="s">
        <v>1160</v>
      </c>
      <c r="AS199" s="1" t="s">
        <v>120</v>
      </c>
      <c r="AT199" s="1" t="s">
        <v>1065</v>
      </c>
      <c r="AU199" s="1">
        <v>24099</v>
      </c>
      <c r="AV199" s="1">
        <v>16045</v>
      </c>
      <c r="AW199" s="1">
        <v>13085</v>
      </c>
      <c r="AX199" s="1">
        <v>66.579526121415796</v>
      </c>
      <c r="AY199" s="10">
        <v>54.296858790821197</v>
      </c>
      <c r="AZ199" s="1">
        <v>25.869316010699301</v>
      </c>
      <c r="BA199" s="1">
        <v>20.802445548337801</v>
      </c>
      <c r="BB199" s="10">
        <v>46.786396637370999</v>
      </c>
      <c r="BC199" s="10">
        <f t="shared" si="14"/>
        <v>67.588842185708799</v>
      </c>
      <c r="BD199" s="1">
        <v>34642.988048804596</v>
      </c>
      <c r="BE199" s="1">
        <v>75304.682366719106</v>
      </c>
      <c r="BF199" s="1" t="s">
        <v>1166</v>
      </c>
      <c r="BG199" s="1" t="s">
        <v>120</v>
      </c>
      <c r="BH199" s="1" t="s">
        <v>1065</v>
      </c>
      <c r="BI199" s="1">
        <v>21209</v>
      </c>
      <c r="BJ199" s="1">
        <v>14126</v>
      </c>
      <c r="BK199" s="1">
        <v>11399</v>
      </c>
      <c r="BL199" s="1">
        <v>66.603800273468806</v>
      </c>
      <c r="BM199" s="10">
        <v>53.7460512046773</v>
      </c>
      <c r="BN199" s="1">
        <v>24.932011579963198</v>
      </c>
      <c r="BO199" s="1">
        <v>23.1774717080446</v>
      </c>
      <c r="BP199" s="10">
        <v>46.802351083428398</v>
      </c>
      <c r="BQ199" s="10">
        <f t="shared" si="15"/>
        <v>69.979822791472998</v>
      </c>
      <c r="BR199" s="1">
        <v>33222.857503949097</v>
      </c>
      <c r="BS199" s="1">
        <v>80611.642927000095</v>
      </c>
    </row>
    <row r="200" spans="1:71" customFormat="1" x14ac:dyDescent="0.15">
      <c r="A200">
        <v>3865</v>
      </c>
      <c r="B200" t="s">
        <v>239</v>
      </c>
      <c r="C200" t="s">
        <v>8</v>
      </c>
      <c r="D200" t="s">
        <v>61</v>
      </c>
      <c r="E200" t="s">
        <v>233</v>
      </c>
      <c r="F200" t="s">
        <v>234</v>
      </c>
      <c r="H200" t="s">
        <v>235</v>
      </c>
      <c r="I200" t="s">
        <v>1247</v>
      </c>
      <c r="J200">
        <v>-6.9084850188786495</v>
      </c>
      <c r="K200" s="13" t="s">
        <v>239</v>
      </c>
      <c r="L200" s="13">
        <v>199</v>
      </c>
      <c r="M200" s="13" t="s">
        <v>907</v>
      </c>
      <c r="N200" s="15" t="s">
        <v>123</v>
      </c>
      <c r="O200" s="13" t="s">
        <v>884</v>
      </c>
      <c r="P200" s="13" t="s">
        <v>1150</v>
      </c>
      <c r="Q200" s="13" t="s">
        <v>123</v>
      </c>
      <c r="R200" s="13" t="s">
        <v>1065</v>
      </c>
      <c r="S200" s="13">
        <v>58709</v>
      </c>
      <c r="T200" s="13">
        <v>36413</v>
      </c>
      <c r="U200" s="13">
        <v>28541</v>
      </c>
      <c r="V200" s="32">
        <v>62.0228585055102</v>
      </c>
      <c r="W200" s="10">
        <v>48.614352143623599</v>
      </c>
      <c r="X200" s="1">
        <v>98.647559651028303</v>
      </c>
      <c r="Y200" s="1">
        <v>0.98104481272555299</v>
      </c>
      <c r="Z200" s="10">
        <v>0.196208962545111</v>
      </c>
      <c r="AA200" s="10">
        <f t="shared" si="12"/>
        <v>1.177253775270664</v>
      </c>
      <c r="AB200" s="1">
        <v>4379.48020007574</v>
      </c>
      <c r="AC200" s="1">
        <v>10072.9543939824</v>
      </c>
      <c r="AD200" s="1" t="s">
        <v>1154</v>
      </c>
      <c r="AE200" s="1" t="s">
        <v>123</v>
      </c>
      <c r="AF200" s="1" t="s">
        <v>1065</v>
      </c>
      <c r="AG200" s="1">
        <v>59694</v>
      </c>
      <c r="AH200" s="1">
        <v>37643</v>
      </c>
      <c r="AI200" s="1">
        <v>28921</v>
      </c>
      <c r="AJ200" s="32">
        <v>63.059939022347301</v>
      </c>
      <c r="AK200" s="10">
        <v>48.4487553187925</v>
      </c>
      <c r="AL200" s="1">
        <v>99.142491615089398</v>
      </c>
      <c r="AM200" s="1">
        <v>0.64313128868296399</v>
      </c>
      <c r="AN200" s="10">
        <v>8.2984682410705002E-2</v>
      </c>
      <c r="AO200" s="10">
        <f t="shared" si="13"/>
        <v>0.72611597109366899</v>
      </c>
      <c r="AP200" s="1">
        <v>4564.2729112787601</v>
      </c>
      <c r="AQ200" s="1">
        <v>9761.7870123072698</v>
      </c>
      <c r="AR200" s="1" t="s">
        <v>1159</v>
      </c>
      <c r="AS200" s="1" t="s">
        <v>123</v>
      </c>
      <c r="AT200" s="1" t="s">
        <v>1065</v>
      </c>
      <c r="AU200" s="1">
        <v>24628</v>
      </c>
      <c r="AV200" s="1">
        <v>16271</v>
      </c>
      <c r="AW200" s="1">
        <v>13760</v>
      </c>
      <c r="AX200" s="1">
        <v>66.067078122462206</v>
      </c>
      <c r="AY200" s="10">
        <v>55.871365924963499</v>
      </c>
      <c r="AZ200" s="1">
        <v>26.337209302325601</v>
      </c>
      <c r="BA200" s="1">
        <v>23.953488372092998</v>
      </c>
      <c r="BB200" s="10">
        <v>44.992732558139501</v>
      </c>
      <c r="BC200" s="10">
        <f t="shared" si="14"/>
        <v>68.946220930232499</v>
      </c>
      <c r="BD200" s="1">
        <v>29835.7774775217</v>
      </c>
      <c r="BE200" s="1">
        <v>76898.872356626001</v>
      </c>
      <c r="BF200" s="1" t="s">
        <v>1163</v>
      </c>
      <c r="BG200" s="1" t="s">
        <v>123</v>
      </c>
      <c r="BH200" s="1" t="s">
        <v>1065</v>
      </c>
      <c r="BI200" s="1">
        <v>19439</v>
      </c>
      <c r="BJ200" s="1">
        <v>13154</v>
      </c>
      <c r="BK200" s="1">
        <v>10777</v>
      </c>
      <c r="BL200" s="1">
        <v>67.668089922321101</v>
      </c>
      <c r="BM200" s="10">
        <v>55.440094655074901</v>
      </c>
      <c r="BN200" s="1">
        <v>29.581516191890099</v>
      </c>
      <c r="BO200" s="1">
        <v>21.907766539853402</v>
      </c>
      <c r="BP200" s="10">
        <v>42.562865361417799</v>
      </c>
      <c r="BQ200" s="10">
        <f t="shared" si="15"/>
        <v>64.470631901271204</v>
      </c>
      <c r="BR200" s="1">
        <v>28948.012553379001</v>
      </c>
      <c r="BS200" s="1">
        <v>67478.623117589101</v>
      </c>
    </row>
    <row r="201" spans="1:71" customFormat="1" x14ac:dyDescent="0.15">
      <c r="A201">
        <v>3865</v>
      </c>
      <c r="B201" t="s">
        <v>240</v>
      </c>
      <c r="C201" t="s">
        <v>8</v>
      </c>
      <c r="D201" t="s">
        <v>61</v>
      </c>
      <c r="E201" t="s">
        <v>233</v>
      </c>
      <c r="F201" t="s">
        <v>234</v>
      </c>
      <c r="H201" t="s">
        <v>235</v>
      </c>
      <c r="I201" t="s">
        <v>1248</v>
      </c>
      <c r="J201">
        <v>-7.3856062735983121</v>
      </c>
      <c r="K201" s="13" t="s">
        <v>240</v>
      </c>
      <c r="L201" s="13">
        <v>200</v>
      </c>
      <c r="M201" s="13" t="s">
        <v>943</v>
      </c>
      <c r="N201" s="15" t="s">
        <v>123</v>
      </c>
      <c r="O201" s="13" t="s">
        <v>924</v>
      </c>
      <c r="P201" s="13" t="s">
        <v>1151</v>
      </c>
      <c r="Q201" s="13" t="s">
        <v>123</v>
      </c>
      <c r="R201" s="13" t="s">
        <v>1065</v>
      </c>
      <c r="S201" s="13">
        <v>50864</v>
      </c>
      <c r="T201" s="13">
        <v>32046</v>
      </c>
      <c r="U201" s="13">
        <v>24379</v>
      </c>
      <c r="V201" s="32">
        <v>63.003302925448303</v>
      </c>
      <c r="W201" s="10">
        <v>47.9297735136836</v>
      </c>
      <c r="X201" s="1">
        <v>99.269863407030599</v>
      </c>
      <c r="Y201" s="1">
        <v>0.52094015341072197</v>
      </c>
      <c r="Z201" s="10">
        <v>7.7935928463021498E-2</v>
      </c>
      <c r="AA201" s="10">
        <f t="shared" si="12"/>
        <v>0.59887608187374353</v>
      </c>
      <c r="AB201" s="1">
        <v>4227.4130049015102</v>
      </c>
      <c r="AC201" s="1">
        <v>10009.471855964901</v>
      </c>
      <c r="AD201" s="1" t="s">
        <v>1155</v>
      </c>
      <c r="AE201" s="1" t="s">
        <v>123</v>
      </c>
      <c r="AF201" s="1" t="s">
        <v>1065</v>
      </c>
      <c r="AG201" s="1">
        <v>51587</v>
      </c>
      <c r="AH201" s="1">
        <v>32068</v>
      </c>
      <c r="AI201" s="1">
        <v>25408</v>
      </c>
      <c r="AJ201" s="32">
        <v>62.162948029542299</v>
      </c>
      <c r="AK201" s="10">
        <v>49.252718708201698</v>
      </c>
      <c r="AL201" s="1">
        <v>99.425377833753103</v>
      </c>
      <c r="AM201" s="1">
        <v>0.40931989924433199</v>
      </c>
      <c r="AN201" s="10">
        <v>3.9357682619647401E-2</v>
      </c>
      <c r="AO201" s="10">
        <f t="shared" si="13"/>
        <v>0.44867758186397938</v>
      </c>
      <c r="AP201" s="1">
        <v>4449.1566380761496</v>
      </c>
      <c r="AQ201" s="1">
        <v>9695.6792524114098</v>
      </c>
      <c r="AR201" s="1" t="s">
        <v>1160</v>
      </c>
      <c r="AS201" s="1" t="s">
        <v>123</v>
      </c>
      <c r="AT201" s="1" t="s">
        <v>1065</v>
      </c>
      <c r="AU201" s="1">
        <v>23821</v>
      </c>
      <c r="AV201" s="1">
        <v>16414</v>
      </c>
      <c r="AW201" s="1">
        <v>13451</v>
      </c>
      <c r="AX201" s="1">
        <v>68.905587506821703</v>
      </c>
      <c r="AY201" s="10">
        <v>56.466982914235302</v>
      </c>
      <c r="AZ201" s="1">
        <v>27.670805144598901</v>
      </c>
      <c r="BA201" s="1">
        <v>23.879265482120299</v>
      </c>
      <c r="BB201" s="10">
        <v>43.9149505612966</v>
      </c>
      <c r="BC201" s="10">
        <f t="shared" si="14"/>
        <v>67.794216043416895</v>
      </c>
      <c r="BD201" s="1">
        <v>28881.489233890301</v>
      </c>
      <c r="BE201" s="1">
        <v>74736.636414383494</v>
      </c>
      <c r="BF201" s="1" t="s">
        <v>1166</v>
      </c>
      <c r="BG201" s="1" t="s">
        <v>123</v>
      </c>
      <c r="BH201" s="1" t="s">
        <v>1065</v>
      </c>
      <c r="BI201" s="1">
        <v>22218</v>
      </c>
      <c r="BJ201" s="1">
        <v>15082</v>
      </c>
      <c r="BK201" s="1">
        <v>12356</v>
      </c>
      <c r="BL201" s="1">
        <v>67.881897560536501</v>
      </c>
      <c r="BM201" s="10">
        <v>55.612566387613597</v>
      </c>
      <c r="BN201" s="1">
        <v>29.054710262220802</v>
      </c>
      <c r="BO201" s="1">
        <v>24.312075105211999</v>
      </c>
      <c r="BP201" s="10">
        <v>42.351893816769199</v>
      </c>
      <c r="BQ201" s="10">
        <f t="shared" si="15"/>
        <v>66.663968921981194</v>
      </c>
      <c r="BR201" s="1">
        <v>27110.884526021098</v>
      </c>
      <c r="BS201" s="1">
        <v>73542.735524235206</v>
      </c>
    </row>
    <row r="202" spans="1:71" customFormat="1" x14ac:dyDescent="0.15">
      <c r="A202">
        <v>3865</v>
      </c>
      <c r="B202" t="s">
        <v>241</v>
      </c>
      <c r="C202" t="s">
        <v>8</v>
      </c>
      <c r="D202" t="s">
        <v>61</v>
      </c>
      <c r="E202" t="s">
        <v>233</v>
      </c>
      <c r="F202" t="s">
        <v>234</v>
      </c>
      <c r="H202" t="s">
        <v>235</v>
      </c>
      <c r="I202" t="s">
        <v>1249</v>
      </c>
      <c r="J202">
        <v>-7.8627275283179747</v>
      </c>
      <c r="K202" s="13" t="s">
        <v>241</v>
      </c>
      <c r="L202" s="13">
        <v>201</v>
      </c>
      <c r="M202" s="13" t="s">
        <v>908</v>
      </c>
      <c r="N202" s="15" t="s">
        <v>124</v>
      </c>
      <c r="O202" s="13" t="s">
        <v>884</v>
      </c>
      <c r="P202" s="13" t="s">
        <v>1150</v>
      </c>
      <c r="Q202" s="13" t="s">
        <v>124</v>
      </c>
      <c r="R202" s="13" t="s">
        <v>1065</v>
      </c>
      <c r="S202" s="13">
        <v>60282</v>
      </c>
      <c r="T202" s="13">
        <v>36999</v>
      </c>
      <c r="U202" s="13">
        <v>29326</v>
      </c>
      <c r="V202" s="32">
        <v>61.376530307554503</v>
      </c>
      <c r="W202" s="10">
        <v>48.648020968116498</v>
      </c>
      <c r="X202" s="1">
        <v>98.939507604173798</v>
      </c>
      <c r="Y202" s="1">
        <v>0.71949805633226505</v>
      </c>
      <c r="Z202" s="10">
        <v>0.14321762258746501</v>
      </c>
      <c r="AA202" s="10">
        <f t="shared" si="12"/>
        <v>0.86271567891973011</v>
      </c>
      <c r="AB202" s="1">
        <v>4503.7823352209198</v>
      </c>
      <c r="AC202" s="1">
        <v>9801.0751157399609</v>
      </c>
      <c r="AD202" s="1" t="s">
        <v>1154</v>
      </c>
      <c r="AE202" s="1" t="s">
        <v>124</v>
      </c>
      <c r="AF202" s="1" t="s">
        <v>1065</v>
      </c>
      <c r="AG202" s="1">
        <v>56499</v>
      </c>
      <c r="AH202" s="1">
        <v>35621</v>
      </c>
      <c r="AI202" s="1">
        <v>27891</v>
      </c>
      <c r="AJ202" s="32">
        <v>63.047133577585399</v>
      </c>
      <c r="AK202" s="10">
        <v>49.365475495141503</v>
      </c>
      <c r="AL202" s="1">
        <v>98.931554981893797</v>
      </c>
      <c r="AM202" s="1">
        <v>0.79954107059625001</v>
      </c>
      <c r="AN202" s="10">
        <v>0.111146964970779</v>
      </c>
      <c r="AO202" s="10">
        <f t="shared" si="13"/>
        <v>0.91068803556702904</v>
      </c>
      <c r="AP202" s="1">
        <v>4606.7316254386196</v>
      </c>
      <c r="AQ202" s="1">
        <v>9897.1177038175301</v>
      </c>
      <c r="AR202" s="1" t="s">
        <v>1159</v>
      </c>
      <c r="AS202" s="1" t="s">
        <v>124</v>
      </c>
      <c r="AT202" s="1" t="s">
        <v>1065</v>
      </c>
      <c r="AU202" s="1">
        <v>22827</v>
      </c>
      <c r="AV202" s="1">
        <v>15132</v>
      </c>
      <c r="AW202" s="1">
        <v>12368</v>
      </c>
      <c r="AX202" s="1">
        <v>66.289919831778207</v>
      </c>
      <c r="AY202" s="10">
        <v>54.181451789547502</v>
      </c>
      <c r="AZ202" s="1">
        <v>26.875808538163</v>
      </c>
      <c r="BA202" s="1">
        <v>24.2965717981889</v>
      </c>
      <c r="BB202" s="10">
        <v>44.542367399741302</v>
      </c>
      <c r="BC202" s="10">
        <f t="shared" si="14"/>
        <v>68.838939197930202</v>
      </c>
      <c r="BD202" s="1">
        <v>29393.471420773702</v>
      </c>
      <c r="BE202" s="1">
        <v>76819.338003848796</v>
      </c>
      <c r="BF202" s="1" t="s">
        <v>1163</v>
      </c>
      <c r="BG202" s="1" t="s">
        <v>124</v>
      </c>
      <c r="BH202" s="1" t="s">
        <v>1065</v>
      </c>
      <c r="BI202" s="1">
        <v>20553</v>
      </c>
      <c r="BJ202" s="1">
        <v>13712</v>
      </c>
      <c r="BK202" s="1">
        <v>11379</v>
      </c>
      <c r="BL202" s="1">
        <v>66.715321364277699</v>
      </c>
      <c r="BM202" s="10">
        <v>55.364180411618698</v>
      </c>
      <c r="BN202" s="1">
        <v>30.327796818701099</v>
      </c>
      <c r="BO202" s="1">
        <v>22.462430793567101</v>
      </c>
      <c r="BP202" s="10">
        <v>41.435978556990896</v>
      </c>
      <c r="BQ202" s="10">
        <f t="shared" si="15"/>
        <v>63.898409350557998</v>
      </c>
      <c r="BR202" s="1">
        <v>27025.198281166398</v>
      </c>
      <c r="BS202" s="1">
        <v>65855.5542258489</v>
      </c>
    </row>
    <row r="203" spans="1:71" customFormat="1" x14ac:dyDescent="0.15">
      <c r="A203">
        <v>3865</v>
      </c>
      <c r="B203" t="s">
        <v>242</v>
      </c>
      <c r="C203" t="s">
        <v>8</v>
      </c>
      <c r="D203" t="s">
        <v>61</v>
      </c>
      <c r="E203" t="s">
        <v>233</v>
      </c>
      <c r="F203" t="s">
        <v>234</v>
      </c>
      <c r="H203" t="s">
        <v>235</v>
      </c>
      <c r="I203" t="s">
        <v>1250</v>
      </c>
      <c r="J203">
        <v>-8.3398487830376364</v>
      </c>
      <c r="K203" s="13" t="s">
        <v>242</v>
      </c>
      <c r="L203" s="13">
        <v>202</v>
      </c>
      <c r="M203" s="13" t="s">
        <v>242</v>
      </c>
      <c r="N203" s="15" t="s">
        <v>124</v>
      </c>
      <c r="O203" s="13" t="s">
        <v>924</v>
      </c>
      <c r="P203" s="13" t="s">
        <v>1151</v>
      </c>
      <c r="Q203" s="13" t="s">
        <v>124</v>
      </c>
      <c r="R203" s="13" t="s">
        <v>1065</v>
      </c>
      <c r="S203" s="13">
        <v>54005</v>
      </c>
      <c r="T203" s="13">
        <v>34372</v>
      </c>
      <c r="U203" s="13">
        <v>26821</v>
      </c>
      <c r="V203" s="32">
        <v>63.6459587075271</v>
      </c>
      <c r="W203" s="10">
        <v>49.663920007406702</v>
      </c>
      <c r="X203" s="1">
        <v>99.306513552813101</v>
      </c>
      <c r="Y203" s="1">
        <v>0.51079378099250605</v>
      </c>
      <c r="Z203" s="10">
        <v>7.8296856940457099E-2</v>
      </c>
      <c r="AA203" s="10">
        <f t="shared" si="12"/>
        <v>0.58909063793296312</v>
      </c>
      <c r="AB203" s="1">
        <v>4540.9333487809499</v>
      </c>
      <c r="AC203" s="1">
        <v>10054.1750624878</v>
      </c>
      <c r="AD203" s="1" t="s">
        <v>1155</v>
      </c>
      <c r="AE203" s="1" t="s">
        <v>124</v>
      </c>
      <c r="AF203" s="1" t="s">
        <v>1065</v>
      </c>
      <c r="AG203" s="1">
        <v>51586</v>
      </c>
      <c r="AH203" s="1">
        <v>32564</v>
      </c>
      <c r="AI203" s="1">
        <v>25171</v>
      </c>
      <c r="AJ203" s="32">
        <v>63.125654247276401</v>
      </c>
      <c r="AK203" s="10">
        <v>48.794246500988599</v>
      </c>
      <c r="AL203" s="1">
        <v>99.288864169083496</v>
      </c>
      <c r="AM203" s="1">
        <v>0.52441301497755399</v>
      </c>
      <c r="AN203" s="10">
        <v>6.3565213936673207E-2</v>
      </c>
      <c r="AO203" s="10">
        <f t="shared" si="13"/>
        <v>0.58797822891422724</v>
      </c>
      <c r="AP203" s="1">
        <v>4495.4934233986496</v>
      </c>
      <c r="AQ203" s="1">
        <v>9592.9837313183907</v>
      </c>
      <c r="AR203" s="1" t="s">
        <v>1160</v>
      </c>
      <c r="AS203" s="1" t="s">
        <v>124</v>
      </c>
      <c r="AT203" s="1" t="s">
        <v>1065</v>
      </c>
      <c r="AU203" s="1">
        <v>25436</v>
      </c>
      <c r="AV203" s="1">
        <v>17113</v>
      </c>
      <c r="AW203" s="1">
        <v>14052</v>
      </c>
      <c r="AX203" s="1">
        <v>67.278660166692902</v>
      </c>
      <c r="AY203" s="10">
        <v>55.244535304293102</v>
      </c>
      <c r="AZ203" s="1">
        <v>27.875035582123498</v>
      </c>
      <c r="BA203" s="1">
        <v>23.1639624252775</v>
      </c>
      <c r="BB203" s="10">
        <v>44.050668943922602</v>
      </c>
      <c r="BC203" s="10">
        <f t="shared" si="14"/>
        <v>67.214631369200106</v>
      </c>
      <c r="BD203" s="1">
        <v>29191.6445687741</v>
      </c>
      <c r="BE203" s="1">
        <v>72628.597966377201</v>
      </c>
      <c r="BF203" s="1" t="s">
        <v>1166</v>
      </c>
      <c r="BG203" s="1" t="s">
        <v>124</v>
      </c>
      <c r="BH203" s="1" t="s">
        <v>1065</v>
      </c>
      <c r="BI203" s="1">
        <v>21994</v>
      </c>
      <c r="BJ203" s="1">
        <v>14873</v>
      </c>
      <c r="BK203" s="1">
        <v>12242</v>
      </c>
      <c r="BL203" s="1">
        <v>67.622988087660303</v>
      </c>
      <c r="BM203" s="10">
        <v>55.660634718559599</v>
      </c>
      <c r="BN203" s="1">
        <v>28.0673092631923</v>
      </c>
      <c r="BO203" s="1">
        <v>24.4894625061265</v>
      </c>
      <c r="BP203" s="10">
        <v>43.154713282143398</v>
      </c>
      <c r="BQ203" s="10">
        <f t="shared" si="15"/>
        <v>67.644175788269905</v>
      </c>
      <c r="BR203" s="1">
        <v>28052.023314160098</v>
      </c>
      <c r="BS203" s="1">
        <v>74281.081705244302</v>
      </c>
    </row>
    <row r="204" spans="1:71" customFormat="1" x14ac:dyDescent="0.15">
      <c r="A204">
        <v>3865</v>
      </c>
      <c r="B204" t="s">
        <v>243</v>
      </c>
      <c r="C204" t="s">
        <v>8</v>
      </c>
      <c r="D204" t="s">
        <v>61</v>
      </c>
      <c r="E204" t="s">
        <v>233</v>
      </c>
      <c r="F204" t="s">
        <v>234</v>
      </c>
      <c r="H204" t="s">
        <v>235</v>
      </c>
      <c r="I204" t="s">
        <v>1251</v>
      </c>
      <c r="J204">
        <v>-8.816970037757299</v>
      </c>
      <c r="K204" s="13" t="s">
        <v>243</v>
      </c>
      <c r="L204" s="13">
        <v>203</v>
      </c>
      <c r="M204" s="13" t="s">
        <v>243</v>
      </c>
      <c r="N204" s="15" t="s">
        <v>125</v>
      </c>
      <c r="O204" s="13" t="s">
        <v>884</v>
      </c>
      <c r="P204" s="13" t="s">
        <v>1150</v>
      </c>
      <c r="Q204" s="13" t="s">
        <v>125</v>
      </c>
      <c r="R204" s="13" t="s">
        <v>1065</v>
      </c>
      <c r="S204" s="13">
        <v>58221</v>
      </c>
      <c r="T204" s="13">
        <v>35292</v>
      </c>
      <c r="U204" s="13">
        <v>27935</v>
      </c>
      <c r="V204" s="32">
        <v>60.617303034987401</v>
      </c>
      <c r="W204" s="10">
        <v>47.980969066144503</v>
      </c>
      <c r="X204" s="1">
        <v>99.065688204761003</v>
      </c>
      <c r="Y204" s="1">
        <v>0.57991766601038097</v>
      </c>
      <c r="Z204" s="10">
        <v>0.121711115088599</v>
      </c>
      <c r="AA204" s="10">
        <f t="shared" si="12"/>
        <v>0.70162878109897997</v>
      </c>
      <c r="AB204" s="1">
        <v>4686.1719673227299</v>
      </c>
      <c r="AC204" s="1">
        <v>9648.89007849058</v>
      </c>
      <c r="AD204" s="1" t="s">
        <v>1154</v>
      </c>
      <c r="AE204" s="1" t="s">
        <v>125</v>
      </c>
      <c r="AF204" s="1" t="s">
        <v>1065</v>
      </c>
      <c r="AG204" s="1">
        <v>55143</v>
      </c>
      <c r="AH204" s="1">
        <v>34409</v>
      </c>
      <c r="AI204" s="1">
        <v>27264</v>
      </c>
      <c r="AJ204" s="32">
        <v>62.399579275701399</v>
      </c>
      <c r="AK204" s="10">
        <v>49.442358957619298</v>
      </c>
      <c r="AL204" s="1">
        <v>97.751613849765306</v>
      </c>
      <c r="AM204" s="1">
        <v>1.18471244131455</v>
      </c>
      <c r="AN204" s="10">
        <v>0.73723591549295797</v>
      </c>
      <c r="AO204" s="10">
        <f t="shared" si="13"/>
        <v>1.921948356807508</v>
      </c>
      <c r="AP204" s="1">
        <v>4638.9812020013596</v>
      </c>
      <c r="AQ204" s="1">
        <v>9872.9760802450892</v>
      </c>
      <c r="AR204" s="1" t="s">
        <v>1159</v>
      </c>
      <c r="AS204" s="1" t="s">
        <v>125</v>
      </c>
      <c r="AT204" s="1" t="s">
        <v>1065</v>
      </c>
      <c r="AU204" s="1">
        <v>24996</v>
      </c>
      <c r="AV204" s="1">
        <v>16303</v>
      </c>
      <c r="AW204" s="1">
        <v>13564</v>
      </c>
      <c r="AX204" s="1">
        <v>65.222435589694399</v>
      </c>
      <c r="AY204" s="10">
        <v>54.264682349175899</v>
      </c>
      <c r="AZ204" s="1">
        <v>26.961073429666801</v>
      </c>
      <c r="BA204" s="1">
        <v>24.3807136537894</v>
      </c>
      <c r="BB204" s="10">
        <v>43.998820406959602</v>
      </c>
      <c r="BC204" s="10">
        <f t="shared" si="14"/>
        <v>68.379534060748995</v>
      </c>
      <c r="BD204" s="1">
        <v>29164.783443957102</v>
      </c>
      <c r="BE204" s="1">
        <v>73967.239416536002</v>
      </c>
      <c r="BF204" s="1" t="s">
        <v>1163</v>
      </c>
      <c r="BG204" s="1" t="s">
        <v>125</v>
      </c>
      <c r="BH204" s="1" t="s">
        <v>1065</v>
      </c>
      <c r="BI204" s="1">
        <v>21948</v>
      </c>
      <c r="BJ204" s="1">
        <v>14738</v>
      </c>
      <c r="BK204" s="1">
        <v>12158</v>
      </c>
      <c r="BL204" s="1">
        <v>67.149626389648304</v>
      </c>
      <c r="BM204" s="10">
        <v>55.394568981228403</v>
      </c>
      <c r="BN204" s="1">
        <v>29.610133245599599</v>
      </c>
      <c r="BO204" s="1">
        <v>21.845698305642401</v>
      </c>
      <c r="BP204" s="10">
        <v>43.0333936502714</v>
      </c>
      <c r="BQ204" s="10">
        <f t="shared" si="15"/>
        <v>64.879091955913793</v>
      </c>
      <c r="BR204" s="1">
        <v>28815.2901842477</v>
      </c>
      <c r="BS204" s="1">
        <v>67901.622094456994</v>
      </c>
    </row>
    <row r="205" spans="1:71" customFormat="1" x14ac:dyDescent="0.15">
      <c r="A205">
        <v>3865</v>
      </c>
      <c r="B205" t="s">
        <v>244</v>
      </c>
      <c r="C205" t="s">
        <v>8</v>
      </c>
      <c r="D205" t="s">
        <v>61</v>
      </c>
      <c r="E205" t="s">
        <v>233</v>
      </c>
      <c r="F205" t="s">
        <v>234</v>
      </c>
      <c r="H205" t="s">
        <v>235</v>
      </c>
      <c r="I205" t="s">
        <v>1252</v>
      </c>
      <c r="J205">
        <v>-9.2940912924769616</v>
      </c>
      <c r="K205" s="13" t="s">
        <v>244</v>
      </c>
      <c r="L205" s="13">
        <v>204</v>
      </c>
      <c r="M205" s="13" t="s">
        <v>244</v>
      </c>
      <c r="N205" s="15" t="s">
        <v>125</v>
      </c>
      <c r="O205" s="13" t="s">
        <v>924</v>
      </c>
      <c r="P205" s="13" t="s">
        <v>1151</v>
      </c>
      <c r="Q205" s="13" t="s">
        <v>125</v>
      </c>
      <c r="R205" s="13" t="s">
        <v>1065</v>
      </c>
      <c r="S205" s="13">
        <v>62922</v>
      </c>
      <c r="T205" s="13">
        <v>39961</v>
      </c>
      <c r="U205" s="13">
        <v>31548</v>
      </c>
      <c r="V205" s="32">
        <v>63.508788658974602</v>
      </c>
      <c r="W205" s="10">
        <v>50.138266425097697</v>
      </c>
      <c r="X205" s="1">
        <v>99.372384937238493</v>
      </c>
      <c r="Y205" s="1">
        <v>0.418410041841004</v>
      </c>
      <c r="Z205" s="10">
        <v>6.0225687840750601E-2</v>
      </c>
      <c r="AA205" s="10">
        <f t="shared" si="12"/>
        <v>0.47863572968175461</v>
      </c>
      <c r="AB205" s="1">
        <v>4417.6711107113697</v>
      </c>
      <c r="AC205" s="1">
        <v>9730.5272082356205</v>
      </c>
      <c r="AD205" s="1" t="s">
        <v>1155</v>
      </c>
      <c r="AE205" s="1" t="s">
        <v>125</v>
      </c>
      <c r="AF205" s="1" t="s">
        <v>1065</v>
      </c>
      <c r="AG205" s="1">
        <v>61546</v>
      </c>
      <c r="AH205" s="1">
        <v>39076</v>
      </c>
      <c r="AI205" s="1">
        <v>30525</v>
      </c>
      <c r="AJ205" s="32">
        <v>63.490722386507699</v>
      </c>
      <c r="AK205" s="10">
        <v>49.597049361453202</v>
      </c>
      <c r="AL205" s="1">
        <v>98.7616707616708</v>
      </c>
      <c r="AM205" s="1">
        <v>0.99262899262899296</v>
      </c>
      <c r="AN205" s="10">
        <v>0.117936117936118</v>
      </c>
      <c r="AO205" s="10">
        <f t="shared" si="13"/>
        <v>1.1105651105651109</v>
      </c>
      <c r="AP205" s="1">
        <v>4424.5425599261998</v>
      </c>
      <c r="AQ205" s="1">
        <v>9504.0255249802303</v>
      </c>
      <c r="AR205" s="1" t="s">
        <v>1160</v>
      </c>
      <c r="AS205" s="1" t="s">
        <v>125</v>
      </c>
      <c r="AT205" s="1" t="s">
        <v>1065</v>
      </c>
      <c r="AU205" s="1">
        <v>26529</v>
      </c>
      <c r="AV205" s="1">
        <v>17960</v>
      </c>
      <c r="AW205" s="1">
        <v>14716</v>
      </c>
      <c r="AX205" s="1">
        <v>67.699498661841801</v>
      </c>
      <c r="AY205" s="10">
        <v>55.4713709525425</v>
      </c>
      <c r="AZ205" s="1">
        <v>28.207393313400399</v>
      </c>
      <c r="BA205" s="1">
        <v>22.574069040500099</v>
      </c>
      <c r="BB205" s="10">
        <v>43.992932862190798</v>
      </c>
      <c r="BC205" s="10">
        <f t="shared" si="14"/>
        <v>66.56700190269089</v>
      </c>
      <c r="BD205" s="1">
        <v>29358.930049054001</v>
      </c>
      <c r="BE205" s="1">
        <v>70173.378870266301</v>
      </c>
      <c r="BF205" s="1" t="s">
        <v>1166</v>
      </c>
      <c r="BG205" s="1" t="s">
        <v>125</v>
      </c>
      <c r="BH205" s="1" t="s">
        <v>1065</v>
      </c>
      <c r="BI205" s="1">
        <v>18154</v>
      </c>
      <c r="BJ205" s="1">
        <v>12214</v>
      </c>
      <c r="BK205" s="1">
        <v>9858</v>
      </c>
      <c r="BL205" s="1">
        <v>67.279938305607601</v>
      </c>
      <c r="BM205" s="10">
        <v>54.302082185744197</v>
      </c>
      <c r="BN205" s="1">
        <v>27.226617975248502</v>
      </c>
      <c r="BO205" s="1">
        <v>23.158855751673801</v>
      </c>
      <c r="BP205" s="10">
        <v>44.836680868330298</v>
      </c>
      <c r="BQ205" s="10">
        <f t="shared" si="15"/>
        <v>67.995536620004103</v>
      </c>
      <c r="BR205" s="1">
        <v>29994.754282224501</v>
      </c>
      <c r="BS205" s="1">
        <v>75536.338678489803</v>
      </c>
    </row>
    <row r="206" spans="1:71" customFormat="1" x14ac:dyDescent="0.15">
      <c r="A206">
        <v>3865</v>
      </c>
      <c r="B206" t="s">
        <v>245</v>
      </c>
      <c r="C206" t="s">
        <v>8</v>
      </c>
      <c r="D206" t="s">
        <v>61</v>
      </c>
      <c r="E206" t="s">
        <v>233</v>
      </c>
      <c r="F206" t="s">
        <v>246</v>
      </c>
      <c r="H206" t="s">
        <v>247</v>
      </c>
      <c r="I206" t="s">
        <v>1243</v>
      </c>
      <c r="J206">
        <v>-5</v>
      </c>
      <c r="K206" s="13" t="s">
        <v>245</v>
      </c>
      <c r="L206" s="13">
        <v>205</v>
      </c>
      <c r="M206" s="13" t="s">
        <v>245</v>
      </c>
      <c r="N206" s="15" t="s">
        <v>126</v>
      </c>
      <c r="O206" s="13" t="s">
        <v>884</v>
      </c>
      <c r="P206" s="13" t="s">
        <v>1150</v>
      </c>
      <c r="Q206" s="13" t="s">
        <v>126</v>
      </c>
      <c r="R206" s="13" t="s">
        <v>1065</v>
      </c>
      <c r="S206" s="13">
        <v>37565</v>
      </c>
      <c r="T206" s="13">
        <v>26674</v>
      </c>
      <c r="U206" s="13">
        <v>22646</v>
      </c>
      <c r="V206" s="32">
        <v>71.007586849460907</v>
      </c>
      <c r="W206" s="10">
        <v>60.284839611340303</v>
      </c>
      <c r="X206" s="1">
        <v>61.525214165857101</v>
      </c>
      <c r="Y206" s="1">
        <v>15.035767906032</v>
      </c>
      <c r="Z206" s="10">
        <v>18.806853307427399</v>
      </c>
      <c r="AA206" s="10">
        <f t="shared" si="12"/>
        <v>33.842621213459395</v>
      </c>
      <c r="AB206" s="1">
        <v>12475.0809587777</v>
      </c>
      <c r="AC206" s="1">
        <v>29727.785611819501</v>
      </c>
      <c r="AD206" s="1" t="s">
        <v>1154</v>
      </c>
      <c r="AE206" s="1" t="s">
        <v>126</v>
      </c>
      <c r="AF206" s="1" t="s">
        <v>1065</v>
      </c>
      <c r="AG206" s="1">
        <v>36060</v>
      </c>
      <c r="AH206" s="1">
        <v>26784</v>
      </c>
      <c r="AI206" s="1">
        <v>21512</v>
      </c>
      <c r="AJ206" s="32">
        <v>74.276206322795304</v>
      </c>
      <c r="AK206" s="10">
        <v>59.6561286744315</v>
      </c>
      <c r="AL206" s="1">
        <v>62.5418371141688</v>
      </c>
      <c r="AM206" s="1">
        <v>12.895128300483499</v>
      </c>
      <c r="AN206" s="10">
        <v>18.896429899590899</v>
      </c>
      <c r="AO206" s="10">
        <f t="shared" si="13"/>
        <v>31.791558200074398</v>
      </c>
      <c r="AP206" s="1">
        <v>12653.060153762801</v>
      </c>
      <c r="AQ206" s="1">
        <v>27262.9855988913</v>
      </c>
      <c r="AR206" s="1" t="s">
        <v>1159</v>
      </c>
      <c r="AS206" s="1" t="s">
        <v>126</v>
      </c>
      <c r="AT206" s="1" t="s">
        <v>1065</v>
      </c>
      <c r="AU206" s="1">
        <v>21795</v>
      </c>
      <c r="AV206" s="1">
        <v>13835</v>
      </c>
      <c r="AW206" s="1">
        <v>11546</v>
      </c>
      <c r="AX206" s="1">
        <v>63.477861894930001</v>
      </c>
      <c r="AY206" s="10">
        <v>52.975453085570102</v>
      </c>
      <c r="AZ206" s="1">
        <v>14.9748830763901</v>
      </c>
      <c r="BA206" s="1">
        <v>30.7205958773601</v>
      </c>
      <c r="BB206" s="10">
        <v>51.723540620128198</v>
      </c>
      <c r="BC206" s="10">
        <f t="shared" si="14"/>
        <v>82.444136497488302</v>
      </c>
      <c r="BD206" s="1">
        <v>34358.786617441299</v>
      </c>
      <c r="BE206" s="1">
        <v>117274.838639198</v>
      </c>
      <c r="BF206" s="1" t="s">
        <v>1163</v>
      </c>
      <c r="BG206" s="1" t="s">
        <v>126</v>
      </c>
      <c r="BH206" s="1" t="s">
        <v>1065</v>
      </c>
      <c r="BI206" s="1">
        <v>19112</v>
      </c>
      <c r="BJ206" s="1">
        <v>12560</v>
      </c>
      <c r="BK206" s="1">
        <v>10457</v>
      </c>
      <c r="BL206" s="1">
        <v>65.717873587274994</v>
      </c>
      <c r="BM206" s="10">
        <v>54.714315613227299</v>
      </c>
      <c r="BN206" s="1">
        <v>17.289853686525799</v>
      </c>
      <c r="BO206" s="1">
        <v>32.141149469254998</v>
      </c>
      <c r="BP206" s="10">
        <v>47.939179496987698</v>
      </c>
      <c r="BQ206" s="10">
        <f t="shared" si="15"/>
        <v>80.080328966242689</v>
      </c>
      <c r="BR206" s="1">
        <v>30293.9621266338</v>
      </c>
      <c r="BS206" s="1">
        <v>101413.164071616</v>
      </c>
    </row>
    <row r="207" spans="1:71" customFormat="1" x14ac:dyDescent="0.15">
      <c r="A207">
        <v>3865</v>
      </c>
      <c r="B207" t="s">
        <v>248</v>
      </c>
      <c r="C207" t="s">
        <v>8</v>
      </c>
      <c r="D207" t="s">
        <v>61</v>
      </c>
      <c r="E207" t="s">
        <v>233</v>
      </c>
      <c r="F207" t="s">
        <v>246</v>
      </c>
      <c r="H207" t="s">
        <v>247</v>
      </c>
      <c r="I207" t="s">
        <v>1244</v>
      </c>
      <c r="J207">
        <v>-5.4771212547196626</v>
      </c>
      <c r="K207" s="13" t="s">
        <v>248</v>
      </c>
      <c r="L207" s="13">
        <v>206</v>
      </c>
      <c r="M207" s="13" t="s">
        <v>248</v>
      </c>
      <c r="N207" s="15" t="s">
        <v>126</v>
      </c>
      <c r="O207" s="13" t="s">
        <v>924</v>
      </c>
      <c r="P207" s="13" t="s">
        <v>1151</v>
      </c>
      <c r="Q207" s="13" t="s">
        <v>126</v>
      </c>
      <c r="R207" s="13" t="s">
        <v>1065</v>
      </c>
      <c r="S207" s="13">
        <v>55373</v>
      </c>
      <c r="T207" s="13">
        <v>38582</v>
      </c>
      <c r="U207" s="13">
        <v>31660</v>
      </c>
      <c r="V207" s="32">
        <v>69.676557166850301</v>
      </c>
      <c r="W207" s="10">
        <v>57.1758799414877</v>
      </c>
      <c r="X207" s="1">
        <v>97.1351863550221</v>
      </c>
      <c r="Y207" s="1">
        <v>1.87618445988629</v>
      </c>
      <c r="Z207" s="10">
        <v>0.48010107391029699</v>
      </c>
      <c r="AA207" s="10">
        <f t="shared" si="12"/>
        <v>2.3562855337965871</v>
      </c>
      <c r="AB207" s="1">
        <v>4622.9691883404903</v>
      </c>
      <c r="AC207" s="1">
        <v>10376.074725598701</v>
      </c>
      <c r="AD207" s="1" t="s">
        <v>1155</v>
      </c>
      <c r="AE207" s="1" t="s">
        <v>126</v>
      </c>
      <c r="AF207" s="1" t="s">
        <v>1065</v>
      </c>
      <c r="AG207" s="1">
        <v>57892</v>
      </c>
      <c r="AH207" s="1">
        <v>40696</v>
      </c>
      <c r="AI207" s="1">
        <v>33311</v>
      </c>
      <c r="AJ207" s="32">
        <v>70.296414012298797</v>
      </c>
      <c r="AK207" s="10">
        <v>57.539901886270997</v>
      </c>
      <c r="AL207" s="1">
        <v>96.964966527573495</v>
      </c>
      <c r="AM207" s="1">
        <v>2.0113476028939399</v>
      </c>
      <c r="AN207" s="10">
        <v>0.49533187235447801</v>
      </c>
      <c r="AO207" s="10">
        <f t="shared" si="13"/>
        <v>2.5066794752484181</v>
      </c>
      <c r="AP207" s="1">
        <v>4599.74744482813</v>
      </c>
      <c r="AQ207" s="1">
        <v>10417.615006862499</v>
      </c>
      <c r="AR207" s="1" t="s">
        <v>1160</v>
      </c>
      <c r="AS207" s="1" t="s">
        <v>126</v>
      </c>
      <c r="AT207" s="1" t="s">
        <v>1065</v>
      </c>
      <c r="AU207" s="1">
        <v>26772</v>
      </c>
      <c r="AV207" s="1">
        <v>18721</v>
      </c>
      <c r="AW207" s="1">
        <v>15365</v>
      </c>
      <c r="AX207" s="1">
        <v>69.927536231884105</v>
      </c>
      <c r="AY207" s="10">
        <v>57.392051396981898</v>
      </c>
      <c r="AZ207" s="1">
        <v>26.3520989261308</v>
      </c>
      <c r="BA207" s="1">
        <v>28.506345590628101</v>
      </c>
      <c r="BB207" s="10">
        <v>41.451350471851597</v>
      </c>
      <c r="BC207" s="10">
        <f t="shared" si="14"/>
        <v>69.957696062479698</v>
      </c>
      <c r="BD207" s="1">
        <v>26455.0972919634</v>
      </c>
      <c r="BE207" s="1">
        <v>75552.293279398102</v>
      </c>
      <c r="BF207" s="1" t="s">
        <v>1166</v>
      </c>
      <c r="BG207" s="1" t="s">
        <v>126</v>
      </c>
      <c r="BH207" s="1" t="s">
        <v>1065</v>
      </c>
      <c r="BI207" s="1">
        <v>23123</v>
      </c>
      <c r="BJ207" s="1">
        <v>16158</v>
      </c>
      <c r="BK207" s="1">
        <v>13292</v>
      </c>
      <c r="BL207" s="1">
        <v>69.878475976300606</v>
      </c>
      <c r="BM207" s="10">
        <v>57.483890498637699</v>
      </c>
      <c r="BN207" s="1">
        <v>26.512187782124599</v>
      </c>
      <c r="BO207" s="1">
        <v>28.9798374962383</v>
      </c>
      <c r="BP207" s="10">
        <v>40.919349984953399</v>
      </c>
      <c r="BQ207" s="10">
        <f t="shared" si="15"/>
        <v>69.899187481191703</v>
      </c>
      <c r="BR207" s="1">
        <v>24860.974491343699</v>
      </c>
      <c r="BS207" s="1">
        <v>76810.755964541793</v>
      </c>
    </row>
    <row r="208" spans="1:71" customFormat="1" x14ac:dyDescent="0.15">
      <c r="A208">
        <v>3865</v>
      </c>
      <c r="B208" t="s">
        <v>249</v>
      </c>
      <c r="C208" t="s">
        <v>8</v>
      </c>
      <c r="D208" t="s">
        <v>61</v>
      </c>
      <c r="E208" t="s">
        <v>233</v>
      </c>
      <c r="F208" t="s">
        <v>246</v>
      </c>
      <c r="H208" t="s">
        <v>247</v>
      </c>
      <c r="I208" t="s">
        <v>1245</v>
      </c>
      <c r="J208">
        <v>-5.9542425094393252</v>
      </c>
      <c r="K208" s="13" t="s">
        <v>249</v>
      </c>
      <c r="L208" s="13">
        <v>207</v>
      </c>
      <c r="M208" s="13" t="s">
        <v>249</v>
      </c>
      <c r="N208" s="15" t="s">
        <v>127</v>
      </c>
      <c r="O208" s="13" t="s">
        <v>884</v>
      </c>
      <c r="P208" s="13" t="s">
        <v>1150</v>
      </c>
      <c r="Q208" s="13" t="s">
        <v>127</v>
      </c>
      <c r="R208" s="13" t="s">
        <v>1065</v>
      </c>
      <c r="S208" s="13">
        <v>63125</v>
      </c>
      <c r="T208" s="13">
        <v>39420</v>
      </c>
      <c r="U208" s="13">
        <v>31475</v>
      </c>
      <c r="V208" s="32">
        <v>62.447524752475204</v>
      </c>
      <c r="W208" s="10">
        <v>49.861386138613902</v>
      </c>
      <c r="X208" s="1">
        <v>98.474980142970594</v>
      </c>
      <c r="Y208" s="1">
        <v>1.0833995234312901</v>
      </c>
      <c r="Z208" s="10">
        <v>0.196981731532963</v>
      </c>
      <c r="AA208" s="10">
        <f t="shared" si="12"/>
        <v>1.280381254964253</v>
      </c>
      <c r="AB208" s="1">
        <v>4637.29383422504</v>
      </c>
      <c r="AC208" s="1">
        <v>9396.8199873613194</v>
      </c>
      <c r="AD208" s="1" t="s">
        <v>1154</v>
      </c>
      <c r="AE208" s="1" t="s">
        <v>127</v>
      </c>
      <c r="AF208" s="1" t="s">
        <v>1065</v>
      </c>
      <c r="AG208" s="1">
        <v>58880</v>
      </c>
      <c r="AH208" s="1">
        <v>38033</v>
      </c>
      <c r="AI208" s="1">
        <v>30119</v>
      </c>
      <c r="AJ208" s="32">
        <v>64.594089673913004</v>
      </c>
      <c r="AK208" s="10">
        <v>51.153192934782602</v>
      </c>
      <c r="AL208" s="1">
        <v>98.811381519970794</v>
      </c>
      <c r="AM208" s="1">
        <v>0.840001328065341</v>
      </c>
      <c r="AN208" s="10">
        <v>0.17596865765795699</v>
      </c>
      <c r="AO208" s="10">
        <f t="shared" si="13"/>
        <v>1.015969985723298</v>
      </c>
      <c r="AP208" s="1">
        <v>4405.7571364456498</v>
      </c>
      <c r="AQ208" s="1">
        <v>9230.1226956238897</v>
      </c>
      <c r="AR208" s="1" t="s">
        <v>1159</v>
      </c>
      <c r="AS208" s="1" t="s">
        <v>127</v>
      </c>
      <c r="AT208" s="1" t="s">
        <v>1065</v>
      </c>
      <c r="AU208" s="1">
        <v>27528</v>
      </c>
      <c r="AV208" s="1">
        <v>18557</v>
      </c>
      <c r="AW208" s="1">
        <v>15360</v>
      </c>
      <c r="AX208" s="1">
        <v>67.411362975879101</v>
      </c>
      <c r="AY208" s="10">
        <v>55.797733217088101</v>
      </c>
      <c r="AZ208" s="1">
        <v>27.32421875</v>
      </c>
      <c r="BA208" s="1">
        <v>26.3346354166667</v>
      </c>
      <c r="BB208" s="10">
        <v>41.73828125</v>
      </c>
      <c r="BC208" s="10">
        <f t="shared" si="14"/>
        <v>68.0729166666667</v>
      </c>
      <c r="BD208" s="1">
        <v>27278.562302636401</v>
      </c>
      <c r="BE208" s="1">
        <v>71421.068714060602</v>
      </c>
      <c r="BF208" s="1" t="s">
        <v>1163</v>
      </c>
      <c r="BG208" s="1" t="s">
        <v>127</v>
      </c>
      <c r="BH208" s="1" t="s">
        <v>1065</v>
      </c>
      <c r="BI208" s="1">
        <v>22791</v>
      </c>
      <c r="BJ208" s="1">
        <v>15395</v>
      </c>
      <c r="BK208" s="1">
        <v>12957</v>
      </c>
      <c r="BL208" s="1">
        <v>67.548593743144195</v>
      </c>
      <c r="BM208" s="10">
        <v>56.851388706068199</v>
      </c>
      <c r="BN208" s="1">
        <v>30.091842247433799</v>
      </c>
      <c r="BO208" s="1">
        <v>25.3145018136914</v>
      </c>
      <c r="BP208" s="10">
        <v>40.248514316585599</v>
      </c>
      <c r="BQ208" s="10">
        <f t="shared" si="15"/>
        <v>65.563016130276992</v>
      </c>
      <c r="BR208" s="1">
        <v>25317.105270060601</v>
      </c>
      <c r="BS208" s="1">
        <v>66720.723611077497</v>
      </c>
    </row>
    <row r="209" spans="1:71" customFormat="1" x14ac:dyDescent="0.15">
      <c r="A209">
        <v>3865</v>
      </c>
      <c r="B209" t="s">
        <v>250</v>
      </c>
      <c r="C209" t="s">
        <v>8</v>
      </c>
      <c r="D209" t="s">
        <v>61</v>
      </c>
      <c r="E209" t="s">
        <v>233</v>
      </c>
      <c r="F209" t="s">
        <v>246</v>
      </c>
      <c r="H209" t="s">
        <v>247</v>
      </c>
      <c r="I209" t="s">
        <v>1246</v>
      </c>
      <c r="J209">
        <v>-6.4313637641589869</v>
      </c>
      <c r="K209" s="13" t="s">
        <v>250</v>
      </c>
      <c r="L209" s="13">
        <v>208</v>
      </c>
      <c r="M209" s="13" t="s">
        <v>250</v>
      </c>
      <c r="N209" s="15" t="s">
        <v>127</v>
      </c>
      <c r="O209" s="13" t="s">
        <v>924</v>
      </c>
      <c r="P209" s="13" t="s">
        <v>1151</v>
      </c>
      <c r="Q209" s="13" t="s">
        <v>127</v>
      </c>
      <c r="R209" s="13" t="s">
        <v>1065</v>
      </c>
      <c r="S209" s="13">
        <v>59795</v>
      </c>
      <c r="T209" s="13">
        <v>38152</v>
      </c>
      <c r="U209" s="13">
        <v>30492</v>
      </c>
      <c r="V209" s="32">
        <v>63.804665941968402</v>
      </c>
      <c r="W209" s="10">
        <v>50.994230286813298</v>
      </c>
      <c r="X209" s="1">
        <v>99.150596877869603</v>
      </c>
      <c r="Y209" s="1">
        <v>0.61327561327561297</v>
      </c>
      <c r="Z209" s="10">
        <v>7.8709169618260494E-2</v>
      </c>
      <c r="AA209" s="10">
        <f t="shared" si="12"/>
        <v>0.69198478289387344</v>
      </c>
      <c r="AB209" s="1">
        <v>4470.1308490976498</v>
      </c>
      <c r="AC209" s="1">
        <v>9222.9558471964792</v>
      </c>
      <c r="AD209" s="1" t="s">
        <v>1155</v>
      </c>
      <c r="AE209" s="1" t="s">
        <v>127</v>
      </c>
      <c r="AF209" s="1" t="s">
        <v>1065</v>
      </c>
      <c r="AG209" s="1">
        <v>58877</v>
      </c>
      <c r="AH209" s="1">
        <v>37885</v>
      </c>
      <c r="AI209" s="1">
        <v>29660</v>
      </c>
      <c r="AJ209" s="32">
        <v>64.346009477385095</v>
      </c>
      <c r="AK209" s="10">
        <v>50.376208026903498</v>
      </c>
      <c r="AL209" s="1">
        <v>99.366149696560996</v>
      </c>
      <c r="AM209" s="1">
        <v>0.46864463924477401</v>
      </c>
      <c r="AN209" s="10">
        <v>4.0458530006743099E-2</v>
      </c>
      <c r="AO209" s="10">
        <f t="shared" si="13"/>
        <v>0.50910316925151711</v>
      </c>
      <c r="AP209" s="1">
        <v>4474.90685381195</v>
      </c>
      <c r="AQ209" s="1">
        <v>9154.3573445336206</v>
      </c>
      <c r="AR209" s="1" t="s">
        <v>1160</v>
      </c>
      <c r="AS209" s="1" t="s">
        <v>127</v>
      </c>
      <c r="AT209" s="1" t="s">
        <v>1065</v>
      </c>
      <c r="AU209" s="1">
        <v>26778</v>
      </c>
      <c r="AV209" s="1">
        <v>18678</v>
      </c>
      <c r="AW209" s="1">
        <v>14805</v>
      </c>
      <c r="AX209" s="1">
        <v>69.751288371050904</v>
      </c>
      <c r="AY209" s="10">
        <v>55.287922921801503</v>
      </c>
      <c r="AZ209" s="1">
        <v>27.112462006078999</v>
      </c>
      <c r="BA209" s="1">
        <v>24.836203985140202</v>
      </c>
      <c r="BB209" s="10">
        <v>43.5055724417427</v>
      </c>
      <c r="BC209" s="10">
        <f t="shared" si="14"/>
        <v>68.341776426882902</v>
      </c>
      <c r="BD209" s="1">
        <v>28603.120807126099</v>
      </c>
      <c r="BE209" s="1">
        <v>73449.831975120702</v>
      </c>
      <c r="BF209" s="1" t="s">
        <v>1166</v>
      </c>
      <c r="BG209" s="1" t="s">
        <v>127</v>
      </c>
      <c r="BH209" s="1" t="s">
        <v>1065</v>
      </c>
      <c r="BI209" s="1">
        <v>20842</v>
      </c>
      <c r="BJ209" s="1">
        <v>13962</v>
      </c>
      <c r="BK209" s="1">
        <v>11778</v>
      </c>
      <c r="BL209" s="1">
        <v>66.989732271375104</v>
      </c>
      <c r="BM209" s="10">
        <v>56.510891469148802</v>
      </c>
      <c r="BN209" s="1">
        <v>28.646629308881</v>
      </c>
      <c r="BO209" s="1">
        <v>27.941925624044799</v>
      </c>
      <c r="BP209" s="10">
        <v>39.7945321786381</v>
      </c>
      <c r="BQ209" s="10">
        <f t="shared" si="15"/>
        <v>67.736457802682907</v>
      </c>
      <c r="BR209" s="1">
        <v>24250.804272444599</v>
      </c>
      <c r="BS209" s="1">
        <v>72612.803833518803</v>
      </c>
    </row>
    <row r="210" spans="1:71" customFormat="1" x14ac:dyDescent="0.15">
      <c r="A210">
        <v>3865</v>
      </c>
      <c r="B210" t="s">
        <v>251</v>
      </c>
      <c r="C210" t="s">
        <v>8</v>
      </c>
      <c r="D210" t="s">
        <v>61</v>
      </c>
      <c r="E210" t="s">
        <v>233</v>
      </c>
      <c r="F210" t="s">
        <v>246</v>
      </c>
      <c r="H210" t="s">
        <v>247</v>
      </c>
      <c r="I210" t="s">
        <v>1247</v>
      </c>
      <c r="J210">
        <v>-6.9084850188786495</v>
      </c>
      <c r="K210" s="13" t="s">
        <v>251</v>
      </c>
      <c r="L210" s="13">
        <v>209</v>
      </c>
      <c r="M210" s="13" t="s">
        <v>251</v>
      </c>
      <c r="N210" s="15" t="s">
        <v>128</v>
      </c>
      <c r="O210" s="13" t="s">
        <v>884</v>
      </c>
      <c r="P210" s="13" t="s">
        <v>1150</v>
      </c>
      <c r="Q210" s="13" t="s">
        <v>128</v>
      </c>
      <c r="R210" s="13" t="s">
        <v>1065</v>
      </c>
      <c r="S210" s="13">
        <v>63185</v>
      </c>
      <c r="T210" s="13">
        <v>39095</v>
      </c>
      <c r="U210" s="13">
        <v>28854</v>
      </c>
      <c r="V210" s="32">
        <v>61.873862467357803</v>
      </c>
      <c r="W210" s="10">
        <v>45.6659017171797</v>
      </c>
      <c r="X210" s="1">
        <v>97.573993207181005</v>
      </c>
      <c r="Y210" s="1">
        <v>2.1071601857628099</v>
      </c>
      <c r="Z210" s="10">
        <v>0.11783461565121001</v>
      </c>
      <c r="AA210" s="10">
        <f t="shared" si="12"/>
        <v>2.2249948014140202</v>
      </c>
      <c r="AB210" s="1">
        <v>4135.4670213395102</v>
      </c>
      <c r="AC210" s="1">
        <v>8782.4658743385207</v>
      </c>
      <c r="AD210" s="1" t="s">
        <v>1154</v>
      </c>
      <c r="AE210" s="1" t="s">
        <v>128</v>
      </c>
      <c r="AF210" s="1" t="s">
        <v>1065</v>
      </c>
      <c r="AG210" s="1">
        <v>62024</v>
      </c>
      <c r="AH210" s="1">
        <v>39427</v>
      </c>
      <c r="AI210" s="1">
        <v>30857</v>
      </c>
      <c r="AJ210" s="32">
        <v>63.567328775957698</v>
      </c>
      <c r="AK210" s="10">
        <v>49.750096736747103</v>
      </c>
      <c r="AL210" s="1">
        <v>99.024532520983897</v>
      </c>
      <c r="AM210" s="1">
        <v>0.69028097352302598</v>
      </c>
      <c r="AN210" s="10">
        <v>0.12963022976958199</v>
      </c>
      <c r="AO210" s="10">
        <f t="shared" si="13"/>
        <v>0.81991120329260792</v>
      </c>
      <c r="AP210" s="1">
        <v>4353.6680869829697</v>
      </c>
      <c r="AQ210" s="1">
        <v>8827.0863137628294</v>
      </c>
      <c r="AR210" s="1" t="s">
        <v>1159</v>
      </c>
      <c r="AS210" s="1" t="s">
        <v>128</v>
      </c>
      <c r="AT210" s="1" t="s">
        <v>1065</v>
      </c>
      <c r="AU210" s="1">
        <v>26806</v>
      </c>
      <c r="AV210" s="1">
        <v>17582</v>
      </c>
      <c r="AW210" s="1">
        <v>14390</v>
      </c>
      <c r="AX210" s="1">
        <v>65.589793329851503</v>
      </c>
      <c r="AY210" s="10">
        <v>53.6820114899649</v>
      </c>
      <c r="AZ210" s="1">
        <v>28.047255038221</v>
      </c>
      <c r="BA210" s="1">
        <v>23.182765809589998</v>
      </c>
      <c r="BB210" s="10">
        <v>43.870743571924898</v>
      </c>
      <c r="BC210" s="10">
        <f t="shared" si="14"/>
        <v>67.0535093815149</v>
      </c>
      <c r="BD210" s="1">
        <v>29305.1152161217</v>
      </c>
      <c r="BE210" s="1">
        <v>71584.9253039303</v>
      </c>
      <c r="BF210" s="1" t="s">
        <v>1163</v>
      </c>
      <c r="BG210" s="1" t="s">
        <v>128</v>
      </c>
      <c r="BH210" s="1" t="s">
        <v>1065</v>
      </c>
      <c r="BI210" s="1">
        <v>24468</v>
      </c>
      <c r="BJ210" s="1">
        <v>16309</v>
      </c>
      <c r="BK210" s="1">
        <v>13544</v>
      </c>
      <c r="BL210" s="1">
        <v>66.6544057544548</v>
      </c>
      <c r="BM210" s="10">
        <v>55.353931665849302</v>
      </c>
      <c r="BN210" s="1">
        <v>31.9034258712345</v>
      </c>
      <c r="BO210" s="1">
        <v>22.910513880685201</v>
      </c>
      <c r="BP210" s="10">
        <v>40.1506202008269</v>
      </c>
      <c r="BQ210" s="10">
        <f t="shared" si="15"/>
        <v>63.061134081512101</v>
      </c>
      <c r="BR210" s="1">
        <v>26213.5519667183</v>
      </c>
      <c r="BS210" s="1">
        <v>63096.668521281397</v>
      </c>
    </row>
    <row r="211" spans="1:71" customFormat="1" x14ac:dyDescent="0.15">
      <c r="A211">
        <v>3865</v>
      </c>
      <c r="B211" t="s">
        <v>252</v>
      </c>
      <c r="C211" t="s">
        <v>8</v>
      </c>
      <c r="D211" t="s">
        <v>61</v>
      </c>
      <c r="E211" t="s">
        <v>233</v>
      </c>
      <c r="F211" t="s">
        <v>246</v>
      </c>
      <c r="H211" t="s">
        <v>247</v>
      </c>
      <c r="I211" t="s">
        <v>1248</v>
      </c>
      <c r="J211">
        <v>-7.3856062735983121</v>
      </c>
      <c r="K211" s="13" t="s">
        <v>252</v>
      </c>
      <c r="L211" s="13">
        <v>210</v>
      </c>
      <c r="M211" s="13" t="s">
        <v>252</v>
      </c>
      <c r="N211" s="15" t="s">
        <v>128</v>
      </c>
      <c r="O211" s="13" t="s">
        <v>924</v>
      </c>
      <c r="P211" s="13" t="s">
        <v>1151</v>
      </c>
      <c r="Q211" s="13" t="s">
        <v>128</v>
      </c>
      <c r="R211" s="13" t="s">
        <v>1065</v>
      </c>
      <c r="S211" s="13">
        <v>65589</v>
      </c>
      <c r="T211" s="13">
        <v>41247</v>
      </c>
      <c r="U211" s="13">
        <v>32343</v>
      </c>
      <c r="V211" s="32">
        <v>62.887069478113702</v>
      </c>
      <c r="W211" s="10">
        <v>49.311622375703202</v>
      </c>
      <c r="X211" s="1">
        <v>99.313607272052707</v>
      </c>
      <c r="Y211" s="1">
        <v>0.43595213802059202</v>
      </c>
      <c r="Z211" s="10">
        <v>0.105123210586526</v>
      </c>
      <c r="AA211" s="10">
        <f t="shared" si="12"/>
        <v>0.54107534860711803</v>
      </c>
      <c r="AB211" s="1">
        <v>4436.09132145492</v>
      </c>
      <c r="AC211" s="1">
        <v>8856.2027053762904</v>
      </c>
      <c r="AD211" s="1" t="s">
        <v>1155</v>
      </c>
      <c r="AE211" s="1" t="s">
        <v>128</v>
      </c>
      <c r="AF211" s="1" t="s">
        <v>1065</v>
      </c>
      <c r="AG211" s="1">
        <v>59401</v>
      </c>
      <c r="AH211" s="1">
        <v>37010</v>
      </c>
      <c r="AI211" s="1">
        <v>29422</v>
      </c>
      <c r="AJ211" s="32">
        <v>62.305348394808199</v>
      </c>
      <c r="AK211" s="10">
        <v>49.531152674197401</v>
      </c>
      <c r="AL211" s="1">
        <v>99.510570321528107</v>
      </c>
      <c r="AM211" s="1">
        <v>0.31609000067976301</v>
      </c>
      <c r="AN211" s="10">
        <v>4.7583440962545E-2</v>
      </c>
      <c r="AO211" s="10">
        <f t="shared" si="13"/>
        <v>0.36367344164230803</v>
      </c>
      <c r="AP211" s="1">
        <v>4251.40122203189</v>
      </c>
      <c r="AQ211" s="1">
        <v>8811.5946452580101</v>
      </c>
      <c r="AR211" s="1" t="s">
        <v>1160</v>
      </c>
      <c r="AS211" s="1" t="s">
        <v>128</v>
      </c>
      <c r="AT211" s="1" t="s">
        <v>1065</v>
      </c>
      <c r="AU211" s="1">
        <v>26723</v>
      </c>
      <c r="AV211" s="1">
        <v>17711</v>
      </c>
      <c r="AW211" s="1">
        <v>14282</v>
      </c>
      <c r="AX211" s="1">
        <v>66.276241439958099</v>
      </c>
      <c r="AY211" s="10">
        <v>53.444598286120602</v>
      </c>
      <c r="AZ211" s="1">
        <v>28.385380198851699</v>
      </c>
      <c r="BA211" s="1">
        <v>22.314801848480599</v>
      </c>
      <c r="BB211" s="10">
        <v>43.838397983475701</v>
      </c>
      <c r="BC211" s="10">
        <f t="shared" si="14"/>
        <v>66.1531998319563</v>
      </c>
      <c r="BD211" s="1">
        <v>29298.034129572301</v>
      </c>
      <c r="BE211" s="1">
        <v>70150.844310245593</v>
      </c>
      <c r="BF211" s="1" t="s">
        <v>1166</v>
      </c>
      <c r="BG211" s="1" t="s">
        <v>128</v>
      </c>
      <c r="BH211" s="1" t="s">
        <v>1065</v>
      </c>
      <c r="BI211" s="1">
        <v>22589</v>
      </c>
      <c r="BJ211" s="1">
        <v>15339</v>
      </c>
      <c r="BK211" s="1">
        <v>12606</v>
      </c>
      <c r="BL211" s="1">
        <v>67.904732391872201</v>
      </c>
      <c r="BM211" s="10">
        <v>55.805923236973697</v>
      </c>
      <c r="BN211" s="1">
        <v>27.590036490559999</v>
      </c>
      <c r="BO211" s="1">
        <v>25.7258448357925</v>
      </c>
      <c r="BP211" s="10">
        <v>42.614627954942101</v>
      </c>
      <c r="BQ211" s="10">
        <f t="shared" si="15"/>
        <v>68.340472790734594</v>
      </c>
      <c r="BR211" s="1">
        <v>27003.266245699</v>
      </c>
      <c r="BS211" s="1">
        <v>75057.603869902407</v>
      </c>
    </row>
    <row r="212" spans="1:71" customFormat="1" x14ac:dyDescent="0.15">
      <c r="A212">
        <v>3865</v>
      </c>
      <c r="B212" t="s">
        <v>253</v>
      </c>
      <c r="C212" t="s">
        <v>8</v>
      </c>
      <c r="D212" t="s">
        <v>61</v>
      </c>
      <c r="E212" t="s">
        <v>233</v>
      </c>
      <c r="F212" t="s">
        <v>246</v>
      </c>
      <c r="H212" t="s">
        <v>247</v>
      </c>
      <c r="I212" t="s">
        <v>1249</v>
      </c>
      <c r="J212">
        <v>-7.8627275283179747</v>
      </c>
      <c r="K212" s="13" t="s">
        <v>253</v>
      </c>
      <c r="L212" s="13">
        <v>211</v>
      </c>
      <c r="M212" s="13" t="s">
        <v>253</v>
      </c>
      <c r="N212" s="15" t="s">
        <v>129</v>
      </c>
      <c r="O212" s="13" t="s">
        <v>884</v>
      </c>
      <c r="P212" s="13" t="s">
        <v>1150</v>
      </c>
      <c r="Q212" s="13" t="s">
        <v>129</v>
      </c>
      <c r="R212" s="13" t="s">
        <v>1065</v>
      </c>
      <c r="S212" s="13">
        <v>69485</v>
      </c>
      <c r="T212" s="13">
        <v>42753</v>
      </c>
      <c r="U212" s="13">
        <v>32091</v>
      </c>
      <c r="V212" s="32">
        <v>61.528387421745698</v>
      </c>
      <c r="W212" s="10">
        <v>46.1840685039937</v>
      </c>
      <c r="X212" s="1">
        <v>99.305101118693699</v>
      </c>
      <c r="Y212" s="1">
        <v>0.43937552584836898</v>
      </c>
      <c r="Z212" s="10">
        <v>9.6600292917017203E-2</v>
      </c>
      <c r="AA212" s="10">
        <f t="shared" si="12"/>
        <v>0.53597581876538614</v>
      </c>
      <c r="AB212" s="1">
        <v>4148.7154829155297</v>
      </c>
      <c r="AC212" s="1">
        <v>8417.5586584868397</v>
      </c>
      <c r="AD212" s="1" t="s">
        <v>1154</v>
      </c>
      <c r="AE212" s="1" t="s">
        <v>129</v>
      </c>
      <c r="AF212" s="1" t="s">
        <v>1065</v>
      </c>
      <c r="AG212" s="1">
        <v>62525</v>
      </c>
      <c r="AH212" s="1">
        <v>39311</v>
      </c>
      <c r="AI212" s="1">
        <v>29203</v>
      </c>
      <c r="AJ212" s="32">
        <v>62.872451019592198</v>
      </c>
      <c r="AK212" s="10">
        <v>46.706117552978803</v>
      </c>
      <c r="AL212" s="1">
        <v>99.219258295380598</v>
      </c>
      <c r="AM212" s="1">
        <v>0.60952641851864497</v>
      </c>
      <c r="AN212" s="10">
        <v>5.4788891552237803E-2</v>
      </c>
      <c r="AO212" s="10">
        <f t="shared" si="13"/>
        <v>0.66431531007088274</v>
      </c>
      <c r="AP212" s="1">
        <v>4094.0623485072001</v>
      </c>
      <c r="AQ212" s="1">
        <v>8443.6921020803093</v>
      </c>
      <c r="AR212" s="1" t="s">
        <v>1159</v>
      </c>
      <c r="AS212" s="1" t="s">
        <v>129</v>
      </c>
      <c r="AT212" s="1" t="s">
        <v>1065</v>
      </c>
      <c r="AU212" s="1">
        <v>30022</v>
      </c>
      <c r="AV212" s="1">
        <v>20241</v>
      </c>
      <c r="AW212" s="1">
        <v>16199</v>
      </c>
      <c r="AX212" s="1">
        <v>67.420558257278003</v>
      </c>
      <c r="AY212" s="10">
        <v>53.957098128039398</v>
      </c>
      <c r="AZ212" s="1">
        <v>27.7177603555775</v>
      </c>
      <c r="BA212" s="1">
        <v>22.254460151861199</v>
      </c>
      <c r="BB212" s="10">
        <v>44.601518612260001</v>
      </c>
      <c r="BC212" s="10">
        <f t="shared" si="14"/>
        <v>66.855978764121204</v>
      </c>
      <c r="BD212" s="1">
        <v>29664.048557972899</v>
      </c>
      <c r="BE212" s="1">
        <v>70449.665875310398</v>
      </c>
      <c r="BF212" s="1" t="s">
        <v>1163</v>
      </c>
      <c r="BG212" s="1" t="s">
        <v>129</v>
      </c>
      <c r="BH212" s="1" t="s">
        <v>1065</v>
      </c>
      <c r="BI212" s="1">
        <v>25392</v>
      </c>
      <c r="BJ212" s="1">
        <v>16919</v>
      </c>
      <c r="BK212" s="1">
        <v>13952</v>
      </c>
      <c r="BL212" s="1">
        <v>66.631222432262106</v>
      </c>
      <c r="BM212" s="10">
        <v>54.9464398235665</v>
      </c>
      <c r="BN212" s="1">
        <v>32.2104357798165</v>
      </c>
      <c r="BO212" s="1">
        <v>20.362672018348601</v>
      </c>
      <c r="BP212" s="10">
        <v>40.832855504587201</v>
      </c>
      <c r="BQ212" s="10">
        <f t="shared" si="15"/>
        <v>61.195527522935805</v>
      </c>
      <c r="BR212" s="1">
        <v>27695.622957730699</v>
      </c>
      <c r="BS212" s="1">
        <v>60932.744288512797</v>
      </c>
    </row>
    <row r="213" spans="1:71" customFormat="1" x14ac:dyDescent="0.15">
      <c r="A213">
        <v>3865</v>
      </c>
      <c r="B213" t="s">
        <v>254</v>
      </c>
      <c r="C213" t="s">
        <v>8</v>
      </c>
      <c r="D213" t="s">
        <v>61</v>
      </c>
      <c r="E213" t="s">
        <v>233</v>
      </c>
      <c r="F213" t="s">
        <v>246</v>
      </c>
      <c r="H213" t="s">
        <v>247</v>
      </c>
      <c r="I213" t="s">
        <v>1250</v>
      </c>
      <c r="J213">
        <v>-8.3398487830376364</v>
      </c>
      <c r="K213" s="13" t="s">
        <v>254</v>
      </c>
      <c r="L213" s="13">
        <v>212</v>
      </c>
      <c r="M213" s="13" t="s">
        <v>254</v>
      </c>
      <c r="N213" s="15" t="s">
        <v>129</v>
      </c>
      <c r="O213" s="13" t="s">
        <v>924</v>
      </c>
      <c r="P213" s="13" t="s">
        <v>1151</v>
      </c>
      <c r="Q213" s="13" t="s">
        <v>129</v>
      </c>
      <c r="R213" s="13" t="s">
        <v>1065</v>
      </c>
      <c r="S213" s="13">
        <v>64794</v>
      </c>
      <c r="T213" s="13">
        <v>40611</v>
      </c>
      <c r="U213" s="13">
        <v>29703</v>
      </c>
      <c r="V213" s="32">
        <v>62.6770997314566</v>
      </c>
      <c r="W213" s="10">
        <v>45.842207611815901</v>
      </c>
      <c r="X213" s="1">
        <v>99.367067299599398</v>
      </c>
      <c r="Y213" s="1">
        <v>0.50499949500050501</v>
      </c>
      <c r="Z213" s="10">
        <v>4.3766622900043801E-2</v>
      </c>
      <c r="AA213" s="10">
        <f t="shared" si="12"/>
        <v>0.54876611790054886</v>
      </c>
      <c r="AB213" s="1">
        <v>4116.45860546112</v>
      </c>
      <c r="AC213" s="1">
        <v>8408.6019851847195</v>
      </c>
      <c r="AD213" s="1" t="s">
        <v>1155</v>
      </c>
      <c r="AE213" s="1" t="s">
        <v>129</v>
      </c>
      <c r="AF213" s="1" t="s">
        <v>1065</v>
      </c>
      <c r="AG213" s="1">
        <v>63180</v>
      </c>
      <c r="AH213" s="1">
        <v>38757</v>
      </c>
      <c r="AI213" s="1">
        <v>29860</v>
      </c>
      <c r="AJ213" s="32">
        <v>61.343779677112998</v>
      </c>
      <c r="AK213" s="10">
        <v>47.261791706236203</v>
      </c>
      <c r="AL213" s="1">
        <v>99.544541192230398</v>
      </c>
      <c r="AM213" s="1">
        <v>0.27796383121232399</v>
      </c>
      <c r="AN213" s="10">
        <v>5.6932350971198899E-2</v>
      </c>
      <c r="AO213" s="10">
        <f t="shared" si="13"/>
        <v>0.33489618218352291</v>
      </c>
      <c r="AP213" s="1">
        <v>4370.9502677703404</v>
      </c>
      <c r="AQ213" s="1">
        <v>8766.0031964959508</v>
      </c>
      <c r="AR213" s="1" t="s">
        <v>1160</v>
      </c>
      <c r="AS213" s="1" t="s">
        <v>129</v>
      </c>
      <c r="AT213" s="1" t="s">
        <v>1065</v>
      </c>
      <c r="AU213" s="1">
        <v>30006</v>
      </c>
      <c r="AV213" s="1">
        <v>20446</v>
      </c>
      <c r="AW213" s="1">
        <v>16437</v>
      </c>
      <c r="AX213" s="1">
        <v>68.139705392254896</v>
      </c>
      <c r="AY213" s="10">
        <v>54.779044191161802</v>
      </c>
      <c r="AZ213" s="1">
        <v>29.0929001642636</v>
      </c>
      <c r="BA213" s="1">
        <v>21.250836527346799</v>
      </c>
      <c r="BB213" s="10">
        <v>44.107805560625401</v>
      </c>
      <c r="BC213" s="10">
        <f t="shared" si="14"/>
        <v>65.3586420879722</v>
      </c>
      <c r="BD213" s="1">
        <v>29715.645679969999</v>
      </c>
      <c r="BE213" s="1">
        <v>68444.449094886397</v>
      </c>
      <c r="BF213" s="1" t="s">
        <v>1166</v>
      </c>
      <c r="BG213" s="1" t="s">
        <v>129</v>
      </c>
      <c r="BH213" s="1" t="s">
        <v>1065</v>
      </c>
      <c r="BI213" s="1">
        <v>22317</v>
      </c>
      <c r="BJ213" s="1">
        <v>15066</v>
      </c>
      <c r="BK213" s="1">
        <v>12241</v>
      </c>
      <c r="BL213" s="1">
        <v>67.509073800242007</v>
      </c>
      <c r="BM213" s="10">
        <v>54.850562351570602</v>
      </c>
      <c r="BN213" s="1">
        <v>28.085940691120001</v>
      </c>
      <c r="BO213" s="1">
        <v>23.396781308716601</v>
      </c>
      <c r="BP213" s="10">
        <v>44.048688832611703</v>
      </c>
      <c r="BQ213" s="10">
        <f t="shared" si="15"/>
        <v>67.4454701413283</v>
      </c>
      <c r="BR213" s="1">
        <v>28508.006178277901</v>
      </c>
      <c r="BS213" s="1">
        <v>74150.695220202397</v>
      </c>
    </row>
    <row r="214" spans="1:71" customFormat="1" x14ac:dyDescent="0.15">
      <c r="A214">
        <v>3865</v>
      </c>
      <c r="B214" t="s">
        <v>255</v>
      </c>
      <c r="C214" t="s">
        <v>8</v>
      </c>
      <c r="D214" t="s">
        <v>61</v>
      </c>
      <c r="E214" t="s">
        <v>233</v>
      </c>
      <c r="F214" t="s">
        <v>246</v>
      </c>
      <c r="H214" t="s">
        <v>247</v>
      </c>
      <c r="I214" t="s">
        <v>1251</v>
      </c>
      <c r="J214">
        <v>-8.816970037757299</v>
      </c>
      <c r="K214" s="13" t="s">
        <v>255</v>
      </c>
      <c r="L214" s="13">
        <v>213</v>
      </c>
      <c r="M214" s="13" t="s">
        <v>255</v>
      </c>
      <c r="N214" s="15" t="s">
        <v>130</v>
      </c>
      <c r="O214" s="13" t="s">
        <v>884</v>
      </c>
      <c r="P214" s="13" t="s">
        <v>1150</v>
      </c>
      <c r="Q214" s="13" t="s">
        <v>130</v>
      </c>
      <c r="R214" s="13" t="s">
        <v>1065</v>
      </c>
      <c r="S214" s="13">
        <v>74574</v>
      </c>
      <c r="T214" s="13">
        <v>44365</v>
      </c>
      <c r="U214" s="13">
        <v>33309</v>
      </c>
      <c r="V214" s="32">
        <v>59.491243596964097</v>
      </c>
      <c r="W214" s="10">
        <v>44.665701182717797</v>
      </c>
      <c r="X214" s="1">
        <v>99.315500315230096</v>
      </c>
      <c r="Y214" s="1">
        <v>0.46533969797952501</v>
      </c>
      <c r="Z214" s="10">
        <v>8.7063556396169195E-2</v>
      </c>
      <c r="AA214" s="10">
        <f t="shared" si="12"/>
        <v>0.55240325437569426</v>
      </c>
      <c r="AB214" s="1">
        <v>4037.78943982489</v>
      </c>
      <c r="AC214" s="1">
        <v>8456.1151607052998</v>
      </c>
      <c r="AD214" s="1" t="s">
        <v>1154</v>
      </c>
      <c r="AE214" s="1" t="s">
        <v>130</v>
      </c>
      <c r="AF214" s="1" t="s">
        <v>1065</v>
      </c>
      <c r="AG214" s="1">
        <v>70001</v>
      </c>
      <c r="AH214" s="1">
        <v>43457</v>
      </c>
      <c r="AI214" s="1">
        <v>33148</v>
      </c>
      <c r="AJ214" s="32">
        <v>62.080541706547002</v>
      </c>
      <c r="AK214" s="10">
        <v>47.353609234153801</v>
      </c>
      <c r="AL214" s="1">
        <v>99.357427295764396</v>
      </c>
      <c r="AM214" s="1">
        <v>0.44949921563895301</v>
      </c>
      <c r="AN214" s="10">
        <v>7.2402558223723906E-2</v>
      </c>
      <c r="AO214" s="10">
        <f t="shared" si="13"/>
        <v>0.52190177386267689</v>
      </c>
      <c r="AP214" s="1">
        <v>4193.8159785734597</v>
      </c>
      <c r="AQ214" s="1">
        <v>8468.7190466975608</v>
      </c>
      <c r="AR214" s="1" t="s">
        <v>1159</v>
      </c>
      <c r="AS214" s="1" t="s">
        <v>130</v>
      </c>
      <c r="AT214" s="1" t="s">
        <v>1065</v>
      </c>
      <c r="AU214" s="1">
        <v>31337</v>
      </c>
      <c r="AV214" s="1">
        <v>20319</v>
      </c>
      <c r="AW214" s="1">
        <v>16762</v>
      </c>
      <c r="AX214" s="1">
        <v>64.840284647541296</v>
      </c>
      <c r="AY214" s="10">
        <v>53.489485273</v>
      </c>
      <c r="AZ214" s="1">
        <v>30.062045102016501</v>
      </c>
      <c r="BA214" s="1">
        <v>20.570337668535998</v>
      </c>
      <c r="BB214" s="10">
        <v>43.312253907648298</v>
      </c>
      <c r="BC214" s="10">
        <f t="shared" si="14"/>
        <v>63.882591576184296</v>
      </c>
      <c r="BD214" s="1">
        <v>30100.711095215702</v>
      </c>
      <c r="BE214" s="1">
        <v>65076.219626509002</v>
      </c>
      <c r="BF214" s="1" t="s">
        <v>1163</v>
      </c>
      <c r="BG214" s="1" t="s">
        <v>130</v>
      </c>
      <c r="BH214" s="1" t="s">
        <v>1065</v>
      </c>
      <c r="BI214" s="1">
        <v>26163</v>
      </c>
      <c r="BJ214" s="1">
        <v>17587</v>
      </c>
      <c r="BK214" s="1">
        <v>14434</v>
      </c>
      <c r="BL214" s="1">
        <v>67.220884455146603</v>
      </c>
      <c r="BM214" s="10">
        <v>55.169514199441998</v>
      </c>
      <c r="BN214" s="1">
        <v>31.176389081335699</v>
      </c>
      <c r="BO214" s="1">
        <v>20.2646529028682</v>
      </c>
      <c r="BP214" s="10">
        <v>42.413745323541598</v>
      </c>
      <c r="BQ214" s="10">
        <f t="shared" si="15"/>
        <v>62.678398226409797</v>
      </c>
      <c r="BR214" s="1">
        <v>28240.247703568399</v>
      </c>
      <c r="BS214" s="1">
        <v>62207.864364293899</v>
      </c>
    </row>
    <row r="215" spans="1:71" customFormat="1" x14ac:dyDescent="0.15">
      <c r="A215">
        <v>3865</v>
      </c>
      <c r="B215" t="s">
        <v>256</v>
      </c>
      <c r="C215" t="s">
        <v>8</v>
      </c>
      <c r="D215" t="s">
        <v>61</v>
      </c>
      <c r="E215" t="s">
        <v>233</v>
      </c>
      <c r="F215" t="s">
        <v>246</v>
      </c>
      <c r="H215" t="s">
        <v>247</v>
      </c>
      <c r="I215" t="s">
        <v>1252</v>
      </c>
      <c r="J215">
        <v>-9.2940912924769616</v>
      </c>
      <c r="K215" s="13" t="s">
        <v>256</v>
      </c>
      <c r="L215" s="13">
        <v>214</v>
      </c>
      <c r="M215" s="13" t="s">
        <v>256</v>
      </c>
      <c r="N215" s="15" t="s">
        <v>130</v>
      </c>
      <c r="O215" s="13" t="s">
        <v>924</v>
      </c>
      <c r="P215" s="13" t="s">
        <v>1151</v>
      </c>
      <c r="Q215" s="13" t="s">
        <v>130</v>
      </c>
      <c r="R215" s="13" t="s">
        <v>1065</v>
      </c>
      <c r="S215" s="13">
        <v>69659</v>
      </c>
      <c r="T215" s="13">
        <v>42610</v>
      </c>
      <c r="U215" s="13">
        <v>32202</v>
      </c>
      <c r="V215" s="32">
        <v>61.1694109878121</v>
      </c>
      <c r="W215" s="10">
        <v>46.228053804964198</v>
      </c>
      <c r="X215" s="1">
        <v>99.102540214893494</v>
      </c>
      <c r="Y215" s="1">
        <v>0.70492515992795501</v>
      </c>
      <c r="Z215" s="10">
        <v>6.2107943605987197E-2</v>
      </c>
      <c r="AA215" s="10">
        <f t="shared" si="12"/>
        <v>0.76703310353394216</v>
      </c>
      <c r="AB215" s="1">
        <v>4032.70770259449</v>
      </c>
      <c r="AC215" s="1">
        <v>8875.4400659541207</v>
      </c>
      <c r="AD215" s="1" t="s">
        <v>1155</v>
      </c>
      <c r="AE215" s="1" t="s">
        <v>130</v>
      </c>
      <c r="AF215" s="1" t="s">
        <v>1065</v>
      </c>
      <c r="AG215" s="1">
        <v>66327</v>
      </c>
      <c r="AH215" s="1">
        <v>40701</v>
      </c>
      <c r="AI215" s="1">
        <v>30804</v>
      </c>
      <c r="AJ215" s="32">
        <v>61.364150346012899</v>
      </c>
      <c r="AK215" s="10">
        <v>46.442625175267999</v>
      </c>
      <c r="AL215" s="1">
        <v>99.308531359563702</v>
      </c>
      <c r="AM215" s="1">
        <v>0.53239838981950405</v>
      </c>
      <c r="AN215" s="10">
        <v>6.8172964550058404E-2</v>
      </c>
      <c r="AO215" s="10">
        <f t="shared" si="13"/>
        <v>0.60057135436956244</v>
      </c>
      <c r="AP215" s="1">
        <v>4110.0331135675297</v>
      </c>
      <c r="AQ215" s="1">
        <v>8924.1313825232191</v>
      </c>
      <c r="AR215" s="1" t="s">
        <v>1160</v>
      </c>
      <c r="AS215" s="1" t="s">
        <v>130</v>
      </c>
      <c r="AT215" s="1" t="s">
        <v>1065</v>
      </c>
      <c r="AU215" s="1">
        <v>29059</v>
      </c>
      <c r="AV215" s="1">
        <v>19449</v>
      </c>
      <c r="AW215" s="1">
        <v>15784</v>
      </c>
      <c r="AX215" s="1">
        <v>66.929350631473895</v>
      </c>
      <c r="AY215" s="10">
        <v>54.317079046078703</v>
      </c>
      <c r="AZ215" s="1">
        <v>29.2194627470857</v>
      </c>
      <c r="BA215" s="1">
        <v>22.0286365940193</v>
      </c>
      <c r="BB215" s="10">
        <v>43.404713634059803</v>
      </c>
      <c r="BC215" s="10">
        <f t="shared" si="14"/>
        <v>65.433350228079107</v>
      </c>
      <c r="BD215" s="1">
        <v>28271.7816641723</v>
      </c>
      <c r="BE215" s="1">
        <v>68271.480654724306</v>
      </c>
      <c r="BF215" s="1" t="s">
        <v>1166</v>
      </c>
      <c r="BG215" s="1" t="s">
        <v>130</v>
      </c>
      <c r="BH215" s="1" t="s">
        <v>1065</v>
      </c>
      <c r="BI215" s="1">
        <v>22874</v>
      </c>
      <c r="BJ215" s="1">
        <v>15035</v>
      </c>
      <c r="BK215" s="1">
        <v>12495</v>
      </c>
      <c r="BL215" s="1">
        <v>65.729649383579599</v>
      </c>
      <c r="BM215" s="10">
        <v>54.625338812625699</v>
      </c>
      <c r="BN215" s="1">
        <v>30.540216086434601</v>
      </c>
      <c r="BO215" s="1">
        <v>23.0732292917167</v>
      </c>
      <c r="BP215" s="10">
        <v>41.464585834333697</v>
      </c>
      <c r="BQ215" s="10">
        <f t="shared" si="15"/>
        <v>64.53781512605039</v>
      </c>
      <c r="BR215" s="1">
        <v>26286.685588238299</v>
      </c>
      <c r="BS215" s="1">
        <v>67945.735949291702</v>
      </c>
    </row>
    <row r="216" spans="1:71" customFormat="1" x14ac:dyDescent="0.15">
      <c r="A216">
        <v>3865</v>
      </c>
      <c r="B216" t="s">
        <v>257</v>
      </c>
      <c r="C216" t="s">
        <v>8</v>
      </c>
      <c r="D216" t="s">
        <v>9</v>
      </c>
      <c r="G216" t="s">
        <v>1046</v>
      </c>
      <c r="K216" s="13" t="s">
        <v>257</v>
      </c>
      <c r="L216" s="13">
        <v>215</v>
      </c>
      <c r="M216" s="13" t="s">
        <v>257</v>
      </c>
      <c r="N216" s="15" t="s">
        <v>131</v>
      </c>
      <c r="O216" s="13" t="s">
        <v>884</v>
      </c>
      <c r="P216" s="13" t="s">
        <v>1150</v>
      </c>
      <c r="Q216" s="13" t="s">
        <v>131</v>
      </c>
      <c r="R216" s="13" t="s">
        <v>1065</v>
      </c>
      <c r="S216" s="13">
        <v>78997</v>
      </c>
      <c r="T216" s="13">
        <v>46195</v>
      </c>
      <c r="U216" s="13">
        <v>34743</v>
      </c>
      <c r="V216" s="32">
        <v>58.476904186234897</v>
      </c>
      <c r="W216" s="10">
        <v>43.980151144980198</v>
      </c>
      <c r="X216" s="1">
        <v>98.560861180669505</v>
      </c>
      <c r="Y216" s="1">
        <v>1.1800938318510199</v>
      </c>
      <c r="Z216" s="10">
        <v>8.6348329159830803E-2</v>
      </c>
      <c r="AA216" s="10">
        <f t="shared" si="12"/>
        <v>1.2664421610108507</v>
      </c>
      <c r="AB216" s="1">
        <v>4030.1364082219602</v>
      </c>
      <c r="AC216" s="1">
        <v>8580.4417095712106</v>
      </c>
      <c r="AD216" s="1" t="s">
        <v>1154</v>
      </c>
      <c r="AE216" s="1" t="s">
        <v>131</v>
      </c>
      <c r="AF216" s="1" t="s">
        <v>1065</v>
      </c>
      <c r="AG216" s="1">
        <v>79020</v>
      </c>
      <c r="AH216" s="1">
        <v>47351</v>
      </c>
      <c r="AI216" s="1">
        <v>35630</v>
      </c>
      <c r="AJ216" s="32">
        <v>59.922804353328303</v>
      </c>
      <c r="AK216" s="10">
        <v>45.089850670716302</v>
      </c>
      <c r="AL216" s="1">
        <v>99.317990457479596</v>
      </c>
      <c r="AM216" s="1">
        <v>0.49677238282346298</v>
      </c>
      <c r="AN216" s="10">
        <v>7.2972214426045498E-2</v>
      </c>
      <c r="AO216" s="10">
        <f t="shared" si="13"/>
        <v>0.56974459724950843</v>
      </c>
      <c r="AP216" s="1">
        <v>4100.9793267619598</v>
      </c>
      <c r="AQ216" s="1">
        <v>8430.3351163480802</v>
      </c>
      <c r="AR216" s="1" t="s">
        <v>1159</v>
      </c>
      <c r="AS216" s="1" t="s">
        <v>131</v>
      </c>
      <c r="AT216" s="1" t="s">
        <v>1065</v>
      </c>
      <c r="AU216" s="1">
        <v>32790</v>
      </c>
      <c r="AV216" s="1">
        <v>21653</v>
      </c>
      <c r="AW216" s="1">
        <v>17615</v>
      </c>
      <c r="AX216" s="1">
        <v>66.035376639219294</v>
      </c>
      <c r="AY216" s="10">
        <v>53.720646538578798</v>
      </c>
      <c r="AZ216" s="1">
        <v>28.2259437978995</v>
      </c>
      <c r="BA216" s="1">
        <v>20.056769798467201</v>
      </c>
      <c r="BB216" s="10">
        <v>46.085722395685501</v>
      </c>
      <c r="BC216" s="10">
        <f t="shared" si="14"/>
        <v>66.142492194152709</v>
      </c>
      <c r="BD216" s="1">
        <v>32063.330076315498</v>
      </c>
      <c r="BE216" s="1">
        <v>72498.075737641004</v>
      </c>
      <c r="BF216" s="1" t="s">
        <v>1163</v>
      </c>
      <c r="BG216" s="1" t="s">
        <v>131</v>
      </c>
      <c r="BH216" s="1" t="s">
        <v>1065</v>
      </c>
      <c r="BI216" s="1">
        <v>29676</v>
      </c>
      <c r="BJ216" s="1">
        <v>19470</v>
      </c>
      <c r="BK216" s="1">
        <v>16363</v>
      </c>
      <c r="BL216" s="1">
        <v>65.608572583906195</v>
      </c>
      <c r="BM216" s="10">
        <v>55.138832726782603</v>
      </c>
      <c r="BN216" s="1">
        <v>30.2817331785125</v>
      </c>
      <c r="BO216" s="1">
        <v>21.395832060135699</v>
      </c>
      <c r="BP216" s="10">
        <v>42.938336490863499</v>
      </c>
      <c r="BQ216" s="10">
        <f t="shared" si="15"/>
        <v>64.334168550999195</v>
      </c>
      <c r="BR216" s="1">
        <v>27713.097972689098</v>
      </c>
      <c r="BS216" s="1">
        <v>66621.658934368694</v>
      </c>
    </row>
    <row r="217" spans="1:71" customFormat="1" x14ac:dyDescent="0.15">
      <c r="A217">
        <v>3865</v>
      </c>
      <c r="B217" t="s">
        <v>258</v>
      </c>
      <c r="C217" t="s">
        <v>8</v>
      </c>
      <c r="D217" t="s">
        <v>9</v>
      </c>
      <c r="G217" t="s">
        <v>1046</v>
      </c>
      <c r="K217" s="13" t="s">
        <v>258</v>
      </c>
      <c r="L217" s="13">
        <v>216</v>
      </c>
      <c r="M217" s="13" t="s">
        <v>258</v>
      </c>
      <c r="N217" s="15" t="s">
        <v>131</v>
      </c>
      <c r="O217" s="13" t="s">
        <v>924</v>
      </c>
      <c r="P217" s="13" t="s">
        <v>1151</v>
      </c>
      <c r="Q217" s="13" t="s">
        <v>131</v>
      </c>
      <c r="R217" s="13" t="s">
        <v>1065</v>
      </c>
      <c r="S217" s="13">
        <v>74321</v>
      </c>
      <c r="T217" s="13">
        <v>45581</v>
      </c>
      <c r="U217" s="13">
        <v>35030</v>
      </c>
      <c r="V217" s="32">
        <v>61.329906755829398</v>
      </c>
      <c r="W217" s="10">
        <v>47.1333808748537</v>
      </c>
      <c r="X217" s="1">
        <v>99.306308878104502</v>
      </c>
      <c r="Y217" s="1">
        <v>0.453896660005709</v>
      </c>
      <c r="Z217" s="10">
        <v>0.122751926919783</v>
      </c>
      <c r="AA217" s="10">
        <f t="shared" si="12"/>
        <v>0.57664858692549203</v>
      </c>
      <c r="AB217" s="1">
        <v>4128.9228896571103</v>
      </c>
      <c r="AC217" s="1">
        <v>8610.8290882541096</v>
      </c>
      <c r="AD217" s="1" t="s">
        <v>1155</v>
      </c>
      <c r="AE217" s="1" t="s">
        <v>131</v>
      </c>
      <c r="AF217" s="1" t="s">
        <v>1065</v>
      </c>
      <c r="AG217" s="1">
        <v>72587</v>
      </c>
      <c r="AH217" s="1">
        <v>44344</v>
      </c>
      <c r="AI217" s="1">
        <v>33787</v>
      </c>
      <c r="AJ217" s="32">
        <v>61.090828936310899</v>
      </c>
      <c r="AK217" s="10">
        <v>46.546902337884198</v>
      </c>
      <c r="AL217" s="1">
        <v>99.375499452452104</v>
      </c>
      <c r="AM217" s="1">
        <v>0.44987717169325497</v>
      </c>
      <c r="AN217" s="10">
        <v>8.2872110575073293E-2</v>
      </c>
      <c r="AO217" s="10">
        <f t="shared" si="13"/>
        <v>0.53274928226832829</v>
      </c>
      <c r="AP217" s="1">
        <v>4117.5309224615903</v>
      </c>
      <c r="AQ217" s="1">
        <v>8710.7162082275008</v>
      </c>
      <c r="AR217" s="1" t="s">
        <v>1160</v>
      </c>
      <c r="AS217" s="1" t="s">
        <v>131</v>
      </c>
      <c r="AT217" s="1" t="s">
        <v>1065</v>
      </c>
      <c r="AU217" s="1">
        <v>30730</v>
      </c>
      <c r="AV217" s="1">
        <v>19804</v>
      </c>
      <c r="AW217" s="1">
        <v>16171</v>
      </c>
      <c r="AX217" s="1">
        <v>64.445167588675602</v>
      </c>
      <c r="AY217" s="10">
        <v>52.622844126261</v>
      </c>
      <c r="AZ217" s="1">
        <v>29.126213592233</v>
      </c>
      <c r="BA217" s="1">
        <v>21.043843918124999</v>
      </c>
      <c r="BB217" s="10">
        <v>44.530332075938396</v>
      </c>
      <c r="BC217" s="10">
        <f t="shared" si="14"/>
        <v>65.574175994063395</v>
      </c>
      <c r="BD217" s="1">
        <v>29758.785623475898</v>
      </c>
      <c r="BE217" s="1">
        <v>70597.400634582795</v>
      </c>
      <c r="BF217" s="1" t="s">
        <v>1166</v>
      </c>
      <c r="BG217" s="1" t="s">
        <v>131</v>
      </c>
      <c r="BH217" s="1" t="s">
        <v>1065</v>
      </c>
      <c r="BI217" s="1">
        <v>26113</v>
      </c>
      <c r="BJ217" s="1">
        <v>16696</v>
      </c>
      <c r="BK217" s="1">
        <v>13818</v>
      </c>
      <c r="BL217" s="1">
        <v>63.9375023934439</v>
      </c>
      <c r="BM217" s="10">
        <v>52.916172021598399</v>
      </c>
      <c r="BN217" s="1">
        <v>29.823418729193801</v>
      </c>
      <c r="BO217" s="1">
        <v>20.936459690259099</v>
      </c>
      <c r="BP217" s="10">
        <v>43.7762338978145</v>
      </c>
      <c r="BQ217" s="10">
        <f t="shared" si="15"/>
        <v>64.712693588073591</v>
      </c>
      <c r="BR217" s="1">
        <v>29704.255462394802</v>
      </c>
      <c r="BS217" s="1">
        <v>68027.534365906497</v>
      </c>
    </row>
    <row r="218" spans="1:71" customFormat="1" x14ac:dyDescent="0.15">
      <c r="A218">
        <v>3865</v>
      </c>
      <c r="B218" t="s">
        <v>259</v>
      </c>
      <c r="C218" t="s">
        <v>8</v>
      </c>
      <c r="D218" t="s">
        <v>9</v>
      </c>
      <c r="G218" t="s">
        <v>1049</v>
      </c>
      <c r="K218" s="13" t="s">
        <v>259</v>
      </c>
      <c r="L218" s="13">
        <v>217</v>
      </c>
      <c r="M218" s="13" t="s">
        <v>976</v>
      </c>
      <c r="N218" s="15" t="s">
        <v>118</v>
      </c>
      <c r="O218" s="13" t="s">
        <v>956</v>
      </c>
      <c r="P218" s="13" t="s">
        <v>1152</v>
      </c>
      <c r="Q218" s="13" t="s">
        <v>118</v>
      </c>
      <c r="R218" s="13" t="s">
        <v>1065</v>
      </c>
      <c r="S218" s="13">
        <v>9214</v>
      </c>
      <c r="T218" s="13">
        <v>2167</v>
      </c>
      <c r="U218" s="13">
        <v>1800</v>
      </c>
      <c r="V218" s="32">
        <v>23.5185587149989</v>
      </c>
      <c r="W218" s="10">
        <v>19.535489472541801</v>
      </c>
      <c r="X218" s="1">
        <v>9.5555555555555607</v>
      </c>
      <c r="Y218" s="1">
        <v>13.5</v>
      </c>
      <c r="Z218" s="10">
        <v>76.0555555555556</v>
      </c>
      <c r="AA218" s="10">
        <f t="shared" si="12"/>
        <v>89.5555555555556</v>
      </c>
      <c r="AB218" s="1">
        <v>79045.861295062001</v>
      </c>
      <c r="AC218" s="1">
        <v>246057.52746980701</v>
      </c>
      <c r="AD218" s="1" t="s">
        <v>1156</v>
      </c>
      <c r="AE218" s="1" t="s">
        <v>118</v>
      </c>
      <c r="AF218" s="1" t="s">
        <v>1065</v>
      </c>
      <c r="AG218" s="1">
        <v>9580</v>
      </c>
      <c r="AH218" s="1">
        <v>2470</v>
      </c>
      <c r="AI218" s="1">
        <v>2015</v>
      </c>
      <c r="AJ218" s="32">
        <v>25.782881002087699</v>
      </c>
      <c r="AK218" s="10">
        <v>21.033402922755698</v>
      </c>
      <c r="AL218" s="1">
        <v>11.2655086848635</v>
      </c>
      <c r="AM218" s="1">
        <v>12.4565756823821</v>
      </c>
      <c r="AN218" s="10">
        <v>75.136476426799007</v>
      </c>
      <c r="AO218" s="10">
        <f t="shared" si="13"/>
        <v>87.593052109181102</v>
      </c>
      <c r="AP218" s="1">
        <v>83549.523934672194</v>
      </c>
      <c r="AQ218" s="1">
        <v>216172.69944939701</v>
      </c>
      <c r="AR218" s="1" t="s">
        <v>1161</v>
      </c>
      <c r="AS218" s="1" t="s">
        <v>118</v>
      </c>
      <c r="AT218" s="1" t="s">
        <v>1065</v>
      </c>
      <c r="AU218" s="1">
        <v>7646</v>
      </c>
      <c r="AV218" s="1">
        <v>2248</v>
      </c>
      <c r="AW218" s="1">
        <v>1903</v>
      </c>
      <c r="AX218" s="1">
        <v>29.400993983782399</v>
      </c>
      <c r="AY218" s="10">
        <v>24.888830761182302</v>
      </c>
      <c r="AZ218" s="1">
        <v>16.027325275880202</v>
      </c>
      <c r="BA218" s="1">
        <v>23.121387283236999</v>
      </c>
      <c r="BB218" s="10">
        <v>58.906988964792397</v>
      </c>
      <c r="BC218" s="10">
        <f t="shared" si="14"/>
        <v>82.028376248029389</v>
      </c>
      <c r="BD218" s="1">
        <v>44090.103545420097</v>
      </c>
      <c r="BE218" s="1">
        <v>153885.323614603</v>
      </c>
      <c r="BF218" s="1" t="s">
        <v>1167</v>
      </c>
      <c r="BG218" s="1" t="s">
        <v>118</v>
      </c>
      <c r="BH218" s="1" t="s">
        <v>1065</v>
      </c>
      <c r="BI218" s="1">
        <v>6148</v>
      </c>
      <c r="BJ218" s="1">
        <v>1056</v>
      </c>
      <c r="BK218" s="1">
        <v>889</v>
      </c>
      <c r="BL218" s="1">
        <v>17.1763175016265</v>
      </c>
      <c r="BM218" s="10">
        <v>14.459986987638301</v>
      </c>
      <c r="BN218" s="1">
        <v>5.2868391451068604</v>
      </c>
      <c r="BO218" s="1">
        <v>14.3982002249719</v>
      </c>
      <c r="BP218" s="10">
        <v>79.865016872890905</v>
      </c>
      <c r="BQ218" s="10">
        <f t="shared" si="15"/>
        <v>94.263217097862807</v>
      </c>
      <c r="BR218" s="1">
        <v>92399.050048398305</v>
      </c>
      <c r="BS218" s="1">
        <v>296087.783997169</v>
      </c>
    </row>
    <row r="219" spans="1:71" customFormat="1" x14ac:dyDescent="0.15">
      <c r="A219">
        <v>3865</v>
      </c>
      <c r="B219" t="s">
        <v>260</v>
      </c>
      <c r="C219" t="s">
        <v>8</v>
      </c>
      <c r="D219" t="s">
        <v>9</v>
      </c>
      <c r="G219" t="s">
        <v>1049</v>
      </c>
      <c r="K219" s="13" t="s">
        <v>260</v>
      </c>
      <c r="L219" s="13">
        <v>218</v>
      </c>
      <c r="M219" s="13" t="s">
        <v>1012</v>
      </c>
      <c r="N219" s="15" t="s">
        <v>118</v>
      </c>
      <c r="O219" s="13" t="s">
        <v>996</v>
      </c>
      <c r="P219" s="13" t="s">
        <v>1153</v>
      </c>
      <c r="Q219" s="13" t="s">
        <v>118</v>
      </c>
      <c r="R219" s="13" t="s">
        <v>1065</v>
      </c>
      <c r="S219" s="13">
        <v>11578</v>
      </c>
      <c r="T219" s="13">
        <v>3093</v>
      </c>
      <c r="U219" s="13">
        <v>2553</v>
      </c>
      <c r="V219" s="32">
        <v>26.714458455691801</v>
      </c>
      <c r="W219" s="10">
        <v>22.050440490585601</v>
      </c>
      <c r="X219" s="1">
        <v>4.1911476694085401</v>
      </c>
      <c r="Y219" s="1">
        <v>13.944379161770501</v>
      </c>
      <c r="Z219" s="10">
        <v>80.806893850372106</v>
      </c>
      <c r="AA219" s="10">
        <f t="shared" si="12"/>
        <v>94.751273012142605</v>
      </c>
      <c r="AB219" s="1">
        <v>93725.717601713899</v>
      </c>
      <c r="AC219" s="1">
        <v>291525.62882765598</v>
      </c>
      <c r="AD219" s="1" t="s">
        <v>1157</v>
      </c>
      <c r="AE219" s="1" t="s">
        <v>118</v>
      </c>
      <c r="AF219" s="1" t="s">
        <v>1065</v>
      </c>
      <c r="AG219" s="1">
        <v>9088</v>
      </c>
      <c r="AH219" s="1">
        <v>2323</v>
      </c>
      <c r="AI219" s="1">
        <v>1899</v>
      </c>
      <c r="AJ219" s="32">
        <v>25.561179577464799</v>
      </c>
      <c r="AK219" s="10">
        <v>20.895686619718301</v>
      </c>
      <c r="AL219" s="1">
        <v>27.646129541864099</v>
      </c>
      <c r="AM219" s="1">
        <v>9.7419694576092706</v>
      </c>
      <c r="AN219" s="10">
        <v>62.2959452343339</v>
      </c>
      <c r="AO219" s="10">
        <f t="shared" si="13"/>
        <v>72.037914691943172</v>
      </c>
      <c r="AP219" s="1">
        <v>44655.461213188697</v>
      </c>
      <c r="AQ219" s="1">
        <v>131091.27668714599</v>
      </c>
      <c r="AR219" s="1" t="s">
        <v>1162</v>
      </c>
      <c r="AS219" s="1" t="s">
        <v>118</v>
      </c>
      <c r="AT219" s="1" t="s">
        <v>1065</v>
      </c>
      <c r="AU219" s="1">
        <v>9548</v>
      </c>
      <c r="AV219" s="1">
        <v>1618</v>
      </c>
      <c r="AW219" s="1">
        <v>1361</v>
      </c>
      <c r="AX219" s="1">
        <v>16.945957268537899</v>
      </c>
      <c r="AY219" s="10">
        <v>14.2542940930038</v>
      </c>
      <c r="AZ219" s="1">
        <v>4.6289493019838401</v>
      </c>
      <c r="BA219" s="1">
        <v>12.1234386480529</v>
      </c>
      <c r="BB219" s="10">
        <v>81.998530492285099</v>
      </c>
      <c r="BC219" s="10">
        <f t="shared" si="14"/>
        <v>94.121969140337995</v>
      </c>
      <c r="BD219" s="1">
        <v>102677.369112689</v>
      </c>
      <c r="BE219" s="1">
        <v>278965.28056787199</v>
      </c>
      <c r="BF219" s="1" t="s">
        <v>1168</v>
      </c>
      <c r="BG219" s="1" t="s">
        <v>118</v>
      </c>
      <c r="BH219" s="1" t="s">
        <v>1065</v>
      </c>
      <c r="BI219" s="1">
        <v>6569</v>
      </c>
      <c r="BJ219" s="1">
        <v>1091</v>
      </c>
      <c r="BK219" s="1">
        <v>910</v>
      </c>
      <c r="BL219" s="1">
        <v>16.608311767392301</v>
      </c>
      <c r="BM219" s="10">
        <v>13.8529456538286</v>
      </c>
      <c r="BN219" s="1">
        <v>4.9450549450549497</v>
      </c>
      <c r="BO219" s="1">
        <v>12.967032967032999</v>
      </c>
      <c r="BP219" s="10">
        <v>81.428571428571402</v>
      </c>
      <c r="BQ219" s="10">
        <f t="shared" si="15"/>
        <v>94.395604395604408</v>
      </c>
      <c r="BR219" s="1">
        <v>108000.539258812</v>
      </c>
      <c r="BS219" s="1">
        <v>332195.77004262002</v>
      </c>
    </row>
    <row r="220" spans="1:71" customFormat="1" x14ac:dyDescent="0.15">
      <c r="A220">
        <v>3865</v>
      </c>
      <c r="B220" t="s">
        <v>261</v>
      </c>
      <c r="C220" t="s">
        <v>8</v>
      </c>
      <c r="D220" t="s">
        <v>61</v>
      </c>
      <c r="E220" t="s">
        <v>62</v>
      </c>
      <c r="F220" t="s">
        <v>262</v>
      </c>
      <c r="H220" t="s">
        <v>263</v>
      </c>
      <c r="I220" t="s">
        <v>1243</v>
      </c>
      <c r="J220">
        <v>-5</v>
      </c>
      <c r="K220" s="13" t="s">
        <v>261</v>
      </c>
      <c r="L220" s="13">
        <v>219</v>
      </c>
      <c r="M220" s="13" t="s">
        <v>977</v>
      </c>
      <c r="N220" s="15" t="s">
        <v>119</v>
      </c>
      <c r="O220" s="13" t="s">
        <v>956</v>
      </c>
      <c r="P220" s="13" t="s">
        <v>1152</v>
      </c>
      <c r="Q220" s="13" t="s">
        <v>119</v>
      </c>
      <c r="R220" s="13" t="s">
        <v>1065</v>
      </c>
      <c r="S220" s="13">
        <v>59803</v>
      </c>
      <c r="T220" s="13">
        <v>37410</v>
      </c>
      <c r="U220" s="13">
        <v>28766</v>
      </c>
      <c r="V220" s="32">
        <v>62.555390197816202</v>
      </c>
      <c r="W220" s="10">
        <v>48.101265822784796</v>
      </c>
      <c r="X220" s="1">
        <v>92.553709240075094</v>
      </c>
      <c r="Y220" s="1">
        <v>5.9931864006118296</v>
      </c>
      <c r="Z220" s="10">
        <v>0.91427379545296505</v>
      </c>
      <c r="AA220" s="10">
        <f t="shared" si="12"/>
        <v>6.907460196064795</v>
      </c>
      <c r="AB220" s="1">
        <v>5227.2271396708302</v>
      </c>
      <c r="AC220" s="1">
        <v>12289.625874835199</v>
      </c>
      <c r="AD220" s="1" t="s">
        <v>1156</v>
      </c>
      <c r="AE220" s="1" t="s">
        <v>119</v>
      </c>
      <c r="AF220" s="1" t="s">
        <v>1065</v>
      </c>
      <c r="AG220" s="1">
        <v>59175</v>
      </c>
      <c r="AH220" s="1">
        <v>36870</v>
      </c>
      <c r="AI220" s="1">
        <v>29403</v>
      </c>
      <c r="AJ220" s="32">
        <v>62.306717363751602</v>
      </c>
      <c r="AK220" s="10">
        <v>49.688212927756702</v>
      </c>
      <c r="AL220" s="1">
        <v>94.6229976533007</v>
      </c>
      <c r="AM220" s="1">
        <v>4.1492364724688002</v>
      </c>
      <c r="AN220" s="10">
        <v>0.71081182192293302</v>
      </c>
      <c r="AO220" s="10">
        <f t="shared" si="13"/>
        <v>4.8600482943917331</v>
      </c>
      <c r="AP220" s="1">
        <v>5186.2067227482703</v>
      </c>
      <c r="AQ220" s="1">
        <v>12136.0569084903</v>
      </c>
      <c r="AR220" s="1" t="s">
        <v>1161</v>
      </c>
      <c r="AS220" s="1" t="s">
        <v>119</v>
      </c>
      <c r="AT220" s="1" t="s">
        <v>1065</v>
      </c>
      <c r="AU220" s="1">
        <v>20104</v>
      </c>
      <c r="AV220" s="1">
        <v>13872</v>
      </c>
      <c r="AW220" s="1">
        <v>11620</v>
      </c>
      <c r="AX220" s="1">
        <v>69.001193792280105</v>
      </c>
      <c r="AY220" s="10">
        <v>57.799442896935901</v>
      </c>
      <c r="AZ220" s="1">
        <v>22.641996557659201</v>
      </c>
      <c r="BA220" s="1">
        <v>26.703958691910501</v>
      </c>
      <c r="BB220" s="10">
        <v>48.511187607573099</v>
      </c>
      <c r="BC220" s="10">
        <f t="shared" si="14"/>
        <v>75.215146299483592</v>
      </c>
      <c r="BD220" s="1">
        <v>30480.0537637944</v>
      </c>
      <c r="BE220" s="1">
        <v>96433.940036770902</v>
      </c>
      <c r="BF220" s="1" t="s">
        <v>1167</v>
      </c>
      <c r="BG220" s="1" t="s">
        <v>119</v>
      </c>
      <c r="BH220" s="1" t="s">
        <v>1065</v>
      </c>
      <c r="BI220" s="1">
        <v>20684</v>
      </c>
      <c r="BJ220" s="1">
        <v>14643</v>
      </c>
      <c r="BK220" s="1">
        <v>12235</v>
      </c>
      <c r="BL220" s="1">
        <v>70.793850319087198</v>
      </c>
      <c r="BM220" s="10">
        <v>59.152001547089498</v>
      </c>
      <c r="BN220" s="1">
        <v>23.473641193297901</v>
      </c>
      <c r="BO220" s="1">
        <v>28.067020841847199</v>
      </c>
      <c r="BP220" s="10">
        <v>46.1136085002043</v>
      </c>
      <c r="BQ220" s="10">
        <f t="shared" si="15"/>
        <v>74.180629342051503</v>
      </c>
      <c r="BR220" s="1">
        <v>27681.596256690798</v>
      </c>
      <c r="BS220" s="1">
        <v>90286.699048721406</v>
      </c>
    </row>
    <row r="221" spans="1:71" customFormat="1" x14ac:dyDescent="0.15">
      <c r="A221">
        <v>3865</v>
      </c>
      <c r="B221" t="s">
        <v>264</v>
      </c>
      <c r="C221" t="s">
        <v>8</v>
      </c>
      <c r="D221" t="s">
        <v>61</v>
      </c>
      <c r="E221" t="s">
        <v>62</v>
      </c>
      <c r="F221" t="s">
        <v>262</v>
      </c>
      <c r="H221" t="s">
        <v>263</v>
      </c>
      <c r="I221" t="s">
        <v>1244</v>
      </c>
      <c r="J221">
        <v>-5.4771212547196626</v>
      </c>
      <c r="K221" s="13" t="s">
        <v>264</v>
      </c>
      <c r="L221" s="13">
        <v>220</v>
      </c>
      <c r="M221" s="13" t="s">
        <v>1013</v>
      </c>
      <c r="N221" s="15" t="s">
        <v>119</v>
      </c>
      <c r="O221" s="13" t="s">
        <v>996</v>
      </c>
      <c r="P221" s="13" t="s">
        <v>1153</v>
      </c>
      <c r="Q221" s="13" t="s">
        <v>119</v>
      </c>
      <c r="R221" s="13" t="s">
        <v>1065</v>
      </c>
      <c r="S221" s="13">
        <v>65125</v>
      </c>
      <c r="T221" s="13">
        <v>41253</v>
      </c>
      <c r="U221" s="13">
        <v>30151</v>
      </c>
      <c r="V221" s="32">
        <v>63.344337811900203</v>
      </c>
      <c r="W221" s="10">
        <v>46.297120921305201</v>
      </c>
      <c r="X221" s="1">
        <v>97.074723889754907</v>
      </c>
      <c r="Y221" s="1">
        <v>2.41783025438626</v>
      </c>
      <c r="Z221" s="10">
        <v>0.25869788730058701</v>
      </c>
      <c r="AA221" s="10">
        <f t="shared" si="12"/>
        <v>2.6765281416868469</v>
      </c>
      <c r="AB221" s="1">
        <v>4339.6334720453096</v>
      </c>
      <c r="AC221" s="1">
        <v>8692.9113529062706</v>
      </c>
      <c r="AD221" s="1" t="s">
        <v>1157</v>
      </c>
      <c r="AE221" s="1" t="s">
        <v>119</v>
      </c>
      <c r="AF221" s="1" t="s">
        <v>1065</v>
      </c>
      <c r="AG221" s="1">
        <v>51028</v>
      </c>
      <c r="AH221" s="1">
        <v>32095</v>
      </c>
      <c r="AI221" s="1">
        <v>25300</v>
      </c>
      <c r="AJ221" s="32">
        <v>62.896840950066597</v>
      </c>
      <c r="AK221" s="10">
        <v>49.5806224033864</v>
      </c>
      <c r="AL221" s="1">
        <v>97.8498023715415</v>
      </c>
      <c r="AM221" s="1">
        <v>1.7114624505928899</v>
      </c>
      <c r="AN221" s="10">
        <v>0.19762845849802399</v>
      </c>
      <c r="AO221" s="10">
        <f t="shared" si="13"/>
        <v>1.9090909090909138</v>
      </c>
      <c r="AP221" s="1">
        <v>4707.9248449119405</v>
      </c>
      <c r="AQ221" s="1">
        <v>11014.455996770999</v>
      </c>
      <c r="AR221" s="1" t="s">
        <v>1162</v>
      </c>
      <c r="AS221" s="1" t="s">
        <v>119</v>
      </c>
      <c r="AT221" s="1" t="s">
        <v>1065</v>
      </c>
      <c r="AU221" s="1">
        <v>27301</v>
      </c>
      <c r="AV221" s="1">
        <v>18256</v>
      </c>
      <c r="AW221" s="1">
        <v>15220</v>
      </c>
      <c r="AX221" s="1">
        <v>66.869345445221796</v>
      </c>
      <c r="AY221" s="10">
        <v>55.748873667631202</v>
      </c>
      <c r="AZ221" s="1">
        <v>24.579500657030199</v>
      </c>
      <c r="BA221" s="1">
        <v>27.0499342969777</v>
      </c>
      <c r="BB221" s="10">
        <v>45.939553219448101</v>
      </c>
      <c r="BC221" s="10">
        <f t="shared" si="14"/>
        <v>72.989487516425797</v>
      </c>
      <c r="BD221" s="1">
        <v>28613.575153638802</v>
      </c>
      <c r="BE221" s="1">
        <v>89210.3200735071</v>
      </c>
      <c r="BF221" s="1" t="s">
        <v>1168</v>
      </c>
      <c r="BG221" s="1" t="s">
        <v>119</v>
      </c>
      <c r="BH221" s="1" t="s">
        <v>1065</v>
      </c>
      <c r="BI221" s="1">
        <v>18577</v>
      </c>
      <c r="BJ221" s="1">
        <v>12331</v>
      </c>
      <c r="BK221" s="1">
        <v>10452</v>
      </c>
      <c r="BL221" s="1">
        <v>66.377778974000094</v>
      </c>
      <c r="BM221" s="10">
        <v>56.263121063680899</v>
      </c>
      <c r="BN221" s="1">
        <v>18.828932261768099</v>
      </c>
      <c r="BO221" s="1">
        <v>30.673555300421</v>
      </c>
      <c r="BP221" s="10">
        <v>48.3256792958286</v>
      </c>
      <c r="BQ221" s="10">
        <f t="shared" si="15"/>
        <v>78.999234596249607</v>
      </c>
      <c r="BR221" s="1">
        <v>30248.137095543902</v>
      </c>
      <c r="BS221" s="1">
        <v>110549.14322829399</v>
      </c>
    </row>
    <row r="222" spans="1:71" customFormat="1" x14ac:dyDescent="0.15">
      <c r="A222">
        <v>3865</v>
      </c>
      <c r="B222" t="s">
        <v>265</v>
      </c>
      <c r="C222" t="s">
        <v>8</v>
      </c>
      <c r="D222" t="s">
        <v>61</v>
      </c>
      <c r="E222" t="s">
        <v>62</v>
      </c>
      <c r="F222" t="s">
        <v>262</v>
      </c>
      <c r="H222" t="s">
        <v>263</v>
      </c>
      <c r="I222" t="s">
        <v>1245</v>
      </c>
      <c r="J222">
        <v>-5.9542425094393252</v>
      </c>
      <c r="K222" s="13" t="s">
        <v>265</v>
      </c>
      <c r="L222" s="13">
        <v>221</v>
      </c>
      <c r="M222" s="13" t="s">
        <v>978</v>
      </c>
      <c r="N222" s="15" t="s">
        <v>120</v>
      </c>
      <c r="O222" s="13" t="s">
        <v>956</v>
      </c>
      <c r="P222" s="13" t="s">
        <v>1152</v>
      </c>
      <c r="Q222" s="13" t="s">
        <v>120</v>
      </c>
      <c r="R222" s="13" t="s">
        <v>1065</v>
      </c>
      <c r="S222" s="13">
        <v>59548</v>
      </c>
      <c r="T222" s="13">
        <v>35997</v>
      </c>
      <c r="U222" s="13">
        <v>27595</v>
      </c>
      <c r="V222" s="32">
        <v>60.450392960300903</v>
      </c>
      <c r="W222" s="10">
        <v>46.340767112245601</v>
      </c>
      <c r="X222" s="1">
        <v>97.637253125566204</v>
      </c>
      <c r="Y222" s="1">
        <v>1.85903243341185</v>
      </c>
      <c r="Z222" s="10">
        <v>0.23554991846348999</v>
      </c>
      <c r="AA222" s="10">
        <f t="shared" si="12"/>
        <v>2.0945823518753399</v>
      </c>
      <c r="AB222" s="1">
        <v>4867.2100766534604</v>
      </c>
      <c r="AC222" s="1">
        <v>10633.0236961217</v>
      </c>
      <c r="AD222" s="1" t="s">
        <v>1156</v>
      </c>
      <c r="AE222" s="1" t="s">
        <v>120</v>
      </c>
      <c r="AF222" s="1" t="s">
        <v>1065</v>
      </c>
      <c r="AG222" s="1">
        <v>56023</v>
      </c>
      <c r="AH222" s="1">
        <v>34508</v>
      </c>
      <c r="AI222" s="1">
        <v>25967</v>
      </c>
      <c r="AJ222" s="32">
        <v>61.596130160826803</v>
      </c>
      <c r="AK222" s="10">
        <v>46.350606001106698</v>
      </c>
      <c r="AL222" s="1">
        <v>97.697077059344593</v>
      </c>
      <c r="AM222" s="1">
        <v>1.8292448107213</v>
      </c>
      <c r="AN222" s="10">
        <v>0.223360418993338</v>
      </c>
      <c r="AO222" s="10">
        <f t="shared" si="13"/>
        <v>2.0526052297146378</v>
      </c>
      <c r="AP222" s="1">
        <v>4540.5224696236</v>
      </c>
      <c r="AQ222" s="1">
        <v>10472.596551083099</v>
      </c>
      <c r="AR222" s="1" t="s">
        <v>1161</v>
      </c>
      <c r="AS222" s="1" t="s">
        <v>120</v>
      </c>
      <c r="AT222" s="1" t="s">
        <v>1065</v>
      </c>
      <c r="AU222" s="1">
        <v>21919</v>
      </c>
      <c r="AV222" s="1">
        <v>14737</v>
      </c>
      <c r="AW222" s="1">
        <v>12137</v>
      </c>
      <c r="AX222" s="1">
        <v>67.233906656325601</v>
      </c>
      <c r="AY222" s="10">
        <v>55.372051644691801</v>
      </c>
      <c r="AZ222" s="1">
        <v>23.218258218670201</v>
      </c>
      <c r="BA222" s="1">
        <v>25.5087748207959</v>
      </c>
      <c r="BB222" s="10">
        <v>48.059652302875499</v>
      </c>
      <c r="BC222" s="10">
        <f t="shared" si="14"/>
        <v>73.568427123671398</v>
      </c>
      <c r="BD222" s="1">
        <v>31545.862312171001</v>
      </c>
      <c r="BE222" s="1">
        <v>90244.543871769099</v>
      </c>
      <c r="BF222" s="1" t="s">
        <v>1167</v>
      </c>
      <c r="BG222" s="1" t="s">
        <v>120</v>
      </c>
      <c r="BH222" s="1" t="s">
        <v>1065</v>
      </c>
      <c r="BI222" s="1">
        <v>20294</v>
      </c>
      <c r="BJ222" s="1">
        <v>13712</v>
      </c>
      <c r="BK222" s="1">
        <v>11189</v>
      </c>
      <c r="BL222" s="1">
        <v>67.566768503005804</v>
      </c>
      <c r="BM222" s="10">
        <v>55.134522518971103</v>
      </c>
      <c r="BN222" s="1">
        <v>23.022611493431</v>
      </c>
      <c r="BO222" s="1">
        <v>25.677004200554101</v>
      </c>
      <c r="BP222" s="10">
        <v>48.020377156135503</v>
      </c>
      <c r="BQ222" s="10">
        <f t="shared" si="15"/>
        <v>73.697381356689604</v>
      </c>
      <c r="BR222" s="1">
        <v>31452.604271857399</v>
      </c>
      <c r="BS222" s="1">
        <v>87353.083555850797</v>
      </c>
    </row>
    <row r="223" spans="1:71" customFormat="1" x14ac:dyDescent="0.15">
      <c r="A223">
        <v>3865</v>
      </c>
      <c r="B223" t="s">
        <v>266</v>
      </c>
      <c r="C223" t="s">
        <v>8</v>
      </c>
      <c r="D223" t="s">
        <v>61</v>
      </c>
      <c r="E223" t="s">
        <v>62</v>
      </c>
      <c r="F223" t="s">
        <v>262</v>
      </c>
      <c r="H223" t="s">
        <v>263</v>
      </c>
      <c r="I223" t="s">
        <v>1246</v>
      </c>
      <c r="J223">
        <v>-6.4313637641589869</v>
      </c>
      <c r="K223" s="13" t="s">
        <v>266</v>
      </c>
      <c r="L223" s="13">
        <v>222</v>
      </c>
      <c r="M223" s="13" t="s">
        <v>1014</v>
      </c>
      <c r="N223" s="15" t="s">
        <v>120</v>
      </c>
      <c r="O223" s="13" t="s">
        <v>996</v>
      </c>
      <c r="P223" s="13" t="s">
        <v>1153</v>
      </c>
      <c r="Q223" s="13" t="s">
        <v>120</v>
      </c>
      <c r="R223" s="13" t="s">
        <v>1065</v>
      </c>
      <c r="S223" s="13">
        <v>63551</v>
      </c>
      <c r="T223" s="13">
        <v>40124</v>
      </c>
      <c r="U223" s="13">
        <v>29952</v>
      </c>
      <c r="V223" s="32">
        <v>63.136693364384499</v>
      </c>
      <c r="W223" s="10">
        <v>47.130650973234097</v>
      </c>
      <c r="X223" s="1">
        <v>98.864850427350405</v>
      </c>
      <c r="Y223" s="1">
        <v>0.78458867521367504</v>
      </c>
      <c r="Z223" s="10">
        <v>0.113514957264957</v>
      </c>
      <c r="AA223" s="10">
        <f t="shared" si="12"/>
        <v>0.89810363247863201</v>
      </c>
      <c r="AB223" s="1">
        <v>4153.5140618430396</v>
      </c>
      <c r="AC223" s="1">
        <v>7989.6840273854996</v>
      </c>
      <c r="AD223" s="1" t="s">
        <v>1157</v>
      </c>
      <c r="AE223" s="1" t="s">
        <v>120</v>
      </c>
      <c r="AF223" s="1" t="s">
        <v>1065</v>
      </c>
      <c r="AG223" s="1">
        <v>51097</v>
      </c>
      <c r="AH223" s="1">
        <v>32217</v>
      </c>
      <c r="AI223" s="1">
        <v>25418</v>
      </c>
      <c r="AJ223" s="32">
        <v>63.050668336693001</v>
      </c>
      <c r="AK223" s="10">
        <v>49.744603401373901</v>
      </c>
      <c r="AL223" s="1">
        <v>98.992839719883506</v>
      </c>
      <c r="AM223" s="1">
        <v>0.68455425289165195</v>
      </c>
      <c r="AN223" s="10">
        <v>0.13769769454717101</v>
      </c>
      <c r="AO223" s="10">
        <f t="shared" si="13"/>
        <v>0.82225194743882302</v>
      </c>
      <c r="AP223" s="1">
        <v>4692.2309106114299</v>
      </c>
      <c r="AQ223" s="1">
        <v>10345.392598549901</v>
      </c>
      <c r="AR223" s="1" t="s">
        <v>1162</v>
      </c>
      <c r="AS223" s="1" t="s">
        <v>120</v>
      </c>
      <c r="AT223" s="1" t="s">
        <v>1065</v>
      </c>
      <c r="AU223" s="1">
        <v>29007</v>
      </c>
      <c r="AV223" s="1">
        <v>19632</v>
      </c>
      <c r="AW223" s="1">
        <v>16105</v>
      </c>
      <c r="AX223" s="1">
        <v>67.680215120488199</v>
      </c>
      <c r="AY223" s="10">
        <v>55.5210811183507</v>
      </c>
      <c r="AZ223" s="1">
        <v>26.581806892269501</v>
      </c>
      <c r="BA223" s="1">
        <v>24.334057746041601</v>
      </c>
      <c r="BB223" s="10">
        <v>45.116423470971803</v>
      </c>
      <c r="BC223" s="10">
        <f t="shared" si="14"/>
        <v>69.450481217013404</v>
      </c>
      <c r="BD223" s="1">
        <v>29639.594199028099</v>
      </c>
      <c r="BE223" s="1">
        <v>78877.274651221</v>
      </c>
      <c r="BF223" s="1" t="s">
        <v>1168</v>
      </c>
      <c r="BG223" s="1" t="s">
        <v>120</v>
      </c>
      <c r="BH223" s="1" t="s">
        <v>1065</v>
      </c>
      <c r="BI223" s="1">
        <v>19667</v>
      </c>
      <c r="BJ223" s="1">
        <v>12966</v>
      </c>
      <c r="BK223" s="1">
        <v>10786</v>
      </c>
      <c r="BL223" s="1">
        <v>65.927696140743393</v>
      </c>
      <c r="BM223" s="10">
        <v>54.843138251893997</v>
      </c>
      <c r="BN223" s="1">
        <v>22.760986463934699</v>
      </c>
      <c r="BO223" s="1">
        <v>28.4350083441498</v>
      </c>
      <c r="BP223" s="10">
        <v>45.559058038197698</v>
      </c>
      <c r="BQ223" s="10">
        <f t="shared" si="15"/>
        <v>73.994066382347498</v>
      </c>
      <c r="BR223" s="1">
        <v>28533.058911788299</v>
      </c>
      <c r="BS223" s="1">
        <v>92708.323970017504</v>
      </c>
    </row>
    <row r="224" spans="1:71" customFormat="1" x14ac:dyDescent="0.15">
      <c r="A224">
        <v>3865</v>
      </c>
      <c r="B224" t="s">
        <v>267</v>
      </c>
      <c r="C224" t="s">
        <v>8</v>
      </c>
      <c r="D224" t="s">
        <v>61</v>
      </c>
      <c r="E224" t="s">
        <v>62</v>
      </c>
      <c r="F224" t="s">
        <v>262</v>
      </c>
      <c r="H224" t="s">
        <v>263</v>
      </c>
      <c r="I224" t="s">
        <v>1247</v>
      </c>
      <c r="J224">
        <v>-6.9084850188786495</v>
      </c>
      <c r="K224" s="13" t="s">
        <v>267</v>
      </c>
      <c r="L224" s="13">
        <v>223</v>
      </c>
      <c r="M224" s="13" t="s">
        <v>979</v>
      </c>
      <c r="N224" s="15" t="s">
        <v>123</v>
      </c>
      <c r="O224" s="13" t="s">
        <v>956</v>
      </c>
      <c r="P224" s="13" t="s">
        <v>1152</v>
      </c>
      <c r="Q224" s="13" t="s">
        <v>123</v>
      </c>
      <c r="R224" s="13" t="s">
        <v>1065</v>
      </c>
      <c r="S224" s="13">
        <v>56522</v>
      </c>
      <c r="T224" s="13">
        <v>33428</v>
      </c>
      <c r="U224" s="13">
        <v>25913</v>
      </c>
      <c r="V224" s="32">
        <v>59.141573192739102</v>
      </c>
      <c r="W224" s="10">
        <v>45.845865326775403</v>
      </c>
      <c r="X224" s="1">
        <v>99.058387681858505</v>
      </c>
      <c r="Y224" s="1">
        <v>0.636746034808783</v>
      </c>
      <c r="Z224" s="10">
        <v>0.10419480569598299</v>
      </c>
      <c r="AA224" s="10">
        <f t="shared" si="12"/>
        <v>0.74094084050476594</v>
      </c>
      <c r="AB224" s="1">
        <v>4735.4281040378601</v>
      </c>
      <c r="AC224" s="1">
        <v>9597.6836709689796</v>
      </c>
      <c r="AD224" s="1" t="s">
        <v>1156</v>
      </c>
      <c r="AE224" s="1" t="s">
        <v>123</v>
      </c>
      <c r="AF224" s="1" t="s">
        <v>1065</v>
      </c>
      <c r="AG224" s="1">
        <v>57558</v>
      </c>
      <c r="AH224" s="1">
        <v>34307</v>
      </c>
      <c r="AI224" s="1">
        <v>27207</v>
      </c>
      <c r="AJ224" s="32">
        <v>59.604225303172498</v>
      </c>
      <c r="AK224" s="10">
        <v>47.268841863859102</v>
      </c>
      <c r="AL224" s="1">
        <v>98.996581762046503</v>
      </c>
      <c r="AM224" s="1">
        <v>0.67997206601242299</v>
      </c>
      <c r="AN224" s="10">
        <v>0.12496783915904</v>
      </c>
      <c r="AO224" s="10">
        <f t="shared" si="13"/>
        <v>0.80493990517146297</v>
      </c>
      <c r="AP224" s="1">
        <v>4824.9820584031104</v>
      </c>
      <c r="AQ224" s="1">
        <v>10518.068423033201</v>
      </c>
      <c r="AR224" s="1" t="s">
        <v>1161</v>
      </c>
      <c r="AS224" s="1" t="s">
        <v>123</v>
      </c>
      <c r="AT224" s="1" t="s">
        <v>1065</v>
      </c>
      <c r="AU224" s="1">
        <v>19292</v>
      </c>
      <c r="AV224" s="1">
        <v>12974</v>
      </c>
      <c r="AW224" s="1">
        <v>10609</v>
      </c>
      <c r="AX224" s="1">
        <v>67.250673854447399</v>
      </c>
      <c r="AY224" s="10">
        <v>54.991706406800702</v>
      </c>
      <c r="AZ224" s="1">
        <v>24.7525685738524</v>
      </c>
      <c r="BA224" s="1">
        <v>25.563201055707399</v>
      </c>
      <c r="BB224" s="10">
        <v>45.913846733905203</v>
      </c>
      <c r="BC224" s="10">
        <f t="shared" si="14"/>
        <v>71.477047789612598</v>
      </c>
      <c r="BD224" s="1">
        <v>29547.634740816098</v>
      </c>
      <c r="BE224" s="1">
        <v>83522.111761338805</v>
      </c>
      <c r="BF224" s="1" t="s">
        <v>1167</v>
      </c>
      <c r="BG224" s="1" t="s">
        <v>123</v>
      </c>
      <c r="BH224" s="1" t="s">
        <v>1065</v>
      </c>
      <c r="BI224" s="1">
        <v>21981</v>
      </c>
      <c r="BJ224" s="1">
        <v>14494</v>
      </c>
      <c r="BK224" s="1">
        <v>12106</v>
      </c>
      <c r="BL224" s="1">
        <v>65.938765297302197</v>
      </c>
      <c r="BM224" s="10">
        <v>55.074837359537803</v>
      </c>
      <c r="BN224" s="1">
        <v>26.961837105567501</v>
      </c>
      <c r="BO224" s="1">
        <v>26.2266644639022</v>
      </c>
      <c r="BP224" s="10">
        <v>43.251280356847801</v>
      </c>
      <c r="BQ224" s="10">
        <f t="shared" si="15"/>
        <v>69.477944820749997</v>
      </c>
      <c r="BR224" s="1">
        <v>27636.611553647301</v>
      </c>
      <c r="BS224" s="1">
        <v>76128.856827815398</v>
      </c>
    </row>
    <row r="225" spans="1:71" customFormat="1" x14ac:dyDescent="0.15">
      <c r="A225">
        <v>3865</v>
      </c>
      <c r="B225" t="s">
        <v>268</v>
      </c>
      <c r="C225" t="s">
        <v>8</v>
      </c>
      <c r="D225" t="s">
        <v>61</v>
      </c>
      <c r="E225" t="s">
        <v>62</v>
      </c>
      <c r="F225" t="s">
        <v>262</v>
      </c>
      <c r="H225" t="s">
        <v>263</v>
      </c>
      <c r="I225" t="s">
        <v>1248</v>
      </c>
      <c r="J225">
        <v>-7.3856062735983121</v>
      </c>
      <c r="K225" s="13" t="s">
        <v>268</v>
      </c>
      <c r="L225" s="13">
        <v>224</v>
      </c>
      <c r="M225" s="13" t="s">
        <v>1015</v>
      </c>
      <c r="N225" s="15" t="s">
        <v>123</v>
      </c>
      <c r="O225" s="13" t="s">
        <v>996</v>
      </c>
      <c r="P225" s="13" t="s">
        <v>1153</v>
      </c>
      <c r="Q225" s="13" t="s">
        <v>123</v>
      </c>
      <c r="R225" s="13" t="s">
        <v>1065</v>
      </c>
      <c r="S225" s="13">
        <v>61176</v>
      </c>
      <c r="T225" s="13">
        <v>38157</v>
      </c>
      <c r="U225" s="13">
        <v>28460</v>
      </c>
      <c r="V225" s="32">
        <v>62.372499019223199</v>
      </c>
      <c r="W225" s="10">
        <v>46.521511703936199</v>
      </c>
      <c r="X225" s="1">
        <v>99.149683766690103</v>
      </c>
      <c r="Y225" s="1">
        <v>0.67463106113843996</v>
      </c>
      <c r="Z225" s="10">
        <v>7.37877723120169E-2</v>
      </c>
      <c r="AA225" s="10">
        <f t="shared" si="12"/>
        <v>0.7484188334504569</v>
      </c>
      <c r="AB225" s="1">
        <v>4162.6950533523705</v>
      </c>
      <c r="AC225" s="1">
        <v>8170.1660281106397</v>
      </c>
      <c r="AD225" s="1" t="s">
        <v>1157</v>
      </c>
      <c r="AE225" s="1" t="s">
        <v>123</v>
      </c>
      <c r="AF225" s="1" t="s">
        <v>1065</v>
      </c>
      <c r="AG225" s="1">
        <v>43734</v>
      </c>
      <c r="AH225" s="1">
        <v>26976</v>
      </c>
      <c r="AI225" s="1">
        <v>21428</v>
      </c>
      <c r="AJ225" s="32">
        <v>61.681986555083</v>
      </c>
      <c r="AK225" s="10">
        <v>48.996204326153602</v>
      </c>
      <c r="AL225" s="1">
        <v>99.108642897143895</v>
      </c>
      <c r="AM225" s="1">
        <v>0.66735112936344998</v>
      </c>
      <c r="AN225" s="10">
        <v>8.8669031174164706E-2</v>
      </c>
      <c r="AO225" s="10">
        <f t="shared" si="13"/>
        <v>0.75602016053761467</v>
      </c>
      <c r="AP225" s="1">
        <v>4496.2008221255801</v>
      </c>
      <c r="AQ225" s="1">
        <v>10264.339092791501</v>
      </c>
      <c r="AR225" s="1" t="s">
        <v>1162</v>
      </c>
      <c r="AS225" s="1" t="s">
        <v>123</v>
      </c>
      <c r="AT225" s="1" t="s">
        <v>1065</v>
      </c>
      <c r="AU225" s="1">
        <v>27606</v>
      </c>
      <c r="AV225" s="1">
        <v>18520</v>
      </c>
      <c r="AW225" s="1">
        <v>15122</v>
      </c>
      <c r="AX225" s="1">
        <v>67.086865174237502</v>
      </c>
      <c r="AY225" s="10">
        <v>54.777946823154402</v>
      </c>
      <c r="AZ225" s="1">
        <v>28.9511969316228</v>
      </c>
      <c r="BA225" s="1">
        <v>22.622668959132401</v>
      </c>
      <c r="BB225" s="10">
        <v>43.340827932813099</v>
      </c>
      <c r="BC225" s="10">
        <f t="shared" si="14"/>
        <v>65.963496891945496</v>
      </c>
      <c r="BD225" s="1">
        <v>28860.925410348598</v>
      </c>
      <c r="BE225" s="1">
        <v>69593.699097651901</v>
      </c>
      <c r="BF225" s="1" t="s">
        <v>1168</v>
      </c>
      <c r="BG225" s="1" t="s">
        <v>123</v>
      </c>
      <c r="BH225" s="1" t="s">
        <v>1065</v>
      </c>
      <c r="BI225" s="1">
        <v>19692</v>
      </c>
      <c r="BJ225" s="1">
        <v>13136</v>
      </c>
      <c r="BK225" s="1">
        <v>10787</v>
      </c>
      <c r="BL225" s="1">
        <v>66.707292301442195</v>
      </c>
      <c r="BM225" s="10">
        <v>54.778590290473304</v>
      </c>
      <c r="BN225" s="1">
        <v>25.6141651988505</v>
      </c>
      <c r="BO225" s="1">
        <v>24.937424677852999</v>
      </c>
      <c r="BP225" s="10">
        <v>45.703161212570699</v>
      </c>
      <c r="BQ225" s="10">
        <f t="shared" si="15"/>
        <v>70.640585890423694</v>
      </c>
      <c r="BR225" s="1">
        <v>30123.368573030399</v>
      </c>
      <c r="BS225" s="1">
        <v>81923.917167634703</v>
      </c>
    </row>
    <row r="226" spans="1:71" customFormat="1" x14ac:dyDescent="0.15">
      <c r="A226">
        <v>3865</v>
      </c>
      <c r="B226" t="s">
        <v>269</v>
      </c>
      <c r="C226" t="s">
        <v>8</v>
      </c>
      <c r="D226" t="s">
        <v>61</v>
      </c>
      <c r="E226" t="s">
        <v>62</v>
      </c>
      <c r="F226" t="s">
        <v>262</v>
      </c>
      <c r="H226" t="s">
        <v>263</v>
      </c>
      <c r="I226" t="s">
        <v>1249</v>
      </c>
      <c r="J226">
        <v>-7.8627275283179747</v>
      </c>
      <c r="K226" s="13" t="s">
        <v>269</v>
      </c>
      <c r="L226" s="13">
        <v>225</v>
      </c>
      <c r="M226" s="13" t="s">
        <v>980</v>
      </c>
      <c r="N226" s="15" t="s">
        <v>124</v>
      </c>
      <c r="O226" s="13" t="s">
        <v>956</v>
      </c>
      <c r="P226" s="13" t="s">
        <v>1152</v>
      </c>
      <c r="Q226" s="13" t="s">
        <v>124</v>
      </c>
      <c r="R226" s="13" t="s">
        <v>1065</v>
      </c>
      <c r="S226" s="13">
        <v>59712</v>
      </c>
      <c r="T226" s="13">
        <v>35557</v>
      </c>
      <c r="U226" s="13">
        <v>27966</v>
      </c>
      <c r="V226" s="32">
        <v>59.547494640943199</v>
      </c>
      <c r="W226" s="10">
        <v>46.834807073954998</v>
      </c>
      <c r="X226" s="1">
        <v>98.794965315025394</v>
      </c>
      <c r="Y226" s="1">
        <v>0.86176070943288297</v>
      </c>
      <c r="Z226" s="10">
        <v>0.16448544661374501</v>
      </c>
      <c r="AA226" s="10">
        <f t="shared" si="12"/>
        <v>1.0262461560466281</v>
      </c>
      <c r="AB226" s="1">
        <v>4606.41937465093</v>
      </c>
      <c r="AC226" s="1">
        <v>10193.328592132</v>
      </c>
      <c r="AD226" s="1" t="s">
        <v>1156</v>
      </c>
      <c r="AE226" s="1" t="s">
        <v>124</v>
      </c>
      <c r="AF226" s="1" t="s">
        <v>1065</v>
      </c>
      <c r="AG226" s="1">
        <v>59386</v>
      </c>
      <c r="AH226" s="1">
        <v>35955</v>
      </c>
      <c r="AI226" s="1">
        <v>28091</v>
      </c>
      <c r="AJ226" s="32">
        <v>60.544572794934801</v>
      </c>
      <c r="AK226" s="10">
        <v>47.302394503755103</v>
      </c>
      <c r="AL226" s="1">
        <v>98.999679612687302</v>
      </c>
      <c r="AM226" s="1">
        <v>0.76536969136022204</v>
      </c>
      <c r="AN226" s="10">
        <v>0.12815492506496701</v>
      </c>
      <c r="AO226" s="10">
        <f t="shared" si="13"/>
        <v>0.8935246164251891</v>
      </c>
      <c r="AP226" s="1">
        <v>4681.4358496717996</v>
      </c>
      <c r="AQ226" s="1">
        <v>9928.3573373775907</v>
      </c>
      <c r="AR226" s="1" t="s">
        <v>1161</v>
      </c>
      <c r="AS226" s="1" t="s">
        <v>124</v>
      </c>
      <c r="AT226" s="1" t="s">
        <v>1065</v>
      </c>
      <c r="AU226" s="1">
        <v>20373</v>
      </c>
      <c r="AV226" s="1">
        <v>13762</v>
      </c>
      <c r="AW226" s="1">
        <v>11162</v>
      </c>
      <c r="AX226" s="1">
        <v>67.550188975604996</v>
      </c>
      <c r="AY226" s="10">
        <v>54.788200068718403</v>
      </c>
      <c r="AZ226" s="1">
        <v>25.730155886041899</v>
      </c>
      <c r="BA226" s="1">
        <v>24.699874574449002</v>
      </c>
      <c r="BB226" s="10">
        <v>45.206952159111303</v>
      </c>
      <c r="BC226" s="10">
        <f t="shared" si="14"/>
        <v>69.906826733560308</v>
      </c>
      <c r="BD226" s="1">
        <v>30170.970916381499</v>
      </c>
      <c r="BE226" s="1">
        <v>78473.107519922196</v>
      </c>
      <c r="BF226" s="1" t="s">
        <v>1167</v>
      </c>
      <c r="BG226" s="1" t="s">
        <v>124</v>
      </c>
      <c r="BH226" s="1" t="s">
        <v>1065</v>
      </c>
      <c r="BI226" s="1">
        <v>21655</v>
      </c>
      <c r="BJ226" s="1">
        <v>14758</v>
      </c>
      <c r="BK226" s="1">
        <v>11941</v>
      </c>
      <c r="BL226" s="1">
        <v>68.150542599861495</v>
      </c>
      <c r="BM226" s="10">
        <v>55.1419995382129</v>
      </c>
      <c r="BN226" s="1">
        <v>27.016162800435499</v>
      </c>
      <c r="BO226" s="1">
        <v>24.428439829159998</v>
      </c>
      <c r="BP226" s="10">
        <v>44.384892387572201</v>
      </c>
      <c r="BQ226" s="10">
        <f t="shared" si="15"/>
        <v>68.813332216732192</v>
      </c>
      <c r="BR226" s="1">
        <v>28658.228460242601</v>
      </c>
      <c r="BS226" s="1">
        <v>76986.632944242403</v>
      </c>
    </row>
    <row r="227" spans="1:71" customFormat="1" x14ac:dyDescent="0.15">
      <c r="A227">
        <v>3865</v>
      </c>
      <c r="B227" t="s">
        <v>270</v>
      </c>
      <c r="C227" t="s">
        <v>8</v>
      </c>
      <c r="D227" t="s">
        <v>61</v>
      </c>
      <c r="E227" t="s">
        <v>62</v>
      </c>
      <c r="F227" t="s">
        <v>262</v>
      </c>
      <c r="H227" t="s">
        <v>263</v>
      </c>
      <c r="I227" t="s">
        <v>1250</v>
      </c>
      <c r="J227">
        <v>-8.3398487830376364</v>
      </c>
      <c r="K227" s="13" t="s">
        <v>270</v>
      </c>
      <c r="L227" s="13">
        <v>226</v>
      </c>
      <c r="M227" s="13" t="s">
        <v>270</v>
      </c>
      <c r="N227" s="15" t="s">
        <v>124</v>
      </c>
      <c r="O227" s="13" t="s">
        <v>996</v>
      </c>
      <c r="P227" s="13" t="s">
        <v>1153</v>
      </c>
      <c r="Q227" s="13" t="s">
        <v>124</v>
      </c>
      <c r="R227" s="13" t="s">
        <v>1065</v>
      </c>
      <c r="S227" s="13">
        <v>55371</v>
      </c>
      <c r="T227" s="13">
        <v>35181</v>
      </c>
      <c r="U227" s="13">
        <v>26188</v>
      </c>
      <c r="V227" s="32">
        <v>63.536869480413898</v>
      </c>
      <c r="W227" s="10">
        <v>47.295515703165897</v>
      </c>
      <c r="X227" s="1">
        <v>98.308385520085494</v>
      </c>
      <c r="Y227" s="1">
        <v>1.35176416679395</v>
      </c>
      <c r="Z227" s="10">
        <v>0.19474568504658599</v>
      </c>
      <c r="AA227" s="10">
        <f t="shared" si="12"/>
        <v>1.546509851840536</v>
      </c>
      <c r="AB227" s="1">
        <v>4283.9322345980499</v>
      </c>
      <c r="AC227" s="1">
        <v>8484.6417621505698</v>
      </c>
      <c r="AD227" s="1" t="s">
        <v>1157</v>
      </c>
      <c r="AE227" s="1" t="s">
        <v>124</v>
      </c>
      <c r="AF227" s="1" t="s">
        <v>1065</v>
      </c>
      <c r="AG227" s="1">
        <v>45495</v>
      </c>
      <c r="AH227" s="1">
        <v>27915</v>
      </c>
      <c r="AI227" s="1">
        <v>22231</v>
      </c>
      <c r="AJ227" s="32">
        <v>61.358391031981498</v>
      </c>
      <c r="AK227" s="10">
        <v>48.8647104077371</v>
      </c>
      <c r="AL227" s="1">
        <v>99.437722099770596</v>
      </c>
      <c r="AM227" s="1">
        <v>0.37335252575232802</v>
      </c>
      <c r="AN227" s="10">
        <v>7.6469794431199695E-2</v>
      </c>
      <c r="AO227" s="10">
        <f t="shared" si="13"/>
        <v>0.44982232018352775</v>
      </c>
      <c r="AP227" s="1">
        <v>4596.82749059454</v>
      </c>
      <c r="AQ227" s="1">
        <v>10124.299334258199</v>
      </c>
      <c r="AR227" s="1" t="s">
        <v>1162</v>
      </c>
      <c r="AS227" s="1" t="s">
        <v>124</v>
      </c>
      <c r="AT227" s="1" t="s">
        <v>1065</v>
      </c>
      <c r="AU227" s="1">
        <v>26871</v>
      </c>
      <c r="AV227" s="1">
        <v>17744</v>
      </c>
      <c r="AW227" s="1">
        <v>14760</v>
      </c>
      <c r="AX227" s="1">
        <v>66.034014364928694</v>
      </c>
      <c r="AY227" s="10">
        <v>54.929105727364103</v>
      </c>
      <c r="AZ227" s="1">
        <v>29.457994579945801</v>
      </c>
      <c r="BA227" s="1">
        <v>24.031165311653101</v>
      </c>
      <c r="BB227" s="10">
        <v>41.957994579945797</v>
      </c>
      <c r="BC227" s="10">
        <f t="shared" si="14"/>
        <v>65.989159891598902</v>
      </c>
      <c r="BD227" s="1">
        <v>26811.669011638802</v>
      </c>
      <c r="BE227" s="1">
        <v>69482.409984851896</v>
      </c>
      <c r="BF227" s="1" t="s">
        <v>1168</v>
      </c>
      <c r="BG227" s="1" t="s">
        <v>124</v>
      </c>
      <c r="BH227" s="1" t="s">
        <v>1065</v>
      </c>
      <c r="BI227" s="1">
        <v>20825</v>
      </c>
      <c r="BJ227" s="1">
        <v>14070</v>
      </c>
      <c r="BK227" s="1">
        <v>11469</v>
      </c>
      <c r="BL227" s="1">
        <v>67.563025210084007</v>
      </c>
      <c r="BM227" s="10">
        <v>55.0732292917167</v>
      </c>
      <c r="BN227" s="1">
        <v>25.9482082134449</v>
      </c>
      <c r="BO227" s="1">
        <v>24.2218153282762</v>
      </c>
      <c r="BP227" s="10">
        <v>45.566309181271301</v>
      </c>
      <c r="BQ227" s="10">
        <f t="shared" si="15"/>
        <v>69.788124509547501</v>
      </c>
      <c r="BR227" s="1">
        <v>29885.7296773708</v>
      </c>
      <c r="BS227" s="1">
        <v>79894.510959891704</v>
      </c>
    </row>
    <row r="228" spans="1:71" customFormat="1" x14ac:dyDescent="0.15">
      <c r="A228">
        <v>3865</v>
      </c>
      <c r="B228" t="s">
        <v>271</v>
      </c>
      <c r="C228" t="s">
        <v>8</v>
      </c>
      <c r="D228" t="s">
        <v>61</v>
      </c>
      <c r="E228" t="s">
        <v>62</v>
      </c>
      <c r="F228" t="s">
        <v>262</v>
      </c>
      <c r="H228" t="s">
        <v>263</v>
      </c>
      <c r="I228" t="s">
        <v>1251</v>
      </c>
      <c r="J228">
        <v>-8.816970037757299</v>
      </c>
      <c r="K228" s="13" t="s">
        <v>271</v>
      </c>
      <c r="L228" s="13">
        <v>227</v>
      </c>
      <c r="M228" s="13" t="s">
        <v>271</v>
      </c>
      <c r="N228" s="15" t="s">
        <v>125</v>
      </c>
      <c r="O228" s="13" t="s">
        <v>956</v>
      </c>
      <c r="P228" s="13" t="s">
        <v>1152</v>
      </c>
      <c r="Q228" s="13" t="s">
        <v>125</v>
      </c>
      <c r="R228" s="13" t="s">
        <v>1065</v>
      </c>
      <c r="S228" s="13">
        <v>66362</v>
      </c>
      <c r="T228" s="13">
        <v>39288</v>
      </c>
      <c r="U228" s="13">
        <v>30706</v>
      </c>
      <c r="V228" s="32">
        <v>59.202555679455102</v>
      </c>
      <c r="W228" s="10">
        <v>46.270455983846198</v>
      </c>
      <c r="X228" s="1">
        <v>98.9155213964697</v>
      </c>
      <c r="Y228" s="1">
        <v>0.76206604572396297</v>
      </c>
      <c r="Z228" s="10">
        <v>0.11398423760828499</v>
      </c>
      <c r="AA228" s="10">
        <f t="shared" si="12"/>
        <v>0.87605028333224799</v>
      </c>
      <c r="AB228" s="1">
        <v>4488.56046487189</v>
      </c>
      <c r="AC228" s="1">
        <v>9813.8458853848806</v>
      </c>
      <c r="AD228" s="1" t="s">
        <v>1156</v>
      </c>
      <c r="AE228" s="1" t="s">
        <v>125</v>
      </c>
      <c r="AF228" s="1" t="s">
        <v>1065</v>
      </c>
      <c r="AG228" s="1">
        <v>62578</v>
      </c>
      <c r="AH228" s="1">
        <v>37711</v>
      </c>
      <c r="AI228" s="1">
        <v>29263</v>
      </c>
      <c r="AJ228" s="32">
        <v>60.262392534117403</v>
      </c>
      <c r="AK228" s="10">
        <v>46.762440474288098</v>
      </c>
      <c r="AL228" s="1">
        <v>99.094419574206299</v>
      </c>
      <c r="AM228" s="1">
        <v>0.608276663363292</v>
      </c>
      <c r="AN228" s="10">
        <v>7.8597546389638798E-2</v>
      </c>
      <c r="AO228" s="10">
        <f t="shared" si="13"/>
        <v>0.68687420975293079</v>
      </c>
      <c r="AP228" s="1">
        <v>4643.5067042251903</v>
      </c>
      <c r="AQ228" s="1">
        <v>9809.5228319073703</v>
      </c>
      <c r="AR228" s="1" t="s">
        <v>1161</v>
      </c>
      <c r="AS228" s="1" t="s">
        <v>125</v>
      </c>
      <c r="AT228" s="1" t="s">
        <v>1065</v>
      </c>
      <c r="AU228" s="1">
        <v>21277</v>
      </c>
      <c r="AV228" s="1">
        <v>14447</v>
      </c>
      <c r="AW228" s="1">
        <v>11636</v>
      </c>
      <c r="AX228" s="1">
        <v>67.899609907411801</v>
      </c>
      <c r="AY228" s="10">
        <v>54.688160924942402</v>
      </c>
      <c r="AZ228" s="1">
        <v>24.836713647301501</v>
      </c>
      <c r="BA228" s="1">
        <v>23.298384324510099</v>
      </c>
      <c r="BB228" s="10">
        <v>47.292884152629803</v>
      </c>
      <c r="BC228" s="10">
        <f t="shared" si="14"/>
        <v>70.591268477139906</v>
      </c>
      <c r="BD228" s="1">
        <v>32229.094135292798</v>
      </c>
      <c r="BE228" s="1">
        <v>79137.808172479607</v>
      </c>
      <c r="BF228" s="1" t="s">
        <v>1167</v>
      </c>
      <c r="BG228" s="1" t="s">
        <v>125</v>
      </c>
      <c r="BH228" s="1" t="s">
        <v>1065</v>
      </c>
      <c r="BI228" s="1">
        <v>24932</v>
      </c>
      <c r="BJ228" s="1">
        <v>16766</v>
      </c>
      <c r="BK228" s="1">
        <v>13786</v>
      </c>
      <c r="BL228" s="1">
        <v>67.246911599550799</v>
      </c>
      <c r="BM228" s="10">
        <v>55.294400770094697</v>
      </c>
      <c r="BN228" s="1">
        <v>30.900913970694901</v>
      </c>
      <c r="BO228" s="1">
        <v>23.3860438125635</v>
      </c>
      <c r="BP228" s="10">
        <v>40.671695923400598</v>
      </c>
      <c r="BQ228" s="10">
        <f t="shared" si="15"/>
        <v>64.057739735964105</v>
      </c>
      <c r="BR228" s="1">
        <v>25781.9602962262</v>
      </c>
      <c r="BS228" s="1">
        <v>65617.171207002597</v>
      </c>
    </row>
    <row r="229" spans="1:71" customFormat="1" x14ac:dyDescent="0.15">
      <c r="A229">
        <v>3865</v>
      </c>
      <c r="B229" t="s">
        <v>272</v>
      </c>
      <c r="C229" t="s">
        <v>8</v>
      </c>
      <c r="D229" t="s">
        <v>61</v>
      </c>
      <c r="E229" t="s">
        <v>62</v>
      </c>
      <c r="F229" t="s">
        <v>262</v>
      </c>
      <c r="H229" t="s">
        <v>263</v>
      </c>
      <c r="I229" t="s">
        <v>1252</v>
      </c>
      <c r="J229">
        <v>-9.2940912924769616</v>
      </c>
      <c r="K229" s="13" t="s">
        <v>272</v>
      </c>
      <c r="L229" s="13">
        <v>228</v>
      </c>
      <c r="M229" s="13" t="s">
        <v>272</v>
      </c>
      <c r="N229" s="15" t="s">
        <v>125</v>
      </c>
      <c r="O229" s="13" t="s">
        <v>996</v>
      </c>
      <c r="P229" s="13" t="s">
        <v>1153</v>
      </c>
      <c r="Q229" s="13" t="s">
        <v>125</v>
      </c>
      <c r="R229" s="13" t="s">
        <v>1065</v>
      </c>
      <c r="S229" s="13">
        <v>55098</v>
      </c>
      <c r="T229" s="13">
        <v>34373</v>
      </c>
      <c r="U229" s="13">
        <v>26909</v>
      </c>
      <c r="V229" s="32">
        <v>62.385204544629602</v>
      </c>
      <c r="W229" s="10">
        <v>48.838433336963199</v>
      </c>
      <c r="X229" s="1">
        <v>99.412835854175199</v>
      </c>
      <c r="Y229" s="1">
        <v>0.40506893604370298</v>
      </c>
      <c r="Z229" s="10">
        <v>4.4594745252517699E-2</v>
      </c>
      <c r="AA229" s="10">
        <f t="shared" si="12"/>
        <v>0.4496636812962207</v>
      </c>
      <c r="AB229" s="1">
        <v>4314.04612824794</v>
      </c>
      <c r="AC229" s="1">
        <v>8759.0219202545704</v>
      </c>
      <c r="AD229" s="1" t="s">
        <v>1157</v>
      </c>
      <c r="AE229" s="1" t="s">
        <v>125</v>
      </c>
      <c r="AF229" s="1" t="s">
        <v>1065</v>
      </c>
      <c r="AG229" s="1">
        <v>50071</v>
      </c>
      <c r="AH229" s="1">
        <v>31508</v>
      </c>
      <c r="AI229" s="1">
        <v>24977</v>
      </c>
      <c r="AJ229" s="32">
        <v>62.926644165285303</v>
      </c>
      <c r="AK229" s="10">
        <v>49.883165904415698</v>
      </c>
      <c r="AL229" s="1">
        <v>99.039115986707799</v>
      </c>
      <c r="AM229" s="1">
        <v>0.68863354285943101</v>
      </c>
      <c r="AN229" s="10">
        <v>0.10409576810665799</v>
      </c>
      <c r="AO229" s="10">
        <f t="shared" si="13"/>
        <v>0.79272931096608901</v>
      </c>
      <c r="AP229" s="1">
        <v>4635.3113765284497</v>
      </c>
      <c r="AQ229" s="1">
        <v>10155.3828779659</v>
      </c>
      <c r="AR229" s="1" t="s">
        <v>1162</v>
      </c>
      <c r="AS229" s="1" t="s">
        <v>125</v>
      </c>
      <c r="AT229" s="1" t="s">
        <v>1065</v>
      </c>
      <c r="AU229" s="1">
        <v>25096</v>
      </c>
      <c r="AV229" s="1">
        <v>16550</v>
      </c>
      <c r="AW229" s="1">
        <v>13641</v>
      </c>
      <c r="AX229" s="1">
        <v>65.946764424609498</v>
      </c>
      <c r="AY229" s="10">
        <v>54.355275741154003</v>
      </c>
      <c r="AZ229" s="1">
        <v>28.4509933289348</v>
      </c>
      <c r="BA229" s="1">
        <v>22.600982332673599</v>
      </c>
      <c r="BB229" s="10">
        <v>43.853089949417203</v>
      </c>
      <c r="BC229" s="10">
        <f t="shared" si="14"/>
        <v>66.454072282090806</v>
      </c>
      <c r="BD229" s="1">
        <v>29140.994012124102</v>
      </c>
      <c r="BE229" s="1">
        <v>70482.260640492706</v>
      </c>
      <c r="BF229" s="1" t="s">
        <v>1168</v>
      </c>
      <c r="BG229" s="1" t="s">
        <v>125</v>
      </c>
      <c r="BH229" s="1" t="s">
        <v>1065</v>
      </c>
      <c r="BI229" s="1">
        <v>24291</v>
      </c>
      <c r="BJ229" s="1">
        <v>16152</v>
      </c>
      <c r="BK229" s="1">
        <v>13376</v>
      </c>
      <c r="BL229" s="1">
        <v>66.493763122144003</v>
      </c>
      <c r="BM229" s="10">
        <v>55.065662179408001</v>
      </c>
      <c r="BN229" s="1">
        <v>26.113935406698602</v>
      </c>
      <c r="BO229" s="1">
        <v>25.8971291866029</v>
      </c>
      <c r="BP229" s="10">
        <v>44.0938995215311</v>
      </c>
      <c r="BQ229" s="10">
        <f t="shared" si="15"/>
        <v>69.991028708133996</v>
      </c>
      <c r="BR229" s="1">
        <v>28067.991560668201</v>
      </c>
      <c r="BS229" s="1">
        <v>80238.964711523106</v>
      </c>
    </row>
    <row r="230" spans="1:71" customFormat="1" x14ac:dyDescent="0.15">
      <c r="A230">
        <v>3865</v>
      </c>
      <c r="B230" t="s">
        <v>273</v>
      </c>
      <c r="C230" t="s">
        <v>8</v>
      </c>
      <c r="D230" t="s">
        <v>61</v>
      </c>
      <c r="E230" t="s">
        <v>233</v>
      </c>
      <c r="F230" t="s">
        <v>274</v>
      </c>
      <c r="H230" t="s">
        <v>275</v>
      </c>
      <c r="I230" t="s">
        <v>1243</v>
      </c>
      <c r="J230">
        <v>-5</v>
      </c>
      <c r="K230" s="13" t="s">
        <v>273</v>
      </c>
      <c r="L230" s="13">
        <v>229</v>
      </c>
      <c r="M230" s="13" t="s">
        <v>273</v>
      </c>
      <c r="N230" s="15" t="s">
        <v>126</v>
      </c>
      <c r="O230" s="13" t="s">
        <v>956</v>
      </c>
      <c r="P230" s="13" t="s">
        <v>1152</v>
      </c>
      <c r="Q230" s="13" t="s">
        <v>126</v>
      </c>
      <c r="R230" s="13" t="s">
        <v>1065</v>
      </c>
      <c r="S230" s="13">
        <v>59165</v>
      </c>
      <c r="T230" s="13">
        <v>36322</v>
      </c>
      <c r="U230" s="13">
        <v>28788</v>
      </c>
      <c r="V230" s="32">
        <v>61.391025099298602</v>
      </c>
      <c r="W230" s="10">
        <v>48.6571452716978</v>
      </c>
      <c r="X230" s="1">
        <v>99.3712658051966</v>
      </c>
      <c r="Y230" s="1">
        <v>0.39947200222314899</v>
      </c>
      <c r="Z230" s="10">
        <v>6.2526052521884104E-2</v>
      </c>
      <c r="AA230" s="10">
        <f t="shared" si="12"/>
        <v>0.46199805474503308</v>
      </c>
      <c r="AB230" s="1">
        <v>4794.6353767860401</v>
      </c>
      <c r="AC230" s="1">
        <v>9812.7306427384792</v>
      </c>
      <c r="AD230" s="1" t="s">
        <v>1156</v>
      </c>
      <c r="AE230" s="1" t="s">
        <v>126</v>
      </c>
      <c r="AF230" s="1" t="s">
        <v>1065</v>
      </c>
      <c r="AG230" s="1">
        <v>56012</v>
      </c>
      <c r="AH230" s="1">
        <v>35058</v>
      </c>
      <c r="AI230" s="1">
        <v>26986</v>
      </c>
      <c r="AJ230" s="32">
        <v>62.590159251589</v>
      </c>
      <c r="AK230" s="10">
        <v>48.1789616510748</v>
      </c>
      <c r="AL230" s="1">
        <v>99.140294967761093</v>
      </c>
      <c r="AM230" s="1">
        <v>0.69295190098569603</v>
      </c>
      <c r="AN230" s="10">
        <v>0.103757503890906</v>
      </c>
      <c r="AO230" s="10">
        <f t="shared" si="13"/>
        <v>0.79670940487660202</v>
      </c>
      <c r="AP230" s="1">
        <v>4514.3988567795304</v>
      </c>
      <c r="AQ230" s="1">
        <v>9365.3643849866694</v>
      </c>
      <c r="AR230" s="1" t="s">
        <v>1161</v>
      </c>
      <c r="AS230" s="1" t="s">
        <v>126</v>
      </c>
      <c r="AT230" s="1" t="s">
        <v>1065</v>
      </c>
      <c r="AU230" s="1">
        <v>23779</v>
      </c>
      <c r="AV230" s="1">
        <v>15764</v>
      </c>
      <c r="AW230" s="1">
        <v>12322</v>
      </c>
      <c r="AX230" s="1">
        <v>66.293788637032705</v>
      </c>
      <c r="AY230" s="10">
        <v>51.818831742293597</v>
      </c>
      <c r="AZ230" s="1">
        <v>32.4298003570849</v>
      </c>
      <c r="BA230" s="1">
        <v>23.332251257912699</v>
      </c>
      <c r="BB230" s="10">
        <v>38.695017042687901</v>
      </c>
      <c r="BC230" s="10">
        <f t="shared" si="14"/>
        <v>62.027268300600596</v>
      </c>
      <c r="BD230" s="1">
        <v>24288.001655449702</v>
      </c>
      <c r="BE230" s="1">
        <v>59147.918169901001</v>
      </c>
      <c r="BF230" s="1" t="s">
        <v>1167</v>
      </c>
      <c r="BG230" s="1" t="s">
        <v>126</v>
      </c>
      <c r="BH230" s="1" t="s">
        <v>1065</v>
      </c>
      <c r="BI230" s="1">
        <v>25322</v>
      </c>
      <c r="BJ230" s="1">
        <v>16240</v>
      </c>
      <c r="BK230" s="1">
        <v>13352</v>
      </c>
      <c r="BL230" s="1">
        <v>64.133954663928606</v>
      </c>
      <c r="BM230" s="10">
        <v>52.728852381328501</v>
      </c>
      <c r="BN230" s="1">
        <v>34.017375674056296</v>
      </c>
      <c r="BO230" s="1">
        <v>24.445775913720801</v>
      </c>
      <c r="BP230" s="10">
        <v>36.548831635710002</v>
      </c>
      <c r="BQ230" s="10">
        <f t="shared" si="15"/>
        <v>60.994607549430803</v>
      </c>
      <c r="BR230" s="1">
        <v>22156.394750428</v>
      </c>
      <c r="BS230" s="1">
        <v>56548.118534644498</v>
      </c>
    </row>
    <row r="231" spans="1:71" customFormat="1" x14ac:dyDescent="0.15">
      <c r="A231">
        <v>3865</v>
      </c>
      <c r="B231" t="s">
        <v>276</v>
      </c>
      <c r="C231" t="s">
        <v>8</v>
      </c>
      <c r="D231" t="s">
        <v>61</v>
      </c>
      <c r="E231" t="s">
        <v>233</v>
      </c>
      <c r="F231" t="s">
        <v>274</v>
      </c>
      <c r="H231" t="s">
        <v>275</v>
      </c>
      <c r="I231" t="s">
        <v>1244</v>
      </c>
      <c r="J231">
        <v>-5.4771212547196626</v>
      </c>
      <c r="K231" s="13" t="s">
        <v>276</v>
      </c>
      <c r="L231" s="13">
        <v>230</v>
      </c>
      <c r="M231" s="13" t="s">
        <v>276</v>
      </c>
      <c r="N231" s="15" t="s">
        <v>126</v>
      </c>
      <c r="O231" s="13" t="s">
        <v>996</v>
      </c>
      <c r="P231" s="13" t="s">
        <v>1153</v>
      </c>
      <c r="Q231" s="13" t="s">
        <v>126</v>
      </c>
      <c r="R231" s="13" t="s">
        <v>1065</v>
      </c>
      <c r="S231" s="13">
        <v>54347</v>
      </c>
      <c r="T231" s="13">
        <v>33979</v>
      </c>
      <c r="U231" s="13">
        <v>27051</v>
      </c>
      <c r="V231" s="32">
        <v>62.522310339117197</v>
      </c>
      <c r="W231" s="10">
        <v>49.774596573867903</v>
      </c>
      <c r="X231" s="1">
        <v>99.186721378137605</v>
      </c>
      <c r="Y231" s="1">
        <v>0.66910650253225401</v>
      </c>
      <c r="Z231" s="10">
        <v>5.5450815126982397E-2</v>
      </c>
      <c r="AA231" s="10">
        <f t="shared" si="12"/>
        <v>0.72455731765923637</v>
      </c>
      <c r="AB231" s="1">
        <v>4322.5196549841603</v>
      </c>
      <c r="AC231" s="1">
        <v>9264.8749959545494</v>
      </c>
      <c r="AD231" s="1" t="s">
        <v>1157</v>
      </c>
      <c r="AE231" s="1" t="s">
        <v>126</v>
      </c>
      <c r="AF231" s="1" t="s">
        <v>1065</v>
      </c>
      <c r="AG231" s="1">
        <v>50768</v>
      </c>
      <c r="AH231" s="1">
        <v>31980</v>
      </c>
      <c r="AI231" s="1">
        <v>25429</v>
      </c>
      <c r="AJ231" s="32">
        <v>62.992436180271</v>
      </c>
      <c r="AK231" s="10">
        <v>50.088638512448803</v>
      </c>
      <c r="AL231" s="1">
        <v>99.382594675370598</v>
      </c>
      <c r="AM231" s="1">
        <v>0.40111683510952101</v>
      </c>
      <c r="AN231" s="10">
        <v>3.9325179912698099E-2</v>
      </c>
      <c r="AO231" s="10">
        <f t="shared" si="13"/>
        <v>0.44044201502221914</v>
      </c>
      <c r="AP231" s="1">
        <v>4600.4565573035197</v>
      </c>
      <c r="AQ231" s="1">
        <v>9991.6217088677895</v>
      </c>
      <c r="AR231" s="1" t="s">
        <v>1162</v>
      </c>
      <c r="AS231" s="1" t="s">
        <v>126</v>
      </c>
      <c r="AT231" s="1" t="s">
        <v>1065</v>
      </c>
      <c r="AU231" s="1">
        <v>24481</v>
      </c>
      <c r="AV231" s="1">
        <v>16445</v>
      </c>
      <c r="AW231" s="1">
        <v>13075</v>
      </c>
      <c r="AX231" s="1">
        <v>67.174543523548905</v>
      </c>
      <c r="AY231" s="10">
        <v>53.408765981781798</v>
      </c>
      <c r="AZ231" s="1">
        <v>30.539196940726601</v>
      </c>
      <c r="BA231" s="1">
        <v>21.759082217973202</v>
      </c>
      <c r="BB231" s="10">
        <v>41.697896749522002</v>
      </c>
      <c r="BC231" s="10">
        <f t="shared" si="14"/>
        <v>63.456978967495203</v>
      </c>
      <c r="BD231" s="1">
        <v>28383.265475800901</v>
      </c>
      <c r="BE231" s="1">
        <v>65804.554458477403</v>
      </c>
      <c r="BF231" s="1" t="s">
        <v>1168</v>
      </c>
      <c r="BG231" s="1" t="s">
        <v>126</v>
      </c>
      <c r="BH231" s="1" t="s">
        <v>1065</v>
      </c>
      <c r="BI231" s="1">
        <v>23328</v>
      </c>
      <c r="BJ231" s="1">
        <v>15429</v>
      </c>
      <c r="BK231" s="1">
        <v>12659</v>
      </c>
      <c r="BL231" s="1">
        <v>66.1394032921811</v>
      </c>
      <c r="BM231" s="10">
        <v>54.265260631001397</v>
      </c>
      <c r="BN231" s="1">
        <v>27.000552966269101</v>
      </c>
      <c r="BO231" s="1">
        <v>24.535903309898099</v>
      </c>
      <c r="BP231" s="10">
        <v>43.889722726913703</v>
      </c>
      <c r="BQ231" s="10">
        <f t="shared" si="15"/>
        <v>68.425626036811806</v>
      </c>
      <c r="BR231" s="1">
        <v>28559.272693750099</v>
      </c>
      <c r="BS231" s="1">
        <v>75143.282149614199</v>
      </c>
    </row>
    <row r="232" spans="1:71" customFormat="1" x14ac:dyDescent="0.15">
      <c r="A232">
        <v>3865</v>
      </c>
      <c r="B232" t="s">
        <v>277</v>
      </c>
      <c r="C232" t="s">
        <v>8</v>
      </c>
      <c r="D232" t="s">
        <v>61</v>
      </c>
      <c r="E232" t="s">
        <v>233</v>
      </c>
      <c r="F232" t="s">
        <v>274</v>
      </c>
      <c r="H232" t="s">
        <v>275</v>
      </c>
      <c r="I232" t="s">
        <v>1245</v>
      </c>
      <c r="J232">
        <v>-5.9542425094393252</v>
      </c>
      <c r="K232" s="13" t="s">
        <v>277</v>
      </c>
      <c r="L232" s="13">
        <v>231</v>
      </c>
      <c r="M232" s="13" t="s">
        <v>277</v>
      </c>
      <c r="N232" s="15" t="s">
        <v>127</v>
      </c>
      <c r="O232" s="13" t="s">
        <v>956</v>
      </c>
      <c r="P232" s="13" t="s">
        <v>1152</v>
      </c>
      <c r="Q232" s="13" t="s">
        <v>127</v>
      </c>
      <c r="R232" s="13" t="s">
        <v>1065</v>
      </c>
      <c r="S232" s="13">
        <v>62690</v>
      </c>
      <c r="T232" s="13">
        <v>38097</v>
      </c>
      <c r="U232" s="13">
        <v>28560</v>
      </c>
      <c r="V232" s="32">
        <v>60.770457808262897</v>
      </c>
      <c r="W232" s="10">
        <v>45.557505184239901</v>
      </c>
      <c r="X232" s="1">
        <v>98.788515406162503</v>
      </c>
      <c r="Y232" s="1">
        <v>0.93837535014005602</v>
      </c>
      <c r="Z232" s="10">
        <v>0.112044817927171</v>
      </c>
      <c r="AA232" s="10">
        <f t="shared" si="12"/>
        <v>1.0504201680672269</v>
      </c>
      <c r="AB232" s="1">
        <v>4299.5780115452299</v>
      </c>
      <c r="AC232" s="1">
        <v>9413.4794244448603</v>
      </c>
      <c r="AD232" s="1" t="s">
        <v>1156</v>
      </c>
      <c r="AE232" s="1" t="s">
        <v>127</v>
      </c>
      <c r="AF232" s="1" t="s">
        <v>1065</v>
      </c>
      <c r="AG232" s="1">
        <v>58043</v>
      </c>
      <c r="AH232" s="1">
        <v>35213</v>
      </c>
      <c r="AI232" s="1">
        <v>27206</v>
      </c>
      <c r="AJ232" s="32">
        <v>60.667091638957302</v>
      </c>
      <c r="AK232" s="10">
        <v>46.872146512068603</v>
      </c>
      <c r="AL232" s="1">
        <v>99.198706167757095</v>
      </c>
      <c r="AM232" s="1">
        <v>0.54767330735867104</v>
      </c>
      <c r="AN232" s="10">
        <v>0.11762111298978201</v>
      </c>
      <c r="AO232" s="10">
        <f t="shared" si="13"/>
        <v>0.66529442034845299</v>
      </c>
      <c r="AP232" s="1">
        <v>4762.0015986239096</v>
      </c>
      <c r="AQ232" s="1">
        <v>9175.4724364628491</v>
      </c>
      <c r="AR232" s="1" t="s">
        <v>1161</v>
      </c>
      <c r="AS232" s="1" t="s">
        <v>127</v>
      </c>
      <c r="AT232" s="1" t="s">
        <v>1065</v>
      </c>
      <c r="AU232" s="1">
        <v>24383</v>
      </c>
      <c r="AV232" s="1">
        <v>16383</v>
      </c>
      <c r="AW232" s="1">
        <v>13235</v>
      </c>
      <c r="AX232" s="1">
        <v>67.190255505885204</v>
      </c>
      <c r="AY232" s="10">
        <v>54.279621047451101</v>
      </c>
      <c r="AZ232" s="1">
        <v>25.8179070646014</v>
      </c>
      <c r="BA232" s="1">
        <v>23.2262939176426</v>
      </c>
      <c r="BB232" s="10">
        <v>45.598791084246301</v>
      </c>
      <c r="BC232" s="10">
        <f t="shared" si="14"/>
        <v>68.825085001888908</v>
      </c>
      <c r="BD232" s="1">
        <v>31632.623955677998</v>
      </c>
      <c r="BE232" s="1">
        <v>75032.868298691494</v>
      </c>
      <c r="BF232" s="1" t="s">
        <v>1167</v>
      </c>
      <c r="BG232" s="1" t="s">
        <v>127</v>
      </c>
      <c r="BH232" s="1" t="s">
        <v>1065</v>
      </c>
      <c r="BI232" s="1">
        <v>25713</v>
      </c>
      <c r="BJ232" s="1">
        <v>17106</v>
      </c>
      <c r="BK232" s="1">
        <v>14240</v>
      </c>
      <c r="BL232" s="1">
        <v>66.526659666316604</v>
      </c>
      <c r="BM232" s="10">
        <v>55.380546805118001</v>
      </c>
      <c r="BN232" s="1">
        <v>32.436797752808999</v>
      </c>
      <c r="BO232" s="1">
        <v>22.808988764044901</v>
      </c>
      <c r="BP232" s="10">
        <v>39.529494382022499</v>
      </c>
      <c r="BQ232" s="10">
        <f t="shared" si="15"/>
        <v>62.338483146067404</v>
      </c>
      <c r="BR232" s="1">
        <v>25282.443399830699</v>
      </c>
      <c r="BS232" s="1">
        <v>60507.163509047597</v>
      </c>
    </row>
    <row r="233" spans="1:71" customFormat="1" x14ac:dyDescent="0.15">
      <c r="A233">
        <v>3865</v>
      </c>
      <c r="B233" t="s">
        <v>278</v>
      </c>
      <c r="C233" t="s">
        <v>8</v>
      </c>
      <c r="D233" t="s">
        <v>61</v>
      </c>
      <c r="E233" t="s">
        <v>233</v>
      </c>
      <c r="F233" t="s">
        <v>274</v>
      </c>
      <c r="H233" t="s">
        <v>275</v>
      </c>
      <c r="I233" t="s">
        <v>1246</v>
      </c>
      <c r="J233">
        <v>-6.4313637641589869</v>
      </c>
      <c r="K233" s="13" t="s">
        <v>278</v>
      </c>
      <c r="L233" s="13">
        <v>232</v>
      </c>
      <c r="M233" s="13" t="s">
        <v>278</v>
      </c>
      <c r="N233" s="15" t="s">
        <v>127</v>
      </c>
      <c r="O233" s="13" t="s">
        <v>996</v>
      </c>
      <c r="P233" s="13" t="s">
        <v>1153</v>
      </c>
      <c r="Q233" s="13" t="s">
        <v>127</v>
      </c>
      <c r="R233" s="13" t="s">
        <v>1065</v>
      </c>
      <c r="S233" s="13">
        <v>50583</v>
      </c>
      <c r="T233" s="13">
        <v>31889</v>
      </c>
      <c r="U233" s="13">
        <v>25035</v>
      </c>
      <c r="V233" s="32">
        <v>63.042919557954299</v>
      </c>
      <c r="W233" s="10">
        <v>49.492912638633499</v>
      </c>
      <c r="X233" s="1">
        <v>99.324945076892305</v>
      </c>
      <c r="Y233" s="1">
        <v>0.49530657080087898</v>
      </c>
      <c r="Z233" s="10">
        <v>6.3910525264629495E-2</v>
      </c>
      <c r="AA233" s="10">
        <f t="shared" si="12"/>
        <v>0.55921709606550851</v>
      </c>
      <c r="AB233" s="1">
        <v>4522.5946807038299</v>
      </c>
      <c r="AC233" s="1">
        <v>9537.47682162411</v>
      </c>
      <c r="AD233" s="1" t="s">
        <v>1157</v>
      </c>
      <c r="AE233" s="1" t="s">
        <v>127</v>
      </c>
      <c r="AF233" s="1" t="s">
        <v>1065</v>
      </c>
      <c r="AG233" s="1">
        <v>52193</v>
      </c>
      <c r="AH233" s="1">
        <v>32323</v>
      </c>
      <c r="AI233" s="1">
        <v>26108</v>
      </c>
      <c r="AJ233" s="32">
        <v>61.929760695878798</v>
      </c>
      <c r="AK233" s="10">
        <v>50.022033606039102</v>
      </c>
      <c r="AL233" s="1">
        <v>99.429293703079495</v>
      </c>
      <c r="AM233" s="1">
        <v>0.40217557836678403</v>
      </c>
      <c r="AN233" s="10">
        <v>4.97931668454114E-2</v>
      </c>
      <c r="AO233" s="10">
        <f t="shared" si="13"/>
        <v>0.45196874521219543</v>
      </c>
      <c r="AP233" s="1">
        <v>4472.7683235306004</v>
      </c>
      <c r="AQ233" s="1">
        <v>9603.0511801175508</v>
      </c>
      <c r="AR233" s="1" t="s">
        <v>1162</v>
      </c>
      <c r="AS233" s="1" t="s">
        <v>127</v>
      </c>
      <c r="AT233" s="1" t="s">
        <v>1065</v>
      </c>
      <c r="AU233" s="1">
        <v>23505</v>
      </c>
      <c r="AV233" s="1">
        <v>15820</v>
      </c>
      <c r="AW233" s="1">
        <v>12793</v>
      </c>
      <c r="AX233" s="1">
        <v>67.304828759838301</v>
      </c>
      <c r="AY233" s="10">
        <v>54.426717719634098</v>
      </c>
      <c r="AZ233" s="1">
        <v>29.015868052841402</v>
      </c>
      <c r="BA233" s="1">
        <v>21.535214570468199</v>
      </c>
      <c r="BB233" s="10">
        <v>43.383100132885197</v>
      </c>
      <c r="BC233" s="10">
        <f t="shared" si="14"/>
        <v>64.918314703353388</v>
      </c>
      <c r="BD233" s="1">
        <v>29828.7589902047</v>
      </c>
      <c r="BE233" s="1">
        <v>68570.739120198894</v>
      </c>
      <c r="BF233" s="1" t="s">
        <v>1168</v>
      </c>
      <c r="BG233" s="1" t="s">
        <v>127</v>
      </c>
      <c r="BH233" s="1" t="s">
        <v>1065</v>
      </c>
      <c r="BI233" s="1">
        <v>25201</v>
      </c>
      <c r="BJ233" s="1">
        <v>16942</v>
      </c>
      <c r="BK233" s="1">
        <v>13813</v>
      </c>
      <c r="BL233" s="1">
        <v>67.227490972580497</v>
      </c>
      <c r="BM233" s="10">
        <v>54.811317011229697</v>
      </c>
      <c r="BN233" s="1">
        <v>26.808079345544101</v>
      </c>
      <c r="BO233" s="1">
        <v>23.825381886628499</v>
      </c>
      <c r="BP233" s="10">
        <v>44.154057771664398</v>
      </c>
      <c r="BQ233" s="10">
        <f t="shared" si="15"/>
        <v>67.979439658292904</v>
      </c>
      <c r="BR233" s="1">
        <v>29830.662974331601</v>
      </c>
      <c r="BS233" s="1">
        <v>74598.846669304403</v>
      </c>
    </row>
    <row r="234" spans="1:71" customFormat="1" x14ac:dyDescent="0.15">
      <c r="A234">
        <v>3865</v>
      </c>
      <c r="B234" t="s">
        <v>279</v>
      </c>
      <c r="C234" t="s">
        <v>8</v>
      </c>
      <c r="D234" t="s">
        <v>61</v>
      </c>
      <c r="E234" t="s">
        <v>233</v>
      </c>
      <c r="F234" t="s">
        <v>274</v>
      </c>
      <c r="H234" t="s">
        <v>275</v>
      </c>
      <c r="I234" t="s">
        <v>1247</v>
      </c>
      <c r="J234">
        <v>-6.9084850188786495</v>
      </c>
      <c r="K234" s="13" t="s">
        <v>279</v>
      </c>
      <c r="L234" s="13">
        <v>233</v>
      </c>
      <c r="M234" s="13" t="s">
        <v>279</v>
      </c>
      <c r="N234" s="15" t="s">
        <v>128</v>
      </c>
      <c r="O234" s="13" t="s">
        <v>956</v>
      </c>
      <c r="P234" s="13" t="s">
        <v>1152</v>
      </c>
      <c r="Q234" s="13" t="s">
        <v>128</v>
      </c>
      <c r="R234" s="13" t="s">
        <v>1065</v>
      </c>
      <c r="S234" s="13">
        <v>60594</v>
      </c>
      <c r="T234" s="13">
        <v>36129</v>
      </c>
      <c r="U234" s="13">
        <v>26996</v>
      </c>
      <c r="V234" s="32">
        <v>59.624715318348301</v>
      </c>
      <c r="W234" s="10">
        <v>44.5522659009143</v>
      </c>
      <c r="X234" s="1">
        <v>98.747962661135006</v>
      </c>
      <c r="Y234" s="1">
        <v>0.98162690769002803</v>
      </c>
      <c r="Z234" s="10">
        <v>0.12964883686472101</v>
      </c>
      <c r="AA234" s="10">
        <f t="shared" si="12"/>
        <v>1.111275744554749</v>
      </c>
      <c r="AB234" s="1">
        <v>4346.4470849480504</v>
      </c>
      <c r="AC234" s="1">
        <v>9141.5194670517994</v>
      </c>
      <c r="AD234" s="1" t="s">
        <v>1156</v>
      </c>
      <c r="AE234" s="1" t="s">
        <v>128</v>
      </c>
      <c r="AF234" s="1" t="s">
        <v>1065</v>
      </c>
      <c r="AG234" s="1">
        <v>66642</v>
      </c>
      <c r="AH234" s="1">
        <v>40001</v>
      </c>
      <c r="AI234" s="1">
        <v>31430</v>
      </c>
      <c r="AJ234" s="32">
        <v>60.023708772245698</v>
      </c>
      <c r="AK234" s="10">
        <v>47.162450106539403</v>
      </c>
      <c r="AL234" s="1">
        <v>99.280941775373805</v>
      </c>
      <c r="AM234" s="1">
        <v>0.49315940184537099</v>
      </c>
      <c r="AN234" s="10">
        <v>6.6815144766147E-2</v>
      </c>
      <c r="AO234" s="10">
        <f t="shared" si="13"/>
        <v>0.55997454661151802</v>
      </c>
      <c r="AP234" s="1">
        <v>4538.8089378876803</v>
      </c>
      <c r="AQ234" s="1">
        <v>8943.8733655510005</v>
      </c>
      <c r="AR234" s="1" t="s">
        <v>1161</v>
      </c>
      <c r="AS234" s="1" t="s">
        <v>128</v>
      </c>
      <c r="AT234" s="1" t="s">
        <v>1065</v>
      </c>
      <c r="AU234" s="1">
        <v>28207</v>
      </c>
      <c r="AV234" s="1">
        <v>19114</v>
      </c>
      <c r="AW234" s="1">
        <v>15401</v>
      </c>
      <c r="AX234" s="1">
        <v>67.763321161413799</v>
      </c>
      <c r="AY234" s="10">
        <v>54.599922005175998</v>
      </c>
      <c r="AZ234" s="1">
        <v>27.394325043828299</v>
      </c>
      <c r="BA234" s="1">
        <v>21.4921109018895</v>
      </c>
      <c r="BB234" s="10">
        <v>45.510031816115799</v>
      </c>
      <c r="BC234" s="10">
        <f t="shared" si="14"/>
        <v>67.002142718005302</v>
      </c>
      <c r="BD234" s="1">
        <v>31409.919782802001</v>
      </c>
      <c r="BE234" s="1">
        <v>72481.383787494706</v>
      </c>
      <c r="BF234" s="1" t="s">
        <v>1167</v>
      </c>
      <c r="BG234" s="1" t="s">
        <v>128</v>
      </c>
      <c r="BH234" s="1" t="s">
        <v>1065</v>
      </c>
      <c r="BI234" s="1">
        <v>26329</v>
      </c>
      <c r="BJ234" s="1">
        <v>18061</v>
      </c>
      <c r="BK234" s="1">
        <v>14697</v>
      </c>
      <c r="BL234" s="1">
        <v>68.597364123210198</v>
      </c>
      <c r="BM234" s="10">
        <v>55.820578069809002</v>
      </c>
      <c r="BN234" s="1">
        <v>27.345716812955001</v>
      </c>
      <c r="BO234" s="1">
        <v>21.9228413962033</v>
      </c>
      <c r="BP234" s="10">
        <v>45.628359529155603</v>
      </c>
      <c r="BQ234" s="10">
        <f t="shared" si="15"/>
        <v>67.551200925358899</v>
      </c>
      <c r="BR234" s="1">
        <v>30703.947447915001</v>
      </c>
      <c r="BS234" s="1">
        <v>70929.314971378393</v>
      </c>
    </row>
    <row r="235" spans="1:71" customFormat="1" x14ac:dyDescent="0.15">
      <c r="A235">
        <v>3865</v>
      </c>
      <c r="B235" t="s">
        <v>280</v>
      </c>
      <c r="C235" t="s">
        <v>8</v>
      </c>
      <c r="D235" t="s">
        <v>61</v>
      </c>
      <c r="E235" t="s">
        <v>233</v>
      </c>
      <c r="F235" t="s">
        <v>274</v>
      </c>
      <c r="H235" t="s">
        <v>275</v>
      </c>
      <c r="I235" t="s">
        <v>1248</v>
      </c>
      <c r="J235">
        <v>-7.3856062735983121</v>
      </c>
      <c r="K235" s="13" t="s">
        <v>280</v>
      </c>
      <c r="L235" s="13">
        <v>234</v>
      </c>
      <c r="M235" s="13" t="s">
        <v>280</v>
      </c>
      <c r="N235" s="15" t="s">
        <v>128</v>
      </c>
      <c r="O235" s="13" t="s">
        <v>996</v>
      </c>
      <c r="P235" s="13" t="s">
        <v>1153</v>
      </c>
      <c r="Q235" s="13" t="s">
        <v>128</v>
      </c>
      <c r="R235" s="13" t="s">
        <v>1065</v>
      </c>
      <c r="S235" s="13">
        <v>50534</v>
      </c>
      <c r="T235" s="13">
        <v>31634</v>
      </c>
      <c r="U235" s="13">
        <v>25441</v>
      </c>
      <c r="V235" s="32">
        <v>62.599438002137198</v>
      </c>
      <c r="W235" s="10">
        <v>50.344322634266</v>
      </c>
      <c r="X235" s="1">
        <v>98.349121496796499</v>
      </c>
      <c r="Y235" s="1">
        <v>1.47006800047168</v>
      </c>
      <c r="Z235" s="10">
        <v>9.4335914468770904E-2</v>
      </c>
      <c r="AA235" s="10">
        <f t="shared" si="12"/>
        <v>1.5644039149404509</v>
      </c>
      <c r="AB235" s="1">
        <v>4341.7335589286304</v>
      </c>
      <c r="AC235" s="1">
        <v>9932.0820411041695</v>
      </c>
      <c r="AD235" s="1" t="s">
        <v>1157</v>
      </c>
      <c r="AE235" s="1" t="s">
        <v>128</v>
      </c>
      <c r="AF235" s="1" t="s">
        <v>1065</v>
      </c>
      <c r="AG235" s="1">
        <v>52909</v>
      </c>
      <c r="AH235" s="1">
        <v>33044</v>
      </c>
      <c r="AI235" s="1">
        <v>25921</v>
      </c>
      <c r="AJ235" s="32">
        <v>62.454402842616602</v>
      </c>
      <c r="AK235" s="10">
        <v>48.991664934132203</v>
      </c>
      <c r="AL235" s="1">
        <v>99.263145711971006</v>
      </c>
      <c r="AM235" s="1">
        <v>0.54010261949770499</v>
      </c>
      <c r="AN235" s="10">
        <v>5.7868137803325503E-2</v>
      </c>
      <c r="AO235" s="10">
        <f t="shared" si="13"/>
        <v>0.59797075730103044</v>
      </c>
      <c r="AP235" s="1">
        <v>4706.1670282720597</v>
      </c>
      <c r="AQ235" s="1">
        <v>9609.2684016645799</v>
      </c>
      <c r="AR235" s="1" t="s">
        <v>1162</v>
      </c>
      <c r="AS235" s="1" t="s">
        <v>128</v>
      </c>
      <c r="AT235" s="1" t="s">
        <v>1065</v>
      </c>
      <c r="AU235" s="1">
        <v>24457</v>
      </c>
      <c r="AV235" s="1">
        <v>16673</v>
      </c>
      <c r="AW235" s="1">
        <v>13571</v>
      </c>
      <c r="AX235" s="1">
        <v>68.172711289201501</v>
      </c>
      <c r="AY235" s="10">
        <v>55.489225988469599</v>
      </c>
      <c r="AZ235" s="1">
        <v>29.0840763392528</v>
      </c>
      <c r="BA235" s="1">
        <v>20.7648662589345</v>
      </c>
      <c r="BB235" s="10">
        <v>44.219291135509501</v>
      </c>
      <c r="BC235" s="10">
        <f t="shared" si="14"/>
        <v>64.984157394443997</v>
      </c>
      <c r="BD235" s="1">
        <v>30331.302056831701</v>
      </c>
      <c r="BE235" s="1">
        <v>68629.5103385681</v>
      </c>
      <c r="BF235" s="1" t="s">
        <v>1168</v>
      </c>
      <c r="BG235" s="1" t="s">
        <v>128</v>
      </c>
      <c r="BH235" s="1" t="s">
        <v>1065</v>
      </c>
      <c r="BI235" s="1">
        <v>23965</v>
      </c>
      <c r="BJ235" s="1">
        <v>16021</v>
      </c>
      <c r="BK235" s="1">
        <v>13091</v>
      </c>
      <c r="BL235" s="1">
        <v>66.8516586688921</v>
      </c>
      <c r="BM235" s="10">
        <v>54.6254955142917</v>
      </c>
      <c r="BN235" s="1">
        <v>28.1567489114659</v>
      </c>
      <c r="BO235" s="1">
        <v>22.374150179512601</v>
      </c>
      <c r="BP235" s="10">
        <v>44.183026506760399</v>
      </c>
      <c r="BQ235" s="10">
        <f t="shared" si="15"/>
        <v>66.557176686272996</v>
      </c>
      <c r="BR235" s="1">
        <v>29836.522877442902</v>
      </c>
      <c r="BS235" s="1">
        <v>71932.581042907899</v>
      </c>
    </row>
    <row r="236" spans="1:71" customFormat="1" x14ac:dyDescent="0.15">
      <c r="A236">
        <v>3865</v>
      </c>
      <c r="B236" t="s">
        <v>281</v>
      </c>
      <c r="C236" t="s">
        <v>8</v>
      </c>
      <c r="D236" t="s">
        <v>61</v>
      </c>
      <c r="E236" t="s">
        <v>233</v>
      </c>
      <c r="F236" t="s">
        <v>274</v>
      </c>
      <c r="H236" t="s">
        <v>275</v>
      </c>
      <c r="I236" t="s">
        <v>1249</v>
      </c>
      <c r="J236">
        <v>-7.8627275283179747</v>
      </c>
      <c r="K236" s="13" t="s">
        <v>281</v>
      </c>
      <c r="L236" s="13">
        <v>235</v>
      </c>
      <c r="M236" s="13" t="s">
        <v>281</v>
      </c>
      <c r="N236" s="15" t="s">
        <v>129</v>
      </c>
      <c r="O236" s="13" t="s">
        <v>956</v>
      </c>
      <c r="P236" s="13" t="s">
        <v>1152</v>
      </c>
      <c r="Q236" s="13" t="s">
        <v>129</v>
      </c>
      <c r="R236" s="13" t="s">
        <v>1065</v>
      </c>
      <c r="S236" s="13">
        <v>63023</v>
      </c>
      <c r="T236" s="13">
        <v>37415</v>
      </c>
      <c r="U236" s="13">
        <v>29061</v>
      </c>
      <c r="V236" s="32">
        <v>59.367215143677697</v>
      </c>
      <c r="W236" s="10">
        <v>46.111736984910301</v>
      </c>
      <c r="X236" s="1">
        <v>99.387495268573005</v>
      </c>
      <c r="Y236" s="1">
        <v>0.37507312205361099</v>
      </c>
      <c r="Z236" s="10">
        <v>8.6025945425140193E-2</v>
      </c>
      <c r="AA236" s="10">
        <f t="shared" si="12"/>
        <v>0.46109906747875118</v>
      </c>
      <c r="AB236" s="1">
        <v>4480.0531037779201</v>
      </c>
      <c r="AC236" s="1">
        <v>9004.7703831729596</v>
      </c>
      <c r="AD236" s="1" t="s">
        <v>1156</v>
      </c>
      <c r="AE236" s="1" t="s">
        <v>129</v>
      </c>
      <c r="AF236" s="1" t="s">
        <v>1065</v>
      </c>
      <c r="AG236" s="1">
        <v>62547</v>
      </c>
      <c r="AH236" s="1">
        <v>37718</v>
      </c>
      <c r="AI236" s="1">
        <v>27583</v>
      </c>
      <c r="AJ236" s="32">
        <v>60.303451804243203</v>
      </c>
      <c r="AK236" s="10">
        <v>44.099637072921198</v>
      </c>
      <c r="AL236" s="1">
        <v>98.372185766595393</v>
      </c>
      <c r="AM236" s="1">
        <v>1.4936736395606001</v>
      </c>
      <c r="AN236" s="10">
        <v>5.43813218286626E-2</v>
      </c>
      <c r="AO236" s="10">
        <f t="shared" si="13"/>
        <v>1.5480549613892627</v>
      </c>
      <c r="AP236" s="1">
        <v>4210.9169682890897</v>
      </c>
      <c r="AQ236" s="1">
        <v>8953.6903654034995</v>
      </c>
      <c r="AR236" s="1" t="s">
        <v>1161</v>
      </c>
      <c r="AS236" s="1" t="s">
        <v>129</v>
      </c>
      <c r="AT236" s="1" t="s">
        <v>1065</v>
      </c>
      <c r="AU236" s="1">
        <v>28476</v>
      </c>
      <c r="AV236" s="1">
        <v>19277</v>
      </c>
      <c r="AW236" s="1">
        <v>15523</v>
      </c>
      <c r="AX236" s="1">
        <v>67.695603315072304</v>
      </c>
      <c r="AY236" s="10">
        <v>54.512571990448102</v>
      </c>
      <c r="AZ236" s="1">
        <v>28.8475165882883</v>
      </c>
      <c r="BA236" s="1">
        <v>20.472846743541801</v>
      </c>
      <c r="BB236" s="10">
        <v>44.830251884300701</v>
      </c>
      <c r="BC236" s="10">
        <f t="shared" si="14"/>
        <v>65.303098627842502</v>
      </c>
      <c r="BD236" s="1">
        <v>30898.856803685099</v>
      </c>
      <c r="BE236" s="1">
        <v>68597.287820171507</v>
      </c>
      <c r="BF236" s="1" t="s">
        <v>1167</v>
      </c>
      <c r="BG236" s="1" t="s">
        <v>129</v>
      </c>
      <c r="BH236" s="1" t="s">
        <v>1065</v>
      </c>
      <c r="BI236" s="1">
        <v>27924</v>
      </c>
      <c r="BJ236" s="1">
        <v>18844</v>
      </c>
      <c r="BK236" s="1">
        <v>15340</v>
      </c>
      <c r="BL236" s="1">
        <v>67.483168600487005</v>
      </c>
      <c r="BM236" s="10">
        <v>54.934823091247701</v>
      </c>
      <c r="BN236" s="1">
        <v>30</v>
      </c>
      <c r="BO236" s="1">
        <v>20.365058670143402</v>
      </c>
      <c r="BP236" s="10">
        <v>43.533246414602303</v>
      </c>
      <c r="BQ236" s="10">
        <f t="shared" si="15"/>
        <v>63.898305084745701</v>
      </c>
      <c r="BR236" s="1">
        <v>29842.776140043599</v>
      </c>
      <c r="BS236" s="1">
        <v>64459.1241570235</v>
      </c>
    </row>
    <row r="237" spans="1:71" customFormat="1" x14ac:dyDescent="0.15">
      <c r="A237">
        <v>3865</v>
      </c>
      <c r="B237" t="s">
        <v>282</v>
      </c>
      <c r="C237" t="s">
        <v>8</v>
      </c>
      <c r="D237" t="s">
        <v>61</v>
      </c>
      <c r="E237" t="s">
        <v>233</v>
      </c>
      <c r="F237" t="s">
        <v>274</v>
      </c>
      <c r="H237" t="s">
        <v>275</v>
      </c>
      <c r="I237" t="s">
        <v>1250</v>
      </c>
      <c r="J237">
        <v>-8.3398487830376364</v>
      </c>
      <c r="K237" s="13" t="s">
        <v>282</v>
      </c>
      <c r="L237" s="13">
        <v>236</v>
      </c>
      <c r="M237" s="13" t="s">
        <v>282</v>
      </c>
      <c r="N237" s="15" t="s">
        <v>129</v>
      </c>
      <c r="O237" s="13" t="s">
        <v>996</v>
      </c>
      <c r="P237" s="13" t="s">
        <v>1153</v>
      </c>
      <c r="Q237" s="13" t="s">
        <v>129</v>
      </c>
      <c r="R237" s="13" t="s">
        <v>1065</v>
      </c>
      <c r="S237" s="13">
        <v>50837</v>
      </c>
      <c r="T237" s="13">
        <v>31872</v>
      </c>
      <c r="U237" s="13">
        <v>25703</v>
      </c>
      <c r="V237" s="32">
        <v>62.694494167633799</v>
      </c>
      <c r="W237" s="10">
        <v>50.5596317642662</v>
      </c>
      <c r="X237" s="1">
        <v>99.330817414309607</v>
      </c>
      <c r="Y237" s="1">
        <v>0.466871571411898</v>
      </c>
      <c r="Z237" s="10">
        <v>5.05777535696222E-2</v>
      </c>
      <c r="AA237" s="10">
        <f t="shared" si="12"/>
        <v>0.51744932498152019</v>
      </c>
      <c r="AB237" s="1">
        <v>4437.5495540251504</v>
      </c>
      <c r="AC237" s="1">
        <v>9573.2244550804608</v>
      </c>
      <c r="AD237" s="1" t="s">
        <v>1157</v>
      </c>
      <c r="AE237" s="1" t="s">
        <v>129</v>
      </c>
      <c r="AF237" s="1" t="s">
        <v>1065</v>
      </c>
      <c r="AG237" s="1">
        <v>53922</v>
      </c>
      <c r="AH237" s="1">
        <v>33271</v>
      </c>
      <c r="AI237" s="1">
        <v>26022</v>
      </c>
      <c r="AJ237" s="32">
        <v>61.702088201476201</v>
      </c>
      <c r="AK237" s="10">
        <v>48.258595749415797</v>
      </c>
      <c r="AL237" s="1">
        <v>99.504265621397295</v>
      </c>
      <c r="AM237" s="1">
        <v>0.34970409653370199</v>
      </c>
      <c r="AN237" s="10">
        <v>3.0743217277688101E-2</v>
      </c>
      <c r="AO237" s="10">
        <f t="shared" si="13"/>
        <v>0.38044731381139008</v>
      </c>
      <c r="AP237" s="1">
        <v>4461.5282257681702</v>
      </c>
      <c r="AQ237" s="1">
        <v>9375.0499048793699</v>
      </c>
      <c r="AR237" s="1" t="s">
        <v>1162</v>
      </c>
      <c r="AS237" s="1" t="s">
        <v>129</v>
      </c>
      <c r="AT237" s="1" t="s">
        <v>1065</v>
      </c>
      <c r="AU237" s="1">
        <v>23721</v>
      </c>
      <c r="AV237" s="1">
        <v>15888</v>
      </c>
      <c r="AW237" s="1">
        <v>13057</v>
      </c>
      <c r="AX237" s="1">
        <v>66.978626533451404</v>
      </c>
      <c r="AY237" s="10">
        <v>55.044053791998699</v>
      </c>
      <c r="AZ237" s="1">
        <v>29.570345408593099</v>
      </c>
      <c r="BA237" s="1">
        <v>21.229991575400199</v>
      </c>
      <c r="BB237" s="10">
        <v>43.424982767864002</v>
      </c>
      <c r="BC237" s="10">
        <f t="shared" si="14"/>
        <v>64.6549743432642</v>
      </c>
      <c r="BD237" s="1">
        <v>29264.376931358001</v>
      </c>
      <c r="BE237" s="1">
        <v>69216.315183630795</v>
      </c>
      <c r="BF237" s="1" t="s">
        <v>1168</v>
      </c>
      <c r="BG237" s="1" t="s">
        <v>129</v>
      </c>
      <c r="BH237" s="1" t="s">
        <v>1065</v>
      </c>
      <c r="BI237" s="1">
        <v>26346</v>
      </c>
      <c r="BJ237" s="1">
        <v>17352</v>
      </c>
      <c r="BK237" s="1">
        <v>14621</v>
      </c>
      <c r="BL237" s="1">
        <v>65.861990434980598</v>
      </c>
      <c r="BM237" s="10">
        <v>55.496090488119599</v>
      </c>
      <c r="BN237" s="1">
        <v>27.070651802202299</v>
      </c>
      <c r="BO237" s="1">
        <v>25.155598112304201</v>
      </c>
      <c r="BP237" s="10">
        <v>43.936803228233401</v>
      </c>
      <c r="BQ237" s="10">
        <f t="shared" si="15"/>
        <v>69.092401340537606</v>
      </c>
      <c r="BR237" s="1">
        <v>27793.026247726</v>
      </c>
      <c r="BS237" s="1">
        <v>77099.269942122599</v>
      </c>
    </row>
    <row r="238" spans="1:71" customFormat="1" x14ac:dyDescent="0.15">
      <c r="A238">
        <v>3865</v>
      </c>
      <c r="B238" t="s">
        <v>283</v>
      </c>
      <c r="C238" t="s">
        <v>8</v>
      </c>
      <c r="D238" t="s">
        <v>61</v>
      </c>
      <c r="E238" t="s">
        <v>233</v>
      </c>
      <c r="F238" t="s">
        <v>274</v>
      </c>
      <c r="H238" t="s">
        <v>275</v>
      </c>
      <c r="I238" t="s">
        <v>1251</v>
      </c>
      <c r="J238">
        <v>-8.816970037757299</v>
      </c>
      <c r="K238" s="13" t="s">
        <v>283</v>
      </c>
      <c r="L238" s="13">
        <v>237</v>
      </c>
      <c r="M238" s="13" t="s">
        <v>283</v>
      </c>
      <c r="N238" s="15" t="s">
        <v>130</v>
      </c>
      <c r="O238" s="13" t="s">
        <v>956</v>
      </c>
      <c r="P238" s="13" t="s">
        <v>1152</v>
      </c>
      <c r="Q238" s="13" t="s">
        <v>130</v>
      </c>
      <c r="R238" s="13" t="s">
        <v>1065</v>
      </c>
      <c r="S238" s="13">
        <v>66353</v>
      </c>
      <c r="T238" s="13">
        <v>39514</v>
      </c>
      <c r="U238" s="13">
        <v>30099</v>
      </c>
      <c r="V238" s="32">
        <v>59.5511883411451</v>
      </c>
      <c r="W238" s="10">
        <v>45.361927870631298</v>
      </c>
      <c r="X238" s="1">
        <v>99.335526097212494</v>
      </c>
      <c r="Y238" s="1">
        <v>0.45516462340941599</v>
      </c>
      <c r="Z238" s="10">
        <v>6.3125020764809497E-2</v>
      </c>
      <c r="AA238" s="10">
        <f t="shared" si="12"/>
        <v>0.51828964417422552</v>
      </c>
      <c r="AB238" s="1">
        <v>4290.6310587520602</v>
      </c>
      <c r="AC238" s="1">
        <v>8914.37812691818</v>
      </c>
      <c r="AD238" s="1" t="s">
        <v>1156</v>
      </c>
      <c r="AE238" s="1" t="s">
        <v>130</v>
      </c>
      <c r="AF238" s="1" t="s">
        <v>1065</v>
      </c>
      <c r="AG238" s="1">
        <v>66843</v>
      </c>
      <c r="AH238" s="1">
        <v>40552</v>
      </c>
      <c r="AI238" s="1">
        <v>29492</v>
      </c>
      <c r="AJ238" s="32">
        <v>60.667534371587202</v>
      </c>
      <c r="AK238" s="10">
        <v>44.121299163712003</v>
      </c>
      <c r="AL238" s="1">
        <v>99.450698494506995</v>
      </c>
      <c r="AM238" s="1">
        <v>0.41706225417062298</v>
      </c>
      <c r="AN238" s="10">
        <v>4.7470500474705003E-2</v>
      </c>
      <c r="AO238" s="10">
        <f t="shared" si="13"/>
        <v>0.46453275464532801</v>
      </c>
      <c r="AP238" s="1">
        <v>4117.2510135455504</v>
      </c>
      <c r="AQ238" s="1">
        <v>8484.1323929531409</v>
      </c>
      <c r="AR238" s="1" t="s">
        <v>1161</v>
      </c>
      <c r="AS238" s="1" t="s">
        <v>130</v>
      </c>
      <c r="AT238" s="1" t="s">
        <v>1065</v>
      </c>
      <c r="AU238" s="1">
        <v>29715</v>
      </c>
      <c r="AV238" s="1">
        <v>19634</v>
      </c>
      <c r="AW238" s="1">
        <v>16214</v>
      </c>
      <c r="AX238" s="1">
        <v>66.074373212182394</v>
      </c>
      <c r="AY238" s="10">
        <v>54.565034494363097</v>
      </c>
      <c r="AZ238" s="1">
        <v>27.420747502158601</v>
      </c>
      <c r="BA238" s="1">
        <v>22.437399777969699</v>
      </c>
      <c r="BB238" s="10">
        <v>45.177007524361699</v>
      </c>
      <c r="BC238" s="10">
        <f t="shared" si="14"/>
        <v>67.614407302331401</v>
      </c>
      <c r="BD238" s="1">
        <v>30059.610616816099</v>
      </c>
      <c r="BE238" s="1">
        <v>73705.734323437893</v>
      </c>
      <c r="BF238" s="1" t="s">
        <v>1167</v>
      </c>
      <c r="BG238" s="1" t="s">
        <v>130</v>
      </c>
      <c r="BH238" s="1" t="s">
        <v>1065</v>
      </c>
      <c r="BI238" s="1">
        <v>29124</v>
      </c>
      <c r="BJ238" s="1">
        <v>19318</v>
      </c>
      <c r="BK238" s="1">
        <v>15982</v>
      </c>
      <c r="BL238" s="1">
        <v>66.330174426589807</v>
      </c>
      <c r="BM238" s="10">
        <v>54.875703886828703</v>
      </c>
      <c r="BN238" s="1">
        <v>31.059942435239599</v>
      </c>
      <c r="BO238" s="1">
        <v>20.773370041296499</v>
      </c>
      <c r="BP238" s="10">
        <v>42.447753722938302</v>
      </c>
      <c r="BQ238" s="10">
        <f t="shared" si="15"/>
        <v>63.221123764234804</v>
      </c>
      <c r="BR238" s="1">
        <v>28089.781980965199</v>
      </c>
      <c r="BS238" s="1">
        <v>64350.6547259668</v>
      </c>
    </row>
    <row r="239" spans="1:71" customFormat="1" x14ac:dyDescent="0.15">
      <c r="A239">
        <v>3865</v>
      </c>
      <c r="B239" t="s">
        <v>284</v>
      </c>
      <c r="C239" t="s">
        <v>8</v>
      </c>
      <c r="D239" t="s">
        <v>61</v>
      </c>
      <c r="E239" t="s">
        <v>233</v>
      </c>
      <c r="F239" t="s">
        <v>274</v>
      </c>
      <c r="H239" t="s">
        <v>275</v>
      </c>
      <c r="I239" t="s">
        <v>1252</v>
      </c>
      <c r="J239">
        <v>-9.2940912924769616</v>
      </c>
      <c r="K239" s="13" t="s">
        <v>284</v>
      </c>
      <c r="L239" s="13">
        <v>238</v>
      </c>
      <c r="M239" s="13" t="s">
        <v>284</v>
      </c>
      <c r="N239" s="15" t="s">
        <v>130</v>
      </c>
      <c r="O239" s="13" t="s">
        <v>996</v>
      </c>
      <c r="P239" s="13" t="s">
        <v>1153</v>
      </c>
      <c r="Q239" s="13" t="s">
        <v>130</v>
      </c>
      <c r="R239" s="13" t="s">
        <v>1065</v>
      </c>
      <c r="S239" s="13">
        <v>51417</v>
      </c>
      <c r="T239" s="13">
        <v>32442</v>
      </c>
      <c r="U239" s="13">
        <v>25407</v>
      </c>
      <c r="V239" s="32">
        <v>63.095863235894697</v>
      </c>
      <c r="W239" s="10">
        <v>49.413618064064401</v>
      </c>
      <c r="X239" s="1">
        <v>99.189199826819404</v>
      </c>
      <c r="Y239" s="1">
        <v>0.62187586098319403</v>
      </c>
      <c r="Z239" s="10">
        <v>7.0846617074034696E-2</v>
      </c>
      <c r="AA239" s="10">
        <f t="shared" si="12"/>
        <v>0.69272247805722875</v>
      </c>
      <c r="AB239" s="1">
        <v>4514.64975907396</v>
      </c>
      <c r="AC239" s="1">
        <v>10208.657185244499</v>
      </c>
      <c r="AD239" s="1" t="s">
        <v>1157</v>
      </c>
      <c r="AE239" s="1" t="s">
        <v>130</v>
      </c>
      <c r="AF239" s="1" t="s">
        <v>1065</v>
      </c>
      <c r="AG239" s="1">
        <v>57230</v>
      </c>
      <c r="AH239" s="1">
        <v>35338</v>
      </c>
      <c r="AI239" s="1">
        <v>27411</v>
      </c>
      <c r="AJ239" s="32">
        <v>61.747335313646701</v>
      </c>
      <c r="AK239" s="10">
        <v>47.8962082823694</v>
      </c>
      <c r="AL239" s="1">
        <v>99.408996388311294</v>
      </c>
      <c r="AM239" s="1">
        <v>0.41589143044763099</v>
      </c>
      <c r="AN239" s="10">
        <v>6.9315238407938407E-2</v>
      </c>
      <c r="AO239" s="10">
        <f t="shared" si="13"/>
        <v>0.4852066688555694</v>
      </c>
      <c r="AP239" s="1">
        <v>4327.8728815930199</v>
      </c>
      <c r="AQ239" s="1">
        <v>9602.7440800064905</v>
      </c>
      <c r="AR239" s="1" t="s">
        <v>1162</v>
      </c>
      <c r="AS239" s="1" t="s">
        <v>130</v>
      </c>
      <c r="AT239" s="1" t="s">
        <v>1065</v>
      </c>
      <c r="AU239" s="1">
        <v>21664</v>
      </c>
      <c r="AV239" s="1">
        <v>14553</v>
      </c>
      <c r="AW239" s="1">
        <v>12061</v>
      </c>
      <c r="AX239" s="1">
        <v>67.175960118168405</v>
      </c>
      <c r="AY239" s="10">
        <v>55.673005908419498</v>
      </c>
      <c r="AZ239" s="1">
        <v>30.544730950999099</v>
      </c>
      <c r="BA239" s="1">
        <v>20.802586850178301</v>
      </c>
      <c r="BB239" s="10">
        <v>43.064422518862401</v>
      </c>
      <c r="BC239" s="10">
        <f t="shared" si="14"/>
        <v>63.867009369040701</v>
      </c>
      <c r="BD239" s="1">
        <v>28676.559089885599</v>
      </c>
      <c r="BE239" s="1">
        <v>67569.512710940093</v>
      </c>
      <c r="BF239" s="1" t="s">
        <v>1168</v>
      </c>
      <c r="BG239" s="1" t="s">
        <v>130</v>
      </c>
      <c r="BH239" s="1" t="s">
        <v>1065</v>
      </c>
      <c r="BI239" s="1">
        <v>27340</v>
      </c>
      <c r="BJ239" s="1">
        <v>18065</v>
      </c>
      <c r="BK239" s="1">
        <v>14592</v>
      </c>
      <c r="BL239" s="1">
        <v>66.075347476225303</v>
      </c>
      <c r="BM239" s="10">
        <v>53.3723482077542</v>
      </c>
      <c r="BN239" s="1">
        <v>28.769188596491201</v>
      </c>
      <c r="BO239" s="1">
        <v>22.621984649122801</v>
      </c>
      <c r="BP239" s="10">
        <v>43.503289473684198</v>
      </c>
      <c r="BQ239" s="10">
        <f t="shared" si="15"/>
        <v>66.125274122806999</v>
      </c>
      <c r="BR239" s="1">
        <v>28489.762302539399</v>
      </c>
      <c r="BS239" s="1">
        <v>71952.717833111004</v>
      </c>
    </row>
    <row r="240" spans="1:71" customFormat="1" x14ac:dyDescent="0.15">
      <c r="A240">
        <v>3865</v>
      </c>
      <c r="B240" t="s">
        <v>285</v>
      </c>
      <c r="C240" t="s">
        <v>8</v>
      </c>
      <c r="D240" t="s">
        <v>9</v>
      </c>
      <c r="G240" t="s">
        <v>1046</v>
      </c>
      <c r="K240" s="13" t="s">
        <v>285</v>
      </c>
      <c r="L240" s="13">
        <v>239</v>
      </c>
      <c r="M240" s="13" t="s">
        <v>285</v>
      </c>
      <c r="N240" s="15" t="s">
        <v>131</v>
      </c>
      <c r="O240" s="13" t="s">
        <v>956</v>
      </c>
      <c r="P240" s="13" t="s">
        <v>1152</v>
      </c>
      <c r="Q240" s="13" t="s">
        <v>131</v>
      </c>
      <c r="R240" s="13" t="s">
        <v>1065</v>
      </c>
      <c r="S240" s="13">
        <v>63727</v>
      </c>
      <c r="T240" s="13">
        <v>37127</v>
      </c>
      <c r="U240" s="13">
        <v>27325</v>
      </c>
      <c r="V240" s="32">
        <v>58.259450468404303</v>
      </c>
      <c r="W240" s="10">
        <v>42.878214885370397</v>
      </c>
      <c r="X240" s="1">
        <v>98.770356816102506</v>
      </c>
      <c r="Y240" s="1">
        <v>1.0210430009149101</v>
      </c>
      <c r="Z240" s="10">
        <v>9.5150960658737405E-2</v>
      </c>
      <c r="AA240" s="10">
        <f t="shared" si="12"/>
        <v>1.1161939615736474</v>
      </c>
      <c r="AB240" s="1">
        <v>4093.8807418854599</v>
      </c>
      <c r="AC240" s="1">
        <v>9186.3599570469796</v>
      </c>
      <c r="AD240" s="1" t="s">
        <v>1156</v>
      </c>
      <c r="AE240" s="1" t="s">
        <v>131</v>
      </c>
      <c r="AF240" s="1" t="s">
        <v>1065</v>
      </c>
      <c r="AG240" s="1">
        <v>75940</v>
      </c>
      <c r="AH240" s="1">
        <v>45319</v>
      </c>
      <c r="AI240" s="1">
        <v>34743</v>
      </c>
      <c r="AJ240" s="32">
        <v>59.677376876481397</v>
      </c>
      <c r="AK240" s="10">
        <v>45.750592573083999</v>
      </c>
      <c r="AL240" s="1">
        <v>99.355265808939905</v>
      </c>
      <c r="AM240" s="1">
        <v>0.44901131163112001</v>
      </c>
      <c r="AN240" s="10">
        <v>8.92266067984918E-2</v>
      </c>
      <c r="AO240" s="10">
        <f t="shared" si="13"/>
        <v>0.53823791842961177</v>
      </c>
      <c r="AP240" s="1">
        <v>4198.6918937088203</v>
      </c>
      <c r="AQ240" s="1">
        <v>8578.6234994225397</v>
      </c>
      <c r="AR240" s="1" t="s">
        <v>1161</v>
      </c>
      <c r="AS240" s="1" t="s">
        <v>131</v>
      </c>
      <c r="AT240" s="1" t="s">
        <v>1065</v>
      </c>
      <c r="AU240" s="1">
        <v>28955</v>
      </c>
      <c r="AV240" s="1">
        <v>18898</v>
      </c>
      <c r="AW240" s="1">
        <v>15187</v>
      </c>
      <c r="AX240" s="1">
        <v>65.266793299948205</v>
      </c>
      <c r="AY240" s="10">
        <v>52.450353997582503</v>
      </c>
      <c r="AZ240" s="1">
        <v>28.3531968130638</v>
      </c>
      <c r="BA240" s="1">
        <v>20.787515638374899</v>
      </c>
      <c r="BB240" s="10">
        <v>45.328241258971502</v>
      </c>
      <c r="BC240" s="10">
        <f t="shared" si="14"/>
        <v>66.115756897346401</v>
      </c>
      <c r="BD240" s="1">
        <v>31008.8039781279</v>
      </c>
      <c r="BE240" s="1">
        <v>72089.169131297196</v>
      </c>
      <c r="BF240" s="1" t="s">
        <v>1167</v>
      </c>
      <c r="BG240" s="1" t="s">
        <v>131</v>
      </c>
      <c r="BH240" s="1" t="s">
        <v>1065</v>
      </c>
      <c r="BI240" s="1">
        <v>29385</v>
      </c>
      <c r="BJ240" s="1">
        <v>18906</v>
      </c>
      <c r="BK240" s="1">
        <v>15389</v>
      </c>
      <c r="BL240" s="1">
        <v>64.338948443083197</v>
      </c>
      <c r="BM240" s="10">
        <v>52.370256933809799</v>
      </c>
      <c r="BN240" s="1">
        <v>29.956462408213699</v>
      </c>
      <c r="BO240" s="1">
        <v>21.7168107089479</v>
      </c>
      <c r="BP240" s="10">
        <v>43.596075118591202</v>
      </c>
      <c r="BQ240" s="10">
        <f t="shared" si="15"/>
        <v>65.312885827539105</v>
      </c>
      <c r="BR240" s="1">
        <v>28694.410213358598</v>
      </c>
      <c r="BS240" s="1">
        <v>68847.7446648029</v>
      </c>
    </row>
    <row r="241" spans="1:71" customFormat="1" x14ac:dyDescent="0.15">
      <c r="A241">
        <v>3865</v>
      </c>
      <c r="B241" t="s">
        <v>286</v>
      </c>
      <c r="C241" t="s">
        <v>8</v>
      </c>
      <c r="D241" t="s">
        <v>9</v>
      </c>
      <c r="G241" t="s">
        <v>1046</v>
      </c>
      <c r="K241" s="13" t="s">
        <v>286</v>
      </c>
      <c r="L241" s="13">
        <v>240</v>
      </c>
      <c r="M241" s="13" t="s">
        <v>286</v>
      </c>
      <c r="N241" s="15" t="s">
        <v>131</v>
      </c>
      <c r="O241" s="13" t="s">
        <v>996</v>
      </c>
      <c r="P241" s="13" t="s">
        <v>1153</v>
      </c>
      <c r="Q241" s="13" t="s">
        <v>131</v>
      </c>
      <c r="R241" s="13" t="s">
        <v>1065</v>
      </c>
      <c r="S241" s="13">
        <v>51604</v>
      </c>
      <c r="T241" s="13">
        <v>31456</v>
      </c>
      <c r="U241" s="13">
        <v>24385</v>
      </c>
      <c r="V241" s="32">
        <v>60.956514998837299</v>
      </c>
      <c r="W241" s="10">
        <v>47.254088830323198</v>
      </c>
      <c r="X241" s="1">
        <v>98.999384867746599</v>
      </c>
      <c r="Y241" s="1">
        <v>0.77916752101701903</v>
      </c>
      <c r="Z241" s="10">
        <v>0.114824687307771</v>
      </c>
      <c r="AA241" s="10">
        <f t="shared" si="12"/>
        <v>0.89399220832478998</v>
      </c>
      <c r="AB241" s="1">
        <v>4289.2146727807503</v>
      </c>
      <c r="AC241" s="1">
        <v>9955.8919444152907</v>
      </c>
      <c r="AD241" s="1" t="s">
        <v>1157</v>
      </c>
      <c r="AE241" s="1" t="s">
        <v>131</v>
      </c>
      <c r="AF241" s="1" t="s">
        <v>1065</v>
      </c>
      <c r="AG241" s="1">
        <v>67626</v>
      </c>
      <c r="AH241" s="1">
        <v>41111</v>
      </c>
      <c r="AI241" s="1">
        <v>31726</v>
      </c>
      <c r="AJ241" s="32">
        <v>60.791707331499701</v>
      </c>
      <c r="AK241" s="10">
        <v>46.913908851625102</v>
      </c>
      <c r="AL241" s="1">
        <v>99.5272016642501</v>
      </c>
      <c r="AM241" s="1">
        <v>0.32780684611990202</v>
      </c>
      <c r="AN241" s="10">
        <v>6.3039778099981097E-2</v>
      </c>
      <c r="AO241" s="10">
        <f t="shared" si="13"/>
        <v>0.39084662421988314</v>
      </c>
      <c r="AP241" s="1">
        <v>4239.6598822529804</v>
      </c>
      <c r="AQ241" s="1">
        <v>9014.8756300864807</v>
      </c>
      <c r="AR241" s="1" t="s">
        <v>1162</v>
      </c>
      <c r="AS241" s="1" t="s">
        <v>131</v>
      </c>
      <c r="AT241" s="1" t="s">
        <v>1065</v>
      </c>
      <c r="AU241" s="1">
        <v>23387</v>
      </c>
      <c r="AV241" s="1">
        <v>15402</v>
      </c>
      <c r="AW241" s="1">
        <v>12500</v>
      </c>
      <c r="AX241" s="1">
        <v>65.8571000983452</v>
      </c>
      <c r="AY241" s="10">
        <v>53.448497028263603</v>
      </c>
      <c r="AZ241" s="1">
        <v>29.48</v>
      </c>
      <c r="BA241" s="1">
        <v>18.847999999999999</v>
      </c>
      <c r="BB241" s="10">
        <v>45.375999999999998</v>
      </c>
      <c r="BC241" s="10">
        <f t="shared" si="14"/>
        <v>64.22399999999999</v>
      </c>
      <c r="BD241" s="1">
        <v>31627.0448126794</v>
      </c>
      <c r="BE241" s="1">
        <v>69400.450095559296</v>
      </c>
      <c r="BF241" s="1" t="s">
        <v>1168</v>
      </c>
      <c r="BG241" s="1" t="s">
        <v>131</v>
      </c>
      <c r="BH241" s="1" t="s">
        <v>1065</v>
      </c>
      <c r="BI241" s="1">
        <v>29330</v>
      </c>
      <c r="BJ241" s="1">
        <v>18668</v>
      </c>
      <c r="BK241" s="1">
        <v>15062</v>
      </c>
      <c r="BL241" s="1">
        <v>63.648141834299402</v>
      </c>
      <c r="BM241" s="10">
        <v>51.353562904875602</v>
      </c>
      <c r="BN241" s="1">
        <v>28.283096534324802</v>
      </c>
      <c r="BO241" s="1">
        <v>21.597397423980901</v>
      </c>
      <c r="BP241" s="10">
        <v>44.529278980215103</v>
      </c>
      <c r="BQ241" s="10">
        <f t="shared" si="15"/>
        <v>66.126676404196004</v>
      </c>
      <c r="BR241" s="1">
        <v>30101.782058261499</v>
      </c>
      <c r="BS241" s="1">
        <v>71102.102836080201</v>
      </c>
    </row>
    <row r="242" spans="1:71" customFormat="1" x14ac:dyDescent="0.15">
      <c r="A242">
        <v>3865</v>
      </c>
      <c r="B242" t="s">
        <v>287</v>
      </c>
      <c r="C242" t="s">
        <v>8</v>
      </c>
      <c r="D242" t="s">
        <v>9</v>
      </c>
      <c r="G242" t="s">
        <v>1049</v>
      </c>
      <c r="K242" s="13" t="s">
        <v>287</v>
      </c>
      <c r="L242" s="13">
        <v>241</v>
      </c>
      <c r="M242" s="13" t="s">
        <v>909</v>
      </c>
      <c r="N242" s="15" t="s">
        <v>146</v>
      </c>
      <c r="O242" s="13" t="s">
        <v>884</v>
      </c>
      <c r="P242" s="13" t="s">
        <v>1150</v>
      </c>
      <c r="Q242" s="13" t="s">
        <v>146</v>
      </c>
      <c r="R242" s="13" t="s">
        <v>1065</v>
      </c>
      <c r="S242" s="13">
        <v>9350</v>
      </c>
      <c r="T242" s="13">
        <v>2421</v>
      </c>
      <c r="U242" s="13">
        <v>2032</v>
      </c>
      <c r="V242" s="32">
        <v>25.893048128342201</v>
      </c>
      <c r="W242" s="10">
        <v>21.732620320855599</v>
      </c>
      <c r="X242" s="1">
        <v>5.4133858267716501</v>
      </c>
      <c r="Y242" s="1">
        <v>14.0748031496063</v>
      </c>
      <c r="Z242" s="10">
        <v>80.216535433070902</v>
      </c>
      <c r="AA242" s="10">
        <f t="shared" si="12"/>
        <v>94.291338582677199</v>
      </c>
      <c r="AB242" s="1">
        <v>92879.241457399301</v>
      </c>
      <c r="AC242" s="1">
        <v>338695.234465905</v>
      </c>
      <c r="AD242" s="1" t="s">
        <v>1154</v>
      </c>
      <c r="AE242" s="1" t="s">
        <v>146</v>
      </c>
      <c r="AF242" s="1" t="s">
        <v>1065</v>
      </c>
      <c r="AG242" s="1">
        <v>10301</v>
      </c>
      <c r="AH242" s="1">
        <v>3008</v>
      </c>
      <c r="AI242" s="1">
        <v>2495</v>
      </c>
      <c r="AJ242" s="32">
        <v>29.201048441898799</v>
      </c>
      <c r="AK242" s="10">
        <v>24.220949422386202</v>
      </c>
      <c r="AL242" s="1">
        <v>31.663326653306601</v>
      </c>
      <c r="AM242" s="1">
        <v>10.060120240481</v>
      </c>
      <c r="AN242" s="10">
        <v>57.755511022044097</v>
      </c>
      <c r="AO242" s="10">
        <f t="shared" si="13"/>
        <v>67.815631262525102</v>
      </c>
      <c r="AP242" s="1">
        <v>37824.020019128402</v>
      </c>
      <c r="AQ242" s="1">
        <v>115605.141583833</v>
      </c>
      <c r="AR242" s="1" t="s">
        <v>1159</v>
      </c>
      <c r="AS242" s="1" t="s">
        <v>146</v>
      </c>
      <c r="AT242" s="1" t="s">
        <v>1065</v>
      </c>
      <c r="AU242" s="1">
        <v>7384</v>
      </c>
      <c r="AV242" s="1">
        <v>1284</v>
      </c>
      <c r="AW242" s="1">
        <v>1107</v>
      </c>
      <c r="AX242" s="1">
        <v>17.388949079089901</v>
      </c>
      <c r="AY242" s="10">
        <v>14.9918743228602</v>
      </c>
      <c r="AZ242" s="1">
        <v>4.4263775971093002</v>
      </c>
      <c r="BA242" s="1">
        <v>14.634146341463399</v>
      </c>
      <c r="BB242" s="10">
        <v>80.578139114724493</v>
      </c>
      <c r="BC242" s="10">
        <f t="shared" si="14"/>
        <v>95.212285456187885</v>
      </c>
      <c r="BD242" s="1">
        <v>91165.211074950799</v>
      </c>
      <c r="BE242" s="1">
        <v>295118.37839695299</v>
      </c>
      <c r="BF242" s="1" t="s">
        <v>1163</v>
      </c>
      <c r="BG242" s="1" t="s">
        <v>146</v>
      </c>
      <c r="BH242" s="1" t="s">
        <v>1065</v>
      </c>
      <c r="BI242" s="1">
        <v>6007</v>
      </c>
      <c r="BJ242" s="1">
        <v>1057</v>
      </c>
      <c r="BK242" s="1">
        <v>840</v>
      </c>
      <c r="BL242" s="1">
        <v>17.596137839187602</v>
      </c>
      <c r="BM242" s="10">
        <v>13.983685700016601</v>
      </c>
      <c r="BN242" s="1">
        <v>5.5952380952380896</v>
      </c>
      <c r="BO242" s="1">
        <v>13.452380952381001</v>
      </c>
      <c r="BP242" s="10">
        <v>80.357142857142804</v>
      </c>
      <c r="BQ242" s="10">
        <f t="shared" si="15"/>
        <v>93.80952380952381</v>
      </c>
      <c r="BR242" s="1">
        <v>94730.806107022596</v>
      </c>
      <c r="BS242" s="1">
        <v>303657.94248460198</v>
      </c>
    </row>
    <row r="243" spans="1:71" customFormat="1" x14ac:dyDescent="0.15">
      <c r="A243">
        <v>3865</v>
      </c>
      <c r="B243" t="s">
        <v>288</v>
      </c>
      <c r="C243" t="s">
        <v>8</v>
      </c>
      <c r="D243" t="s">
        <v>9</v>
      </c>
      <c r="G243" t="s">
        <v>1049</v>
      </c>
      <c r="K243" s="13" t="s">
        <v>288</v>
      </c>
      <c r="L243" s="13">
        <v>242</v>
      </c>
      <c r="M243" s="13" t="s">
        <v>944</v>
      </c>
      <c r="N243" s="15" t="s">
        <v>146</v>
      </c>
      <c r="O243" s="13" t="s">
        <v>924</v>
      </c>
      <c r="P243" s="13" t="s">
        <v>1151</v>
      </c>
      <c r="Q243" s="13" t="s">
        <v>146</v>
      </c>
      <c r="R243" s="13" t="s">
        <v>1065</v>
      </c>
      <c r="S243" s="13">
        <v>8144</v>
      </c>
      <c r="T243" s="13">
        <v>2253</v>
      </c>
      <c r="U243" s="13">
        <v>1835</v>
      </c>
      <c r="V243" s="32">
        <v>27.664538310412599</v>
      </c>
      <c r="W243" s="10">
        <v>22.531925343811402</v>
      </c>
      <c r="X243" s="1">
        <v>5.0681198910081697</v>
      </c>
      <c r="Y243" s="1">
        <v>14.6594005449591</v>
      </c>
      <c r="Z243" s="10">
        <v>79.618528610354204</v>
      </c>
      <c r="AA243" s="10">
        <f t="shared" si="12"/>
        <v>94.277929155313302</v>
      </c>
      <c r="AB243" s="1">
        <v>91568.252107197302</v>
      </c>
      <c r="AC243" s="1">
        <v>298005.208167971</v>
      </c>
      <c r="AD243" s="1" t="s">
        <v>1155</v>
      </c>
      <c r="AE243" s="1" t="s">
        <v>146</v>
      </c>
      <c r="AF243" s="1" t="s">
        <v>1065</v>
      </c>
      <c r="AG243" s="1">
        <v>8091</v>
      </c>
      <c r="AH243" s="1">
        <v>2190</v>
      </c>
      <c r="AI243" s="1">
        <v>1795</v>
      </c>
      <c r="AJ243" s="32">
        <v>27.0671116054876</v>
      </c>
      <c r="AK243" s="10">
        <v>22.185143987146201</v>
      </c>
      <c r="AL243" s="1">
        <v>5.5710306406685204</v>
      </c>
      <c r="AM243" s="1">
        <v>13.259052924791099</v>
      </c>
      <c r="AN243" s="10">
        <v>80.278551532033404</v>
      </c>
      <c r="AO243" s="10">
        <f t="shared" si="13"/>
        <v>93.537604456824511</v>
      </c>
      <c r="AP243" s="1">
        <v>90735.076973424599</v>
      </c>
      <c r="AQ243" s="1">
        <v>286821.596524889</v>
      </c>
      <c r="AR243" s="1" t="s">
        <v>1160</v>
      </c>
      <c r="AS243" s="1" t="s">
        <v>146</v>
      </c>
      <c r="AT243" s="1" t="s">
        <v>1065</v>
      </c>
      <c r="AU243" s="1">
        <v>7937</v>
      </c>
      <c r="AV243" s="1">
        <v>1420</v>
      </c>
      <c r="AW243" s="1">
        <v>1154</v>
      </c>
      <c r="AX243" s="1">
        <v>17.8908907647726</v>
      </c>
      <c r="AY243" s="10">
        <v>14.5394985510898</v>
      </c>
      <c r="AZ243" s="1">
        <v>4.4194107452339697</v>
      </c>
      <c r="BA243" s="1">
        <v>12.824956672443699</v>
      </c>
      <c r="BB243" s="10">
        <v>82.149046793760803</v>
      </c>
      <c r="BC243" s="10">
        <f t="shared" si="14"/>
        <v>94.974003466204508</v>
      </c>
      <c r="BD243" s="1">
        <v>97369.6182407382</v>
      </c>
      <c r="BE243" s="1">
        <v>315083.23013298103</v>
      </c>
      <c r="BF243" s="1" t="s">
        <v>1166</v>
      </c>
      <c r="BG243" s="1" t="s">
        <v>146</v>
      </c>
      <c r="BH243" s="1" t="s">
        <v>1065</v>
      </c>
      <c r="BI243" s="1">
        <v>6806</v>
      </c>
      <c r="BJ243" s="1">
        <v>1107</v>
      </c>
      <c r="BK243" s="1">
        <v>927</v>
      </c>
      <c r="BL243" s="1">
        <v>16.265060240963901</v>
      </c>
      <c r="BM243" s="10">
        <v>13.6203349985307</v>
      </c>
      <c r="BN243" s="1">
        <v>6.6882416396979503</v>
      </c>
      <c r="BO243" s="1">
        <v>13.5922330097087</v>
      </c>
      <c r="BP243" s="10">
        <v>78.640776699029104</v>
      </c>
      <c r="BQ243" s="10">
        <f t="shared" si="15"/>
        <v>92.233009708737796</v>
      </c>
      <c r="BR243" s="1">
        <v>89792.088083068898</v>
      </c>
      <c r="BS243" s="1">
        <v>262874.986670051</v>
      </c>
    </row>
    <row r="244" spans="1:71" customFormat="1" x14ac:dyDescent="0.15">
      <c r="A244">
        <v>3865</v>
      </c>
      <c r="B244" t="s">
        <v>289</v>
      </c>
      <c r="C244" t="s">
        <v>8</v>
      </c>
      <c r="D244" t="s">
        <v>61</v>
      </c>
      <c r="E244" t="s">
        <v>62</v>
      </c>
      <c r="F244" t="s">
        <v>290</v>
      </c>
      <c r="H244" t="s">
        <v>291</v>
      </c>
      <c r="I244" t="s">
        <v>1243</v>
      </c>
      <c r="J244">
        <v>-5</v>
      </c>
      <c r="K244" s="13" t="s">
        <v>289</v>
      </c>
      <c r="L244" s="13">
        <v>243</v>
      </c>
      <c r="M244" s="13" t="s">
        <v>910</v>
      </c>
      <c r="N244" s="15" t="s">
        <v>147</v>
      </c>
      <c r="O244" s="13" t="s">
        <v>884</v>
      </c>
      <c r="P244" s="13" t="s">
        <v>1150</v>
      </c>
      <c r="Q244" s="13" t="s">
        <v>147</v>
      </c>
      <c r="R244" s="13" t="s">
        <v>1065</v>
      </c>
      <c r="S244" s="13">
        <v>47919</v>
      </c>
      <c r="T244" s="13">
        <v>33499</v>
      </c>
      <c r="U244" s="13">
        <v>25899</v>
      </c>
      <c r="V244" s="32">
        <v>69.907552327886606</v>
      </c>
      <c r="W244" s="10">
        <v>54.047455080448302</v>
      </c>
      <c r="X244" s="1">
        <v>98.490289200355207</v>
      </c>
      <c r="Y244" s="1">
        <v>1.43634889377968</v>
      </c>
      <c r="Z244" s="10">
        <v>5.40561411637515E-2</v>
      </c>
      <c r="AA244" s="10">
        <f t="shared" si="12"/>
        <v>1.4904050349434315</v>
      </c>
      <c r="AB244" s="1">
        <v>4042.1947652101699</v>
      </c>
      <c r="AC244" s="1">
        <v>9541.44855206803</v>
      </c>
      <c r="AD244" s="1" t="s">
        <v>1154</v>
      </c>
      <c r="AE244" s="1" t="s">
        <v>147</v>
      </c>
      <c r="AF244" s="1" t="s">
        <v>1065</v>
      </c>
      <c r="AG244" s="1">
        <v>50467</v>
      </c>
      <c r="AH244" s="1">
        <v>35190</v>
      </c>
      <c r="AI244" s="1">
        <v>28232</v>
      </c>
      <c r="AJ244" s="32">
        <v>69.728733627915304</v>
      </c>
      <c r="AK244" s="10">
        <v>55.9415063308697</v>
      </c>
      <c r="AL244" s="1">
        <v>99.702465287616903</v>
      </c>
      <c r="AM244" s="1">
        <v>0.23023519410597901</v>
      </c>
      <c r="AN244" s="10">
        <v>2.8336639274582E-2</v>
      </c>
      <c r="AO244" s="10">
        <f t="shared" si="13"/>
        <v>0.258571833380561</v>
      </c>
      <c r="AP244" s="1">
        <v>4252.4891112493897</v>
      </c>
      <c r="AQ244" s="1">
        <v>9551.8391104683506</v>
      </c>
      <c r="AR244" s="1" t="s">
        <v>1159</v>
      </c>
      <c r="AS244" s="1" t="s">
        <v>147</v>
      </c>
      <c r="AT244" s="1" t="s">
        <v>1065</v>
      </c>
      <c r="AU244" s="1">
        <v>21326</v>
      </c>
      <c r="AV244" s="1">
        <v>14653</v>
      </c>
      <c r="AW244" s="1">
        <v>12290</v>
      </c>
      <c r="AX244" s="1">
        <v>68.709556410015907</v>
      </c>
      <c r="AY244" s="10">
        <v>57.629185032354897</v>
      </c>
      <c r="AZ244" s="1">
        <v>51.440195280715997</v>
      </c>
      <c r="BA244" s="1">
        <v>17.5427176566314</v>
      </c>
      <c r="BB244" s="10">
        <v>24.5484133441823</v>
      </c>
      <c r="BC244" s="10">
        <f t="shared" si="14"/>
        <v>42.091131000813704</v>
      </c>
      <c r="BD244" s="1">
        <v>16347.1725892452</v>
      </c>
      <c r="BE244" s="1">
        <v>36398.879272773403</v>
      </c>
      <c r="BF244" s="1" t="s">
        <v>1163</v>
      </c>
      <c r="BG244" s="1" t="s">
        <v>147</v>
      </c>
      <c r="BH244" s="1" t="s">
        <v>1065</v>
      </c>
      <c r="BI244" s="1">
        <v>20060</v>
      </c>
      <c r="BJ244" s="1">
        <v>14345</v>
      </c>
      <c r="BK244" s="1">
        <v>11953</v>
      </c>
      <c r="BL244" s="1">
        <v>71.510468594217301</v>
      </c>
      <c r="BM244" s="10">
        <v>59.586241276171499</v>
      </c>
      <c r="BN244" s="1">
        <v>52.748264034133697</v>
      </c>
      <c r="BO244" s="1">
        <v>15.770099556596699</v>
      </c>
      <c r="BP244" s="10">
        <v>23.876850999748999</v>
      </c>
      <c r="BQ244" s="10">
        <f t="shared" si="15"/>
        <v>39.646950556345701</v>
      </c>
      <c r="BR244" s="1">
        <v>16315.3254140511</v>
      </c>
      <c r="BS244" s="1">
        <v>34266.376741405402</v>
      </c>
    </row>
    <row r="245" spans="1:71" customFormat="1" x14ac:dyDescent="0.15">
      <c r="A245">
        <v>3865</v>
      </c>
      <c r="B245" t="s">
        <v>292</v>
      </c>
      <c r="C245" t="s">
        <v>8</v>
      </c>
      <c r="D245" t="s">
        <v>61</v>
      </c>
      <c r="E245" t="s">
        <v>62</v>
      </c>
      <c r="F245" t="s">
        <v>290</v>
      </c>
      <c r="H245" t="s">
        <v>291</v>
      </c>
      <c r="I245" t="s">
        <v>1244</v>
      </c>
      <c r="J245">
        <v>-5.4771212547196626</v>
      </c>
      <c r="K245" s="13" t="s">
        <v>292</v>
      </c>
      <c r="L245" s="13">
        <v>244</v>
      </c>
      <c r="M245" s="13" t="s">
        <v>945</v>
      </c>
      <c r="N245" s="15" t="s">
        <v>147</v>
      </c>
      <c r="O245" s="13" t="s">
        <v>924</v>
      </c>
      <c r="P245" s="13" t="s">
        <v>1151</v>
      </c>
      <c r="Q245" s="13" t="s">
        <v>147</v>
      </c>
      <c r="R245" s="13" t="s">
        <v>1065</v>
      </c>
      <c r="S245" s="13">
        <v>50354</v>
      </c>
      <c r="T245" s="13">
        <v>32130</v>
      </c>
      <c r="U245" s="13">
        <v>26148</v>
      </c>
      <c r="V245" s="32">
        <v>63.808237677245103</v>
      </c>
      <c r="W245" s="10">
        <v>51.928347301108097</v>
      </c>
      <c r="X245" s="1">
        <v>99.193054918158197</v>
      </c>
      <c r="Y245" s="1">
        <v>0.54688695120085695</v>
      </c>
      <c r="Z245" s="10">
        <v>0.13385344959461501</v>
      </c>
      <c r="AA245" s="10">
        <f t="shared" si="12"/>
        <v>0.68074040079547193</v>
      </c>
      <c r="AB245" s="1">
        <v>4408.1286087813896</v>
      </c>
      <c r="AC245" s="1">
        <v>10916.337133298901</v>
      </c>
      <c r="AD245" s="1" t="s">
        <v>1155</v>
      </c>
      <c r="AE245" s="1" t="s">
        <v>147</v>
      </c>
      <c r="AF245" s="1" t="s">
        <v>1065</v>
      </c>
      <c r="AG245" s="1">
        <v>53393</v>
      </c>
      <c r="AH245" s="1">
        <v>34001</v>
      </c>
      <c r="AI245" s="1">
        <v>26854</v>
      </c>
      <c r="AJ245" s="32">
        <v>63.680632292622597</v>
      </c>
      <c r="AK245" s="10">
        <v>50.294982488341198</v>
      </c>
      <c r="AL245" s="1">
        <v>99.340880315781604</v>
      </c>
      <c r="AM245" s="1">
        <v>0.46548000297907199</v>
      </c>
      <c r="AN245" s="10">
        <v>6.70291204289864E-2</v>
      </c>
      <c r="AO245" s="10">
        <f t="shared" si="13"/>
        <v>0.53250912340805834</v>
      </c>
      <c r="AP245" s="1">
        <v>4417.2867711523104</v>
      </c>
      <c r="AQ245" s="1">
        <v>9665.9700458692405</v>
      </c>
      <c r="AR245" s="1" t="s">
        <v>1160</v>
      </c>
      <c r="AS245" s="1" t="s">
        <v>147</v>
      </c>
      <c r="AT245" s="1" t="s">
        <v>1065</v>
      </c>
      <c r="AU245" s="1">
        <v>23304</v>
      </c>
      <c r="AV245" s="1">
        <v>15533</v>
      </c>
      <c r="AW245" s="1">
        <v>12982</v>
      </c>
      <c r="AX245" s="1">
        <v>66.653793340199101</v>
      </c>
      <c r="AY245" s="10">
        <v>55.707174733951298</v>
      </c>
      <c r="AZ245" s="1">
        <v>30.0338930827299</v>
      </c>
      <c r="BA245" s="1">
        <v>23.678940070867402</v>
      </c>
      <c r="BB245" s="10">
        <v>41.596056077645997</v>
      </c>
      <c r="BC245" s="10">
        <f t="shared" si="14"/>
        <v>65.274996148513395</v>
      </c>
      <c r="BD245" s="1">
        <v>26268.062588277098</v>
      </c>
      <c r="BE245" s="1">
        <v>68406.076966390698</v>
      </c>
      <c r="BF245" s="1" t="s">
        <v>1166</v>
      </c>
      <c r="BG245" s="1" t="s">
        <v>147</v>
      </c>
      <c r="BH245" s="1" t="s">
        <v>1065</v>
      </c>
      <c r="BI245" s="1">
        <v>19213</v>
      </c>
      <c r="BJ245" s="1">
        <v>12797</v>
      </c>
      <c r="BK245" s="1">
        <v>10844</v>
      </c>
      <c r="BL245" s="1">
        <v>66.605943892156404</v>
      </c>
      <c r="BM245" s="10">
        <v>56.440951439129798</v>
      </c>
      <c r="BN245" s="1">
        <v>29.1589819254887</v>
      </c>
      <c r="BO245" s="1">
        <v>24.4005901881225</v>
      </c>
      <c r="BP245" s="10">
        <v>42.133898930283998</v>
      </c>
      <c r="BQ245" s="10">
        <f t="shared" si="15"/>
        <v>66.534489118406498</v>
      </c>
      <c r="BR245" s="1">
        <v>26339.3236928679</v>
      </c>
      <c r="BS245" s="1">
        <v>70442.669860202805</v>
      </c>
    </row>
    <row r="246" spans="1:71" customFormat="1" x14ac:dyDescent="0.15">
      <c r="A246">
        <v>3865</v>
      </c>
      <c r="B246" t="s">
        <v>293</v>
      </c>
      <c r="C246" t="s">
        <v>8</v>
      </c>
      <c r="D246" t="s">
        <v>61</v>
      </c>
      <c r="E246" t="s">
        <v>62</v>
      </c>
      <c r="F246" t="s">
        <v>290</v>
      </c>
      <c r="H246" t="s">
        <v>291</v>
      </c>
      <c r="I246" t="s">
        <v>1245</v>
      </c>
      <c r="J246">
        <v>-5.9542425094393252</v>
      </c>
      <c r="K246" s="13" t="s">
        <v>293</v>
      </c>
      <c r="L246" s="13">
        <v>245</v>
      </c>
      <c r="M246" s="13" t="s">
        <v>911</v>
      </c>
      <c r="N246" s="15" t="s">
        <v>148</v>
      </c>
      <c r="O246" s="13" t="s">
        <v>884</v>
      </c>
      <c r="P246" s="13" t="s">
        <v>1150</v>
      </c>
      <c r="Q246" s="13" t="s">
        <v>148</v>
      </c>
      <c r="R246" s="13" t="s">
        <v>1065</v>
      </c>
      <c r="S246" s="13">
        <v>57265</v>
      </c>
      <c r="T246" s="13">
        <v>34555</v>
      </c>
      <c r="U246" s="13">
        <v>27481</v>
      </c>
      <c r="V246" s="32">
        <v>60.342268401292202</v>
      </c>
      <c r="W246" s="10">
        <v>47.989173142408099</v>
      </c>
      <c r="X246" s="1">
        <v>98.941086568902193</v>
      </c>
      <c r="Y246" s="1">
        <v>0.72413667624904499</v>
      </c>
      <c r="Z246" s="10">
        <v>0.13099959972344499</v>
      </c>
      <c r="AA246" s="10">
        <f t="shared" si="12"/>
        <v>0.85513627597248998</v>
      </c>
      <c r="AB246" s="1">
        <v>4538.6224581590704</v>
      </c>
      <c r="AC246" s="1">
        <v>9857.82810200725</v>
      </c>
      <c r="AD246" s="1" t="s">
        <v>1154</v>
      </c>
      <c r="AE246" s="1" t="s">
        <v>148</v>
      </c>
      <c r="AF246" s="1" t="s">
        <v>1065</v>
      </c>
      <c r="AG246" s="1">
        <v>58369</v>
      </c>
      <c r="AH246" s="1">
        <v>36576</v>
      </c>
      <c r="AI246" s="1">
        <v>28972</v>
      </c>
      <c r="AJ246" s="32">
        <v>62.663400092514898</v>
      </c>
      <c r="AK246" s="10">
        <v>49.635936884305004</v>
      </c>
      <c r="AL246" s="1">
        <v>99.1440011045147</v>
      </c>
      <c r="AM246" s="1">
        <v>0.652353996962585</v>
      </c>
      <c r="AN246" s="10">
        <v>0.100096645036587</v>
      </c>
      <c r="AO246" s="10">
        <f t="shared" si="13"/>
        <v>0.752450641999172</v>
      </c>
      <c r="AP246" s="1">
        <v>4536.1438732869901</v>
      </c>
      <c r="AQ246" s="1">
        <v>10047.4099472996</v>
      </c>
      <c r="AR246" s="1" t="s">
        <v>1159</v>
      </c>
      <c r="AS246" s="1" t="s">
        <v>148</v>
      </c>
      <c r="AT246" s="1" t="s">
        <v>1065</v>
      </c>
      <c r="AU246" s="1">
        <v>23015</v>
      </c>
      <c r="AV246" s="1">
        <v>15030</v>
      </c>
      <c r="AW246" s="1">
        <v>12614</v>
      </c>
      <c r="AX246" s="1">
        <v>65.305235715837497</v>
      </c>
      <c r="AY246" s="10">
        <v>54.807734086465302</v>
      </c>
      <c r="AZ246" s="1">
        <v>25.162517837323598</v>
      </c>
      <c r="BA246" s="1">
        <v>24.734422070715102</v>
      </c>
      <c r="BB246" s="10">
        <v>45.5921991438085</v>
      </c>
      <c r="BC246" s="10">
        <f t="shared" si="14"/>
        <v>70.326621214523598</v>
      </c>
      <c r="BD246" s="1">
        <v>30518.619977314502</v>
      </c>
      <c r="BE246" s="1">
        <v>80241.521808428399</v>
      </c>
      <c r="BF246" s="1" t="s">
        <v>1163</v>
      </c>
      <c r="BG246" s="1" t="s">
        <v>148</v>
      </c>
      <c r="BH246" s="1" t="s">
        <v>1065</v>
      </c>
      <c r="BI246" s="1">
        <v>17741</v>
      </c>
      <c r="BJ246" s="1">
        <v>11750</v>
      </c>
      <c r="BK246" s="1">
        <v>9901</v>
      </c>
      <c r="BL246" s="1">
        <v>66.230764894876302</v>
      </c>
      <c r="BM246" s="10">
        <v>55.808578997801703</v>
      </c>
      <c r="BN246" s="1">
        <v>29.421270578729398</v>
      </c>
      <c r="BO246" s="1">
        <v>24.391475608524399</v>
      </c>
      <c r="BP246" s="10">
        <v>41.167558832441202</v>
      </c>
      <c r="BQ246" s="10">
        <f t="shared" si="15"/>
        <v>65.559034440965604</v>
      </c>
      <c r="BR246" s="1">
        <v>26354.098970891901</v>
      </c>
      <c r="BS246" s="1">
        <v>69057.805560337001</v>
      </c>
    </row>
    <row r="247" spans="1:71" customFormat="1" x14ac:dyDescent="0.15">
      <c r="A247">
        <v>3865</v>
      </c>
      <c r="B247" t="s">
        <v>294</v>
      </c>
      <c r="C247" t="s">
        <v>8</v>
      </c>
      <c r="D247" t="s">
        <v>61</v>
      </c>
      <c r="E247" t="s">
        <v>62</v>
      </c>
      <c r="F247" t="s">
        <v>290</v>
      </c>
      <c r="H247" t="s">
        <v>291</v>
      </c>
      <c r="I247" t="s">
        <v>1246</v>
      </c>
      <c r="J247">
        <v>-6.4313637641589869</v>
      </c>
      <c r="K247" s="13" t="s">
        <v>294</v>
      </c>
      <c r="L247" s="13">
        <v>246</v>
      </c>
      <c r="M247" s="13" t="s">
        <v>946</v>
      </c>
      <c r="N247" s="15" t="s">
        <v>148</v>
      </c>
      <c r="O247" s="13" t="s">
        <v>924</v>
      </c>
      <c r="P247" s="13" t="s">
        <v>1151</v>
      </c>
      <c r="Q247" s="13" t="s">
        <v>148</v>
      </c>
      <c r="R247" s="13" t="s">
        <v>1065</v>
      </c>
      <c r="S247" s="13">
        <v>54929</v>
      </c>
      <c r="T247" s="13">
        <v>34345</v>
      </c>
      <c r="U247" s="13">
        <v>27447</v>
      </c>
      <c r="V247" s="32">
        <v>62.526170146916897</v>
      </c>
      <c r="W247" s="10">
        <v>49.968140690709802</v>
      </c>
      <c r="X247" s="1">
        <v>99.442562028636999</v>
      </c>
      <c r="Y247" s="1">
        <v>0.375268699675739</v>
      </c>
      <c r="Z247" s="10">
        <v>8.3797864976135797E-2</v>
      </c>
      <c r="AA247" s="10">
        <f t="shared" si="12"/>
        <v>0.45906656465187479</v>
      </c>
      <c r="AB247" s="1">
        <v>4478.1648231435202</v>
      </c>
      <c r="AC247" s="1">
        <v>9902.5490319316104</v>
      </c>
      <c r="AD247" s="1" t="s">
        <v>1155</v>
      </c>
      <c r="AE247" s="1" t="s">
        <v>148</v>
      </c>
      <c r="AF247" s="1" t="s">
        <v>1065</v>
      </c>
      <c r="AG247" s="1">
        <v>52509</v>
      </c>
      <c r="AH247" s="1">
        <v>32853</v>
      </c>
      <c r="AI247" s="1">
        <v>25744</v>
      </c>
      <c r="AJ247" s="32">
        <v>62.566417185625298</v>
      </c>
      <c r="AK247" s="10">
        <v>49.0277857129254</v>
      </c>
      <c r="AL247" s="1">
        <v>99.094934742075793</v>
      </c>
      <c r="AM247" s="1">
        <v>0.64092604101926698</v>
      </c>
      <c r="AN247" s="10">
        <v>0.104878806712244</v>
      </c>
      <c r="AO247" s="10">
        <f t="shared" si="13"/>
        <v>0.74580484773151101</v>
      </c>
      <c r="AP247" s="1">
        <v>4557.23459337433</v>
      </c>
      <c r="AQ247" s="1">
        <v>9804.3168745077091</v>
      </c>
      <c r="AR247" s="1" t="s">
        <v>1160</v>
      </c>
      <c r="AS247" s="1" t="s">
        <v>148</v>
      </c>
      <c r="AT247" s="1" t="s">
        <v>1065</v>
      </c>
      <c r="AU247" s="1">
        <v>23821</v>
      </c>
      <c r="AV247" s="1">
        <v>16439</v>
      </c>
      <c r="AW247" s="1">
        <v>13303</v>
      </c>
      <c r="AX247" s="1">
        <v>69.010536921203993</v>
      </c>
      <c r="AY247" s="10">
        <v>55.845682381092303</v>
      </c>
      <c r="AZ247" s="1">
        <v>25.700969706081299</v>
      </c>
      <c r="BA247" s="1">
        <v>22.844471171916101</v>
      </c>
      <c r="BB247" s="10">
        <v>46.884161467338203</v>
      </c>
      <c r="BC247" s="10">
        <f t="shared" si="14"/>
        <v>69.7286326392543</v>
      </c>
      <c r="BD247" s="1">
        <v>31265.114299111301</v>
      </c>
      <c r="BE247" s="1">
        <v>79612.677117597705</v>
      </c>
      <c r="BF247" s="1" t="s">
        <v>1166</v>
      </c>
      <c r="BG247" s="1" t="s">
        <v>148</v>
      </c>
      <c r="BH247" s="1" t="s">
        <v>1065</v>
      </c>
      <c r="BI247" s="1">
        <v>23121</v>
      </c>
      <c r="BJ247" s="1">
        <v>15601</v>
      </c>
      <c r="BK247" s="1">
        <v>12950</v>
      </c>
      <c r="BL247" s="1">
        <v>67.475455213874795</v>
      </c>
      <c r="BM247" s="10">
        <v>56.009688162276703</v>
      </c>
      <c r="BN247" s="1">
        <v>25.629343629343602</v>
      </c>
      <c r="BO247" s="1">
        <v>26.555984555984601</v>
      </c>
      <c r="BP247" s="10">
        <v>44.277992277992297</v>
      </c>
      <c r="BQ247" s="10">
        <f t="shared" si="15"/>
        <v>70.833976833976891</v>
      </c>
      <c r="BR247" s="1">
        <v>27659.204745613901</v>
      </c>
      <c r="BS247" s="1">
        <v>82632.864537059999</v>
      </c>
    </row>
    <row r="248" spans="1:71" customFormat="1" x14ac:dyDescent="0.15">
      <c r="A248">
        <v>3865</v>
      </c>
      <c r="B248" t="s">
        <v>295</v>
      </c>
      <c r="C248" t="s">
        <v>8</v>
      </c>
      <c r="D248" t="s">
        <v>61</v>
      </c>
      <c r="E248" t="s">
        <v>62</v>
      </c>
      <c r="F248" t="s">
        <v>290</v>
      </c>
      <c r="H248" t="s">
        <v>291</v>
      </c>
      <c r="I248" t="s">
        <v>1247</v>
      </c>
      <c r="J248">
        <v>-6.9084850188786495</v>
      </c>
      <c r="K248" s="13" t="s">
        <v>295</v>
      </c>
      <c r="L248" s="13">
        <v>247</v>
      </c>
      <c r="M248" s="13" t="s">
        <v>912</v>
      </c>
      <c r="N248" s="15" t="s">
        <v>151</v>
      </c>
      <c r="O248" s="13" t="s">
        <v>884</v>
      </c>
      <c r="P248" s="13" t="s">
        <v>1150</v>
      </c>
      <c r="Q248" s="13" t="s">
        <v>151</v>
      </c>
      <c r="R248" s="13" t="s">
        <v>1065</v>
      </c>
      <c r="S248" s="13">
        <v>58318</v>
      </c>
      <c r="T248" s="13">
        <v>35023</v>
      </c>
      <c r="U248" s="13">
        <v>26643</v>
      </c>
      <c r="V248" s="32">
        <v>60.0552145135293</v>
      </c>
      <c r="W248" s="10">
        <v>45.6857231043589</v>
      </c>
      <c r="X248" s="1">
        <v>98.892767331006297</v>
      </c>
      <c r="Y248" s="1">
        <v>0.76192620951094103</v>
      </c>
      <c r="Z248" s="10">
        <v>0.153886574334722</v>
      </c>
      <c r="AA248" s="10">
        <f t="shared" si="12"/>
        <v>0.915812783845663</v>
      </c>
      <c r="AB248" s="1">
        <v>4313.3302963608303</v>
      </c>
      <c r="AC248" s="1">
        <v>9680.1344775721791</v>
      </c>
      <c r="AD248" s="1" t="s">
        <v>1154</v>
      </c>
      <c r="AE248" s="1" t="s">
        <v>151</v>
      </c>
      <c r="AF248" s="1" t="s">
        <v>1065</v>
      </c>
      <c r="AG248" s="1">
        <v>58635</v>
      </c>
      <c r="AH248" s="1">
        <v>36406</v>
      </c>
      <c r="AI248" s="1">
        <v>28850</v>
      </c>
      <c r="AJ248" s="32">
        <v>62.089195872772201</v>
      </c>
      <c r="AK248" s="10">
        <v>49.202694636309403</v>
      </c>
      <c r="AL248" s="1">
        <v>99.192374350086695</v>
      </c>
      <c r="AM248" s="1">
        <v>0.64471403812825001</v>
      </c>
      <c r="AN248" s="10">
        <v>5.1993067590987901E-2</v>
      </c>
      <c r="AO248" s="10">
        <f t="shared" si="13"/>
        <v>0.69670710571923788</v>
      </c>
      <c r="AP248" s="1">
        <v>4466.7248041923203</v>
      </c>
      <c r="AQ248" s="1">
        <v>9969.3010488402397</v>
      </c>
      <c r="AR248" s="1" t="s">
        <v>1159</v>
      </c>
      <c r="AS248" s="1" t="s">
        <v>151</v>
      </c>
      <c r="AT248" s="1" t="s">
        <v>1065</v>
      </c>
      <c r="AU248" s="1">
        <v>24144</v>
      </c>
      <c r="AV248" s="1">
        <v>15852</v>
      </c>
      <c r="AW248" s="1">
        <v>13224</v>
      </c>
      <c r="AX248" s="1">
        <v>65.656063618290304</v>
      </c>
      <c r="AY248" s="10">
        <v>54.771371769383698</v>
      </c>
      <c r="AZ248" s="1">
        <v>26.383847549909301</v>
      </c>
      <c r="BA248" s="1">
        <v>24.735329703569299</v>
      </c>
      <c r="BB248" s="10">
        <v>44.653660012099202</v>
      </c>
      <c r="BC248" s="10">
        <f t="shared" si="14"/>
        <v>69.388989715668501</v>
      </c>
      <c r="BD248" s="1">
        <v>29942.802621921801</v>
      </c>
      <c r="BE248" s="1">
        <v>78719.603552037894</v>
      </c>
      <c r="BF248" s="1" t="s">
        <v>1163</v>
      </c>
      <c r="BG248" s="1" t="s">
        <v>151</v>
      </c>
      <c r="BH248" s="1" t="s">
        <v>1065</v>
      </c>
      <c r="BI248" s="1">
        <v>18898</v>
      </c>
      <c r="BJ248" s="1">
        <v>12540</v>
      </c>
      <c r="BK248" s="1">
        <v>10477</v>
      </c>
      <c r="BL248" s="1">
        <v>66.356228172293399</v>
      </c>
      <c r="BM248" s="10">
        <v>55.439729071859503</v>
      </c>
      <c r="BN248" s="1">
        <v>29.9704113773027</v>
      </c>
      <c r="BO248" s="1">
        <v>24.730361744774299</v>
      </c>
      <c r="BP248" s="10">
        <v>40.918201775317399</v>
      </c>
      <c r="BQ248" s="10">
        <f t="shared" si="15"/>
        <v>65.648563520091699</v>
      </c>
      <c r="BR248" s="1">
        <v>26158.016461491599</v>
      </c>
      <c r="BS248" s="1">
        <v>68456.837202987794</v>
      </c>
    </row>
    <row r="249" spans="1:71" customFormat="1" x14ac:dyDescent="0.15">
      <c r="A249">
        <v>3865</v>
      </c>
      <c r="B249" t="s">
        <v>296</v>
      </c>
      <c r="C249" t="s">
        <v>8</v>
      </c>
      <c r="D249" t="s">
        <v>61</v>
      </c>
      <c r="E249" t="s">
        <v>62</v>
      </c>
      <c r="F249" t="s">
        <v>290</v>
      </c>
      <c r="H249" t="s">
        <v>291</v>
      </c>
      <c r="I249" t="s">
        <v>1248</v>
      </c>
      <c r="J249">
        <v>-7.3856062735983121</v>
      </c>
      <c r="K249" s="13" t="s">
        <v>296</v>
      </c>
      <c r="L249" s="13">
        <v>248</v>
      </c>
      <c r="M249" s="13" t="s">
        <v>947</v>
      </c>
      <c r="N249" s="15" t="s">
        <v>151</v>
      </c>
      <c r="O249" s="13" t="s">
        <v>924</v>
      </c>
      <c r="P249" s="13" t="s">
        <v>1151</v>
      </c>
      <c r="Q249" s="13" t="s">
        <v>151</v>
      </c>
      <c r="R249" s="13" t="s">
        <v>1065</v>
      </c>
      <c r="S249" s="13">
        <v>52334</v>
      </c>
      <c r="T249" s="13">
        <v>32709</v>
      </c>
      <c r="U249" s="13">
        <v>25892</v>
      </c>
      <c r="V249" s="32">
        <v>62.500477700921003</v>
      </c>
      <c r="W249" s="10">
        <v>49.474528986891897</v>
      </c>
      <c r="X249" s="1">
        <v>99.127143519233698</v>
      </c>
      <c r="Y249" s="1">
        <v>0.65657345898346997</v>
      </c>
      <c r="Z249" s="10">
        <v>9.2692723621195697E-2</v>
      </c>
      <c r="AA249" s="10">
        <f t="shared" si="12"/>
        <v>0.74926618260466571</v>
      </c>
      <c r="AB249" s="1">
        <v>4520.7489554367303</v>
      </c>
      <c r="AC249" s="1">
        <v>10615.538534753299</v>
      </c>
      <c r="AD249" s="1" t="s">
        <v>1155</v>
      </c>
      <c r="AE249" s="1" t="s">
        <v>151</v>
      </c>
      <c r="AF249" s="1" t="s">
        <v>1065</v>
      </c>
      <c r="AG249" s="1">
        <v>52341</v>
      </c>
      <c r="AH249" s="1">
        <v>32420</v>
      </c>
      <c r="AI249" s="1">
        <v>25710</v>
      </c>
      <c r="AJ249" s="32">
        <v>61.939970577558697</v>
      </c>
      <c r="AK249" s="10">
        <v>49.120192583252098</v>
      </c>
      <c r="AL249" s="1">
        <v>99.315441462465998</v>
      </c>
      <c r="AM249" s="1">
        <v>0.43562816024892997</v>
      </c>
      <c r="AN249" s="10">
        <v>8.9459354336833899E-2</v>
      </c>
      <c r="AO249" s="10">
        <f t="shared" si="13"/>
        <v>0.52508751458576386</v>
      </c>
      <c r="AP249" s="1">
        <v>4391.5723964231802</v>
      </c>
      <c r="AQ249" s="1">
        <v>9770.8422028939494</v>
      </c>
      <c r="AR249" s="1" t="s">
        <v>1160</v>
      </c>
      <c r="AS249" s="1" t="s">
        <v>151</v>
      </c>
      <c r="AT249" s="1" t="s">
        <v>1065</v>
      </c>
      <c r="AU249" s="1">
        <v>26816</v>
      </c>
      <c r="AV249" s="1">
        <v>18216</v>
      </c>
      <c r="AW249" s="1">
        <v>14829</v>
      </c>
      <c r="AX249" s="1">
        <v>67.9295942720764</v>
      </c>
      <c r="AY249" s="10">
        <v>55.299075178997597</v>
      </c>
      <c r="AZ249" s="1">
        <v>26.293074381279901</v>
      </c>
      <c r="BA249" s="1">
        <v>24.910648054487801</v>
      </c>
      <c r="BB249" s="10">
        <v>44.669229213028501</v>
      </c>
      <c r="BC249" s="10">
        <f t="shared" si="14"/>
        <v>69.579877267516309</v>
      </c>
      <c r="BD249" s="1">
        <v>29449.087946546799</v>
      </c>
      <c r="BE249" s="1">
        <v>80481.9541291973</v>
      </c>
      <c r="BF249" s="1" t="s">
        <v>1166</v>
      </c>
      <c r="BG249" s="1" t="s">
        <v>151</v>
      </c>
      <c r="BH249" s="1" t="s">
        <v>1065</v>
      </c>
      <c r="BI249" s="1">
        <v>20340</v>
      </c>
      <c r="BJ249" s="1">
        <v>13773</v>
      </c>
      <c r="BK249" s="1">
        <v>11489</v>
      </c>
      <c r="BL249" s="1">
        <v>67.7138643067847</v>
      </c>
      <c r="BM249" s="10">
        <v>56.4847590953786</v>
      </c>
      <c r="BN249" s="1">
        <v>26.024893376272999</v>
      </c>
      <c r="BO249" s="1">
        <v>25.781182000174098</v>
      </c>
      <c r="BP249" s="10">
        <v>44.459918182609499</v>
      </c>
      <c r="BQ249" s="10">
        <f t="shared" si="15"/>
        <v>70.241100182783597</v>
      </c>
      <c r="BR249" s="1">
        <v>28165.954343523201</v>
      </c>
      <c r="BS249" s="1">
        <v>81908.366356517596</v>
      </c>
    </row>
    <row r="250" spans="1:71" customFormat="1" x14ac:dyDescent="0.15">
      <c r="A250">
        <v>3865</v>
      </c>
      <c r="B250" t="s">
        <v>297</v>
      </c>
      <c r="C250" t="s">
        <v>8</v>
      </c>
      <c r="D250" t="s">
        <v>61</v>
      </c>
      <c r="E250" t="s">
        <v>62</v>
      </c>
      <c r="F250" t="s">
        <v>290</v>
      </c>
      <c r="H250" t="s">
        <v>291</v>
      </c>
      <c r="I250" t="s">
        <v>1249</v>
      </c>
      <c r="J250">
        <v>-7.8627275283179747</v>
      </c>
      <c r="K250" s="13" t="s">
        <v>297</v>
      </c>
      <c r="L250" s="13">
        <v>249</v>
      </c>
      <c r="M250" s="13" t="s">
        <v>913</v>
      </c>
      <c r="N250" s="15" t="s">
        <v>152</v>
      </c>
      <c r="O250" s="13" t="s">
        <v>884</v>
      </c>
      <c r="P250" s="13" t="s">
        <v>1150</v>
      </c>
      <c r="Q250" s="13" t="s">
        <v>152</v>
      </c>
      <c r="R250" s="13" t="s">
        <v>1065</v>
      </c>
      <c r="S250" s="13">
        <v>56214</v>
      </c>
      <c r="T250" s="13">
        <v>34128</v>
      </c>
      <c r="U250" s="13">
        <v>25998</v>
      </c>
      <c r="V250" s="32">
        <v>60.710854947166197</v>
      </c>
      <c r="W250" s="10">
        <v>46.248265556622897</v>
      </c>
      <c r="X250" s="1">
        <v>98.776828986845103</v>
      </c>
      <c r="Y250" s="1">
        <v>0.92699438418339897</v>
      </c>
      <c r="Z250" s="10">
        <v>0.11154704208016</v>
      </c>
      <c r="AA250" s="10">
        <f t="shared" si="12"/>
        <v>1.0385414262635591</v>
      </c>
      <c r="AB250" s="1">
        <v>4208.6390701649398</v>
      </c>
      <c r="AC250" s="1">
        <v>9547.2875045838791</v>
      </c>
      <c r="AD250" s="1" t="s">
        <v>1154</v>
      </c>
      <c r="AE250" s="1" t="s">
        <v>152</v>
      </c>
      <c r="AF250" s="1" t="s">
        <v>1065</v>
      </c>
      <c r="AG250" s="1">
        <v>59268</v>
      </c>
      <c r="AH250" s="1">
        <v>36995</v>
      </c>
      <c r="AI250" s="1">
        <v>28931</v>
      </c>
      <c r="AJ250" s="32">
        <v>62.419855571303202</v>
      </c>
      <c r="AK250" s="10">
        <v>48.813862455287797</v>
      </c>
      <c r="AL250" s="1">
        <v>99.208461511873097</v>
      </c>
      <c r="AM250" s="1">
        <v>0.58069199128962001</v>
      </c>
      <c r="AN250" s="10">
        <v>7.2586498911202502E-2</v>
      </c>
      <c r="AO250" s="10">
        <f t="shared" si="13"/>
        <v>0.65327849020082251</v>
      </c>
      <c r="AP250" s="1">
        <v>4425.4960109731201</v>
      </c>
      <c r="AQ250" s="1">
        <v>9844.9324947169298</v>
      </c>
      <c r="AR250" s="1" t="s">
        <v>1159</v>
      </c>
      <c r="AS250" s="1" t="s">
        <v>152</v>
      </c>
      <c r="AT250" s="1" t="s">
        <v>1065</v>
      </c>
      <c r="AU250" s="1">
        <v>25229</v>
      </c>
      <c r="AV250" s="1">
        <v>16313</v>
      </c>
      <c r="AW250" s="1">
        <v>13603</v>
      </c>
      <c r="AX250" s="1">
        <v>64.659716992350099</v>
      </c>
      <c r="AY250" s="10">
        <v>53.918110111379796</v>
      </c>
      <c r="AZ250" s="1">
        <v>26.957288833345601</v>
      </c>
      <c r="BA250" s="1">
        <v>23.678600308755399</v>
      </c>
      <c r="BB250" s="10">
        <v>45.078291553333798</v>
      </c>
      <c r="BC250" s="10">
        <f t="shared" si="14"/>
        <v>68.756891862089191</v>
      </c>
      <c r="BD250" s="1">
        <v>29947.6242519673</v>
      </c>
      <c r="BE250" s="1">
        <v>76772.740752577796</v>
      </c>
      <c r="BF250" s="1" t="s">
        <v>1163</v>
      </c>
      <c r="BG250" s="1" t="s">
        <v>152</v>
      </c>
      <c r="BH250" s="1" t="s">
        <v>1065</v>
      </c>
      <c r="BI250" s="1">
        <v>21368</v>
      </c>
      <c r="BJ250" s="1">
        <v>14502</v>
      </c>
      <c r="BK250" s="1">
        <v>11889</v>
      </c>
      <c r="BL250" s="1">
        <v>67.867839760389401</v>
      </c>
      <c r="BM250" s="10">
        <v>55.639273680269604</v>
      </c>
      <c r="BN250" s="1">
        <v>29.2034653881739</v>
      </c>
      <c r="BO250" s="1">
        <v>21.953065859197601</v>
      </c>
      <c r="BP250" s="10">
        <v>43.376230128690402</v>
      </c>
      <c r="BQ250" s="10">
        <f t="shared" si="15"/>
        <v>65.329295987888003</v>
      </c>
      <c r="BR250" s="1">
        <v>28887.7465956413</v>
      </c>
      <c r="BS250" s="1">
        <v>68504.796841230695</v>
      </c>
    </row>
    <row r="251" spans="1:71" customFormat="1" x14ac:dyDescent="0.15">
      <c r="A251">
        <v>3865</v>
      </c>
      <c r="B251" t="s">
        <v>298</v>
      </c>
      <c r="C251" t="s">
        <v>8</v>
      </c>
      <c r="D251" t="s">
        <v>61</v>
      </c>
      <c r="E251" t="s">
        <v>62</v>
      </c>
      <c r="F251" t="s">
        <v>290</v>
      </c>
      <c r="H251" t="s">
        <v>291</v>
      </c>
      <c r="I251" t="s">
        <v>1250</v>
      </c>
      <c r="J251">
        <v>-8.3398487830376364</v>
      </c>
      <c r="K251" s="13" t="s">
        <v>298</v>
      </c>
      <c r="L251" s="13">
        <v>250</v>
      </c>
      <c r="M251" s="13" t="s">
        <v>298</v>
      </c>
      <c r="N251" s="15" t="s">
        <v>152</v>
      </c>
      <c r="O251" s="13" t="s">
        <v>924</v>
      </c>
      <c r="P251" s="13" t="s">
        <v>1151</v>
      </c>
      <c r="Q251" s="13" t="s">
        <v>152</v>
      </c>
      <c r="R251" s="13" t="s">
        <v>1065</v>
      </c>
      <c r="S251" s="13">
        <v>58102</v>
      </c>
      <c r="T251" s="13">
        <v>36417</v>
      </c>
      <c r="U251" s="13">
        <v>28372</v>
      </c>
      <c r="V251" s="32">
        <v>62.6777047261712</v>
      </c>
      <c r="W251" s="10">
        <v>48.831365529585902</v>
      </c>
      <c r="X251" s="1">
        <v>99.210489214718706</v>
      </c>
      <c r="Y251" s="1">
        <v>0.58508388552093604</v>
      </c>
      <c r="Z251" s="10">
        <v>6.69674326801072E-2</v>
      </c>
      <c r="AA251" s="10">
        <f t="shared" si="12"/>
        <v>0.65205131820104323</v>
      </c>
      <c r="AB251" s="1">
        <v>4426.6924951484298</v>
      </c>
      <c r="AC251" s="1">
        <v>10141.310809025401</v>
      </c>
      <c r="AD251" s="1" t="s">
        <v>1155</v>
      </c>
      <c r="AE251" s="1" t="s">
        <v>152</v>
      </c>
      <c r="AF251" s="1" t="s">
        <v>1065</v>
      </c>
      <c r="AG251" s="1">
        <v>55398</v>
      </c>
      <c r="AH251" s="1">
        <v>34552</v>
      </c>
      <c r="AI251" s="1">
        <v>27168</v>
      </c>
      <c r="AJ251" s="32">
        <v>62.370482688905703</v>
      </c>
      <c r="AK251" s="10">
        <v>49.0414816419365</v>
      </c>
      <c r="AL251" s="1">
        <v>98.170641931684301</v>
      </c>
      <c r="AM251" s="1">
        <v>1.60851001177856</v>
      </c>
      <c r="AN251" s="10">
        <v>0.117785630153121</v>
      </c>
      <c r="AO251" s="10">
        <f t="shared" si="13"/>
        <v>1.7262956419316811</v>
      </c>
      <c r="AP251" s="1">
        <v>4362.5704545631497</v>
      </c>
      <c r="AQ251" s="1">
        <v>10148.261924390599</v>
      </c>
      <c r="AR251" s="1" t="s">
        <v>1160</v>
      </c>
      <c r="AS251" s="1" t="s">
        <v>152</v>
      </c>
      <c r="AT251" s="1" t="s">
        <v>1065</v>
      </c>
      <c r="AU251" s="1">
        <v>27343</v>
      </c>
      <c r="AV251" s="1">
        <v>18526</v>
      </c>
      <c r="AW251" s="1">
        <v>15418</v>
      </c>
      <c r="AX251" s="1">
        <v>67.754086969242607</v>
      </c>
      <c r="AY251" s="10">
        <v>56.387375196576798</v>
      </c>
      <c r="AZ251" s="1">
        <v>26.216111039045298</v>
      </c>
      <c r="BA251" s="1">
        <v>25.476715527305799</v>
      </c>
      <c r="BB251" s="10">
        <v>44.188610714748997</v>
      </c>
      <c r="BC251" s="10">
        <f t="shared" si="14"/>
        <v>69.665326242054789</v>
      </c>
      <c r="BD251" s="1">
        <v>28411.933616986302</v>
      </c>
      <c r="BE251" s="1">
        <v>79269.665671209499</v>
      </c>
      <c r="BF251" s="1" t="s">
        <v>1166</v>
      </c>
      <c r="BG251" s="1" t="s">
        <v>152</v>
      </c>
      <c r="BH251" s="1" t="s">
        <v>1065</v>
      </c>
      <c r="BI251" s="1">
        <v>20054</v>
      </c>
      <c r="BJ251" s="1">
        <v>13585</v>
      </c>
      <c r="BK251" s="1">
        <v>11389</v>
      </c>
      <c r="BL251" s="1">
        <v>67.742096339882295</v>
      </c>
      <c r="BM251" s="10">
        <v>56.791662511219698</v>
      </c>
      <c r="BN251" s="1">
        <v>28.6153305821407</v>
      </c>
      <c r="BO251" s="1">
        <v>25.0153657037492</v>
      </c>
      <c r="BP251" s="10">
        <v>42.312757924312898</v>
      </c>
      <c r="BQ251" s="10">
        <f t="shared" si="15"/>
        <v>67.328123628062102</v>
      </c>
      <c r="BR251" s="1">
        <v>27056.4368081145</v>
      </c>
      <c r="BS251" s="1">
        <v>75252.921659020198</v>
      </c>
    </row>
    <row r="252" spans="1:71" customFormat="1" x14ac:dyDescent="0.15">
      <c r="A252">
        <v>3865</v>
      </c>
      <c r="B252" t="s">
        <v>299</v>
      </c>
      <c r="C252" t="s">
        <v>8</v>
      </c>
      <c r="D252" t="s">
        <v>61</v>
      </c>
      <c r="E252" t="s">
        <v>62</v>
      </c>
      <c r="F252" t="s">
        <v>290</v>
      </c>
      <c r="H252" t="s">
        <v>291</v>
      </c>
      <c r="I252" t="s">
        <v>1251</v>
      </c>
      <c r="J252">
        <v>-8.816970037757299</v>
      </c>
      <c r="K252" s="13" t="s">
        <v>299</v>
      </c>
      <c r="L252" s="13">
        <v>251</v>
      </c>
      <c r="M252" s="13" t="s">
        <v>299</v>
      </c>
      <c r="N252" s="15" t="s">
        <v>153</v>
      </c>
      <c r="O252" s="13" t="s">
        <v>884</v>
      </c>
      <c r="P252" s="13" t="s">
        <v>1150</v>
      </c>
      <c r="Q252" s="13" t="s">
        <v>153</v>
      </c>
      <c r="R252" s="13" t="s">
        <v>1065</v>
      </c>
      <c r="S252" s="13">
        <v>67452</v>
      </c>
      <c r="T252" s="13">
        <v>41523</v>
      </c>
      <c r="U252" s="13">
        <v>32818</v>
      </c>
      <c r="V252" s="32">
        <v>61.559331079879001</v>
      </c>
      <c r="W252" s="10">
        <v>48.6538575579672</v>
      </c>
      <c r="X252" s="1">
        <v>99.052349320494898</v>
      </c>
      <c r="Y252" s="1">
        <v>0.61856298372844198</v>
      </c>
      <c r="Z252" s="10">
        <v>0.13407276494606599</v>
      </c>
      <c r="AA252" s="10">
        <f t="shared" si="12"/>
        <v>0.752635748674508</v>
      </c>
      <c r="AB252" s="1">
        <v>4460.41485707228</v>
      </c>
      <c r="AC252" s="1">
        <v>9437.9530058800701</v>
      </c>
      <c r="AD252" s="1" t="s">
        <v>1154</v>
      </c>
      <c r="AE252" s="1" t="s">
        <v>153</v>
      </c>
      <c r="AF252" s="1" t="s">
        <v>1065</v>
      </c>
      <c r="AG252" s="1">
        <v>53216</v>
      </c>
      <c r="AH252" s="1">
        <v>32938</v>
      </c>
      <c r="AI252" s="1">
        <v>25179</v>
      </c>
      <c r="AJ252" s="32">
        <v>61.894918821407103</v>
      </c>
      <c r="AK252" s="10">
        <v>47.314717378232103</v>
      </c>
      <c r="AL252" s="1">
        <v>98.947535644783301</v>
      </c>
      <c r="AM252" s="1">
        <v>0.80622741173199897</v>
      </c>
      <c r="AN252" s="10">
        <v>0.13106159895150701</v>
      </c>
      <c r="AO252" s="10">
        <f t="shared" si="13"/>
        <v>0.93728901068350601</v>
      </c>
      <c r="AP252" s="1">
        <v>4291.1001526581904</v>
      </c>
      <c r="AQ252" s="1">
        <v>9584.1855377878492</v>
      </c>
      <c r="AR252" s="1" t="s">
        <v>1159</v>
      </c>
      <c r="AS252" s="1" t="s">
        <v>153</v>
      </c>
      <c r="AT252" s="1" t="s">
        <v>1065</v>
      </c>
      <c r="AU252" s="1">
        <v>25944</v>
      </c>
      <c r="AV252" s="1">
        <v>17219</v>
      </c>
      <c r="AW252" s="1">
        <v>14256</v>
      </c>
      <c r="AX252" s="1">
        <v>66.369873573851393</v>
      </c>
      <c r="AY252" s="10">
        <v>54.949121184088803</v>
      </c>
      <c r="AZ252" s="1">
        <v>26.865881032547701</v>
      </c>
      <c r="BA252" s="1">
        <v>23.737373737373701</v>
      </c>
      <c r="BB252" s="10">
        <v>44.844276094276097</v>
      </c>
      <c r="BC252" s="10">
        <f t="shared" si="14"/>
        <v>68.581649831649798</v>
      </c>
      <c r="BD252" s="1">
        <v>29693.238781387099</v>
      </c>
      <c r="BE252" s="1">
        <v>76275.955735661497</v>
      </c>
      <c r="BF252" s="1" t="s">
        <v>1163</v>
      </c>
      <c r="BG252" s="1" t="s">
        <v>153</v>
      </c>
      <c r="BH252" s="1" t="s">
        <v>1065</v>
      </c>
      <c r="BI252" s="1">
        <v>21812</v>
      </c>
      <c r="BJ252" s="1">
        <v>14698</v>
      </c>
      <c r="BK252" s="1">
        <v>12060</v>
      </c>
      <c r="BL252" s="1">
        <v>67.384925728956503</v>
      </c>
      <c r="BM252" s="10">
        <v>55.290665688611803</v>
      </c>
      <c r="BN252" s="1">
        <v>28.092868988391398</v>
      </c>
      <c r="BO252" s="1">
        <v>23.374792703150899</v>
      </c>
      <c r="BP252" s="10">
        <v>43.822553897180804</v>
      </c>
      <c r="BQ252" s="10">
        <f t="shared" si="15"/>
        <v>67.197346600331699</v>
      </c>
      <c r="BR252" s="1">
        <v>29063.8564560495</v>
      </c>
      <c r="BS252" s="1">
        <v>71401.7050044559</v>
      </c>
    </row>
    <row r="253" spans="1:71" customFormat="1" x14ac:dyDescent="0.15">
      <c r="A253">
        <v>3865</v>
      </c>
      <c r="B253" t="s">
        <v>300</v>
      </c>
      <c r="C253" t="s">
        <v>8</v>
      </c>
      <c r="D253" t="s">
        <v>61</v>
      </c>
      <c r="E253" t="s">
        <v>62</v>
      </c>
      <c r="F253" t="s">
        <v>290</v>
      </c>
      <c r="H253" t="s">
        <v>291</v>
      </c>
      <c r="I253" t="s">
        <v>1252</v>
      </c>
      <c r="J253">
        <v>-9.2940912924769616</v>
      </c>
      <c r="K253" s="13" t="s">
        <v>300</v>
      </c>
      <c r="L253" s="13">
        <v>252</v>
      </c>
      <c r="M253" s="13" t="s">
        <v>300</v>
      </c>
      <c r="N253" s="15" t="s">
        <v>153</v>
      </c>
      <c r="O253" s="13" t="s">
        <v>924</v>
      </c>
      <c r="P253" s="13" t="s">
        <v>1151</v>
      </c>
      <c r="Q253" s="13" t="s">
        <v>153</v>
      </c>
      <c r="R253" s="13" t="s">
        <v>1065</v>
      </c>
      <c r="S253" s="13">
        <v>65306</v>
      </c>
      <c r="T253" s="13">
        <v>41541</v>
      </c>
      <c r="U253" s="13">
        <v>31973</v>
      </c>
      <c r="V253" s="32">
        <v>63.609775518329101</v>
      </c>
      <c r="W253" s="10">
        <v>48.958748047652598</v>
      </c>
      <c r="X253" s="1">
        <v>99.3557063772558</v>
      </c>
      <c r="Y253" s="1">
        <v>0.37844431238857801</v>
      </c>
      <c r="Z253" s="10">
        <v>0.106339724142245</v>
      </c>
      <c r="AA253" s="10">
        <f t="shared" si="12"/>
        <v>0.48478403653082303</v>
      </c>
      <c r="AB253" s="1">
        <v>4509.0973213741099</v>
      </c>
      <c r="AC253" s="1">
        <v>9735.5653872053299</v>
      </c>
      <c r="AD253" s="1" t="s">
        <v>1155</v>
      </c>
      <c r="AE253" s="1" t="s">
        <v>153</v>
      </c>
      <c r="AF253" s="1" t="s">
        <v>1065</v>
      </c>
      <c r="AG253" s="1">
        <v>55945</v>
      </c>
      <c r="AH253" s="1">
        <v>35041</v>
      </c>
      <c r="AI253" s="1">
        <v>27193</v>
      </c>
      <c r="AJ253" s="32">
        <v>62.634730538922199</v>
      </c>
      <c r="AK253" s="10">
        <v>48.6066672624899</v>
      </c>
      <c r="AL253" s="1">
        <v>99.396903614900907</v>
      </c>
      <c r="AM253" s="1">
        <v>0.41922553598352502</v>
      </c>
      <c r="AN253" s="10">
        <v>2.2064501893869701E-2</v>
      </c>
      <c r="AO253" s="10">
        <f t="shared" si="13"/>
        <v>0.44129003787739474</v>
      </c>
      <c r="AP253" s="1">
        <v>4530.8458712927204</v>
      </c>
      <c r="AQ253" s="1">
        <v>9718.6621513798309</v>
      </c>
      <c r="AR253" s="1" t="s">
        <v>1160</v>
      </c>
      <c r="AS253" s="1" t="s">
        <v>153</v>
      </c>
      <c r="AT253" s="1" t="s">
        <v>1065</v>
      </c>
      <c r="AU253" s="1">
        <v>27511</v>
      </c>
      <c r="AV253" s="1">
        <v>18355</v>
      </c>
      <c r="AW253" s="1">
        <v>15238</v>
      </c>
      <c r="AX253" s="1">
        <v>66.718767038639101</v>
      </c>
      <c r="AY253" s="10">
        <v>55.388753589473303</v>
      </c>
      <c r="AZ253" s="1">
        <v>27.995799973749801</v>
      </c>
      <c r="BA253" s="1">
        <v>22.942643391521202</v>
      </c>
      <c r="BB253" s="10">
        <v>44.415277595485001</v>
      </c>
      <c r="BC253" s="10">
        <f t="shared" si="14"/>
        <v>67.357920987006196</v>
      </c>
      <c r="BD253" s="1">
        <v>28991.808362047501</v>
      </c>
      <c r="BE253" s="1">
        <v>72919.423230064305</v>
      </c>
      <c r="BF253" s="1" t="s">
        <v>1166</v>
      </c>
      <c r="BG253" s="1" t="s">
        <v>153</v>
      </c>
      <c r="BH253" s="1" t="s">
        <v>1065</v>
      </c>
      <c r="BI253" s="1">
        <v>23557</v>
      </c>
      <c r="BJ253" s="1">
        <v>15994</v>
      </c>
      <c r="BK253" s="1">
        <v>13801</v>
      </c>
      <c r="BL253" s="1">
        <v>67.894893237678801</v>
      </c>
      <c r="BM253" s="10">
        <v>58.585558432737599</v>
      </c>
      <c r="BN253" s="1">
        <v>25.737265415549601</v>
      </c>
      <c r="BO253" s="1">
        <v>26.280704296790098</v>
      </c>
      <c r="BP253" s="10">
        <v>44.511267299471101</v>
      </c>
      <c r="BQ253" s="10">
        <f t="shared" si="15"/>
        <v>70.791971596261192</v>
      </c>
      <c r="BR253" s="1">
        <v>27964.5845891467</v>
      </c>
      <c r="BS253" s="1">
        <v>82600.822081349994</v>
      </c>
    </row>
    <row r="254" spans="1:71" customFormat="1" x14ac:dyDescent="0.15">
      <c r="A254">
        <v>3865</v>
      </c>
      <c r="B254" t="s">
        <v>301</v>
      </c>
      <c r="C254" t="s">
        <v>8</v>
      </c>
      <c r="D254" t="s">
        <v>61</v>
      </c>
      <c r="E254" t="s">
        <v>233</v>
      </c>
      <c r="F254" t="s">
        <v>302</v>
      </c>
      <c r="H254" t="s">
        <v>303</v>
      </c>
      <c r="I254" t="s">
        <v>1243</v>
      </c>
      <c r="J254">
        <v>-5</v>
      </c>
      <c r="K254" s="13" t="s">
        <v>301</v>
      </c>
      <c r="L254" s="13">
        <v>253</v>
      </c>
      <c r="M254" s="13" t="s">
        <v>301</v>
      </c>
      <c r="N254" s="15" t="s">
        <v>154</v>
      </c>
      <c r="O254" s="13" t="s">
        <v>884</v>
      </c>
      <c r="P254" s="13" t="s">
        <v>1150</v>
      </c>
      <c r="Q254" s="13" t="s">
        <v>154</v>
      </c>
      <c r="R254" s="13" t="s">
        <v>1065</v>
      </c>
      <c r="S254" s="13">
        <v>58376</v>
      </c>
      <c r="T254" s="13">
        <v>37339</v>
      </c>
      <c r="U254" s="13">
        <v>29908</v>
      </c>
      <c r="V254" s="32">
        <v>63.962929971221101</v>
      </c>
      <c r="W254" s="10">
        <v>51.233383582294103</v>
      </c>
      <c r="X254" s="1">
        <v>98.826400962953102</v>
      </c>
      <c r="Y254" s="1">
        <v>0.81917881503276702</v>
      </c>
      <c r="Z254" s="10">
        <v>0.170522937006821</v>
      </c>
      <c r="AA254" s="10">
        <f t="shared" si="12"/>
        <v>0.98970175203958799</v>
      </c>
      <c r="AB254" s="1">
        <v>4676.2456846084297</v>
      </c>
      <c r="AC254" s="1">
        <v>9551.6425641286805</v>
      </c>
      <c r="AD254" s="1" t="s">
        <v>1154</v>
      </c>
      <c r="AE254" s="1" t="s">
        <v>154</v>
      </c>
      <c r="AF254" s="1" t="s">
        <v>1065</v>
      </c>
      <c r="AG254" s="1">
        <v>52809</v>
      </c>
      <c r="AH254" s="1">
        <v>33409</v>
      </c>
      <c r="AI254" s="1">
        <v>25977</v>
      </c>
      <c r="AJ254" s="32">
        <v>63.263837603438802</v>
      </c>
      <c r="AK254" s="10">
        <v>49.190478895642798</v>
      </c>
      <c r="AL254" s="1">
        <v>99.129999615044099</v>
      </c>
      <c r="AM254" s="1">
        <v>0.60823035762405198</v>
      </c>
      <c r="AN254" s="10">
        <v>8.0840743734842402E-2</v>
      </c>
      <c r="AO254" s="10">
        <f t="shared" si="13"/>
        <v>0.68907110135889438</v>
      </c>
      <c r="AP254" s="1">
        <v>4461.35598125242</v>
      </c>
      <c r="AQ254" s="1">
        <v>9460.4550490005295</v>
      </c>
      <c r="AR254" s="1" t="s">
        <v>1159</v>
      </c>
      <c r="AS254" s="1" t="s">
        <v>154</v>
      </c>
      <c r="AT254" s="1" t="s">
        <v>1065</v>
      </c>
      <c r="AU254" s="1">
        <v>24642</v>
      </c>
      <c r="AV254" s="1">
        <v>15973</v>
      </c>
      <c r="AW254" s="1">
        <v>13032</v>
      </c>
      <c r="AX254" s="1">
        <v>64.820225631036394</v>
      </c>
      <c r="AY254" s="10">
        <v>52.885317750182601</v>
      </c>
      <c r="AZ254" s="1">
        <v>21.447206875383699</v>
      </c>
      <c r="BA254" s="1">
        <v>25.1995089011664</v>
      </c>
      <c r="BB254" s="10">
        <v>50.168815224063799</v>
      </c>
      <c r="BC254" s="10">
        <f t="shared" si="14"/>
        <v>75.368324125230203</v>
      </c>
      <c r="BD254" s="1">
        <v>33616.786685158397</v>
      </c>
      <c r="BE254" s="1">
        <v>91949.434534201195</v>
      </c>
      <c r="BF254" s="1" t="s">
        <v>1163</v>
      </c>
      <c r="BG254" s="1" t="s">
        <v>154</v>
      </c>
      <c r="BH254" s="1" t="s">
        <v>1065</v>
      </c>
      <c r="BI254" s="1">
        <v>19793</v>
      </c>
      <c r="BJ254" s="1">
        <v>13183</v>
      </c>
      <c r="BK254" s="1">
        <v>10809</v>
      </c>
      <c r="BL254" s="1">
        <v>66.604355075026504</v>
      </c>
      <c r="BM254" s="10">
        <v>54.610215732834803</v>
      </c>
      <c r="BN254" s="1">
        <v>23.785734110463501</v>
      </c>
      <c r="BO254" s="1">
        <v>26.107873068739</v>
      </c>
      <c r="BP254" s="10">
        <v>46.424276066241099</v>
      </c>
      <c r="BQ254" s="10">
        <f t="shared" si="15"/>
        <v>72.532149134980102</v>
      </c>
      <c r="BR254" s="1">
        <v>29995.786919982998</v>
      </c>
      <c r="BS254" s="1">
        <v>82221.5343902514</v>
      </c>
    </row>
    <row r="255" spans="1:71" customFormat="1" x14ac:dyDescent="0.15">
      <c r="A255">
        <v>3865</v>
      </c>
      <c r="B255" t="s">
        <v>304</v>
      </c>
      <c r="C255" t="s">
        <v>8</v>
      </c>
      <c r="D255" t="s">
        <v>61</v>
      </c>
      <c r="E255" t="s">
        <v>233</v>
      </c>
      <c r="F255" t="s">
        <v>302</v>
      </c>
      <c r="H255" t="s">
        <v>303</v>
      </c>
      <c r="I255" t="s">
        <v>1244</v>
      </c>
      <c r="J255">
        <v>-5.4771212547196626</v>
      </c>
      <c r="K255" s="13" t="s">
        <v>304</v>
      </c>
      <c r="L255" s="13">
        <v>254</v>
      </c>
      <c r="M255" s="13" t="s">
        <v>304</v>
      </c>
      <c r="N255" s="15" t="s">
        <v>154</v>
      </c>
      <c r="O255" s="13" t="s">
        <v>924</v>
      </c>
      <c r="P255" s="13" t="s">
        <v>1151</v>
      </c>
      <c r="Q255" s="13" t="s">
        <v>154</v>
      </c>
      <c r="R255" s="13" t="s">
        <v>1065</v>
      </c>
      <c r="S255" s="13">
        <v>54732</v>
      </c>
      <c r="T255" s="13">
        <v>35549</v>
      </c>
      <c r="U255" s="13">
        <v>27554</v>
      </c>
      <c r="V255" s="32">
        <v>64.9510341299423</v>
      </c>
      <c r="W255" s="10">
        <v>50.343491924285601</v>
      </c>
      <c r="X255" s="1">
        <v>99.408434347100197</v>
      </c>
      <c r="Y255" s="1">
        <v>0.40647455904768798</v>
      </c>
      <c r="Z255" s="10">
        <v>5.0809319880960997E-2</v>
      </c>
      <c r="AA255" s="10">
        <f t="shared" si="12"/>
        <v>0.45728387892864897</v>
      </c>
      <c r="AB255" s="1">
        <v>4378.1421517786803</v>
      </c>
      <c r="AC255" s="1">
        <v>9472.4451009903296</v>
      </c>
      <c r="AD255" s="1" t="s">
        <v>1155</v>
      </c>
      <c r="AE255" s="1" t="s">
        <v>154</v>
      </c>
      <c r="AF255" s="1" t="s">
        <v>1065</v>
      </c>
      <c r="AG255" s="1">
        <v>54149</v>
      </c>
      <c r="AH255" s="1">
        <v>35622</v>
      </c>
      <c r="AI255" s="1">
        <v>27523</v>
      </c>
      <c r="AJ255" s="32">
        <v>65.785148386858495</v>
      </c>
      <c r="AK255" s="10">
        <v>50.828270143493</v>
      </c>
      <c r="AL255" s="1">
        <v>99.117102060095206</v>
      </c>
      <c r="AM255" s="1">
        <v>0.62856520001453298</v>
      </c>
      <c r="AN255" s="10">
        <v>0.12353304508956101</v>
      </c>
      <c r="AO255" s="10">
        <f t="shared" si="13"/>
        <v>0.75209824510409395</v>
      </c>
      <c r="AP255" s="1">
        <v>4599.8897415319798</v>
      </c>
      <c r="AQ255" s="1">
        <v>9531.5836979046107</v>
      </c>
      <c r="AR255" s="1" t="s">
        <v>1160</v>
      </c>
      <c r="AS255" s="1" t="s">
        <v>154</v>
      </c>
      <c r="AT255" s="1" t="s">
        <v>1065</v>
      </c>
      <c r="AU255" s="1">
        <v>26271</v>
      </c>
      <c r="AV255" s="1">
        <v>17384</v>
      </c>
      <c r="AW255" s="1">
        <v>14126</v>
      </c>
      <c r="AX255" s="1">
        <v>66.171824445205701</v>
      </c>
      <c r="AY255" s="10">
        <v>53.770317079669603</v>
      </c>
      <c r="AZ255" s="1">
        <v>25.166359903723599</v>
      </c>
      <c r="BA255" s="1">
        <v>24.189437915899799</v>
      </c>
      <c r="BB255" s="10">
        <v>46.446269290669697</v>
      </c>
      <c r="BC255" s="10">
        <f t="shared" si="14"/>
        <v>70.635707206569492</v>
      </c>
      <c r="BD255" s="1">
        <v>31377.320657484299</v>
      </c>
      <c r="BE255" s="1">
        <v>81726.517939822705</v>
      </c>
      <c r="BF255" s="1" t="s">
        <v>1166</v>
      </c>
      <c r="BG255" s="1" t="s">
        <v>154</v>
      </c>
      <c r="BH255" s="1" t="s">
        <v>1065</v>
      </c>
      <c r="BI255" s="1">
        <v>19716</v>
      </c>
      <c r="BJ255" s="1">
        <v>12740</v>
      </c>
      <c r="BK255" s="1">
        <v>10725</v>
      </c>
      <c r="BL255" s="1">
        <v>64.617569486711304</v>
      </c>
      <c r="BM255" s="10">
        <v>54.397443700547797</v>
      </c>
      <c r="BN255" s="1">
        <v>26.069930069930098</v>
      </c>
      <c r="BO255" s="1">
        <v>25.314685314685299</v>
      </c>
      <c r="BP255" s="10">
        <v>44.410256410256402</v>
      </c>
      <c r="BQ255" s="10">
        <f t="shared" si="15"/>
        <v>69.724941724941701</v>
      </c>
      <c r="BR255" s="1">
        <v>28610.839561931301</v>
      </c>
      <c r="BS255" s="1">
        <v>80426.848166145093</v>
      </c>
    </row>
    <row r="256" spans="1:71" customFormat="1" x14ac:dyDescent="0.15">
      <c r="A256">
        <v>3865</v>
      </c>
      <c r="B256" t="s">
        <v>305</v>
      </c>
      <c r="C256" t="s">
        <v>8</v>
      </c>
      <c r="D256" t="s">
        <v>61</v>
      </c>
      <c r="E256" t="s">
        <v>233</v>
      </c>
      <c r="F256" t="s">
        <v>302</v>
      </c>
      <c r="H256" t="s">
        <v>303</v>
      </c>
      <c r="I256" t="s">
        <v>1245</v>
      </c>
      <c r="J256">
        <v>-5.9542425094393252</v>
      </c>
      <c r="K256" s="13" t="s">
        <v>305</v>
      </c>
      <c r="L256" s="13">
        <v>255</v>
      </c>
      <c r="M256" s="13" t="s">
        <v>305</v>
      </c>
      <c r="N256" s="15" t="s">
        <v>155</v>
      </c>
      <c r="O256" s="13" t="s">
        <v>884</v>
      </c>
      <c r="P256" s="13" t="s">
        <v>1150</v>
      </c>
      <c r="Q256" s="13" t="s">
        <v>155</v>
      </c>
      <c r="R256" s="13" t="s">
        <v>1065</v>
      </c>
      <c r="S256" s="13">
        <v>59273</v>
      </c>
      <c r="T256" s="13">
        <v>37665</v>
      </c>
      <c r="U256" s="13">
        <v>28414</v>
      </c>
      <c r="V256" s="32">
        <v>63.544953014019903</v>
      </c>
      <c r="W256" s="10">
        <v>47.937509489987001</v>
      </c>
      <c r="X256" s="1">
        <v>98.722460758780898</v>
      </c>
      <c r="Y256" s="1">
        <v>0.96431336665024303</v>
      </c>
      <c r="Z256" s="10">
        <v>0.13373689026536201</v>
      </c>
      <c r="AA256" s="10">
        <f t="shared" si="12"/>
        <v>1.098050256915605</v>
      </c>
      <c r="AB256" s="1">
        <v>4281.7849030652897</v>
      </c>
      <c r="AC256" s="1">
        <v>9123.3567134009609</v>
      </c>
      <c r="AD256" s="1" t="s">
        <v>1154</v>
      </c>
      <c r="AE256" s="1" t="s">
        <v>155</v>
      </c>
      <c r="AF256" s="1" t="s">
        <v>1065</v>
      </c>
      <c r="AG256" s="1">
        <v>52830</v>
      </c>
      <c r="AH256" s="1">
        <v>33737</v>
      </c>
      <c r="AI256" s="1">
        <v>24838</v>
      </c>
      <c r="AJ256" s="32">
        <v>63.859549498391097</v>
      </c>
      <c r="AK256" s="10">
        <v>47.014953624834398</v>
      </c>
      <c r="AL256" s="1">
        <v>98.880747242129004</v>
      </c>
      <c r="AM256" s="1">
        <v>0.88976568161687697</v>
      </c>
      <c r="AN256" s="10">
        <v>8.4547870198888805E-2</v>
      </c>
      <c r="AO256" s="10">
        <f t="shared" si="13"/>
        <v>0.97431355181576573</v>
      </c>
      <c r="AP256" s="1">
        <v>4330.1044575323904</v>
      </c>
      <c r="AQ256" s="1">
        <v>9042.4365130404494</v>
      </c>
      <c r="AR256" s="1" t="s">
        <v>1159</v>
      </c>
      <c r="AS256" s="1" t="s">
        <v>155</v>
      </c>
      <c r="AT256" s="1" t="s">
        <v>1065</v>
      </c>
      <c r="AU256" s="1">
        <v>29308</v>
      </c>
      <c r="AV256" s="1">
        <v>19140</v>
      </c>
      <c r="AW256" s="1">
        <v>15563</v>
      </c>
      <c r="AX256" s="1">
        <v>65.306400982666801</v>
      </c>
      <c r="AY256" s="10">
        <v>53.101542241026301</v>
      </c>
      <c r="AZ256" s="1">
        <v>25.759814945704601</v>
      </c>
      <c r="BA256" s="1">
        <v>22.804086615691102</v>
      </c>
      <c r="BB256" s="10">
        <v>46.739060592430803</v>
      </c>
      <c r="BC256" s="10">
        <f t="shared" si="14"/>
        <v>69.543147208121908</v>
      </c>
      <c r="BD256" s="1">
        <v>32327.511853692198</v>
      </c>
      <c r="BE256" s="1">
        <v>79752.201884716706</v>
      </c>
      <c r="BF256" s="1" t="s">
        <v>1163</v>
      </c>
      <c r="BG256" s="1" t="s">
        <v>155</v>
      </c>
      <c r="BH256" s="1" t="s">
        <v>1065</v>
      </c>
      <c r="BI256" s="1">
        <v>22520</v>
      </c>
      <c r="BJ256" s="1">
        <v>14725</v>
      </c>
      <c r="BK256" s="1">
        <v>12175</v>
      </c>
      <c r="BL256" s="1">
        <v>65.386323268205999</v>
      </c>
      <c r="BM256" s="10">
        <v>54.063055062167003</v>
      </c>
      <c r="BN256" s="1">
        <v>28.156057494866499</v>
      </c>
      <c r="BO256" s="1">
        <v>23.195071868583199</v>
      </c>
      <c r="BP256" s="10">
        <v>43.728952772073903</v>
      </c>
      <c r="BQ256" s="10">
        <f t="shared" si="15"/>
        <v>66.924024640657109</v>
      </c>
      <c r="BR256" s="1">
        <v>28888.474932808502</v>
      </c>
      <c r="BS256" s="1">
        <v>72115.198168762799</v>
      </c>
    </row>
    <row r="257" spans="1:71" customFormat="1" x14ac:dyDescent="0.15">
      <c r="A257">
        <v>3865</v>
      </c>
      <c r="B257" t="s">
        <v>306</v>
      </c>
      <c r="C257" t="s">
        <v>8</v>
      </c>
      <c r="D257" t="s">
        <v>61</v>
      </c>
      <c r="E257" t="s">
        <v>233</v>
      </c>
      <c r="F257" t="s">
        <v>302</v>
      </c>
      <c r="H257" t="s">
        <v>303</v>
      </c>
      <c r="I257" t="s">
        <v>1246</v>
      </c>
      <c r="J257">
        <v>-6.4313637641589869</v>
      </c>
      <c r="K257" s="13" t="s">
        <v>306</v>
      </c>
      <c r="L257" s="13">
        <v>256</v>
      </c>
      <c r="M257" s="13" t="s">
        <v>306</v>
      </c>
      <c r="N257" s="15" t="s">
        <v>155</v>
      </c>
      <c r="O257" s="13" t="s">
        <v>924</v>
      </c>
      <c r="P257" s="13" t="s">
        <v>1151</v>
      </c>
      <c r="Q257" s="13" t="s">
        <v>155</v>
      </c>
      <c r="R257" s="13" t="s">
        <v>1065</v>
      </c>
      <c r="S257" s="13">
        <v>59493</v>
      </c>
      <c r="T257" s="13">
        <v>38065</v>
      </c>
      <c r="U257" s="13">
        <v>29904</v>
      </c>
      <c r="V257" s="32">
        <v>63.982317247407302</v>
      </c>
      <c r="W257" s="10">
        <v>50.264737027885602</v>
      </c>
      <c r="X257" s="1">
        <v>99.632156233279801</v>
      </c>
      <c r="Y257" s="1">
        <v>0.197298020331728</v>
      </c>
      <c r="Z257" s="10">
        <v>3.0096308186195801E-2</v>
      </c>
      <c r="AA257" s="10">
        <f t="shared" si="12"/>
        <v>0.22739432851792379</v>
      </c>
      <c r="AB257" s="1">
        <v>4537.2126951066302</v>
      </c>
      <c r="AC257" s="1">
        <v>9210.4958677979794</v>
      </c>
      <c r="AD257" s="1" t="s">
        <v>1155</v>
      </c>
      <c r="AE257" s="1" t="s">
        <v>155</v>
      </c>
      <c r="AF257" s="1" t="s">
        <v>1065</v>
      </c>
      <c r="AG257" s="1">
        <v>56221</v>
      </c>
      <c r="AH257" s="1">
        <v>36291</v>
      </c>
      <c r="AI257" s="1">
        <v>28608</v>
      </c>
      <c r="AJ257" s="32">
        <v>64.550612760356501</v>
      </c>
      <c r="AK257" s="10">
        <v>50.884900659895798</v>
      </c>
      <c r="AL257" s="1">
        <v>98.972315436241601</v>
      </c>
      <c r="AM257" s="1">
        <v>0.83892617449664397</v>
      </c>
      <c r="AN257" s="10">
        <v>4.89373601789709E-2</v>
      </c>
      <c r="AO257" s="10">
        <f t="shared" si="13"/>
        <v>0.88786353467561485</v>
      </c>
      <c r="AP257" s="1">
        <v>4327.6407555059404</v>
      </c>
      <c r="AQ257" s="1">
        <v>9581.7238283921597</v>
      </c>
      <c r="AR257" s="1" t="s">
        <v>1160</v>
      </c>
      <c r="AS257" s="1" t="s">
        <v>155</v>
      </c>
      <c r="AT257" s="1" t="s">
        <v>1065</v>
      </c>
      <c r="AU257" s="1">
        <v>28264</v>
      </c>
      <c r="AV257" s="1">
        <v>18822</v>
      </c>
      <c r="AW257" s="1">
        <v>15228</v>
      </c>
      <c r="AX257" s="1">
        <v>66.593546560996302</v>
      </c>
      <c r="AY257" s="10">
        <v>53.8777243136145</v>
      </c>
      <c r="AZ257" s="1">
        <v>25.512214342001599</v>
      </c>
      <c r="BA257" s="1">
        <v>21.690307328605201</v>
      </c>
      <c r="BB257" s="10">
        <v>47.957709482532202</v>
      </c>
      <c r="BC257" s="10">
        <f t="shared" si="14"/>
        <v>69.64801681113741</v>
      </c>
      <c r="BD257" s="1">
        <v>33020.305167041399</v>
      </c>
      <c r="BE257" s="1">
        <v>80464.788278896405</v>
      </c>
      <c r="BF257" s="1" t="s">
        <v>1166</v>
      </c>
      <c r="BG257" s="1" t="s">
        <v>155</v>
      </c>
      <c r="BH257" s="1" t="s">
        <v>1065</v>
      </c>
      <c r="BI257" s="1">
        <v>20886</v>
      </c>
      <c r="BJ257" s="1">
        <v>14120</v>
      </c>
      <c r="BK257" s="1">
        <v>11717</v>
      </c>
      <c r="BL257" s="1">
        <v>67.6050943215551</v>
      </c>
      <c r="BM257" s="10">
        <v>56.0997797567749</v>
      </c>
      <c r="BN257" s="1">
        <v>27.012033797047</v>
      </c>
      <c r="BO257" s="1">
        <v>25.100281642058501</v>
      </c>
      <c r="BP257" s="10">
        <v>43.987368780404502</v>
      </c>
      <c r="BQ257" s="10">
        <f t="shared" si="15"/>
        <v>69.087650422463</v>
      </c>
      <c r="BR257" s="1">
        <v>28360.213677753902</v>
      </c>
      <c r="BS257" s="1">
        <v>80178.602318445104</v>
      </c>
    </row>
    <row r="258" spans="1:71" customFormat="1" x14ac:dyDescent="0.15">
      <c r="A258">
        <v>3865</v>
      </c>
      <c r="B258" t="s">
        <v>307</v>
      </c>
      <c r="C258" t="s">
        <v>8</v>
      </c>
      <c r="D258" t="s">
        <v>61</v>
      </c>
      <c r="E258" t="s">
        <v>233</v>
      </c>
      <c r="F258" t="s">
        <v>302</v>
      </c>
      <c r="H258" t="s">
        <v>303</v>
      </c>
      <c r="I258" t="s">
        <v>1247</v>
      </c>
      <c r="J258">
        <v>-6.9084850188786495</v>
      </c>
      <c r="K258" s="13" t="s">
        <v>307</v>
      </c>
      <c r="L258" s="13">
        <v>257</v>
      </c>
      <c r="M258" s="13" t="s">
        <v>307</v>
      </c>
      <c r="N258" s="15" t="s">
        <v>156</v>
      </c>
      <c r="O258" s="13" t="s">
        <v>884</v>
      </c>
      <c r="P258" s="13" t="s">
        <v>1150</v>
      </c>
      <c r="Q258" s="13" t="s">
        <v>156</v>
      </c>
      <c r="R258" s="13" t="s">
        <v>1065</v>
      </c>
      <c r="S258" s="13">
        <v>66595</v>
      </c>
      <c r="T258" s="13">
        <v>42069</v>
      </c>
      <c r="U258" s="13">
        <v>31872</v>
      </c>
      <c r="V258" s="32">
        <v>63.171409264959799</v>
      </c>
      <c r="W258" s="10">
        <v>47.859448907575597</v>
      </c>
      <c r="X258" s="1">
        <v>99.322289156626496</v>
      </c>
      <c r="Y258" s="1">
        <v>0.51455823293172698</v>
      </c>
      <c r="Z258" s="10">
        <v>2.8237951807228899E-2</v>
      </c>
      <c r="AA258" s="10">
        <f t="shared" ref="AA258:AA321" si="16">SUM(Y258:Z258)</f>
        <v>0.54279618473895586</v>
      </c>
      <c r="AB258" s="1">
        <v>4144.7265921381404</v>
      </c>
      <c r="AC258" s="1">
        <v>8466.7964496056302</v>
      </c>
      <c r="AD258" s="1" t="s">
        <v>1154</v>
      </c>
      <c r="AE258" s="1" t="s">
        <v>156</v>
      </c>
      <c r="AF258" s="1" t="s">
        <v>1065</v>
      </c>
      <c r="AG258" s="1">
        <v>53814</v>
      </c>
      <c r="AH258" s="1">
        <v>34346</v>
      </c>
      <c r="AI258" s="1">
        <v>25363</v>
      </c>
      <c r="AJ258" s="32">
        <v>63.823540342661801</v>
      </c>
      <c r="AK258" s="10">
        <v>47.130858141004197</v>
      </c>
      <c r="AL258" s="1">
        <v>98.931514410755796</v>
      </c>
      <c r="AM258" s="1">
        <v>0.91077553917123399</v>
      </c>
      <c r="AN258" s="10">
        <v>7.0969522532823404E-2</v>
      </c>
      <c r="AO258" s="10">
        <f t="shared" ref="AO258:AO321" si="17">SUM(AM258:AN258)</f>
        <v>0.9817450617040574</v>
      </c>
      <c r="AP258" s="1">
        <v>4164.9932629299701</v>
      </c>
      <c r="AQ258" s="1">
        <v>8782.0968362293806</v>
      </c>
      <c r="AR258" s="1" t="s">
        <v>1159</v>
      </c>
      <c r="AS258" s="1" t="s">
        <v>156</v>
      </c>
      <c r="AT258" s="1" t="s">
        <v>1065</v>
      </c>
      <c r="AU258" s="1">
        <v>30905</v>
      </c>
      <c r="AV258" s="1">
        <v>20294</v>
      </c>
      <c r="AW258" s="1">
        <v>16549</v>
      </c>
      <c r="AX258" s="1">
        <v>65.665749878660407</v>
      </c>
      <c r="AY258" s="10">
        <v>53.547969584209703</v>
      </c>
      <c r="AZ258" s="1">
        <v>25.965315124781</v>
      </c>
      <c r="BA258" s="1">
        <v>23.258202912562702</v>
      </c>
      <c r="BB258" s="10">
        <v>45.712731887123098</v>
      </c>
      <c r="BC258" s="10">
        <f t="shared" ref="BC258:BC321" si="18">SUM(BA258:BB258)</f>
        <v>68.970934799685807</v>
      </c>
      <c r="BD258" s="1">
        <v>30307.235968933899</v>
      </c>
      <c r="BE258" s="1">
        <v>76852.171482105899</v>
      </c>
      <c r="BF258" s="1" t="s">
        <v>1163</v>
      </c>
      <c r="BG258" s="1" t="s">
        <v>156</v>
      </c>
      <c r="BH258" s="1" t="s">
        <v>1065</v>
      </c>
      <c r="BI258" s="1">
        <v>23601</v>
      </c>
      <c r="BJ258" s="1">
        <v>15284</v>
      </c>
      <c r="BK258" s="1">
        <v>12857</v>
      </c>
      <c r="BL258" s="1">
        <v>64.759967797974696</v>
      </c>
      <c r="BM258" s="10">
        <v>54.476505232829098</v>
      </c>
      <c r="BN258" s="1">
        <v>29.6881076456405</v>
      </c>
      <c r="BO258" s="1">
        <v>23.1002566695186</v>
      </c>
      <c r="BP258" s="10">
        <v>42.467138523761399</v>
      </c>
      <c r="BQ258" s="10">
        <f t="shared" ref="BQ258:BQ321" si="19">SUM(BO258:BP258)</f>
        <v>65.567395193279992</v>
      </c>
      <c r="BR258" s="1">
        <v>27303.270596723902</v>
      </c>
      <c r="BS258" s="1">
        <v>70453.841765716497</v>
      </c>
    </row>
    <row r="259" spans="1:71" customFormat="1" x14ac:dyDescent="0.15">
      <c r="A259">
        <v>3865</v>
      </c>
      <c r="B259" t="s">
        <v>308</v>
      </c>
      <c r="C259" t="s">
        <v>8</v>
      </c>
      <c r="D259" t="s">
        <v>61</v>
      </c>
      <c r="E259" t="s">
        <v>233</v>
      </c>
      <c r="F259" t="s">
        <v>302</v>
      </c>
      <c r="H259" t="s">
        <v>303</v>
      </c>
      <c r="I259" t="s">
        <v>1248</v>
      </c>
      <c r="J259">
        <v>-7.3856062735983121</v>
      </c>
      <c r="K259" s="13" t="s">
        <v>308</v>
      </c>
      <c r="L259" s="13">
        <v>258</v>
      </c>
      <c r="M259" s="13" t="s">
        <v>308</v>
      </c>
      <c r="N259" s="15" t="s">
        <v>156</v>
      </c>
      <c r="O259" s="13" t="s">
        <v>924</v>
      </c>
      <c r="P259" s="13" t="s">
        <v>1151</v>
      </c>
      <c r="Q259" s="13" t="s">
        <v>156</v>
      </c>
      <c r="R259" s="13" t="s">
        <v>1065</v>
      </c>
      <c r="S259" s="13">
        <v>69258</v>
      </c>
      <c r="T259" s="13">
        <v>43693</v>
      </c>
      <c r="U259" s="13">
        <v>34188</v>
      </c>
      <c r="V259" s="32">
        <v>63.087296774379901</v>
      </c>
      <c r="W259" s="10">
        <v>49.363250454821099</v>
      </c>
      <c r="X259" s="1">
        <v>99.338949338949305</v>
      </c>
      <c r="Y259" s="1">
        <v>0.50310050310050303</v>
      </c>
      <c r="Z259" s="10">
        <v>3.8025038025037997E-2</v>
      </c>
      <c r="AA259" s="10">
        <f t="shared" si="16"/>
        <v>0.54112554112554101</v>
      </c>
      <c r="AB259" s="1">
        <v>4415.6085733599302</v>
      </c>
      <c r="AC259" s="1">
        <v>8764.9278970140895</v>
      </c>
      <c r="AD259" s="1" t="s">
        <v>1155</v>
      </c>
      <c r="AE259" s="1" t="s">
        <v>156</v>
      </c>
      <c r="AF259" s="1" t="s">
        <v>1065</v>
      </c>
      <c r="AG259" s="1">
        <v>58384</v>
      </c>
      <c r="AH259" s="1">
        <v>36915</v>
      </c>
      <c r="AI259" s="1">
        <v>28731</v>
      </c>
      <c r="AJ259" s="32">
        <v>63.227939161414099</v>
      </c>
      <c r="AK259" s="10">
        <v>49.210400109619101</v>
      </c>
      <c r="AL259" s="1">
        <v>99.265601614980298</v>
      </c>
      <c r="AM259" s="1">
        <v>0.570812014896801</v>
      </c>
      <c r="AN259" s="10">
        <v>5.2208415996658701E-2</v>
      </c>
      <c r="AO259" s="10">
        <f t="shared" si="17"/>
        <v>0.62302043089345971</v>
      </c>
      <c r="AP259" s="1">
        <v>4240.5935419852804</v>
      </c>
      <c r="AQ259" s="1">
        <v>8955.4694017117708</v>
      </c>
      <c r="AR259" s="1" t="s">
        <v>1160</v>
      </c>
      <c r="AS259" s="1" t="s">
        <v>156</v>
      </c>
      <c r="AT259" s="1" t="s">
        <v>1065</v>
      </c>
      <c r="AU259" s="1">
        <v>27986</v>
      </c>
      <c r="AV259" s="1">
        <v>18751</v>
      </c>
      <c r="AW259" s="1">
        <v>15410</v>
      </c>
      <c r="AX259" s="1">
        <v>67.001357821767996</v>
      </c>
      <c r="AY259" s="10">
        <v>55.063245908668598</v>
      </c>
      <c r="AZ259" s="1">
        <v>26.5931213497729</v>
      </c>
      <c r="BA259" s="1">
        <v>21.849448410123301</v>
      </c>
      <c r="BB259" s="10">
        <v>46.7229072031149</v>
      </c>
      <c r="BC259" s="10">
        <f t="shared" si="18"/>
        <v>68.572355613238201</v>
      </c>
      <c r="BD259" s="1">
        <v>31609.258202587898</v>
      </c>
      <c r="BE259" s="1">
        <v>76888.100858426405</v>
      </c>
      <c r="BF259" s="1" t="s">
        <v>1166</v>
      </c>
      <c r="BG259" s="1" t="s">
        <v>156</v>
      </c>
      <c r="BH259" s="1" t="s">
        <v>1065</v>
      </c>
      <c r="BI259" s="1">
        <v>22429</v>
      </c>
      <c r="BJ259" s="1">
        <v>14641</v>
      </c>
      <c r="BK259" s="1">
        <v>12332</v>
      </c>
      <c r="BL259" s="1">
        <v>65.277096615988199</v>
      </c>
      <c r="BM259" s="10">
        <v>54.982388871550199</v>
      </c>
      <c r="BN259" s="1">
        <v>26.808303600389198</v>
      </c>
      <c r="BO259" s="1">
        <v>26.427181316899102</v>
      </c>
      <c r="BP259" s="10">
        <v>43.066818034382102</v>
      </c>
      <c r="BQ259" s="10">
        <f t="shared" si="19"/>
        <v>69.493999351281204</v>
      </c>
      <c r="BR259" s="1">
        <v>27033.495308295602</v>
      </c>
      <c r="BS259" s="1">
        <v>80273.887874111693</v>
      </c>
    </row>
    <row r="260" spans="1:71" customFormat="1" x14ac:dyDescent="0.15">
      <c r="A260">
        <v>3865</v>
      </c>
      <c r="B260" t="s">
        <v>309</v>
      </c>
      <c r="C260" t="s">
        <v>8</v>
      </c>
      <c r="D260" t="s">
        <v>61</v>
      </c>
      <c r="E260" t="s">
        <v>233</v>
      </c>
      <c r="F260" t="s">
        <v>302</v>
      </c>
      <c r="H260" t="s">
        <v>303</v>
      </c>
      <c r="I260" t="s">
        <v>1249</v>
      </c>
      <c r="J260">
        <v>-7.8627275283179747</v>
      </c>
      <c r="K260" s="13" t="s">
        <v>309</v>
      </c>
      <c r="L260" s="13">
        <v>259</v>
      </c>
      <c r="M260" s="13" t="s">
        <v>309</v>
      </c>
      <c r="N260" s="15" t="s">
        <v>157</v>
      </c>
      <c r="O260" s="13" t="s">
        <v>884</v>
      </c>
      <c r="P260" s="13" t="s">
        <v>1150</v>
      </c>
      <c r="Q260" s="13" t="s">
        <v>157</v>
      </c>
      <c r="R260" s="13" t="s">
        <v>1065</v>
      </c>
      <c r="S260" s="13">
        <v>66973</v>
      </c>
      <c r="T260" s="13">
        <v>39832</v>
      </c>
      <c r="U260" s="13">
        <v>28851</v>
      </c>
      <c r="V260" s="32">
        <v>59.474713690591699</v>
      </c>
      <c r="W260" s="10">
        <v>43.078554044167099</v>
      </c>
      <c r="X260" s="1">
        <v>98.949776437558498</v>
      </c>
      <c r="Y260" s="1">
        <v>0.74174205400159399</v>
      </c>
      <c r="Z260" s="10">
        <v>0.124779037121764</v>
      </c>
      <c r="AA260" s="10">
        <f t="shared" si="16"/>
        <v>0.86652109112335796</v>
      </c>
      <c r="AB260" s="1">
        <v>4080.4992802021802</v>
      </c>
      <c r="AC260" s="1">
        <v>8413.7979324374701</v>
      </c>
      <c r="AD260" s="1" t="s">
        <v>1154</v>
      </c>
      <c r="AE260" s="1" t="s">
        <v>157</v>
      </c>
      <c r="AF260" s="1" t="s">
        <v>1065</v>
      </c>
      <c r="AG260" s="1">
        <v>68845</v>
      </c>
      <c r="AH260" s="1">
        <v>43062</v>
      </c>
      <c r="AI260" s="1">
        <v>33329</v>
      </c>
      <c r="AJ260" s="32">
        <v>62.549204735274898</v>
      </c>
      <c r="AK260" s="10">
        <v>48.411649357251797</v>
      </c>
      <c r="AL260" s="1">
        <v>99.216898196765598</v>
      </c>
      <c r="AM260" s="1">
        <v>0.50706591856941396</v>
      </c>
      <c r="AN260" s="10">
        <v>9.3012091571904307E-2</v>
      </c>
      <c r="AO260" s="10">
        <f t="shared" si="17"/>
        <v>0.60007801014131823</v>
      </c>
      <c r="AP260" s="1">
        <v>4365.5777039492395</v>
      </c>
      <c r="AQ260" s="1">
        <v>8505.3990158720298</v>
      </c>
      <c r="AR260" s="1" t="s">
        <v>1159</v>
      </c>
      <c r="AS260" s="1" t="s">
        <v>157</v>
      </c>
      <c r="AT260" s="1" t="s">
        <v>1065</v>
      </c>
      <c r="AU260" s="1">
        <v>31583</v>
      </c>
      <c r="AV260" s="1">
        <v>20848</v>
      </c>
      <c r="AW260" s="1">
        <v>17002</v>
      </c>
      <c r="AX260" s="1">
        <v>66.010195358262393</v>
      </c>
      <c r="AY260" s="10">
        <v>53.832758129373403</v>
      </c>
      <c r="AZ260" s="1">
        <v>26.608634278320199</v>
      </c>
      <c r="BA260" s="1">
        <v>22.791436301611601</v>
      </c>
      <c r="BB260" s="10">
        <v>45.747559110692897</v>
      </c>
      <c r="BC260" s="10">
        <f t="shared" si="18"/>
        <v>68.538995412304502</v>
      </c>
      <c r="BD260" s="1">
        <v>30568.342564422499</v>
      </c>
      <c r="BE260" s="1">
        <v>76927.768332947599</v>
      </c>
      <c r="BF260" s="1" t="s">
        <v>1163</v>
      </c>
      <c r="BG260" s="1" t="s">
        <v>157</v>
      </c>
      <c r="BH260" s="1" t="s">
        <v>1065</v>
      </c>
      <c r="BI260" s="1">
        <v>27262</v>
      </c>
      <c r="BJ260" s="1">
        <v>18231</v>
      </c>
      <c r="BK260" s="1">
        <v>15309</v>
      </c>
      <c r="BL260" s="1">
        <v>66.873303499376405</v>
      </c>
      <c r="BM260" s="10">
        <v>56.155087667815998</v>
      </c>
      <c r="BN260" s="1">
        <v>30.7074270037233</v>
      </c>
      <c r="BO260" s="1">
        <v>21.575543797765999</v>
      </c>
      <c r="BP260" s="10">
        <v>42.432556012802898</v>
      </c>
      <c r="BQ260" s="10">
        <f t="shared" si="19"/>
        <v>64.008099810568893</v>
      </c>
      <c r="BR260" s="1">
        <v>27616.4698632242</v>
      </c>
      <c r="BS260" s="1">
        <v>65602.456058226104</v>
      </c>
    </row>
    <row r="261" spans="1:71" customFormat="1" x14ac:dyDescent="0.15">
      <c r="A261">
        <v>3865</v>
      </c>
      <c r="B261" t="s">
        <v>310</v>
      </c>
      <c r="C261" t="s">
        <v>8</v>
      </c>
      <c r="D261" t="s">
        <v>61</v>
      </c>
      <c r="E261" t="s">
        <v>233</v>
      </c>
      <c r="F261" t="s">
        <v>302</v>
      </c>
      <c r="H261" t="s">
        <v>303</v>
      </c>
      <c r="I261" t="s">
        <v>1250</v>
      </c>
      <c r="J261">
        <v>-8.3398487830376364</v>
      </c>
      <c r="K261" s="13" t="s">
        <v>310</v>
      </c>
      <c r="L261" s="13">
        <v>260</v>
      </c>
      <c r="M261" s="13" t="s">
        <v>310</v>
      </c>
      <c r="N261" s="15" t="s">
        <v>157</v>
      </c>
      <c r="O261" s="13" t="s">
        <v>924</v>
      </c>
      <c r="P261" s="13" t="s">
        <v>1151</v>
      </c>
      <c r="Q261" s="13" t="s">
        <v>157</v>
      </c>
      <c r="R261" s="13" t="s">
        <v>1065</v>
      </c>
      <c r="S261" s="13">
        <v>69785</v>
      </c>
      <c r="T261" s="13">
        <v>42133</v>
      </c>
      <c r="U261" s="13">
        <v>32462</v>
      </c>
      <c r="V261" s="32">
        <v>60.375438847889903</v>
      </c>
      <c r="W261" s="10">
        <v>46.517159848104903</v>
      </c>
      <c r="X261" s="1">
        <v>99.377733965867804</v>
      </c>
      <c r="Y261" s="1">
        <v>0.43127348900252599</v>
      </c>
      <c r="Z261" s="10">
        <v>6.1610498428932299E-2</v>
      </c>
      <c r="AA261" s="10">
        <f t="shared" si="16"/>
        <v>0.49288398743145828</v>
      </c>
      <c r="AB261" s="1">
        <v>4312.3868043628499</v>
      </c>
      <c r="AC261" s="1">
        <v>8701.9948850008004</v>
      </c>
      <c r="AD261" s="1" t="s">
        <v>1155</v>
      </c>
      <c r="AE261" s="1" t="s">
        <v>157</v>
      </c>
      <c r="AF261" s="1" t="s">
        <v>1065</v>
      </c>
      <c r="AG261" s="1">
        <v>62601</v>
      </c>
      <c r="AH261" s="1">
        <v>37734</v>
      </c>
      <c r="AI261" s="1">
        <v>29090</v>
      </c>
      <c r="AJ261" s="32">
        <v>60.276992380313402</v>
      </c>
      <c r="AK261" s="10">
        <v>46.468906247504002</v>
      </c>
      <c r="AL261" s="1">
        <v>99.553111034719805</v>
      </c>
      <c r="AM261" s="1">
        <v>0.25782055689240302</v>
      </c>
      <c r="AN261" s="10">
        <v>4.4688896528016497E-2</v>
      </c>
      <c r="AO261" s="10">
        <f t="shared" si="17"/>
        <v>0.30250945342041952</v>
      </c>
      <c r="AP261" s="1">
        <v>4397.5353626869901</v>
      </c>
      <c r="AQ261" s="1">
        <v>8744.1996648827499</v>
      </c>
      <c r="AR261" s="1" t="s">
        <v>1160</v>
      </c>
      <c r="AS261" s="1" t="s">
        <v>157</v>
      </c>
      <c r="AT261" s="1" t="s">
        <v>1065</v>
      </c>
      <c r="AU261" s="1">
        <v>28092</v>
      </c>
      <c r="AV261" s="1">
        <v>18874</v>
      </c>
      <c r="AW261" s="1">
        <v>15171</v>
      </c>
      <c r="AX261" s="1">
        <v>67.186387583653698</v>
      </c>
      <c r="AY261" s="10">
        <v>54.004698846646697</v>
      </c>
      <c r="AZ261" s="1">
        <v>28.567661986685099</v>
      </c>
      <c r="BA261" s="1">
        <v>21.1521982730209</v>
      </c>
      <c r="BB261" s="10">
        <v>44.888273680047497</v>
      </c>
      <c r="BC261" s="10">
        <f t="shared" si="18"/>
        <v>66.040471953068391</v>
      </c>
      <c r="BD261" s="1">
        <v>30600.582951920002</v>
      </c>
      <c r="BE261" s="1">
        <v>70735.551179959293</v>
      </c>
      <c r="BF261" s="1" t="s">
        <v>1166</v>
      </c>
      <c r="BG261" s="1" t="s">
        <v>157</v>
      </c>
      <c r="BH261" s="1" t="s">
        <v>1065</v>
      </c>
      <c r="BI261" s="1">
        <v>22100</v>
      </c>
      <c r="BJ261" s="1">
        <v>14385</v>
      </c>
      <c r="BK261" s="1">
        <v>12116</v>
      </c>
      <c r="BL261" s="1">
        <v>65.090497737556603</v>
      </c>
      <c r="BM261" s="10">
        <v>54.823529411764703</v>
      </c>
      <c r="BN261" s="1">
        <v>27.484318256850401</v>
      </c>
      <c r="BO261" s="1">
        <v>25.9409045889733</v>
      </c>
      <c r="BP261" s="10">
        <v>42.629580719709502</v>
      </c>
      <c r="BQ261" s="10">
        <f t="shared" si="19"/>
        <v>68.570485308682805</v>
      </c>
      <c r="BR261" s="1">
        <v>26332.007837668501</v>
      </c>
      <c r="BS261" s="1">
        <v>77211.062110644401</v>
      </c>
    </row>
    <row r="262" spans="1:71" customFormat="1" x14ac:dyDescent="0.15">
      <c r="A262">
        <v>3865</v>
      </c>
      <c r="B262" t="s">
        <v>311</v>
      </c>
      <c r="C262" t="s">
        <v>8</v>
      </c>
      <c r="D262" t="s">
        <v>61</v>
      </c>
      <c r="E262" t="s">
        <v>233</v>
      </c>
      <c r="F262" t="s">
        <v>302</v>
      </c>
      <c r="H262" t="s">
        <v>303</v>
      </c>
      <c r="I262" t="s">
        <v>1251</v>
      </c>
      <c r="J262">
        <v>-8.816970037757299</v>
      </c>
      <c r="K262" s="13" t="s">
        <v>311</v>
      </c>
      <c r="L262" s="13">
        <v>261</v>
      </c>
      <c r="M262" s="13" t="s">
        <v>311</v>
      </c>
      <c r="N262" s="15" t="s">
        <v>158</v>
      </c>
      <c r="O262" s="13" t="s">
        <v>884</v>
      </c>
      <c r="P262" s="13" t="s">
        <v>1150</v>
      </c>
      <c r="Q262" s="13" t="s">
        <v>158</v>
      </c>
      <c r="R262" s="13" t="s">
        <v>1065</v>
      </c>
      <c r="S262" s="13">
        <v>73315</v>
      </c>
      <c r="T262" s="13">
        <v>43207</v>
      </c>
      <c r="U262" s="13">
        <v>32923</v>
      </c>
      <c r="V262" s="32">
        <v>58.933369706062898</v>
      </c>
      <c r="W262" s="10">
        <v>44.906226556639197</v>
      </c>
      <c r="X262" s="1">
        <v>99.216353309236695</v>
      </c>
      <c r="Y262" s="1">
        <v>0.52850590772408301</v>
      </c>
      <c r="Z262" s="10">
        <v>0.103271269325396</v>
      </c>
      <c r="AA262" s="10">
        <f t="shared" si="16"/>
        <v>0.631777177049479</v>
      </c>
      <c r="AB262" s="1">
        <v>4151.8315438548498</v>
      </c>
      <c r="AC262" s="1">
        <v>8701.6477722784293</v>
      </c>
      <c r="AD262" s="1" t="s">
        <v>1154</v>
      </c>
      <c r="AE262" s="1" t="s">
        <v>158</v>
      </c>
      <c r="AF262" s="1" t="s">
        <v>1065</v>
      </c>
      <c r="AG262" s="1">
        <v>74080</v>
      </c>
      <c r="AH262" s="1">
        <v>44342</v>
      </c>
      <c r="AI262" s="1">
        <v>33821</v>
      </c>
      <c r="AJ262" s="32">
        <v>59.856911447084201</v>
      </c>
      <c r="AK262" s="10">
        <v>45.654697624190099</v>
      </c>
      <c r="AL262" s="1">
        <v>99.441175600958005</v>
      </c>
      <c r="AM262" s="1">
        <v>0.375506342213418</v>
      </c>
      <c r="AN262" s="10">
        <v>5.61781141894089E-2</v>
      </c>
      <c r="AO262" s="10">
        <f t="shared" si="17"/>
        <v>0.43168445640282688</v>
      </c>
      <c r="AP262" s="1">
        <v>4053.0112779661899</v>
      </c>
      <c r="AQ262" s="1">
        <v>8400.9849376700804</v>
      </c>
      <c r="AR262" s="1" t="s">
        <v>1159</v>
      </c>
      <c r="AS262" s="1" t="s">
        <v>158</v>
      </c>
      <c r="AT262" s="1" t="s">
        <v>1065</v>
      </c>
      <c r="AU262" s="1">
        <v>34073</v>
      </c>
      <c r="AV262" s="1">
        <v>22905</v>
      </c>
      <c r="AW262" s="1">
        <v>18657</v>
      </c>
      <c r="AX262" s="1">
        <v>67.223314647961701</v>
      </c>
      <c r="AY262" s="10">
        <v>54.755965133683603</v>
      </c>
      <c r="AZ262" s="1">
        <v>26.8103124832503</v>
      </c>
      <c r="BA262" s="1">
        <v>20.737524789623201</v>
      </c>
      <c r="BB262" s="10">
        <v>46.658090797019902</v>
      </c>
      <c r="BC262" s="10">
        <f t="shared" si="18"/>
        <v>67.395615586643103</v>
      </c>
      <c r="BD262" s="1">
        <v>32560.868726217501</v>
      </c>
      <c r="BE262" s="1">
        <v>73103.166757348299</v>
      </c>
      <c r="BF262" s="1" t="s">
        <v>1163</v>
      </c>
      <c r="BG262" s="1" t="s">
        <v>158</v>
      </c>
      <c r="BH262" s="1" t="s">
        <v>1065</v>
      </c>
      <c r="BI262" s="1">
        <v>26980</v>
      </c>
      <c r="BJ262" s="1">
        <v>17849</v>
      </c>
      <c r="BK262" s="1">
        <v>14902</v>
      </c>
      <c r="BL262" s="1">
        <v>66.156412157153497</v>
      </c>
      <c r="BM262" s="10">
        <v>55.233506300963697</v>
      </c>
      <c r="BN262" s="1">
        <v>32.103073412964697</v>
      </c>
      <c r="BO262" s="1">
        <v>20.594551066970901</v>
      </c>
      <c r="BP262" s="10">
        <v>41.551469601395802</v>
      </c>
      <c r="BQ262" s="10">
        <f t="shared" si="19"/>
        <v>62.146020668366702</v>
      </c>
      <c r="BR262" s="1">
        <v>27182.788343120101</v>
      </c>
      <c r="BS262" s="1">
        <v>62971.858129087203</v>
      </c>
    </row>
    <row r="263" spans="1:71" customFormat="1" x14ac:dyDescent="0.15">
      <c r="A263">
        <v>3865</v>
      </c>
      <c r="B263" t="s">
        <v>312</v>
      </c>
      <c r="C263" t="s">
        <v>8</v>
      </c>
      <c r="D263" t="s">
        <v>61</v>
      </c>
      <c r="E263" t="s">
        <v>233</v>
      </c>
      <c r="F263" t="s">
        <v>302</v>
      </c>
      <c r="H263" t="s">
        <v>303</v>
      </c>
      <c r="I263" t="s">
        <v>1252</v>
      </c>
      <c r="J263">
        <v>-9.2940912924769616</v>
      </c>
      <c r="K263" s="13" t="s">
        <v>312</v>
      </c>
      <c r="L263" s="13">
        <v>262</v>
      </c>
      <c r="M263" s="13" t="s">
        <v>312</v>
      </c>
      <c r="N263" s="15" t="s">
        <v>158</v>
      </c>
      <c r="O263" s="13" t="s">
        <v>924</v>
      </c>
      <c r="P263" s="13" t="s">
        <v>1151</v>
      </c>
      <c r="Q263" s="13" t="s">
        <v>158</v>
      </c>
      <c r="R263" s="13" t="s">
        <v>1065</v>
      </c>
      <c r="S263" s="13">
        <v>73987</v>
      </c>
      <c r="T263" s="13">
        <v>44289</v>
      </c>
      <c r="U263" s="13">
        <v>33493</v>
      </c>
      <c r="V263" s="32">
        <v>59.860516036600998</v>
      </c>
      <c r="W263" s="10">
        <v>45.268763431413603</v>
      </c>
      <c r="X263" s="1">
        <v>99.5461738273669</v>
      </c>
      <c r="Y263" s="1">
        <v>0.30752694592899998</v>
      </c>
      <c r="Z263" s="10">
        <v>6.2699668587466006E-2</v>
      </c>
      <c r="AA263" s="10">
        <f t="shared" si="16"/>
        <v>0.37022661451646599</v>
      </c>
      <c r="AB263" s="1">
        <v>3994.4855794618302</v>
      </c>
      <c r="AC263" s="1">
        <v>8481.4642818238208</v>
      </c>
      <c r="AD263" s="1" t="s">
        <v>1155</v>
      </c>
      <c r="AE263" s="1" t="s">
        <v>158</v>
      </c>
      <c r="AF263" s="1" t="s">
        <v>1065</v>
      </c>
      <c r="AG263" s="1">
        <v>66615</v>
      </c>
      <c r="AH263" s="1">
        <v>40256</v>
      </c>
      <c r="AI263" s="1">
        <v>29168</v>
      </c>
      <c r="AJ263" s="32">
        <v>60.430833896269597</v>
      </c>
      <c r="AK263" s="10">
        <v>43.785934098926703</v>
      </c>
      <c r="AL263" s="1">
        <v>99.348601206802002</v>
      </c>
      <c r="AM263" s="1">
        <v>0.54854635216675796</v>
      </c>
      <c r="AN263" s="10">
        <v>2.3998902907295699E-2</v>
      </c>
      <c r="AO263" s="10">
        <f t="shared" si="17"/>
        <v>0.57254525507405363</v>
      </c>
      <c r="AP263" s="1">
        <v>3938.2805355636601</v>
      </c>
      <c r="AQ263" s="1">
        <v>8565.8940841953008</v>
      </c>
      <c r="AR263" s="1" t="s">
        <v>1160</v>
      </c>
      <c r="AS263" s="1" t="s">
        <v>158</v>
      </c>
      <c r="AT263" s="1" t="s">
        <v>1065</v>
      </c>
      <c r="AU263" s="1">
        <v>29906</v>
      </c>
      <c r="AV263" s="1">
        <v>19860</v>
      </c>
      <c r="AW263" s="1">
        <v>16061</v>
      </c>
      <c r="AX263" s="1">
        <v>66.408078646425494</v>
      </c>
      <c r="AY263" s="10">
        <v>53.704942152076498</v>
      </c>
      <c r="AZ263" s="1">
        <v>30.085299794533299</v>
      </c>
      <c r="BA263" s="1">
        <v>20.714774920615199</v>
      </c>
      <c r="BB263" s="10">
        <v>43.839113380237798</v>
      </c>
      <c r="BC263" s="10">
        <f t="shared" si="18"/>
        <v>64.553888300853004</v>
      </c>
      <c r="BD263" s="1">
        <v>28964.123181278799</v>
      </c>
      <c r="BE263" s="1">
        <v>67773.122741853003</v>
      </c>
      <c r="BF263" s="1" t="s">
        <v>1166</v>
      </c>
      <c r="BG263" s="1" t="s">
        <v>158</v>
      </c>
      <c r="BH263" s="1" t="s">
        <v>1065</v>
      </c>
      <c r="BI263" s="1">
        <v>23351</v>
      </c>
      <c r="BJ263" s="1">
        <v>15368</v>
      </c>
      <c r="BK263" s="1">
        <v>12501</v>
      </c>
      <c r="BL263" s="1">
        <v>65.813027279345604</v>
      </c>
      <c r="BM263" s="10">
        <v>53.535180506188198</v>
      </c>
      <c r="BN263" s="1">
        <v>28.0377569794416</v>
      </c>
      <c r="BO263" s="1">
        <v>23.702103831693499</v>
      </c>
      <c r="BP263" s="10">
        <v>43.908487321014299</v>
      </c>
      <c r="BQ263" s="10">
        <f t="shared" si="19"/>
        <v>67.610591152707798</v>
      </c>
      <c r="BR263" s="1">
        <v>28734.380550950998</v>
      </c>
      <c r="BS263" s="1">
        <v>74577.407303798798</v>
      </c>
    </row>
    <row r="264" spans="1:71" customFormat="1" x14ac:dyDescent="0.15">
      <c r="A264">
        <v>3865</v>
      </c>
      <c r="B264" t="s">
        <v>313</v>
      </c>
      <c r="C264" t="s">
        <v>8</v>
      </c>
      <c r="D264" t="s">
        <v>9</v>
      </c>
      <c r="G264" t="s">
        <v>1046</v>
      </c>
      <c r="K264" s="13" t="s">
        <v>313</v>
      </c>
      <c r="L264" s="13">
        <v>263</v>
      </c>
      <c r="M264" s="13" t="s">
        <v>313</v>
      </c>
      <c r="N264" s="15" t="s">
        <v>159</v>
      </c>
      <c r="O264" s="13" t="s">
        <v>884</v>
      </c>
      <c r="P264" s="13" t="s">
        <v>1150</v>
      </c>
      <c r="Q264" s="13" t="s">
        <v>159</v>
      </c>
      <c r="R264" s="13" t="s">
        <v>1065</v>
      </c>
      <c r="S264" s="13">
        <v>76764</v>
      </c>
      <c r="T264" s="13">
        <v>44274</v>
      </c>
      <c r="U264" s="13">
        <v>34019</v>
      </c>
      <c r="V264" s="32">
        <v>57.675472877911503</v>
      </c>
      <c r="W264" s="10">
        <v>44.316346203949799</v>
      </c>
      <c r="X264" s="1">
        <v>98.944707369411205</v>
      </c>
      <c r="Y264" s="1">
        <v>0.74076251506511104</v>
      </c>
      <c r="Z264" s="10">
        <v>0.14109762191716399</v>
      </c>
      <c r="AA264" s="10">
        <f t="shared" si="16"/>
        <v>0.88186013698227506</v>
      </c>
      <c r="AB264" s="1">
        <v>4112.9368783895397</v>
      </c>
      <c r="AC264" s="1">
        <v>8504.0223093662808</v>
      </c>
      <c r="AD264" s="1" t="s">
        <v>1154</v>
      </c>
      <c r="AE264" s="1" t="s">
        <v>159</v>
      </c>
      <c r="AF264" s="1" t="s">
        <v>1065</v>
      </c>
      <c r="AG264" s="1">
        <v>71818</v>
      </c>
      <c r="AH264" s="1">
        <v>42016</v>
      </c>
      <c r="AI264" s="1">
        <v>29831</v>
      </c>
      <c r="AJ264" s="32">
        <v>58.503439249213301</v>
      </c>
      <c r="AK264" s="10">
        <v>41.536940599849601</v>
      </c>
      <c r="AL264" s="1">
        <v>98.578659783446795</v>
      </c>
      <c r="AM264" s="1">
        <v>1.2436726894840899</v>
      </c>
      <c r="AN264" s="10">
        <v>5.6987697361804798E-2</v>
      </c>
      <c r="AO264" s="10">
        <f t="shared" si="17"/>
        <v>1.3006603868458948</v>
      </c>
      <c r="AP264" s="1">
        <v>3956.7986018553302</v>
      </c>
      <c r="AQ264" s="1">
        <v>8491.8588518839606</v>
      </c>
      <c r="AR264" s="1" t="s">
        <v>1159</v>
      </c>
      <c r="AS264" s="1" t="s">
        <v>159</v>
      </c>
      <c r="AT264" s="1" t="s">
        <v>1065</v>
      </c>
      <c r="AU264" s="1">
        <v>35433</v>
      </c>
      <c r="AV264" s="1">
        <v>23389</v>
      </c>
      <c r="AW264" s="1">
        <v>19190</v>
      </c>
      <c r="AX264" s="1">
        <v>66.009087573730696</v>
      </c>
      <c r="AY264" s="10">
        <v>54.158552761549998</v>
      </c>
      <c r="AZ264" s="1">
        <v>27.290255341323601</v>
      </c>
      <c r="BA264" s="1">
        <v>21.943720687858299</v>
      </c>
      <c r="BB264" s="10">
        <v>46.315789473684198</v>
      </c>
      <c r="BC264" s="10">
        <f t="shared" si="18"/>
        <v>68.259510161542494</v>
      </c>
      <c r="BD264" s="1">
        <v>30674.2319968394</v>
      </c>
      <c r="BE264" s="1">
        <v>78095.948181668995</v>
      </c>
      <c r="BF264" s="1" t="s">
        <v>1163</v>
      </c>
      <c r="BG264" s="1" t="s">
        <v>159</v>
      </c>
      <c r="BH264" s="1" t="s">
        <v>1065</v>
      </c>
      <c r="BI264" s="1">
        <v>29124</v>
      </c>
      <c r="BJ264" s="1">
        <v>18980</v>
      </c>
      <c r="BK264" s="1">
        <v>15707</v>
      </c>
      <c r="BL264" s="1">
        <v>65.169619557753094</v>
      </c>
      <c r="BM264" s="10">
        <v>53.931465458041501</v>
      </c>
      <c r="BN264" s="1">
        <v>29.6364678168969</v>
      </c>
      <c r="BO264" s="1">
        <v>20.723244413318898</v>
      </c>
      <c r="BP264" s="10">
        <v>44.400585726109398</v>
      </c>
      <c r="BQ264" s="10">
        <f t="shared" si="19"/>
        <v>65.123830139428293</v>
      </c>
      <c r="BR264" s="1">
        <v>28480.034351727401</v>
      </c>
      <c r="BS264" s="1">
        <v>68406.324700083002</v>
      </c>
    </row>
    <row r="265" spans="1:71" customFormat="1" x14ac:dyDescent="0.15">
      <c r="A265">
        <v>3865</v>
      </c>
      <c r="B265" t="s">
        <v>314</v>
      </c>
      <c r="C265" t="s">
        <v>8</v>
      </c>
      <c r="D265" t="s">
        <v>9</v>
      </c>
      <c r="G265" t="s">
        <v>1046</v>
      </c>
      <c r="K265" s="13" t="s">
        <v>314</v>
      </c>
      <c r="L265" s="13">
        <v>264</v>
      </c>
      <c r="M265" s="13" t="s">
        <v>314</v>
      </c>
      <c r="N265" s="15" t="s">
        <v>159</v>
      </c>
      <c r="O265" s="13" t="s">
        <v>924</v>
      </c>
      <c r="P265" s="13" t="s">
        <v>1151</v>
      </c>
      <c r="Q265" s="13" t="s">
        <v>159</v>
      </c>
      <c r="R265" s="13" t="s">
        <v>1065</v>
      </c>
      <c r="S265" s="13">
        <v>73621</v>
      </c>
      <c r="T265" s="13">
        <v>44195</v>
      </c>
      <c r="U265" s="13">
        <v>33430</v>
      </c>
      <c r="V265" s="32">
        <v>60.030426101248302</v>
      </c>
      <c r="W265" s="10">
        <v>45.4082394968827</v>
      </c>
      <c r="X265" s="1">
        <v>99.353873766078394</v>
      </c>
      <c r="Y265" s="1">
        <v>0.43075082261441799</v>
      </c>
      <c r="Z265" s="10">
        <v>8.9739754711337105E-2</v>
      </c>
      <c r="AA265" s="10">
        <f t="shared" si="16"/>
        <v>0.5204905773257551</v>
      </c>
      <c r="AB265" s="1">
        <v>4050.2341533799799</v>
      </c>
      <c r="AC265" s="1">
        <v>8458.5460313596304</v>
      </c>
      <c r="AD265" s="1" t="s">
        <v>1155</v>
      </c>
      <c r="AE265" s="1" t="s">
        <v>159</v>
      </c>
      <c r="AF265" s="1" t="s">
        <v>1065</v>
      </c>
      <c r="AG265" s="1">
        <v>67531</v>
      </c>
      <c r="AH265" s="1">
        <v>41562</v>
      </c>
      <c r="AI265" s="1">
        <v>29692</v>
      </c>
      <c r="AJ265" s="32">
        <v>61.5450681909049</v>
      </c>
      <c r="AK265" s="10">
        <v>43.967955457493602</v>
      </c>
      <c r="AL265" s="1">
        <v>98.450761147783894</v>
      </c>
      <c r="AM265" s="1">
        <v>1.3943149669944801</v>
      </c>
      <c r="AN265" s="10">
        <v>5.0518658224437601E-2</v>
      </c>
      <c r="AO265" s="10">
        <f t="shared" si="17"/>
        <v>1.4448336252189178</v>
      </c>
      <c r="AP265" s="1">
        <v>3998.27589989423</v>
      </c>
      <c r="AQ265" s="1">
        <v>8844.1230332312607</v>
      </c>
      <c r="AR265" s="1" t="s">
        <v>1160</v>
      </c>
      <c r="AS265" s="1" t="s">
        <v>159</v>
      </c>
      <c r="AT265" s="1" t="s">
        <v>1065</v>
      </c>
      <c r="AU265" s="1">
        <v>30039</v>
      </c>
      <c r="AV265" s="1">
        <v>19452</v>
      </c>
      <c r="AW265" s="1">
        <v>15663</v>
      </c>
      <c r="AX265" s="1">
        <v>64.755817437331501</v>
      </c>
      <c r="AY265" s="10">
        <v>52.1422151203436</v>
      </c>
      <c r="AZ265" s="1">
        <v>28.666283598288999</v>
      </c>
      <c r="BA265" s="1">
        <v>19.038498371959399</v>
      </c>
      <c r="BB265" s="10">
        <v>46.485347634552802</v>
      </c>
      <c r="BC265" s="10">
        <f t="shared" si="18"/>
        <v>65.523846006512201</v>
      </c>
      <c r="BD265" s="1">
        <v>32316.986510459199</v>
      </c>
      <c r="BE265" s="1">
        <v>71114.040285023002</v>
      </c>
      <c r="BF265" s="1" t="s">
        <v>1166</v>
      </c>
      <c r="BG265" s="1" t="s">
        <v>159</v>
      </c>
      <c r="BH265" s="1" t="s">
        <v>1065</v>
      </c>
      <c r="BI265" s="1">
        <v>27106</v>
      </c>
      <c r="BJ265" s="1">
        <v>17047</v>
      </c>
      <c r="BK265" s="1">
        <v>14148</v>
      </c>
      <c r="BL265" s="1">
        <v>62.890135025455599</v>
      </c>
      <c r="BM265" s="10">
        <v>52.195085958828301</v>
      </c>
      <c r="BN265" s="1">
        <v>27.947413061916901</v>
      </c>
      <c r="BO265" s="1">
        <v>22.3494486853265</v>
      </c>
      <c r="BP265" s="10">
        <v>44.8261238337574</v>
      </c>
      <c r="BQ265" s="10">
        <f t="shared" si="19"/>
        <v>67.1755725190839</v>
      </c>
      <c r="BR265" s="1">
        <v>29622.628626694499</v>
      </c>
      <c r="BS265" s="1">
        <v>74212.100570010502</v>
      </c>
    </row>
    <row r="266" spans="1:71" customFormat="1" x14ac:dyDescent="0.15">
      <c r="A266">
        <v>3865</v>
      </c>
      <c r="B266" t="s">
        <v>315</v>
      </c>
      <c r="C266" t="s">
        <v>8</v>
      </c>
      <c r="D266" t="s">
        <v>9</v>
      </c>
      <c r="G266" t="s">
        <v>1049</v>
      </c>
      <c r="K266" s="13" t="s">
        <v>315</v>
      </c>
      <c r="L266" s="13">
        <v>265</v>
      </c>
      <c r="M266" s="13" t="s">
        <v>981</v>
      </c>
      <c r="N266" s="15" t="s">
        <v>146</v>
      </c>
      <c r="O266" s="13" t="s">
        <v>956</v>
      </c>
      <c r="P266" s="13" t="s">
        <v>1152</v>
      </c>
      <c r="Q266" s="13" t="s">
        <v>146</v>
      </c>
      <c r="R266" s="13" t="s">
        <v>1065</v>
      </c>
      <c r="S266" s="13">
        <v>8886</v>
      </c>
      <c r="T266" s="13">
        <v>2088</v>
      </c>
      <c r="U266" s="13">
        <v>1669</v>
      </c>
      <c r="V266" s="32">
        <v>23.497636731937899</v>
      </c>
      <c r="W266" s="10">
        <v>18.782354265136199</v>
      </c>
      <c r="X266" s="1">
        <v>9.7064110245656092</v>
      </c>
      <c r="Y266" s="1">
        <v>13.1216297183942</v>
      </c>
      <c r="Z266" s="10">
        <v>75.913720790892796</v>
      </c>
      <c r="AA266" s="10">
        <f t="shared" si="16"/>
        <v>89.035350509286999</v>
      </c>
      <c r="AB266" s="1">
        <v>85627.896229979102</v>
      </c>
      <c r="AC266" s="1">
        <v>260373.26894808499</v>
      </c>
      <c r="AD266" s="1" t="s">
        <v>1156</v>
      </c>
      <c r="AE266" s="1" t="s">
        <v>146</v>
      </c>
      <c r="AF266" s="1" t="s">
        <v>1065</v>
      </c>
      <c r="AG266" s="1">
        <v>8453</v>
      </c>
      <c r="AH266" s="1">
        <v>2035</v>
      </c>
      <c r="AI266" s="1">
        <v>1682</v>
      </c>
      <c r="AJ266" s="32">
        <v>24.074293150360798</v>
      </c>
      <c r="AK266" s="10">
        <v>19.8982609724358</v>
      </c>
      <c r="AL266" s="1">
        <v>6.30202140309156</v>
      </c>
      <c r="AM266" s="1">
        <v>12.841854934601701</v>
      </c>
      <c r="AN266" s="10">
        <v>80.083234244946496</v>
      </c>
      <c r="AO266" s="10">
        <f t="shared" si="17"/>
        <v>92.925089179548195</v>
      </c>
      <c r="AP266" s="1">
        <v>92978.206016522396</v>
      </c>
      <c r="AQ266" s="1">
        <v>278338.07427635998</v>
      </c>
      <c r="AR266" s="1" t="s">
        <v>1161</v>
      </c>
      <c r="AS266" s="1" t="s">
        <v>146</v>
      </c>
      <c r="AT266" s="1" t="s">
        <v>1065</v>
      </c>
      <c r="AU266" s="1">
        <v>6302</v>
      </c>
      <c r="AV266" s="1">
        <v>910</v>
      </c>
      <c r="AW266" s="1">
        <v>728</v>
      </c>
      <c r="AX266" s="1">
        <v>14.439860361789901</v>
      </c>
      <c r="AY266" s="10">
        <v>11.551888289431901</v>
      </c>
      <c r="AZ266" s="1">
        <v>5.3571428571428603</v>
      </c>
      <c r="BA266" s="1">
        <v>12.2252747252747</v>
      </c>
      <c r="BB266" s="10">
        <v>81.1813186813187</v>
      </c>
      <c r="BC266" s="10">
        <f t="shared" si="18"/>
        <v>93.406593406593402</v>
      </c>
      <c r="BD266" s="1">
        <v>95241.433599022595</v>
      </c>
      <c r="BE266" s="1">
        <v>289944.97340699</v>
      </c>
      <c r="BF266" s="1" t="s">
        <v>1167</v>
      </c>
      <c r="BG266" s="1" t="s">
        <v>146</v>
      </c>
      <c r="BH266" s="1" t="s">
        <v>1065</v>
      </c>
      <c r="BI266" s="1">
        <v>6233</v>
      </c>
      <c r="BJ266" s="1">
        <v>900</v>
      </c>
      <c r="BK266" s="1">
        <v>707</v>
      </c>
      <c r="BL266" s="1">
        <v>14.4392748275309</v>
      </c>
      <c r="BM266" s="10">
        <v>11.3428525589604</v>
      </c>
      <c r="BN266" s="1">
        <v>6.9306930693069297</v>
      </c>
      <c r="BO266" s="1">
        <v>12.164073550212199</v>
      </c>
      <c r="BP266" s="10">
        <v>80.0565770862801</v>
      </c>
      <c r="BQ266" s="10">
        <f t="shared" si="19"/>
        <v>92.220650636492294</v>
      </c>
      <c r="BR266" s="1">
        <v>90321.044322330403</v>
      </c>
      <c r="BS266" s="1">
        <v>264326.14792069799</v>
      </c>
    </row>
    <row r="267" spans="1:71" customFormat="1" x14ac:dyDescent="0.15">
      <c r="A267">
        <v>3865</v>
      </c>
      <c r="B267" t="s">
        <v>316</v>
      </c>
      <c r="C267" t="s">
        <v>8</v>
      </c>
      <c r="D267" t="s">
        <v>9</v>
      </c>
      <c r="G267" t="s">
        <v>1049</v>
      </c>
      <c r="K267" s="13" t="s">
        <v>316</v>
      </c>
      <c r="L267" s="13">
        <v>266</v>
      </c>
      <c r="M267" s="13" t="s">
        <v>1016</v>
      </c>
      <c r="N267" s="15" t="s">
        <v>146</v>
      </c>
      <c r="O267" s="13" t="s">
        <v>996</v>
      </c>
      <c r="P267" s="13" t="s">
        <v>1153</v>
      </c>
      <c r="Q267" s="13" t="s">
        <v>146</v>
      </c>
      <c r="R267" s="13" t="s">
        <v>1065</v>
      </c>
      <c r="S267" s="13">
        <v>11457</v>
      </c>
      <c r="T267" s="13">
        <v>3013</v>
      </c>
      <c r="U267" s="13">
        <v>2501</v>
      </c>
      <c r="V267" s="32">
        <v>26.2983328969189</v>
      </c>
      <c r="W267" s="10">
        <v>21.829449245003101</v>
      </c>
      <c r="X267" s="1">
        <v>5.9976009596161504</v>
      </c>
      <c r="Y267" s="1">
        <v>12.395041983206699</v>
      </c>
      <c r="Z267" s="10">
        <v>80.887644942023201</v>
      </c>
      <c r="AA267" s="10">
        <f t="shared" si="16"/>
        <v>93.282686925229896</v>
      </c>
      <c r="AB267" s="1">
        <v>98367.888986369901</v>
      </c>
      <c r="AC267" s="1">
        <v>290188.05761095101</v>
      </c>
      <c r="AD267" s="1" t="s">
        <v>1157</v>
      </c>
      <c r="AE267" s="1" t="s">
        <v>146</v>
      </c>
      <c r="AF267" s="1" t="s">
        <v>1065</v>
      </c>
      <c r="AG267" s="1">
        <v>6845</v>
      </c>
      <c r="AH267" s="1">
        <v>1346</v>
      </c>
      <c r="AI267" s="1">
        <v>1092</v>
      </c>
      <c r="AJ267" s="32">
        <v>19.663988312636999</v>
      </c>
      <c r="AK267" s="10">
        <v>15.9532505478451</v>
      </c>
      <c r="AL267" s="1">
        <v>5.8608058608058604</v>
      </c>
      <c r="AM267" s="1">
        <v>11.446886446886399</v>
      </c>
      <c r="AN267" s="10">
        <v>82.234432234432205</v>
      </c>
      <c r="AO267" s="10">
        <f t="shared" si="17"/>
        <v>93.681318681318601</v>
      </c>
      <c r="AP267" s="1">
        <v>101424.954728987</v>
      </c>
      <c r="AQ267" s="1">
        <v>302015.60813745001</v>
      </c>
      <c r="AR267" s="1" t="s">
        <v>1162</v>
      </c>
      <c r="AS267" s="1" t="s">
        <v>146</v>
      </c>
      <c r="AT267" s="1" t="s">
        <v>1065</v>
      </c>
      <c r="AU267" s="1">
        <v>9340</v>
      </c>
      <c r="AV267" s="1">
        <v>1434</v>
      </c>
      <c r="AW267" s="1">
        <v>1224</v>
      </c>
      <c r="AX267" s="1">
        <v>15.353319057815799</v>
      </c>
      <c r="AY267" s="10">
        <v>13.104925053533201</v>
      </c>
      <c r="AZ267" s="1">
        <v>4.9836601307189499</v>
      </c>
      <c r="BA267" s="1">
        <v>10.702614379085</v>
      </c>
      <c r="BB267" s="10">
        <v>83.3333333333333</v>
      </c>
      <c r="BC267" s="10">
        <f t="shared" si="18"/>
        <v>94.035947712418306</v>
      </c>
      <c r="BD267" s="1">
        <v>102390.645943872</v>
      </c>
      <c r="BE267" s="1">
        <v>302731.672904698</v>
      </c>
      <c r="BF267" s="1" t="s">
        <v>1168</v>
      </c>
      <c r="BG267" s="1" t="s">
        <v>146</v>
      </c>
      <c r="BH267" s="1" t="s">
        <v>1065</v>
      </c>
      <c r="BI267" s="1">
        <v>6657</v>
      </c>
      <c r="BJ267" s="1">
        <v>995</v>
      </c>
      <c r="BK267" s="1">
        <v>841</v>
      </c>
      <c r="BL267" s="1">
        <v>14.9466726753793</v>
      </c>
      <c r="BM267" s="10">
        <v>12.633318311551699</v>
      </c>
      <c r="BN267" s="1">
        <v>5.3507728894173603</v>
      </c>
      <c r="BO267" s="1">
        <v>15.219976218787201</v>
      </c>
      <c r="BP267" s="10">
        <v>78.359096313912005</v>
      </c>
      <c r="BQ267" s="10">
        <f t="shared" si="19"/>
        <v>93.5790725326992</v>
      </c>
      <c r="BR267" s="1">
        <v>95296.040917563107</v>
      </c>
      <c r="BS267" s="1">
        <v>270935.37792428501</v>
      </c>
    </row>
    <row r="268" spans="1:71" customFormat="1" x14ac:dyDescent="0.15">
      <c r="A268">
        <v>3865</v>
      </c>
      <c r="B268" t="s">
        <v>317</v>
      </c>
      <c r="C268" t="s">
        <v>8</v>
      </c>
      <c r="D268" t="s">
        <v>61</v>
      </c>
      <c r="E268" t="s">
        <v>62</v>
      </c>
      <c r="F268" t="s">
        <v>318</v>
      </c>
      <c r="H268" t="s">
        <v>319</v>
      </c>
      <c r="I268" t="s">
        <v>1243</v>
      </c>
      <c r="J268">
        <v>-5</v>
      </c>
      <c r="K268" s="13" t="s">
        <v>317</v>
      </c>
      <c r="L268" s="13">
        <v>267</v>
      </c>
      <c r="M268" s="13" t="s">
        <v>982</v>
      </c>
      <c r="N268" s="15" t="s">
        <v>147</v>
      </c>
      <c r="O268" s="13" t="s">
        <v>956</v>
      </c>
      <c r="P268" s="13" t="s">
        <v>1152</v>
      </c>
      <c r="Q268" s="13" t="s">
        <v>147</v>
      </c>
      <c r="R268" s="13" t="s">
        <v>1065</v>
      </c>
      <c r="S268" s="13">
        <v>3062</v>
      </c>
      <c r="T268" s="13">
        <v>17</v>
      </c>
      <c r="U268" s="13">
        <v>11</v>
      </c>
      <c r="V268" s="32">
        <v>0.55519268451992199</v>
      </c>
      <c r="W268" s="10">
        <v>0.35924232527759598</v>
      </c>
      <c r="X268" s="1">
        <v>81.818181818181799</v>
      </c>
      <c r="Y268" s="1">
        <v>0</v>
      </c>
      <c r="Z268" s="10">
        <v>9.0909090909090899</v>
      </c>
      <c r="AA268" s="10">
        <f t="shared" si="16"/>
        <v>9.0909090909090899</v>
      </c>
      <c r="AB268" s="1">
        <v>10824.086894114</v>
      </c>
      <c r="AC268" s="1">
        <v>15866.5905968934</v>
      </c>
      <c r="AD268" s="1" t="s">
        <v>1156</v>
      </c>
      <c r="AE268" s="1" t="s">
        <v>147</v>
      </c>
      <c r="AF268" s="1" t="s">
        <v>1065</v>
      </c>
      <c r="AG268" s="1">
        <v>3065</v>
      </c>
      <c r="AH268" s="1">
        <v>22</v>
      </c>
      <c r="AI268" s="1">
        <v>5</v>
      </c>
      <c r="AJ268" s="32">
        <v>0.71778140293637804</v>
      </c>
      <c r="AK268" s="10">
        <v>0.16313213703099499</v>
      </c>
      <c r="AL268" s="1">
        <v>80</v>
      </c>
      <c r="AM268" s="1">
        <v>0</v>
      </c>
      <c r="AN268" s="10">
        <v>20</v>
      </c>
      <c r="AO268" s="10">
        <f t="shared" si="17"/>
        <v>20</v>
      </c>
      <c r="AP268" s="1">
        <v>9395.6698990914301</v>
      </c>
      <c r="AQ268" s="1">
        <v>15941.396163249799</v>
      </c>
      <c r="AR268" s="1" t="s">
        <v>1161</v>
      </c>
      <c r="AS268" s="1" t="s">
        <v>147</v>
      </c>
      <c r="AT268" s="1" t="s">
        <v>1065</v>
      </c>
      <c r="AU268" s="1">
        <v>3968</v>
      </c>
      <c r="AV268" s="1">
        <v>754</v>
      </c>
      <c r="AW268" s="1">
        <v>630</v>
      </c>
      <c r="AX268" s="1">
        <v>19.002016129032299</v>
      </c>
      <c r="AY268" s="10">
        <v>15.877016129032301</v>
      </c>
      <c r="AZ268" s="1">
        <v>40.317460317460302</v>
      </c>
      <c r="BA268" s="1">
        <v>14.7619047619048</v>
      </c>
      <c r="BB268" s="10">
        <v>38.730158730158699</v>
      </c>
      <c r="BC268" s="10">
        <f t="shared" si="18"/>
        <v>53.492063492063501</v>
      </c>
      <c r="BD268" s="1">
        <v>27244.419047664502</v>
      </c>
      <c r="BE268" s="1">
        <v>58803.461048723402</v>
      </c>
      <c r="BF268" s="1" t="s">
        <v>1167</v>
      </c>
      <c r="BG268" s="1" t="s">
        <v>147</v>
      </c>
      <c r="BH268" s="1" t="s">
        <v>1065</v>
      </c>
      <c r="BI268" s="1">
        <v>2989</v>
      </c>
      <c r="BJ268" s="1">
        <v>96</v>
      </c>
      <c r="BK268" s="1">
        <v>75</v>
      </c>
      <c r="BL268" s="1">
        <v>3.21177651388424</v>
      </c>
      <c r="BM268" s="10">
        <v>2.5092004014720599</v>
      </c>
      <c r="BN268" s="1">
        <v>24</v>
      </c>
      <c r="BO268" s="1">
        <v>22.6666666666667</v>
      </c>
      <c r="BP268" s="10">
        <v>49.3333333333333</v>
      </c>
      <c r="BQ268" s="10">
        <f t="shared" si="19"/>
        <v>72</v>
      </c>
      <c r="BR268" s="1">
        <v>36863.530243657799</v>
      </c>
      <c r="BS268" s="1">
        <v>108708.492174634</v>
      </c>
    </row>
    <row r="269" spans="1:71" customFormat="1" x14ac:dyDescent="0.15">
      <c r="A269">
        <v>3865</v>
      </c>
      <c r="B269" t="s">
        <v>320</v>
      </c>
      <c r="C269" t="s">
        <v>8</v>
      </c>
      <c r="D269" t="s">
        <v>61</v>
      </c>
      <c r="E269" t="s">
        <v>62</v>
      </c>
      <c r="F269" t="s">
        <v>318</v>
      </c>
      <c r="H269" t="s">
        <v>319</v>
      </c>
      <c r="I269" t="s">
        <v>1244</v>
      </c>
      <c r="J269">
        <v>-5.4771212547196626</v>
      </c>
      <c r="K269" s="13" t="s">
        <v>320</v>
      </c>
      <c r="L269" s="13">
        <v>268</v>
      </c>
      <c r="M269" s="13" t="s">
        <v>1017</v>
      </c>
      <c r="N269" s="15" t="s">
        <v>147</v>
      </c>
      <c r="O269" s="13" t="s">
        <v>996</v>
      </c>
      <c r="P269" s="13" t="s">
        <v>1153</v>
      </c>
      <c r="Q269" s="13" t="s">
        <v>147</v>
      </c>
      <c r="R269" s="13" t="s">
        <v>1065</v>
      </c>
      <c r="S269" s="13">
        <v>3874</v>
      </c>
      <c r="T269" s="13">
        <v>21</v>
      </c>
      <c r="U269" s="13">
        <v>8</v>
      </c>
      <c r="V269" s="32">
        <v>0.54207537429013897</v>
      </c>
      <c r="W269" s="10">
        <v>0.20650490449148201</v>
      </c>
      <c r="X269" s="1">
        <v>37.5</v>
      </c>
      <c r="Y269" s="1">
        <v>12.5</v>
      </c>
      <c r="Z269" s="10">
        <v>25</v>
      </c>
      <c r="AA269" s="10">
        <f t="shared" si="16"/>
        <v>37.5</v>
      </c>
      <c r="AB269" s="1">
        <v>32080.978129514999</v>
      </c>
      <c r="AC269" s="1">
        <v>28194.289425166698</v>
      </c>
      <c r="AD269" s="1" t="s">
        <v>1157</v>
      </c>
      <c r="AE269" s="1" t="s">
        <v>147</v>
      </c>
      <c r="AF269" s="1" t="s">
        <v>1065</v>
      </c>
      <c r="AG269" s="1">
        <v>2528</v>
      </c>
      <c r="AH269" s="1">
        <v>14</v>
      </c>
      <c r="AI269" s="1">
        <v>9</v>
      </c>
      <c r="AJ269" s="32">
        <v>0.55379746835443</v>
      </c>
      <c r="AK269" s="10">
        <v>0.356012658227848</v>
      </c>
      <c r="AL269" s="1">
        <v>66.6666666666667</v>
      </c>
      <c r="AM269" s="1">
        <v>0</v>
      </c>
      <c r="AN269" s="10">
        <v>0</v>
      </c>
      <c r="AO269" s="10">
        <f t="shared" si="17"/>
        <v>0</v>
      </c>
      <c r="AP269" s="1">
        <v>29244.561995716602</v>
      </c>
      <c r="AQ269" s="1">
        <v>18505.767799232799</v>
      </c>
      <c r="AR269" s="1" t="s">
        <v>1161</v>
      </c>
      <c r="AS269" s="1" t="s">
        <v>148</v>
      </c>
      <c r="AT269" s="1" t="s">
        <v>1065</v>
      </c>
      <c r="AU269" s="1">
        <v>3397</v>
      </c>
      <c r="AV269" s="1">
        <v>102</v>
      </c>
      <c r="AW269" s="1">
        <v>69</v>
      </c>
      <c r="AX269" s="1">
        <v>3.0026493965263499</v>
      </c>
      <c r="AY269" s="10">
        <v>2.0312040035325301</v>
      </c>
      <c r="AZ269" s="1">
        <v>21.739130434782599</v>
      </c>
      <c r="BA269" s="1">
        <v>7.2463768115942004</v>
      </c>
      <c r="BB269" s="10">
        <v>59.420289855072497</v>
      </c>
      <c r="BC269" s="10">
        <f t="shared" si="18"/>
        <v>66.6666666666667</v>
      </c>
      <c r="BD269" s="1">
        <v>40732.089288681702</v>
      </c>
      <c r="BE269" s="1">
        <v>62106.797663652302</v>
      </c>
      <c r="BF269" s="1" t="s">
        <v>1167</v>
      </c>
      <c r="BG269" s="1" t="s">
        <v>148</v>
      </c>
      <c r="BH269" s="1" t="s">
        <v>1065</v>
      </c>
      <c r="BI269" s="1">
        <v>3522</v>
      </c>
      <c r="BJ269" s="1">
        <v>84</v>
      </c>
      <c r="BK269" s="1">
        <v>67</v>
      </c>
      <c r="BL269" s="1">
        <v>2.38500851788756</v>
      </c>
      <c r="BM269" s="10">
        <v>1.90232822260079</v>
      </c>
      <c r="BN269" s="1">
        <v>22.388059701492502</v>
      </c>
      <c r="BO269" s="1">
        <v>5.9701492537313401</v>
      </c>
      <c r="BP269" s="10">
        <v>58.208955223880601</v>
      </c>
      <c r="BQ269" s="10">
        <f t="shared" si="19"/>
        <v>64.179104477611943</v>
      </c>
      <c r="BR269" s="1">
        <v>39926.711093632097</v>
      </c>
      <c r="BS269" s="1">
        <v>56822.011244050103</v>
      </c>
    </row>
    <row r="270" spans="1:71" customFormat="1" x14ac:dyDescent="0.15">
      <c r="A270">
        <v>3865</v>
      </c>
      <c r="B270" t="s">
        <v>321</v>
      </c>
      <c r="C270" t="s">
        <v>8</v>
      </c>
      <c r="D270" t="s">
        <v>61</v>
      </c>
      <c r="E270" t="s">
        <v>62</v>
      </c>
      <c r="F270" t="s">
        <v>318</v>
      </c>
      <c r="H270" t="s">
        <v>319</v>
      </c>
      <c r="I270" t="s">
        <v>1245</v>
      </c>
      <c r="J270">
        <v>-5.9542425094393252</v>
      </c>
      <c r="K270" s="13" t="s">
        <v>321</v>
      </c>
      <c r="L270" s="13">
        <v>269</v>
      </c>
      <c r="M270" s="13" t="s">
        <v>983</v>
      </c>
      <c r="N270" s="15" t="s">
        <v>148</v>
      </c>
      <c r="O270" s="13" t="s">
        <v>956</v>
      </c>
      <c r="P270" s="13" t="s">
        <v>1152</v>
      </c>
      <c r="Q270" s="13" t="s">
        <v>148</v>
      </c>
      <c r="R270" s="13" t="s">
        <v>1065</v>
      </c>
      <c r="S270" s="13">
        <v>3553</v>
      </c>
      <c r="T270" s="13">
        <v>92</v>
      </c>
      <c r="U270" s="13">
        <v>69</v>
      </c>
      <c r="V270" s="32">
        <v>2.58936110329299</v>
      </c>
      <c r="W270" s="10">
        <v>1.9420208274697399</v>
      </c>
      <c r="X270" s="1">
        <v>15.9420289855072</v>
      </c>
      <c r="Y270" s="1">
        <v>2.8985507246376798</v>
      </c>
      <c r="Z270" s="10">
        <v>57.971014492753604</v>
      </c>
      <c r="AA270" s="10">
        <f t="shared" si="16"/>
        <v>60.869565217391283</v>
      </c>
      <c r="AB270" s="1">
        <v>62257.939210405297</v>
      </c>
      <c r="AC270" s="1">
        <v>61443.593955632103</v>
      </c>
      <c r="AD270" s="1" t="s">
        <v>1156</v>
      </c>
      <c r="AE270" s="1" t="s">
        <v>148</v>
      </c>
      <c r="AF270" s="1" t="s">
        <v>1065</v>
      </c>
      <c r="AG270" s="1">
        <v>3715</v>
      </c>
      <c r="AH270" s="1">
        <v>159</v>
      </c>
      <c r="AI270" s="1">
        <v>119</v>
      </c>
      <c r="AJ270" s="32">
        <v>4.2799461641991901</v>
      </c>
      <c r="AK270" s="10">
        <v>3.20323014804845</v>
      </c>
      <c r="AL270" s="1">
        <v>63.865546218487403</v>
      </c>
      <c r="AM270" s="1">
        <v>10.084033613445399</v>
      </c>
      <c r="AN270" s="10">
        <v>19.327731092436998</v>
      </c>
      <c r="AO270" s="10">
        <f t="shared" si="17"/>
        <v>29.411764705882398</v>
      </c>
      <c r="AP270" s="1">
        <v>12757.602282231101</v>
      </c>
      <c r="AQ270" s="1">
        <v>22559.231326770601</v>
      </c>
      <c r="AR270" s="1" t="s">
        <v>1161</v>
      </c>
      <c r="AS270" s="1" t="s">
        <v>151</v>
      </c>
      <c r="AT270" s="1" t="s">
        <v>1065</v>
      </c>
      <c r="AU270" s="1">
        <v>6131</v>
      </c>
      <c r="AV270" s="1">
        <v>1337</v>
      </c>
      <c r="AW270" s="1">
        <v>896</v>
      </c>
      <c r="AX270" s="1">
        <v>21.8072092643941</v>
      </c>
      <c r="AY270" s="10">
        <v>14.6142554232588</v>
      </c>
      <c r="AZ270" s="1">
        <v>10.714285714285699</v>
      </c>
      <c r="BA270" s="1">
        <v>30.691964285714299</v>
      </c>
      <c r="BB270" s="10">
        <v>56.25</v>
      </c>
      <c r="BC270" s="10">
        <f t="shared" si="18"/>
        <v>86.941964285714306</v>
      </c>
      <c r="BD270" s="1">
        <v>34951.818081088197</v>
      </c>
      <c r="BE270" s="1">
        <v>113363.919198891</v>
      </c>
      <c r="BF270" s="1" t="s">
        <v>1167</v>
      </c>
      <c r="BG270" s="1" t="s">
        <v>151</v>
      </c>
      <c r="BH270" s="1" t="s">
        <v>1065</v>
      </c>
      <c r="BI270" s="1">
        <v>7049</v>
      </c>
      <c r="BJ270" s="1">
        <v>1581</v>
      </c>
      <c r="BK270" s="1">
        <v>1082</v>
      </c>
      <c r="BL270" s="1">
        <v>22.428713292665599</v>
      </c>
      <c r="BM270" s="10">
        <v>15.349694992197501</v>
      </c>
      <c r="BN270" s="1">
        <v>10.8133086876155</v>
      </c>
      <c r="BO270" s="1">
        <v>29.5748613678373</v>
      </c>
      <c r="BP270" s="10">
        <v>58.317929759704199</v>
      </c>
      <c r="BQ270" s="10">
        <f t="shared" si="19"/>
        <v>87.8927911275415</v>
      </c>
      <c r="BR270" s="1">
        <v>37380.198369308702</v>
      </c>
      <c r="BS270" s="1">
        <v>122456.559543874</v>
      </c>
    </row>
    <row r="271" spans="1:71" customFormat="1" x14ac:dyDescent="0.15">
      <c r="A271">
        <v>3865</v>
      </c>
      <c r="B271" t="s">
        <v>322</v>
      </c>
      <c r="C271" t="s">
        <v>8</v>
      </c>
      <c r="D271" t="s">
        <v>61</v>
      </c>
      <c r="E271" t="s">
        <v>62</v>
      </c>
      <c r="F271" t="s">
        <v>318</v>
      </c>
      <c r="H271" t="s">
        <v>319</v>
      </c>
      <c r="I271" t="s">
        <v>1246</v>
      </c>
      <c r="J271">
        <v>-6.4313637641589869</v>
      </c>
      <c r="K271" s="13" t="s">
        <v>322</v>
      </c>
      <c r="L271" s="13">
        <v>270</v>
      </c>
      <c r="M271" s="13" t="s">
        <v>1018</v>
      </c>
      <c r="N271" s="15" t="s">
        <v>148</v>
      </c>
      <c r="O271" s="13" t="s">
        <v>996</v>
      </c>
      <c r="P271" s="13" t="s">
        <v>1153</v>
      </c>
      <c r="Q271" s="13" t="s">
        <v>148</v>
      </c>
      <c r="R271" s="13" t="s">
        <v>1065</v>
      </c>
      <c r="S271" s="13">
        <v>4673</v>
      </c>
      <c r="T271" s="13">
        <v>312</v>
      </c>
      <c r="U271" s="13">
        <v>238</v>
      </c>
      <c r="V271" s="32">
        <v>6.6766531136314997</v>
      </c>
      <c r="W271" s="10">
        <v>5.0930879520650496</v>
      </c>
      <c r="X271" s="1">
        <v>10.084033613445399</v>
      </c>
      <c r="Y271" s="1">
        <v>15.126050420168101</v>
      </c>
      <c r="Z271" s="10">
        <v>68.067226890756302</v>
      </c>
      <c r="AA271" s="10">
        <f t="shared" si="16"/>
        <v>83.193277310924401</v>
      </c>
      <c r="AB271" s="1">
        <v>56357.017967481799</v>
      </c>
      <c r="AC271" s="1">
        <v>134200.82910598</v>
      </c>
      <c r="AD271" s="1" t="s">
        <v>1157</v>
      </c>
      <c r="AE271" s="1" t="s">
        <v>148</v>
      </c>
      <c r="AF271" s="1" t="s">
        <v>1065</v>
      </c>
      <c r="AG271" s="1">
        <v>3619</v>
      </c>
      <c r="AH271" s="1">
        <v>329</v>
      </c>
      <c r="AI271" s="1">
        <v>257</v>
      </c>
      <c r="AJ271" s="32">
        <v>9.0909090909090899</v>
      </c>
      <c r="AK271" s="10">
        <v>7.1014092290687998</v>
      </c>
      <c r="AL271" s="1">
        <v>36.5758754863813</v>
      </c>
      <c r="AM271" s="1">
        <v>9.7276264591439698</v>
      </c>
      <c r="AN271" s="10">
        <v>51.361867704280201</v>
      </c>
      <c r="AO271" s="10">
        <f t="shared" si="17"/>
        <v>61.08949416342417</v>
      </c>
      <c r="AP271" s="1">
        <v>26997.274846550201</v>
      </c>
      <c r="AQ271" s="1">
        <v>65200.323653512503</v>
      </c>
      <c r="AR271" s="1" t="s">
        <v>1161</v>
      </c>
      <c r="AS271" s="1" t="s">
        <v>152</v>
      </c>
      <c r="AT271" s="1" t="s">
        <v>1065</v>
      </c>
      <c r="AU271" s="1">
        <v>16035</v>
      </c>
      <c r="AV271" s="1">
        <v>9808</v>
      </c>
      <c r="AW271" s="1">
        <v>7852</v>
      </c>
      <c r="AX271" s="1">
        <v>61.166198939819097</v>
      </c>
      <c r="AY271" s="10">
        <v>48.967882756470203</v>
      </c>
      <c r="AZ271" s="1">
        <v>9.6535914416709101</v>
      </c>
      <c r="BA271" s="1">
        <v>31.686194600101899</v>
      </c>
      <c r="BB271" s="10">
        <v>57.144676515537398</v>
      </c>
      <c r="BC271" s="10">
        <f t="shared" si="18"/>
        <v>88.830871115639297</v>
      </c>
      <c r="BD271" s="1">
        <v>41274.2168223806</v>
      </c>
      <c r="BE271" s="1">
        <v>144309.86318750901</v>
      </c>
      <c r="BF271" s="1" t="s">
        <v>1167</v>
      </c>
      <c r="BG271" s="1" t="s">
        <v>152</v>
      </c>
      <c r="BH271" s="1" t="s">
        <v>1065</v>
      </c>
      <c r="BI271" s="1">
        <v>16110</v>
      </c>
      <c r="BJ271" s="1">
        <v>9762</v>
      </c>
      <c r="BK271" s="1">
        <v>7847</v>
      </c>
      <c r="BL271" s="1">
        <v>60.595903165735599</v>
      </c>
      <c r="BM271" s="10">
        <v>48.708876474239602</v>
      </c>
      <c r="BN271" s="1">
        <v>10.309672486300499</v>
      </c>
      <c r="BO271" s="1">
        <v>32.904294634892302</v>
      </c>
      <c r="BP271" s="10">
        <v>55.524404230916304</v>
      </c>
      <c r="BQ271" s="10">
        <f t="shared" si="19"/>
        <v>88.428698865808599</v>
      </c>
      <c r="BR271" s="1">
        <v>38566.734929180602</v>
      </c>
      <c r="BS271" s="1">
        <v>138697.44049475901</v>
      </c>
    </row>
    <row r="272" spans="1:71" customFormat="1" x14ac:dyDescent="0.15">
      <c r="A272">
        <v>3865</v>
      </c>
      <c r="B272" t="s">
        <v>323</v>
      </c>
      <c r="C272" t="s">
        <v>8</v>
      </c>
      <c r="D272" t="s">
        <v>61</v>
      </c>
      <c r="E272" t="s">
        <v>62</v>
      </c>
      <c r="F272" t="s">
        <v>318</v>
      </c>
      <c r="H272" t="s">
        <v>319</v>
      </c>
      <c r="I272" t="s">
        <v>1247</v>
      </c>
      <c r="J272">
        <v>-6.9084850188786495</v>
      </c>
      <c r="K272" s="13" t="s">
        <v>323</v>
      </c>
      <c r="L272" s="13">
        <v>271</v>
      </c>
      <c r="M272" s="13" t="s">
        <v>984</v>
      </c>
      <c r="N272" s="15" t="s">
        <v>151</v>
      </c>
      <c r="O272" s="13" t="s">
        <v>956</v>
      </c>
      <c r="P272" s="13" t="s">
        <v>1152</v>
      </c>
      <c r="Q272" s="13" t="s">
        <v>151</v>
      </c>
      <c r="R272" s="13" t="s">
        <v>1065</v>
      </c>
      <c r="S272" s="13">
        <v>7388</v>
      </c>
      <c r="T272" s="13">
        <v>1616</v>
      </c>
      <c r="U272" s="13">
        <v>1096</v>
      </c>
      <c r="V272" s="32">
        <v>21.873308067135898</v>
      </c>
      <c r="W272" s="10">
        <v>14.834867352463499</v>
      </c>
      <c r="X272" s="1">
        <v>47.627737226277397</v>
      </c>
      <c r="Y272" s="1">
        <v>18.430656934306601</v>
      </c>
      <c r="Z272" s="10">
        <v>32.390510948905103</v>
      </c>
      <c r="AA272" s="10">
        <f t="shared" si="16"/>
        <v>50.8211678832117</v>
      </c>
      <c r="AB272" s="1">
        <v>16512.553063643201</v>
      </c>
      <c r="AC272" s="1">
        <v>42808.007869266301</v>
      </c>
      <c r="AD272" s="1" t="s">
        <v>1156</v>
      </c>
      <c r="AE272" s="1" t="s">
        <v>151</v>
      </c>
      <c r="AF272" s="1" t="s">
        <v>1065</v>
      </c>
      <c r="AG272" s="1">
        <v>7285</v>
      </c>
      <c r="AH272" s="1">
        <v>1393</v>
      </c>
      <c r="AI272" s="1">
        <v>964</v>
      </c>
      <c r="AJ272" s="32">
        <v>19.121482498284099</v>
      </c>
      <c r="AK272" s="10">
        <v>13.232669869595099</v>
      </c>
      <c r="AL272" s="1">
        <v>30.290456431535301</v>
      </c>
      <c r="AM272" s="1">
        <v>27.178423236514501</v>
      </c>
      <c r="AN272" s="10">
        <v>40.352697095435701</v>
      </c>
      <c r="AO272" s="10">
        <f t="shared" si="17"/>
        <v>67.531120331950206</v>
      </c>
      <c r="AP272" s="1">
        <v>22369.4381316935</v>
      </c>
      <c r="AQ272" s="1">
        <v>63356.8541734994</v>
      </c>
      <c r="AR272" s="1" t="s">
        <v>1161</v>
      </c>
      <c r="AS272" s="1" t="s">
        <v>153</v>
      </c>
      <c r="AT272" s="1" t="s">
        <v>1065</v>
      </c>
      <c r="AU272" s="1">
        <v>22397</v>
      </c>
      <c r="AV272" s="1">
        <v>14927</v>
      </c>
      <c r="AW272" s="1">
        <v>12353</v>
      </c>
      <c r="AX272" s="1">
        <v>66.647318837344301</v>
      </c>
      <c r="AY272" s="10">
        <v>55.154708219850903</v>
      </c>
      <c r="AZ272" s="1">
        <v>26.406540921233699</v>
      </c>
      <c r="BA272" s="1">
        <v>24.026552254513099</v>
      </c>
      <c r="BB272" s="10">
        <v>44.693596697158597</v>
      </c>
      <c r="BC272" s="10">
        <f t="shared" si="18"/>
        <v>68.720148951671689</v>
      </c>
      <c r="BD272" s="1">
        <v>29551.0536447591</v>
      </c>
      <c r="BE272" s="1">
        <v>75877.157507836004</v>
      </c>
      <c r="BF272" s="1" t="s">
        <v>1167</v>
      </c>
      <c r="BG272" s="1" t="s">
        <v>153</v>
      </c>
      <c r="BH272" s="1" t="s">
        <v>1065</v>
      </c>
      <c r="BI272" s="1">
        <v>22204</v>
      </c>
      <c r="BJ272" s="1">
        <v>14932</v>
      </c>
      <c r="BK272" s="1">
        <v>12294</v>
      </c>
      <c r="BL272" s="1">
        <v>67.249144298324595</v>
      </c>
      <c r="BM272" s="10">
        <v>55.368402089713598</v>
      </c>
      <c r="BN272" s="1">
        <v>26.793557833089299</v>
      </c>
      <c r="BO272" s="1">
        <v>24.459085732877799</v>
      </c>
      <c r="BP272" s="10">
        <v>44.257361314462301</v>
      </c>
      <c r="BQ272" s="10">
        <f t="shared" si="19"/>
        <v>68.716447047340097</v>
      </c>
      <c r="BR272" s="1">
        <v>28870.1461831829</v>
      </c>
      <c r="BS272" s="1">
        <v>75337.744681061595</v>
      </c>
    </row>
    <row r="273" spans="1:71" customFormat="1" x14ac:dyDescent="0.15">
      <c r="A273">
        <v>3865</v>
      </c>
      <c r="B273" t="s">
        <v>324</v>
      </c>
      <c r="C273" t="s">
        <v>8</v>
      </c>
      <c r="D273" t="s">
        <v>61</v>
      </c>
      <c r="E273" t="s">
        <v>62</v>
      </c>
      <c r="F273" t="s">
        <v>318</v>
      </c>
      <c r="H273" t="s">
        <v>319</v>
      </c>
      <c r="I273" t="s">
        <v>1248</v>
      </c>
      <c r="J273">
        <v>-7.3856062735983121</v>
      </c>
      <c r="K273" s="13" t="s">
        <v>324</v>
      </c>
      <c r="L273" s="13">
        <v>272</v>
      </c>
      <c r="M273" s="13" t="s">
        <v>1019</v>
      </c>
      <c r="N273" s="15" t="s">
        <v>151</v>
      </c>
      <c r="O273" s="13" t="s">
        <v>996</v>
      </c>
      <c r="P273" s="13" t="s">
        <v>1153</v>
      </c>
      <c r="Q273" s="13" t="s">
        <v>151</v>
      </c>
      <c r="R273" s="13" t="s">
        <v>1065</v>
      </c>
      <c r="S273" s="13">
        <v>23173</v>
      </c>
      <c r="T273" s="13">
        <v>15105</v>
      </c>
      <c r="U273" s="13">
        <v>11981</v>
      </c>
      <c r="V273" s="32">
        <v>65.183618866784599</v>
      </c>
      <c r="W273" s="10">
        <v>51.702412290165299</v>
      </c>
      <c r="X273" s="1">
        <v>60.812953843585703</v>
      </c>
      <c r="Y273" s="1">
        <v>18.779734579751299</v>
      </c>
      <c r="Z273" s="10">
        <v>16.100492446373401</v>
      </c>
      <c r="AA273" s="10">
        <f t="shared" si="16"/>
        <v>34.8802270261247</v>
      </c>
      <c r="AB273" s="1">
        <v>12968.329402613899</v>
      </c>
      <c r="AC273" s="1">
        <v>27467.267755468001</v>
      </c>
      <c r="AD273" s="1" t="s">
        <v>1157</v>
      </c>
      <c r="AE273" s="1" t="s">
        <v>151</v>
      </c>
      <c r="AF273" s="1" t="s">
        <v>1065</v>
      </c>
      <c r="AG273" s="1">
        <v>18743</v>
      </c>
      <c r="AH273" s="1">
        <v>11694</v>
      </c>
      <c r="AI273" s="1">
        <v>9678</v>
      </c>
      <c r="AJ273" s="32">
        <v>62.3912927492931</v>
      </c>
      <c r="AK273" s="10">
        <v>51.635277170143503</v>
      </c>
      <c r="AL273" s="1">
        <v>65.447406488943997</v>
      </c>
      <c r="AM273" s="1">
        <v>20.2314527794999</v>
      </c>
      <c r="AN273" s="10">
        <v>11.789625955776</v>
      </c>
      <c r="AO273" s="10">
        <f t="shared" si="17"/>
        <v>32.0210787352759</v>
      </c>
      <c r="AP273" s="1">
        <v>11081.8766310626</v>
      </c>
      <c r="AQ273" s="1">
        <v>27508.003523092299</v>
      </c>
      <c r="AR273" s="1" t="s">
        <v>1162</v>
      </c>
      <c r="AS273" s="1" t="s">
        <v>147</v>
      </c>
      <c r="AT273" s="1" t="s">
        <v>1065</v>
      </c>
      <c r="AU273" s="1">
        <v>3817</v>
      </c>
      <c r="AV273" s="1">
        <v>25</v>
      </c>
      <c r="AW273" s="1">
        <v>11</v>
      </c>
      <c r="AX273" s="1">
        <v>0.65496463190987697</v>
      </c>
      <c r="AY273" s="10">
        <v>0.28818443804034599</v>
      </c>
      <c r="AZ273" s="1">
        <v>45.454545454545503</v>
      </c>
      <c r="BA273" s="1">
        <v>0</v>
      </c>
      <c r="BB273" s="10">
        <v>54.545454545454497</v>
      </c>
      <c r="BC273" s="10">
        <f t="shared" si="18"/>
        <v>54.545454545454497</v>
      </c>
      <c r="BD273" s="1">
        <v>39149.083338885997</v>
      </c>
      <c r="BE273" s="1">
        <v>34486.440580466697</v>
      </c>
      <c r="BF273" s="1" t="s">
        <v>1168</v>
      </c>
      <c r="BG273" s="1" t="s">
        <v>147</v>
      </c>
      <c r="BH273" s="1" t="s">
        <v>1065</v>
      </c>
      <c r="BI273" s="1">
        <v>3106</v>
      </c>
      <c r="BJ273" s="1">
        <v>80</v>
      </c>
      <c r="BK273" s="1">
        <v>63</v>
      </c>
      <c r="BL273" s="1">
        <v>2.5756600128782998</v>
      </c>
      <c r="BM273" s="10">
        <v>2.02833226014166</v>
      </c>
      <c r="BN273" s="1">
        <v>11.1111111111111</v>
      </c>
      <c r="BO273" s="1">
        <v>34.920634920634903</v>
      </c>
      <c r="BP273" s="10">
        <v>50.793650793650798</v>
      </c>
      <c r="BQ273" s="10">
        <f t="shared" si="19"/>
        <v>85.714285714285694</v>
      </c>
      <c r="BR273" s="1">
        <v>38173.437034943003</v>
      </c>
      <c r="BS273" s="1">
        <v>113425.473562727</v>
      </c>
    </row>
    <row r="274" spans="1:71" customFormat="1" x14ac:dyDescent="0.15">
      <c r="A274">
        <v>3865</v>
      </c>
      <c r="B274" t="s">
        <v>325</v>
      </c>
      <c r="C274" t="s">
        <v>8</v>
      </c>
      <c r="D274" t="s">
        <v>61</v>
      </c>
      <c r="E274" t="s">
        <v>62</v>
      </c>
      <c r="F274" t="s">
        <v>318</v>
      </c>
      <c r="H274" t="s">
        <v>319</v>
      </c>
      <c r="I274" t="s">
        <v>1249</v>
      </c>
      <c r="J274">
        <v>-7.8627275283179747</v>
      </c>
      <c r="K274" s="13" t="s">
        <v>325</v>
      </c>
      <c r="L274" s="13">
        <v>273</v>
      </c>
      <c r="M274" s="13" t="s">
        <v>985</v>
      </c>
      <c r="N274" s="15" t="s">
        <v>152</v>
      </c>
      <c r="O274" s="13" t="s">
        <v>956</v>
      </c>
      <c r="P274" s="13" t="s">
        <v>1152</v>
      </c>
      <c r="Q274" s="13" t="s">
        <v>152</v>
      </c>
      <c r="R274" s="13" t="s">
        <v>1065</v>
      </c>
      <c r="S274" s="13">
        <v>39715</v>
      </c>
      <c r="T274" s="13">
        <v>26171</v>
      </c>
      <c r="U274" s="13">
        <v>21394</v>
      </c>
      <c r="V274" s="32">
        <v>65.897016240715104</v>
      </c>
      <c r="W274" s="10">
        <v>53.868815309077199</v>
      </c>
      <c r="X274" s="1">
        <v>96.456950546882297</v>
      </c>
      <c r="Y274" s="1">
        <v>2.3791717303916999</v>
      </c>
      <c r="Z274" s="10">
        <v>0.56557913433673002</v>
      </c>
      <c r="AA274" s="10">
        <f t="shared" si="16"/>
        <v>2.9447508647284302</v>
      </c>
      <c r="AB274" s="1">
        <v>5758.4774505501</v>
      </c>
      <c r="AC274" s="1">
        <v>12354.1447725219</v>
      </c>
      <c r="AD274" s="1" t="s">
        <v>1156</v>
      </c>
      <c r="AE274" s="1" t="s">
        <v>152</v>
      </c>
      <c r="AF274" s="1" t="s">
        <v>1065</v>
      </c>
      <c r="AG274" s="1">
        <v>44231</v>
      </c>
      <c r="AH274" s="1">
        <v>29341</v>
      </c>
      <c r="AI274" s="1">
        <v>24143</v>
      </c>
      <c r="AJ274" s="32">
        <v>66.335827813072299</v>
      </c>
      <c r="AK274" s="10">
        <v>54.583889127535002</v>
      </c>
      <c r="AL274" s="1">
        <v>98.1940935260738</v>
      </c>
      <c r="AM274" s="1">
        <v>1.213602286377</v>
      </c>
      <c r="AN274" s="10">
        <v>0.223667315578014</v>
      </c>
      <c r="AO274" s="10">
        <f t="shared" si="17"/>
        <v>1.437269601955014</v>
      </c>
      <c r="AP274" s="1">
        <v>5416.3386666117303</v>
      </c>
      <c r="AQ274" s="1">
        <v>11175.5767980329</v>
      </c>
      <c r="AR274" s="1" t="s">
        <v>1162</v>
      </c>
      <c r="AS274" s="1" t="s">
        <v>148</v>
      </c>
      <c r="AT274" s="1" t="s">
        <v>1065</v>
      </c>
      <c r="AU274" s="1">
        <v>4710</v>
      </c>
      <c r="AV274" s="1">
        <v>292</v>
      </c>
      <c r="AW274" s="1">
        <v>224</v>
      </c>
      <c r="AX274" s="1">
        <v>6.1995753715498898</v>
      </c>
      <c r="AY274" s="10">
        <v>4.7558386411889604</v>
      </c>
      <c r="AZ274" s="1">
        <v>8.0357142857142794</v>
      </c>
      <c r="BA274" s="1">
        <v>11.6071428571429</v>
      </c>
      <c r="BB274" s="10">
        <v>76.339285714285694</v>
      </c>
      <c r="BC274" s="10">
        <f t="shared" si="18"/>
        <v>87.946428571428598</v>
      </c>
      <c r="BD274" s="1">
        <v>61339.687816011901</v>
      </c>
      <c r="BE274" s="1">
        <v>146989.06998415201</v>
      </c>
      <c r="BF274" s="1" t="s">
        <v>1168</v>
      </c>
      <c r="BG274" s="1" t="s">
        <v>148</v>
      </c>
      <c r="BH274" s="1" t="s">
        <v>1065</v>
      </c>
      <c r="BI274" s="1">
        <v>4368</v>
      </c>
      <c r="BJ274" s="1">
        <v>653</v>
      </c>
      <c r="BK274" s="1">
        <v>539</v>
      </c>
      <c r="BL274" s="1">
        <v>14.949633699633701</v>
      </c>
      <c r="BM274" s="10">
        <v>12.3397435897436</v>
      </c>
      <c r="BN274" s="1">
        <v>17.625231910946201</v>
      </c>
      <c r="BO274" s="1">
        <v>24.675324675324699</v>
      </c>
      <c r="BP274" s="10">
        <v>55.4730983302412</v>
      </c>
      <c r="BQ274" s="10">
        <f t="shared" si="19"/>
        <v>80.148423005565903</v>
      </c>
      <c r="BR274" s="1">
        <v>35273.9308636688</v>
      </c>
      <c r="BS274" s="1">
        <v>114831.88617049099</v>
      </c>
    </row>
    <row r="275" spans="1:71" customFormat="1" x14ac:dyDescent="0.15">
      <c r="A275">
        <v>3865</v>
      </c>
      <c r="B275" t="s">
        <v>326</v>
      </c>
      <c r="C275" t="s">
        <v>8</v>
      </c>
      <c r="D275" t="s">
        <v>61</v>
      </c>
      <c r="E275" t="s">
        <v>62</v>
      </c>
      <c r="F275" t="s">
        <v>318</v>
      </c>
      <c r="H275" t="s">
        <v>319</v>
      </c>
      <c r="I275" t="s">
        <v>1250</v>
      </c>
      <c r="J275">
        <v>-8.3398487830376364</v>
      </c>
      <c r="K275" s="13" t="s">
        <v>326</v>
      </c>
      <c r="L275" s="13">
        <v>274</v>
      </c>
      <c r="M275" s="13" t="s">
        <v>326</v>
      </c>
      <c r="N275" s="15" t="s">
        <v>152</v>
      </c>
      <c r="O275" s="13" t="s">
        <v>996</v>
      </c>
      <c r="P275" s="13" t="s">
        <v>1153</v>
      </c>
      <c r="Q275" s="13" t="s">
        <v>152</v>
      </c>
      <c r="R275" s="13" t="s">
        <v>1065</v>
      </c>
      <c r="S275" s="13">
        <v>56200</v>
      </c>
      <c r="T275" s="13">
        <v>35640</v>
      </c>
      <c r="U275" s="13">
        <v>27936</v>
      </c>
      <c r="V275" s="32">
        <v>63.416370106761597</v>
      </c>
      <c r="W275" s="10">
        <v>49.708185053380802</v>
      </c>
      <c r="X275" s="1">
        <v>99.133734249713598</v>
      </c>
      <c r="Y275" s="1">
        <v>0.65864833906070996</v>
      </c>
      <c r="Z275" s="10">
        <v>9.3069873997709093E-2</v>
      </c>
      <c r="AA275" s="10">
        <f t="shared" si="16"/>
        <v>0.75171821305841902</v>
      </c>
      <c r="AB275" s="1">
        <v>4847.4715273395104</v>
      </c>
      <c r="AC275" s="1">
        <v>8888.9226954511105</v>
      </c>
      <c r="AD275" s="1" t="s">
        <v>1157</v>
      </c>
      <c r="AE275" s="1" t="s">
        <v>152</v>
      </c>
      <c r="AF275" s="1" t="s">
        <v>1065</v>
      </c>
      <c r="AG275" s="1">
        <v>39049</v>
      </c>
      <c r="AH275" s="1">
        <v>24670</v>
      </c>
      <c r="AI275" s="1">
        <v>19447</v>
      </c>
      <c r="AJ275" s="32">
        <v>63.177033982944501</v>
      </c>
      <c r="AK275" s="10">
        <v>49.801531409254999</v>
      </c>
      <c r="AL275" s="1">
        <v>99.233814984316396</v>
      </c>
      <c r="AM275" s="1">
        <v>0.59135085103100704</v>
      </c>
      <c r="AN275" s="10">
        <v>6.1706175759757301E-2</v>
      </c>
      <c r="AO275" s="10">
        <f t="shared" si="17"/>
        <v>0.65305702679076438</v>
      </c>
      <c r="AP275" s="1">
        <v>4759.32596287663</v>
      </c>
      <c r="AQ275" s="1">
        <v>10511.366960457201</v>
      </c>
      <c r="AR275" s="1" t="s">
        <v>1162</v>
      </c>
      <c r="AS275" s="1" t="s">
        <v>151</v>
      </c>
      <c r="AT275" s="1" t="s">
        <v>1065</v>
      </c>
      <c r="AU275" s="1">
        <v>15106</v>
      </c>
      <c r="AV275" s="1">
        <v>8414</v>
      </c>
      <c r="AW275" s="1">
        <v>6624</v>
      </c>
      <c r="AX275" s="1">
        <v>55.699721964782199</v>
      </c>
      <c r="AY275" s="10">
        <v>43.850125777836602</v>
      </c>
      <c r="AZ275" s="1">
        <v>9.6467391304347796</v>
      </c>
      <c r="BA275" s="1">
        <v>34.193840579710098</v>
      </c>
      <c r="BB275" s="10">
        <v>54.8913043478261</v>
      </c>
      <c r="BC275" s="10">
        <f t="shared" si="18"/>
        <v>89.085144927536192</v>
      </c>
      <c r="BD275" s="1">
        <v>38945.013843280904</v>
      </c>
      <c r="BE275" s="1">
        <v>142974.34458692299</v>
      </c>
      <c r="BF275" s="1" t="s">
        <v>1168</v>
      </c>
      <c r="BG275" s="1" t="s">
        <v>151</v>
      </c>
      <c r="BH275" s="1" t="s">
        <v>1065</v>
      </c>
      <c r="BI275" s="1">
        <v>10701</v>
      </c>
      <c r="BJ275" s="1">
        <v>5901</v>
      </c>
      <c r="BK275" s="1">
        <v>4524</v>
      </c>
      <c r="BL275" s="1">
        <v>55.144379029997197</v>
      </c>
      <c r="BM275" s="10">
        <v>42.276422764227597</v>
      </c>
      <c r="BN275" s="1">
        <v>7.3607427055702903</v>
      </c>
      <c r="BO275" s="1">
        <v>33.687002652519901</v>
      </c>
      <c r="BP275" s="10">
        <v>58.289124668435001</v>
      </c>
      <c r="BQ275" s="10">
        <f t="shared" si="19"/>
        <v>91.976127320954902</v>
      </c>
      <c r="BR275" s="1">
        <v>42867.888072149901</v>
      </c>
      <c r="BS275" s="1">
        <v>178377.64543302701</v>
      </c>
    </row>
    <row r="276" spans="1:71" customFormat="1" x14ac:dyDescent="0.15">
      <c r="A276">
        <v>3865</v>
      </c>
      <c r="B276" t="s">
        <v>327</v>
      </c>
      <c r="C276" t="s">
        <v>8</v>
      </c>
      <c r="D276" t="s">
        <v>61</v>
      </c>
      <c r="E276" t="s">
        <v>62</v>
      </c>
      <c r="F276" t="s">
        <v>318</v>
      </c>
      <c r="H276" t="s">
        <v>319</v>
      </c>
      <c r="I276" t="s">
        <v>1251</v>
      </c>
      <c r="J276">
        <v>-8.816970037757299</v>
      </c>
      <c r="K276" s="13" t="s">
        <v>327</v>
      </c>
      <c r="L276" s="13">
        <v>275</v>
      </c>
      <c r="M276" s="13" t="s">
        <v>327</v>
      </c>
      <c r="N276" s="15" t="s">
        <v>153</v>
      </c>
      <c r="O276" s="13" t="s">
        <v>956</v>
      </c>
      <c r="P276" s="13" t="s">
        <v>1152</v>
      </c>
      <c r="Q276" s="13" t="s">
        <v>153</v>
      </c>
      <c r="R276" s="13" t="s">
        <v>1065</v>
      </c>
      <c r="S276" s="13">
        <v>65321</v>
      </c>
      <c r="T276" s="13">
        <v>38732</v>
      </c>
      <c r="U276" s="13">
        <v>29985</v>
      </c>
      <c r="V276" s="32">
        <v>59.294866888137001</v>
      </c>
      <c r="W276" s="10">
        <v>45.904073728203798</v>
      </c>
      <c r="X276" s="1">
        <v>99.039519759879894</v>
      </c>
      <c r="Y276" s="1">
        <v>0.71035517758879396</v>
      </c>
      <c r="Z276" s="10">
        <v>9.6715024178756007E-2</v>
      </c>
      <c r="AA276" s="10">
        <f t="shared" si="16"/>
        <v>0.80707020176754996</v>
      </c>
      <c r="AB276" s="1">
        <v>4769.8630007758402</v>
      </c>
      <c r="AC276" s="1">
        <v>10740.597704031599</v>
      </c>
      <c r="AD276" s="1" t="s">
        <v>1156</v>
      </c>
      <c r="AE276" s="1" t="s">
        <v>153</v>
      </c>
      <c r="AF276" s="1" t="s">
        <v>1065</v>
      </c>
      <c r="AG276" s="1">
        <v>58694</v>
      </c>
      <c r="AH276" s="1">
        <v>35420</v>
      </c>
      <c r="AI276" s="1">
        <v>27850</v>
      </c>
      <c r="AJ276" s="32">
        <v>60.346883838211703</v>
      </c>
      <c r="AK276" s="10">
        <v>47.449483763246697</v>
      </c>
      <c r="AL276" s="1">
        <v>98.585278276481105</v>
      </c>
      <c r="AM276" s="1">
        <v>1.0915619389587099</v>
      </c>
      <c r="AN276" s="10">
        <v>0.161579892280072</v>
      </c>
      <c r="AO276" s="10">
        <f t="shared" si="17"/>
        <v>1.2531418312387819</v>
      </c>
      <c r="AP276" s="1">
        <v>4654.99387011199</v>
      </c>
      <c r="AQ276" s="1">
        <v>10199.9773804492</v>
      </c>
      <c r="AR276" s="1" t="s">
        <v>1162</v>
      </c>
      <c r="AS276" s="1" t="s">
        <v>152</v>
      </c>
      <c r="AT276" s="1" t="s">
        <v>1065</v>
      </c>
      <c r="AU276" s="1">
        <v>22432</v>
      </c>
      <c r="AV276" s="1">
        <v>14242</v>
      </c>
      <c r="AW276" s="1">
        <v>11465</v>
      </c>
      <c r="AX276" s="1">
        <v>63.489657631954401</v>
      </c>
      <c r="AY276" s="10">
        <v>51.1100213980029</v>
      </c>
      <c r="AZ276" s="1">
        <v>20.662887047536</v>
      </c>
      <c r="BA276" s="1">
        <v>28.591365023986</v>
      </c>
      <c r="BB276" s="10">
        <v>47.082424771042298</v>
      </c>
      <c r="BC276" s="10">
        <f t="shared" si="18"/>
        <v>75.673789795028298</v>
      </c>
      <c r="BD276" s="1">
        <v>31510.033291264801</v>
      </c>
      <c r="BE276" s="1">
        <v>90601.944091287005</v>
      </c>
      <c r="BF276" s="1" t="s">
        <v>1168</v>
      </c>
      <c r="BG276" s="1" t="s">
        <v>152</v>
      </c>
      <c r="BH276" s="1" t="s">
        <v>1065</v>
      </c>
      <c r="BI276" s="1">
        <v>17712</v>
      </c>
      <c r="BJ276" s="1">
        <v>11344</v>
      </c>
      <c r="BK276" s="1">
        <v>9250</v>
      </c>
      <c r="BL276" s="1">
        <v>64.046973803071396</v>
      </c>
      <c r="BM276" s="10">
        <v>52.224480578139101</v>
      </c>
      <c r="BN276" s="1">
        <v>17.221621621621601</v>
      </c>
      <c r="BO276" s="1">
        <v>29.5783783783784</v>
      </c>
      <c r="BP276" s="10">
        <v>50.410810810810801</v>
      </c>
      <c r="BQ276" s="10">
        <f t="shared" si="19"/>
        <v>79.989189189189204</v>
      </c>
      <c r="BR276" s="1">
        <v>32742.018529127399</v>
      </c>
      <c r="BS276" s="1">
        <v>109858.376198734</v>
      </c>
    </row>
    <row r="277" spans="1:71" customFormat="1" x14ac:dyDescent="0.15">
      <c r="A277">
        <v>3865</v>
      </c>
      <c r="B277" t="s">
        <v>328</v>
      </c>
      <c r="C277" t="s">
        <v>8</v>
      </c>
      <c r="D277" t="s">
        <v>61</v>
      </c>
      <c r="E277" t="s">
        <v>62</v>
      </c>
      <c r="F277" t="s">
        <v>318</v>
      </c>
      <c r="H277" t="s">
        <v>319</v>
      </c>
      <c r="I277" t="s">
        <v>1252</v>
      </c>
      <c r="J277">
        <v>-9.2940912924769616</v>
      </c>
      <c r="K277" s="13" t="s">
        <v>328</v>
      </c>
      <c r="L277" s="13">
        <v>276</v>
      </c>
      <c r="M277" s="13" t="s">
        <v>328</v>
      </c>
      <c r="N277" s="15" t="s">
        <v>153</v>
      </c>
      <c r="O277" s="13" t="s">
        <v>996</v>
      </c>
      <c r="P277" s="13" t="s">
        <v>1153</v>
      </c>
      <c r="Q277" s="13" t="s">
        <v>153</v>
      </c>
      <c r="R277" s="13" t="s">
        <v>1065</v>
      </c>
      <c r="S277" s="13">
        <v>57640</v>
      </c>
      <c r="T277" s="13">
        <v>36181</v>
      </c>
      <c r="U277" s="13">
        <v>28358</v>
      </c>
      <c r="V277" s="32">
        <v>62.770645385149201</v>
      </c>
      <c r="W277" s="10">
        <v>49.198473282442698</v>
      </c>
      <c r="X277" s="1">
        <v>99.404048240355493</v>
      </c>
      <c r="Y277" s="1">
        <v>0.42668735453840201</v>
      </c>
      <c r="Z277" s="10">
        <v>7.4053177233937506E-2</v>
      </c>
      <c r="AA277" s="10">
        <f t="shared" si="16"/>
        <v>0.50074053177233946</v>
      </c>
      <c r="AB277" s="1">
        <v>4436.0353172683599</v>
      </c>
      <c r="AC277" s="1">
        <v>8964.3146955055799</v>
      </c>
      <c r="AD277" s="1" t="s">
        <v>1157</v>
      </c>
      <c r="AE277" s="1" t="s">
        <v>153</v>
      </c>
      <c r="AF277" s="1" t="s">
        <v>1065</v>
      </c>
      <c r="AG277" s="1">
        <v>55523</v>
      </c>
      <c r="AH277" s="1">
        <v>35195</v>
      </c>
      <c r="AI277" s="1">
        <v>28084</v>
      </c>
      <c r="AJ277" s="32">
        <v>63.388145453235602</v>
      </c>
      <c r="AK277" s="10">
        <v>50.580840372458297</v>
      </c>
      <c r="AL277" s="1">
        <v>99.362626406494797</v>
      </c>
      <c r="AM277" s="1">
        <v>0.44865403788634101</v>
      </c>
      <c r="AN277" s="10">
        <v>6.0532687651331699E-2</v>
      </c>
      <c r="AO277" s="10">
        <f t="shared" si="17"/>
        <v>0.50918672553767275</v>
      </c>
      <c r="AP277" s="1">
        <v>4710.0888502347698</v>
      </c>
      <c r="AQ277" s="1">
        <v>10165.886636475199</v>
      </c>
      <c r="AR277" s="1" t="s">
        <v>1162</v>
      </c>
      <c r="AS277" s="1" t="s">
        <v>153</v>
      </c>
      <c r="AT277" s="1" t="s">
        <v>1065</v>
      </c>
      <c r="AU277" s="1">
        <v>25474</v>
      </c>
      <c r="AV277" s="1">
        <v>17096</v>
      </c>
      <c r="AW277" s="1">
        <v>13792</v>
      </c>
      <c r="AX277" s="1">
        <v>67.111564732668597</v>
      </c>
      <c r="AY277" s="10">
        <v>54.1414775849886</v>
      </c>
      <c r="AZ277" s="1">
        <v>28.1685034802784</v>
      </c>
      <c r="BA277" s="1">
        <v>21.7662412993039</v>
      </c>
      <c r="BB277" s="10">
        <v>44.699825986078899</v>
      </c>
      <c r="BC277" s="10">
        <f t="shared" si="18"/>
        <v>66.466067285382792</v>
      </c>
      <c r="BD277" s="1">
        <v>30389.399780767199</v>
      </c>
      <c r="BE277" s="1">
        <v>72195.358172361201</v>
      </c>
      <c r="BF277" s="1" t="s">
        <v>1168</v>
      </c>
      <c r="BG277" s="1" t="s">
        <v>153</v>
      </c>
      <c r="BH277" s="1" t="s">
        <v>1065</v>
      </c>
      <c r="BI277" s="1">
        <v>21992</v>
      </c>
      <c r="BJ277" s="1">
        <v>14794</v>
      </c>
      <c r="BK277" s="1">
        <v>12045</v>
      </c>
      <c r="BL277" s="1">
        <v>67.269916333212095</v>
      </c>
      <c r="BM277" s="10">
        <v>54.769916333212102</v>
      </c>
      <c r="BN277" s="1">
        <v>25.471149854711499</v>
      </c>
      <c r="BO277" s="1">
        <v>25.537567455375701</v>
      </c>
      <c r="BP277" s="10">
        <v>44.906600249066003</v>
      </c>
      <c r="BQ277" s="10">
        <f t="shared" si="19"/>
        <v>70.444167704441696</v>
      </c>
      <c r="BR277" s="1">
        <v>29249.917825477401</v>
      </c>
      <c r="BS277" s="1">
        <v>81415.318543468107</v>
      </c>
    </row>
    <row r="278" spans="1:71" customFormat="1" x14ac:dyDescent="0.15">
      <c r="A278">
        <v>3865</v>
      </c>
      <c r="B278" t="s">
        <v>329</v>
      </c>
      <c r="C278" t="s">
        <v>8</v>
      </c>
      <c r="D278" t="s">
        <v>61</v>
      </c>
      <c r="E278" t="s">
        <v>75</v>
      </c>
      <c r="F278" t="s">
        <v>330</v>
      </c>
      <c r="H278" t="s">
        <v>331</v>
      </c>
      <c r="I278" t="s">
        <v>1243</v>
      </c>
      <c r="J278">
        <v>-5</v>
      </c>
      <c r="K278" s="13" t="s">
        <v>329</v>
      </c>
      <c r="L278" s="13">
        <v>277</v>
      </c>
      <c r="M278" s="13" t="s">
        <v>329</v>
      </c>
      <c r="N278" s="15" t="s">
        <v>154</v>
      </c>
      <c r="O278" s="13" t="s">
        <v>956</v>
      </c>
      <c r="P278" s="13" t="s">
        <v>1152</v>
      </c>
      <c r="Q278" s="13" t="s">
        <v>154</v>
      </c>
      <c r="R278" s="13" t="s">
        <v>1065</v>
      </c>
      <c r="S278" s="13">
        <v>47620</v>
      </c>
      <c r="T278" s="13">
        <v>27894</v>
      </c>
      <c r="U278" s="13">
        <v>20422</v>
      </c>
      <c r="V278" s="32">
        <v>58.576228475430497</v>
      </c>
      <c r="W278" s="10">
        <v>42.885342293154103</v>
      </c>
      <c r="X278" s="1">
        <v>98.942317109000101</v>
      </c>
      <c r="Y278" s="1">
        <v>0.76877876799529898</v>
      </c>
      <c r="Z278" s="10">
        <v>7.8346880814807604E-2</v>
      </c>
      <c r="AA278" s="10">
        <f t="shared" si="16"/>
        <v>0.84712564881010655</v>
      </c>
      <c r="AB278" s="1">
        <v>4665.9966560329503</v>
      </c>
      <c r="AC278" s="1">
        <v>10580.6987462834</v>
      </c>
      <c r="AD278" s="1" t="s">
        <v>1156</v>
      </c>
      <c r="AE278" s="1" t="s">
        <v>154</v>
      </c>
      <c r="AF278" s="1" t="s">
        <v>1065</v>
      </c>
      <c r="AG278" s="1">
        <v>45878</v>
      </c>
      <c r="AH278" s="1">
        <v>26617</v>
      </c>
      <c r="AI278" s="1">
        <v>18705</v>
      </c>
      <c r="AJ278" s="32">
        <v>58.016914425214701</v>
      </c>
      <c r="AK278" s="10">
        <v>40.7711757269279</v>
      </c>
      <c r="AL278" s="1">
        <v>98.711574445335501</v>
      </c>
      <c r="AM278" s="1">
        <v>1.0585404971932599</v>
      </c>
      <c r="AN278" s="10">
        <v>0.101577118417535</v>
      </c>
      <c r="AO278" s="10">
        <f t="shared" si="17"/>
        <v>1.1601176156107949</v>
      </c>
      <c r="AP278" s="1">
        <v>4640.3311117312396</v>
      </c>
      <c r="AQ278" s="1">
        <v>10153.132064404101</v>
      </c>
      <c r="AR278" s="1" t="s">
        <v>1161</v>
      </c>
      <c r="AS278" s="1" t="s">
        <v>154</v>
      </c>
      <c r="AT278" s="1" t="s">
        <v>1065</v>
      </c>
      <c r="AU278" s="1">
        <v>19272</v>
      </c>
      <c r="AV278" s="1">
        <v>13719</v>
      </c>
      <c r="AW278" s="1">
        <v>11264</v>
      </c>
      <c r="AX278" s="1">
        <v>71.186176836861804</v>
      </c>
      <c r="AY278" s="10">
        <v>58.447488584474897</v>
      </c>
      <c r="AZ278" s="1">
        <v>30.024857954545499</v>
      </c>
      <c r="BA278" s="1">
        <v>18.26171875</v>
      </c>
      <c r="BB278" s="10">
        <v>46.306818181818201</v>
      </c>
      <c r="BC278" s="10">
        <f t="shared" si="18"/>
        <v>64.568536931818201</v>
      </c>
      <c r="BD278" s="1">
        <v>32092.885037316799</v>
      </c>
      <c r="BE278" s="1">
        <v>63168.6554635051</v>
      </c>
      <c r="BF278" s="1" t="s">
        <v>1167</v>
      </c>
      <c r="BG278" s="1" t="s">
        <v>154</v>
      </c>
      <c r="BH278" s="1" t="s">
        <v>1065</v>
      </c>
      <c r="BI278" s="1">
        <v>19977</v>
      </c>
      <c r="BJ278" s="1">
        <v>13936</v>
      </c>
      <c r="BK278" s="1">
        <v>11569</v>
      </c>
      <c r="BL278" s="1">
        <v>69.760224257896596</v>
      </c>
      <c r="BM278" s="10">
        <v>57.911598338088801</v>
      </c>
      <c r="BN278" s="1">
        <v>33.4601089117469</v>
      </c>
      <c r="BO278" s="1">
        <v>16.6392946667819</v>
      </c>
      <c r="BP278" s="10">
        <v>43.244878554758401</v>
      </c>
      <c r="BQ278" s="10">
        <f t="shared" si="19"/>
        <v>59.884173221540301</v>
      </c>
      <c r="BR278" s="1">
        <v>30464.391051442301</v>
      </c>
      <c r="BS278" s="1">
        <v>56448.546558402399</v>
      </c>
    </row>
    <row r="279" spans="1:71" customFormat="1" x14ac:dyDescent="0.15">
      <c r="A279">
        <v>3865</v>
      </c>
      <c r="B279" t="s">
        <v>332</v>
      </c>
      <c r="C279" t="s">
        <v>8</v>
      </c>
      <c r="D279" t="s">
        <v>61</v>
      </c>
      <c r="E279" t="s">
        <v>75</v>
      </c>
      <c r="F279" t="s">
        <v>330</v>
      </c>
      <c r="H279" t="s">
        <v>331</v>
      </c>
      <c r="I279" t="s">
        <v>1244</v>
      </c>
      <c r="J279">
        <v>-5.4771212547196626</v>
      </c>
      <c r="K279" s="13" t="s">
        <v>332</v>
      </c>
      <c r="L279" s="13">
        <v>278</v>
      </c>
      <c r="M279" s="13" t="s">
        <v>332</v>
      </c>
      <c r="N279" s="15" t="s">
        <v>154</v>
      </c>
      <c r="O279" s="13" t="s">
        <v>996</v>
      </c>
      <c r="P279" s="13" t="s">
        <v>1153</v>
      </c>
      <c r="Q279" s="13" t="s">
        <v>154</v>
      </c>
      <c r="R279" s="13" t="s">
        <v>1065</v>
      </c>
      <c r="S279" s="13">
        <v>54414</v>
      </c>
      <c r="T279" s="13">
        <v>34126</v>
      </c>
      <c r="U279" s="13">
        <v>26914</v>
      </c>
      <c r="V279" s="32">
        <v>62.715477634432297</v>
      </c>
      <c r="W279" s="10">
        <v>49.461535634211799</v>
      </c>
      <c r="X279" s="1">
        <v>99.253176785316199</v>
      </c>
      <c r="Y279" s="1">
        <v>0.47558891283346999</v>
      </c>
      <c r="Z279" s="10">
        <v>8.9172921156275606E-2</v>
      </c>
      <c r="AA279" s="10">
        <f t="shared" si="16"/>
        <v>0.56476183398974555</v>
      </c>
      <c r="AB279" s="1">
        <v>4471.8168125890998</v>
      </c>
      <c r="AC279" s="1">
        <v>9334.4029695152003</v>
      </c>
      <c r="AD279" s="1" t="s">
        <v>1157</v>
      </c>
      <c r="AE279" s="1" t="s">
        <v>154</v>
      </c>
      <c r="AF279" s="1" t="s">
        <v>1065</v>
      </c>
      <c r="AG279" s="1">
        <v>45460</v>
      </c>
      <c r="AH279" s="1">
        <v>28370</v>
      </c>
      <c r="AI279" s="1">
        <v>21544</v>
      </c>
      <c r="AJ279" s="32">
        <v>62.406511218653797</v>
      </c>
      <c r="AK279" s="10">
        <v>47.391113066431998</v>
      </c>
      <c r="AL279" s="1">
        <v>98.788525807649407</v>
      </c>
      <c r="AM279" s="1">
        <v>0.89584106943928699</v>
      </c>
      <c r="AN279" s="10">
        <v>0.125324916450056</v>
      </c>
      <c r="AO279" s="10">
        <f t="shared" si="17"/>
        <v>1.0211659858893429</v>
      </c>
      <c r="AP279" s="1">
        <v>4481.6845006143703</v>
      </c>
      <c r="AQ279" s="1">
        <v>10026.853817563901</v>
      </c>
      <c r="AR279" s="1" t="s">
        <v>1162</v>
      </c>
      <c r="AS279" s="1" t="s">
        <v>154</v>
      </c>
      <c r="AT279" s="1" t="s">
        <v>1065</v>
      </c>
      <c r="AU279" s="1">
        <v>22445</v>
      </c>
      <c r="AV279" s="1">
        <v>15304</v>
      </c>
      <c r="AW279" s="1">
        <v>12344</v>
      </c>
      <c r="AX279" s="1">
        <v>68.184450879928704</v>
      </c>
      <c r="AY279" s="10">
        <v>54.996658498552002</v>
      </c>
      <c r="AZ279" s="1">
        <v>34.778029812054399</v>
      </c>
      <c r="BA279" s="1">
        <v>19.612767336357699</v>
      </c>
      <c r="BB279" s="10">
        <v>40.221970187945601</v>
      </c>
      <c r="BC279" s="10">
        <f t="shared" si="18"/>
        <v>59.8347375243033</v>
      </c>
      <c r="BD279" s="1">
        <v>27112.9247355027</v>
      </c>
      <c r="BE279" s="1">
        <v>57859.851020136201</v>
      </c>
      <c r="BF279" s="1" t="s">
        <v>1168</v>
      </c>
      <c r="BG279" s="1" t="s">
        <v>154</v>
      </c>
      <c r="BH279" s="1" t="s">
        <v>1065</v>
      </c>
      <c r="BI279" s="1">
        <v>20982</v>
      </c>
      <c r="BJ279" s="1">
        <v>14324</v>
      </c>
      <c r="BK279" s="1">
        <v>11972</v>
      </c>
      <c r="BL279" s="1">
        <v>68.268039271756706</v>
      </c>
      <c r="BM279" s="10">
        <v>57.058431036126201</v>
      </c>
      <c r="BN279" s="1">
        <v>31.8242565987304</v>
      </c>
      <c r="BO279" s="1">
        <v>22.7447377213498</v>
      </c>
      <c r="BP279" s="10">
        <v>41.004009355161998</v>
      </c>
      <c r="BQ279" s="10">
        <f t="shared" si="19"/>
        <v>63.748747076511798</v>
      </c>
      <c r="BR279" s="1">
        <v>26862.555620544699</v>
      </c>
      <c r="BS279" s="1">
        <v>65457.076279837303</v>
      </c>
    </row>
    <row r="280" spans="1:71" customFormat="1" x14ac:dyDescent="0.15">
      <c r="A280">
        <v>3865</v>
      </c>
      <c r="B280" t="s">
        <v>333</v>
      </c>
      <c r="C280" t="s">
        <v>8</v>
      </c>
      <c r="D280" t="s">
        <v>61</v>
      </c>
      <c r="E280" t="s">
        <v>75</v>
      </c>
      <c r="F280" t="s">
        <v>330</v>
      </c>
      <c r="H280" t="s">
        <v>331</v>
      </c>
      <c r="I280" t="s">
        <v>1245</v>
      </c>
      <c r="J280">
        <v>-5.9542425094393252</v>
      </c>
      <c r="K280" s="13" t="s">
        <v>333</v>
      </c>
      <c r="L280" s="13">
        <v>279</v>
      </c>
      <c r="M280" s="13" t="s">
        <v>333</v>
      </c>
      <c r="N280" s="15" t="s">
        <v>155</v>
      </c>
      <c r="O280" s="13" t="s">
        <v>956</v>
      </c>
      <c r="P280" s="13" t="s">
        <v>1152</v>
      </c>
      <c r="Q280" s="13" t="s">
        <v>155</v>
      </c>
      <c r="R280" s="13" t="s">
        <v>1065</v>
      </c>
      <c r="S280" s="13">
        <v>62946</v>
      </c>
      <c r="T280" s="13">
        <v>37628</v>
      </c>
      <c r="U280" s="13">
        <v>27852</v>
      </c>
      <c r="V280" s="32">
        <v>59.778222603501398</v>
      </c>
      <c r="W280" s="10">
        <v>44.247450195405598</v>
      </c>
      <c r="X280" s="1">
        <v>98.384317104696294</v>
      </c>
      <c r="Y280" s="1">
        <v>1.23150940686486</v>
      </c>
      <c r="Z280" s="10">
        <v>0.168749102398392</v>
      </c>
      <c r="AA280" s="10">
        <f t="shared" si="16"/>
        <v>1.400258509263252</v>
      </c>
      <c r="AB280" s="1">
        <v>4309.1854945552604</v>
      </c>
      <c r="AC280" s="1">
        <v>9508.7137625254709</v>
      </c>
      <c r="AD280" s="1" t="s">
        <v>1156</v>
      </c>
      <c r="AE280" s="1" t="s">
        <v>155</v>
      </c>
      <c r="AF280" s="1" t="s">
        <v>1065</v>
      </c>
      <c r="AG280" s="1">
        <v>59201</v>
      </c>
      <c r="AH280" s="1">
        <v>35519</v>
      </c>
      <c r="AI280" s="1">
        <v>27960</v>
      </c>
      <c r="AJ280" s="32">
        <v>59.997297342950297</v>
      </c>
      <c r="AK280" s="10">
        <v>47.2289319437172</v>
      </c>
      <c r="AL280" s="1">
        <v>99.295422031473507</v>
      </c>
      <c r="AM280" s="1">
        <v>0.41487839771101598</v>
      </c>
      <c r="AN280" s="10">
        <v>8.5836909871244593E-2</v>
      </c>
      <c r="AO280" s="10">
        <f t="shared" si="17"/>
        <v>0.50071530758226057</v>
      </c>
      <c r="AP280" s="1">
        <v>4553.6992058388896</v>
      </c>
      <c r="AQ280" s="1">
        <v>9366.6958617987202</v>
      </c>
      <c r="AR280" s="1" t="s">
        <v>1161</v>
      </c>
      <c r="AS280" s="1" t="s">
        <v>155</v>
      </c>
      <c r="AT280" s="1" t="s">
        <v>1065</v>
      </c>
      <c r="AU280" s="1">
        <v>25359</v>
      </c>
      <c r="AV280" s="1">
        <v>16906</v>
      </c>
      <c r="AW280" s="1">
        <v>13780</v>
      </c>
      <c r="AX280" s="1">
        <v>66.6666666666667</v>
      </c>
      <c r="AY280" s="10">
        <v>54.339682164123197</v>
      </c>
      <c r="AZ280" s="1">
        <v>28.686502177068199</v>
      </c>
      <c r="BA280" s="1">
        <v>21.625544267053701</v>
      </c>
      <c r="BB280" s="10">
        <v>44.4920174165457</v>
      </c>
      <c r="BC280" s="10">
        <f t="shared" si="18"/>
        <v>66.117561683599405</v>
      </c>
      <c r="BD280" s="1">
        <v>30482.347061617402</v>
      </c>
      <c r="BE280" s="1">
        <v>70139.664047926504</v>
      </c>
      <c r="BF280" s="1" t="s">
        <v>1167</v>
      </c>
      <c r="BG280" s="1" t="s">
        <v>155</v>
      </c>
      <c r="BH280" s="1" t="s">
        <v>1065</v>
      </c>
      <c r="BI280" s="1">
        <v>25688</v>
      </c>
      <c r="BJ280" s="1">
        <v>17413</v>
      </c>
      <c r="BK280" s="1">
        <v>14377</v>
      </c>
      <c r="BL280" s="1">
        <v>67.786515104328899</v>
      </c>
      <c r="BM280" s="10">
        <v>55.967767050763001</v>
      </c>
      <c r="BN280" s="1">
        <v>32.141615079641099</v>
      </c>
      <c r="BO280" s="1">
        <v>20.7623287194825</v>
      </c>
      <c r="BP280" s="10">
        <v>41.315990818668702</v>
      </c>
      <c r="BQ280" s="10">
        <f t="shared" si="19"/>
        <v>62.078319538151206</v>
      </c>
      <c r="BR280" s="1">
        <v>27926.643353477801</v>
      </c>
      <c r="BS280" s="1">
        <v>61425.084872181498</v>
      </c>
    </row>
    <row r="281" spans="1:71" customFormat="1" x14ac:dyDescent="0.15">
      <c r="A281">
        <v>3865</v>
      </c>
      <c r="B281" t="s">
        <v>334</v>
      </c>
      <c r="C281" t="s">
        <v>8</v>
      </c>
      <c r="D281" t="s">
        <v>61</v>
      </c>
      <c r="E281" t="s">
        <v>75</v>
      </c>
      <c r="F281" t="s">
        <v>330</v>
      </c>
      <c r="H281" t="s">
        <v>331</v>
      </c>
      <c r="I281" t="s">
        <v>1246</v>
      </c>
      <c r="J281">
        <v>-6.4313637641589869</v>
      </c>
      <c r="K281" s="13" t="s">
        <v>334</v>
      </c>
      <c r="L281" s="13">
        <v>280</v>
      </c>
      <c r="M281" s="13" t="s">
        <v>334</v>
      </c>
      <c r="N281" s="15" t="s">
        <v>155</v>
      </c>
      <c r="O281" s="13" t="s">
        <v>996</v>
      </c>
      <c r="P281" s="13" t="s">
        <v>1153</v>
      </c>
      <c r="Q281" s="13" t="s">
        <v>155</v>
      </c>
      <c r="R281" s="13" t="s">
        <v>1065</v>
      </c>
      <c r="S281" s="13">
        <v>49248</v>
      </c>
      <c r="T281" s="13">
        <v>30707</v>
      </c>
      <c r="U281" s="13">
        <v>23222</v>
      </c>
      <c r="V281" s="32">
        <v>62.351770630279397</v>
      </c>
      <c r="W281" s="10">
        <v>47.153183885639997</v>
      </c>
      <c r="X281" s="1">
        <v>98.876065799672702</v>
      </c>
      <c r="Y281" s="1">
        <v>0.84833347687537697</v>
      </c>
      <c r="Z281" s="10">
        <v>0.107656532598398</v>
      </c>
      <c r="AA281" s="10">
        <f t="shared" si="16"/>
        <v>0.95599000947377499</v>
      </c>
      <c r="AB281" s="1">
        <v>4365.9341902567203</v>
      </c>
      <c r="AC281" s="1">
        <v>9458.9112652805907</v>
      </c>
      <c r="AD281" s="1" t="s">
        <v>1157</v>
      </c>
      <c r="AE281" s="1" t="s">
        <v>155</v>
      </c>
      <c r="AF281" s="1" t="s">
        <v>1065</v>
      </c>
      <c r="AG281" s="1">
        <v>50501</v>
      </c>
      <c r="AH281" s="1">
        <v>31352</v>
      </c>
      <c r="AI281" s="1">
        <v>25264</v>
      </c>
      <c r="AJ281" s="32">
        <v>62.081938971505501</v>
      </c>
      <c r="AK281" s="10">
        <v>50.026732143917897</v>
      </c>
      <c r="AL281" s="1">
        <v>99.303356554781502</v>
      </c>
      <c r="AM281" s="1">
        <v>0.41561114629512402</v>
      </c>
      <c r="AN281" s="10">
        <v>0.12270424319189401</v>
      </c>
      <c r="AO281" s="10">
        <f t="shared" si="17"/>
        <v>0.53831538948701807</v>
      </c>
      <c r="AP281" s="1">
        <v>4591.1765032221301</v>
      </c>
      <c r="AQ281" s="1">
        <v>9933.3074358091308</v>
      </c>
      <c r="AR281" s="1" t="s">
        <v>1162</v>
      </c>
      <c r="AS281" s="1" t="s">
        <v>155</v>
      </c>
      <c r="AT281" s="1" t="s">
        <v>1065</v>
      </c>
      <c r="AU281" s="1">
        <v>23728</v>
      </c>
      <c r="AV281" s="1">
        <v>15819</v>
      </c>
      <c r="AW281" s="1">
        <v>13050</v>
      </c>
      <c r="AX281" s="1">
        <v>66.668071476736301</v>
      </c>
      <c r="AY281" s="10">
        <v>54.998314227916403</v>
      </c>
      <c r="AZ281" s="1">
        <v>27.862068965517199</v>
      </c>
      <c r="BA281" s="1">
        <v>23.6551724137931</v>
      </c>
      <c r="BB281" s="10">
        <v>43.632183908046002</v>
      </c>
      <c r="BC281" s="10">
        <f t="shared" si="18"/>
        <v>67.287356321839098</v>
      </c>
      <c r="BD281" s="1">
        <v>29424.423705873101</v>
      </c>
      <c r="BE281" s="1">
        <v>73014.641680820801</v>
      </c>
      <c r="BF281" s="1" t="s">
        <v>1168</v>
      </c>
      <c r="BG281" s="1" t="s">
        <v>155</v>
      </c>
      <c r="BH281" s="1" t="s">
        <v>1065</v>
      </c>
      <c r="BI281" s="1">
        <v>23095</v>
      </c>
      <c r="BJ281" s="1">
        <v>15497</v>
      </c>
      <c r="BK281" s="1">
        <v>12975</v>
      </c>
      <c r="BL281" s="1">
        <v>67.101104135094204</v>
      </c>
      <c r="BM281" s="10">
        <v>56.180991556614003</v>
      </c>
      <c r="BN281" s="1">
        <v>26.0038535645472</v>
      </c>
      <c r="BO281" s="1">
        <v>24.685934489402701</v>
      </c>
      <c r="BP281" s="10">
        <v>46.050096339113701</v>
      </c>
      <c r="BQ281" s="10">
        <f t="shared" si="19"/>
        <v>70.736030828516405</v>
      </c>
      <c r="BR281" s="1">
        <v>30366.4364231447</v>
      </c>
      <c r="BS281" s="1">
        <v>97359.841605226597</v>
      </c>
    </row>
    <row r="282" spans="1:71" customFormat="1" x14ac:dyDescent="0.15">
      <c r="A282">
        <v>3865</v>
      </c>
      <c r="B282" t="s">
        <v>335</v>
      </c>
      <c r="C282" t="s">
        <v>8</v>
      </c>
      <c r="D282" t="s">
        <v>61</v>
      </c>
      <c r="E282" t="s">
        <v>75</v>
      </c>
      <c r="F282" t="s">
        <v>330</v>
      </c>
      <c r="H282" t="s">
        <v>331</v>
      </c>
      <c r="I282" t="s">
        <v>1247</v>
      </c>
      <c r="J282">
        <v>-6.9084850188786495</v>
      </c>
      <c r="K282" s="13" t="s">
        <v>335</v>
      </c>
      <c r="L282" s="13">
        <v>281</v>
      </c>
      <c r="M282" s="13" t="s">
        <v>335</v>
      </c>
      <c r="N282" s="15" t="s">
        <v>156</v>
      </c>
      <c r="O282" s="13" t="s">
        <v>956</v>
      </c>
      <c r="P282" s="13" t="s">
        <v>1152</v>
      </c>
      <c r="Q282" s="13" t="s">
        <v>156</v>
      </c>
      <c r="R282" s="13" t="s">
        <v>1065</v>
      </c>
      <c r="S282" s="13">
        <v>62826</v>
      </c>
      <c r="T282" s="13">
        <v>36976</v>
      </c>
      <c r="U282" s="13">
        <v>27680</v>
      </c>
      <c r="V282" s="32">
        <v>58.854614331646097</v>
      </c>
      <c r="W282" s="10">
        <v>44.058192468086503</v>
      </c>
      <c r="X282" s="1">
        <v>99.342485549132903</v>
      </c>
      <c r="Y282" s="1">
        <v>0.40823699421965298</v>
      </c>
      <c r="Z282" s="10">
        <v>9.3930635838150298E-2</v>
      </c>
      <c r="AA282" s="10">
        <f t="shared" si="16"/>
        <v>0.50216763005780329</v>
      </c>
      <c r="AB282" s="1">
        <v>4321.1745573537401</v>
      </c>
      <c r="AC282" s="1">
        <v>9048.4998690611101</v>
      </c>
      <c r="AD282" s="1" t="s">
        <v>1156</v>
      </c>
      <c r="AE282" s="1" t="s">
        <v>156</v>
      </c>
      <c r="AF282" s="1" t="s">
        <v>1065</v>
      </c>
      <c r="AG282" s="1">
        <v>62689</v>
      </c>
      <c r="AH282" s="1">
        <v>37617</v>
      </c>
      <c r="AI282" s="1">
        <v>29436</v>
      </c>
      <c r="AJ282" s="32">
        <v>60.005742634274</v>
      </c>
      <c r="AK282" s="10">
        <v>46.955606246709898</v>
      </c>
      <c r="AL282" s="1">
        <v>99.374915069982293</v>
      </c>
      <c r="AM282" s="1">
        <v>0.40426688408751199</v>
      </c>
      <c r="AN282" s="10">
        <v>4.7560809892648499E-2</v>
      </c>
      <c r="AO282" s="10">
        <f t="shared" si="17"/>
        <v>0.45182769398016048</v>
      </c>
      <c r="AP282" s="1">
        <v>4522.2986335894802</v>
      </c>
      <c r="AQ282" s="1">
        <v>8982.3733617211801</v>
      </c>
      <c r="AR282" s="1" t="s">
        <v>1161</v>
      </c>
      <c r="AS282" s="1" t="s">
        <v>156</v>
      </c>
      <c r="AT282" s="1" t="s">
        <v>1065</v>
      </c>
      <c r="AU282" s="1">
        <v>28123</v>
      </c>
      <c r="AV282" s="1">
        <v>18812</v>
      </c>
      <c r="AW282" s="1">
        <v>15335</v>
      </c>
      <c r="AX282" s="1">
        <v>66.891867866159402</v>
      </c>
      <c r="AY282" s="10">
        <v>54.528322014009902</v>
      </c>
      <c r="AZ282" s="1">
        <v>26.860123899576099</v>
      </c>
      <c r="BA282" s="1">
        <v>21.271600912944201</v>
      </c>
      <c r="BB282" s="10">
        <v>46.5275513531138</v>
      </c>
      <c r="BC282" s="10">
        <f t="shared" si="18"/>
        <v>67.799152266058002</v>
      </c>
      <c r="BD282" s="1">
        <v>32136.008352207999</v>
      </c>
      <c r="BE282" s="1">
        <v>74176.471054383204</v>
      </c>
      <c r="BF282" s="1" t="s">
        <v>1167</v>
      </c>
      <c r="BG282" s="1" t="s">
        <v>156</v>
      </c>
      <c r="BH282" s="1" t="s">
        <v>1065</v>
      </c>
      <c r="BI282" s="1">
        <v>27161</v>
      </c>
      <c r="BJ282" s="1">
        <v>18240</v>
      </c>
      <c r="BK282" s="1">
        <v>14933</v>
      </c>
      <c r="BL282" s="1">
        <v>67.155112109274299</v>
      </c>
      <c r="BM282" s="10">
        <v>54.979566289901001</v>
      </c>
      <c r="BN282" s="1">
        <v>28.293042255407499</v>
      </c>
      <c r="BO282" s="1">
        <v>21.0473448068037</v>
      </c>
      <c r="BP282" s="10">
        <v>45.530034152548097</v>
      </c>
      <c r="BQ282" s="10">
        <f t="shared" si="19"/>
        <v>66.57737895935179</v>
      </c>
      <c r="BR282" s="1">
        <v>30414.967054461998</v>
      </c>
      <c r="BS282" s="1">
        <v>71696.496669535103</v>
      </c>
    </row>
    <row r="283" spans="1:71" customFormat="1" x14ac:dyDescent="0.15">
      <c r="A283">
        <v>3865</v>
      </c>
      <c r="B283" t="s">
        <v>336</v>
      </c>
      <c r="C283" t="s">
        <v>8</v>
      </c>
      <c r="D283" t="s">
        <v>61</v>
      </c>
      <c r="E283" t="s">
        <v>75</v>
      </c>
      <c r="F283" t="s">
        <v>330</v>
      </c>
      <c r="H283" t="s">
        <v>331</v>
      </c>
      <c r="I283" t="s">
        <v>1248</v>
      </c>
      <c r="J283">
        <v>-7.3856062735983121</v>
      </c>
      <c r="K283" s="13" t="s">
        <v>336</v>
      </c>
      <c r="L283" s="13">
        <v>282</v>
      </c>
      <c r="M283" s="13" t="s">
        <v>336</v>
      </c>
      <c r="N283" s="15" t="s">
        <v>156</v>
      </c>
      <c r="O283" s="13" t="s">
        <v>996</v>
      </c>
      <c r="P283" s="13" t="s">
        <v>1153</v>
      </c>
      <c r="Q283" s="13" t="s">
        <v>156</v>
      </c>
      <c r="R283" s="13" t="s">
        <v>1065</v>
      </c>
      <c r="S283" s="13">
        <v>47957</v>
      </c>
      <c r="T283" s="13">
        <v>30069</v>
      </c>
      <c r="U283" s="13">
        <v>23943</v>
      </c>
      <c r="V283" s="32">
        <v>62.699918677148297</v>
      </c>
      <c r="W283" s="10">
        <v>49.925975352920297</v>
      </c>
      <c r="X283" s="1">
        <v>99.381865263333694</v>
      </c>
      <c r="Y283" s="1">
        <v>0.400952261621351</v>
      </c>
      <c r="Z283" s="10">
        <v>7.5178549054003299E-2</v>
      </c>
      <c r="AA283" s="10">
        <f t="shared" si="16"/>
        <v>0.47613081067535429</v>
      </c>
      <c r="AB283" s="1">
        <v>4619.6359940606699</v>
      </c>
      <c r="AC283" s="1">
        <v>9938.5134144734802</v>
      </c>
      <c r="AD283" s="1" t="s">
        <v>1157</v>
      </c>
      <c r="AE283" s="1" t="s">
        <v>156</v>
      </c>
      <c r="AF283" s="1" t="s">
        <v>1065</v>
      </c>
      <c r="AG283" s="1">
        <v>53675</v>
      </c>
      <c r="AH283" s="1">
        <v>33345</v>
      </c>
      <c r="AI283" s="1">
        <v>26467</v>
      </c>
      <c r="AJ283" s="32">
        <v>62.123893805309699</v>
      </c>
      <c r="AK283" s="10">
        <v>49.3097345132743</v>
      </c>
      <c r="AL283" s="1">
        <v>99.327464389617305</v>
      </c>
      <c r="AM283" s="1">
        <v>0.49117769297615899</v>
      </c>
      <c r="AN283" s="10">
        <v>4.5339479351645499E-2</v>
      </c>
      <c r="AO283" s="10">
        <f t="shared" si="17"/>
        <v>0.53651717232780449</v>
      </c>
      <c r="AP283" s="1">
        <v>4529.9594117496799</v>
      </c>
      <c r="AQ283" s="1">
        <v>9603.3439994240198</v>
      </c>
      <c r="AR283" s="1" t="s">
        <v>1162</v>
      </c>
      <c r="AS283" s="1" t="s">
        <v>156</v>
      </c>
      <c r="AT283" s="1" t="s">
        <v>1065</v>
      </c>
      <c r="AU283" s="1">
        <v>23284</v>
      </c>
      <c r="AV283" s="1">
        <v>15390</v>
      </c>
      <c r="AW283" s="1">
        <v>12958</v>
      </c>
      <c r="AX283" s="1">
        <v>66.096890568630798</v>
      </c>
      <c r="AY283" s="10">
        <v>55.651949836797797</v>
      </c>
      <c r="AZ283" s="1">
        <v>29.001389103256699</v>
      </c>
      <c r="BA283" s="1">
        <v>23.7382312085198</v>
      </c>
      <c r="BB283" s="10">
        <v>42.8075320265473</v>
      </c>
      <c r="BC283" s="10">
        <f t="shared" si="18"/>
        <v>66.545763235067099</v>
      </c>
      <c r="BD283" s="1">
        <v>27327.8987104853</v>
      </c>
      <c r="BE283" s="1">
        <v>73172.115887102394</v>
      </c>
      <c r="BF283" s="1" t="s">
        <v>1168</v>
      </c>
      <c r="BG283" s="1" t="s">
        <v>156</v>
      </c>
      <c r="BH283" s="1" t="s">
        <v>1065</v>
      </c>
      <c r="BI283" s="1">
        <v>23773</v>
      </c>
      <c r="BJ283" s="1">
        <v>15994</v>
      </c>
      <c r="BK283" s="1">
        <v>13119</v>
      </c>
      <c r="BL283" s="1">
        <v>67.278004458839902</v>
      </c>
      <c r="BM283" s="10">
        <v>55.184452950826604</v>
      </c>
      <c r="BN283" s="1">
        <v>26.1300403994207</v>
      </c>
      <c r="BO283" s="1">
        <v>25.0476408262825</v>
      </c>
      <c r="BP283" s="10">
        <v>45.0415428005183</v>
      </c>
      <c r="BQ283" s="10">
        <f t="shared" si="19"/>
        <v>70.089183626800803</v>
      </c>
      <c r="BR283" s="1">
        <v>28881.7914887187</v>
      </c>
      <c r="BS283" s="1">
        <v>80927.361680788206</v>
      </c>
    </row>
    <row r="284" spans="1:71" customFormat="1" x14ac:dyDescent="0.15">
      <c r="A284">
        <v>3865</v>
      </c>
      <c r="B284" t="s">
        <v>337</v>
      </c>
      <c r="C284" t="s">
        <v>8</v>
      </c>
      <c r="D284" t="s">
        <v>61</v>
      </c>
      <c r="E284" t="s">
        <v>75</v>
      </c>
      <c r="F284" t="s">
        <v>330</v>
      </c>
      <c r="H284" t="s">
        <v>331</v>
      </c>
      <c r="I284" t="s">
        <v>1249</v>
      </c>
      <c r="J284">
        <v>-7.8627275283179747</v>
      </c>
      <c r="K284" s="13" t="s">
        <v>337</v>
      </c>
      <c r="L284" s="13">
        <v>283</v>
      </c>
      <c r="M284" s="13" t="s">
        <v>337</v>
      </c>
      <c r="N284" s="15" t="s">
        <v>157</v>
      </c>
      <c r="O284" s="13" t="s">
        <v>956</v>
      </c>
      <c r="P284" s="13" t="s">
        <v>1152</v>
      </c>
      <c r="Q284" s="13" t="s">
        <v>157</v>
      </c>
      <c r="R284" s="13" t="s">
        <v>1065</v>
      </c>
      <c r="S284" s="13">
        <v>57239</v>
      </c>
      <c r="T284" s="13">
        <v>33969</v>
      </c>
      <c r="U284" s="13">
        <v>24749</v>
      </c>
      <c r="V284" s="32">
        <v>59.345900522371103</v>
      </c>
      <c r="W284" s="10">
        <v>43.238002061531503</v>
      </c>
      <c r="X284" s="1">
        <v>98.577720311931799</v>
      </c>
      <c r="Y284" s="1">
        <v>1.2242918905814399</v>
      </c>
      <c r="Z284" s="10">
        <v>7.6770778617317903E-2</v>
      </c>
      <c r="AA284" s="10">
        <f t="shared" si="16"/>
        <v>1.3010626691987579</v>
      </c>
      <c r="AB284" s="1">
        <v>4085.5677427862302</v>
      </c>
      <c r="AC284" s="1">
        <v>8937.5770855364808</v>
      </c>
      <c r="AD284" s="1" t="s">
        <v>1156</v>
      </c>
      <c r="AE284" s="1" t="s">
        <v>157</v>
      </c>
      <c r="AF284" s="1" t="s">
        <v>1065</v>
      </c>
      <c r="AG284" s="1">
        <v>68457</v>
      </c>
      <c r="AH284" s="1">
        <v>41139</v>
      </c>
      <c r="AI284" s="1">
        <v>31591</v>
      </c>
      <c r="AJ284" s="32">
        <v>60.094657960471501</v>
      </c>
      <c r="AK284" s="10">
        <v>46.147216500869199</v>
      </c>
      <c r="AL284" s="1">
        <v>99.499857554366699</v>
      </c>
      <c r="AM284" s="1">
        <v>0.34503497831660901</v>
      </c>
      <c r="AN284" s="10">
        <v>5.0647336266658197E-2</v>
      </c>
      <c r="AO284" s="10">
        <f t="shared" si="17"/>
        <v>0.39568231458326719</v>
      </c>
      <c r="AP284" s="1">
        <v>4392.0434612597701</v>
      </c>
      <c r="AQ284" s="1">
        <v>8786.5540704368905</v>
      </c>
      <c r="AR284" s="1" t="s">
        <v>1161</v>
      </c>
      <c r="AS284" s="1" t="s">
        <v>157</v>
      </c>
      <c r="AT284" s="1" t="s">
        <v>1065</v>
      </c>
      <c r="AU284" s="1">
        <v>29355</v>
      </c>
      <c r="AV284" s="1">
        <v>19362</v>
      </c>
      <c r="AW284" s="1">
        <v>15744</v>
      </c>
      <c r="AX284" s="1">
        <v>65.958099131323493</v>
      </c>
      <c r="AY284" s="10">
        <v>53.633111905978502</v>
      </c>
      <c r="AZ284" s="1">
        <v>27.686737804878</v>
      </c>
      <c r="BA284" s="1">
        <v>20.058434959349601</v>
      </c>
      <c r="BB284" s="10">
        <v>46.246189024390198</v>
      </c>
      <c r="BC284" s="10">
        <f t="shared" si="18"/>
        <v>66.304623983739802</v>
      </c>
      <c r="BD284" s="1">
        <v>32311.363816689001</v>
      </c>
      <c r="BE284" s="1">
        <v>70169.279487773805</v>
      </c>
      <c r="BF284" s="1" t="s">
        <v>1167</v>
      </c>
      <c r="BG284" s="1" t="s">
        <v>157</v>
      </c>
      <c r="BH284" s="1" t="s">
        <v>1065</v>
      </c>
      <c r="BI284" s="1">
        <v>28806</v>
      </c>
      <c r="BJ284" s="1">
        <v>19414</v>
      </c>
      <c r="BK284" s="1">
        <v>15810</v>
      </c>
      <c r="BL284" s="1">
        <v>67.395681455252401</v>
      </c>
      <c r="BM284" s="10">
        <v>54.884399083524301</v>
      </c>
      <c r="BN284" s="1">
        <v>29.544592030360501</v>
      </c>
      <c r="BO284" s="1">
        <v>20.2087286527514</v>
      </c>
      <c r="BP284" s="10">
        <v>44.471853257432002</v>
      </c>
      <c r="BQ284" s="10">
        <f t="shared" si="19"/>
        <v>64.680581910183406</v>
      </c>
      <c r="BR284" s="1">
        <v>30066.923273152301</v>
      </c>
      <c r="BS284" s="1">
        <v>66841.620884271906</v>
      </c>
    </row>
    <row r="285" spans="1:71" customFormat="1" x14ac:dyDescent="0.15">
      <c r="A285">
        <v>3865</v>
      </c>
      <c r="B285" t="s">
        <v>338</v>
      </c>
      <c r="C285" t="s">
        <v>8</v>
      </c>
      <c r="D285" t="s">
        <v>61</v>
      </c>
      <c r="E285" t="s">
        <v>75</v>
      </c>
      <c r="F285" t="s">
        <v>330</v>
      </c>
      <c r="H285" t="s">
        <v>331</v>
      </c>
      <c r="I285" t="s">
        <v>1250</v>
      </c>
      <c r="J285">
        <v>-8.3398487830376364</v>
      </c>
      <c r="K285" s="13" t="s">
        <v>338</v>
      </c>
      <c r="L285" s="13">
        <v>284</v>
      </c>
      <c r="M285" s="13" t="s">
        <v>338</v>
      </c>
      <c r="N285" s="15" t="s">
        <v>157</v>
      </c>
      <c r="O285" s="13" t="s">
        <v>996</v>
      </c>
      <c r="P285" s="13" t="s">
        <v>1153</v>
      </c>
      <c r="Q285" s="13" t="s">
        <v>157</v>
      </c>
      <c r="R285" s="13" t="s">
        <v>1065</v>
      </c>
      <c r="S285" s="13">
        <v>47542</v>
      </c>
      <c r="T285" s="13">
        <v>29956</v>
      </c>
      <c r="U285" s="13">
        <v>23719</v>
      </c>
      <c r="V285" s="32">
        <v>63.009549451011701</v>
      </c>
      <c r="W285" s="10">
        <v>49.890623028059402</v>
      </c>
      <c r="X285" s="1">
        <v>98.979720898857494</v>
      </c>
      <c r="Y285" s="1">
        <v>0.77574939921581798</v>
      </c>
      <c r="Z285" s="10">
        <v>6.7456469497027702E-2</v>
      </c>
      <c r="AA285" s="10">
        <f t="shared" si="16"/>
        <v>0.84320586871284564</v>
      </c>
      <c r="AB285" s="1">
        <v>4445.2746706623902</v>
      </c>
      <c r="AC285" s="1">
        <v>10144.5710066637</v>
      </c>
      <c r="AD285" s="1" t="s">
        <v>1157</v>
      </c>
      <c r="AE285" s="1" t="s">
        <v>157</v>
      </c>
      <c r="AF285" s="1" t="s">
        <v>1065</v>
      </c>
      <c r="AG285" s="1">
        <v>54083</v>
      </c>
      <c r="AH285" s="1">
        <v>33347</v>
      </c>
      <c r="AI285" s="1">
        <v>26447</v>
      </c>
      <c r="AJ285" s="32">
        <v>61.6589316421056</v>
      </c>
      <c r="AK285" s="10">
        <v>48.900763641070199</v>
      </c>
      <c r="AL285" s="1">
        <v>99.183272204786903</v>
      </c>
      <c r="AM285" s="1">
        <v>0.57095322720913499</v>
      </c>
      <c r="AN285" s="10">
        <v>5.2936060800847E-2</v>
      </c>
      <c r="AO285" s="10">
        <f t="shared" si="17"/>
        <v>0.623889288009982</v>
      </c>
      <c r="AP285" s="1">
        <v>4618.2840619618</v>
      </c>
      <c r="AQ285" s="1">
        <v>9680.8210866124591</v>
      </c>
      <c r="AR285" s="1" t="s">
        <v>1162</v>
      </c>
      <c r="AS285" s="1" t="s">
        <v>157</v>
      </c>
      <c r="AT285" s="1" t="s">
        <v>1065</v>
      </c>
      <c r="AU285" s="1">
        <v>22499</v>
      </c>
      <c r="AV285" s="1">
        <v>15032</v>
      </c>
      <c r="AW285" s="1">
        <v>12355</v>
      </c>
      <c r="AX285" s="1">
        <v>66.811858304813498</v>
      </c>
      <c r="AY285" s="10">
        <v>54.913551713409497</v>
      </c>
      <c r="AZ285" s="1">
        <v>30.287333063537002</v>
      </c>
      <c r="BA285" s="1">
        <v>21.4730878186969</v>
      </c>
      <c r="BB285" s="10">
        <v>42.743828409550801</v>
      </c>
      <c r="BC285" s="10">
        <f t="shared" si="18"/>
        <v>64.216916228247698</v>
      </c>
      <c r="BD285" s="1">
        <v>28625.691445393899</v>
      </c>
      <c r="BE285" s="1">
        <v>67524.153629156994</v>
      </c>
      <c r="BF285" s="1" t="s">
        <v>1168</v>
      </c>
      <c r="BG285" s="1" t="s">
        <v>157</v>
      </c>
      <c r="BH285" s="1" t="s">
        <v>1065</v>
      </c>
      <c r="BI285" s="1">
        <v>25025</v>
      </c>
      <c r="BJ285" s="1">
        <v>16382</v>
      </c>
      <c r="BK285" s="1">
        <v>13473</v>
      </c>
      <c r="BL285" s="1">
        <v>65.462537462537497</v>
      </c>
      <c r="BM285" s="10">
        <v>53.838161838161803</v>
      </c>
      <c r="BN285" s="1">
        <v>27.343576040970799</v>
      </c>
      <c r="BO285" s="1">
        <v>24.545387070437201</v>
      </c>
      <c r="BP285" s="10">
        <v>43.746752764788802</v>
      </c>
      <c r="BQ285" s="10">
        <f t="shared" si="19"/>
        <v>68.29213983522601</v>
      </c>
      <c r="BR285" s="1">
        <v>27425.625415952702</v>
      </c>
      <c r="BS285" s="1">
        <v>75861.765353653798</v>
      </c>
    </row>
    <row r="286" spans="1:71" customFormat="1" x14ac:dyDescent="0.15">
      <c r="A286">
        <v>3865</v>
      </c>
      <c r="B286" t="s">
        <v>339</v>
      </c>
      <c r="C286" t="s">
        <v>8</v>
      </c>
      <c r="D286" t="s">
        <v>61</v>
      </c>
      <c r="E286" t="s">
        <v>75</v>
      </c>
      <c r="F286" t="s">
        <v>330</v>
      </c>
      <c r="H286" t="s">
        <v>331</v>
      </c>
      <c r="I286" t="s">
        <v>1251</v>
      </c>
      <c r="J286">
        <v>-8.816970037757299</v>
      </c>
      <c r="K286" s="13" t="s">
        <v>339</v>
      </c>
      <c r="L286" s="13">
        <v>285</v>
      </c>
      <c r="M286" s="13" t="s">
        <v>339</v>
      </c>
      <c r="N286" s="15" t="s">
        <v>158</v>
      </c>
      <c r="O286" s="13" t="s">
        <v>956</v>
      </c>
      <c r="P286" s="13" t="s">
        <v>1152</v>
      </c>
      <c r="Q286" s="13" t="s">
        <v>158</v>
      </c>
      <c r="R286" s="13" t="s">
        <v>1065</v>
      </c>
      <c r="S286" s="13">
        <v>72109</v>
      </c>
      <c r="T286" s="13">
        <v>42365</v>
      </c>
      <c r="U286" s="13">
        <v>32167</v>
      </c>
      <c r="V286" s="32">
        <v>58.751334784839599</v>
      </c>
      <c r="W286" s="10">
        <v>44.608856037387802</v>
      </c>
      <c r="X286" s="1">
        <v>99.291199054932093</v>
      </c>
      <c r="Y286" s="1">
        <v>0.49118661982777401</v>
      </c>
      <c r="Z286" s="10">
        <v>0.105698386545217</v>
      </c>
      <c r="AA286" s="10">
        <f t="shared" si="16"/>
        <v>0.59688500637299102</v>
      </c>
      <c r="AB286" s="1">
        <v>4169.6345533273998</v>
      </c>
      <c r="AC286" s="1">
        <v>8712.1777191542496</v>
      </c>
      <c r="AD286" s="1" t="s">
        <v>1156</v>
      </c>
      <c r="AE286" s="1" t="s">
        <v>158</v>
      </c>
      <c r="AF286" s="1" t="s">
        <v>1065</v>
      </c>
      <c r="AG286" s="1">
        <v>68110</v>
      </c>
      <c r="AH286" s="1">
        <v>40375</v>
      </c>
      <c r="AI286" s="1">
        <v>30676</v>
      </c>
      <c r="AJ286" s="32">
        <v>59.279107326383802</v>
      </c>
      <c r="AK286" s="10">
        <v>45.038907649390701</v>
      </c>
      <c r="AL286" s="1">
        <v>99.4718998565654</v>
      </c>
      <c r="AM286" s="1">
        <v>0.38140565914721603</v>
      </c>
      <c r="AN286" s="10">
        <v>4.5638284000521598E-2</v>
      </c>
      <c r="AO286" s="10">
        <f t="shared" si="17"/>
        <v>0.42704394314773764</v>
      </c>
      <c r="AP286" s="1">
        <v>4230.94818640421</v>
      </c>
      <c r="AQ286" s="1">
        <v>8691.6896722131405</v>
      </c>
      <c r="AR286" s="1" t="s">
        <v>1161</v>
      </c>
      <c r="AS286" s="1" t="s">
        <v>158</v>
      </c>
      <c r="AT286" s="1" t="s">
        <v>1065</v>
      </c>
      <c r="AU286" s="1">
        <v>28846</v>
      </c>
      <c r="AV286" s="1">
        <v>18481</v>
      </c>
      <c r="AW286" s="1">
        <v>15289</v>
      </c>
      <c r="AX286" s="1">
        <v>64.067808361644595</v>
      </c>
      <c r="AY286" s="10">
        <v>53.0021493447965</v>
      </c>
      <c r="AZ286" s="1">
        <v>28.909673621557999</v>
      </c>
      <c r="BA286" s="1">
        <v>22.3428608803715</v>
      </c>
      <c r="BB286" s="10">
        <v>43.429916933743201</v>
      </c>
      <c r="BC286" s="10">
        <f t="shared" si="18"/>
        <v>65.772777814114704</v>
      </c>
      <c r="BD286" s="1">
        <v>28827.947715039099</v>
      </c>
      <c r="BE286" s="1">
        <v>68835.568976219802</v>
      </c>
      <c r="BF286" s="1" t="s">
        <v>1167</v>
      </c>
      <c r="BG286" s="1" t="s">
        <v>158</v>
      </c>
      <c r="BH286" s="1" t="s">
        <v>1065</v>
      </c>
      <c r="BI286" s="1">
        <v>28844</v>
      </c>
      <c r="BJ286" s="1">
        <v>18722</v>
      </c>
      <c r="BK286" s="1">
        <v>15581</v>
      </c>
      <c r="BL286" s="1">
        <v>64.907779780890294</v>
      </c>
      <c r="BM286" s="10">
        <v>54.018166689779498</v>
      </c>
      <c r="BN286" s="1">
        <v>29.760605866119</v>
      </c>
      <c r="BO286" s="1">
        <v>21.8214492009499</v>
      </c>
      <c r="BP286" s="10">
        <v>43.315576663885501</v>
      </c>
      <c r="BQ286" s="10">
        <f t="shared" si="19"/>
        <v>65.137025864835408</v>
      </c>
      <c r="BR286" s="1">
        <v>28414.255223571101</v>
      </c>
      <c r="BS286" s="1">
        <v>68938.520237593199</v>
      </c>
    </row>
    <row r="287" spans="1:71" customFormat="1" x14ac:dyDescent="0.15">
      <c r="A287">
        <v>3865</v>
      </c>
      <c r="B287" t="s">
        <v>340</v>
      </c>
      <c r="C287" t="s">
        <v>8</v>
      </c>
      <c r="D287" t="s">
        <v>61</v>
      </c>
      <c r="E287" t="s">
        <v>75</v>
      </c>
      <c r="F287" t="s">
        <v>330</v>
      </c>
      <c r="H287" t="s">
        <v>331</v>
      </c>
      <c r="I287" t="s">
        <v>1252</v>
      </c>
      <c r="J287">
        <v>-9.2940912924769616</v>
      </c>
      <c r="K287" s="13" t="s">
        <v>340</v>
      </c>
      <c r="L287" s="13">
        <v>286</v>
      </c>
      <c r="M287" s="13" t="s">
        <v>340</v>
      </c>
      <c r="N287" s="15" t="s">
        <v>158</v>
      </c>
      <c r="O287" s="13" t="s">
        <v>996</v>
      </c>
      <c r="P287" s="13" t="s">
        <v>1153</v>
      </c>
      <c r="Q287" s="13" t="s">
        <v>158</v>
      </c>
      <c r="R287" s="13" t="s">
        <v>1065</v>
      </c>
      <c r="S287" s="13">
        <v>56776</v>
      </c>
      <c r="T287" s="13">
        <v>35261</v>
      </c>
      <c r="U287" s="13">
        <v>28040</v>
      </c>
      <c r="V287" s="32">
        <v>62.105467098774099</v>
      </c>
      <c r="W287" s="10">
        <v>49.387064957024101</v>
      </c>
      <c r="X287" s="1">
        <v>99.522111269614797</v>
      </c>
      <c r="Y287" s="1">
        <v>0.30670470756062801</v>
      </c>
      <c r="Z287" s="10">
        <v>6.7760342368045706E-2</v>
      </c>
      <c r="AA287" s="10">
        <f t="shared" si="16"/>
        <v>0.37446504992867369</v>
      </c>
      <c r="AB287" s="1">
        <v>4327.5318555891099</v>
      </c>
      <c r="AC287" s="1">
        <v>9763.3032936720192</v>
      </c>
      <c r="AD287" s="1" t="s">
        <v>1157</v>
      </c>
      <c r="AE287" s="1" t="s">
        <v>158</v>
      </c>
      <c r="AF287" s="1" t="s">
        <v>1065</v>
      </c>
      <c r="AG287" s="1">
        <v>56508</v>
      </c>
      <c r="AH287" s="1">
        <v>35057</v>
      </c>
      <c r="AI287" s="1">
        <v>27312</v>
      </c>
      <c r="AJ287" s="32">
        <v>62.0390033269626</v>
      </c>
      <c r="AK287" s="10">
        <v>48.332979401146702</v>
      </c>
      <c r="AL287" s="1">
        <v>99.516695957820701</v>
      </c>
      <c r="AM287" s="1">
        <v>0.34783245459871098</v>
      </c>
      <c r="AN287" s="10">
        <v>4.0275336848271802E-2</v>
      </c>
      <c r="AO287" s="10">
        <f t="shared" si="17"/>
        <v>0.38810779144698276</v>
      </c>
      <c r="AP287" s="1">
        <v>4352.0995696480404</v>
      </c>
      <c r="AQ287" s="1">
        <v>9376.0202229417391</v>
      </c>
      <c r="AR287" s="1" t="s">
        <v>1162</v>
      </c>
      <c r="AS287" s="1" t="s">
        <v>158</v>
      </c>
      <c r="AT287" s="1" t="s">
        <v>1065</v>
      </c>
      <c r="AU287" s="1">
        <v>22098</v>
      </c>
      <c r="AV287" s="1">
        <v>14780</v>
      </c>
      <c r="AW287" s="1">
        <v>12068</v>
      </c>
      <c r="AX287" s="1">
        <v>66.883880894198597</v>
      </c>
      <c r="AY287" s="10">
        <v>54.611277038646001</v>
      </c>
      <c r="AZ287" s="1">
        <v>28.927742790851799</v>
      </c>
      <c r="BA287" s="1">
        <v>22.215777262181</v>
      </c>
      <c r="BB287" s="10">
        <v>43.8680808750414</v>
      </c>
      <c r="BC287" s="10">
        <f t="shared" si="18"/>
        <v>66.083858137222393</v>
      </c>
      <c r="BD287" s="1">
        <v>28571.810350800199</v>
      </c>
      <c r="BE287" s="1">
        <v>71058.702484963302</v>
      </c>
      <c r="BF287" s="1" t="s">
        <v>1168</v>
      </c>
      <c r="BG287" s="1" t="s">
        <v>158</v>
      </c>
      <c r="BH287" s="1" t="s">
        <v>1065</v>
      </c>
      <c r="BI287" s="1">
        <v>27355</v>
      </c>
      <c r="BJ287" s="1">
        <v>18113</v>
      </c>
      <c r="BK287" s="1">
        <v>14977</v>
      </c>
      <c r="BL287" s="1">
        <v>66.214585998903303</v>
      </c>
      <c r="BM287" s="10">
        <v>54.750502650338099</v>
      </c>
      <c r="BN287" s="1">
        <v>29.071242571943699</v>
      </c>
      <c r="BO287" s="1">
        <v>22.2340922748214</v>
      </c>
      <c r="BP287" s="10">
        <v>44.307938839553998</v>
      </c>
      <c r="BQ287" s="10">
        <f t="shared" si="19"/>
        <v>66.542031114375391</v>
      </c>
      <c r="BR287" s="1">
        <v>28664.695652242401</v>
      </c>
      <c r="BS287" s="1">
        <v>73396.588012866399</v>
      </c>
    </row>
    <row r="288" spans="1:71" customFormat="1" x14ac:dyDescent="0.15">
      <c r="A288">
        <v>3865</v>
      </c>
      <c r="B288" t="s">
        <v>341</v>
      </c>
      <c r="C288" t="s">
        <v>8</v>
      </c>
      <c r="D288" t="s">
        <v>9</v>
      </c>
      <c r="G288" t="s">
        <v>1046</v>
      </c>
      <c r="K288" s="13" t="s">
        <v>341</v>
      </c>
      <c r="L288" s="13">
        <v>287</v>
      </c>
      <c r="M288" s="13" t="s">
        <v>341</v>
      </c>
      <c r="N288" s="15" t="s">
        <v>159</v>
      </c>
      <c r="O288" s="13" t="s">
        <v>956</v>
      </c>
      <c r="P288" s="13" t="s">
        <v>1152</v>
      </c>
      <c r="Q288" s="13" t="s">
        <v>159</v>
      </c>
      <c r="R288" s="13" t="s">
        <v>1065</v>
      </c>
      <c r="S288" s="13">
        <v>73400</v>
      </c>
      <c r="T288" s="13">
        <v>43178</v>
      </c>
      <c r="U288" s="13">
        <v>32411</v>
      </c>
      <c r="V288" s="32">
        <v>58.825613079019099</v>
      </c>
      <c r="W288" s="10">
        <v>44.156675749318801</v>
      </c>
      <c r="X288" s="1">
        <v>98.793619450186696</v>
      </c>
      <c r="Y288" s="1">
        <v>0.75900157353984798</v>
      </c>
      <c r="Z288" s="10">
        <v>0.27459813026441598</v>
      </c>
      <c r="AA288" s="10">
        <f t="shared" si="16"/>
        <v>1.0335997038042639</v>
      </c>
      <c r="AB288" s="1">
        <v>4214.5853621587003</v>
      </c>
      <c r="AC288" s="1">
        <v>8970.0398001885897</v>
      </c>
      <c r="AD288" s="1" t="s">
        <v>1156</v>
      </c>
      <c r="AE288" s="1" t="s">
        <v>159</v>
      </c>
      <c r="AF288" s="1" t="s">
        <v>1065</v>
      </c>
      <c r="AG288" s="1">
        <v>72181</v>
      </c>
      <c r="AH288" s="1">
        <v>41931</v>
      </c>
      <c r="AI288" s="1">
        <v>31997</v>
      </c>
      <c r="AJ288" s="32">
        <v>58.091464512821901</v>
      </c>
      <c r="AK288" s="10">
        <v>44.328839999445798</v>
      </c>
      <c r="AL288" s="1">
        <v>99.240553801918907</v>
      </c>
      <c r="AM288" s="1">
        <v>0.51567334437603496</v>
      </c>
      <c r="AN288" s="10">
        <v>6.56311529205863E-2</v>
      </c>
      <c r="AO288" s="10">
        <f t="shared" si="17"/>
        <v>0.58130449729662126</v>
      </c>
      <c r="AP288" s="1">
        <v>4160.2100965666395</v>
      </c>
      <c r="AQ288" s="1">
        <v>8762.2699688317007</v>
      </c>
      <c r="AR288" s="1" t="s">
        <v>1161</v>
      </c>
      <c r="AS288" s="1" t="s">
        <v>159</v>
      </c>
      <c r="AT288" s="1" t="s">
        <v>1065</v>
      </c>
      <c r="AU288" s="1">
        <v>28199</v>
      </c>
      <c r="AV288" s="1">
        <v>17588</v>
      </c>
      <c r="AW288" s="1">
        <v>14315</v>
      </c>
      <c r="AX288" s="1">
        <v>62.371006064044799</v>
      </c>
      <c r="AY288" s="10">
        <v>50.764211496861599</v>
      </c>
      <c r="AZ288" s="1">
        <v>26.7272092210968</v>
      </c>
      <c r="BA288" s="1">
        <v>22.8222144603563</v>
      </c>
      <c r="BB288" s="10">
        <v>45.742228431714999</v>
      </c>
      <c r="BC288" s="10">
        <f t="shared" si="18"/>
        <v>68.564442892071298</v>
      </c>
      <c r="BD288" s="1">
        <v>30710.284224853702</v>
      </c>
      <c r="BE288" s="1">
        <v>75987.470135488198</v>
      </c>
      <c r="BF288" s="1" t="s">
        <v>1167</v>
      </c>
      <c r="BG288" s="1" t="s">
        <v>159</v>
      </c>
      <c r="BH288" s="1" t="s">
        <v>1065</v>
      </c>
      <c r="BI288" s="1">
        <v>30060</v>
      </c>
      <c r="BJ288" s="1">
        <v>18962</v>
      </c>
      <c r="BK288" s="1">
        <v>15870</v>
      </c>
      <c r="BL288" s="1">
        <v>63.080505655355999</v>
      </c>
      <c r="BM288" s="10">
        <v>52.794411177644697</v>
      </c>
      <c r="BN288" s="1">
        <v>29.338374291115301</v>
      </c>
      <c r="BO288" s="1">
        <v>21.1153119092628</v>
      </c>
      <c r="BP288" s="10">
        <v>44.139886578449897</v>
      </c>
      <c r="BQ288" s="10">
        <f t="shared" si="19"/>
        <v>65.255198487712704</v>
      </c>
      <c r="BR288" s="1">
        <v>28728.240716228898</v>
      </c>
      <c r="BS288" s="1">
        <v>69563.834520784003</v>
      </c>
    </row>
    <row r="289" spans="1:71" customFormat="1" x14ac:dyDescent="0.15">
      <c r="A289">
        <v>3865</v>
      </c>
      <c r="B289" t="s">
        <v>342</v>
      </c>
      <c r="C289" t="s">
        <v>8</v>
      </c>
      <c r="D289" t="s">
        <v>9</v>
      </c>
      <c r="G289" t="s">
        <v>1046</v>
      </c>
      <c r="K289" s="13" t="s">
        <v>342</v>
      </c>
      <c r="L289" s="13">
        <v>288</v>
      </c>
      <c r="M289" s="13" t="s">
        <v>342</v>
      </c>
      <c r="N289" s="15" t="s">
        <v>159</v>
      </c>
      <c r="O289" s="13" t="s">
        <v>996</v>
      </c>
      <c r="P289" s="13" t="s">
        <v>1153</v>
      </c>
      <c r="Q289" s="13" t="s">
        <v>159</v>
      </c>
      <c r="R289" s="13" t="s">
        <v>1065</v>
      </c>
      <c r="S289" s="13">
        <v>50392</v>
      </c>
      <c r="T289" s="13">
        <v>30922</v>
      </c>
      <c r="U289" s="13">
        <v>24601</v>
      </c>
      <c r="V289" s="32">
        <v>61.362914748372802</v>
      </c>
      <c r="W289" s="10">
        <v>48.819257024924603</v>
      </c>
      <c r="X289" s="1">
        <v>98.926872891345894</v>
      </c>
      <c r="Y289" s="1">
        <v>0.72761269867078604</v>
      </c>
      <c r="Z289" s="10">
        <v>0.21543839681313801</v>
      </c>
      <c r="AA289" s="10">
        <f t="shared" si="16"/>
        <v>0.94305109548392407</v>
      </c>
      <c r="AB289" s="1">
        <v>4549.8989267755596</v>
      </c>
      <c r="AC289" s="1">
        <v>10514.404866837</v>
      </c>
      <c r="AD289" s="1" t="s">
        <v>1157</v>
      </c>
      <c r="AE289" s="1" t="s">
        <v>159</v>
      </c>
      <c r="AF289" s="1" t="s">
        <v>1065</v>
      </c>
      <c r="AG289" s="1">
        <v>68976</v>
      </c>
      <c r="AH289" s="1">
        <v>42140</v>
      </c>
      <c r="AI289" s="1">
        <v>32491</v>
      </c>
      <c r="AJ289" s="32">
        <v>61.093713755509199</v>
      </c>
      <c r="AK289" s="10">
        <v>47.1047900719091</v>
      </c>
      <c r="AL289" s="1">
        <v>99.110522914037702</v>
      </c>
      <c r="AM289" s="1">
        <v>0.65556615678187802</v>
      </c>
      <c r="AN289" s="10">
        <v>0.104644363054384</v>
      </c>
      <c r="AO289" s="10">
        <f t="shared" si="17"/>
        <v>0.76021051983626198</v>
      </c>
      <c r="AP289" s="1">
        <v>4293.0788955744702</v>
      </c>
      <c r="AQ289" s="1">
        <v>9110.9404775918902</v>
      </c>
      <c r="AR289" s="1" t="s">
        <v>1162</v>
      </c>
      <c r="AS289" s="1" t="s">
        <v>159</v>
      </c>
      <c r="AT289" s="1" t="s">
        <v>1065</v>
      </c>
      <c r="AU289" s="1">
        <v>21014</v>
      </c>
      <c r="AV289" s="1">
        <v>13527</v>
      </c>
      <c r="AW289" s="1">
        <v>11418</v>
      </c>
      <c r="AX289" s="1">
        <v>64.371371466641307</v>
      </c>
      <c r="AY289" s="10">
        <v>54.335205101360998</v>
      </c>
      <c r="AZ289" s="1">
        <v>28.174811700823302</v>
      </c>
      <c r="BA289" s="1">
        <v>22.718514626029101</v>
      </c>
      <c r="BB289" s="10">
        <v>44.806445962515298</v>
      </c>
      <c r="BC289" s="10">
        <f t="shared" si="18"/>
        <v>67.524960588544403</v>
      </c>
      <c r="BD289" s="1">
        <v>28846.003866571202</v>
      </c>
      <c r="BE289" s="1">
        <v>76719.500415187198</v>
      </c>
      <c r="BF289" s="1" t="s">
        <v>1168</v>
      </c>
      <c r="BG289" s="1" t="s">
        <v>159</v>
      </c>
      <c r="BH289" s="1" t="s">
        <v>1065</v>
      </c>
      <c r="BI289" s="1">
        <v>28673</v>
      </c>
      <c r="BJ289" s="1">
        <v>18239</v>
      </c>
      <c r="BK289" s="1">
        <v>14869</v>
      </c>
      <c r="BL289" s="1">
        <v>63.610365151884999</v>
      </c>
      <c r="BM289" s="10">
        <v>51.857147839430802</v>
      </c>
      <c r="BN289" s="1">
        <v>26.4442800457327</v>
      </c>
      <c r="BO289" s="1">
        <v>22.624251799044998</v>
      </c>
      <c r="BP289" s="10">
        <v>46.169883650548101</v>
      </c>
      <c r="BQ289" s="10">
        <f t="shared" si="19"/>
        <v>68.794135449593099</v>
      </c>
      <c r="BR289" s="1">
        <v>30647.0332035416</v>
      </c>
      <c r="BS289" s="1">
        <v>79540.393788685702</v>
      </c>
    </row>
    <row r="290" spans="1:71" customFormat="1" x14ac:dyDescent="0.15">
      <c r="A290">
        <v>3865</v>
      </c>
      <c r="B290" t="s">
        <v>343</v>
      </c>
      <c r="C290" t="s">
        <v>8</v>
      </c>
      <c r="D290" t="s">
        <v>9</v>
      </c>
      <c r="G290" t="s">
        <v>1049</v>
      </c>
      <c r="K290" s="13" t="s">
        <v>343</v>
      </c>
      <c r="L290" s="13">
        <v>289</v>
      </c>
      <c r="M290" s="13" t="s">
        <v>914</v>
      </c>
      <c r="N290" s="15" t="s">
        <v>174</v>
      </c>
      <c r="O290" s="13" t="s">
        <v>884</v>
      </c>
      <c r="P290" s="13" t="s">
        <v>1150</v>
      </c>
      <c r="Q290" s="13" t="s">
        <v>174</v>
      </c>
      <c r="R290" s="13" t="s">
        <v>1065</v>
      </c>
      <c r="S290" s="13">
        <v>10197</v>
      </c>
      <c r="T290" s="13">
        <v>2903</v>
      </c>
      <c r="U290" s="13">
        <v>2443</v>
      </c>
      <c r="V290" s="32">
        <v>28.4691575953712</v>
      </c>
      <c r="W290" s="10">
        <v>23.958026870648201</v>
      </c>
      <c r="X290" s="1">
        <v>5.4441260744985698</v>
      </c>
      <c r="Y290" s="1">
        <v>14.3675808432255</v>
      </c>
      <c r="Z290" s="10">
        <v>79.164961113385203</v>
      </c>
      <c r="AA290" s="10">
        <f t="shared" si="16"/>
        <v>93.5325419566107</v>
      </c>
      <c r="AB290" s="1">
        <v>96447.6934367293</v>
      </c>
      <c r="AC290" s="1">
        <v>290513.94380271801</v>
      </c>
      <c r="AD290" s="1" t="s">
        <v>1154</v>
      </c>
      <c r="AE290" s="1" t="s">
        <v>174</v>
      </c>
      <c r="AF290" s="1" t="s">
        <v>1065</v>
      </c>
      <c r="AG290" s="1">
        <v>9913</v>
      </c>
      <c r="AH290" s="1">
        <v>2869</v>
      </c>
      <c r="AI290" s="1">
        <v>2421</v>
      </c>
      <c r="AJ290" s="32">
        <v>28.941793604357901</v>
      </c>
      <c r="AK290" s="10">
        <v>24.422475537173401</v>
      </c>
      <c r="AL290" s="1">
        <v>5.2457662123089603</v>
      </c>
      <c r="AM290" s="1">
        <v>13.3002891367204</v>
      </c>
      <c r="AN290" s="10">
        <v>80.297397769516706</v>
      </c>
      <c r="AO290" s="10">
        <f t="shared" si="17"/>
        <v>93.597686906237101</v>
      </c>
      <c r="AP290" s="1">
        <v>93699.516607649901</v>
      </c>
      <c r="AQ290" s="1">
        <v>296223.7170838</v>
      </c>
      <c r="AR290" s="1" t="s">
        <v>1159</v>
      </c>
      <c r="AS290" s="1" t="s">
        <v>174</v>
      </c>
      <c r="AT290" s="1" t="s">
        <v>1065</v>
      </c>
      <c r="AU290" s="1">
        <v>7411</v>
      </c>
      <c r="AV290" s="1">
        <v>1353</v>
      </c>
      <c r="AW290" s="1">
        <v>1133</v>
      </c>
      <c r="AX290" s="1">
        <v>18.256645526919399</v>
      </c>
      <c r="AY290" s="10">
        <v>15.288085278639899</v>
      </c>
      <c r="AZ290" s="1">
        <v>4.67784642541924</v>
      </c>
      <c r="BA290" s="1">
        <v>13.680494263018501</v>
      </c>
      <c r="BB290" s="10">
        <v>80.847308031774006</v>
      </c>
      <c r="BC290" s="10">
        <f t="shared" si="18"/>
        <v>94.527802294792508</v>
      </c>
      <c r="BD290" s="1">
        <v>90695.6264216571</v>
      </c>
      <c r="BE290" s="1">
        <v>294275.078828278</v>
      </c>
      <c r="BF290" s="1" t="s">
        <v>1163</v>
      </c>
      <c r="BG290" s="1" t="s">
        <v>174</v>
      </c>
      <c r="BH290" s="1" t="s">
        <v>1065</v>
      </c>
      <c r="BI290" s="1">
        <v>7043</v>
      </c>
      <c r="BJ290" s="1">
        <v>1141</v>
      </c>
      <c r="BK290" s="1">
        <v>962</v>
      </c>
      <c r="BL290" s="1">
        <v>16.200482748828598</v>
      </c>
      <c r="BM290" s="10">
        <v>13.658952151072</v>
      </c>
      <c r="BN290" s="1">
        <v>6.5488565488565502</v>
      </c>
      <c r="BO290" s="1">
        <v>15.072765072765099</v>
      </c>
      <c r="BP290" s="10">
        <v>76.819126819126794</v>
      </c>
      <c r="BQ290" s="10">
        <f t="shared" si="19"/>
        <v>91.891891891891888</v>
      </c>
      <c r="BR290" s="1">
        <v>83609.426547145398</v>
      </c>
      <c r="BS290" s="1">
        <v>242364.947341955</v>
      </c>
    </row>
    <row r="291" spans="1:71" customFormat="1" x14ac:dyDescent="0.15">
      <c r="A291">
        <v>3865</v>
      </c>
      <c r="B291" t="s">
        <v>344</v>
      </c>
      <c r="C291" t="s">
        <v>8</v>
      </c>
      <c r="D291" t="s">
        <v>9</v>
      </c>
      <c r="G291" t="s">
        <v>1049</v>
      </c>
      <c r="K291" s="13" t="s">
        <v>344</v>
      </c>
      <c r="L291" s="13">
        <v>290</v>
      </c>
      <c r="M291" s="13" t="s">
        <v>948</v>
      </c>
      <c r="N291" s="15" t="s">
        <v>174</v>
      </c>
      <c r="O291" s="13" t="s">
        <v>924</v>
      </c>
      <c r="P291" s="13" t="s">
        <v>1151</v>
      </c>
      <c r="Q291" s="13" t="s">
        <v>174</v>
      </c>
      <c r="R291" s="13" t="s">
        <v>1065</v>
      </c>
      <c r="S291" s="13">
        <v>9977</v>
      </c>
      <c r="T291" s="13">
        <v>2971</v>
      </c>
      <c r="U291" s="13">
        <v>2448</v>
      </c>
      <c r="V291" s="32">
        <v>29.778490528214899</v>
      </c>
      <c r="W291" s="10">
        <v>24.536433797734801</v>
      </c>
      <c r="X291" s="1">
        <v>27.4101307189542</v>
      </c>
      <c r="Y291" s="1">
        <v>11.846405228758201</v>
      </c>
      <c r="Z291" s="10">
        <v>59.763071895424801</v>
      </c>
      <c r="AA291" s="10">
        <f t="shared" si="16"/>
        <v>71.609477124183002</v>
      </c>
      <c r="AB291" s="1">
        <v>42908.682580346896</v>
      </c>
      <c r="AC291" s="1">
        <v>127794.873975397</v>
      </c>
      <c r="AD291" s="1" t="s">
        <v>1155</v>
      </c>
      <c r="AE291" s="1" t="s">
        <v>174</v>
      </c>
      <c r="AF291" s="1" t="s">
        <v>1065</v>
      </c>
      <c r="AG291" s="1">
        <v>7880</v>
      </c>
      <c r="AH291" s="1">
        <v>2111</v>
      </c>
      <c r="AI291" s="1">
        <v>1726</v>
      </c>
      <c r="AJ291" s="32">
        <v>26.7893401015228</v>
      </c>
      <c r="AK291" s="10">
        <v>21.903553299492401</v>
      </c>
      <c r="AL291" s="1">
        <v>4.1135573580533</v>
      </c>
      <c r="AM291" s="1">
        <v>14.831981460023201</v>
      </c>
      <c r="AN291" s="10">
        <v>80.185399768250306</v>
      </c>
      <c r="AO291" s="10">
        <f t="shared" si="17"/>
        <v>95.017381228273507</v>
      </c>
      <c r="AP291" s="1">
        <v>94618.775728177701</v>
      </c>
      <c r="AQ291" s="1">
        <v>283304.748829399</v>
      </c>
      <c r="AR291" s="1" t="s">
        <v>1160</v>
      </c>
      <c r="AS291" s="1" t="s">
        <v>174</v>
      </c>
      <c r="AT291" s="1" t="s">
        <v>1065</v>
      </c>
      <c r="AU291" s="1">
        <v>8506</v>
      </c>
      <c r="AV291" s="1">
        <v>1512</v>
      </c>
      <c r="AW291" s="1">
        <v>1228</v>
      </c>
      <c r="AX291" s="1">
        <v>17.7756877498237</v>
      </c>
      <c r="AY291" s="10">
        <v>14.4368680931107</v>
      </c>
      <c r="AZ291" s="1">
        <v>4.5602605863192203</v>
      </c>
      <c r="BA291" s="1">
        <v>13.762214983713401</v>
      </c>
      <c r="BB291" s="10">
        <v>80.700325732899003</v>
      </c>
      <c r="BC291" s="10">
        <f t="shared" si="18"/>
        <v>94.462540716612409</v>
      </c>
      <c r="BD291" s="1">
        <v>104553.50715243899</v>
      </c>
      <c r="BE291" s="1">
        <v>336794.41072258499</v>
      </c>
      <c r="BF291" s="1" t="s">
        <v>1166</v>
      </c>
      <c r="BG291" s="1" t="s">
        <v>174</v>
      </c>
      <c r="BH291" s="1" t="s">
        <v>1065</v>
      </c>
      <c r="BI291" s="1">
        <v>7280</v>
      </c>
      <c r="BJ291" s="1">
        <v>1176</v>
      </c>
      <c r="BK291" s="1">
        <v>978</v>
      </c>
      <c r="BL291" s="1">
        <v>16.153846153846199</v>
      </c>
      <c r="BM291" s="10">
        <v>13.434065934065901</v>
      </c>
      <c r="BN291" s="1">
        <v>6.2372188139059297</v>
      </c>
      <c r="BO291" s="1">
        <v>14.2126789366053</v>
      </c>
      <c r="BP291" s="10">
        <v>78.016359918200394</v>
      </c>
      <c r="BQ291" s="10">
        <f t="shared" si="19"/>
        <v>92.229038854805694</v>
      </c>
      <c r="BR291" s="1">
        <v>90944.755508728704</v>
      </c>
      <c r="BS291" s="1">
        <v>253812.47159263401</v>
      </c>
    </row>
    <row r="292" spans="1:71" customFormat="1" x14ac:dyDescent="0.15">
      <c r="A292">
        <v>3865</v>
      </c>
      <c r="B292" t="s">
        <v>345</v>
      </c>
      <c r="C292" t="s">
        <v>8</v>
      </c>
      <c r="D292" t="s">
        <v>61</v>
      </c>
      <c r="E292" t="s">
        <v>62</v>
      </c>
      <c r="F292" t="s">
        <v>346</v>
      </c>
      <c r="H292" t="s">
        <v>347</v>
      </c>
      <c r="I292" t="s">
        <v>1243</v>
      </c>
      <c r="J292">
        <v>-5</v>
      </c>
      <c r="K292" s="13" t="s">
        <v>345</v>
      </c>
      <c r="L292" s="13">
        <v>291</v>
      </c>
      <c r="M292" s="13" t="s">
        <v>915</v>
      </c>
      <c r="N292" s="15" t="s">
        <v>175</v>
      </c>
      <c r="O292" s="13" t="s">
        <v>884</v>
      </c>
      <c r="P292" s="13" t="s">
        <v>1150</v>
      </c>
      <c r="Q292" s="13" t="s">
        <v>175</v>
      </c>
      <c r="R292" s="13" t="s">
        <v>1065</v>
      </c>
      <c r="S292" s="13">
        <v>2693</v>
      </c>
      <c r="T292" s="13">
        <v>143</v>
      </c>
      <c r="U292" s="13">
        <v>8</v>
      </c>
      <c r="V292" s="32">
        <v>5.3100631266245797</v>
      </c>
      <c r="W292" s="10">
        <v>0.29706646862235397</v>
      </c>
      <c r="X292" s="1">
        <v>50</v>
      </c>
      <c r="Y292" s="1">
        <v>0</v>
      </c>
      <c r="Z292" s="10">
        <v>50</v>
      </c>
      <c r="AA292" s="10">
        <f t="shared" si="16"/>
        <v>50</v>
      </c>
      <c r="AB292" s="1">
        <v>30439.494471524999</v>
      </c>
      <c r="AC292" s="1">
        <v>58586.843150316599</v>
      </c>
      <c r="AD292" s="1" t="s">
        <v>1154</v>
      </c>
      <c r="AE292" s="1" t="s">
        <v>175</v>
      </c>
      <c r="AF292" s="1" t="s">
        <v>1065</v>
      </c>
      <c r="AG292" s="1">
        <v>2865</v>
      </c>
      <c r="AH292" s="1">
        <v>187</v>
      </c>
      <c r="AI292" s="1">
        <v>33</v>
      </c>
      <c r="AJ292" s="32">
        <v>6.5270506108202397</v>
      </c>
      <c r="AK292" s="10">
        <v>1.15183246073298</v>
      </c>
      <c r="AL292" s="1">
        <v>93.939393939393895</v>
      </c>
      <c r="AM292" s="1">
        <v>0</v>
      </c>
      <c r="AN292" s="10">
        <v>3.0303030303030298</v>
      </c>
      <c r="AO292" s="10">
        <f t="shared" si="17"/>
        <v>3.0303030303030298</v>
      </c>
      <c r="AP292" s="1">
        <v>5221.6482171314301</v>
      </c>
      <c r="AQ292" s="1">
        <v>11067.965455469101</v>
      </c>
      <c r="AR292" s="1" t="s">
        <v>1159</v>
      </c>
      <c r="AS292" s="1" t="s">
        <v>175</v>
      </c>
      <c r="AT292" s="1" t="s">
        <v>1065</v>
      </c>
      <c r="AU292" s="1">
        <v>3456</v>
      </c>
      <c r="AV292" s="1">
        <v>116</v>
      </c>
      <c r="AW292" s="1">
        <v>10</v>
      </c>
      <c r="AX292" s="1">
        <v>3.3564814814814801</v>
      </c>
      <c r="AY292" s="10">
        <v>0.28935185185185203</v>
      </c>
      <c r="AZ292" s="1">
        <v>80</v>
      </c>
      <c r="BA292" s="1">
        <v>0</v>
      </c>
      <c r="BB292" s="10">
        <v>20</v>
      </c>
      <c r="BC292" s="10">
        <f t="shared" si="18"/>
        <v>20</v>
      </c>
      <c r="BD292" s="1">
        <v>11413.824616390601</v>
      </c>
      <c r="BE292" s="1">
        <v>24315.554206316199</v>
      </c>
      <c r="BF292" s="1" t="s">
        <v>1163</v>
      </c>
      <c r="BG292" s="1" t="s">
        <v>175</v>
      </c>
      <c r="BH292" s="1" t="s">
        <v>1065</v>
      </c>
      <c r="BI292" s="1">
        <v>2929</v>
      </c>
      <c r="BJ292" s="1">
        <v>219</v>
      </c>
      <c r="BK292" s="1">
        <v>117</v>
      </c>
      <c r="BL292" s="1">
        <v>7.4769545920109204</v>
      </c>
      <c r="BM292" s="10">
        <v>3.9945373847729599</v>
      </c>
      <c r="BN292" s="1">
        <v>47.863247863247899</v>
      </c>
      <c r="BO292" s="1">
        <v>16.239316239316199</v>
      </c>
      <c r="BP292" s="10">
        <v>27.350427350427399</v>
      </c>
      <c r="BQ292" s="10">
        <f t="shared" si="19"/>
        <v>43.589743589743598</v>
      </c>
      <c r="BR292" s="1">
        <v>19938.901002569</v>
      </c>
      <c r="BS292" s="1">
        <v>38632.796954240497</v>
      </c>
    </row>
    <row r="293" spans="1:71" customFormat="1" x14ac:dyDescent="0.15">
      <c r="A293">
        <v>3865</v>
      </c>
      <c r="B293" t="s">
        <v>348</v>
      </c>
      <c r="C293" t="s">
        <v>8</v>
      </c>
      <c r="D293" t="s">
        <v>61</v>
      </c>
      <c r="E293" t="s">
        <v>62</v>
      </c>
      <c r="F293" t="s">
        <v>346</v>
      </c>
      <c r="H293" t="s">
        <v>347</v>
      </c>
      <c r="I293" t="s">
        <v>1244</v>
      </c>
      <c r="J293">
        <v>-5.4771212547196626</v>
      </c>
      <c r="K293" s="13" t="s">
        <v>348</v>
      </c>
      <c r="L293" s="13">
        <v>292</v>
      </c>
      <c r="M293" s="13" t="s">
        <v>949</v>
      </c>
      <c r="N293" s="15" t="s">
        <v>175</v>
      </c>
      <c r="O293" s="13" t="s">
        <v>924</v>
      </c>
      <c r="P293" s="13" t="s">
        <v>1151</v>
      </c>
      <c r="Q293" s="13" t="s">
        <v>175</v>
      </c>
      <c r="R293" s="13" t="s">
        <v>1065</v>
      </c>
      <c r="S293" s="13">
        <v>4911</v>
      </c>
      <c r="T293" s="13">
        <v>1081</v>
      </c>
      <c r="U293" s="13">
        <v>881</v>
      </c>
      <c r="V293" s="32">
        <v>22.0118102219507</v>
      </c>
      <c r="W293" s="10">
        <v>17.9393198941153</v>
      </c>
      <c r="X293" s="1">
        <v>91.146424517593601</v>
      </c>
      <c r="Y293" s="1">
        <v>1.58910329171396</v>
      </c>
      <c r="Z293" s="10">
        <v>6.9239500567536902</v>
      </c>
      <c r="AA293" s="10">
        <f t="shared" si="16"/>
        <v>8.5130533484676505</v>
      </c>
      <c r="AB293" s="1">
        <v>6569.88442689965</v>
      </c>
      <c r="AC293" s="1">
        <v>13995.344875254899</v>
      </c>
      <c r="AD293" s="1" t="s">
        <v>1155</v>
      </c>
      <c r="AE293" s="1" t="s">
        <v>175</v>
      </c>
      <c r="AF293" s="1" t="s">
        <v>1065</v>
      </c>
      <c r="AG293" s="1">
        <v>3128</v>
      </c>
      <c r="AH293" s="1">
        <v>212</v>
      </c>
      <c r="AI293" s="1">
        <v>138</v>
      </c>
      <c r="AJ293" s="32">
        <v>6.7774936061381101</v>
      </c>
      <c r="AK293" s="10">
        <v>4.4117647058823497</v>
      </c>
      <c r="AL293" s="1">
        <v>7.2463768115942004</v>
      </c>
      <c r="AM293" s="1">
        <v>10.144927536231901</v>
      </c>
      <c r="AN293" s="10">
        <v>80.434782608695699</v>
      </c>
      <c r="AO293" s="10">
        <f t="shared" si="17"/>
        <v>90.579710144927603</v>
      </c>
      <c r="AP293" s="1">
        <v>85874.850753265899</v>
      </c>
      <c r="AQ293" s="1">
        <v>227394.29752779001</v>
      </c>
      <c r="AR293" s="1" t="s">
        <v>1160</v>
      </c>
      <c r="AS293" s="1" t="s">
        <v>175</v>
      </c>
      <c r="AT293" s="1" t="s">
        <v>1065</v>
      </c>
      <c r="AU293" s="1">
        <v>5564</v>
      </c>
      <c r="AV293" s="1">
        <v>196</v>
      </c>
      <c r="AW293" s="1">
        <v>64</v>
      </c>
      <c r="AX293" s="1">
        <v>3.5226455787203501</v>
      </c>
      <c r="AY293" s="10">
        <v>1.15025161754134</v>
      </c>
      <c r="AZ293" s="1">
        <v>57.8125</v>
      </c>
      <c r="BA293" s="1">
        <v>0</v>
      </c>
      <c r="BB293" s="10">
        <v>7.8125</v>
      </c>
      <c r="BC293" s="10">
        <f t="shared" si="18"/>
        <v>7.8125</v>
      </c>
      <c r="BD293" s="1">
        <v>27188.371969369698</v>
      </c>
      <c r="BE293" s="1">
        <v>20749.910362053099</v>
      </c>
      <c r="BF293" s="1" t="s">
        <v>1166</v>
      </c>
      <c r="BG293" s="1" t="s">
        <v>175</v>
      </c>
      <c r="BH293" s="1" t="s">
        <v>1065</v>
      </c>
      <c r="BI293" s="1">
        <v>4658</v>
      </c>
      <c r="BJ293" s="1">
        <v>182</v>
      </c>
      <c r="BK293" s="1">
        <v>81</v>
      </c>
      <c r="BL293" s="1">
        <v>3.9072563331902099</v>
      </c>
      <c r="BM293" s="10">
        <v>1.7389437526835601</v>
      </c>
      <c r="BN293" s="1">
        <v>51.851851851851798</v>
      </c>
      <c r="BO293" s="1">
        <v>11.1111111111111</v>
      </c>
      <c r="BP293" s="10">
        <v>19.7530864197531</v>
      </c>
      <c r="BQ293" s="10">
        <f t="shared" si="19"/>
        <v>30.8641975308642</v>
      </c>
      <c r="BR293" s="1">
        <v>27896.563733457398</v>
      </c>
      <c r="BS293" s="1">
        <v>32129.1697042265</v>
      </c>
    </row>
    <row r="294" spans="1:71" customFormat="1" x14ac:dyDescent="0.15">
      <c r="A294">
        <v>3865</v>
      </c>
      <c r="B294" t="s">
        <v>349</v>
      </c>
      <c r="C294" t="s">
        <v>8</v>
      </c>
      <c r="D294" t="s">
        <v>61</v>
      </c>
      <c r="E294" t="s">
        <v>62</v>
      </c>
      <c r="F294" t="s">
        <v>346</v>
      </c>
      <c r="H294" t="s">
        <v>347</v>
      </c>
      <c r="I294" t="s">
        <v>1245</v>
      </c>
      <c r="J294">
        <v>-5.9542425094393252</v>
      </c>
      <c r="K294" s="13" t="s">
        <v>349</v>
      </c>
      <c r="L294" s="13">
        <v>293</v>
      </c>
      <c r="M294" s="13" t="s">
        <v>916</v>
      </c>
      <c r="N294" s="15" t="s">
        <v>176</v>
      </c>
      <c r="O294" s="13" t="s">
        <v>884</v>
      </c>
      <c r="P294" s="13" t="s">
        <v>1150</v>
      </c>
      <c r="Q294" s="13" t="s">
        <v>176</v>
      </c>
      <c r="R294" s="13" t="s">
        <v>1065</v>
      </c>
      <c r="S294" s="13">
        <v>39027</v>
      </c>
      <c r="T294" s="13">
        <v>23972</v>
      </c>
      <c r="U294" s="13">
        <v>18790</v>
      </c>
      <c r="V294" s="32">
        <v>61.424142260486299</v>
      </c>
      <c r="W294" s="10">
        <v>48.1461552258693</v>
      </c>
      <c r="X294" s="1">
        <v>97.791378392762098</v>
      </c>
      <c r="Y294" s="1">
        <v>0.824906865353912</v>
      </c>
      <c r="Z294" s="10">
        <v>0.37253858435338</v>
      </c>
      <c r="AA294" s="10">
        <f t="shared" si="16"/>
        <v>1.1974454497072919</v>
      </c>
      <c r="AB294" s="1">
        <v>5325.9143027811897</v>
      </c>
      <c r="AC294" s="1">
        <v>10578.617458119699</v>
      </c>
      <c r="AD294" s="1" t="s">
        <v>1154</v>
      </c>
      <c r="AE294" s="1" t="s">
        <v>176</v>
      </c>
      <c r="AF294" s="1" t="s">
        <v>1065</v>
      </c>
      <c r="AG294" s="1">
        <v>41388</v>
      </c>
      <c r="AH294" s="1">
        <v>25472</v>
      </c>
      <c r="AI294" s="1">
        <v>19877</v>
      </c>
      <c r="AJ294" s="32">
        <v>61.5444090074418</v>
      </c>
      <c r="AK294" s="10">
        <v>48.025997873779801</v>
      </c>
      <c r="AL294" s="1">
        <v>98.274387483020604</v>
      </c>
      <c r="AM294" s="1">
        <v>0.58862001308044498</v>
      </c>
      <c r="AN294" s="10">
        <v>0.41756804346732401</v>
      </c>
      <c r="AO294" s="10">
        <f t="shared" si="17"/>
        <v>1.006188056547769</v>
      </c>
      <c r="AP294" s="1">
        <v>5000.9757381029904</v>
      </c>
      <c r="AQ294" s="1">
        <v>10418.336662960301</v>
      </c>
      <c r="AR294" s="1" t="s">
        <v>1159</v>
      </c>
      <c r="AS294" s="1" t="s">
        <v>176</v>
      </c>
      <c r="AT294" s="1" t="s">
        <v>1065</v>
      </c>
      <c r="AU294" s="1">
        <v>21685</v>
      </c>
      <c r="AV294" s="1">
        <v>13539</v>
      </c>
      <c r="AW294" s="1">
        <v>11238</v>
      </c>
      <c r="AX294" s="1">
        <v>62.4348628083929</v>
      </c>
      <c r="AY294" s="10">
        <v>51.823841364998799</v>
      </c>
      <c r="AZ294" s="1">
        <v>38.325324790888097</v>
      </c>
      <c r="BA294" s="1">
        <v>14.646734294358399</v>
      </c>
      <c r="BB294" s="10">
        <v>37.586759209823803</v>
      </c>
      <c r="BC294" s="10">
        <f t="shared" si="18"/>
        <v>52.233493504182206</v>
      </c>
      <c r="BD294" s="1">
        <v>27252.365829493399</v>
      </c>
      <c r="BE294" s="1">
        <v>48554.306289929598</v>
      </c>
      <c r="BF294" s="1" t="s">
        <v>1163</v>
      </c>
      <c r="BG294" s="1" t="s">
        <v>176</v>
      </c>
      <c r="BH294" s="1" t="s">
        <v>1065</v>
      </c>
      <c r="BI294" s="1">
        <v>17562</v>
      </c>
      <c r="BJ294" s="1">
        <v>11181</v>
      </c>
      <c r="BK294" s="1">
        <v>9237</v>
      </c>
      <c r="BL294" s="1">
        <v>63.665869490946399</v>
      </c>
      <c r="BM294" s="10">
        <v>52.5965152032798</v>
      </c>
      <c r="BN294" s="1">
        <v>41.171375987874903</v>
      </c>
      <c r="BO294" s="1">
        <v>14.6367868355527</v>
      </c>
      <c r="BP294" s="10">
        <v>34.654108476778198</v>
      </c>
      <c r="BQ294" s="10">
        <f t="shared" si="19"/>
        <v>49.290895312330896</v>
      </c>
      <c r="BR294" s="1">
        <v>24482.421063318099</v>
      </c>
      <c r="BS294" s="1">
        <v>44534.912636314897</v>
      </c>
    </row>
    <row r="295" spans="1:71" customFormat="1" x14ac:dyDescent="0.15">
      <c r="A295">
        <v>3865</v>
      </c>
      <c r="B295" t="s">
        <v>350</v>
      </c>
      <c r="C295" t="s">
        <v>8</v>
      </c>
      <c r="D295" t="s">
        <v>61</v>
      </c>
      <c r="E295" t="s">
        <v>62</v>
      </c>
      <c r="F295" t="s">
        <v>346</v>
      </c>
      <c r="H295" t="s">
        <v>347</v>
      </c>
      <c r="I295" t="s">
        <v>1246</v>
      </c>
      <c r="J295">
        <v>-6.4313637641589869</v>
      </c>
      <c r="K295" s="13" t="s">
        <v>350</v>
      </c>
      <c r="L295" s="13">
        <v>294</v>
      </c>
      <c r="M295" s="13" t="s">
        <v>950</v>
      </c>
      <c r="N295" s="15" t="s">
        <v>176</v>
      </c>
      <c r="O295" s="13" t="s">
        <v>924</v>
      </c>
      <c r="P295" s="13" t="s">
        <v>1151</v>
      </c>
      <c r="Q295" s="13" t="s">
        <v>176</v>
      </c>
      <c r="R295" s="13" t="s">
        <v>1065</v>
      </c>
      <c r="S295" s="13">
        <v>56190</v>
      </c>
      <c r="T295" s="13">
        <v>34638</v>
      </c>
      <c r="U295" s="13">
        <v>26926</v>
      </c>
      <c r="V295" s="32">
        <v>61.644420715429803</v>
      </c>
      <c r="W295" s="10">
        <v>47.919558640327502</v>
      </c>
      <c r="X295" s="1">
        <v>99.197801381564304</v>
      </c>
      <c r="Y295" s="1">
        <v>0.40109930921785603</v>
      </c>
      <c r="Z295" s="10">
        <v>0.23026071455099201</v>
      </c>
      <c r="AA295" s="10">
        <f t="shared" si="16"/>
        <v>0.63136002376884803</v>
      </c>
      <c r="AB295" s="1">
        <v>4729.4181748553201</v>
      </c>
      <c r="AC295" s="1">
        <v>10393.0696004163</v>
      </c>
      <c r="AD295" s="1" t="s">
        <v>1155</v>
      </c>
      <c r="AE295" s="1" t="s">
        <v>176</v>
      </c>
      <c r="AF295" s="1" t="s">
        <v>1065</v>
      </c>
      <c r="AG295" s="1">
        <v>52566</v>
      </c>
      <c r="AH295" s="1">
        <v>32395</v>
      </c>
      <c r="AI295" s="1">
        <v>25619</v>
      </c>
      <c r="AJ295" s="32">
        <v>61.627287600350002</v>
      </c>
      <c r="AK295" s="10">
        <v>48.736826085302297</v>
      </c>
      <c r="AL295" s="1">
        <v>99.426207111909093</v>
      </c>
      <c r="AM295" s="1">
        <v>0.39033529802099998</v>
      </c>
      <c r="AN295" s="10">
        <v>8.5873765564619994E-2</v>
      </c>
      <c r="AO295" s="10">
        <f t="shared" si="17"/>
        <v>0.47620906358561998</v>
      </c>
      <c r="AP295" s="1">
        <v>4360.9452142864302</v>
      </c>
      <c r="AQ295" s="1">
        <v>9684.9359606883809</v>
      </c>
      <c r="AR295" s="1" t="s">
        <v>1160</v>
      </c>
      <c r="AS295" s="1" t="s">
        <v>176</v>
      </c>
      <c r="AT295" s="1" t="s">
        <v>1065</v>
      </c>
      <c r="AU295" s="1">
        <v>25109</v>
      </c>
      <c r="AV295" s="1">
        <v>16848</v>
      </c>
      <c r="AW295" s="1">
        <v>14032</v>
      </c>
      <c r="AX295" s="1">
        <v>67.0994464136365</v>
      </c>
      <c r="AY295" s="10">
        <v>55.884344259030598</v>
      </c>
      <c r="AZ295" s="1">
        <v>29.268814139110599</v>
      </c>
      <c r="BA295" s="1">
        <v>21.116020524515399</v>
      </c>
      <c r="BB295" s="10">
        <v>44.056442417331802</v>
      </c>
      <c r="BC295" s="10">
        <f t="shared" si="18"/>
        <v>65.172462941847201</v>
      </c>
      <c r="BD295" s="1">
        <v>30199.857429835101</v>
      </c>
      <c r="BE295" s="1">
        <v>68064.242050230998</v>
      </c>
      <c r="BF295" s="1" t="s">
        <v>1166</v>
      </c>
      <c r="BG295" s="1" t="s">
        <v>176</v>
      </c>
      <c r="BH295" s="1" t="s">
        <v>1065</v>
      </c>
      <c r="BI295" s="1">
        <v>22739</v>
      </c>
      <c r="BJ295" s="1">
        <v>15483</v>
      </c>
      <c r="BK295" s="1">
        <v>12806</v>
      </c>
      <c r="BL295" s="1">
        <v>68.090065526188496</v>
      </c>
      <c r="BM295" s="10">
        <v>56.317340252429702</v>
      </c>
      <c r="BN295" s="1">
        <v>29.665781664844602</v>
      </c>
      <c r="BO295" s="1">
        <v>23.473371856942101</v>
      </c>
      <c r="BP295" s="10">
        <v>42.269248789629899</v>
      </c>
      <c r="BQ295" s="10">
        <f t="shared" si="19"/>
        <v>65.742620646571993</v>
      </c>
      <c r="BR295" s="1">
        <v>26939.4834766434</v>
      </c>
      <c r="BS295" s="1">
        <v>69405.389395781502</v>
      </c>
    </row>
    <row r="296" spans="1:71" customFormat="1" x14ac:dyDescent="0.15">
      <c r="A296">
        <v>3865</v>
      </c>
      <c r="B296" t="s">
        <v>351</v>
      </c>
      <c r="C296" t="s">
        <v>8</v>
      </c>
      <c r="D296" t="s">
        <v>61</v>
      </c>
      <c r="E296" t="s">
        <v>62</v>
      </c>
      <c r="F296" t="s">
        <v>346</v>
      </c>
      <c r="H296" t="s">
        <v>347</v>
      </c>
      <c r="I296" t="s">
        <v>1247</v>
      </c>
      <c r="J296">
        <v>-6.9084850188786495</v>
      </c>
      <c r="K296" s="13" t="s">
        <v>351</v>
      </c>
      <c r="L296" s="13">
        <v>295</v>
      </c>
      <c r="M296" s="13" t="s">
        <v>917</v>
      </c>
      <c r="N296" s="15" t="s">
        <v>179</v>
      </c>
      <c r="O296" s="13" t="s">
        <v>884</v>
      </c>
      <c r="P296" s="13" t="s">
        <v>1150</v>
      </c>
      <c r="Q296" s="13" t="s">
        <v>179</v>
      </c>
      <c r="R296" s="13" t="s">
        <v>1065</v>
      </c>
      <c r="S296" s="13">
        <v>65628</v>
      </c>
      <c r="T296" s="13">
        <v>40113</v>
      </c>
      <c r="U296" s="13">
        <v>30404</v>
      </c>
      <c r="V296" s="32">
        <v>61.121777290181001</v>
      </c>
      <c r="W296" s="10">
        <v>46.327786920217001</v>
      </c>
      <c r="X296" s="1">
        <v>98.707406920142105</v>
      </c>
      <c r="Y296" s="1">
        <v>0.91106433364031103</v>
      </c>
      <c r="Z296" s="10">
        <v>0.19405341402446999</v>
      </c>
      <c r="AA296" s="10">
        <f t="shared" si="16"/>
        <v>1.1051177476647811</v>
      </c>
      <c r="AB296" s="1">
        <v>4359.8825253949999</v>
      </c>
      <c r="AC296" s="1">
        <v>9638.7832101597705</v>
      </c>
      <c r="AD296" s="1" t="s">
        <v>1154</v>
      </c>
      <c r="AE296" s="1" t="s">
        <v>179</v>
      </c>
      <c r="AF296" s="1" t="s">
        <v>1065</v>
      </c>
      <c r="AG296" s="1">
        <v>56476</v>
      </c>
      <c r="AH296" s="1">
        <v>34796</v>
      </c>
      <c r="AI296" s="1">
        <v>27302</v>
      </c>
      <c r="AJ296" s="32">
        <v>61.612012182165898</v>
      </c>
      <c r="AK296" s="10">
        <v>48.342658828528897</v>
      </c>
      <c r="AL296" s="1">
        <v>99.161233609259398</v>
      </c>
      <c r="AM296" s="1">
        <v>0.66295509486484505</v>
      </c>
      <c r="AN296" s="10">
        <v>3.6627353307449997E-2</v>
      </c>
      <c r="AO296" s="10">
        <f t="shared" si="17"/>
        <v>0.69958244817229509</v>
      </c>
      <c r="AP296" s="1">
        <v>4371.9228087516803</v>
      </c>
      <c r="AQ296" s="1">
        <v>10111.577446323699</v>
      </c>
      <c r="AR296" s="1" t="s">
        <v>1159</v>
      </c>
      <c r="AS296" s="1" t="s">
        <v>179</v>
      </c>
      <c r="AT296" s="1" t="s">
        <v>1065</v>
      </c>
      <c r="AU296" s="1">
        <v>25365</v>
      </c>
      <c r="AV296" s="1">
        <v>16289</v>
      </c>
      <c r="AW296" s="1">
        <v>13523</v>
      </c>
      <c r="AX296" s="1">
        <v>64.218411196530695</v>
      </c>
      <c r="AY296" s="10">
        <v>53.313621131480403</v>
      </c>
      <c r="AZ296" s="1">
        <v>27.5382681357687</v>
      </c>
      <c r="BA296" s="1">
        <v>23.8926273755823</v>
      </c>
      <c r="BB296" s="10">
        <v>44.058271093692198</v>
      </c>
      <c r="BC296" s="10">
        <f t="shared" si="18"/>
        <v>67.950898469274506</v>
      </c>
      <c r="BD296" s="1">
        <v>29801.488960661802</v>
      </c>
      <c r="BE296" s="1">
        <v>74254.623654332594</v>
      </c>
      <c r="BF296" s="1" t="s">
        <v>1163</v>
      </c>
      <c r="BG296" s="1" t="s">
        <v>179</v>
      </c>
      <c r="BH296" s="1" t="s">
        <v>1065</v>
      </c>
      <c r="BI296" s="1">
        <v>20677</v>
      </c>
      <c r="BJ296" s="1">
        <v>13791</v>
      </c>
      <c r="BK296" s="1">
        <v>11408</v>
      </c>
      <c r="BL296" s="1">
        <v>66.697296513033805</v>
      </c>
      <c r="BM296" s="10">
        <v>55.172413793103502</v>
      </c>
      <c r="BN296" s="1">
        <v>31.2938288920056</v>
      </c>
      <c r="BO296" s="1">
        <v>22.273842917251098</v>
      </c>
      <c r="BP296" s="10">
        <v>41.470897615708303</v>
      </c>
      <c r="BQ296" s="10">
        <f t="shared" si="19"/>
        <v>63.744740532959398</v>
      </c>
      <c r="BR296" s="1">
        <v>26780.027588548099</v>
      </c>
      <c r="BS296" s="1">
        <v>65717.715813051793</v>
      </c>
    </row>
    <row r="297" spans="1:71" customFormat="1" x14ac:dyDescent="0.15">
      <c r="A297">
        <v>3865</v>
      </c>
      <c r="B297" t="s">
        <v>352</v>
      </c>
      <c r="C297" t="s">
        <v>8</v>
      </c>
      <c r="D297" t="s">
        <v>61</v>
      </c>
      <c r="E297" t="s">
        <v>62</v>
      </c>
      <c r="F297" t="s">
        <v>346</v>
      </c>
      <c r="H297" t="s">
        <v>347</v>
      </c>
      <c r="I297" t="s">
        <v>1248</v>
      </c>
      <c r="J297">
        <v>-7.3856062735983121</v>
      </c>
      <c r="K297" s="13" t="s">
        <v>352</v>
      </c>
      <c r="L297" s="13">
        <v>296</v>
      </c>
      <c r="M297" s="13" t="s">
        <v>951</v>
      </c>
      <c r="N297" s="15" t="s">
        <v>179</v>
      </c>
      <c r="O297" s="13" t="s">
        <v>924</v>
      </c>
      <c r="P297" s="13" t="s">
        <v>1151</v>
      </c>
      <c r="Q297" s="13" t="s">
        <v>179</v>
      </c>
      <c r="R297" s="13" t="s">
        <v>1065</v>
      </c>
      <c r="S297" s="13">
        <v>56691</v>
      </c>
      <c r="T297" s="13">
        <v>34535</v>
      </c>
      <c r="U297" s="13">
        <v>27167</v>
      </c>
      <c r="V297" s="32">
        <v>60.917958758885902</v>
      </c>
      <c r="W297" s="10">
        <v>47.921186784498403</v>
      </c>
      <c r="X297" s="1">
        <v>98.998785290978006</v>
      </c>
      <c r="Y297" s="1">
        <v>0.77667758677807597</v>
      </c>
      <c r="Z297" s="10">
        <v>8.8342474325468406E-2</v>
      </c>
      <c r="AA297" s="10">
        <f t="shared" si="16"/>
        <v>0.86502006110354435</v>
      </c>
      <c r="AB297" s="1">
        <v>4480.5224719204098</v>
      </c>
      <c r="AC297" s="1">
        <v>10341.4223388563</v>
      </c>
      <c r="AD297" s="1" t="s">
        <v>1155</v>
      </c>
      <c r="AE297" s="1" t="s">
        <v>179</v>
      </c>
      <c r="AF297" s="1" t="s">
        <v>1065</v>
      </c>
      <c r="AG297" s="1">
        <v>53461</v>
      </c>
      <c r="AH297" s="1">
        <v>32685</v>
      </c>
      <c r="AI297" s="1">
        <v>25619</v>
      </c>
      <c r="AJ297" s="32">
        <v>61.138025850620103</v>
      </c>
      <c r="AK297" s="10">
        <v>47.920914311367198</v>
      </c>
      <c r="AL297" s="1">
        <v>99.352043405285102</v>
      </c>
      <c r="AM297" s="1">
        <v>0.39814200398142002</v>
      </c>
      <c r="AN297" s="10">
        <v>7.0260353643779999E-2</v>
      </c>
      <c r="AO297" s="10">
        <f t="shared" si="17"/>
        <v>0.46840235762519999</v>
      </c>
      <c r="AP297" s="1">
        <v>4410.0183269810996</v>
      </c>
      <c r="AQ297" s="1">
        <v>9682.5747636724409</v>
      </c>
      <c r="AR297" s="1" t="s">
        <v>1160</v>
      </c>
      <c r="AS297" s="1" t="s">
        <v>179</v>
      </c>
      <c r="AT297" s="1" t="s">
        <v>1065</v>
      </c>
      <c r="AU297" s="1">
        <v>25674</v>
      </c>
      <c r="AV297" s="1">
        <v>17443</v>
      </c>
      <c r="AW297" s="1">
        <v>13971</v>
      </c>
      <c r="AX297" s="1">
        <v>67.940328737243902</v>
      </c>
      <c r="AY297" s="10">
        <v>54.4169198410844</v>
      </c>
      <c r="AZ297" s="1">
        <v>27.621501682055701</v>
      </c>
      <c r="BA297" s="1">
        <v>21.873881611910399</v>
      </c>
      <c r="BB297" s="10">
        <v>45.358242072865202</v>
      </c>
      <c r="BC297" s="10">
        <f t="shared" si="18"/>
        <v>67.232123684775601</v>
      </c>
      <c r="BD297" s="1">
        <v>30350.0648053078</v>
      </c>
      <c r="BE297" s="1">
        <v>72830.814534403398</v>
      </c>
      <c r="BF297" s="1" t="s">
        <v>1166</v>
      </c>
      <c r="BG297" s="1" t="s">
        <v>179</v>
      </c>
      <c r="BH297" s="1" t="s">
        <v>1065</v>
      </c>
      <c r="BI297" s="1">
        <v>22775</v>
      </c>
      <c r="BJ297" s="1">
        <v>15205</v>
      </c>
      <c r="BK297" s="1">
        <v>12801</v>
      </c>
      <c r="BL297" s="1">
        <v>66.761800219538998</v>
      </c>
      <c r="BM297" s="10">
        <v>56.206366630076801</v>
      </c>
      <c r="BN297" s="1">
        <v>29.653933286461999</v>
      </c>
      <c r="BO297" s="1">
        <v>23.131005390203899</v>
      </c>
      <c r="BP297" s="10">
        <v>42.277947035387903</v>
      </c>
      <c r="BQ297" s="10">
        <f t="shared" si="19"/>
        <v>65.408952425591806</v>
      </c>
      <c r="BR297" s="1">
        <v>26947.094188332299</v>
      </c>
      <c r="BS297" s="1">
        <v>68728.308972366198</v>
      </c>
    </row>
    <row r="298" spans="1:71" customFormat="1" x14ac:dyDescent="0.15">
      <c r="A298">
        <v>3865</v>
      </c>
      <c r="B298" t="s">
        <v>353</v>
      </c>
      <c r="C298" t="s">
        <v>8</v>
      </c>
      <c r="D298" t="s">
        <v>61</v>
      </c>
      <c r="E298" t="s">
        <v>62</v>
      </c>
      <c r="F298" t="s">
        <v>346</v>
      </c>
      <c r="H298" t="s">
        <v>347</v>
      </c>
      <c r="I298" t="s">
        <v>1249</v>
      </c>
      <c r="J298">
        <v>-7.8627275283179747</v>
      </c>
      <c r="K298" s="13" t="s">
        <v>353</v>
      </c>
      <c r="L298" s="13">
        <v>297</v>
      </c>
      <c r="M298" s="13" t="s">
        <v>918</v>
      </c>
      <c r="N298" s="15" t="s">
        <v>180</v>
      </c>
      <c r="O298" s="13" t="s">
        <v>884</v>
      </c>
      <c r="P298" s="13" t="s">
        <v>1150</v>
      </c>
      <c r="Q298" s="13" t="s">
        <v>180</v>
      </c>
      <c r="R298" s="13" t="s">
        <v>1065</v>
      </c>
      <c r="S298" s="13">
        <v>60217</v>
      </c>
      <c r="T298" s="13">
        <v>35327</v>
      </c>
      <c r="U298" s="13">
        <v>28137</v>
      </c>
      <c r="V298" s="32">
        <v>58.666157397412697</v>
      </c>
      <c r="W298" s="10">
        <v>46.7260076058256</v>
      </c>
      <c r="X298" s="1">
        <v>99.079503856132504</v>
      </c>
      <c r="Y298" s="1">
        <v>0.62551089313004204</v>
      </c>
      <c r="Z298" s="10">
        <v>0.113729253296371</v>
      </c>
      <c r="AA298" s="10">
        <f t="shared" si="16"/>
        <v>0.739240146426413</v>
      </c>
      <c r="AB298" s="1">
        <v>4483.9272811065703</v>
      </c>
      <c r="AC298" s="1">
        <v>9737.1676047708497</v>
      </c>
      <c r="AD298" s="1" t="s">
        <v>1154</v>
      </c>
      <c r="AE298" s="1" t="s">
        <v>180</v>
      </c>
      <c r="AF298" s="1" t="s">
        <v>1065</v>
      </c>
      <c r="AG298" s="1">
        <v>58672</v>
      </c>
      <c r="AH298" s="1">
        <v>35949</v>
      </c>
      <c r="AI298" s="1">
        <v>27951</v>
      </c>
      <c r="AJ298" s="32">
        <v>61.271134442323401</v>
      </c>
      <c r="AK298" s="10">
        <v>47.6394191437142</v>
      </c>
      <c r="AL298" s="1">
        <v>99.127043755142907</v>
      </c>
      <c r="AM298" s="1">
        <v>0.59747415119316005</v>
      </c>
      <c r="AN298" s="10">
        <v>0.10375299631498</v>
      </c>
      <c r="AO298" s="10">
        <f t="shared" si="17"/>
        <v>0.70122714750814008</v>
      </c>
      <c r="AP298" s="1">
        <v>4505.7874126611996</v>
      </c>
      <c r="AQ298" s="1">
        <v>9785.8873546609702</v>
      </c>
      <c r="AR298" s="1" t="s">
        <v>1159</v>
      </c>
      <c r="AS298" s="1" t="s">
        <v>180</v>
      </c>
      <c r="AT298" s="1" t="s">
        <v>1065</v>
      </c>
      <c r="AU298" s="1">
        <v>25699</v>
      </c>
      <c r="AV298" s="1">
        <v>16644</v>
      </c>
      <c r="AW298" s="1">
        <v>13792</v>
      </c>
      <c r="AX298" s="1">
        <v>64.765165959765</v>
      </c>
      <c r="AY298" s="10">
        <v>53.6674578777384</v>
      </c>
      <c r="AZ298" s="1">
        <v>27.240429234338698</v>
      </c>
      <c r="BA298" s="1">
        <v>23.557134570765701</v>
      </c>
      <c r="BB298" s="10">
        <v>44.881090487239</v>
      </c>
      <c r="BC298" s="10">
        <f t="shared" si="18"/>
        <v>68.438225058004704</v>
      </c>
      <c r="BD298" s="1">
        <v>29704.6744323887</v>
      </c>
      <c r="BE298" s="1">
        <v>76425.607969035002</v>
      </c>
      <c r="BF298" s="1" t="s">
        <v>1163</v>
      </c>
      <c r="BG298" s="1" t="s">
        <v>180</v>
      </c>
      <c r="BH298" s="1" t="s">
        <v>1065</v>
      </c>
      <c r="BI298" s="1">
        <v>21193</v>
      </c>
      <c r="BJ298" s="1">
        <v>14339</v>
      </c>
      <c r="BK298" s="1">
        <v>11710</v>
      </c>
      <c r="BL298" s="1">
        <v>67.659132732505995</v>
      </c>
      <c r="BM298" s="10">
        <v>55.254093332704201</v>
      </c>
      <c r="BN298" s="1">
        <v>30.324508966695099</v>
      </c>
      <c r="BO298" s="1">
        <v>22.792485055508099</v>
      </c>
      <c r="BP298" s="10">
        <v>41.955593509820702</v>
      </c>
      <c r="BQ298" s="10">
        <f t="shared" si="19"/>
        <v>64.748078565328797</v>
      </c>
      <c r="BR298" s="1">
        <v>27564.158593557098</v>
      </c>
      <c r="BS298" s="1">
        <v>67635.635112753196</v>
      </c>
    </row>
    <row r="299" spans="1:71" customFormat="1" x14ac:dyDescent="0.15">
      <c r="A299">
        <v>3865</v>
      </c>
      <c r="B299" t="s">
        <v>354</v>
      </c>
      <c r="C299" t="s">
        <v>8</v>
      </c>
      <c r="D299" t="s">
        <v>61</v>
      </c>
      <c r="E299" t="s">
        <v>62</v>
      </c>
      <c r="F299" t="s">
        <v>346</v>
      </c>
      <c r="H299" t="s">
        <v>347</v>
      </c>
      <c r="I299" t="s">
        <v>1250</v>
      </c>
      <c r="J299">
        <v>-8.3398487830376364</v>
      </c>
      <c r="K299" s="13" t="s">
        <v>354</v>
      </c>
      <c r="L299" s="13">
        <v>298</v>
      </c>
      <c r="M299" s="13" t="s">
        <v>354</v>
      </c>
      <c r="N299" s="15" t="s">
        <v>180</v>
      </c>
      <c r="O299" s="13" t="s">
        <v>924</v>
      </c>
      <c r="P299" s="13" t="s">
        <v>1151</v>
      </c>
      <c r="Q299" s="13" t="s">
        <v>180</v>
      </c>
      <c r="R299" s="13" t="s">
        <v>1065</v>
      </c>
      <c r="S299" s="13">
        <v>56682</v>
      </c>
      <c r="T299" s="13">
        <v>34827</v>
      </c>
      <c r="U299" s="13">
        <v>27372</v>
      </c>
      <c r="V299" s="32">
        <v>61.442786069651703</v>
      </c>
      <c r="W299" s="10">
        <v>48.290462580713502</v>
      </c>
      <c r="X299" s="1">
        <v>99.262019582054606</v>
      </c>
      <c r="Y299" s="1">
        <v>0.56627210287885399</v>
      </c>
      <c r="Z299" s="10">
        <v>5.4800526085050399E-2</v>
      </c>
      <c r="AA299" s="10">
        <f t="shared" si="16"/>
        <v>0.62107262896390436</v>
      </c>
      <c r="AB299" s="1">
        <v>4633.7959330083504</v>
      </c>
      <c r="AC299" s="1">
        <v>9938.3637446474604</v>
      </c>
      <c r="AD299" s="1" t="s">
        <v>1155</v>
      </c>
      <c r="AE299" s="1" t="s">
        <v>180</v>
      </c>
      <c r="AF299" s="1" t="s">
        <v>1065</v>
      </c>
      <c r="AG299" s="1">
        <v>55272</v>
      </c>
      <c r="AH299" s="1">
        <v>33934</v>
      </c>
      <c r="AI299" s="1">
        <v>26355</v>
      </c>
      <c r="AJ299" s="32">
        <v>61.394557823129198</v>
      </c>
      <c r="AK299" s="10">
        <v>47.682370820668702</v>
      </c>
      <c r="AL299" s="1">
        <v>99.252513754505799</v>
      </c>
      <c r="AM299" s="1">
        <v>0.52361980648833295</v>
      </c>
      <c r="AN299" s="10">
        <v>7.9681274900398405E-2</v>
      </c>
      <c r="AO299" s="10">
        <f t="shared" si="17"/>
        <v>0.6033010813887314</v>
      </c>
      <c r="AP299" s="1">
        <v>4719.2403817303102</v>
      </c>
      <c r="AQ299" s="1">
        <v>9795.0794246929308</v>
      </c>
      <c r="AR299" s="1" t="s">
        <v>1160</v>
      </c>
      <c r="AS299" s="1" t="s">
        <v>180</v>
      </c>
      <c r="AT299" s="1" t="s">
        <v>1065</v>
      </c>
      <c r="AU299" s="1">
        <v>28052</v>
      </c>
      <c r="AV299" s="1">
        <v>18960</v>
      </c>
      <c r="AW299" s="1">
        <v>14993</v>
      </c>
      <c r="AX299" s="1">
        <v>67.588763724511594</v>
      </c>
      <c r="AY299" s="10">
        <v>53.447169542278601</v>
      </c>
      <c r="AZ299" s="1">
        <v>25.1383979190289</v>
      </c>
      <c r="BA299" s="1">
        <v>21.970252784632802</v>
      </c>
      <c r="BB299" s="10">
        <v>48.135796705129103</v>
      </c>
      <c r="BC299" s="10">
        <f t="shared" si="18"/>
        <v>70.106049489761901</v>
      </c>
      <c r="BD299" s="1">
        <v>32618.4671971766</v>
      </c>
      <c r="BE299" s="1">
        <v>83953.554941950395</v>
      </c>
      <c r="BF299" s="1" t="s">
        <v>1166</v>
      </c>
      <c r="BG299" s="1" t="s">
        <v>180</v>
      </c>
      <c r="BH299" s="1" t="s">
        <v>1065</v>
      </c>
      <c r="BI299" s="1">
        <v>20887</v>
      </c>
      <c r="BJ299" s="1">
        <v>13596</v>
      </c>
      <c r="BK299" s="1">
        <v>11254</v>
      </c>
      <c r="BL299" s="1">
        <v>65.093120122564301</v>
      </c>
      <c r="BM299" s="10">
        <v>53.880404079092301</v>
      </c>
      <c r="BN299" s="1">
        <v>28.381020081748702</v>
      </c>
      <c r="BO299" s="1">
        <v>23.573840412297798</v>
      </c>
      <c r="BP299" s="10">
        <v>43.086902434689897</v>
      </c>
      <c r="BQ299" s="10">
        <f t="shared" si="19"/>
        <v>66.660742846987688</v>
      </c>
      <c r="BR299" s="1">
        <v>27975.0279400828</v>
      </c>
      <c r="BS299" s="1">
        <v>73038.124271354303</v>
      </c>
    </row>
    <row r="300" spans="1:71" customFormat="1" x14ac:dyDescent="0.15">
      <c r="A300">
        <v>3865</v>
      </c>
      <c r="B300" t="s">
        <v>355</v>
      </c>
      <c r="C300" t="s">
        <v>8</v>
      </c>
      <c r="D300" t="s">
        <v>61</v>
      </c>
      <c r="E300" t="s">
        <v>62</v>
      </c>
      <c r="F300" t="s">
        <v>346</v>
      </c>
      <c r="H300" t="s">
        <v>347</v>
      </c>
      <c r="I300" t="s">
        <v>1251</v>
      </c>
      <c r="J300">
        <v>-8.816970037757299</v>
      </c>
      <c r="K300" s="13" t="s">
        <v>355</v>
      </c>
      <c r="L300" s="13">
        <v>299</v>
      </c>
      <c r="M300" s="13" t="s">
        <v>355</v>
      </c>
      <c r="N300" s="15" t="s">
        <v>181</v>
      </c>
      <c r="O300" s="13" t="s">
        <v>884</v>
      </c>
      <c r="P300" s="13" t="s">
        <v>1150</v>
      </c>
      <c r="Q300" s="13" t="s">
        <v>181</v>
      </c>
      <c r="R300" s="13" t="s">
        <v>1065</v>
      </c>
      <c r="S300" s="13">
        <v>63568</v>
      </c>
      <c r="T300" s="13">
        <v>37845</v>
      </c>
      <c r="U300" s="13">
        <v>29989</v>
      </c>
      <c r="V300" s="32">
        <v>59.534671532846701</v>
      </c>
      <c r="W300" s="10">
        <v>47.176252202366001</v>
      </c>
      <c r="X300" s="1">
        <v>99.052986094901499</v>
      </c>
      <c r="Y300" s="1">
        <v>0.70025676081229804</v>
      </c>
      <c r="Z300" s="10">
        <v>9.6702124112174506E-2</v>
      </c>
      <c r="AA300" s="10">
        <f t="shared" si="16"/>
        <v>0.79695888492447253</v>
      </c>
      <c r="AB300" s="1">
        <v>4548.9851939770397</v>
      </c>
      <c r="AC300" s="1">
        <v>9505.0695532751997</v>
      </c>
      <c r="AD300" s="1" t="s">
        <v>1154</v>
      </c>
      <c r="AE300" s="1" t="s">
        <v>181</v>
      </c>
      <c r="AF300" s="1" t="s">
        <v>1065</v>
      </c>
      <c r="AG300" s="1">
        <v>62030</v>
      </c>
      <c r="AH300" s="1">
        <v>37530</v>
      </c>
      <c r="AI300" s="1">
        <v>29105</v>
      </c>
      <c r="AJ300" s="32">
        <v>60.502982427857503</v>
      </c>
      <c r="AK300" s="10">
        <v>46.920844752539097</v>
      </c>
      <c r="AL300" s="1">
        <v>98.893660883009801</v>
      </c>
      <c r="AM300" s="1">
        <v>0.78680639065452695</v>
      </c>
      <c r="AN300" s="10">
        <v>0.158048445284315</v>
      </c>
      <c r="AO300" s="10">
        <f t="shared" si="17"/>
        <v>0.94485483593884201</v>
      </c>
      <c r="AP300" s="1">
        <v>4510.3526643593204</v>
      </c>
      <c r="AQ300" s="1">
        <v>9520.7507885676205</v>
      </c>
      <c r="AR300" s="1" t="s">
        <v>1159</v>
      </c>
      <c r="AS300" s="1" t="s">
        <v>181</v>
      </c>
      <c r="AT300" s="1" t="s">
        <v>1065</v>
      </c>
      <c r="AU300" s="1">
        <v>26323</v>
      </c>
      <c r="AV300" s="1">
        <v>17146</v>
      </c>
      <c r="AW300" s="1">
        <v>14176</v>
      </c>
      <c r="AX300" s="1">
        <v>65.136952475021801</v>
      </c>
      <c r="AY300" s="10">
        <v>53.854043991946199</v>
      </c>
      <c r="AZ300" s="1">
        <v>26.770598194130901</v>
      </c>
      <c r="BA300" s="1">
        <v>23.469243792325098</v>
      </c>
      <c r="BB300" s="10">
        <v>44.822234762979697</v>
      </c>
      <c r="BC300" s="10">
        <f t="shared" si="18"/>
        <v>68.291478555304792</v>
      </c>
      <c r="BD300" s="1">
        <v>30664.174429831201</v>
      </c>
      <c r="BE300" s="1">
        <v>75907.850052071401</v>
      </c>
      <c r="BF300" s="1" t="s">
        <v>1163</v>
      </c>
      <c r="BG300" s="1" t="s">
        <v>181</v>
      </c>
      <c r="BH300" s="1" t="s">
        <v>1065</v>
      </c>
      <c r="BI300" s="1">
        <v>23738</v>
      </c>
      <c r="BJ300" s="1">
        <v>15384</v>
      </c>
      <c r="BK300" s="1">
        <v>12548</v>
      </c>
      <c r="BL300" s="1">
        <v>64.807481674951603</v>
      </c>
      <c r="BM300" s="10">
        <v>52.860392619428801</v>
      </c>
      <c r="BN300" s="1">
        <v>29.614281160344301</v>
      </c>
      <c r="BO300" s="1">
        <v>21.055148230793801</v>
      </c>
      <c r="BP300" s="10">
        <v>43.871533312081603</v>
      </c>
      <c r="BQ300" s="10">
        <f t="shared" si="19"/>
        <v>64.9266815428754</v>
      </c>
      <c r="BR300" s="1">
        <v>29506.951441325498</v>
      </c>
      <c r="BS300" s="1">
        <v>67267.280572021104</v>
      </c>
    </row>
    <row r="301" spans="1:71" customFormat="1" x14ac:dyDescent="0.15">
      <c r="A301">
        <v>3865</v>
      </c>
      <c r="B301" t="s">
        <v>356</v>
      </c>
      <c r="C301" t="s">
        <v>8</v>
      </c>
      <c r="D301" t="s">
        <v>61</v>
      </c>
      <c r="E301" t="s">
        <v>62</v>
      </c>
      <c r="F301" t="s">
        <v>346</v>
      </c>
      <c r="H301" t="s">
        <v>347</v>
      </c>
      <c r="I301" t="s">
        <v>1252</v>
      </c>
      <c r="J301">
        <v>-9.2940912924769616</v>
      </c>
      <c r="K301" s="13" t="s">
        <v>356</v>
      </c>
      <c r="L301" s="13">
        <v>300</v>
      </c>
      <c r="M301" s="13" t="s">
        <v>356</v>
      </c>
      <c r="N301" s="15" t="s">
        <v>181</v>
      </c>
      <c r="O301" s="13" t="s">
        <v>924</v>
      </c>
      <c r="P301" s="13" t="s">
        <v>1151</v>
      </c>
      <c r="Q301" s="13" t="s">
        <v>181</v>
      </c>
      <c r="R301" s="13" t="s">
        <v>1065</v>
      </c>
      <c r="S301" s="13">
        <v>59852</v>
      </c>
      <c r="T301" s="13">
        <v>36227</v>
      </c>
      <c r="U301" s="13">
        <v>28628</v>
      </c>
      <c r="V301" s="32">
        <v>60.527634832587097</v>
      </c>
      <c r="W301" s="10">
        <v>47.831317249214699</v>
      </c>
      <c r="X301" s="1">
        <v>99.458572027385799</v>
      </c>
      <c r="Y301" s="1">
        <v>0.36677378789995801</v>
      </c>
      <c r="Z301" s="10">
        <v>5.5889339108565E-2</v>
      </c>
      <c r="AA301" s="10">
        <f t="shared" si="16"/>
        <v>0.42266312700852304</v>
      </c>
      <c r="AB301" s="1">
        <v>4446.4371460289303</v>
      </c>
      <c r="AC301" s="1">
        <v>9492.1798228579191</v>
      </c>
      <c r="AD301" s="1" t="s">
        <v>1155</v>
      </c>
      <c r="AE301" s="1" t="s">
        <v>181</v>
      </c>
      <c r="AF301" s="1" t="s">
        <v>1065</v>
      </c>
      <c r="AG301" s="1">
        <v>59470</v>
      </c>
      <c r="AH301" s="1">
        <v>36571</v>
      </c>
      <c r="AI301" s="1">
        <v>28606</v>
      </c>
      <c r="AJ301" s="32">
        <v>61.494871363712797</v>
      </c>
      <c r="AK301" s="10">
        <v>48.101563813687598</v>
      </c>
      <c r="AL301" s="1">
        <v>99.181989792351303</v>
      </c>
      <c r="AM301" s="1">
        <v>0.62574285115010797</v>
      </c>
      <c r="AN301" s="10">
        <v>2.79661609452562E-2</v>
      </c>
      <c r="AO301" s="10">
        <f t="shared" si="17"/>
        <v>0.65370901209536414</v>
      </c>
      <c r="AP301" s="1">
        <v>4569.2038359303297</v>
      </c>
      <c r="AQ301" s="1">
        <v>9524.2828465759194</v>
      </c>
      <c r="AR301" s="1" t="s">
        <v>1160</v>
      </c>
      <c r="AS301" s="1" t="s">
        <v>181</v>
      </c>
      <c r="AT301" s="1" t="s">
        <v>1065</v>
      </c>
      <c r="AU301" s="1">
        <v>28759</v>
      </c>
      <c r="AV301" s="1">
        <v>19100</v>
      </c>
      <c r="AW301" s="1">
        <v>15381</v>
      </c>
      <c r="AX301" s="1">
        <v>66.413992141590498</v>
      </c>
      <c r="AY301" s="10">
        <v>53.482388121979199</v>
      </c>
      <c r="AZ301" s="1">
        <v>28.2426370196996</v>
      </c>
      <c r="BA301" s="1">
        <v>22.001170275014601</v>
      </c>
      <c r="BB301" s="10">
        <v>44.925557506013902</v>
      </c>
      <c r="BC301" s="10">
        <f t="shared" si="18"/>
        <v>66.926727781028504</v>
      </c>
      <c r="BD301" s="1">
        <v>30299.7605906688</v>
      </c>
      <c r="BE301" s="1">
        <v>72623.567409720607</v>
      </c>
      <c r="BF301" s="1" t="s">
        <v>1166</v>
      </c>
      <c r="BG301" s="1" t="s">
        <v>181</v>
      </c>
      <c r="BH301" s="1" t="s">
        <v>1065</v>
      </c>
      <c r="BI301" s="1">
        <v>19962</v>
      </c>
      <c r="BJ301" s="1">
        <v>13188</v>
      </c>
      <c r="BK301" s="1">
        <v>10794</v>
      </c>
      <c r="BL301" s="1">
        <v>66.065524496543404</v>
      </c>
      <c r="BM301" s="10">
        <v>54.072738202584901</v>
      </c>
      <c r="BN301" s="1">
        <v>28.654808226792699</v>
      </c>
      <c r="BO301" s="1">
        <v>22.493978136001498</v>
      </c>
      <c r="BP301" s="10">
        <v>44.126366499907299</v>
      </c>
      <c r="BQ301" s="10">
        <f t="shared" si="19"/>
        <v>66.620344635908793</v>
      </c>
      <c r="BR301" s="1">
        <v>29034.495287206399</v>
      </c>
      <c r="BS301" s="1">
        <v>73534.905425497098</v>
      </c>
    </row>
    <row r="302" spans="1:71" customFormat="1" x14ac:dyDescent="0.15">
      <c r="A302">
        <v>3865</v>
      </c>
      <c r="B302" t="s">
        <v>357</v>
      </c>
      <c r="C302" t="s">
        <v>8</v>
      </c>
      <c r="D302" t="s">
        <v>61</v>
      </c>
      <c r="E302" t="s">
        <v>233</v>
      </c>
      <c r="F302" t="s">
        <v>358</v>
      </c>
      <c r="H302" t="s">
        <v>359</v>
      </c>
      <c r="I302" t="s">
        <v>1243</v>
      </c>
      <c r="J302">
        <v>-5</v>
      </c>
      <c r="K302" s="13" t="s">
        <v>357</v>
      </c>
      <c r="L302" s="13">
        <v>301</v>
      </c>
      <c r="M302" s="13" t="s">
        <v>357</v>
      </c>
      <c r="N302" s="15" t="s">
        <v>182</v>
      </c>
      <c r="O302" s="13" t="s">
        <v>884</v>
      </c>
      <c r="P302" s="13" t="s">
        <v>1150</v>
      </c>
      <c r="Q302" s="13" t="s">
        <v>182</v>
      </c>
      <c r="R302" s="13" t="s">
        <v>1065</v>
      </c>
      <c r="S302" s="13">
        <v>55293</v>
      </c>
      <c r="T302" s="13">
        <v>22722</v>
      </c>
      <c r="U302" s="13">
        <v>17491</v>
      </c>
      <c r="V302" s="32">
        <v>41.093809342954799</v>
      </c>
      <c r="W302" s="10">
        <v>31.6332989709366</v>
      </c>
      <c r="X302" s="1">
        <v>99.742724829912504</v>
      </c>
      <c r="Y302" s="1">
        <v>0.14864787605054</v>
      </c>
      <c r="Z302" s="10">
        <v>1.14344520038877E-2</v>
      </c>
      <c r="AA302" s="10">
        <f t="shared" si="16"/>
        <v>0.16008232805442771</v>
      </c>
      <c r="AB302" s="1">
        <v>4527.0020740260397</v>
      </c>
      <c r="AC302" s="1">
        <v>10013.1532094995</v>
      </c>
      <c r="AD302" s="1" t="s">
        <v>1154</v>
      </c>
      <c r="AE302" s="1" t="s">
        <v>182</v>
      </c>
      <c r="AF302" s="1" t="s">
        <v>1065</v>
      </c>
      <c r="AG302" s="1">
        <v>49747</v>
      </c>
      <c r="AH302" s="1">
        <v>20559</v>
      </c>
      <c r="AI302" s="1">
        <v>14823</v>
      </c>
      <c r="AJ302" s="32">
        <v>41.327115202926798</v>
      </c>
      <c r="AK302" s="10">
        <v>29.796771664623002</v>
      </c>
      <c r="AL302" s="1">
        <v>99.399581731093605</v>
      </c>
      <c r="AM302" s="1">
        <v>0.49922417864130098</v>
      </c>
      <c r="AN302" s="10">
        <v>3.3731363421709501E-2</v>
      </c>
      <c r="AO302" s="10">
        <f t="shared" si="17"/>
        <v>0.53295554206301043</v>
      </c>
      <c r="AP302" s="1">
        <v>4477.0116166037596</v>
      </c>
      <c r="AQ302" s="1">
        <v>10084.6571506769</v>
      </c>
      <c r="AR302" s="1" t="s">
        <v>1159</v>
      </c>
      <c r="AS302" s="1" t="s">
        <v>182</v>
      </c>
      <c r="AT302" s="1" t="s">
        <v>1065</v>
      </c>
      <c r="AU302" s="1">
        <v>21305</v>
      </c>
      <c r="AV302" s="1">
        <v>8028</v>
      </c>
      <c r="AW302" s="1">
        <v>5584</v>
      </c>
      <c r="AX302" s="1">
        <v>37.6812954705468</v>
      </c>
      <c r="AY302" s="10">
        <v>26.209809903778499</v>
      </c>
      <c r="AZ302" s="1">
        <v>87.088108882521496</v>
      </c>
      <c r="BA302" s="1">
        <v>3.7786532951289402</v>
      </c>
      <c r="BB302" s="10">
        <v>2.8474212034384001</v>
      </c>
      <c r="BC302" s="10">
        <f t="shared" si="18"/>
        <v>6.6260744985673403</v>
      </c>
      <c r="BD302" s="1">
        <v>9831.4232395133204</v>
      </c>
      <c r="BE302" s="1">
        <v>15970.0774432341</v>
      </c>
      <c r="BF302" s="1" t="s">
        <v>1163</v>
      </c>
      <c r="BG302" s="1" t="s">
        <v>182</v>
      </c>
      <c r="BH302" s="1" t="s">
        <v>1065</v>
      </c>
      <c r="BI302" s="1">
        <v>17616</v>
      </c>
      <c r="BJ302" s="1">
        <v>6713</v>
      </c>
      <c r="BK302" s="1">
        <v>4568</v>
      </c>
      <c r="BL302" s="1">
        <v>38.107402361489598</v>
      </c>
      <c r="BM302" s="10">
        <v>25.930971843778401</v>
      </c>
      <c r="BN302" s="1">
        <v>87.4124343257443</v>
      </c>
      <c r="BO302" s="1">
        <v>2.27670753064799</v>
      </c>
      <c r="BP302" s="10">
        <v>2.4299474605954501</v>
      </c>
      <c r="BQ302" s="10">
        <f t="shared" si="19"/>
        <v>4.7066549912434397</v>
      </c>
      <c r="BR302" s="1">
        <v>10169.0005832156</v>
      </c>
      <c r="BS302" s="1">
        <v>15253.5488423838</v>
      </c>
    </row>
    <row r="303" spans="1:71" customFormat="1" x14ac:dyDescent="0.15">
      <c r="A303">
        <v>3865</v>
      </c>
      <c r="B303" t="s">
        <v>360</v>
      </c>
      <c r="C303" t="s">
        <v>8</v>
      </c>
      <c r="D303" t="s">
        <v>61</v>
      </c>
      <c r="E303" t="s">
        <v>233</v>
      </c>
      <c r="F303" t="s">
        <v>358</v>
      </c>
      <c r="H303" t="s">
        <v>359</v>
      </c>
      <c r="I303" t="s">
        <v>1244</v>
      </c>
      <c r="J303">
        <v>-5.4771212547196626</v>
      </c>
      <c r="K303" s="13" t="s">
        <v>360</v>
      </c>
      <c r="L303" s="13">
        <v>302</v>
      </c>
      <c r="M303" s="13" t="s">
        <v>360</v>
      </c>
      <c r="N303" s="15" t="s">
        <v>182</v>
      </c>
      <c r="O303" s="13" t="s">
        <v>924</v>
      </c>
      <c r="P303" s="13" t="s">
        <v>1151</v>
      </c>
      <c r="Q303" s="13" t="s">
        <v>182</v>
      </c>
      <c r="R303" s="13" t="s">
        <v>1065</v>
      </c>
      <c r="S303" s="13">
        <v>62986</v>
      </c>
      <c r="T303" s="13">
        <v>22876</v>
      </c>
      <c r="U303" s="13">
        <v>15873</v>
      </c>
      <c r="V303" s="32">
        <v>36.319182040453398</v>
      </c>
      <c r="W303" s="10">
        <v>25.200838281522898</v>
      </c>
      <c r="X303" s="1">
        <v>99.836199836199796</v>
      </c>
      <c r="Y303" s="1">
        <v>0.10710010710010701</v>
      </c>
      <c r="Z303" s="10">
        <v>1.2600012600012599E-2</v>
      </c>
      <c r="AA303" s="10">
        <f t="shared" si="16"/>
        <v>0.11970011970011961</v>
      </c>
      <c r="AB303" s="1">
        <v>4462.3892898943805</v>
      </c>
      <c r="AC303" s="1">
        <v>10340.2016323429</v>
      </c>
      <c r="AD303" s="1" t="s">
        <v>1155</v>
      </c>
      <c r="AE303" s="1" t="s">
        <v>182</v>
      </c>
      <c r="AF303" s="1" t="s">
        <v>1065</v>
      </c>
      <c r="AG303" s="1">
        <v>60530</v>
      </c>
      <c r="AH303" s="1">
        <v>22272</v>
      </c>
      <c r="AI303" s="1">
        <v>15386</v>
      </c>
      <c r="AJ303" s="32">
        <v>36.794977697009699</v>
      </c>
      <c r="AK303" s="10">
        <v>25.418800594746401</v>
      </c>
      <c r="AL303" s="1">
        <v>99.564539191472804</v>
      </c>
      <c r="AM303" s="1">
        <v>0.32497075263226299</v>
      </c>
      <c r="AN303" s="10">
        <v>3.8996490315871601E-2</v>
      </c>
      <c r="AO303" s="10">
        <f t="shared" si="17"/>
        <v>0.36396724294813459</v>
      </c>
      <c r="AP303" s="1">
        <v>4535.6336793764804</v>
      </c>
      <c r="AQ303" s="1">
        <v>10860.937914112899</v>
      </c>
      <c r="AR303" s="1" t="s">
        <v>1160</v>
      </c>
      <c r="AS303" s="1" t="s">
        <v>182</v>
      </c>
      <c r="AT303" s="1" t="s">
        <v>1065</v>
      </c>
      <c r="AU303" s="1">
        <v>22864</v>
      </c>
      <c r="AV303" s="1">
        <v>8106</v>
      </c>
      <c r="AW303" s="1">
        <v>5787</v>
      </c>
      <c r="AX303" s="1">
        <v>35.453114065780298</v>
      </c>
      <c r="AY303" s="10">
        <v>25.310531840447901</v>
      </c>
      <c r="AZ303" s="1">
        <v>37.757041645066501</v>
      </c>
      <c r="BA303" s="1">
        <v>9.5213409365819892</v>
      </c>
      <c r="BB303" s="10">
        <v>36.1499913599447</v>
      </c>
      <c r="BC303" s="10">
        <f t="shared" si="18"/>
        <v>45.671332296526685</v>
      </c>
      <c r="BD303" s="1">
        <v>29939.8392074279</v>
      </c>
      <c r="BE303" s="1">
        <v>38206.090480643899</v>
      </c>
      <c r="BF303" s="1" t="s">
        <v>1166</v>
      </c>
      <c r="BG303" s="1" t="s">
        <v>182</v>
      </c>
      <c r="BH303" s="1" t="s">
        <v>1065</v>
      </c>
      <c r="BI303" s="1">
        <v>17973</v>
      </c>
      <c r="BJ303" s="1">
        <v>6055</v>
      </c>
      <c r="BK303" s="1">
        <v>4536</v>
      </c>
      <c r="BL303" s="1">
        <v>33.689423023423998</v>
      </c>
      <c r="BM303" s="10">
        <v>25.237856785177801</v>
      </c>
      <c r="BN303" s="1">
        <v>39.814814814814802</v>
      </c>
      <c r="BO303" s="1">
        <v>10.3174603174603</v>
      </c>
      <c r="BP303" s="10">
        <v>34.986772486772502</v>
      </c>
      <c r="BQ303" s="10">
        <f t="shared" si="19"/>
        <v>45.304232804232804</v>
      </c>
      <c r="BR303" s="1">
        <v>27216.656895999098</v>
      </c>
      <c r="BS303" s="1">
        <v>38684.033668476499</v>
      </c>
    </row>
    <row r="304" spans="1:71" customFormat="1" x14ac:dyDescent="0.15">
      <c r="A304">
        <v>3865</v>
      </c>
      <c r="B304" t="s">
        <v>361</v>
      </c>
      <c r="C304" t="s">
        <v>8</v>
      </c>
      <c r="D304" t="s">
        <v>61</v>
      </c>
      <c r="E304" t="s">
        <v>233</v>
      </c>
      <c r="F304" t="s">
        <v>358</v>
      </c>
      <c r="H304" t="s">
        <v>359</v>
      </c>
      <c r="I304" t="s">
        <v>1245</v>
      </c>
      <c r="J304">
        <v>-5.9542425094393252</v>
      </c>
      <c r="K304" s="13" t="s">
        <v>361</v>
      </c>
      <c r="L304" s="13">
        <v>303</v>
      </c>
      <c r="M304" s="13" t="s">
        <v>361</v>
      </c>
      <c r="N304" s="15" t="s">
        <v>183</v>
      </c>
      <c r="O304" s="13" t="s">
        <v>884</v>
      </c>
      <c r="P304" s="13" t="s">
        <v>1150</v>
      </c>
      <c r="Q304" s="13" t="s">
        <v>183</v>
      </c>
      <c r="R304" s="13" t="s">
        <v>1065</v>
      </c>
      <c r="S304" s="13">
        <v>66542</v>
      </c>
      <c r="T304" s="13">
        <v>25563</v>
      </c>
      <c r="U304" s="13">
        <v>16952</v>
      </c>
      <c r="V304" s="32">
        <v>38.416338553094299</v>
      </c>
      <c r="W304" s="10">
        <v>25.475639445763601</v>
      </c>
      <c r="X304" s="1">
        <v>98.914582350165205</v>
      </c>
      <c r="Y304" s="1">
        <v>0.93794242567248698</v>
      </c>
      <c r="Z304" s="10">
        <v>3.5394053798961801E-2</v>
      </c>
      <c r="AA304" s="10">
        <f t="shared" si="16"/>
        <v>0.97333647947144875</v>
      </c>
      <c r="AB304" s="1">
        <v>4382.9211342158496</v>
      </c>
      <c r="AC304" s="1">
        <v>9830.6089218644502</v>
      </c>
      <c r="AD304" s="1" t="s">
        <v>1154</v>
      </c>
      <c r="AE304" s="1" t="s">
        <v>183</v>
      </c>
      <c r="AF304" s="1" t="s">
        <v>1065</v>
      </c>
      <c r="AG304" s="1">
        <v>60590</v>
      </c>
      <c r="AH304" s="1">
        <v>22357</v>
      </c>
      <c r="AI304" s="1">
        <v>15449</v>
      </c>
      <c r="AJ304" s="32">
        <v>36.898828189470201</v>
      </c>
      <c r="AK304" s="10">
        <v>25.4976068658194</v>
      </c>
      <c r="AL304" s="1">
        <v>99.339763091462203</v>
      </c>
      <c r="AM304" s="1">
        <v>0.54372451291345703</v>
      </c>
      <c r="AN304" s="10">
        <v>4.53103760761214E-2</v>
      </c>
      <c r="AO304" s="10">
        <f t="shared" si="17"/>
        <v>0.58903488898957845</v>
      </c>
      <c r="AP304" s="1">
        <v>4687.4748304243903</v>
      </c>
      <c r="AQ304" s="1">
        <v>10461.3372533935</v>
      </c>
      <c r="AR304" s="1" t="s">
        <v>1159</v>
      </c>
      <c r="AS304" s="1" t="s">
        <v>183</v>
      </c>
      <c r="AT304" s="1" t="s">
        <v>1065</v>
      </c>
      <c r="AU304" s="1">
        <v>26310</v>
      </c>
      <c r="AV304" s="1">
        <v>10531</v>
      </c>
      <c r="AW304" s="1">
        <v>7652</v>
      </c>
      <c r="AX304" s="1">
        <v>40.026605853287698</v>
      </c>
      <c r="AY304" s="10">
        <v>29.0839984796655</v>
      </c>
      <c r="AZ304" s="1">
        <v>30.5410350235233</v>
      </c>
      <c r="BA304" s="1">
        <v>14.349189754312601</v>
      </c>
      <c r="BB304" s="10">
        <v>44.053842132775699</v>
      </c>
      <c r="BC304" s="10">
        <f t="shared" si="18"/>
        <v>58.403031887088304</v>
      </c>
      <c r="BD304" s="1">
        <v>32980.606729480998</v>
      </c>
      <c r="BE304" s="1">
        <v>53146.228637381697</v>
      </c>
      <c r="BF304" s="1" t="s">
        <v>1163</v>
      </c>
      <c r="BG304" s="1" t="s">
        <v>183</v>
      </c>
      <c r="BH304" s="1" t="s">
        <v>1065</v>
      </c>
      <c r="BI304" s="1">
        <v>20095</v>
      </c>
      <c r="BJ304" s="1">
        <v>7279</v>
      </c>
      <c r="BK304" s="1">
        <v>5404</v>
      </c>
      <c r="BL304" s="1">
        <v>36.222941030107002</v>
      </c>
      <c r="BM304" s="10">
        <v>26.892261756655898</v>
      </c>
      <c r="BN304" s="1">
        <v>32.198371576609901</v>
      </c>
      <c r="BO304" s="1">
        <v>12.564766839378199</v>
      </c>
      <c r="BP304" s="10">
        <v>41.987416728349402</v>
      </c>
      <c r="BQ304" s="10">
        <f t="shared" si="19"/>
        <v>54.552183567727603</v>
      </c>
      <c r="BR304" s="1">
        <v>32413.429081887502</v>
      </c>
      <c r="BS304" s="1">
        <v>48627.054882611599</v>
      </c>
    </row>
    <row r="305" spans="1:71" customFormat="1" x14ac:dyDescent="0.15">
      <c r="A305">
        <v>3865</v>
      </c>
      <c r="B305" t="s">
        <v>362</v>
      </c>
      <c r="C305" t="s">
        <v>8</v>
      </c>
      <c r="D305" t="s">
        <v>61</v>
      </c>
      <c r="E305" t="s">
        <v>233</v>
      </c>
      <c r="F305" t="s">
        <v>358</v>
      </c>
      <c r="H305" t="s">
        <v>359</v>
      </c>
      <c r="I305" t="s">
        <v>1246</v>
      </c>
      <c r="J305">
        <v>-6.4313637641589869</v>
      </c>
      <c r="K305" s="13" t="s">
        <v>362</v>
      </c>
      <c r="L305" s="13">
        <v>304</v>
      </c>
      <c r="M305" s="13" t="s">
        <v>362</v>
      </c>
      <c r="N305" s="15" t="s">
        <v>183</v>
      </c>
      <c r="O305" s="13" t="s">
        <v>924</v>
      </c>
      <c r="P305" s="13" t="s">
        <v>1151</v>
      </c>
      <c r="Q305" s="13" t="s">
        <v>183</v>
      </c>
      <c r="R305" s="13" t="s">
        <v>1065</v>
      </c>
      <c r="S305" s="13">
        <v>65256</v>
      </c>
      <c r="T305" s="13">
        <v>27263</v>
      </c>
      <c r="U305" s="13">
        <v>18003</v>
      </c>
      <c r="V305" s="32">
        <v>41.778533774672098</v>
      </c>
      <c r="W305" s="10">
        <v>27.588267745494701</v>
      </c>
      <c r="X305" s="1">
        <v>99.327889796145101</v>
      </c>
      <c r="Y305" s="1">
        <v>0.494362050769316</v>
      </c>
      <c r="Z305" s="10">
        <v>4.9991668055324102E-2</v>
      </c>
      <c r="AA305" s="10">
        <f t="shared" si="16"/>
        <v>0.54435371882464012</v>
      </c>
      <c r="AB305" s="1">
        <v>4438.8090249112602</v>
      </c>
      <c r="AC305" s="1">
        <v>9694.2774941362095</v>
      </c>
      <c r="AD305" s="1" t="s">
        <v>1155</v>
      </c>
      <c r="AE305" s="1" t="s">
        <v>183</v>
      </c>
      <c r="AF305" s="1" t="s">
        <v>1065</v>
      </c>
      <c r="AG305" s="1">
        <v>54417</v>
      </c>
      <c r="AH305" s="1">
        <v>22051</v>
      </c>
      <c r="AI305" s="1">
        <v>15487</v>
      </c>
      <c r="AJ305" s="32">
        <v>40.522263263318401</v>
      </c>
      <c r="AK305" s="10">
        <v>28.459856294907802</v>
      </c>
      <c r="AL305" s="1">
        <v>99.115387098857099</v>
      </c>
      <c r="AM305" s="1">
        <v>0.80712855943694695</v>
      </c>
      <c r="AN305" s="10">
        <v>4.5199199328468997E-2</v>
      </c>
      <c r="AO305" s="10">
        <f t="shared" si="17"/>
        <v>0.85232775876541589</v>
      </c>
      <c r="AP305" s="1">
        <v>4688.6088173088701</v>
      </c>
      <c r="AQ305" s="1">
        <v>10622.1254448854</v>
      </c>
      <c r="AR305" s="1" t="s">
        <v>1160</v>
      </c>
      <c r="AS305" s="1" t="s">
        <v>183</v>
      </c>
      <c r="AT305" s="1" t="s">
        <v>1065</v>
      </c>
      <c r="AU305" s="1">
        <v>26573</v>
      </c>
      <c r="AV305" s="1">
        <v>11002</v>
      </c>
      <c r="AW305" s="1">
        <v>8289</v>
      </c>
      <c r="AX305" s="1">
        <v>41.402927783840703</v>
      </c>
      <c r="AY305" s="10">
        <v>31.1933165242916</v>
      </c>
      <c r="AZ305" s="1">
        <v>28.3870189407649</v>
      </c>
      <c r="BA305" s="1">
        <v>17.8067318132465</v>
      </c>
      <c r="BB305" s="10">
        <v>45.674990951863897</v>
      </c>
      <c r="BC305" s="10">
        <f t="shared" si="18"/>
        <v>63.481722765110398</v>
      </c>
      <c r="BD305" s="1">
        <v>31737.9638445747</v>
      </c>
      <c r="BE305" s="1">
        <v>58364.644097466597</v>
      </c>
      <c r="BF305" s="1" t="s">
        <v>1166</v>
      </c>
      <c r="BG305" s="1" t="s">
        <v>183</v>
      </c>
      <c r="BH305" s="1" t="s">
        <v>1065</v>
      </c>
      <c r="BI305" s="1">
        <v>20178</v>
      </c>
      <c r="BJ305" s="1">
        <v>8220</v>
      </c>
      <c r="BK305" s="1">
        <v>6310</v>
      </c>
      <c r="BL305" s="1">
        <v>40.7374368123699</v>
      </c>
      <c r="BM305" s="10">
        <v>31.271682029933601</v>
      </c>
      <c r="BN305" s="1">
        <v>30.0316957210777</v>
      </c>
      <c r="BO305" s="1">
        <v>17.638668779714699</v>
      </c>
      <c r="BP305" s="10">
        <v>43.676703645007898</v>
      </c>
      <c r="BQ305" s="10">
        <f t="shared" si="19"/>
        <v>61.315372424722597</v>
      </c>
      <c r="BR305" s="1">
        <v>31418.598415257598</v>
      </c>
      <c r="BS305" s="1">
        <v>57066.408525709798</v>
      </c>
    </row>
    <row r="306" spans="1:71" customFormat="1" x14ac:dyDescent="0.15">
      <c r="A306">
        <v>3865</v>
      </c>
      <c r="B306" t="s">
        <v>363</v>
      </c>
      <c r="C306" t="s">
        <v>8</v>
      </c>
      <c r="D306" t="s">
        <v>61</v>
      </c>
      <c r="E306" t="s">
        <v>233</v>
      </c>
      <c r="F306" t="s">
        <v>358</v>
      </c>
      <c r="H306" t="s">
        <v>359</v>
      </c>
      <c r="I306" t="s">
        <v>1247</v>
      </c>
      <c r="J306">
        <v>-6.9084850188786495</v>
      </c>
      <c r="K306" s="13" t="s">
        <v>363</v>
      </c>
      <c r="L306" s="13">
        <v>305</v>
      </c>
      <c r="M306" s="13" t="s">
        <v>363</v>
      </c>
      <c r="N306" s="15" t="s">
        <v>184</v>
      </c>
      <c r="O306" s="13" t="s">
        <v>884</v>
      </c>
      <c r="P306" s="13" t="s">
        <v>1150</v>
      </c>
      <c r="Q306" s="13" t="s">
        <v>184</v>
      </c>
      <c r="R306" s="13" t="s">
        <v>1065</v>
      </c>
      <c r="S306" s="13">
        <v>74940</v>
      </c>
      <c r="T306" s="13">
        <v>33535</v>
      </c>
      <c r="U306" s="13">
        <v>24611</v>
      </c>
      <c r="V306" s="32">
        <v>44.749132639444902</v>
      </c>
      <c r="W306" s="10">
        <v>32.840939418201202</v>
      </c>
      <c r="X306" s="1">
        <v>99.532729267400796</v>
      </c>
      <c r="Y306" s="1">
        <v>0.35756369103246499</v>
      </c>
      <c r="Z306" s="10">
        <v>3.6569013855592997E-2</v>
      </c>
      <c r="AA306" s="10">
        <f t="shared" si="16"/>
        <v>0.39413270488805796</v>
      </c>
      <c r="AB306" s="1">
        <v>4428.5795405627696</v>
      </c>
      <c r="AC306" s="1">
        <v>8918.9310368799906</v>
      </c>
      <c r="AD306" s="1" t="s">
        <v>1154</v>
      </c>
      <c r="AE306" s="1" t="s">
        <v>184</v>
      </c>
      <c r="AF306" s="1" t="s">
        <v>1065</v>
      </c>
      <c r="AG306" s="1">
        <v>59856</v>
      </c>
      <c r="AH306" s="1">
        <v>27132</v>
      </c>
      <c r="AI306" s="1">
        <v>17898</v>
      </c>
      <c r="AJ306" s="32">
        <v>45.3287890938252</v>
      </c>
      <c r="AK306" s="10">
        <v>29.901764234161998</v>
      </c>
      <c r="AL306" s="1">
        <v>98.765225164822894</v>
      </c>
      <c r="AM306" s="1">
        <v>1.0559839088166301</v>
      </c>
      <c r="AN306" s="10">
        <v>0.106157112526539</v>
      </c>
      <c r="AO306" s="10">
        <f t="shared" si="17"/>
        <v>1.1621410213431691</v>
      </c>
      <c r="AP306" s="1">
        <v>4406.8985207066298</v>
      </c>
      <c r="AQ306" s="1">
        <v>9347.4985511221894</v>
      </c>
      <c r="AR306" s="1" t="s">
        <v>1159</v>
      </c>
      <c r="AS306" s="1" t="s">
        <v>184</v>
      </c>
      <c r="AT306" s="1" t="s">
        <v>1065</v>
      </c>
      <c r="AU306" s="1">
        <v>29196</v>
      </c>
      <c r="AV306" s="1">
        <v>14476</v>
      </c>
      <c r="AW306" s="1">
        <v>10857</v>
      </c>
      <c r="AX306" s="1">
        <v>49.582134538977897</v>
      </c>
      <c r="AY306" s="10">
        <v>37.186600904233501</v>
      </c>
      <c r="AZ306" s="1">
        <v>28.608271161462699</v>
      </c>
      <c r="BA306" s="1">
        <v>21.6542322925302</v>
      </c>
      <c r="BB306" s="10">
        <v>42.930828037211</v>
      </c>
      <c r="BC306" s="10">
        <f t="shared" si="18"/>
        <v>64.585060329741196</v>
      </c>
      <c r="BD306" s="1">
        <v>28700.598919759199</v>
      </c>
      <c r="BE306" s="1">
        <v>60503.802009435902</v>
      </c>
      <c r="BF306" s="1" t="s">
        <v>1163</v>
      </c>
      <c r="BG306" s="1" t="s">
        <v>184</v>
      </c>
      <c r="BH306" s="1" t="s">
        <v>1065</v>
      </c>
      <c r="BI306" s="1">
        <v>24235</v>
      </c>
      <c r="BJ306" s="1">
        <v>11399</v>
      </c>
      <c r="BK306" s="1">
        <v>8693</v>
      </c>
      <c r="BL306" s="1">
        <v>47.035279554363498</v>
      </c>
      <c r="BM306" s="10">
        <v>35.869610068083396</v>
      </c>
      <c r="BN306" s="1">
        <v>31.761187162084401</v>
      </c>
      <c r="BO306" s="1">
        <v>18.463131255032799</v>
      </c>
      <c r="BP306" s="10">
        <v>41.274588749568601</v>
      </c>
      <c r="BQ306" s="10">
        <f t="shared" si="19"/>
        <v>59.7377200046014</v>
      </c>
      <c r="BR306" s="1">
        <v>28156.2504721035</v>
      </c>
      <c r="BS306" s="1">
        <v>51833.045880311198</v>
      </c>
    </row>
    <row r="307" spans="1:71" customFormat="1" x14ac:dyDescent="0.15">
      <c r="A307">
        <v>3865</v>
      </c>
      <c r="B307" t="s">
        <v>364</v>
      </c>
      <c r="C307" t="s">
        <v>8</v>
      </c>
      <c r="D307" t="s">
        <v>61</v>
      </c>
      <c r="E307" t="s">
        <v>233</v>
      </c>
      <c r="F307" t="s">
        <v>358</v>
      </c>
      <c r="H307" t="s">
        <v>359</v>
      </c>
      <c r="I307" t="s">
        <v>1248</v>
      </c>
      <c r="J307">
        <v>-7.3856062735983121</v>
      </c>
      <c r="K307" s="13" t="s">
        <v>364</v>
      </c>
      <c r="L307" s="13">
        <v>306</v>
      </c>
      <c r="M307" s="13" t="s">
        <v>364</v>
      </c>
      <c r="N307" s="15" t="s">
        <v>184</v>
      </c>
      <c r="O307" s="13" t="s">
        <v>924</v>
      </c>
      <c r="P307" s="13" t="s">
        <v>1151</v>
      </c>
      <c r="Q307" s="13" t="s">
        <v>184</v>
      </c>
      <c r="R307" s="13" t="s">
        <v>1065</v>
      </c>
      <c r="S307" s="13">
        <v>71965</v>
      </c>
      <c r="T307" s="13">
        <v>34195</v>
      </c>
      <c r="U307" s="13">
        <v>25016</v>
      </c>
      <c r="V307" s="32">
        <v>47.516153685819503</v>
      </c>
      <c r="W307" s="10">
        <v>34.761342319182901</v>
      </c>
      <c r="X307" s="1">
        <v>99.548289094979197</v>
      </c>
      <c r="Y307" s="1">
        <v>0.31180044771346299</v>
      </c>
      <c r="Z307" s="10">
        <v>5.5964182922929297E-2</v>
      </c>
      <c r="AA307" s="10">
        <f t="shared" si="16"/>
        <v>0.36776463063639231</v>
      </c>
      <c r="AB307" s="1">
        <v>4380.2306223978303</v>
      </c>
      <c r="AC307" s="1">
        <v>9115.4810172485595</v>
      </c>
      <c r="AD307" s="1" t="s">
        <v>1155</v>
      </c>
      <c r="AE307" s="1" t="s">
        <v>184</v>
      </c>
      <c r="AF307" s="1" t="s">
        <v>1065</v>
      </c>
      <c r="AG307" s="1">
        <v>61959</v>
      </c>
      <c r="AH307" s="1">
        <v>28578</v>
      </c>
      <c r="AI307" s="1">
        <v>20768</v>
      </c>
      <c r="AJ307" s="32">
        <v>46.124049774851102</v>
      </c>
      <c r="AK307" s="10">
        <v>33.5189399441566</v>
      </c>
      <c r="AL307" s="1">
        <v>99.427003081664097</v>
      </c>
      <c r="AM307" s="1">
        <v>0.38039291217257298</v>
      </c>
      <c r="AN307" s="10">
        <v>7.2226502311248095E-2</v>
      </c>
      <c r="AO307" s="10">
        <f t="shared" si="17"/>
        <v>0.45261941448382109</v>
      </c>
      <c r="AP307" s="1">
        <v>4654.7985332219796</v>
      </c>
      <c r="AQ307" s="1">
        <v>9725.1518843982194</v>
      </c>
      <c r="AR307" s="1" t="s">
        <v>1160</v>
      </c>
      <c r="AS307" s="1" t="s">
        <v>184</v>
      </c>
      <c r="AT307" s="1" t="s">
        <v>1065</v>
      </c>
      <c r="AU307" s="1">
        <v>28023</v>
      </c>
      <c r="AV307" s="1">
        <v>14409</v>
      </c>
      <c r="AW307" s="1">
        <v>10636</v>
      </c>
      <c r="AX307" s="1">
        <v>51.418477679049403</v>
      </c>
      <c r="AY307" s="10">
        <v>37.954537344324301</v>
      </c>
      <c r="AZ307" s="1">
        <v>29.249717939074799</v>
      </c>
      <c r="BA307" s="1">
        <v>20.223768333960098</v>
      </c>
      <c r="BB307" s="10">
        <v>42.694622038360301</v>
      </c>
      <c r="BC307" s="10">
        <f t="shared" si="18"/>
        <v>62.918390372320403</v>
      </c>
      <c r="BD307" s="1">
        <v>28402.534817528402</v>
      </c>
      <c r="BE307" s="1">
        <v>59172.488247017704</v>
      </c>
      <c r="BF307" s="1" t="s">
        <v>1166</v>
      </c>
      <c r="BG307" s="1" t="s">
        <v>184</v>
      </c>
      <c r="BH307" s="1" t="s">
        <v>1065</v>
      </c>
      <c r="BI307" s="1">
        <v>21940</v>
      </c>
      <c r="BJ307" s="1">
        <v>11232</v>
      </c>
      <c r="BK307" s="1">
        <v>8276</v>
      </c>
      <c r="BL307" s="1">
        <v>51.194165907019098</v>
      </c>
      <c r="BM307" s="10">
        <v>37.721057429352797</v>
      </c>
      <c r="BN307" s="1">
        <v>28.7336877718705</v>
      </c>
      <c r="BO307" s="1">
        <v>22.2450459159014</v>
      </c>
      <c r="BP307" s="10">
        <v>42.834702754954101</v>
      </c>
      <c r="BQ307" s="10">
        <f t="shared" si="19"/>
        <v>65.079748670855508</v>
      </c>
      <c r="BR307" s="1">
        <v>28055.739277751502</v>
      </c>
      <c r="BS307" s="1">
        <v>61106.668406503202</v>
      </c>
    </row>
    <row r="308" spans="1:71" customFormat="1" x14ac:dyDescent="0.15">
      <c r="A308">
        <v>3865</v>
      </c>
      <c r="B308" t="s">
        <v>365</v>
      </c>
      <c r="C308" t="s">
        <v>8</v>
      </c>
      <c r="D308" t="s">
        <v>61</v>
      </c>
      <c r="E308" t="s">
        <v>233</v>
      </c>
      <c r="F308" t="s">
        <v>358</v>
      </c>
      <c r="H308" t="s">
        <v>359</v>
      </c>
      <c r="I308" t="s">
        <v>1249</v>
      </c>
      <c r="J308">
        <v>-7.8627275283179747</v>
      </c>
      <c r="K308" s="13" t="s">
        <v>365</v>
      </c>
      <c r="L308" s="13">
        <v>307</v>
      </c>
      <c r="M308" s="13" t="s">
        <v>365</v>
      </c>
      <c r="N308" s="15" t="s">
        <v>185</v>
      </c>
      <c r="O308" s="13" t="s">
        <v>884</v>
      </c>
      <c r="P308" s="13" t="s">
        <v>1150</v>
      </c>
      <c r="Q308" s="13" t="s">
        <v>185</v>
      </c>
      <c r="R308" s="13" t="s">
        <v>1065</v>
      </c>
      <c r="S308" s="13">
        <v>72219</v>
      </c>
      <c r="T308" s="13">
        <v>37742</v>
      </c>
      <c r="U308" s="13">
        <v>26178</v>
      </c>
      <c r="V308" s="32">
        <v>52.260485467813197</v>
      </c>
      <c r="W308" s="10">
        <v>36.248078760436997</v>
      </c>
      <c r="X308" s="1">
        <v>98.884559553823806</v>
      </c>
      <c r="Y308" s="1">
        <v>0.88624035449614202</v>
      </c>
      <c r="Z308" s="10">
        <v>6.8760027504011001E-2</v>
      </c>
      <c r="AA308" s="10">
        <f t="shared" si="16"/>
        <v>0.95500038200015303</v>
      </c>
      <c r="AB308" s="1">
        <v>4142.7016692781599</v>
      </c>
      <c r="AC308" s="1">
        <v>8555.8980271158998</v>
      </c>
      <c r="AD308" s="1" t="s">
        <v>1154</v>
      </c>
      <c r="AE308" s="1" t="s">
        <v>185</v>
      </c>
      <c r="AF308" s="1" t="s">
        <v>1065</v>
      </c>
      <c r="AG308" s="1">
        <v>72360</v>
      </c>
      <c r="AH308" s="1">
        <v>38190</v>
      </c>
      <c r="AI308" s="1">
        <v>27658</v>
      </c>
      <c r="AJ308" s="32">
        <v>52.7777777777778</v>
      </c>
      <c r="AK308" s="10">
        <v>38.222775013819799</v>
      </c>
      <c r="AL308" s="1">
        <v>99.417889941427404</v>
      </c>
      <c r="AM308" s="1">
        <v>0.41940848940631997</v>
      </c>
      <c r="AN308" s="10">
        <v>5.4233856388748301E-2</v>
      </c>
      <c r="AO308" s="10">
        <f t="shared" si="17"/>
        <v>0.47364234579506825</v>
      </c>
      <c r="AP308" s="1">
        <v>4328.50686803391</v>
      </c>
      <c r="AQ308" s="1">
        <v>8648.7835570949701</v>
      </c>
      <c r="AR308" s="1" t="s">
        <v>1159</v>
      </c>
      <c r="AS308" s="1" t="s">
        <v>185</v>
      </c>
      <c r="AT308" s="1" t="s">
        <v>1065</v>
      </c>
      <c r="AU308" s="1">
        <v>31412</v>
      </c>
      <c r="AV308" s="1">
        <v>17913</v>
      </c>
      <c r="AW308" s="1">
        <v>13891</v>
      </c>
      <c r="AX308" s="1">
        <v>57.0259773335031</v>
      </c>
      <c r="AY308" s="10">
        <v>44.2219533936075</v>
      </c>
      <c r="AZ308" s="1">
        <v>28.370887625081</v>
      </c>
      <c r="BA308" s="1">
        <v>21.978259304585698</v>
      </c>
      <c r="BB308" s="10">
        <v>43.330213807501302</v>
      </c>
      <c r="BC308" s="10">
        <f t="shared" si="18"/>
        <v>65.308473112087</v>
      </c>
      <c r="BD308" s="1">
        <v>28785.3449630387</v>
      </c>
      <c r="BE308" s="1">
        <v>64588.344729903198</v>
      </c>
      <c r="BF308" s="1" t="s">
        <v>1163</v>
      </c>
      <c r="BG308" s="1" t="s">
        <v>185</v>
      </c>
      <c r="BH308" s="1" t="s">
        <v>1065</v>
      </c>
      <c r="BI308" s="1">
        <v>26449</v>
      </c>
      <c r="BJ308" s="1">
        <v>14923</v>
      </c>
      <c r="BK308" s="1">
        <v>11943</v>
      </c>
      <c r="BL308" s="1">
        <v>56.421792884419098</v>
      </c>
      <c r="BM308" s="10">
        <v>45.154826269424198</v>
      </c>
      <c r="BN308" s="1">
        <v>31.6252197940216</v>
      </c>
      <c r="BO308" s="1">
        <v>20.162438248346302</v>
      </c>
      <c r="BP308" s="10">
        <v>40.659800720087098</v>
      </c>
      <c r="BQ308" s="10">
        <f t="shared" si="19"/>
        <v>60.822238968433396</v>
      </c>
      <c r="BR308" s="1">
        <v>27544.425855023499</v>
      </c>
      <c r="BS308" s="1">
        <v>55796.890394542002</v>
      </c>
    </row>
    <row r="309" spans="1:71" customFormat="1" x14ac:dyDescent="0.15">
      <c r="A309">
        <v>3865</v>
      </c>
      <c r="B309" t="s">
        <v>366</v>
      </c>
      <c r="C309" t="s">
        <v>8</v>
      </c>
      <c r="D309" t="s">
        <v>61</v>
      </c>
      <c r="E309" t="s">
        <v>233</v>
      </c>
      <c r="F309" t="s">
        <v>358</v>
      </c>
      <c r="H309" t="s">
        <v>359</v>
      </c>
      <c r="I309" t="s">
        <v>1250</v>
      </c>
      <c r="J309">
        <v>-8.3398487830376364</v>
      </c>
      <c r="K309" s="13" t="s">
        <v>366</v>
      </c>
      <c r="L309" s="13">
        <v>308</v>
      </c>
      <c r="M309" s="13" t="s">
        <v>366</v>
      </c>
      <c r="N309" s="15" t="s">
        <v>185</v>
      </c>
      <c r="O309" s="13" t="s">
        <v>924</v>
      </c>
      <c r="P309" s="13" t="s">
        <v>1151</v>
      </c>
      <c r="Q309" s="13" t="s">
        <v>185</v>
      </c>
      <c r="R309" s="13" t="s">
        <v>1065</v>
      </c>
      <c r="S309" s="13">
        <v>74570</v>
      </c>
      <c r="T309" s="13">
        <v>39745</v>
      </c>
      <c r="U309" s="13">
        <v>29725</v>
      </c>
      <c r="V309" s="32">
        <v>53.298913772294497</v>
      </c>
      <c r="W309" s="10">
        <v>39.8618747485584</v>
      </c>
      <c r="X309" s="1">
        <v>99.569386038687995</v>
      </c>
      <c r="Y309" s="1">
        <v>0.28595458368376803</v>
      </c>
      <c r="Z309" s="10">
        <v>6.0555088309503798E-2</v>
      </c>
      <c r="AA309" s="10">
        <f t="shared" si="16"/>
        <v>0.34650967199327182</v>
      </c>
      <c r="AB309" s="1">
        <v>4138.8222105954601</v>
      </c>
      <c r="AC309" s="1">
        <v>8600.0118891934198</v>
      </c>
      <c r="AD309" s="1" t="s">
        <v>1155</v>
      </c>
      <c r="AE309" s="1" t="s">
        <v>185</v>
      </c>
      <c r="AF309" s="1" t="s">
        <v>1065</v>
      </c>
      <c r="AG309" s="1">
        <v>65464</v>
      </c>
      <c r="AH309" s="1">
        <v>34988</v>
      </c>
      <c r="AI309" s="1">
        <v>25984</v>
      </c>
      <c r="AJ309" s="32">
        <v>53.4461688867164</v>
      </c>
      <c r="AK309" s="10">
        <v>39.692044482463601</v>
      </c>
      <c r="AL309" s="1">
        <v>99.580511083743801</v>
      </c>
      <c r="AM309" s="1">
        <v>0.25015394088670001</v>
      </c>
      <c r="AN309" s="10">
        <v>6.5424876847290606E-2</v>
      </c>
      <c r="AO309" s="10">
        <f t="shared" si="17"/>
        <v>0.3155788177339906</v>
      </c>
      <c r="AP309" s="1">
        <v>4338.5250581883902</v>
      </c>
      <c r="AQ309" s="1">
        <v>9087.3697542917107</v>
      </c>
      <c r="AR309" s="1" t="s">
        <v>1160</v>
      </c>
      <c r="AS309" s="1" t="s">
        <v>185</v>
      </c>
      <c r="AT309" s="1" t="s">
        <v>1065</v>
      </c>
      <c r="AU309" s="1">
        <v>29370</v>
      </c>
      <c r="AV309" s="1">
        <v>17674</v>
      </c>
      <c r="AW309" s="1">
        <v>13422</v>
      </c>
      <c r="AX309" s="1">
        <v>60.177051413006502</v>
      </c>
      <c r="AY309" s="10">
        <v>45.699693564862102</v>
      </c>
      <c r="AZ309" s="1">
        <v>30.3158992698555</v>
      </c>
      <c r="BA309" s="1">
        <v>21.353002533154498</v>
      </c>
      <c r="BB309" s="10">
        <v>42.072716435702603</v>
      </c>
      <c r="BC309" s="10">
        <f t="shared" si="18"/>
        <v>63.425718968857097</v>
      </c>
      <c r="BD309" s="1">
        <v>27690.833701050498</v>
      </c>
      <c r="BE309" s="1">
        <v>61412.4596503676</v>
      </c>
      <c r="BF309" s="1" t="s">
        <v>1166</v>
      </c>
      <c r="BG309" s="1" t="s">
        <v>185</v>
      </c>
      <c r="BH309" s="1" t="s">
        <v>1065</v>
      </c>
      <c r="BI309" s="1">
        <v>22548</v>
      </c>
      <c r="BJ309" s="1">
        <v>12868</v>
      </c>
      <c r="BK309" s="1">
        <v>10042</v>
      </c>
      <c r="BL309" s="1">
        <v>57.069363136420101</v>
      </c>
      <c r="BM309" s="10">
        <v>44.5361007628171</v>
      </c>
      <c r="BN309" s="1">
        <v>28.380800637323201</v>
      </c>
      <c r="BO309" s="1">
        <v>23.361880103564999</v>
      </c>
      <c r="BP309" s="10">
        <v>42.630950009958198</v>
      </c>
      <c r="BQ309" s="10">
        <f t="shared" si="19"/>
        <v>65.992830113523198</v>
      </c>
      <c r="BR309" s="1">
        <v>27956.6292880324</v>
      </c>
      <c r="BS309" s="1">
        <v>66693.861901624798</v>
      </c>
    </row>
    <row r="310" spans="1:71" customFormat="1" x14ac:dyDescent="0.15">
      <c r="A310">
        <v>3865</v>
      </c>
      <c r="B310" t="s">
        <v>367</v>
      </c>
      <c r="C310" t="s">
        <v>8</v>
      </c>
      <c r="D310" t="s">
        <v>61</v>
      </c>
      <c r="E310" t="s">
        <v>233</v>
      </c>
      <c r="F310" t="s">
        <v>358</v>
      </c>
      <c r="H310" t="s">
        <v>359</v>
      </c>
      <c r="I310" t="s">
        <v>1251</v>
      </c>
      <c r="J310">
        <v>-8.816970037757299</v>
      </c>
      <c r="K310" s="13" t="s">
        <v>367</v>
      </c>
      <c r="L310" s="13">
        <v>309</v>
      </c>
      <c r="M310" s="13" t="s">
        <v>367</v>
      </c>
      <c r="N310" s="15" t="s">
        <v>186</v>
      </c>
      <c r="O310" s="13" t="s">
        <v>884</v>
      </c>
      <c r="P310" s="13" t="s">
        <v>1150</v>
      </c>
      <c r="Q310" s="13" t="s">
        <v>186</v>
      </c>
      <c r="R310" s="13" t="s">
        <v>1065</v>
      </c>
      <c r="S310" s="13">
        <v>70976</v>
      </c>
      <c r="T310" s="13">
        <v>39964</v>
      </c>
      <c r="U310" s="13">
        <v>27635</v>
      </c>
      <c r="V310" s="32">
        <v>56.306357078449103</v>
      </c>
      <c r="W310" s="10">
        <v>38.935696573489601</v>
      </c>
      <c r="X310" s="1">
        <v>98.353537181110894</v>
      </c>
      <c r="Y310" s="1">
        <v>1.34250045232495</v>
      </c>
      <c r="Z310" s="10">
        <v>0.12303238646643699</v>
      </c>
      <c r="AA310" s="10">
        <f t="shared" si="16"/>
        <v>1.4655328387913871</v>
      </c>
      <c r="AB310" s="1">
        <v>4126.5261353039496</v>
      </c>
      <c r="AC310" s="1">
        <v>8539.4242127327598</v>
      </c>
      <c r="AD310" s="1" t="s">
        <v>1154</v>
      </c>
      <c r="AE310" s="1" t="s">
        <v>186</v>
      </c>
      <c r="AF310" s="1" t="s">
        <v>1065</v>
      </c>
      <c r="AG310" s="1">
        <v>73062</v>
      </c>
      <c r="AH310" s="1">
        <v>41575</v>
      </c>
      <c r="AI310" s="1">
        <v>30831</v>
      </c>
      <c r="AJ310" s="32">
        <v>56.903725602912601</v>
      </c>
      <c r="AK310" s="10">
        <v>42.198406832553196</v>
      </c>
      <c r="AL310" s="1">
        <v>99.406441568551102</v>
      </c>
      <c r="AM310" s="1">
        <v>0.373001200090818</v>
      </c>
      <c r="AN310" s="10">
        <v>8.4330706107489203E-2</v>
      </c>
      <c r="AO310" s="10">
        <f t="shared" si="17"/>
        <v>0.45733190619830721</v>
      </c>
      <c r="AP310" s="1">
        <v>4164.2512683921996</v>
      </c>
      <c r="AQ310" s="1">
        <v>8591.3365157098906</v>
      </c>
      <c r="AR310" s="1" t="s">
        <v>1159</v>
      </c>
      <c r="AS310" s="1" t="s">
        <v>186</v>
      </c>
      <c r="AT310" s="1" t="s">
        <v>1065</v>
      </c>
      <c r="AU310" s="1">
        <v>34851</v>
      </c>
      <c r="AV310" s="1">
        <v>21880</v>
      </c>
      <c r="AW310" s="1">
        <v>17843</v>
      </c>
      <c r="AX310" s="1">
        <v>62.781555765975099</v>
      </c>
      <c r="AY310" s="10">
        <v>51.197957017015298</v>
      </c>
      <c r="AZ310" s="1">
        <v>28.801210558762499</v>
      </c>
      <c r="BA310" s="1">
        <v>23.538642604943099</v>
      </c>
      <c r="BB310" s="10">
        <v>42.969231631452097</v>
      </c>
      <c r="BC310" s="10">
        <f t="shared" si="18"/>
        <v>66.507874236395196</v>
      </c>
      <c r="BD310" s="1">
        <v>27579.878373535299</v>
      </c>
      <c r="BE310" s="1">
        <v>69340.188271381703</v>
      </c>
      <c r="BF310" s="1" t="s">
        <v>1163</v>
      </c>
      <c r="BG310" s="1" t="s">
        <v>186</v>
      </c>
      <c r="BH310" s="1" t="s">
        <v>1065</v>
      </c>
      <c r="BI310" s="1">
        <v>28474</v>
      </c>
      <c r="BJ310" s="1">
        <v>17348</v>
      </c>
      <c r="BK310" s="1">
        <v>14225</v>
      </c>
      <c r="BL310" s="1">
        <v>60.925756830792999</v>
      </c>
      <c r="BM310" s="10">
        <v>49.957856289948701</v>
      </c>
      <c r="BN310" s="1">
        <v>32.154657293497401</v>
      </c>
      <c r="BO310" s="1">
        <v>22.235500878734602</v>
      </c>
      <c r="BP310" s="10">
        <v>39.915641476274203</v>
      </c>
      <c r="BQ310" s="10">
        <f t="shared" si="19"/>
        <v>62.151142355008801</v>
      </c>
      <c r="BR310" s="1">
        <v>25519.313087955401</v>
      </c>
      <c r="BS310" s="1">
        <v>59780.235294970298</v>
      </c>
    </row>
    <row r="311" spans="1:71" customFormat="1" x14ac:dyDescent="0.15">
      <c r="A311">
        <v>3865</v>
      </c>
      <c r="B311" t="s">
        <v>368</v>
      </c>
      <c r="C311" t="s">
        <v>8</v>
      </c>
      <c r="D311" t="s">
        <v>61</v>
      </c>
      <c r="E311" t="s">
        <v>233</v>
      </c>
      <c r="F311" t="s">
        <v>358</v>
      </c>
      <c r="H311" t="s">
        <v>359</v>
      </c>
      <c r="I311" t="s">
        <v>1252</v>
      </c>
      <c r="J311">
        <v>-9.2940912924769616</v>
      </c>
      <c r="K311" s="13" t="s">
        <v>368</v>
      </c>
      <c r="L311" s="13">
        <v>310</v>
      </c>
      <c r="M311" s="13" t="s">
        <v>368</v>
      </c>
      <c r="N311" s="15" t="s">
        <v>186</v>
      </c>
      <c r="O311" s="13" t="s">
        <v>924</v>
      </c>
      <c r="P311" s="13" t="s">
        <v>1151</v>
      </c>
      <c r="Q311" s="13" t="s">
        <v>186</v>
      </c>
      <c r="R311" s="13" t="s">
        <v>1065</v>
      </c>
      <c r="S311" s="13">
        <v>69854</v>
      </c>
      <c r="T311" s="13">
        <v>39800</v>
      </c>
      <c r="U311" s="13">
        <v>27861</v>
      </c>
      <c r="V311" s="32">
        <v>56.975978469379001</v>
      </c>
      <c r="W311" s="10">
        <v>39.884616485813297</v>
      </c>
      <c r="X311" s="1">
        <v>98.969886220882202</v>
      </c>
      <c r="Y311" s="1">
        <v>0.90807939413517103</v>
      </c>
      <c r="Z311" s="10">
        <v>3.9481712788485702E-2</v>
      </c>
      <c r="AA311" s="10">
        <f t="shared" si="16"/>
        <v>0.94756110692365669</v>
      </c>
      <c r="AB311" s="1">
        <v>3903.9387739474701</v>
      </c>
      <c r="AC311" s="1">
        <v>8456.7103996400492</v>
      </c>
      <c r="AD311" s="1" t="s">
        <v>1155</v>
      </c>
      <c r="AE311" s="1" t="s">
        <v>186</v>
      </c>
      <c r="AF311" s="1" t="s">
        <v>1065</v>
      </c>
      <c r="AG311" s="1">
        <v>70368</v>
      </c>
      <c r="AH311" s="1">
        <v>39475</v>
      </c>
      <c r="AI311" s="1">
        <v>29384</v>
      </c>
      <c r="AJ311" s="32">
        <v>56.097942246475696</v>
      </c>
      <c r="AK311" s="10">
        <v>41.757617098681202</v>
      </c>
      <c r="AL311" s="1">
        <v>98.992649060713305</v>
      </c>
      <c r="AM311" s="1">
        <v>0.77593248026136696</v>
      </c>
      <c r="AN311" s="10">
        <v>8.5080315818132302E-2</v>
      </c>
      <c r="AO311" s="10">
        <f t="shared" si="17"/>
        <v>0.86101279607949932</v>
      </c>
      <c r="AP311" s="1">
        <v>4094.3148425750101</v>
      </c>
      <c r="AQ311" s="1">
        <v>8873.9254881334291</v>
      </c>
      <c r="AR311" s="1" t="s">
        <v>1160</v>
      </c>
      <c r="AS311" s="1" t="s">
        <v>186</v>
      </c>
      <c r="AT311" s="1" t="s">
        <v>1065</v>
      </c>
      <c r="AU311" s="1">
        <v>31617</v>
      </c>
      <c r="AV311" s="1">
        <v>19648</v>
      </c>
      <c r="AW311" s="1">
        <v>15817</v>
      </c>
      <c r="AX311" s="1">
        <v>62.143783407660401</v>
      </c>
      <c r="AY311" s="10">
        <v>50.026884271119997</v>
      </c>
      <c r="AZ311" s="1">
        <v>29.367136625150199</v>
      </c>
      <c r="BA311" s="1">
        <v>20.250363532907599</v>
      </c>
      <c r="BB311" s="10">
        <v>43.9274198647025</v>
      </c>
      <c r="BC311" s="10">
        <f t="shared" si="18"/>
        <v>64.177783397610099</v>
      </c>
      <c r="BD311" s="1">
        <v>30219.424791814701</v>
      </c>
      <c r="BE311" s="1">
        <v>65563.579229253504</v>
      </c>
      <c r="BF311" s="1" t="s">
        <v>1166</v>
      </c>
      <c r="BG311" s="1" t="s">
        <v>186</v>
      </c>
      <c r="BH311" s="1" t="s">
        <v>1065</v>
      </c>
      <c r="BI311" s="1">
        <v>25239</v>
      </c>
      <c r="BJ311" s="1">
        <v>15574</v>
      </c>
      <c r="BK311" s="1">
        <v>12578</v>
      </c>
      <c r="BL311" s="1">
        <v>61.706089781687098</v>
      </c>
      <c r="BM311" s="10">
        <v>49.835571932326999</v>
      </c>
      <c r="BN311" s="1">
        <v>27.802512323103802</v>
      </c>
      <c r="BO311" s="1">
        <v>22.173636508188899</v>
      </c>
      <c r="BP311" s="10">
        <v>44.728891715694097</v>
      </c>
      <c r="BQ311" s="10">
        <f t="shared" si="19"/>
        <v>66.902528223882996</v>
      </c>
      <c r="BR311" s="1">
        <v>29342.047496327799</v>
      </c>
      <c r="BS311" s="1">
        <v>69497.390370627007</v>
      </c>
    </row>
    <row r="312" spans="1:71" customFormat="1" x14ac:dyDescent="0.15">
      <c r="A312">
        <v>3865</v>
      </c>
      <c r="B312" t="s">
        <v>369</v>
      </c>
      <c r="C312" t="s">
        <v>8</v>
      </c>
      <c r="D312" t="s">
        <v>9</v>
      </c>
      <c r="G312" t="s">
        <v>1046</v>
      </c>
      <c r="K312" s="13" t="s">
        <v>369</v>
      </c>
      <c r="L312" s="13">
        <v>311</v>
      </c>
      <c r="M312" s="13" t="s">
        <v>369</v>
      </c>
      <c r="N312" s="15" t="s">
        <v>187</v>
      </c>
      <c r="O312" s="13" t="s">
        <v>884</v>
      </c>
      <c r="P312" s="13" t="s">
        <v>1150</v>
      </c>
      <c r="Q312" s="13" t="s">
        <v>187</v>
      </c>
      <c r="R312" s="13" t="s">
        <v>1065</v>
      </c>
      <c r="S312" s="13">
        <v>78428</v>
      </c>
      <c r="T312" s="13">
        <v>45390</v>
      </c>
      <c r="U312" s="13">
        <v>32171</v>
      </c>
      <c r="V312" s="32">
        <v>57.8747386137604</v>
      </c>
      <c r="W312" s="10">
        <v>41.019788850920598</v>
      </c>
      <c r="X312" s="1">
        <v>98.246868297535002</v>
      </c>
      <c r="Y312" s="1">
        <v>1.3676913990861299</v>
      </c>
      <c r="Z312" s="10">
        <v>0.136769139908613</v>
      </c>
      <c r="AA312" s="10">
        <f t="shared" si="16"/>
        <v>1.504460538994743</v>
      </c>
      <c r="AB312" s="1">
        <v>4100.67106023625</v>
      </c>
      <c r="AC312" s="1">
        <v>8561.5309713625793</v>
      </c>
      <c r="AD312" s="1" t="s">
        <v>1154</v>
      </c>
      <c r="AE312" s="1" t="s">
        <v>187</v>
      </c>
      <c r="AF312" s="1" t="s">
        <v>1065</v>
      </c>
      <c r="AG312" s="1">
        <v>76798</v>
      </c>
      <c r="AH312" s="1">
        <v>45066</v>
      </c>
      <c r="AI312" s="1">
        <v>33026</v>
      </c>
      <c r="AJ312" s="32">
        <v>58.681215656657699</v>
      </c>
      <c r="AK312" s="10">
        <v>43.003724055313903</v>
      </c>
      <c r="AL312" s="1">
        <v>97.680615272815302</v>
      </c>
      <c r="AM312" s="1">
        <v>2.03476049173379</v>
      </c>
      <c r="AN312" s="10">
        <v>0.151395869920669</v>
      </c>
      <c r="AO312" s="10">
        <f t="shared" si="17"/>
        <v>2.1861563616544588</v>
      </c>
      <c r="AP312" s="1">
        <v>4015.1328159431901</v>
      </c>
      <c r="AQ312" s="1">
        <v>8946.0000697601499</v>
      </c>
      <c r="AR312" s="1" t="s">
        <v>1159</v>
      </c>
      <c r="AS312" s="1" t="s">
        <v>187</v>
      </c>
      <c r="AT312" s="1" t="s">
        <v>1065</v>
      </c>
      <c r="AU312" s="1">
        <v>36265</v>
      </c>
      <c r="AV312" s="1">
        <v>23375</v>
      </c>
      <c r="AW312" s="1">
        <v>19439</v>
      </c>
      <c r="AX312" s="1">
        <v>64.456087136357397</v>
      </c>
      <c r="AY312" s="10">
        <v>53.602647180477</v>
      </c>
      <c r="AZ312" s="1">
        <v>26.5960183136993</v>
      </c>
      <c r="BA312" s="1">
        <v>22.3108184577396</v>
      </c>
      <c r="BB312" s="10">
        <v>46.900560728432502</v>
      </c>
      <c r="BC312" s="10">
        <f t="shared" si="18"/>
        <v>69.21137918617211</v>
      </c>
      <c r="BD312" s="1">
        <v>30277.804823706199</v>
      </c>
      <c r="BE312" s="1">
        <v>79832.082414926903</v>
      </c>
      <c r="BF312" s="1" t="s">
        <v>1163</v>
      </c>
      <c r="BG312" s="1" t="s">
        <v>187</v>
      </c>
      <c r="BH312" s="1" t="s">
        <v>1065</v>
      </c>
      <c r="BI312" s="1">
        <v>30624</v>
      </c>
      <c r="BJ312" s="1">
        <v>19493</v>
      </c>
      <c r="BK312" s="1">
        <v>16178</v>
      </c>
      <c r="BL312" s="1">
        <v>63.6526907001045</v>
      </c>
      <c r="BM312" s="10">
        <v>52.827847439916397</v>
      </c>
      <c r="BN312" s="1">
        <v>28.600568673507201</v>
      </c>
      <c r="BO312" s="1">
        <v>22.827296328347099</v>
      </c>
      <c r="BP312" s="10">
        <v>43.478798368154301</v>
      </c>
      <c r="BQ312" s="10">
        <f t="shared" si="19"/>
        <v>66.306094696501404</v>
      </c>
      <c r="BR312" s="1">
        <v>28218.792219318799</v>
      </c>
      <c r="BS312" s="1">
        <v>69867.892423992802</v>
      </c>
    </row>
    <row r="313" spans="1:71" customFormat="1" x14ac:dyDescent="0.15">
      <c r="A313">
        <v>3865</v>
      </c>
      <c r="B313" t="s">
        <v>370</v>
      </c>
      <c r="C313" t="s">
        <v>8</v>
      </c>
      <c r="D313" t="s">
        <v>9</v>
      </c>
      <c r="G313" t="s">
        <v>1046</v>
      </c>
      <c r="K313" s="13" t="s">
        <v>370</v>
      </c>
      <c r="L313" s="13">
        <v>312</v>
      </c>
      <c r="M313" s="13" t="s">
        <v>370</v>
      </c>
      <c r="N313" s="15" t="s">
        <v>187</v>
      </c>
      <c r="O313" s="13" t="s">
        <v>924</v>
      </c>
      <c r="P313" s="13" t="s">
        <v>1151</v>
      </c>
      <c r="Q313" s="13" t="s">
        <v>187</v>
      </c>
      <c r="R313" s="13" t="s">
        <v>1065</v>
      </c>
      <c r="S313" s="13">
        <v>75815</v>
      </c>
      <c r="T313" s="13">
        <v>44867</v>
      </c>
      <c r="U313" s="13">
        <v>33893</v>
      </c>
      <c r="V313" s="32">
        <v>59.179581876937299</v>
      </c>
      <c r="W313" s="10">
        <v>44.704873705731103</v>
      </c>
      <c r="X313" s="1">
        <v>98.902428230018003</v>
      </c>
      <c r="Y313" s="1">
        <v>0.69040804885964702</v>
      </c>
      <c r="Z313" s="10">
        <v>0.26554155725370998</v>
      </c>
      <c r="AA313" s="10">
        <f t="shared" si="16"/>
        <v>0.955949606113357</v>
      </c>
      <c r="AB313" s="1">
        <v>4165.3941934006598</v>
      </c>
      <c r="AC313" s="1">
        <v>8742.0052013582208</v>
      </c>
      <c r="AD313" s="1" t="s">
        <v>1155</v>
      </c>
      <c r="AE313" s="1" t="s">
        <v>187</v>
      </c>
      <c r="AF313" s="1" t="s">
        <v>1065</v>
      </c>
      <c r="AG313" s="1">
        <v>77716</v>
      </c>
      <c r="AH313" s="1">
        <v>46128</v>
      </c>
      <c r="AI313" s="1">
        <v>34746</v>
      </c>
      <c r="AJ313" s="32">
        <v>59.354573060888399</v>
      </c>
      <c r="AK313" s="10">
        <v>44.708940243965202</v>
      </c>
      <c r="AL313" s="1">
        <v>99.522247165141295</v>
      </c>
      <c r="AM313" s="1">
        <v>0.328095320324642</v>
      </c>
      <c r="AN313" s="10">
        <v>5.4682553387440297E-2</v>
      </c>
      <c r="AO313" s="10">
        <f t="shared" si="17"/>
        <v>0.38277787371208227</v>
      </c>
      <c r="AP313" s="1">
        <v>4021.5396347113101</v>
      </c>
      <c r="AQ313" s="1">
        <v>8284.5437927667408</v>
      </c>
      <c r="AR313" s="1" t="s">
        <v>1160</v>
      </c>
      <c r="AS313" s="1" t="s">
        <v>187</v>
      </c>
      <c r="AT313" s="1" t="s">
        <v>1065</v>
      </c>
      <c r="AU313" s="1">
        <v>33028</v>
      </c>
      <c r="AV313" s="1">
        <v>21304</v>
      </c>
      <c r="AW313" s="1">
        <v>17222</v>
      </c>
      <c r="AX313" s="1">
        <v>64.502846070001198</v>
      </c>
      <c r="AY313" s="10">
        <v>52.143635703039799</v>
      </c>
      <c r="AZ313" s="1">
        <v>28.057136221112501</v>
      </c>
      <c r="BA313" s="1">
        <v>19.887353385205</v>
      </c>
      <c r="BB313" s="10">
        <v>46.469631866217597</v>
      </c>
      <c r="BC313" s="10">
        <f t="shared" si="18"/>
        <v>66.3569852514226</v>
      </c>
      <c r="BD313" s="1">
        <v>32179.2105975216</v>
      </c>
      <c r="BE313" s="1">
        <v>73315.742556451907</v>
      </c>
      <c r="BF313" s="1" t="s">
        <v>1166</v>
      </c>
      <c r="BG313" s="1" t="s">
        <v>187</v>
      </c>
      <c r="BH313" s="1" t="s">
        <v>1065</v>
      </c>
      <c r="BI313" s="1">
        <v>28556</v>
      </c>
      <c r="BJ313" s="1">
        <v>18021</v>
      </c>
      <c r="BK313" s="1">
        <v>14864</v>
      </c>
      <c r="BL313" s="1">
        <v>63.107578092169803</v>
      </c>
      <c r="BM313" s="10">
        <v>52.052108138394701</v>
      </c>
      <c r="BN313" s="1">
        <v>28.464747039827799</v>
      </c>
      <c r="BO313" s="1">
        <v>22.0600107642626</v>
      </c>
      <c r="BP313" s="10">
        <v>44.570775026910702</v>
      </c>
      <c r="BQ313" s="10">
        <f t="shared" si="19"/>
        <v>66.630785791173309</v>
      </c>
      <c r="BR313" s="1">
        <v>28828.779562605701</v>
      </c>
      <c r="BS313" s="1">
        <v>72725.866781066201</v>
      </c>
    </row>
    <row r="314" spans="1:71" customFormat="1" x14ac:dyDescent="0.15">
      <c r="A314">
        <v>3865</v>
      </c>
      <c r="B314" t="s">
        <v>371</v>
      </c>
      <c r="C314" t="s">
        <v>8</v>
      </c>
      <c r="D314" t="s">
        <v>9</v>
      </c>
      <c r="G314" t="s">
        <v>1049</v>
      </c>
      <c r="K314" s="13" t="s">
        <v>371</v>
      </c>
      <c r="L314" s="13">
        <v>313</v>
      </c>
      <c r="M314" s="13" t="s">
        <v>986</v>
      </c>
      <c r="N314" s="15" t="s">
        <v>174</v>
      </c>
      <c r="O314" s="13" t="s">
        <v>956</v>
      </c>
      <c r="P314" s="13" t="s">
        <v>1152</v>
      </c>
      <c r="Q314" s="13" t="s">
        <v>174</v>
      </c>
      <c r="R314" s="13" t="s">
        <v>1065</v>
      </c>
      <c r="S314" s="13">
        <v>11854</v>
      </c>
      <c r="T314" s="13">
        <v>4010</v>
      </c>
      <c r="U314" s="13">
        <v>3277</v>
      </c>
      <c r="V314" s="32">
        <v>33.828243630841897</v>
      </c>
      <c r="W314" s="10">
        <v>27.644676902311499</v>
      </c>
      <c r="X314" s="1">
        <v>38.571864510222802</v>
      </c>
      <c r="Y314" s="1">
        <v>10.1617332926457</v>
      </c>
      <c r="Z314" s="10">
        <v>50.717119316447999</v>
      </c>
      <c r="AA314" s="10">
        <f t="shared" si="16"/>
        <v>60.878852609093698</v>
      </c>
      <c r="AB314" s="1">
        <v>31287.740748261</v>
      </c>
      <c r="AC314" s="1">
        <v>86006.774633709094</v>
      </c>
      <c r="AD314" s="1" t="s">
        <v>1156</v>
      </c>
      <c r="AE314" s="1" t="s">
        <v>174</v>
      </c>
      <c r="AF314" s="1" t="s">
        <v>1065</v>
      </c>
      <c r="AG314" s="1">
        <v>10031</v>
      </c>
      <c r="AH314" s="1">
        <v>3073</v>
      </c>
      <c r="AI314" s="1">
        <v>2496</v>
      </c>
      <c r="AJ314" s="32">
        <v>30.635031402651801</v>
      </c>
      <c r="AK314" s="10">
        <v>24.8828631243146</v>
      </c>
      <c r="AL314" s="1">
        <v>21.5544871794872</v>
      </c>
      <c r="AM314" s="1">
        <v>11.2980769230769</v>
      </c>
      <c r="AN314" s="10">
        <v>66.346153846153896</v>
      </c>
      <c r="AO314" s="10">
        <f t="shared" si="17"/>
        <v>77.644230769230802</v>
      </c>
      <c r="AP314" s="1">
        <v>57916.064830686199</v>
      </c>
      <c r="AQ314" s="1">
        <v>160321.95705544099</v>
      </c>
      <c r="AR314" s="1" t="s">
        <v>1161</v>
      </c>
      <c r="AS314" s="1" t="s">
        <v>174</v>
      </c>
      <c r="AT314" s="1" t="s">
        <v>1065</v>
      </c>
      <c r="AU314" s="1">
        <v>6746</v>
      </c>
      <c r="AV314" s="1">
        <v>1236</v>
      </c>
      <c r="AW314" s="1">
        <v>1008</v>
      </c>
      <c r="AX314" s="1">
        <v>18.321968573969801</v>
      </c>
      <c r="AY314" s="10">
        <v>14.942187963237499</v>
      </c>
      <c r="AZ314" s="1">
        <v>4.9603174603174596</v>
      </c>
      <c r="BA314" s="1">
        <v>13.7896825396825</v>
      </c>
      <c r="BB314" s="10">
        <v>80.5555555555555</v>
      </c>
      <c r="BC314" s="10">
        <f t="shared" si="18"/>
        <v>94.345238095238003</v>
      </c>
      <c r="BD314" s="1">
        <v>97058.053585630696</v>
      </c>
      <c r="BE314" s="1">
        <v>295100.069597369</v>
      </c>
      <c r="BF314" s="1" t="s">
        <v>1167</v>
      </c>
      <c r="BG314" s="1" t="s">
        <v>174</v>
      </c>
      <c r="BH314" s="1" t="s">
        <v>1065</v>
      </c>
      <c r="BI314" s="1">
        <v>7063</v>
      </c>
      <c r="BJ314" s="1">
        <v>1166</v>
      </c>
      <c r="BK314" s="1">
        <v>975</v>
      </c>
      <c r="BL314" s="1">
        <v>16.5085657652556</v>
      </c>
      <c r="BM314" s="10">
        <v>13.804332436641699</v>
      </c>
      <c r="BN314" s="1">
        <v>6.0512820512820502</v>
      </c>
      <c r="BO314" s="1">
        <v>13.128205128205099</v>
      </c>
      <c r="BP314" s="10">
        <v>78.564102564102598</v>
      </c>
      <c r="BQ314" s="10">
        <f t="shared" si="19"/>
        <v>91.692307692307693</v>
      </c>
      <c r="BR314" s="1">
        <v>90310.728871476997</v>
      </c>
      <c r="BS314" s="1">
        <v>277179.33939512802</v>
      </c>
    </row>
    <row r="315" spans="1:71" customFormat="1" x14ac:dyDescent="0.15">
      <c r="A315">
        <v>3865</v>
      </c>
      <c r="B315" t="s">
        <v>372</v>
      </c>
      <c r="C315" t="s">
        <v>8</v>
      </c>
      <c r="D315" t="s">
        <v>9</v>
      </c>
      <c r="G315" t="s">
        <v>1049</v>
      </c>
      <c r="K315" s="13" t="s">
        <v>372</v>
      </c>
      <c r="L315" s="13">
        <v>314</v>
      </c>
      <c r="M315" s="13" t="s">
        <v>1020</v>
      </c>
      <c r="N315" s="15" t="s">
        <v>174</v>
      </c>
      <c r="O315" s="13" t="s">
        <v>996</v>
      </c>
      <c r="P315" s="13" t="s">
        <v>1153</v>
      </c>
      <c r="Q315" s="13" t="s">
        <v>174</v>
      </c>
      <c r="R315" s="13" t="s">
        <v>1065</v>
      </c>
      <c r="S315" s="13">
        <v>12608</v>
      </c>
      <c r="T315" s="13">
        <v>3300</v>
      </c>
      <c r="U315" s="13">
        <v>2674</v>
      </c>
      <c r="V315" s="32">
        <v>26.173857868020299</v>
      </c>
      <c r="W315" s="10">
        <v>21.208756345177701</v>
      </c>
      <c r="X315" s="1">
        <v>5.0112191473448</v>
      </c>
      <c r="Y315" s="1">
        <v>13.724756918474201</v>
      </c>
      <c r="Z315" s="10">
        <v>80.4038893044129</v>
      </c>
      <c r="AA315" s="10">
        <f t="shared" si="16"/>
        <v>94.128646222887099</v>
      </c>
      <c r="AB315" s="1">
        <v>91885.483533163002</v>
      </c>
      <c r="AC315" s="1">
        <v>300528.77024118998</v>
      </c>
      <c r="AD315" s="1" t="s">
        <v>1157</v>
      </c>
      <c r="AE315" s="1" t="s">
        <v>174</v>
      </c>
      <c r="AF315" s="1" t="s">
        <v>1065</v>
      </c>
      <c r="AG315" s="1">
        <v>7503</v>
      </c>
      <c r="AH315" s="1">
        <v>1610</v>
      </c>
      <c r="AI315" s="1">
        <v>1323</v>
      </c>
      <c r="AJ315" s="32">
        <v>21.4580834332934</v>
      </c>
      <c r="AK315" s="10">
        <v>17.632946821271499</v>
      </c>
      <c r="AL315" s="1">
        <v>6.6515495086923702</v>
      </c>
      <c r="AM315" s="1">
        <v>13.303099017384699</v>
      </c>
      <c r="AN315" s="10">
        <v>79.289493575207899</v>
      </c>
      <c r="AO315" s="10">
        <f t="shared" si="17"/>
        <v>92.592592592592595</v>
      </c>
      <c r="AP315" s="1">
        <v>88500.472411423994</v>
      </c>
      <c r="AQ315" s="1">
        <v>266709.54435983702</v>
      </c>
      <c r="AR315" s="1" t="s">
        <v>1162</v>
      </c>
      <c r="AS315" s="1" t="s">
        <v>174</v>
      </c>
      <c r="AT315" s="1" t="s">
        <v>1065</v>
      </c>
      <c r="AU315" s="1">
        <v>9211</v>
      </c>
      <c r="AV315" s="1">
        <v>1494</v>
      </c>
      <c r="AW315" s="1">
        <v>1272</v>
      </c>
      <c r="AX315" s="1">
        <v>16.219737270654701</v>
      </c>
      <c r="AY315" s="10">
        <v>13.809575507545301</v>
      </c>
      <c r="AZ315" s="1">
        <v>5.9748427672956002</v>
      </c>
      <c r="BA315" s="1">
        <v>11.399371069182401</v>
      </c>
      <c r="BB315" s="10">
        <v>81.289308176100604</v>
      </c>
      <c r="BC315" s="10">
        <f t="shared" si="18"/>
        <v>92.688679245282998</v>
      </c>
      <c r="BD315" s="1">
        <v>105743.829545286</v>
      </c>
      <c r="BE315" s="1">
        <v>287114.30954446801</v>
      </c>
      <c r="BF315" s="1" t="s">
        <v>1168</v>
      </c>
      <c r="BG315" s="1" t="s">
        <v>174</v>
      </c>
      <c r="BH315" s="1" t="s">
        <v>1065</v>
      </c>
      <c r="BI315" s="1">
        <v>6266</v>
      </c>
      <c r="BJ315" s="1">
        <v>882</v>
      </c>
      <c r="BK315" s="1">
        <v>741</v>
      </c>
      <c r="BL315" s="1">
        <v>14.0759655282477</v>
      </c>
      <c r="BM315" s="10">
        <v>11.8257261410788</v>
      </c>
      <c r="BN315" s="1">
        <v>6.4777327935222697</v>
      </c>
      <c r="BO315" s="1">
        <v>13.630229419703101</v>
      </c>
      <c r="BP315" s="10">
        <v>78.677462887989194</v>
      </c>
      <c r="BQ315" s="10">
        <f t="shared" si="19"/>
        <v>92.307692307692292</v>
      </c>
      <c r="BR315" s="1">
        <v>87626.322841725501</v>
      </c>
      <c r="BS315" s="1">
        <v>271174.36356802599</v>
      </c>
    </row>
    <row r="316" spans="1:71" customFormat="1" x14ac:dyDescent="0.15">
      <c r="A316">
        <v>3865</v>
      </c>
      <c r="B316" t="s">
        <v>373</v>
      </c>
      <c r="C316" t="s">
        <v>8</v>
      </c>
      <c r="D316" t="s">
        <v>61</v>
      </c>
      <c r="E316" t="s">
        <v>75</v>
      </c>
      <c r="F316" t="s">
        <v>374</v>
      </c>
      <c r="H316" t="s">
        <v>375</v>
      </c>
      <c r="I316" t="s">
        <v>1243</v>
      </c>
      <c r="J316">
        <v>-5</v>
      </c>
      <c r="K316" s="13" t="s">
        <v>373</v>
      </c>
      <c r="L316" s="13">
        <v>315</v>
      </c>
      <c r="M316" s="13" t="s">
        <v>987</v>
      </c>
      <c r="N316" s="15" t="s">
        <v>175</v>
      </c>
      <c r="O316" s="13" t="s">
        <v>956</v>
      </c>
      <c r="P316" s="13" t="s">
        <v>1152</v>
      </c>
      <c r="Q316" s="13" t="s">
        <v>175</v>
      </c>
      <c r="R316" s="13" t="s">
        <v>1065</v>
      </c>
      <c r="S316" s="13">
        <v>45183</v>
      </c>
      <c r="T316" s="13">
        <v>30454</v>
      </c>
      <c r="U316" s="13">
        <v>24443</v>
      </c>
      <c r="V316" s="32">
        <v>67.401456299935802</v>
      </c>
      <c r="W316" s="10">
        <v>54.097780138547698</v>
      </c>
      <c r="X316" s="1">
        <v>96.522521785378203</v>
      </c>
      <c r="Y316" s="1">
        <v>1.9760258560733099</v>
      </c>
      <c r="Z316" s="10">
        <v>0.64231068199484498</v>
      </c>
      <c r="AA316" s="10">
        <f t="shared" si="16"/>
        <v>2.6183365380681547</v>
      </c>
      <c r="AB316" s="1">
        <v>5315.5522146556996</v>
      </c>
      <c r="AC316" s="1">
        <v>11402.099488922</v>
      </c>
      <c r="AD316" s="1" t="s">
        <v>1156</v>
      </c>
      <c r="AE316" s="1" t="s">
        <v>175</v>
      </c>
      <c r="AF316" s="1" t="s">
        <v>1065</v>
      </c>
      <c r="AG316" s="1">
        <v>49851</v>
      </c>
      <c r="AH316" s="1">
        <v>33533</v>
      </c>
      <c r="AI316" s="1">
        <v>27009</v>
      </c>
      <c r="AJ316" s="32">
        <v>67.266454033018405</v>
      </c>
      <c r="AK316" s="10">
        <v>54.179454775230198</v>
      </c>
      <c r="AL316" s="1">
        <v>97.441593542893102</v>
      </c>
      <c r="AM316" s="1">
        <v>1.4143433670258101</v>
      </c>
      <c r="AN316" s="10">
        <v>0.47021363249287301</v>
      </c>
      <c r="AO316" s="10">
        <f t="shared" si="17"/>
        <v>1.8845569995186831</v>
      </c>
      <c r="AP316" s="1">
        <v>5019.6856493686901</v>
      </c>
      <c r="AQ316" s="1">
        <v>10969.224359038801</v>
      </c>
      <c r="AR316" s="1" t="s">
        <v>1161</v>
      </c>
      <c r="AS316" s="1" t="s">
        <v>175</v>
      </c>
      <c r="AT316" s="1" t="s">
        <v>1065</v>
      </c>
      <c r="AU316" s="1">
        <v>21183</v>
      </c>
      <c r="AV316" s="1">
        <v>14447</v>
      </c>
      <c r="AW316" s="1">
        <v>12173</v>
      </c>
      <c r="AX316" s="1">
        <v>68.200915828730601</v>
      </c>
      <c r="AY316" s="10">
        <v>57.465892460935699</v>
      </c>
      <c r="AZ316" s="1">
        <v>50.998110572578703</v>
      </c>
      <c r="BA316" s="1">
        <v>14.8196829047893</v>
      </c>
      <c r="BB316" s="10">
        <v>29.2368356198143</v>
      </c>
      <c r="BC316" s="10">
        <f t="shared" si="18"/>
        <v>44.056518524603604</v>
      </c>
      <c r="BD316" s="1">
        <v>18303.958180838301</v>
      </c>
      <c r="BE316" s="1">
        <v>41675.944392449397</v>
      </c>
      <c r="BF316" s="1" t="s">
        <v>1167</v>
      </c>
      <c r="BG316" s="1" t="s">
        <v>175</v>
      </c>
      <c r="BH316" s="1" t="s">
        <v>1065</v>
      </c>
      <c r="BI316" s="1">
        <v>20344</v>
      </c>
      <c r="BJ316" s="1">
        <v>13863</v>
      </c>
      <c r="BK316" s="1">
        <v>11649</v>
      </c>
      <c r="BL316" s="1">
        <v>68.142941407786097</v>
      </c>
      <c r="BM316" s="10">
        <v>57.2601258356272</v>
      </c>
      <c r="BN316" s="1">
        <v>50.184565198729501</v>
      </c>
      <c r="BO316" s="1">
        <v>14.413254356597101</v>
      </c>
      <c r="BP316" s="10">
        <v>30.054081895441701</v>
      </c>
      <c r="BQ316" s="10">
        <f t="shared" si="19"/>
        <v>44.467336252038805</v>
      </c>
      <c r="BR316" s="1">
        <v>18438.728748243098</v>
      </c>
      <c r="BS316" s="1">
        <v>42377.270072063402</v>
      </c>
    </row>
    <row r="317" spans="1:71" customFormat="1" x14ac:dyDescent="0.15">
      <c r="A317">
        <v>3865</v>
      </c>
      <c r="B317" t="s">
        <v>376</v>
      </c>
      <c r="C317" t="s">
        <v>8</v>
      </c>
      <c r="D317" t="s">
        <v>61</v>
      </c>
      <c r="E317" t="s">
        <v>75</v>
      </c>
      <c r="F317" t="s">
        <v>374</v>
      </c>
      <c r="H317" t="s">
        <v>375</v>
      </c>
      <c r="I317" t="s">
        <v>1244</v>
      </c>
      <c r="J317">
        <v>-5.4771212547196626</v>
      </c>
      <c r="K317" s="13" t="s">
        <v>376</v>
      </c>
      <c r="L317" s="13">
        <v>316</v>
      </c>
      <c r="M317" s="13" t="s">
        <v>1021</v>
      </c>
      <c r="N317" s="15" t="s">
        <v>175</v>
      </c>
      <c r="O317" s="13" t="s">
        <v>996</v>
      </c>
      <c r="P317" s="13" t="s">
        <v>1153</v>
      </c>
      <c r="Q317" s="13" t="s">
        <v>175</v>
      </c>
      <c r="R317" s="13" t="s">
        <v>1065</v>
      </c>
      <c r="S317" s="13">
        <v>68080</v>
      </c>
      <c r="T317" s="13">
        <v>41965</v>
      </c>
      <c r="U317" s="13">
        <v>32659</v>
      </c>
      <c r="V317" s="32">
        <v>61.640716803760299</v>
      </c>
      <c r="W317" s="10">
        <v>47.971504112808503</v>
      </c>
      <c r="X317" s="1">
        <v>99.363115833307802</v>
      </c>
      <c r="Y317" s="1">
        <v>0.43173397838268202</v>
      </c>
      <c r="Z317" s="10">
        <v>4.5929146636455503E-2</v>
      </c>
      <c r="AA317" s="10">
        <f t="shared" si="16"/>
        <v>0.47766312501913755</v>
      </c>
      <c r="AB317" s="1">
        <v>4482.9244953399202</v>
      </c>
      <c r="AC317" s="1">
        <v>8179.8693088996997</v>
      </c>
      <c r="AD317" s="1" t="s">
        <v>1157</v>
      </c>
      <c r="AE317" s="1" t="s">
        <v>175</v>
      </c>
      <c r="AF317" s="1" t="s">
        <v>1065</v>
      </c>
      <c r="AG317" s="1">
        <v>48847</v>
      </c>
      <c r="AH317" s="1">
        <v>30452</v>
      </c>
      <c r="AI317" s="1">
        <v>24544</v>
      </c>
      <c r="AJ317" s="32">
        <v>62.341597232173903</v>
      </c>
      <c r="AK317" s="10">
        <v>50.246688640039302</v>
      </c>
      <c r="AL317" s="1">
        <v>98.928455019556694</v>
      </c>
      <c r="AM317" s="1">
        <v>0.80671447196870905</v>
      </c>
      <c r="AN317" s="10">
        <v>9.3709256844850097E-2</v>
      </c>
      <c r="AO317" s="10">
        <f t="shared" si="17"/>
        <v>0.90042372881355914</v>
      </c>
      <c r="AP317" s="1">
        <v>4477.7832909655499</v>
      </c>
      <c r="AQ317" s="1">
        <v>10466.781514818</v>
      </c>
      <c r="AR317" s="1" t="s">
        <v>1162</v>
      </c>
      <c r="AS317" s="1" t="s">
        <v>175</v>
      </c>
      <c r="AT317" s="1" t="s">
        <v>1065</v>
      </c>
      <c r="AU317" s="1">
        <v>27618</v>
      </c>
      <c r="AV317" s="1">
        <v>17990</v>
      </c>
      <c r="AW317" s="1">
        <v>14427</v>
      </c>
      <c r="AX317" s="1">
        <v>65.138677673980695</v>
      </c>
      <c r="AY317" s="10">
        <v>52.2376710840756</v>
      </c>
      <c r="AZ317" s="1">
        <v>28.044638524987899</v>
      </c>
      <c r="BA317" s="1">
        <v>20.468565883413</v>
      </c>
      <c r="BB317" s="10">
        <v>45.622790600956499</v>
      </c>
      <c r="BC317" s="10">
        <f t="shared" si="18"/>
        <v>66.091356484369499</v>
      </c>
      <c r="BD317" s="1">
        <v>31791.216597491701</v>
      </c>
      <c r="BE317" s="1">
        <v>71402.380781810803</v>
      </c>
      <c r="BF317" s="1" t="s">
        <v>1168</v>
      </c>
      <c r="BG317" s="1" t="s">
        <v>175</v>
      </c>
      <c r="BH317" s="1" t="s">
        <v>1065</v>
      </c>
      <c r="BI317" s="1">
        <v>18118</v>
      </c>
      <c r="BJ317" s="1">
        <v>12047</v>
      </c>
      <c r="BK317" s="1">
        <v>9588</v>
      </c>
      <c r="BL317" s="1">
        <v>66.4918865216911</v>
      </c>
      <c r="BM317" s="10">
        <v>52.919748316591203</v>
      </c>
      <c r="BN317" s="1">
        <v>25.260742594910301</v>
      </c>
      <c r="BO317" s="1">
        <v>21.464330413016299</v>
      </c>
      <c r="BP317" s="10">
        <v>48.487692949520202</v>
      </c>
      <c r="BQ317" s="10">
        <f t="shared" si="19"/>
        <v>69.952023362536494</v>
      </c>
      <c r="BR317" s="1">
        <v>34001.326486844002</v>
      </c>
      <c r="BS317" s="1">
        <v>81246.121256631202</v>
      </c>
    </row>
    <row r="318" spans="1:71" customFormat="1" x14ac:dyDescent="0.15">
      <c r="A318">
        <v>3865</v>
      </c>
      <c r="B318" t="s">
        <v>377</v>
      </c>
      <c r="C318" t="s">
        <v>8</v>
      </c>
      <c r="D318" t="s">
        <v>61</v>
      </c>
      <c r="E318" t="s">
        <v>75</v>
      </c>
      <c r="F318" t="s">
        <v>374</v>
      </c>
      <c r="H318" t="s">
        <v>375</v>
      </c>
      <c r="I318" t="s">
        <v>1245</v>
      </c>
      <c r="J318">
        <v>-5.9542425094393252</v>
      </c>
      <c r="K318" s="13" t="s">
        <v>377</v>
      </c>
      <c r="L318" s="13">
        <v>317</v>
      </c>
      <c r="M318" s="13" t="s">
        <v>988</v>
      </c>
      <c r="N318" s="15" t="s">
        <v>176</v>
      </c>
      <c r="O318" s="13" t="s">
        <v>956</v>
      </c>
      <c r="P318" s="13" t="s">
        <v>1152</v>
      </c>
      <c r="Q318" s="13" t="s">
        <v>176</v>
      </c>
      <c r="R318" s="13" t="s">
        <v>1065</v>
      </c>
      <c r="S318" s="13">
        <v>58563</v>
      </c>
      <c r="T318" s="13">
        <v>34482</v>
      </c>
      <c r="U318" s="13">
        <v>26914</v>
      </c>
      <c r="V318" s="32">
        <v>58.880180318631197</v>
      </c>
      <c r="W318" s="10">
        <v>45.957345081365403</v>
      </c>
      <c r="X318" s="1">
        <v>99.212305863119596</v>
      </c>
      <c r="Y318" s="1">
        <v>0.53503752693765305</v>
      </c>
      <c r="Z318" s="10">
        <v>8.9172921156275606E-2</v>
      </c>
      <c r="AA318" s="10">
        <f t="shared" si="16"/>
        <v>0.62421044809392867</v>
      </c>
      <c r="AB318" s="1">
        <v>4759.7409022259699</v>
      </c>
      <c r="AC318" s="1">
        <v>9751.8648748484302</v>
      </c>
      <c r="AD318" s="1" t="s">
        <v>1156</v>
      </c>
      <c r="AE318" s="1" t="s">
        <v>176</v>
      </c>
      <c r="AF318" s="1" t="s">
        <v>1065</v>
      </c>
      <c r="AG318" s="1">
        <v>60534</v>
      </c>
      <c r="AH318" s="1">
        <v>36815</v>
      </c>
      <c r="AI318" s="1">
        <v>29314</v>
      </c>
      <c r="AJ318" s="32">
        <v>60.817061486107001</v>
      </c>
      <c r="AK318" s="10">
        <v>48.425678131298099</v>
      </c>
      <c r="AL318" s="1">
        <v>99.099406426963199</v>
      </c>
      <c r="AM318" s="1">
        <v>0.63109776898410297</v>
      </c>
      <c r="AN318" s="10">
        <v>0.112574196629597</v>
      </c>
      <c r="AO318" s="10">
        <f t="shared" si="17"/>
        <v>0.74367196561369997</v>
      </c>
      <c r="AP318" s="1">
        <v>4636.0376962720302</v>
      </c>
      <c r="AQ318" s="1">
        <v>9661.90932593244</v>
      </c>
      <c r="AR318" s="1" t="s">
        <v>1161</v>
      </c>
      <c r="AS318" s="1" t="s">
        <v>176</v>
      </c>
      <c r="AT318" s="1" t="s">
        <v>1065</v>
      </c>
      <c r="AU318" s="1">
        <v>23218</v>
      </c>
      <c r="AV318" s="1">
        <v>15455</v>
      </c>
      <c r="AW318" s="1">
        <v>12835</v>
      </c>
      <c r="AX318" s="1">
        <v>66.564734257903297</v>
      </c>
      <c r="AY318" s="10">
        <v>55.280385907485602</v>
      </c>
      <c r="AZ318" s="1">
        <v>26.778340475263001</v>
      </c>
      <c r="BA318" s="1">
        <v>22.0802493182704</v>
      </c>
      <c r="BB318" s="10">
        <v>45.749902610050597</v>
      </c>
      <c r="BC318" s="10">
        <f t="shared" si="18"/>
        <v>67.830151928321001</v>
      </c>
      <c r="BD318" s="1">
        <v>31050.935159350702</v>
      </c>
      <c r="BE318" s="1">
        <v>74218.184563169096</v>
      </c>
      <c r="BF318" s="1" t="s">
        <v>1167</v>
      </c>
      <c r="BG318" s="1" t="s">
        <v>176</v>
      </c>
      <c r="BH318" s="1" t="s">
        <v>1065</v>
      </c>
      <c r="BI318" s="1">
        <v>21959</v>
      </c>
      <c r="BJ318" s="1">
        <v>14640</v>
      </c>
      <c r="BK318" s="1">
        <v>11945</v>
      </c>
      <c r="BL318" s="1">
        <v>66.669702627624204</v>
      </c>
      <c r="BM318" s="10">
        <v>54.396830456760298</v>
      </c>
      <c r="BN318" s="1">
        <v>27.224780242779399</v>
      </c>
      <c r="BO318" s="1">
        <v>21.230640435328599</v>
      </c>
      <c r="BP318" s="10">
        <v>46.370866471326899</v>
      </c>
      <c r="BQ318" s="10">
        <f t="shared" si="19"/>
        <v>67.601506906655501</v>
      </c>
      <c r="BR318" s="1">
        <v>31750.305376133099</v>
      </c>
      <c r="BS318" s="1">
        <v>72377.136359704804</v>
      </c>
    </row>
    <row r="319" spans="1:71" customFormat="1" x14ac:dyDescent="0.15">
      <c r="A319">
        <v>3865</v>
      </c>
      <c r="B319" t="s">
        <v>378</v>
      </c>
      <c r="C319" t="s">
        <v>8</v>
      </c>
      <c r="D319" t="s">
        <v>61</v>
      </c>
      <c r="E319" t="s">
        <v>75</v>
      </c>
      <c r="F319" t="s">
        <v>374</v>
      </c>
      <c r="H319" t="s">
        <v>375</v>
      </c>
      <c r="I319" t="s">
        <v>1246</v>
      </c>
      <c r="J319">
        <v>-6.4313637641589869</v>
      </c>
      <c r="K319" s="13" t="s">
        <v>378</v>
      </c>
      <c r="L319" s="13">
        <v>318</v>
      </c>
      <c r="M319" s="13" t="s">
        <v>1022</v>
      </c>
      <c r="N319" s="15" t="s">
        <v>176</v>
      </c>
      <c r="O319" s="13" t="s">
        <v>996</v>
      </c>
      <c r="P319" s="13" t="s">
        <v>1153</v>
      </c>
      <c r="Q319" s="13" t="s">
        <v>176</v>
      </c>
      <c r="R319" s="13" t="s">
        <v>1065</v>
      </c>
      <c r="S319" s="13">
        <v>67735</v>
      </c>
      <c r="T319" s="13">
        <v>42125</v>
      </c>
      <c r="U319" s="13">
        <v>32441</v>
      </c>
      <c r="V319" s="32">
        <v>62.190890972170997</v>
      </c>
      <c r="W319" s="10">
        <v>47.893998671292501</v>
      </c>
      <c r="X319" s="1">
        <v>99.324928331432403</v>
      </c>
      <c r="Y319" s="1">
        <v>0.44080022194137097</v>
      </c>
      <c r="Z319" s="10">
        <v>8.0145494898430994E-2</v>
      </c>
      <c r="AA319" s="10">
        <f t="shared" si="16"/>
        <v>0.52094571683980195</v>
      </c>
      <c r="AB319" s="1">
        <v>4395.5254084590397</v>
      </c>
      <c r="AC319" s="1">
        <v>8327.6652913472008</v>
      </c>
      <c r="AD319" s="1" t="s">
        <v>1157</v>
      </c>
      <c r="AE319" s="1" t="s">
        <v>176</v>
      </c>
      <c r="AF319" s="1" t="s">
        <v>1065</v>
      </c>
      <c r="AG319" s="1">
        <v>50494</v>
      </c>
      <c r="AH319" s="1">
        <v>31516</v>
      </c>
      <c r="AI319" s="1">
        <v>25399</v>
      </c>
      <c r="AJ319" s="32">
        <v>62.415336475620897</v>
      </c>
      <c r="AK319" s="10">
        <v>50.301025864459099</v>
      </c>
      <c r="AL319" s="1">
        <v>99.098389700381901</v>
      </c>
      <c r="AM319" s="1">
        <v>0.62207173510768099</v>
      </c>
      <c r="AN319" s="10">
        <v>0.102366234891137</v>
      </c>
      <c r="AO319" s="10">
        <f t="shared" si="17"/>
        <v>0.72443796999881793</v>
      </c>
      <c r="AP319" s="1">
        <v>4536.28927426675</v>
      </c>
      <c r="AQ319" s="1">
        <v>10326.5217860624</v>
      </c>
      <c r="AR319" s="1" t="s">
        <v>1162</v>
      </c>
      <c r="AS319" s="1" t="s">
        <v>176</v>
      </c>
      <c r="AT319" s="1" t="s">
        <v>1065</v>
      </c>
      <c r="AU319" s="1">
        <v>28608</v>
      </c>
      <c r="AV319" s="1">
        <v>18891</v>
      </c>
      <c r="AW319" s="1">
        <v>15141</v>
      </c>
      <c r="AX319" s="1">
        <v>66.033976510067106</v>
      </c>
      <c r="AY319" s="10">
        <v>52.925755033557003</v>
      </c>
      <c r="AZ319" s="1">
        <v>28.1553398058252</v>
      </c>
      <c r="BA319" s="1">
        <v>21.610197477049098</v>
      </c>
      <c r="BB319" s="10">
        <v>45.162142526913698</v>
      </c>
      <c r="BC319" s="10">
        <f t="shared" si="18"/>
        <v>66.772340003962796</v>
      </c>
      <c r="BD319" s="1">
        <v>31368.408454567099</v>
      </c>
      <c r="BE319" s="1">
        <v>73184.037645772798</v>
      </c>
      <c r="BF319" s="1" t="s">
        <v>1168</v>
      </c>
      <c r="BG319" s="1" t="s">
        <v>176</v>
      </c>
      <c r="BH319" s="1" t="s">
        <v>1065</v>
      </c>
      <c r="BI319" s="1">
        <v>19977</v>
      </c>
      <c r="BJ319" s="1">
        <v>12878</v>
      </c>
      <c r="BK319" s="1">
        <v>10788</v>
      </c>
      <c r="BL319" s="1">
        <v>64.464133753816895</v>
      </c>
      <c r="BM319" s="10">
        <v>54.002102417780399</v>
      </c>
      <c r="BN319" s="1">
        <v>23.312940304041501</v>
      </c>
      <c r="BO319" s="1">
        <v>26.0196514645903</v>
      </c>
      <c r="BP319" s="10">
        <v>47.6269929551353</v>
      </c>
      <c r="BQ319" s="10">
        <f t="shared" si="19"/>
        <v>73.646644419725604</v>
      </c>
      <c r="BR319" s="1">
        <v>30413.3980655962</v>
      </c>
      <c r="BS319" s="1">
        <v>92389.370908304307</v>
      </c>
    </row>
    <row r="320" spans="1:71" customFormat="1" x14ac:dyDescent="0.15">
      <c r="A320">
        <v>3865</v>
      </c>
      <c r="B320" t="s">
        <v>379</v>
      </c>
      <c r="C320" t="s">
        <v>8</v>
      </c>
      <c r="D320" t="s">
        <v>61</v>
      </c>
      <c r="E320" t="s">
        <v>75</v>
      </c>
      <c r="F320" t="s">
        <v>374</v>
      </c>
      <c r="H320" t="s">
        <v>375</v>
      </c>
      <c r="I320" t="s">
        <v>1247</v>
      </c>
      <c r="J320">
        <v>-6.9084850188786495</v>
      </c>
      <c r="K320" s="13" t="s">
        <v>379</v>
      </c>
      <c r="L320" s="13">
        <v>319</v>
      </c>
      <c r="M320" s="13" t="s">
        <v>989</v>
      </c>
      <c r="N320" s="15" t="s">
        <v>179</v>
      </c>
      <c r="O320" s="13" t="s">
        <v>956</v>
      </c>
      <c r="P320" s="13" t="s">
        <v>1152</v>
      </c>
      <c r="Q320" s="13" t="s">
        <v>179</v>
      </c>
      <c r="R320" s="13" t="s">
        <v>1065</v>
      </c>
      <c r="S320" s="13">
        <v>62289</v>
      </c>
      <c r="T320" s="13">
        <v>37471</v>
      </c>
      <c r="U320" s="13">
        <v>29390</v>
      </c>
      <c r="V320" s="32">
        <v>60.156688982003203</v>
      </c>
      <c r="W320" s="10">
        <v>47.183290789706</v>
      </c>
      <c r="X320" s="1">
        <v>99.081320176930902</v>
      </c>
      <c r="Y320" s="1">
        <v>0.63286832255869296</v>
      </c>
      <c r="Z320" s="10">
        <v>0.136100714528751</v>
      </c>
      <c r="AA320" s="10">
        <f t="shared" si="16"/>
        <v>0.76896903708744402</v>
      </c>
      <c r="AB320" s="1">
        <v>4551.5423315919497</v>
      </c>
      <c r="AC320" s="1">
        <v>9911.2572118216704</v>
      </c>
      <c r="AD320" s="1" t="s">
        <v>1156</v>
      </c>
      <c r="AE320" s="1" t="s">
        <v>179</v>
      </c>
      <c r="AF320" s="1" t="s">
        <v>1065</v>
      </c>
      <c r="AG320" s="1">
        <v>55292</v>
      </c>
      <c r="AH320" s="1">
        <v>33165</v>
      </c>
      <c r="AI320" s="1">
        <v>25577</v>
      </c>
      <c r="AJ320" s="32">
        <v>59.981552484988804</v>
      </c>
      <c r="AK320" s="10">
        <v>46.258048180568601</v>
      </c>
      <c r="AL320" s="1">
        <v>99.362708683582895</v>
      </c>
      <c r="AM320" s="1">
        <v>0.445712945224225</v>
      </c>
      <c r="AN320" s="10">
        <v>6.6465965515893205E-2</v>
      </c>
      <c r="AO320" s="10">
        <f t="shared" si="17"/>
        <v>0.51217891074011823</v>
      </c>
      <c r="AP320" s="1">
        <v>4569.1734357127898</v>
      </c>
      <c r="AQ320" s="1">
        <v>9655.8303153319303</v>
      </c>
      <c r="AR320" s="1" t="s">
        <v>1161</v>
      </c>
      <c r="AS320" s="1" t="s">
        <v>179</v>
      </c>
      <c r="AT320" s="1" t="s">
        <v>1065</v>
      </c>
      <c r="AU320" s="1">
        <v>21725</v>
      </c>
      <c r="AV320" s="1">
        <v>14063</v>
      </c>
      <c r="AW320" s="1">
        <v>11704</v>
      </c>
      <c r="AX320" s="1">
        <v>64.731875719217498</v>
      </c>
      <c r="AY320" s="10">
        <v>53.873417721518997</v>
      </c>
      <c r="AZ320" s="1">
        <v>27.7768284347232</v>
      </c>
      <c r="BA320" s="1">
        <v>21.855775803144201</v>
      </c>
      <c r="BB320" s="10">
        <v>45.685235816814803</v>
      </c>
      <c r="BC320" s="10">
        <f t="shared" si="18"/>
        <v>67.541011619959008</v>
      </c>
      <c r="BD320" s="1">
        <v>30939.162515193901</v>
      </c>
      <c r="BE320" s="1">
        <v>73628.326901971697</v>
      </c>
      <c r="BF320" s="1" t="s">
        <v>1167</v>
      </c>
      <c r="BG320" s="1" t="s">
        <v>179</v>
      </c>
      <c r="BH320" s="1" t="s">
        <v>1065</v>
      </c>
      <c r="BI320" s="1">
        <v>22816</v>
      </c>
      <c r="BJ320" s="1">
        <v>15031</v>
      </c>
      <c r="BK320" s="1">
        <v>12503</v>
      </c>
      <c r="BL320" s="1">
        <v>65.879207573632499</v>
      </c>
      <c r="BM320" s="10">
        <v>54.799263674614302</v>
      </c>
      <c r="BN320" s="1">
        <v>30.184755658641901</v>
      </c>
      <c r="BO320" s="1">
        <v>21.738782692153901</v>
      </c>
      <c r="BP320" s="10">
        <v>42.157882108293997</v>
      </c>
      <c r="BQ320" s="10">
        <f t="shared" si="19"/>
        <v>63.896664800447894</v>
      </c>
      <c r="BR320" s="1">
        <v>28226.893824422299</v>
      </c>
      <c r="BS320" s="1">
        <v>65111.826203645898</v>
      </c>
    </row>
    <row r="321" spans="1:71" customFormat="1" x14ac:dyDescent="0.15">
      <c r="A321">
        <v>3865</v>
      </c>
      <c r="B321" t="s">
        <v>380</v>
      </c>
      <c r="C321" t="s">
        <v>8</v>
      </c>
      <c r="D321" t="s">
        <v>61</v>
      </c>
      <c r="E321" t="s">
        <v>75</v>
      </c>
      <c r="F321" t="s">
        <v>374</v>
      </c>
      <c r="H321" t="s">
        <v>375</v>
      </c>
      <c r="I321" t="s">
        <v>1248</v>
      </c>
      <c r="J321">
        <v>-7.3856062735983121</v>
      </c>
      <c r="K321" s="13" t="s">
        <v>380</v>
      </c>
      <c r="L321" s="13">
        <v>320</v>
      </c>
      <c r="M321" s="13" t="s">
        <v>1023</v>
      </c>
      <c r="N321" s="15" t="s">
        <v>179</v>
      </c>
      <c r="O321" s="13" t="s">
        <v>996</v>
      </c>
      <c r="P321" s="13" t="s">
        <v>1153</v>
      </c>
      <c r="Q321" s="13" t="s">
        <v>179</v>
      </c>
      <c r="R321" s="13" t="s">
        <v>1065</v>
      </c>
      <c r="S321" s="13">
        <v>64026</v>
      </c>
      <c r="T321" s="13">
        <v>39184</v>
      </c>
      <c r="U321" s="13">
        <v>30654</v>
      </c>
      <c r="V321" s="32">
        <v>61.200137444163303</v>
      </c>
      <c r="W321" s="10">
        <v>47.877424796176498</v>
      </c>
      <c r="X321" s="1">
        <v>99.386703203497106</v>
      </c>
      <c r="Y321" s="1">
        <v>0.427350427350427</v>
      </c>
      <c r="Z321" s="10">
        <v>4.56710380374502E-2</v>
      </c>
      <c r="AA321" s="10">
        <f t="shared" si="16"/>
        <v>0.4730214653878772</v>
      </c>
      <c r="AB321" s="1">
        <v>4424.4377954624697</v>
      </c>
      <c r="AC321" s="1">
        <v>8513.9601237654697</v>
      </c>
      <c r="AD321" s="1" t="s">
        <v>1157</v>
      </c>
      <c r="AE321" s="1" t="s">
        <v>179</v>
      </c>
      <c r="AF321" s="1" t="s">
        <v>1065</v>
      </c>
      <c r="AG321" s="1">
        <v>49314</v>
      </c>
      <c r="AH321" s="1">
        <v>30738</v>
      </c>
      <c r="AI321" s="1">
        <v>24557</v>
      </c>
      <c r="AJ321" s="32">
        <v>62.331183842316598</v>
      </c>
      <c r="AK321" s="10">
        <v>49.797217828608503</v>
      </c>
      <c r="AL321" s="1">
        <v>98.924950116056493</v>
      </c>
      <c r="AM321" s="1">
        <v>0.75334935049069496</v>
      </c>
      <c r="AN321" s="10">
        <v>0.187319297959849</v>
      </c>
      <c r="AO321" s="10">
        <f t="shared" si="17"/>
        <v>0.94066864845054399</v>
      </c>
      <c r="AP321" s="1">
        <v>4551.1198420108904</v>
      </c>
      <c r="AQ321" s="1">
        <v>10410.965481982599</v>
      </c>
      <c r="AR321" s="1" t="s">
        <v>1162</v>
      </c>
      <c r="AS321" s="1" t="s">
        <v>179</v>
      </c>
      <c r="AT321" s="1" t="s">
        <v>1065</v>
      </c>
      <c r="AU321" s="1">
        <v>27450</v>
      </c>
      <c r="AV321" s="1">
        <v>18261</v>
      </c>
      <c r="AW321" s="1">
        <v>14828</v>
      </c>
      <c r="AX321" s="1">
        <v>66.524590163934405</v>
      </c>
      <c r="AY321" s="10">
        <v>54.018214936247702</v>
      </c>
      <c r="AZ321" s="1">
        <v>27.643647154032902</v>
      </c>
      <c r="BA321" s="1">
        <v>21.412193148098201</v>
      </c>
      <c r="BB321" s="10">
        <v>46.048017264634503</v>
      </c>
      <c r="BC321" s="10">
        <f t="shared" si="18"/>
        <v>67.460210412732707</v>
      </c>
      <c r="BD321" s="1">
        <v>30550.230933878</v>
      </c>
      <c r="BE321" s="1">
        <v>74188.856574219899</v>
      </c>
      <c r="BF321" s="1" t="s">
        <v>1168</v>
      </c>
      <c r="BG321" s="1" t="s">
        <v>179</v>
      </c>
      <c r="BH321" s="1" t="s">
        <v>1065</v>
      </c>
      <c r="BI321" s="1">
        <v>20828</v>
      </c>
      <c r="BJ321" s="1">
        <v>13732</v>
      </c>
      <c r="BK321" s="1">
        <v>11241</v>
      </c>
      <c r="BL321" s="1">
        <v>65.930478202419806</v>
      </c>
      <c r="BM321" s="10">
        <v>53.970616477818297</v>
      </c>
      <c r="BN321" s="1">
        <v>24.170447469086401</v>
      </c>
      <c r="BO321" s="1">
        <v>26.136464727337401</v>
      </c>
      <c r="BP321" s="10">
        <v>45.876701361088898</v>
      </c>
      <c r="BQ321" s="10">
        <f t="shared" si="19"/>
        <v>72.013166088426303</v>
      </c>
      <c r="BR321" s="1">
        <v>29448.155552516699</v>
      </c>
      <c r="BS321" s="1">
        <v>84452.389578665505</v>
      </c>
    </row>
    <row r="322" spans="1:71" customFormat="1" x14ac:dyDescent="0.15">
      <c r="A322">
        <v>3865</v>
      </c>
      <c r="B322" t="s">
        <v>381</v>
      </c>
      <c r="C322" t="s">
        <v>8</v>
      </c>
      <c r="D322" t="s">
        <v>61</v>
      </c>
      <c r="E322" t="s">
        <v>75</v>
      </c>
      <c r="F322" t="s">
        <v>374</v>
      </c>
      <c r="H322" t="s">
        <v>375</v>
      </c>
      <c r="I322" t="s">
        <v>1249</v>
      </c>
      <c r="J322">
        <v>-7.8627275283179747</v>
      </c>
      <c r="K322" s="13" t="s">
        <v>381</v>
      </c>
      <c r="L322" s="13">
        <v>321</v>
      </c>
      <c r="M322" s="13" t="s">
        <v>990</v>
      </c>
      <c r="N322" s="15" t="s">
        <v>180</v>
      </c>
      <c r="O322" s="13" t="s">
        <v>956</v>
      </c>
      <c r="P322" s="13" t="s">
        <v>1152</v>
      </c>
      <c r="Q322" s="13" t="s">
        <v>180</v>
      </c>
      <c r="R322" s="13" t="s">
        <v>1065</v>
      </c>
      <c r="S322" s="13">
        <v>63103</v>
      </c>
      <c r="T322" s="13">
        <v>37673</v>
      </c>
      <c r="U322" s="13">
        <v>29780</v>
      </c>
      <c r="V322" s="32">
        <v>59.700806617751901</v>
      </c>
      <c r="W322" s="10">
        <v>47.1926849753577</v>
      </c>
      <c r="X322" s="1">
        <v>99.036265950302194</v>
      </c>
      <c r="Y322" s="1">
        <v>0.62793821356615198</v>
      </c>
      <c r="Z322" s="10">
        <v>0.154466084620551</v>
      </c>
      <c r="AA322" s="10">
        <f t="shared" ref="AA322:AA385" si="20">SUM(Y322:Z322)</f>
        <v>0.78240429818670298</v>
      </c>
      <c r="AB322" s="1">
        <v>4654.4299277194496</v>
      </c>
      <c r="AC322" s="1">
        <v>9842.79541123942</v>
      </c>
      <c r="AD322" s="1" t="s">
        <v>1156</v>
      </c>
      <c r="AE322" s="1" t="s">
        <v>180</v>
      </c>
      <c r="AF322" s="1" t="s">
        <v>1065</v>
      </c>
      <c r="AG322" s="1">
        <v>58794</v>
      </c>
      <c r="AH322" s="1">
        <v>35562</v>
      </c>
      <c r="AI322" s="1">
        <v>26244</v>
      </c>
      <c r="AJ322" s="32">
        <v>60.485763853454401</v>
      </c>
      <c r="AK322" s="10">
        <v>44.6372078783549</v>
      </c>
      <c r="AL322" s="1">
        <v>98.700655387898195</v>
      </c>
      <c r="AM322" s="1">
        <v>1.0402377686328299</v>
      </c>
      <c r="AN322" s="10">
        <v>8.7639079408626697E-2</v>
      </c>
      <c r="AO322" s="10">
        <f t="shared" ref="AO322:AO385" si="21">SUM(AM322:AN322)</f>
        <v>1.1278768480414567</v>
      </c>
      <c r="AP322" s="1">
        <v>4298.4440589466003</v>
      </c>
      <c r="AQ322" s="1">
        <v>9620.2597453205999</v>
      </c>
      <c r="AR322" s="1" t="s">
        <v>1161</v>
      </c>
      <c r="AS322" s="1" t="s">
        <v>180</v>
      </c>
      <c r="AT322" s="1" t="s">
        <v>1065</v>
      </c>
      <c r="AU322" s="1">
        <v>24402</v>
      </c>
      <c r="AV322" s="1">
        <v>15938</v>
      </c>
      <c r="AW322" s="1">
        <v>13495</v>
      </c>
      <c r="AX322" s="1">
        <v>65.314318498483701</v>
      </c>
      <c r="AY322" s="10">
        <v>55.302844029177898</v>
      </c>
      <c r="AZ322" s="1">
        <v>29.396072619488699</v>
      </c>
      <c r="BA322" s="1">
        <v>22.1859948128937</v>
      </c>
      <c r="BB322" s="10">
        <v>43.734716561689503</v>
      </c>
      <c r="BC322" s="10">
        <f t="shared" ref="BC322:BC385" si="22">SUM(BA322:BB322)</f>
        <v>65.920711374583206</v>
      </c>
      <c r="BD322" s="1">
        <v>28523.1416630278</v>
      </c>
      <c r="BE322" s="1">
        <v>72191.834718448605</v>
      </c>
      <c r="BF322" s="1" t="s">
        <v>1167</v>
      </c>
      <c r="BG322" s="1" t="s">
        <v>180</v>
      </c>
      <c r="BH322" s="1" t="s">
        <v>1065</v>
      </c>
      <c r="BI322" s="1">
        <v>23222</v>
      </c>
      <c r="BJ322" s="1">
        <v>15304</v>
      </c>
      <c r="BK322" s="1">
        <v>12681</v>
      </c>
      <c r="BL322" s="1">
        <v>65.903022995435407</v>
      </c>
      <c r="BM322" s="10">
        <v>54.6076995952114</v>
      </c>
      <c r="BN322" s="1">
        <v>28.5151013327025</v>
      </c>
      <c r="BO322" s="1">
        <v>20.282312120495199</v>
      </c>
      <c r="BP322" s="10">
        <v>46.108351076413499</v>
      </c>
      <c r="BQ322" s="10">
        <f t="shared" ref="BQ322:BQ385" si="23">SUM(BO322:BP322)</f>
        <v>66.39066319690869</v>
      </c>
      <c r="BR322" s="1">
        <v>31828.843880039101</v>
      </c>
      <c r="BS322" s="1">
        <v>71920.535570038206</v>
      </c>
    </row>
    <row r="323" spans="1:71" customFormat="1" x14ac:dyDescent="0.15">
      <c r="A323">
        <v>3865</v>
      </c>
      <c r="B323" t="s">
        <v>382</v>
      </c>
      <c r="C323" t="s">
        <v>8</v>
      </c>
      <c r="D323" t="s">
        <v>61</v>
      </c>
      <c r="E323" t="s">
        <v>75</v>
      </c>
      <c r="F323" t="s">
        <v>374</v>
      </c>
      <c r="H323" t="s">
        <v>375</v>
      </c>
      <c r="I323" t="s">
        <v>1250</v>
      </c>
      <c r="J323">
        <v>-8.3398487830376364</v>
      </c>
      <c r="K323" s="13" t="s">
        <v>382</v>
      </c>
      <c r="L323" s="13">
        <v>322</v>
      </c>
      <c r="M323" s="13" t="s">
        <v>382</v>
      </c>
      <c r="N323" s="15" t="s">
        <v>180</v>
      </c>
      <c r="O323" s="13" t="s">
        <v>996</v>
      </c>
      <c r="P323" s="13" t="s">
        <v>1153</v>
      </c>
      <c r="Q323" s="13" t="s">
        <v>180</v>
      </c>
      <c r="R323" s="13" t="s">
        <v>1065</v>
      </c>
      <c r="S323" s="13">
        <v>55733</v>
      </c>
      <c r="T323" s="13">
        <v>34199</v>
      </c>
      <c r="U323" s="13">
        <v>25456</v>
      </c>
      <c r="V323" s="32">
        <v>61.362209104121398</v>
      </c>
      <c r="W323" s="10">
        <v>45.674914323650299</v>
      </c>
      <c r="X323" s="1">
        <v>98.978629792583305</v>
      </c>
      <c r="Y323" s="1">
        <v>0.84066624764299203</v>
      </c>
      <c r="Z323" s="10">
        <v>7.0710245128849797E-2</v>
      </c>
      <c r="AA323" s="10">
        <f t="shared" si="20"/>
        <v>0.91137649277184185</v>
      </c>
      <c r="AB323" s="1">
        <v>4194.3515738003398</v>
      </c>
      <c r="AC323" s="1">
        <v>8762.8020720371605</v>
      </c>
      <c r="AD323" s="1" t="s">
        <v>1157</v>
      </c>
      <c r="AE323" s="1" t="s">
        <v>180</v>
      </c>
      <c r="AF323" s="1" t="s">
        <v>1065</v>
      </c>
      <c r="AG323" s="1">
        <v>43774</v>
      </c>
      <c r="AH323" s="1">
        <v>27024</v>
      </c>
      <c r="AI323" s="1">
        <v>20961</v>
      </c>
      <c r="AJ323" s="32">
        <v>61.735276648238703</v>
      </c>
      <c r="AK323" s="10">
        <v>47.884589025448903</v>
      </c>
      <c r="AL323" s="1">
        <v>99.155574638614596</v>
      </c>
      <c r="AM323" s="1">
        <v>0.62497018272029004</v>
      </c>
      <c r="AN323" s="10">
        <v>6.6790706550259996E-2</v>
      </c>
      <c r="AO323" s="10">
        <f t="shared" si="21"/>
        <v>0.69176088927055002</v>
      </c>
      <c r="AP323" s="1">
        <v>4522.8291756660001</v>
      </c>
      <c r="AQ323" s="1">
        <v>10145.7478986489</v>
      </c>
      <c r="AR323" s="1" t="s">
        <v>1162</v>
      </c>
      <c r="AS323" s="1" t="s">
        <v>180</v>
      </c>
      <c r="AT323" s="1" t="s">
        <v>1065</v>
      </c>
      <c r="AU323" s="1">
        <v>26239</v>
      </c>
      <c r="AV323" s="1">
        <v>17079</v>
      </c>
      <c r="AW323" s="1">
        <v>14208</v>
      </c>
      <c r="AX323" s="1">
        <v>65.090133008117704</v>
      </c>
      <c r="AY323" s="10">
        <v>54.148405045924001</v>
      </c>
      <c r="AZ323" s="1">
        <v>27.7238175675676</v>
      </c>
      <c r="BA323" s="1">
        <v>23.127815315315299</v>
      </c>
      <c r="BB323" s="10">
        <v>44.249718468468501</v>
      </c>
      <c r="BC323" s="10">
        <f t="shared" si="22"/>
        <v>67.377533783783804</v>
      </c>
      <c r="BD323" s="1">
        <v>28968.977599119899</v>
      </c>
      <c r="BE323" s="1">
        <v>72462.378384996395</v>
      </c>
      <c r="BF323" s="1" t="s">
        <v>1168</v>
      </c>
      <c r="BG323" s="1" t="s">
        <v>180</v>
      </c>
      <c r="BH323" s="1" t="s">
        <v>1065</v>
      </c>
      <c r="BI323" s="1">
        <v>21368</v>
      </c>
      <c r="BJ323" s="1">
        <v>14116</v>
      </c>
      <c r="BK323" s="1">
        <v>11608</v>
      </c>
      <c r="BL323" s="1">
        <v>66.061400224634994</v>
      </c>
      <c r="BM323" s="10">
        <v>54.324223137401702</v>
      </c>
      <c r="BN323" s="1">
        <v>25.568573397656799</v>
      </c>
      <c r="BO323" s="1">
        <v>23.880082701585099</v>
      </c>
      <c r="BP323" s="10">
        <v>46.554100620261899</v>
      </c>
      <c r="BQ323" s="10">
        <f t="shared" si="23"/>
        <v>70.434183321847001</v>
      </c>
      <c r="BR323" s="1">
        <v>30592.811800456398</v>
      </c>
      <c r="BS323" s="1">
        <v>83075.537961848197</v>
      </c>
    </row>
    <row r="324" spans="1:71" customFormat="1" x14ac:dyDescent="0.15">
      <c r="A324">
        <v>3865</v>
      </c>
      <c r="B324" t="s">
        <v>383</v>
      </c>
      <c r="C324" t="s">
        <v>8</v>
      </c>
      <c r="D324" t="s">
        <v>61</v>
      </c>
      <c r="E324" t="s">
        <v>75</v>
      </c>
      <c r="F324" t="s">
        <v>374</v>
      </c>
      <c r="H324" t="s">
        <v>375</v>
      </c>
      <c r="I324" t="s">
        <v>1251</v>
      </c>
      <c r="J324">
        <v>-8.816970037757299</v>
      </c>
      <c r="K324" s="13" t="s">
        <v>383</v>
      </c>
      <c r="L324" s="13">
        <v>323</v>
      </c>
      <c r="M324" s="13" t="s">
        <v>383</v>
      </c>
      <c r="N324" s="15" t="s">
        <v>181</v>
      </c>
      <c r="O324" s="13" t="s">
        <v>956</v>
      </c>
      <c r="P324" s="13" t="s">
        <v>1152</v>
      </c>
      <c r="Q324" s="13" t="s">
        <v>181</v>
      </c>
      <c r="R324" s="13" t="s">
        <v>1065</v>
      </c>
      <c r="S324" s="13">
        <v>66819</v>
      </c>
      <c r="T324" s="13">
        <v>39847</v>
      </c>
      <c r="U324" s="13">
        <v>30264</v>
      </c>
      <c r="V324" s="32">
        <v>59.634235771262702</v>
      </c>
      <c r="W324" s="10">
        <v>45.292506622367902</v>
      </c>
      <c r="X324" s="1">
        <v>98.916204070843307</v>
      </c>
      <c r="Y324" s="1">
        <v>0.73024054982817899</v>
      </c>
      <c r="Z324" s="10">
        <v>0.16521279407877301</v>
      </c>
      <c r="AA324" s="10">
        <f t="shared" si="20"/>
        <v>0.89545334390695197</v>
      </c>
      <c r="AB324" s="1">
        <v>4569.9616108390701</v>
      </c>
      <c r="AC324" s="1">
        <v>9624.8212543876107</v>
      </c>
      <c r="AD324" s="1" t="s">
        <v>1156</v>
      </c>
      <c r="AE324" s="1" t="s">
        <v>181</v>
      </c>
      <c r="AF324" s="1" t="s">
        <v>1065</v>
      </c>
      <c r="AG324" s="1">
        <v>66432</v>
      </c>
      <c r="AH324" s="1">
        <v>40283</v>
      </c>
      <c r="AI324" s="1">
        <v>31628</v>
      </c>
      <c r="AJ324" s="32">
        <v>60.637945568400802</v>
      </c>
      <c r="AK324" s="10">
        <v>47.609585741811202</v>
      </c>
      <c r="AL324" s="1">
        <v>99.026179334766695</v>
      </c>
      <c r="AM324" s="1">
        <v>0.71455672189199404</v>
      </c>
      <c r="AN324" s="10">
        <v>7.2720374351840103E-2</v>
      </c>
      <c r="AO324" s="10">
        <f t="shared" si="21"/>
        <v>0.78727709624383413</v>
      </c>
      <c r="AP324" s="1">
        <v>4457.2538429079596</v>
      </c>
      <c r="AQ324" s="1">
        <v>9872.4650712622097</v>
      </c>
      <c r="AR324" s="1" t="s">
        <v>1161</v>
      </c>
      <c r="AS324" s="1" t="s">
        <v>181</v>
      </c>
      <c r="AT324" s="1" t="s">
        <v>1065</v>
      </c>
      <c r="AU324" s="1">
        <v>24432</v>
      </c>
      <c r="AV324" s="1">
        <v>15295</v>
      </c>
      <c r="AW324" s="1">
        <v>12431</v>
      </c>
      <c r="AX324" s="1">
        <v>62.602324819908297</v>
      </c>
      <c r="AY324" s="10">
        <v>50.879993451211497</v>
      </c>
      <c r="AZ324" s="1">
        <v>27.053334405920701</v>
      </c>
      <c r="BA324" s="1">
        <v>21.904915131526</v>
      </c>
      <c r="BB324" s="10">
        <v>45.748531896066297</v>
      </c>
      <c r="BC324" s="10">
        <f t="shared" si="22"/>
        <v>67.653447027592293</v>
      </c>
      <c r="BD324" s="1">
        <v>31624.0155578378</v>
      </c>
      <c r="BE324" s="1">
        <v>73898.079264088199</v>
      </c>
      <c r="BF324" s="1" t="s">
        <v>1167</v>
      </c>
      <c r="BG324" s="1" t="s">
        <v>181</v>
      </c>
      <c r="BH324" s="1" t="s">
        <v>1065</v>
      </c>
      <c r="BI324" s="1">
        <v>24951</v>
      </c>
      <c r="BJ324" s="1">
        <v>15639</v>
      </c>
      <c r="BK324" s="1">
        <v>12935</v>
      </c>
      <c r="BL324" s="1">
        <v>62.678850547072301</v>
      </c>
      <c r="BM324" s="10">
        <v>51.841609554727299</v>
      </c>
      <c r="BN324" s="1">
        <v>28.403556242752199</v>
      </c>
      <c r="BO324" s="1">
        <v>21.352918438345601</v>
      </c>
      <c r="BP324" s="10">
        <v>44.986470815616499</v>
      </c>
      <c r="BQ324" s="10">
        <f t="shared" si="23"/>
        <v>66.339389253962096</v>
      </c>
      <c r="BR324" s="1">
        <v>30851.2212311484</v>
      </c>
      <c r="BS324" s="1">
        <v>70340.636408457896</v>
      </c>
    </row>
    <row r="325" spans="1:71" customFormat="1" x14ac:dyDescent="0.15">
      <c r="A325">
        <v>3865</v>
      </c>
      <c r="B325" t="s">
        <v>384</v>
      </c>
      <c r="C325" t="s">
        <v>8</v>
      </c>
      <c r="D325" t="s">
        <v>61</v>
      </c>
      <c r="E325" t="s">
        <v>75</v>
      </c>
      <c r="F325" t="s">
        <v>374</v>
      </c>
      <c r="H325" t="s">
        <v>375</v>
      </c>
      <c r="I325" t="s">
        <v>1252</v>
      </c>
      <c r="J325">
        <v>-9.2940912924769616</v>
      </c>
      <c r="K325" s="13" t="s">
        <v>384</v>
      </c>
      <c r="L325" s="13">
        <v>324</v>
      </c>
      <c r="M325" s="13" t="s">
        <v>384</v>
      </c>
      <c r="N325" s="15" t="s">
        <v>181</v>
      </c>
      <c r="O325" s="13" t="s">
        <v>996</v>
      </c>
      <c r="P325" s="13" t="s">
        <v>1153</v>
      </c>
      <c r="Q325" s="13" t="s">
        <v>181</v>
      </c>
      <c r="R325" s="13" t="s">
        <v>1065</v>
      </c>
      <c r="S325" s="13">
        <v>56756</v>
      </c>
      <c r="T325" s="13">
        <v>35158</v>
      </c>
      <c r="U325" s="13">
        <v>26565</v>
      </c>
      <c r="V325" s="32">
        <v>61.945873564028503</v>
      </c>
      <c r="W325" s="10">
        <v>46.805624074987698</v>
      </c>
      <c r="X325" s="1">
        <v>98.836815358554503</v>
      </c>
      <c r="Y325" s="1">
        <v>0.98249576510446102</v>
      </c>
      <c r="Z325" s="10">
        <v>8.6580086580086604E-2</v>
      </c>
      <c r="AA325" s="10">
        <f t="shared" si="20"/>
        <v>1.0690758516845476</v>
      </c>
      <c r="AB325" s="1">
        <v>4446.88458658949</v>
      </c>
      <c r="AC325" s="1">
        <v>9173.1082463021794</v>
      </c>
      <c r="AD325" s="1" t="s">
        <v>1157</v>
      </c>
      <c r="AE325" s="1" t="s">
        <v>181</v>
      </c>
      <c r="AF325" s="1" t="s">
        <v>1065</v>
      </c>
      <c r="AG325" s="1">
        <v>48177</v>
      </c>
      <c r="AH325" s="1">
        <v>29717</v>
      </c>
      <c r="AI325" s="1">
        <v>23683</v>
      </c>
      <c r="AJ325" s="32">
        <v>61.682960748905103</v>
      </c>
      <c r="AK325" s="10">
        <v>49.158312057620897</v>
      </c>
      <c r="AL325" s="1">
        <v>99.041506565891098</v>
      </c>
      <c r="AM325" s="1">
        <v>0.705147151965545</v>
      </c>
      <c r="AN325" s="10">
        <v>0.101338512857324</v>
      </c>
      <c r="AO325" s="10">
        <f t="shared" si="21"/>
        <v>0.80648566482286899</v>
      </c>
      <c r="AP325" s="1">
        <v>4571.00779586515</v>
      </c>
      <c r="AQ325" s="1">
        <v>10118.0306291263</v>
      </c>
      <c r="AR325" s="1" t="s">
        <v>1162</v>
      </c>
      <c r="AS325" s="1" t="s">
        <v>181</v>
      </c>
      <c r="AT325" s="1" t="s">
        <v>1065</v>
      </c>
      <c r="AU325" s="1">
        <v>25120</v>
      </c>
      <c r="AV325" s="1">
        <v>16551</v>
      </c>
      <c r="AW325" s="1">
        <v>13660</v>
      </c>
      <c r="AX325" s="1">
        <v>65.887738853503194</v>
      </c>
      <c r="AY325" s="10">
        <v>54.378980891719699</v>
      </c>
      <c r="AZ325" s="1">
        <v>27.313323572474399</v>
      </c>
      <c r="BA325" s="1">
        <v>22.3206442166911</v>
      </c>
      <c r="BB325" s="10">
        <v>44.655929721815497</v>
      </c>
      <c r="BC325" s="10">
        <f t="shared" si="22"/>
        <v>66.97657393850659</v>
      </c>
      <c r="BD325" s="1">
        <v>30839.496738502301</v>
      </c>
      <c r="BE325" s="1">
        <v>71907.331218202293</v>
      </c>
      <c r="BF325" s="1" t="s">
        <v>1168</v>
      </c>
      <c r="BG325" s="1" t="s">
        <v>181</v>
      </c>
      <c r="BH325" s="1" t="s">
        <v>1065</v>
      </c>
      <c r="BI325" s="1">
        <v>21200</v>
      </c>
      <c r="BJ325" s="1">
        <v>13819</v>
      </c>
      <c r="BK325" s="1">
        <v>11334</v>
      </c>
      <c r="BL325" s="1">
        <v>65.183962264150907</v>
      </c>
      <c r="BM325" s="10">
        <v>53.462264150943398</v>
      </c>
      <c r="BN325" s="1">
        <v>25.5161461090524</v>
      </c>
      <c r="BO325" s="1">
        <v>23.689782953943901</v>
      </c>
      <c r="BP325" s="10">
        <v>46.682548085406701</v>
      </c>
      <c r="BQ325" s="10">
        <f t="shared" si="23"/>
        <v>70.372331039350598</v>
      </c>
      <c r="BR325" s="1">
        <v>31306.7083413781</v>
      </c>
      <c r="BS325" s="1">
        <v>82137.462782963397</v>
      </c>
    </row>
    <row r="326" spans="1:71" customFormat="1" x14ac:dyDescent="0.15">
      <c r="A326">
        <v>3865</v>
      </c>
      <c r="B326" t="s">
        <v>385</v>
      </c>
      <c r="C326" t="s">
        <v>8</v>
      </c>
      <c r="D326" t="s">
        <v>61</v>
      </c>
      <c r="E326" t="s">
        <v>62</v>
      </c>
      <c r="F326" t="s">
        <v>386</v>
      </c>
      <c r="H326" t="s">
        <v>387</v>
      </c>
      <c r="I326" t="s">
        <v>1243</v>
      </c>
      <c r="J326">
        <v>-5</v>
      </c>
      <c r="K326" s="13" t="s">
        <v>385</v>
      </c>
      <c r="L326" s="13">
        <v>325</v>
      </c>
      <c r="M326" s="13" t="s">
        <v>385</v>
      </c>
      <c r="N326" s="15" t="s">
        <v>182</v>
      </c>
      <c r="O326" s="13" t="s">
        <v>956</v>
      </c>
      <c r="P326" s="13" t="s">
        <v>1152</v>
      </c>
      <c r="Q326" s="13" t="s">
        <v>182</v>
      </c>
      <c r="R326" s="13" t="s">
        <v>1065</v>
      </c>
      <c r="S326" s="13">
        <v>62609</v>
      </c>
      <c r="T326" s="13">
        <v>36574</v>
      </c>
      <c r="U326" s="13">
        <v>28465</v>
      </c>
      <c r="V326" s="32">
        <v>58.416521586353397</v>
      </c>
      <c r="W326" s="10">
        <v>45.4647095465508</v>
      </c>
      <c r="X326" s="1">
        <v>98.967152643597402</v>
      </c>
      <c r="Y326" s="1">
        <v>0.71666959423853904</v>
      </c>
      <c r="Z326" s="10">
        <v>0.133497277358159</v>
      </c>
      <c r="AA326" s="10">
        <f t="shared" si="20"/>
        <v>0.85016687159669801</v>
      </c>
      <c r="AB326" s="1">
        <v>4666.2286428422003</v>
      </c>
      <c r="AC326" s="1">
        <v>9658.5692247971892</v>
      </c>
      <c r="AD326" s="1" t="s">
        <v>1156</v>
      </c>
      <c r="AE326" s="1" t="s">
        <v>182</v>
      </c>
      <c r="AF326" s="1" t="s">
        <v>1065</v>
      </c>
      <c r="AG326" s="1">
        <v>60160</v>
      </c>
      <c r="AH326" s="1">
        <v>34980</v>
      </c>
      <c r="AI326" s="1">
        <v>27511</v>
      </c>
      <c r="AJ326" s="32">
        <v>58.144946808510603</v>
      </c>
      <c r="AK326" s="10">
        <v>45.729720744680797</v>
      </c>
      <c r="AL326" s="1">
        <v>99.102177310893794</v>
      </c>
      <c r="AM326" s="1">
        <v>0.63247428301406705</v>
      </c>
      <c r="AN326" s="10">
        <v>6.54283741049035E-2</v>
      </c>
      <c r="AO326" s="10">
        <f t="shared" si="21"/>
        <v>0.69790265711897059</v>
      </c>
      <c r="AP326" s="1">
        <v>4648.95822810135</v>
      </c>
      <c r="AQ326" s="1">
        <v>9619.7206674844092</v>
      </c>
      <c r="AR326" s="1" t="s">
        <v>1161</v>
      </c>
      <c r="AS326" s="1" t="s">
        <v>182</v>
      </c>
      <c r="AT326" s="1" t="s">
        <v>1065</v>
      </c>
      <c r="AU326" s="1">
        <v>24168</v>
      </c>
      <c r="AV326" s="1">
        <v>15877</v>
      </c>
      <c r="AW326" s="1">
        <v>12853</v>
      </c>
      <c r="AX326" s="1">
        <v>65.694306521019499</v>
      </c>
      <c r="AY326" s="10">
        <v>53.1818934127772</v>
      </c>
      <c r="AZ326" s="1">
        <v>28.001244845561299</v>
      </c>
      <c r="BA326" s="1">
        <v>20.2053995176223</v>
      </c>
      <c r="BB326" s="10">
        <v>45.592468684353904</v>
      </c>
      <c r="BC326" s="10">
        <f t="shared" si="22"/>
        <v>65.7978682019762</v>
      </c>
      <c r="BD326" s="1">
        <v>32352.767494018499</v>
      </c>
      <c r="BE326" s="1">
        <v>70961.838759152903</v>
      </c>
      <c r="BF326" s="1" t="s">
        <v>1167</v>
      </c>
      <c r="BG326" s="1" t="s">
        <v>182</v>
      </c>
      <c r="BH326" s="1" t="s">
        <v>1065</v>
      </c>
      <c r="BI326" s="1">
        <v>25946</v>
      </c>
      <c r="BJ326" s="1">
        <v>17025</v>
      </c>
      <c r="BK326" s="1">
        <v>14115</v>
      </c>
      <c r="BL326" s="1">
        <v>65.617050797810805</v>
      </c>
      <c r="BM326" s="10">
        <v>54.401449163647598</v>
      </c>
      <c r="BN326" s="1">
        <v>29.387176762309601</v>
      </c>
      <c r="BO326" s="1">
        <v>21.4594403117251</v>
      </c>
      <c r="BP326" s="10">
        <v>43.613177470775803</v>
      </c>
      <c r="BQ326" s="10">
        <f t="shared" si="23"/>
        <v>65.072617782500899</v>
      </c>
      <c r="BR326" s="1">
        <v>29463.028582256</v>
      </c>
      <c r="BS326" s="1">
        <v>68309.988033635993</v>
      </c>
    </row>
    <row r="327" spans="1:71" customFormat="1" x14ac:dyDescent="0.15">
      <c r="A327">
        <v>3865</v>
      </c>
      <c r="B327" t="s">
        <v>388</v>
      </c>
      <c r="C327" t="s">
        <v>8</v>
      </c>
      <c r="D327" t="s">
        <v>61</v>
      </c>
      <c r="E327" t="s">
        <v>62</v>
      </c>
      <c r="F327" t="s">
        <v>386</v>
      </c>
      <c r="H327" t="s">
        <v>387</v>
      </c>
      <c r="I327" t="s">
        <v>1244</v>
      </c>
      <c r="J327">
        <v>-5.4771212547196626</v>
      </c>
      <c r="K327" s="13" t="s">
        <v>388</v>
      </c>
      <c r="L327" s="13">
        <v>326</v>
      </c>
      <c r="M327" s="13" t="s">
        <v>388</v>
      </c>
      <c r="N327" s="15" t="s">
        <v>182</v>
      </c>
      <c r="O327" s="13" t="s">
        <v>996</v>
      </c>
      <c r="P327" s="13" t="s">
        <v>1153</v>
      </c>
      <c r="Q327" s="13" t="s">
        <v>182</v>
      </c>
      <c r="R327" s="13" t="s">
        <v>1065</v>
      </c>
      <c r="S327" s="13">
        <v>53112</v>
      </c>
      <c r="T327" s="13">
        <v>32559</v>
      </c>
      <c r="U327" s="13">
        <v>25465</v>
      </c>
      <c r="V327" s="32">
        <v>61.3025305015816</v>
      </c>
      <c r="W327" s="10">
        <v>47.945850278656401</v>
      </c>
      <c r="X327" s="1">
        <v>99.218535244453193</v>
      </c>
      <c r="Y327" s="1">
        <v>0.50265069703514598</v>
      </c>
      <c r="Z327" s="10">
        <v>0.10210092283526399</v>
      </c>
      <c r="AA327" s="10">
        <f t="shared" si="20"/>
        <v>0.60475161987040993</v>
      </c>
      <c r="AB327" s="1">
        <v>4610.23377094222</v>
      </c>
      <c r="AC327" s="1">
        <v>9611.4056362677893</v>
      </c>
      <c r="AD327" s="1" t="s">
        <v>1157</v>
      </c>
      <c r="AE327" s="1" t="s">
        <v>182</v>
      </c>
      <c r="AF327" s="1" t="s">
        <v>1065</v>
      </c>
      <c r="AG327" s="1">
        <v>51352</v>
      </c>
      <c r="AH327" s="1">
        <v>31993</v>
      </c>
      <c r="AI327" s="1">
        <v>24768</v>
      </c>
      <c r="AJ327" s="32">
        <v>62.301370930051398</v>
      </c>
      <c r="AK327" s="10">
        <v>48.231811808692903</v>
      </c>
      <c r="AL327" s="1">
        <v>98.586886304909598</v>
      </c>
      <c r="AM327" s="1">
        <v>1.1345284237726101</v>
      </c>
      <c r="AN327" s="10">
        <v>0.14131136950904399</v>
      </c>
      <c r="AO327" s="10">
        <f t="shared" si="21"/>
        <v>1.2758397932816541</v>
      </c>
      <c r="AP327" s="1">
        <v>4571.8084904069701</v>
      </c>
      <c r="AQ327" s="1">
        <v>9887.4244647982505</v>
      </c>
      <c r="AR327" s="1" t="s">
        <v>1162</v>
      </c>
      <c r="AS327" s="1" t="s">
        <v>182</v>
      </c>
      <c r="AT327" s="1" t="s">
        <v>1065</v>
      </c>
      <c r="AU327" s="1">
        <v>23790</v>
      </c>
      <c r="AV327" s="1">
        <v>15617</v>
      </c>
      <c r="AW327" s="1">
        <v>12849</v>
      </c>
      <c r="AX327" s="1">
        <v>65.645229087852002</v>
      </c>
      <c r="AY327" s="10">
        <v>54.0100882723833</v>
      </c>
      <c r="AZ327" s="1">
        <v>29.216281422678801</v>
      </c>
      <c r="BA327" s="1">
        <v>21.597011440578999</v>
      </c>
      <c r="BB327" s="10">
        <v>44.268036423067898</v>
      </c>
      <c r="BC327" s="10">
        <f t="shared" si="22"/>
        <v>65.865047863646893</v>
      </c>
      <c r="BD327" s="1">
        <v>29676.246021046099</v>
      </c>
      <c r="BE327" s="1">
        <v>72391.113685440505</v>
      </c>
      <c r="BF327" s="1" t="s">
        <v>1168</v>
      </c>
      <c r="BG327" s="1" t="s">
        <v>182</v>
      </c>
      <c r="BH327" s="1" t="s">
        <v>1065</v>
      </c>
      <c r="BI327" s="1">
        <v>23001</v>
      </c>
      <c r="BJ327" s="1">
        <v>15395</v>
      </c>
      <c r="BK327" s="1">
        <v>12556</v>
      </c>
      <c r="BL327" s="1">
        <v>66.931872527281399</v>
      </c>
      <c r="BM327" s="10">
        <v>54.588930916047097</v>
      </c>
      <c r="BN327" s="1">
        <v>26.369863013698598</v>
      </c>
      <c r="BO327" s="1">
        <v>24.3787830519274</v>
      </c>
      <c r="BP327" s="10">
        <v>44.974514176489301</v>
      </c>
      <c r="BQ327" s="10">
        <f t="shared" si="23"/>
        <v>69.353297228416693</v>
      </c>
      <c r="BR327" s="1">
        <v>29816.552294072801</v>
      </c>
      <c r="BS327" s="1">
        <v>79312.4009145007</v>
      </c>
    </row>
    <row r="328" spans="1:71" customFormat="1" x14ac:dyDescent="0.15">
      <c r="A328">
        <v>3865</v>
      </c>
      <c r="B328" t="s">
        <v>389</v>
      </c>
      <c r="C328" t="s">
        <v>8</v>
      </c>
      <c r="D328" t="s">
        <v>61</v>
      </c>
      <c r="E328" t="s">
        <v>62</v>
      </c>
      <c r="F328" t="s">
        <v>386</v>
      </c>
      <c r="H328" t="s">
        <v>387</v>
      </c>
      <c r="I328" t="s">
        <v>1245</v>
      </c>
      <c r="J328">
        <v>-5.9542425094393252</v>
      </c>
      <c r="K328" s="13" t="s">
        <v>389</v>
      </c>
      <c r="L328" s="13">
        <v>327</v>
      </c>
      <c r="M328" s="13" t="s">
        <v>389</v>
      </c>
      <c r="N328" s="15" t="s">
        <v>183</v>
      </c>
      <c r="O328" s="13" t="s">
        <v>956</v>
      </c>
      <c r="P328" s="13" t="s">
        <v>1152</v>
      </c>
      <c r="Q328" s="13" t="s">
        <v>183</v>
      </c>
      <c r="R328" s="13" t="s">
        <v>1065</v>
      </c>
      <c r="S328" s="13">
        <v>64246</v>
      </c>
      <c r="T328" s="13">
        <v>37716</v>
      </c>
      <c r="U328" s="13">
        <v>29635</v>
      </c>
      <c r="V328" s="32">
        <v>58.7056003486598</v>
      </c>
      <c r="W328" s="10">
        <v>46.127385362512797</v>
      </c>
      <c r="X328" s="1">
        <v>99.146279736797695</v>
      </c>
      <c r="Y328" s="1">
        <v>0.61076429897081197</v>
      </c>
      <c r="Z328" s="10">
        <v>7.7610933018390393E-2</v>
      </c>
      <c r="AA328" s="10">
        <f t="shared" si="20"/>
        <v>0.68837523198920236</v>
      </c>
      <c r="AB328" s="1">
        <v>4643.9498463086502</v>
      </c>
      <c r="AC328" s="1">
        <v>9341.7942512546906</v>
      </c>
      <c r="AD328" s="1" t="s">
        <v>1156</v>
      </c>
      <c r="AE328" s="1" t="s">
        <v>183</v>
      </c>
      <c r="AF328" s="1" t="s">
        <v>1065</v>
      </c>
      <c r="AG328" s="1">
        <v>60792</v>
      </c>
      <c r="AH328" s="1">
        <v>36092</v>
      </c>
      <c r="AI328" s="1">
        <v>28167</v>
      </c>
      <c r="AJ328" s="32">
        <v>59.369653901829203</v>
      </c>
      <c r="AK328" s="10">
        <v>46.333399131464702</v>
      </c>
      <c r="AL328" s="1">
        <v>99.254446692938501</v>
      </c>
      <c r="AM328" s="1">
        <v>0.50058579188412</v>
      </c>
      <c r="AN328" s="10">
        <v>0.106507615294494</v>
      </c>
      <c r="AO328" s="10">
        <f t="shared" si="21"/>
        <v>0.60709340717861404</v>
      </c>
      <c r="AP328" s="1">
        <v>4619.8848659743198</v>
      </c>
      <c r="AQ328" s="1">
        <v>9436.5027571985902</v>
      </c>
      <c r="AR328" s="1" t="s">
        <v>1161</v>
      </c>
      <c r="AS328" s="1" t="s">
        <v>183</v>
      </c>
      <c r="AT328" s="1" t="s">
        <v>1065</v>
      </c>
      <c r="AU328" s="1">
        <v>26763</v>
      </c>
      <c r="AV328" s="1">
        <v>17678</v>
      </c>
      <c r="AW328" s="1">
        <v>14352</v>
      </c>
      <c r="AX328" s="1">
        <v>66.053880357209593</v>
      </c>
      <c r="AY328" s="10">
        <v>53.626275081268901</v>
      </c>
      <c r="AZ328" s="1">
        <v>28.365384615384599</v>
      </c>
      <c r="BA328" s="1">
        <v>19.634894091415799</v>
      </c>
      <c r="BB328" s="10">
        <v>46.265328874024497</v>
      </c>
      <c r="BC328" s="10">
        <f t="shared" si="22"/>
        <v>65.900222965440292</v>
      </c>
      <c r="BD328" s="1">
        <v>32717.526254901</v>
      </c>
      <c r="BE328" s="1">
        <v>70947.953486296406</v>
      </c>
      <c r="BF328" s="1" t="s">
        <v>1167</v>
      </c>
      <c r="BG328" s="1" t="s">
        <v>183</v>
      </c>
      <c r="BH328" s="1" t="s">
        <v>1065</v>
      </c>
      <c r="BI328" s="1">
        <v>26972</v>
      </c>
      <c r="BJ328" s="1">
        <v>17691</v>
      </c>
      <c r="BK328" s="1">
        <v>14623</v>
      </c>
      <c r="BL328" s="1">
        <v>65.590241732166703</v>
      </c>
      <c r="BM328" s="10">
        <v>54.215482722823701</v>
      </c>
      <c r="BN328" s="1">
        <v>30.493058879846799</v>
      </c>
      <c r="BO328" s="1">
        <v>20.2420843876086</v>
      </c>
      <c r="BP328" s="10">
        <v>44.05388771114</v>
      </c>
      <c r="BQ328" s="10">
        <f t="shared" si="23"/>
        <v>64.295972098748592</v>
      </c>
      <c r="BR328" s="1">
        <v>29380.036447549901</v>
      </c>
      <c r="BS328" s="1">
        <v>66282.141955507104</v>
      </c>
    </row>
    <row r="329" spans="1:71" customFormat="1" x14ac:dyDescent="0.15">
      <c r="A329">
        <v>3865</v>
      </c>
      <c r="B329" t="s">
        <v>390</v>
      </c>
      <c r="C329" t="s">
        <v>8</v>
      </c>
      <c r="D329" t="s">
        <v>61</v>
      </c>
      <c r="E329" t="s">
        <v>62</v>
      </c>
      <c r="F329" t="s">
        <v>386</v>
      </c>
      <c r="H329" t="s">
        <v>387</v>
      </c>
      <c r="I329" t="s">
        <v>1246</v>
      </c>
      <c r="J329">
        <v>-6.4313637641589869</v>
      </c>
      <c r="K329" s="13" t="s">
        <v>390</v>
      </c>
      <c r="L329" s="13">
        <v>328</v>
      </c>
      <c r="M329" s="13" t="s">
        <v>390</v>
      </c>
      <c r="N329" s="15" t="s">
        <v>183</v>
      </c>
      <c r="O329" s="13" t="s">
        <v>996</v>
      </c>
      <c r="P329" s="13" t="s">
        <v>1153</v>
      </c>
      <c r="Q329" s="13" t="s">
        <v>183</v>
      </c>
      <c r="R329" s="13" t="s">
        <v>1065</v>
      </c>
      <c r="S329" s="13">
        <v>52663</v>
      </c>
      <c r="T329" s="13">
        <v>31857</v>
      </c>
      <c r="U329" s="13">
        <v>25248</v>
      </c>
      <c r="V329" s="32">
        <v>60.492186164859604</v>
      </c>
      <c r="W329" s="10">
        <v>47.942578280766398</v>
      </c>
      <c r="X329" s="1">
        <v>99.330640050697099</v>
      </c>
      <c r="Y329" s="1">
        <v>0.42379594423320699</v>
      </c>
      <c r="Z329" s="10">
        <v>9.1096324461343497E-2</v>
      </c>
      <c r="AA329" s="10">
        <f t="shared" si="20"/>
        <v>0.51489226869455051</v>
      </c>
      <c r="AB329" s="1">
        <v>4485.5736915788302</v>
      </c>
      <c r="AC329" s="1">
        <v>9718.0532692477609</v>
      </c>
      <c r="AD329" s="1" t="s">
        <v>1157</v>
      </c>
      <c r="AE329" s="1" t="s">
        <v>183</v>
      </c>
      <c r="AF329" s="1" t="s">
        <v>1065</v>
      </c>
      <c r="AG329" s="1">
        <v>51878</v>
      </c>
      <c r="AH329" s="1">
        <v>31885</v>
      </c>
      <c r="AI329" s="1">
        <v>25416</v>
      </c>
      <c r="AJ329" s="32">
        <v>61.461505840626103</v>
      </c>
      <c r="AK329" s="10">
        <v>48.9918655306681</v>
      </c>
      <c r="AL329" s="1">
        <v>99.177683349071501</v>
      </c>
      <c r="AM329" s="1">
        <v>0.57444129682089995</v>
      </c>
      <c r="AN329" s="10">
        <v>0.110166824047844</v>
      </c>
      <c r="AO329" s="10">
        <f t="shared" si="21"/>
        <v>0.68460812086874401</v>
      </c>
      <c r="AP329" s="1">
        <v>4557.7955109961904</v>
      </c>
      <c r="AQ329" s="1">
        <v>9895.8512061428501</v>
      </c>
      <c r="AR329" s="1" t="s">
        <v>1162</v>
      </c>
      <c r="AS329" s="1" t="s">
        <v>183</v>
      </c>
      <c r="AT329" s="1" t="s">
        <v>1065</v>
      </c>
      <c r="AU329" s="1">
        <v>23331</v>
      </c>
      <c r="AV329" s="1">
        <v>15198</v>
      </c>
      <c r="AW329" s="1">
        <v>12633</v>
      </c>
      <c r="AX329" s="1">
        <v>65.140799794265106</v>
      </c>
      <c r="AY329" s="10">
        <v>54.146843255754099</v>
      </c>
      <c r="AZ329" s="1">
        <v>28.124752631995602</v>
      </c>
      <c r="BA329" s="1">
        <v>23.470276260587301</v>
      </c>
      <c r="BB329" s="10">
        <v>44.098788886250297</v>
      </c>
      <c r="BC329" s="10">
        <f t="shared" si="22"/>
        <v>67.569065146837602</v>
      </c>
      <c r="BD329" s="1">
        <v>28755.4248101515</v>
      </c>
      <c r="BE329" s="1">
        <v>76184.438296878594</v>
      </c>
      <c r="BF329" s="1" t="s">
        <v>1168</v>
      </c>
      <c r="BG329" s="1" t="s">
        <v>183</v>
      </c>
      <c r="BH329" s="1" t="s">
        <v>1065</v>
      </c>
      <c r="BI329" s="1">
        <v>23058</v>
      </c>
      <c r="BJ329" s="1">
        <v>15122</v>
      </c>
      <c r="BK329" s="1">
        <v>12351</v>
      </c>
      <c r="BL329" s="1">
        <v>65.582444270968907</v>
      </c>
      <c r="BM329" s="10">
        <v>53.564923237054401</v>
      </c>
      <c r="BN329" s="1">
        <v>26.912800582948702</v>
      </c>
      <c r="BO329" s="1">
        <v>22.427333819124001</v>
      </c>
      <c r="BP329" s="10">
        <v>46.133916282082403</v>
      </c>
      <c r="BQ329" s="10">
        <f t="shared" si="23"/>
        <v>68.561250101206412</v>
      </c>
      <c r="BR329" s="1">
        <v>30865.167143628401</v>
      </c>
      <c r="BS329" s="1">
        <v>77148.1415143661</v>
      </c>
    </row>
    <row r="330" spans="1:71" customFormat="1" x14ac:dyDescent="0.15">
      <c r="A330">
        <v>3865</v>
      </c>
      <c r="B330" t="s">
        <v>391</v>
      </c>
      <c r="C330" t="s">
        <v>8</v>
      </c>
      <c r="D330" t="s">
        <v>61</v>
      </c>
      <c r="E330" t="s">
        <v>62</v>
      </c>
      <c r="F330" t="s">
        <v>386</v>
      </c>
      <c r="H330" t="s">
        <v>387</v>
      </c>
      <c r="I330" t="s">
        <v>1247</v>
      </c>
      <c r="J330">
        <v>-6.9084850188786495</v>
      </c>
      <c r="K330" s="13" t="s">
        <v>391</v>
      </c>
      <c r="L330" s="13">
        <v>329</v>
      </c>
      <c r="M330" s="13" t="s">
        <v>391</v>
      </c>
      <c r="N330" s="15" t="s">
        <v>184</v>
      </c>
      <c r="O330" s="13" t="s">
        <v>956</v>
      </c>
      <c r="P330" s="13" t="s">
        <v>1152</v>
      </c>
      <c r="Q330" s="13" t="s">
        <v>184</v>
      </c>
      <c r="R330" s="13" t="s">
        <v>1065</v>
      </c>
      <c r="S330" s="13">
        <v>67041</v>
      </c>
      <c r="T330" s="13">
        <v>39279</v>
      </c>
      <c r="U330" s="13">
        <v>29913</v>
      </c>
      <c r="V330" s="32">
        <v>58.589519846064299</v>
      </c>
      <c r="W330" s="10">
        <v>44.618964514252497</v>
      </c>
      <c r="X330" s="1">
        <v>99.170929027513097</v>
      </c>
      <c r="Y330" s="1">
        <v>0.58502992010162802</v>
      </c>
      <c r="Z330" s="10">
        <v>8.6918730986527595E-2</v>
      </c>
      <c r="AA330" s="10">
        <f t="shared" si="20"/>
        <v>0.6719486510881556</v>
      </c>
      <c r="AB330" s="1">
        <v>4488.4146358982598</v>
      </c>
      <c r="AC330" s="1">
        <v>8795.1177361926693</v>
      </c>
      <c r="AD330" s="1" t="s">
        <v>1156</v>
      </c>
      <c r="AE330" s="1" t="s">
        <v>184</v>
      </c>
      <c r="AF330" s="1" t="s">
        <v>1065</v>
      </c>
      <c r="AG330" s="1">
        <v>66306</v>
      </c>
      <c r="AH330" s="1">
        <v>39711</v>
      </c>
      <c r="AI330" s="1">
        <v>31225</v>
      </c>
      <c r="AJ330" s="32">
        <v>59.8905076463668</v>
      </c>
      <c r="AK330" s="10">
        <v>47.092269176243498</v>
      </c>
      <c r="AL330" s="1">
        <v>99.196156925540393</v>
      </c>
      <c r="AM330" s="1">
        <v>0.464371497197758</v>
      </c>
      <c r="AN330" s="10">
        <v>0.13771016813450801</v>
      </c>
      <c r="AO330" s="10">
        <f t="shared" si="21"/>
        <v>0.60208166533226604</v>
      </c>
      <c r="AP330" s="1">
        <v>4623.4370094589704</v>
      </c>
      <c r="AQ330" s="1">
        <v>8971.5310596659692</v>
      </c>
      <c r="AR330" s="1" t="s">
        <v>1161</v>
      </c>
      <c r="AS330" s="1" t="s">
        <v>184</v>
      </c>
      <c r="AT330" s="1" t="s">
        <v>1065</v>
      </c>
      <c r="AU330" s="1">
        <v>27678</v>
      </c>
      <c r="AV330" s="1">
        <v>18721</v>
      </c>
      <c r="AW330" s="1">
        <v>15034</v>
      </c>
      <c r="AX330" s="1">
        <v>67.638557699255699</v>
      </c>
      <c r="AY330" s="10">
        <v>54.3175084904979</v>
      </c>
      <c r="AZ330" s="1">
        <v>25.788213382998499</v>
      </c>
      <c r="BA330" s="1">
        <v>21.551150725023302</v>
      </c>
      <c r="BB330" s="10">
        <v>47.153119595583298</v>
      </c>
      <c r="BC330" s="10">
        <f t="shared" si="22"/>
        <v>68.704270320606597</v>
      </c>
      <c r="BD330" s="1">
        <v>32426.899536283501</v>
      </c>
      <c r="BE330" s="1">
        <v>76096.991412074596</v>
      </c>
      <c r="BF330" s="1" t="s">
        <v>1167</v>
      </c>
      <c r="BG330" s="1" t="s">
        <v>184</v>
      </c>
      <c r="BH330" s="1" t="s">
        <v>1065</v>
      </c>
      <c r="BI330" s="1">
        <v>29181</v>
      </c>
      <c r="BJ330" s="1">
        <v>19373</v>
      </c>
      <c r="BK330" s="1">
        <v>15935</v>
      </c>
      <c r="BL330" s="1">
        <v>66.3890887906514</v>
      </c>
      <c r="BM330" s="10">
        <v>54.6074500531168</v>
      </c>
      <c r="BN330" s="1">
        <v>27.9824286162535</v>
      </c>
      <c r="BO330" s="1">
        <v>21.386884217132099</v>
      </c>
      <c r="BP330" s="10">
        <v>44.706620646375903</v>
      </c>
      <c r="BQ330" s="10">
        <f t="shared" si="23"/>
        <v>66.093504863508002</v>
      </c>
      <c r="BR330" s="1">
        <v>30376.251665995998</v>
      </c>
      <c r="BS330" s="1">
        <v>69994.537420108099</v>
      </c>
    </row>
    <row r="331" spans="1:71" customFormat="1" x14ac:dyDescent="0.15">
      <c r="A331">
        <v>3865</v>
      </c>
      <c r="B331" t="s">
        <v>392</v>
      </c>
      <c r="C331" t="s">
        <v>8</v>
      </c>
      <c r="D331" t="s">
        <v>61</v>
      </c>
      <c r="E331" t="s">
        <v>62</v>
      </c>
      <c r="F331" t="s">
        <v>386</v>
      </c>
      <c r="H331" t="s">
        <v>387</v>
      </c>
      <c r="I331" t="s">
        <v>1248</v>
      </c>
      <c r="J331">
        <v>-7.3856062735983121</v>
      </c>
      <c r="K331" s="13" t="s">
        <v>392</v>
      </c>
      <c r="L331" s="13">
        <v>330</v>
      </c>
      <c r="M331" s="13" t="s">
        <v>392</v>
      </c>
      <c r="N331" s="15" t="s">
        <v>184</v>
      </c>
      <c r="O331" s="13" t="s">
        <v>996</v>
      </c>
      <c r="P331" s="13" t="s">
        <v>1153</v>
      </c>
      <c r="Q331" s="13" t="s">
        <v>184</v>
      </c>
      <c r="R331" s="13" t="s">
        <v>1065</v>
      </c>
      <c r="S331" s="13">
        <v>49664</v>
      </c>
      <c r="T331" s="13">
        <v>30705</v>
      </c>
      <c r="U331" s="13">
        <v>24360</v>
      </c>
      <c r="V331" s="32">
        <v>61.825467139175302</v>
      </c>
      <c r="W331" s="10">
        <v>49.049613402061901</v>
      </c>
      <c r="X331" s="1">
        <v>98.871100164203597</v>
      </c>
      <c r="Y331" s="1">
        <v>0.87027914614121504</v>
      </c>
      <c r="Z331" s="10">
        <v>0.10673234811165799</v>
      </c>
      <c r="AA331" s="10">
        <f t="shared" si="20"/>
        <v>0.97701149425287304</v>
      </c>
      <c r="AB331" s="1">
        <v>4567.6769821079897</v>
      </c>
      <c r="AC331" s="1">
        <v>10063.157727752199</v>
      </c>
      <c r="AD331" s="1" t="s">
        <v>1157</v>
      </c>
      <c r="AE331" s="1" t="s">
        <v>184</v>
      </c>
      <c r="AF331" s="1" t="s">
        <v>1065</v>
      </c>
      <c r="AG331" s="1">
        <v>54106</v>
      </c>
      <c r="AH331" s="1">
        <v>33166</v>
      </c>
      <c r="AI331" s="1">
        <v>26515</v>
      </c>
      <c r="AJ331" s="32">
        <v>61.298192437068003</v>
      </c>
      <c r="AK331" s="10">
        <v>49.005655565002002</v>
      </c>
      <c r="AL331" s="1">
        <v>99.272110126343605</v>
      </c>
      <c r="AM331" s="1">
        <v>0.52423156703752605</v>
      </c>
      <c r="AN331" s="10">
        <v>7.1657552328870402E-2</v>
      </c>
      <c r="AO331" s="10">
        <f t="shared" si="21"/>
        <v>0.59588911936639644</v>
      </c>
      <c r="AP331" s="1">
        <v>4565.8421934672497</v>
      </c>
      <c r="AQ331" s="1">
        <v>9681.0071652541901</v>
      </c>
      <c r="AR331" s="1" t="s">
        <v>1162</v>
      </c>
      <c r="AS331" s="1" t="s">
        <v>184</v>
      </c>
      <c r="AT331" s="1" t="s">
        <v>1065</v>
      </c>
      <c r="AU331" s="1">
        <v>22867</v>
      </c>
      <c r="AV331" s="1">
        <v>15324</v>
      </c>
      <c r="AW331" s="1">
        <v>12643</v>
      </c>
      <c r="AX331" s="1">
        <v>67.013600384834007</v>
      </c>
      <c r="AY331" s="10">
        <v>55.289281497354303</v>
      </c>
      <c r="AZ331" s="1">
        <v>28.395159376730199</v>
      </c>
      <c r="BA331" s="1">
        <v>21.719528592897301</v>
      </c>
      <c r="BB331" s="10">
        <v>44.8469508819109</v>
      </c>
      <c r="BC331" s="10">
        <f t="shared" si="22"/>
        <v>66.566479474808204</v>
      </c>
      <c r="BD331" s="1">
        <v>30673.042518628801</v>
      </c>
      <c r="BE331" s="1">
        <v>73934.850026128595</v>
      </c>
      <c r="BF331" s="1" t="s">
        <v>1168</v>
      </c>
      <c r="BG331" s="1" t="s">
        <v>184</v>
      </c>
      <c r="BH331" s="1" t="s">
        <v>1065</v>
      </c>
      <c r="BI331" s="1">
        <v>26122</v>
      </c>
      <c r="BJ331" s="1">
        <v>17023</v>
      </c>
      <c r="BK331" s="1">
        <v>14238</v>
      </c>
      <c r="BL331" s="1">
        <v>65.1672919378302</v>
      </c>
      <c r="BM331" s="10">
        <v>54.505780568103503</v>
      </c>
      <c r="BN331" s="1">
        <v>27.159713442899299</v>
      </c>
      <c r="BO331" s="1">
        <v>25.193145104649499</v>
      </c>
      <c r="BP331" s="10">
        <v>43.847450484618598</v>
      </c>
      <c r="BQ331" s="10">
        <f t="shared" si="23"/>
        <v>69.040595589268094</v>
      </c>
      <c r="BR331" s="1">
        <v>27749.5094428712</v>
      </c>
      <c r="BS331" s="1">
        <v>77787.435467326897</v>
      </c>
    </row>
    <row r="332" spans="1:71" customFormat="1" x14ac:dyDescent="0.15">
      <c r="A332">
        <v>3865</v>
      </c>
      <c r="B332" t="s">
        <v>393</v>
      </c>
      <c r="C332" t="s">
        <v>8</v>
      </c>
      <c r="D332" t="s">
        <v>61</v>
      </c>
      <c r="E332" t="s">
        <v>62</v>
      </c>
      <c r="F332" t="s">
        <v>386</v>
      </c>
      <c r="H332" t="s">
        <v>387</v>
      </c>
      <c r="I332" t="s">
        <v>1249</v>
      </c>
      <c r="J332">
        <v>-7.8627275283179747</v>
      </c>
      <c r="K332" s="13" t="s">
        <v>393</v>
      </c>
      <c r="L332" s="13">
        <v>331</v>
      </c>
      <c r="M332" s="13" t="s">
        <v>393</v>
      </c>
      <c r="N332" s="15" t="s">
        <v>185</v>
      </c>
      <c r="O332" s="13" t="s">
        <v>956</v>
      </c>
      <c r="P332" s="13" t="s">
        <v>1152</v>
      </c>
      <c r="Q332" s="13" t="s">
        <v>185</v>
      </c>
      <c r="R332" s="13" t="s">
        <v>1065</v>
      </c>
      <c r="S332" s="13">
        <v>70514</v>
      </c>
      <c r="T332" s="13">
        <v>41308</v>
      </c>
      <c r="U332" s="13">
        <v>32046</v>
      </c>
      <c r="V332" s="32">
        <v>58.5812746404969</v>
      </c>
      <c r="W332" s="10">
        <v>45.446294352894498</v>
      </c>
      <c r="X332" s="1">
        <v>99.001435436559902</v>
      </c>
      <c r="Y332" s="1">
        <v>0.72083879423329</v>
      </c>
      <c r="Z332" s="10">
        <v>0.112338513387006</v>
      </c>
      <c r="AA332" s="10">
        <f t="shared" si="20"/>
        <v>0.83317730762029596</v>
      </c>
      <c r="AB332" s="1">
        <v>4641.4776824105202</v>
      </c>
      <c r="AC332" s="1">
        <v>9158.3502214793498</v>
      </c>
      <c r="AD332" s="1" t="s">
        <v>1156</v>
      </c>
      <c r="AE332" s="1" t="s">
        <v>185</v>
      </c>
      <c r="AF332" s="1" t="s">
        <v>1065</v>
      </c>
      <c r="AG332" s="1">
        <v>62842</v>
      </c>
      <c r="AH332" s="1">
        <v>38321</v>
      </c>
      <c r="AI332" s="1">
        <v>27708</v>
      </c>
      <c r="AJ332" s="32">
        <v>60.979917889309696</v>
      </c>
      <c r="AK332" s="10">
        <v>44.091531141593201</v>
      </c>
      <c r="AL332" s="1">
        <v>97.719070304605196</v>
      </c>
      <c r="AM332" s="1">
        <v>2.0319041432077398</v>
      </c>
      <c r="AN332" s="10">
        <v>0.12631730908041</v>
      </c>
      <c r="AO332" s="10">
        <f t="shared" si="21"/>
        <v>2.1582214522881498</v>
      </c>
      <c r="AP332" s="1">
        <v>4150.5013724262599</v>
      </c>
      <c r="AQ332" s="1">
        <v>8961.5258904609509</v>
      </c>
      <c r="AR332" s="1" t="s">
        <v>1161</v>
      </c>
      <c r="AS332" s="1" t="s">
        <v>185</v>
      </c>
      <c r="AT332" s="1" t="s">
        <v>1065</v>
      </c>
      <c r="AU332" s="1">
        <v>29590</v>
      </c>
      <c r="AV332" s="1">
        <v>19626</v>
      </c>
      <c r="AW332" s="1">
        <v>15909</v>
      </c>
      <c r="AX332" s="1">
        <v>66.326461642446802</v>
      </c>
      <c r="AY332" s="10">
        <v>53.764785400473102</v>
      </c>
      <c r="AZ332" s="1">
        <v>28.361304921742398</v>
      </c>
      <c r="BA332" s="1">
        <v>20.3092589100509</v>
      </c>
      <c r="BB332" s="10">
        <v>45.251115720661303</v>
      </c>
      <c r="BC332" s="10">
        <f t="shared" si="22"/>
        <v>65.560374630712204</v>
      </c>
      <c r="BD332" s="1">
        <v>31993.956581026199</v>
      </c>
      <c r="BE332" s="1">
        <v>69983.115323669903</v>
      </c>
      <c r="BF332" s="1" t="s">
        <v>1167</v>
      </c>
      <c r="BG332" s="1" t="s">
        <v>185</v>
      </c>
      <c r="BH332" s="1" t="s">
        <v>1065</v>
      </c>
      <c r="BI332" s="1">
        <v>28552</v>
      </c>
      <c r="BJ332" s="1">
        <v>18837</v>
      </c>
      <c r="BK332" s="1">
        <v>15372</v>
      </c>
      <c r="BL332" s="1">
        <v>65.974362566545295</v>
      </c>
      <c r="BM332" s="10">
        <v>53.838610254973403</v>
      </c>
      <c r="BN332" s="1">
        <v>29.807442102524099</v>
      </c>
      <c r="BO332" s="1">
        <v>20.225084569346901</v>
      </c>
      <c r="BP332" s="10">
        <v>44.242779078844698</v>
      </c>
      <c r="BQ332" s="10">
        <f t="shared" si="23"/>
        <v>64.467863648191596</v>
      </c>
      <c r="BR332" s="1">
        <v>30245.021531240898</v>
      </c>
      <c r="BS332" s="1">
        <v>66568.797759158304</v>
      </c>
    </row>
    <row r="333" spans="1:71" customFormat="1" x14ac:dyDescent="0.15">
      <c r="A333">
        <v>3865</v>
      </c>
      <c r="B333" t="s">
        <v>394</v>
      </c>
      <c r="C333" t="s">
        <v>8</v>
      </c>
      <c r="D333" t="s">
        <v>61</v>
      </c>
      <c r="E333" t="s">
        <v>62</v>
      </c>
      <c r="F333" t="s">
        <v>386</v>
      </c>
      <c r="H333" t="s">
        <v>387</v>
      </c>
      <c r="I333" t="s">
        <v>1250</v>
      </c>
      <c r="J333">
        <v>-8.3398487830376364</v>
      </c>
      <c r="K333" s="13" t="s">
        <v>394</v>
      </c>
      <c r="L333" s="13">
        <v>332</v>
      </c>
      <c r="M333" s="13" t="s">
        <v>394</v>
      </c>
      <c r="N333" s="15" t="s">
        <v>185</v>
      </c>
      <c r="O333" s="13" t="s">
        <v>996</v>
      </c>
      <c r="P333" s="13" t="s">
        <v>1153</v>
      </c>
      <c r="Q333" s="13" t="s">
        <v>185</v>
      </c>
      <c r="R333" s="13" t="s">
        <v>1065</v>
      </c>
      <c r="S333" s="13">
        <v>50877</v>
      </c>
      <c r="T333" s="13">
        <v>31300</v>
      </c>
      <c r="U333" s="13">
        <v>24671</v>
      </c>
      <c r="V333" s="32">
        <v>61.520923010397603</v>
      </c>
      <c r="W333" s="10">
        <v>48.491459795192299</v>
      </c>
      <c r="X333" s="1">
        <v>99.181224919946501</v>
      </c>
      <c r="Y333" s="1">
        <v>0.55936119330387901</v>
      </c>
      <c r="Z333" s="10">
        <v>8.9173523570183599E-2</v>
      </c>
      <c r="AA333" s="10">
        <f t="shared" si="20"/>
        <v>0.64853471687406261</v>
      </c>
      <c r="AB333" s="1">
        <v>4703.7023339630096</v>
      </c>
      <c r="AC333" s="1">
        <v>10213.0272355088</v>
      </c>
      <c r="AD333" s="1" t="s">
        <v>1157</v>
      </c>
      <c r="AE333" s="1" t="s">
        <v>185</v>
      </c>
      <c r="AF333" s="1" t="s">
        <v>1065</v>
      </c>
      <c r="AG333" s="1">
        <v>54154</v>
      </c>
      <c r="AH333" s="1">
        <v>33774</v>
      </c>
      <c r="AI333" s="1">
        <v>25711</v>
      </c>
      <c r="AJ333" s="32">
        <v>62.366584185840402</v>
      </c>
      <c r="AK333" s="10">
        <v>47.477563984193203</v>
      </c>
      <c r="AL333" s="1">
        <v>99.245459142001494</v>
      </c>
      <c r="AM333" s="1">
        <v>0.52117770604021596</v>
      </c>
      <c r="AN333" s="10">
        <v>6.2230173855548201E-2</v>
      </c>
      <c r="AO333" s="10">
        <f t="shared" si="21"/>
        <v>0.58340787989576415</v>
      </c>
      <c r="AP333" s="1">
        <v>4285.9719961353403</v>
      </c>
      <c r="AQ333" s="1">
        <v>9417.2836123532707</v>
      </c>
      <c r="AR333" s="1" t="s">
        <v>1162</v>
      </c>
      <c r="AS333" s="1" t="s">
        <v>185</v>
      </c>
      <c r="AT333" s="1" t="s">
        <v>1065</v>
      </c>
      <c r="AU333" s="1">
        <v>22225</v>
      </c>
      <c r="AV333" s="1">
        <v>14507</v>
      </c>
      <c r="AW333" s="1">
        <v>12202</v>
      </c>
      <c r="AX333" s="1">
        <v>65.273340832395903</v>
      </c>
      <c r="AY333" s="10">
        <v>54.902137232845902</v>
      </c>
      <c r="AZ333" s="1">
        <v>27.372561875102399</v>
      </c>
      <c r="BA333" s="1">
        <v>22.955253237174201</v>
      </c>
      <c r="BB333" s="10">
        <v>44.812325848221597</v>
      </c>
      <c r="BC333" s="10">
        <f t="shared" si="22"/>
        <v>67.767579085395795</v>
      </c>
      <c r="BD333" s="1">
        <v>29935.923320641701</v>
      </c>
      <c r="BE333" s="1">
        <v>75371.254753585396</v>
      </c>
      <c r="BF333" s="1" t="s">
        <v>1168</v>
      </c>
      <c r="BG333" s="1" t="s">
        <v>185</v>
      </c>
      <c r="BH333" s="1" t="s">
        <v>1065</v>
      </c>
      <c r="BI333" s="1">
        <v>27753</v>
      </c>
      <c r="BJ333" s="1">
        <v>18360</v>
      </c>
      <c r="BK333" s="1">
        <v>15103</v>
      </c>
      <c r="BL333" s="1">
        <v>66.155010269160101</v>
      </c>
      <c r="BM333" s="10">
        <v>54.4193420531114</v>
      </c>
      <c r="BN333" s="1">
        <v>28.113619810633601</v>
      </c>
      <c r="BO333" s="1">
        <v>22.677613719128601</v>
      </c>
      <c r="BP333" s="10">
        <v>44.567304509037903</v>
      </c>
      <c r="BQ333" s="10">
        <f t="shared" si="23"/>
        <v>67.244918228166512</v>
      </c>
      <c r="BR333" s="1">
        <v>29061.9934875488</v>
      </c>
      <c r="BS333" s="1">
        <v>73878.0435568135</v>
      </c>
    </row>
    <row r="334" spans="1:71" customFormat="1" x14ac:dyDescent="0.15">
      <c r="A334">
        <v>3865</v>
      </c>
      <c r="B334" t="s">
        <v>395</v>
      </c>
      <c r="C334" t="s">
        <v>8</v>
      </c>
      <c r="D334" t="s">
        <v>61</v>
      </c>
      <c r="E334" t="s">
        <v>62</v>
      </c>
      <c r="F334" t="s">
        <v>386</v>
      </c>
      <c r="H334" t="s">
        <v>387</v>
      </c>
      <c r="I334" t="s">
        <v>1251</v>
      </c>
      <c r="J334">
        <v>-8.816970037757299</v>
      </c>
      <c r="K334" s="13" t="s">
        <v>395</v>
      </c>
      <c r="L334" s="13">
        <v>333</v>
      </c>
      <c r="M334" s="13" t="s">
        <v>395</v>
      </c>
      <c r="N334" s="15" t="s">
        <v>186</v>
      </c>
      <c r="O334" s="13" t="s">
        <v>956</v>
      </c>
      <c r="P334" s="13" t="s">
        <v>1152</v>
      </c>
      <c r="Q334" s="13" t="s">
        <v>186</v>
      </c>
      <c r="R334" s="13" t="s">
        <v>1065</v>
      </c>
      <c r="S334" s="13">
        <v>71869</v>
      </c>
      <c r="T334" s="13">
        <v>42540</v>
      </c>
      <c r="U334" s="13">
        <v>32190</v>
      </c>
      <c r="V334" s="32">
        <v>59.191028120608301</v>
      </c>
      <c r="W334" s="10">
        <v>44.789825933295297</v>
      </c>
      <c r="X334" s="1">
        <v>98.999689344516895</v>
      </c>
      <c r="Y334" s="1">
        <v>0.73625349487418501</v>
      </c>
      <c r="Z334" s="10">
        <v>0.111835973904939</v>
      </c>
      <c r="AA334" s="10">
        <f t="shared" si="20"/>
        <v>0.84808946877912406</v>
      </c>
      <c r="AB334" s="1">
        <v>4208.5414414278603</v>
      </c>
      <c r="AC334" s="1">
        <v>8850.8211428730992</v>
      </c>
      <c r="AD334" s="1" t="s">
        <v>1156</v>
      </c>
      <c r="AE334" s="1" t="s">
        <v>186</v>
      </c>
      <c r="AF334" s="1" t="s">
        <v>1065</v>
      </c>
      <c r="AG334" s="1">
        <v>67371</v>
      </c>
      <c r="AH334" s="1">
        <v>40776</v>
      </c>
      <c r="AI334" s="1">
        <v>29467</v>
      </c>
      <c r="AJ334" s="32">
        <v>60.524558044262399</v>
      </c>
      <c r="AK334" s="10">
        <v>43.738403764230902</v>
      </c>
      <c r="AL334" s="1">
        <v>99.283944751756195</v>
      </c>
      <c r="AM334" s="1">
        <v>0.56334204364203999</v>
      </c>
      <c r="AN334" s="10">
        <v>5.09044015339193E-2</v>
      </c>
      <c r="AO334" s="10">
        <f t="shared" si="21"/>
        <v>0.61424644517595928</v>
      </c>
      <c r="AP334" s="1">
        <v>4076.8519346119501</v>
      </c>
      <c r="AQ334" s="1">
        <v>8634.7930374469997</v>
      </c>
      <c r="AR334" s="1" t="s">
        <v>1161</v>
      </c>
      <c r="AS334" s="1" t="s">
        <v>186</v>
      </c>
      <c r="AT334" s="1" t="s">
        <v>1065</v>
      </c>
      <c r="AU334" s="1">
        <v>28175</v>
      </c>
      <c r="AV334" s="1">
        <v>17726</v>
      </c>
      <c r="AW334" s="1">
        <v>14887</v>
      </c>
      <c r="AX334" s="1">
        <v>62.913930789707202</v>
      </c>
      <c r="AY334" s="10">
        <v>52.837622005323901</v>
      </c>
      <c r="AZ334" s="1">
        <v>29.582857526701201</v>
      </c>
      <c r="BA334" s="1">
        <v>21.716934237925699</v>
      </c>
      <c r="BB334" s="10">
        <v>43.501041176865698</v>
      </c>
      <c r="BC334" s="10">
        <f t="shared" si="22"/>
        <v>65.217975414791397</v>
      </c>
      <c r="BD334" s="1">
        <v>29185.3634223521</v>
      </c>
      <c r="BE334" s="1">
        <v>68952.606435760797</v>
      </c>
      <c r="BF334" s="1" t="s">
        <v>1167</v>
      </c>
      <c r="BG334" s="1" t="s">
        <v>186</v>
      </c>
      <c r="BH334" s="1" t="s">
        <v>1065</v>
      </c>
      <c r="BI334" s="1">
        <v>29057</v>
      </c>
      <c r="BJ334" s="1">
        <v>19233</v>
      </c>
      <c r="BK334" s="1">
        <v>15743</v>
      </c>
      <c r="BL334" s="1">
        <v>66.190590907526598</v>
      </c>
      <c r="BM334" s="10">
        <v>54.179715731149102</v>
      </c>
      <c r="BN334" s="1">
        <v>30.7946388871244</v>
      </c>
      <c r="BO334" s="1">
        <v>20.656799847551301</v>
      </c>
      <c r="BP334" s="10">
        <v>42.857142857142897</v>
      </c>
      <c r="BQ334" s="10">
        <f t="shared" si="23"/>
        <v>63.513942704694202</v>
      </c>
      <c r="BR334" s="1">
        <v>28264.961004560198</v>
      </c>
      <c r="BS334" s="1">
        <v>65664.499883776298</v>
      </c>
    </row>
    <row r="335" spans="1:71" customFormat="1" x14ac:dyDescent="0.15">
      <c r="A335">
        <v>3865</v>
      </c>
      <c r="B335" t="s">
        <v>396</v>
      </c>
      <c r="C335" t="s">
        <v>8</v>
      </c>
      <c r="D335" t="s">
        <v>61</v>
      </c>
      <c r="E335" t="s">
        <v>62</v>
      </c>
      <c r="F335" t="s">
        <v>386</v>
      </c>
      <c r="H335" t="s">
        <v>387</v>
      </c>
      <c r="I335" t="s">
        <v>1252</v>
      </c>
      <c r="J335">
        <v>-9.2940912924769616</v>
      </c>
      <c r="K335" s="13" t="s">
        <v>396</v>
      </c>
      <c r="L335" s="13">
        <v>334</v>
      </c>
      <c r="M335" s="13" t="s">
        <v>396</v>
      </c>
      <c r="N335" s="15" t="s">
        <v>186</v>
      </c>
      <c r="O335" s="13" t="s">
        <v>996</v>
      </c>
      <c r="P335" s="13" t="s">
        <v>1153</v>
      </c>
      <c r="Q335" s="13" t="s">
        <v>186</v>
      </c>
      <c r="R335" s="13" t="s">
        <v>1065</v>
      </c>
      <c r="S335" s="13">
        <v>52021</v>
      </c>
      <c r="T335" s="13">
        <v>31923</v>
      </c>
      <c r="U335" s="13">
        <v>25154</v>
      </c>
      <c r="V335" s="32">
        <v>61.365602352895898</v>
      </c>
      <c r="W335" s="10">
        <v>48.353549528075199</v>
      </c>
      <c r="X335" s="1">
        <v>99.220799872783601</v>
      </c>
      <c r="Y335" s="1">
        <v>0.54862049773395904</v>
      </c>
      <c r="Z335" s="10">
        <v>0.107338793034905</v>
      </c>
      <c r="AA335" s="10">
        <f t="shared" si="20"/>
        <v>0.65595929076886406</v>
      </c>
      <c r="AB335" s="1">
        <v>4426.3514930511001</v>
      </c>
      <c r="AC335" s="1">
        <v>10312.5560815021</v>
      </c>
      <c r="AD335" s="1" t="s">
        <v>1157</v>
      </c>
      <c r="AE335" s="1" t="s">
        <v>186</v>
      </c>
      <c r="AF335" s="1" t="s">
        <v>1065</v>
      </c>
      <c r="AG335" s="1">
        <v>56749</v>
      </c>
      <c r="AH335" s="1">
        <v>34921</v>
      </c>
      <c r="AI335" s="1">
        <v>27207</v>
      </c>
      <c r="AJ335" s="32">
        <v>61.535886094909202</v>
      </c>
      <c r="AK335" s="10">
        <v>47.942695025463003</v>
      </c>
      <c r="AL335" s="1">
        <v>99.331054508031002</v>
      </c>
      <c r="AM335" s="1">
        <v>0.433711912375492</v>
      </c>
      <c r="AN335" s="10">
        <v>6.98349689418164E-2</v>
      </c>
      <c r="AO335" s="10">
        <f t="shared" si="21"/>
        <v>0.5035468813173084</v>
      </c>
      <c r="AP335" s="1">
        <v>4236.7020699004397</v>
      </c>
      <c r="AQ335" s="1">
        <v>9524.1945536773401</v>
      </c>
      <c r="AR335" s="1" t="s">
        <v>1162</v>
      </c>
      <c r="AS335" s="1" t="s">
        <v>186</v>
      </c>
      <c r="AT335" s="1" t="s">
        <v>1065</v>
      </c>
      <c r="AU335" s="1">
        <v>23024</v>
      </c>
      <c r="AV335" s="1">
        <v>15159</v>
      </c>
      <c r="AW335" s="1">
        <v>12627</v>
      </c>
      <c r="AX335" s="1">
        <v>65.839993050729703</v>
      </c>
      <c r="AY335" s="10">
        <v>54.842772758860299</v>
      </c>
      <c r="AZ335" s="1">
        <v>28.597449908925299</v>
      </c>
      <c r="BA335" s="1">
        <v>22.507325572186598</v>
      </c>
      <c r="BB335" s="10">
        <v>44.238536469470198</v>
      </c>
      <c r="BC335" s="10">
        <f t="shared" si="22"/>
        <v>66.745862041656792</v>
      </c>
      <c r="BD335" s="1">
        <v>28311.387953921301</v>
      </c>
      <c r="BE335" s="1">
        <v>75070.148297249194</v>
      </c>
      <c r="BF335" s="1" t="s">
        <v>1168</v>
      </c>
      <c r="BG335" s="1" t="s">
        <v>186</v>
      </c>
      <c r="BH335" s="1" t="s">
        <v>1065</v>
      </c>
      <c r="BI335" s="1">
        <v>27894</v>
      </c>
      <c r="BJ335" s="1">
        <v>18081</v>
      </c>
      <c r="BK335" s="1">
        <v>14470</v>
      </c>
      <c r="BL335" s="1">
        <v>64.820391482039199</v>
      </c>
      <c r="BM335" s="10">
        <v>51.874955187495502</v>
      </c>
      <c r="BN335" s="1">
        <v>26.862474084312399</v>
      </c>
      <c r="BO335" s="1">
        <v>21.955770559778902</v>
      </c>
      <c r="BP335" s="10">
        <v>45.825846579129198</v>
      </c>
      <c r="BQ335" s="10">
        <f t="shared" si="23"/>
        <v>67.781617138908103</v>
      </c>
      <c r="BR335" s="1">
        <v>31382.103455265002</v>
      </c>
      <c r="BS335" s="1">
        <v>74480.783545152197</v>
      </c>
    </row>
    <row r="336" spans="1:71" customFormat="1" x14ac:dyDescent="0.15">
      <c r="A336">
        <v>3865</v>
      </c>
      <c r="B336" t="s">
        <v>397</v>
      </c>
      <c r="C336" t="s">
        <v>8</v>
      </c>
      <c r="D336" t="s">
        <v>9</v>
      </c>
      <c r="G336" t="s">
        <v>1046</v>
      </c>
      <c r="K336" s="13" t="s">
        <v>397</v>
      </c>
      <c r="L336" s="13">
        <v>335</v>
      </c>
      <c r="M336" s="13" t="s">
        <v>397</v>
      </c>
      <c r="N336" s="15" t="s">
        <v>187</v>
      </c>
      <c r="O336" s="13" t="s">
        <v>956</v>
      </c>
      <c r="P336" s="13" t="s">
        <v>1152</v>
      </c>
      <c r="Q336" s="13" t="s">
        <v>187</v>
      </c>
      <c r="R336" s="13" t="s">
        <v>1065</v>
      </c>
      <c r="S336" s="13">
        <v>74037</v>
      </c>
      <c r="T336" s="13">
        <v>42520</v>
      </c>
      <c r="U336" s="13">
        <v>32658</v>
      </c>
      <c r="V336" s="32">
        <v>57.430744087415803</v>
      </c>
      <c r="W336" s="10">
        <v>44.110377243810497</v>
      </c>
      <c r="X336" s="1">
        <v>99.213056525200599</v>
      </c>
      <c r="Y336" s="1">
        <v>0.52360830424398297</v>
      </c>
      <c r="Z336" s="10">
        <v>0.13166758527772701</v>
      </c>
      <c r="AA336" s="10">
        <f t="shared" si="20"/>
        <v>0.65527588952171001</v>
      </c>
      <c r="AB336" s="1">
        <v>4227.0099073991796</v>
      </c>
      <c r="AC336" s="1">
        <v>8848.0822028068396</v>
      </c>
      <c r="AD336" s="1" t="s">
        <v>1156</v>
      </c>
      <c r="AE336" s="1" t="s">
        <v>187</v>
      </c>
      <c r="AF336" s="1" t="s">
        <v>1065</v>
      </c>
      <c r="AG336" s="1">
        <v>70528</v>
      </c>
      <c r="AH336" s="1">
        <v>41682</v>
      </c>
      <c r="AI336" s="1">
        <v>30318</v>
      </c>
      <c r="AJ336" s="32">
        <v>59.099931941923799</v>
      </c>
      <c r="AK336" s="10">
        <v>42.987182395644297</v>
      </c>
      <c r="AL336" s="1">
        <v>99.221584537238599</v>
      </c>
      <c r="AM336" s="1">
        <v>0.56402137344152004</v>
      </c>
      <c r="AN336" s="10">
        <v>0.115442971172241</v>
      </c>
      <c r="AO336" s="10">
        <f t="shared" si="21"/>
        <v>0.67946434461376104</v>
      </c>
      <c r="AP336" s="1">
        <v>4113.7853936553602</v>
      </c>
      <c r="AQ336" s="1">
        <v>8542.6175629996305</v>
      </c>
      <c r="AR336" s="1" t="s">
        <v>1161</v>
      </c>
      <c r="AS336" s="1" t="s">
        <v>187</v>
      </c>
      <c r="AT336" s="1" t="s">
        <v>1065</v>
      </c>
      <c r="AU336" s="1">
        <v>29450</v>
      </c>
      <c r="AV336" s="1">
        <v>18025</v>
      </c>
      <c r="AW336" s="1">
        <v>14932</v>
      </c>
      <c r="AX336" s="1">
        <v>61.205432937181698</v>
      </c>
      <c r="AY336" s="10">
        <v>50.7028862478778</v>
      </c>
      <c r="AZ336" s="1">
        <v>30.0696490758103</v>
      </c>
      <c r="BA336" s="1">
        <v>21.571122421644802</v>
      </c>
      <c r="BB336" s="10">
        <v>43.4637021162604</v>
      </c>
      <c r="BC336" s="10">
        <f t="shared" si="22"/>
        <v>65.034824537905195</v>
      </c>
      <c r="BD336" s="1">
        <v>28674.3385193916</v>
      </c>
      <c r="BE336" s="1">
        <v>69965.761622489503</v>
      </c>
      <c r="BF336" s="1" t="s">
        <v>1167</v>
      </c>
      <c r="BG336" s="1" t="s">
        <v>187</v>
      </c>
      <c r="BH336" s="1" t="s">
        <v>1065</v>
      </c>
      <c r="BI336" s="1">
        <v>28633</v>
      </c>
      <c r="BJ336" s="1">
        <v>17635</v>
      </c>
      <c r="BK336" s="1">
        <v>14622</v>
      </c>
      <c r="BL336" s="1">
        <v>61.589774036950402</v>
      </c>
      <c r="BM336" s="10">
        <v>51.066950721195802</v>
      </c>
      <c r="BN336" s="1">
        <v>29.8864724387909</v>
      </c>
      <c r="BO336" s="1">
        <v>20.7837505129257</v>
      </c>
      <c r="BP336" s="10">
        <v>43.838052250034202</v>
      </c>
      <c r="BQ336" s="10">
        <f t="shared" si="23"/>
        <v>64.621802762959902</v>
      </c>
      <c r="BR336" s="1">
        <v>29378.0460225801</v>
      </c>
      <c r="BS336" s="1">
        <v>68139.116779218501</v>
      </c>
    </row>
    <row r="337" spans="1:71" customFormat="1" x14ac:dyDescent="0.15">
      <c r="A337">
        <v>3865</v>
      </c>
      <c r="B337" t="s">
        <v>398</v>
      </c>
      <c r="C337" t="s">
        <v>8</v>
      </c>
      <c r="D337" t="s">
        <v>9</v>
      </c>
      <c r="G337" t="s">
        <v>1046</v>
      </c>
      <c r="K337" s="13" t="s">
        <v>398</v>
      </c>
      <c r="L337" s="13">
        <v>336</v>
      </c>
      <c r="M337" s="13" t="s">
        <v>398</v>
      </c>
      <c r="N337" s="15" t="s">
        <v>187</v>
      </c>
      <c r="O337" s="13" t="s">
        <v>996</v>
      </c>
      <c r="P337" s="13" t="s">
        <v>1153</v>
      </c>
      <c r="Q337" s="13" t="s">
        <v>187</v>
      </c>
      <c r="R337" s="13" t="s">
        <v>1065</v>
      </c>
      <c r="S337" s="13">
        <v>51087</v>
      </c>
      <c r="T337" s="13">
        <v>30561</v>
      </c>
      <c r="U337" s="13">
        <v>24136</v>
      </c>
      <c r="V337" s="32">
        <v>59.821481002994901</v>
      </c>
      <c r="W337" s="10">
        <v>47.244895961790697</v>
      </c>
      <c r="X337" s="1">
        <v>99.196221411998707</v>
      </c>
      <c r="Y337" s="1">
        <v>0.600762346702022</v>
      </c>
      <c r="Z337" s="10">
        <v>8.2863771958899601E-2</v>
      </c>
      <c r="AA337" s="10">
        <f t="shared" si="20"/>
        <v>0.6836261186609216</v>
      </c>
      <c r="AB337" s="1">
        <v>4377.7530382385403</v>
      </c>
      <c r="AC337" s="1">
        <v>10400.879796892799</v>
      </c>
      <c r="AD337" s="1" t="s">
        <v>1157</v>
      </c>
      <c r="AE337" s="1" t="s">
        <v>187</v>
      </c>
      <c r="AF337" s="1" t="s">
        <v>1065</v>
      </c>
      <c r="AG337" s="1">
        <v>62193</v>
      </c>
      <c r="AH337" s="1">
        <v>38544</v>
      </c>
      <c r="AI337" s="1">
        <v>28050</v>
      </c>
      <c r="AJ337" s="32">
        <v>61.9748203173991</v>
      </c>
      <c r="AK337" s="10">
        <v>45.101538758381203</v>
      </c>
      <c r="AL337" s="1">
        <v>98.748663101604294</v>
      </c>
      <c r="AM337" s="1">
        <v>0.94830659536541895</v>
      </c>
      <c r="AN337" s="10">
        <v>0.14260249554367199</v>
      </c>
      <c r="AO337" s="10">
        <f t="shared" si="21"/>
        <v>1.0909090909090908</v>
      </c>
      <c r="AP337" s="1">
        <v>4102.8903615065501</v>
      </c>
      <c r="AQ337" s="1">
        <v>9237.7359737856805</v>
      </c>
      <c r="AR337" s="1" t="s">
        <v>1162</v>
      </c>
      <c r="AS337" s="1" t="s">
        <v>187</v>
      </c>
      <c r="AT337" s="1" t="s">
        <v>1065</v>
      </c>
      <c r="AU337" s="1">
        <v>22245</v>
      </c>
      <c r="AV337" s="1">
        <v>14262</v>
      </c>
      <c r="AW337" s="1">
        <v>11714</v>
      </c>
      <c r="AX337" s="1">
        <v>64.113283884018898</v>
      </c>
      <c r="AY337" s="10">
        <v>52.6590244998876</v>
      </c>
      <c r="AZ337" s="1">
        <v>26.3957657503842</v>
      </c>
      <c r="BA337" s="1">
        <v>20.915144271811499</v>
      </c>
      <c r="BB337" s="10">
        <v>46.602356155028197</v>
      </c>
      <c r="BC337" s="10">
        <f t="shared" si="22"/>
        <v>67.517500426839689</v>
      </c>
      <c r="BD337" s="1">
        <v>32427.314304864802</v>
      </c>
      <c r="BE337" s="1">
        <v>74327.023350557007</v>
      </c>
      <c r="BF337" s="1" t="s">
        <v>1168</v>
      </c>
      <c r="BG337" s="1" t="s">
        <v>187</v>
      </c>
      <c r="BH337" s="1" t="s">
        <v>1065</v>
      </c>
      <c r="BI337" s="1">
        <v>32112</v>
      </c>
      <c r="BJ337" s="1">
        <v>19899</v>
      </c>
      <c r="BK337" s="1">
        <v>16042</v>
      </c>
      <c r="BL337" s="1">
        <v>61.967488789237699</v>
      </c>
      <c r="BM337" s="10">
        <v>49.956402590931702</v>
      </c>
      <c r="BN337" s="1">
        <v>28.119935170178302</v>
      </c>
      <c r="BO337" s="1">
        <v>19.960104725096599</v>
      </c>
      <c r="BP337" s="10">
        <v>46.739808003989502</v>
      </c>
      <c r="BQ337" s="10">
        <f t="shared" si="23"/>
        <v>66.699912729086094</v>
      </c>
      <c r="BR337" s="1">
        <v>32347.939419418199</v>
      </c>
      <c r="BS337" s="1">
        <v>73835.161345672299</v>
      </c>
    </row>
    <row r="338" spans="1:71" customFormat="1" x14ac:dyDescent="0.15">
      <c r="A338">
        <v>3865</v>
      </c>
      <c r="B338" t="s">
        <v>399</v>
      </c>
      <c r="C338" t="s">
        <v>8</v>
      </c>
      <c r="D338" t="s">
        <v>9</v>
      </c>
      <c r="G338" t="s">
        <v>1049</v>
      </c>
      <c r="K338" s="13" t="s">
        <v>399</v>
      </c>
      <c r="L338" s="13">
        <v>337</v>
      </c>
      <c r="M338" s="13" t="s">
        <v>919</v>
      </c>
      <c r="N338" s="15" t="s">
        <v>202</v>
      </c>
      <c r="O338" s="13" t="s">
        <v>884</v>
      </c>
      <c r="P338" s="13" t="s">
        <v>1150</v>
      </c>
      <c r="Q338" s="13" t="s">
        <v>202</v>
      </c>
      <c r="R338" s="13" t="s">
        <v>1065</v>
      </c>
      <c r="S338" s="13">
        <v>11946</v>
      </c>
      <c r="T338" s="13">
        <v>3386</v>
      </c>
      <c r="U338" s="13">
        <v>2858</v>
      </c>
      <c r="V338" s="32">
        <v>28.344215637033301</v>
      </c>
      <c r="W338" s="10">
        <v>23.924326134270899</v>
      </c>
      <c r="X338" s="1">
        <v>7.4527641707487797</v>
      </c>
      <c r="Y338" s="1">
        <v>16.060181945416399</v>
      </c>
      <c r="Z338" s="10">
        <v>75.087473757872601</v>
      </c>
      <c r="AA338" s="10">
        <f t="shared" si="20"/>
        <v>91.147655703289004</v>
      </c>
      <c r="AB338" s="1">
        <v>83969.921503586796</v>
      </c>
      <c r="AC338" s="1">
        <v>231917.733729217</v>
      </c>
      <c r="AD338" s="1" t="s">
        <v>1154</v>
      </c>
      <c r="AE338" s="1" t="s">
        <v>202</v>
      </c>
      <c r="AF338" s="1" t="s">
        <v>1065</v>
      </c>
      <c r="AG338" s="1">
        <v>10043</v>
      </c>
      <c r="AH338" s="1">
        <v>2594</v>
      </c>
      <c r="AI338" s="1">
        <v>2195</v>
      </c>
      <c r="AJ338" s="32">
        <v>25.8289355770188</v>
      </c>
      <c r="AK338" s="10">
        <v>21.856019117793501</v>
      </c>
      <c r="AL338" s="1">
        <v>8.1093394077448693</v>
      </c>
      <c r="AM338" s="1">
        <v>13.895216400911201</v>
      </c>
      <c r="AN338" s="10">
        <v>76.810933940774504</v>
      </c>
      <c r="AO338" s="10">
        <f t="shared" si="21"/>
        <v>90.706150341685699</v>
      </c>
      <c r="AP338" s="1">
        <v>79619.643571274195</v>
      </c>
      <c r="AQ338" s="1">
        <v>223095.436142497</v>
      </c>
      <c r="AR338" s="1" t="s">
        <v>1159</v>
      </c>
      <c r="AS338" s="1" t="s">
        <v>202</v>
      </c>
      <c r="AT338" s="1" t="s">
        <v>1065</v>
      </c>
      <c r="AU338" s="1">
        <v>8398</v>
      </c>
      <c r="AV338" s="1">
        <v>1494</v>
      </c>
      <c r="AW338" s="1">
        <v>1257</v>
      </c>
      <c r="AX338" s="1">
        <v>17.789949988092399</v>
      </c>
      <c r="AY338" s="10">
        <v>14.9678494879733</v>
      </c>
      <c r="AZ338" s="1">
        <v>6.9212410501193302</v>
      </c>
      <c r="BA338" s="1">
        <v>14.638027048528199</v>
      </c>
      <c r="BB338" s="10">
        <v>77.088305489260094</v>
      </c>
      <c r="BC338" s="10">
        <f t="shared" si="22"/>
        <v>91.726332537788295</v>
      </c>
      <c r="BD338" s="1">
        <v>87512.277845206903</v>
      </c>
      <c r="BE338" s="1">
        <v>229962.86283873901</v>
      </c>
      <c r="BF338" s="1" t="s">
        <v>1163</v>
      </c>
      <c r="BG338" s="1" t="s">
        <v>202</v>
      </c>
      <c r="BH338" s="1" t="s">
        <v>1065</v>
      </c>
      <c r="BI338" s="1">
        <v>7532</v>
      </c>
      <c r="BJ338" s="1">
        <v>1274</v>
      </c>
      <c r="BK338" s="1">
        <v>1076</v>
      </c>
      <c r="BL338" s="1">
        <v>16.914498141263898</v>
      </c>
      <c r="BM338" s="10">
        <v>14.285714285714301</v>
      </c>
      <c r="BN338" s="1">
        <v>7.8066914498141298</v>
      </c>
      <c r="BO338" s="1">
        <v>16.078066914498098</v>
      </c>
      <c r="BP338" s="10">
        <v>75.743494423791802</v>
      </c>
      <c r="BQ338" s="10">
        <f t="shared" si="23"/>
        <v>91.821561338289897</v>
      </c>
      <c r="BR338" s="1">
        <v>78121.185841286395</v>
      </c>
      <c r="BS338" s="1">
        <v>220249.102592546</v>
      </c>
    </row>
    <row r="339" spans="1:71" customFormat="1" x14ac:dyDescent="0.15">
      <c r="A339">
        <v>3865</v>
      </c>
      <c r="B339" t="s">
        <v>400</v>
      </c>
      <c r="C339" t="s">
        <v>8</v>
      </c>
      <c r="D339" t="s">
        <v>9</v>
      </c>
      <c r="G339" t="s">
        <v>1049</v>
      </c>
      <c r="K339" s="13" t="s">
        <v>400</v>
      </c>
      <c r="L339" s="13">
        <v>338</v>
      </c>
      <c r="M339" s="13" t="s">
        <v>952</v>
      </c>
      <c r="N339" s="15" t="s">
        <v>202</v>
      </c>
      <c r="O339" s="13" t="s">
        <v>924</v>
      </c>
      <c r="P339" s="13" t="s">
        <v>1151</v>
      </c>
      <c r="Q339" s="13" t="s">
        <v>202</v>
      </c>
      <c r="R339" s="13" t="s">
        <v>1065</v>
      </c>
      <c r="S339" s="13">
        <v>9680</v>
      </c>
      <c r="T339" s="13">
        <v>2428</v>
      </c>
      <c r="U339" s="13">
        <v>2042</v>
      </c>
      <c r="V339" s="32">
        <v>25.082644628099199</v>
      </c>
      <c r="W339" s="10">
        <v>21.095041322314099</v>
      </c>
      <c r="X339" s="1">
        <v>6.7091087169441703</v>
      </c>
      <c r="Y339" s="1">
        <v>16.160626836434901</v>
      </c>
      <c r="Z339" s="10">
        <v>75.710088148873695</v>
      </c>
      <c r="AA339" s="10">
        <f t="shared" si="20"/>
        <v>91.870714985308595</v>
      </c>
      <c r="AB339" s="1">
        <v>78441.164054075096</v>
      </c>
      <c r="AC339" s="1">
        <v>228254.74323583001</v>
      </c>
      <c r="AD339" s="1" t="s">
        <v>1155</v>
      </c>
      <c r="AE339" s="1" t="s">
        <v>202</v>
      </c>
      <c r="AF339" s="1" t="s">
        <v>1065</v>
      </c>
      <c r="AG339" s="1">
        <v>9466</v>
      </c>
      <c r="AH339" s="1">
        <v>2407</v>
      </c>
      <c r="AI339" s="1">
        <v>2038</v>
      </c>
      <c r="AJ339" s="32">
        <v>25.4278470314811</v>
      </c>
      <c r="AK339" s="10">
        <v>21.529685189097801</v>
      </c>
      <c r="AL339" s="1">
        <v>8.2433758586849795</v>
      </c>
      <c r="AM339" s="1">
        <v>14.5240431795878</v>
      </c>
      <c r="AN339" s="10">
        <v>76.300294406280699</v>
      </c>
      <c r="AO339" s="10">
        <f t="shared" si="21"/>
        <v>90.824337585868506</v>
      </c>
      <c r="AP339" s="1">
        <v>77566.246932465394</v>
      </c>
      <c r="AQ339" s="1">
        <v>208391.981381939</v>
      </c>
      <c r="AR339" s="1" t="s">
        <v>1160</v>
      </c>
      <c r="AS339" s="1" t="s">
        <v>202</v>
      </c>
      <c r="AT339" s="1" t="s">
        <v>1065</v>
      </c>
      <c r="AU339" s="1">
        <v>9222</v>
      </c>
      <c r="AV339" s="1">
        <v>1697</v>
      </c>
      <c r="AW339" s="1">
        <v>1434</v>
      </c>
      <c r="AX339" s="1">
        <v>18.401648232487499</v>
      </c>
      <c r="AY339" s="10">
        <v>15.549772283669499</v>
      </c>
      <c r="AZ339" s="1">
        <v>6.6945606694560702</v>
      </c>
      <c r="BA339" s="1">
        <v>12.203626220362599</v>
      </c>
      <c r="BB339" s="10">
        <v>80.055788005578805</v>
      </c>
      <c r="BC339" s="10">
        <f t="shared" si="22"/>
        <v>92.259414225941399</v>
      </c>
      <c r="BD339" s="1">
        <v>100375.52881174001</v>
      </c>
      <c r="BE339" s="1">
        <v>249317.25914594301</v>
      </c>
      <c r="BF339" s="1" t="s">
        <v>1166</v>
      </c>
      <c r="BG339" s="1" t="s">
        <v>202</v>
      </c>
      <c r="BH339" s="1" t="s">
        <v>1065</v>
      </c>
      <c r="BI339" s="1">
        <v>7815</v>
      </c>
      <c r="BJ339" s="1">
        <v>1278</v>
      </c>
      <c r="BK339" s="1">
        <v>1083</v>
      </c>
      <c r="BL339" s="1">
        <v>16.3531669865643</v>
      </c>
      <c r="BM339" s="10">
        <v>13.8579654510557</v>
      </c>
      <c r="BN339" s="1">
        <v>7.6638965835641697</v>
      </c>
      <c r="BO339" s="1">
        <v>15.974145891043401</v>
      </c>
      <c r="BP339" s="10">
        <v>75.346260387811597</v>
      </c>
      <c r="BQ339" s="10">
        <f t="shared" si="23"/>
        <v>91.320406278855003</v>
      </c>
      <c r="BR339" s="1">
        <v>80435.481964704493</v>
      </c>
      <c r="BS339" s="1">
        <v>224047.10203710801</v>
      </c>
    </row>
    <row r="340" spans="1:71" customFormat="1" x14ac:dyDescent="0.15">
      <c r="A340">
        <v>3865</v>
      </c>
      <c r="B340" t="s">
        <v>401</v>
      </c>
      <c r="C340" t="s">
        <v>8</v>
      </c>
      <c r="D340" t="s">
        <v>9</v>
      </c>
      <c r="G340" t="s">
        <v>1049</v>
      </c>
      <c r="K340" s="13" t="s">
        <v>401</v>
      </c>
      <c r="L340" s="13">
        <v>339</v>
      </c>
      <c r="M340" s="13" t="s">
        <v>920</v>
      </c>
      <c r="N340" s="15" t="s">
        <v>203</v>
      </c>
      <c r="O340" s="13" t="s">
        <v>884</v>
      </c>
      <c r="P340" s="13" t="s">
        <v>1150</v>
      </c>
      <c r="Q340" s="13" t="s">
        <v>203</v>
      </c>
      <c r="R340" s="13" t="s">
        <v>1065</v>
      </c>
      <c r="S340" s="13">
        <v>11819</v>
      </c>
      <c r="T340" s="13">
        <v>3118</v>
      </c>
      <c r="U340" s="13">
        <v>2557</v>
      </c>
      <c r="V340" s="32">
        <v>26.381250528809499</v>
      </c>
      <c r="W340" s="10">
        <v>21.634656062272601</v>
      </c>
      <c r="X340" s="1">
        <v>5.3187328901055899</v>
      </c>
      <c r="Y340" s="1">
        <v>14.118107156824401</v>
      </c>
      <c r="Z340" s="10">
        <v>79.741885021509603</v>
      </c>
      <c r="AA340" s="10">
        <f t="shared" si="20"/>
        <v>93.859992178334011</v>
      </c>
      <c r="AB340" s="1">
        <v>99256.017114034301</v>
      </c>
      <c r="AC340" s="1">
        <v>294893.01047937601</v>
      </c>
      <c r="AD340" s="1" t="s">
        <v>1154</v>
      </c>
      <c r="AE340" s="1" t="s">
        <v>203</v>
      </c>
      <c r="AF340" s="1" t="s">
        <v>1065</v>
      </c>
      <c r="AG340" s="1">
        <v>10154</v>
      </c>
      <c r="AH340" s="1">
        <v>2678</v>
      </c>
      <c r="AI340" s="1">
        <v>2218</v>
      </c>
      <c r="AJ340" s="32">
        <v>26.373842820563301</v>
      </c>
      <c r="AK340" s="10">
        <v>21.843608430175301</v>
      </c>
      <c r="AL340" s="1">
        <v>14.9233543733093</v>
      </c>
      <c r="AM340" s="1">
        <v>13.435527502254301</v>
      </c>
      <c r="AN340" s="10">
        <v>71.009918845806993</v>
      </c>
      <c r="AO340" s="10">
        <f t="shared" si="21"/>
        <v>84.445446348061296</v>
      </c>
      <c r="AP340" s="1">
        <v>67558.451332819503</v>
      </c>
      <c r="AQ340" s="1">
        <v>200368.840852875</v>
      </c>
      <c r="AR340" s="1" t="s">
        <v>1159</v>
      </c>
      <c r="AS340" s="1" t="s">
        <v>203</v>
      </c>
      <c r="AT340" s="1" t="s">
        <v>1065</v>
      </c>
      <c r="AU340" s="1">
        <v>8223</v>
      </c>
      <c r="AV340" s="1">
        <v>1404</v>
      </c>
      <c r="AW340" s="1">
        <v>1158</v>
      </c>
      <c r="AX340" s="1">
        <v>17.074060561838699</v>
      </c>
      <c r="AY340" s="10">
        <v>14.0824516599781</v>
      </c>
      <c r="AZ340" s="1">
        <v>5.5267702936096699</v>
      </c>
      <c r="BA340" s="1">
        <v>14.0759930915371</v>
      </c>
      <c r="BB340" s="10">
        <v>79.792746113989594</v>
      </c>
      <c r="BC340" s="10">
        <f t="shared" si="22"/>
        <v>93.868739205526694</v>
      </c>
      <c r="BD340" s="1">
        <v>95609.761909858906</v>
      </c>
      <c r="BE340" s="1">
        <v>315252.47038370598</v>
      </c>
      <c r="BF340" s="1" t="s">
        <v>1163</v>
      </c>
      <c r="BG340" s="1" t="s">
        <v>203</v>
      </c>
      <c r="BH340" s="1" t="s">
        <v>1065</v>
      </c>
      <c r="BI340" s="1">
        <v>7359</v>
      </c>
      <c r="BJ340" s="1">
        <v>1270</v>
      </c>
      <c r="BK340" s="1">
        <v>1049</v>
      </c>
      <c r="BL340" s="1">
        <v>17.257779589618199</v>
      </c>
      <c r="BM340" s="10">
        <v>14.2546541649681</v>
      </c>
      <c r="BN340" s="1">
        <v>6.4823641563393704</v>
      </c>
      <c r="BO340" s="1">
        <v>14.204003813155399</v>
      </c>
      <c r="BP340" s="10">
        <v>78.265014299332705</v>
      </c>
      <c r="BQ340" s="10">
        <f t="shared" si="23"/>
        <v>92.469018112488101</v>
      </c>
      <c r="BR340" s="1">
        <v>85601.388226661002</v>
      </c>
      <c r="BS340" s="1">
        <v>253230.55313272201</v>
      </c>
    </row>
    <row r="341" spans="1:71" customFormat="1" x14ac:dyDescent="0.15">
      <c r="A341">
        <v>3865</v>
      </c>
      <c r="B341" t="s">
        <v>402</v>
      </c>
      <c r="C341" t="s">
        <v>8</v>
      </c>
      <c r="D341" t="s">
        <v>9</v>
      </c>
      <c r="G341" t="s">
        <v>1049</v>
      </c>
      <c r="K341" s="13" t="s">
        <v>402</v>
      </c>
      <c r="L341" s="13">
        <v>340</v>
      </c>
      <c r="M341" s="13" t="s">
        <v>953</v>
      </c>
      <c r="N341" s="15" t="s">
        <v>203</v>
      </c>
      <c r="O341" s="13" t="s">
        <v>924</v>
      </c>
      <c r="P341" s="13" t="s">
        <v>1151</v>
      </c>
      <c r="Q341" s="13" t="s">
        <v>203</v>
      </c>
      <c r="R341" s="13" t="s">
        <v>1065</v>
      </c>
      <c r="S341" s="13">
        <v>10868</v>
      </c>
      <c r="T341" s="13">
        <v>3231</v>
      </c>
      <c r="U341" s="13">
        <v>2635</v>
      </c>
      <c r="V341" s="32">
        <v>29.7294810452705</v>
      </c>
      <c r="W341" s="10">
        <v>24.245491350754499</v>
      </c>
      <c r="X341" s="1">
        <v>5.9582542694497196</v>
      </c>
      <c r="Y341" s="1">
        <v>14.231499051233399</v>
      </c>
      <c r="Z341" s="10">
        <v>78.557874762808396</v>
      </c>
      <c r="AA341" s="10">
        <f t="shared" si="20"/>
        <v>92.789373814041795</v>
      </c>
      <c r="AB341" s="1">
        <v>84419.998498387198</v>
      </c>
      <c r="AC341" s="1">
        <v>246493.05779911499</v>
      </c>
      <c r="AD341" s="1" t="s">
        <v>1155</v>
      </c>
      <c r="AE341" s="1" t="s">
        <v>203</v>
      </c>
      <c r="AF341" s="1" t="s">
        <v>1065</v>
      </c>
      <c r="AG341" s="1">
        <v>8464</v>
      </c>
      <c r="AH341" s="1">
        <v>2317</v>
      </c>
      <c r="AI341" s="1">
        <v>1970</v>
      </c>
      <c r="AJ341" s="32">
        <v>27.374763705104002</v>
      </c>
      <c r="AK341" s="10">
        <v>23.2750472589792</v>
      </c>
      <c r="AL341" s="1">
        <v>4.41624365482234</v>
      </c>
      <c r="AM341" s="1">
        <v>15.329949238578701</v>
      </c>
      <c r="AN341" s="10">
        <v>79.035532994923898</v>
      </c>
      <c r="AO341" s="10">
        <f t="shared" si="21"/>
        <v>94.365482233502604</v>
      </c>
      <c r="AP341" s="1">
        <v>87467.500359957106</v>
      </c>
      <c r="AQ341" s="1">
        <v>259897.61390762799</v>
      </c>
      <c r="AR341" s="1" t="s">
        <v>1160</v>
      </c>
      <c r="AS341" s="1" t="s">
        <v>203</v>
      </c>
      <c r="AT341" s="1" t="s">
        <v>1065</v>
      </c>
      <c r="AU341" s="1">
        <v>8214</v>
      </c>
      <c r="AV341" s="1">
        <v>1568</v>
      </c>
      <c r="AW341" s="1">
        <v>1312</v>
      </c>
      <c r="AX341" s="1">
        <v>19.089359629900201</v>
      </c>
      <c r="AY341" s="10">
        <v>15.972729486243001</v>
      </c>
      <c r="AZ341" s="1">
        <v>5.3353658536585398</v>
      </c>
      <c r="BA341" s="1">
        <v>14.100609756097599</v>
      </c>
      <c r="BB341" s="10">
        <v>79.496951219512198</v>
      </c>
      <c r="BC341" s="10">
        <f t="shared" si="22"/>
        <v>93.597560975609795</v>
      </c>
      <c r="BD341" s="1">
        <v>96491.655706946505</v>
      </c>
      <c r="BE341" s="1">
        <v>276960.19260355301</v>
      </c>
      <c r="BF341" s="1" t="s">
        <v>1166</v>
      </c>
      <c r="BG341" s="1" t="s">
        <v>203</v>
      </c>
      <c r="BH341" s="1" t="s">
        <v>1065</v>
      </c>
      <c r="BI341" s="1">
        <v>7399</v>
      </c>
      <c r="BJ341" s="1">
        <v>1199</v>
      </c>
      <c r="BK341" s="1">
        <v>986</v>
      </c>
      <c r="BL341" s="1">
        <v>16.204892553047699</v>
      </c>
      <c r="BM341" s="10">
        <v>13.326125152047601</v>
      </c>
      <c r="BN341" s="1">
        <v>6.6937119675456396</v>
      </c>
      <c r="BO341" s="1">
        <v>11.4604462474645</v>
      </c>
      <c r="BP341" s="10">
        <v>80.8316430020284</v>
      </c>
      <c r="BQ341" s="10">
        <f t="shared" si="23"/>
        <v>92.292089249492903</v>
      </c>
      <c r="BR341" s="1">
        <v>96622.424988356899</v>
      </c>
      <c r="BS341" s="1">
        <v>253239.25130305599</v>
      </c>
    </row>
    <row r="342" spans="1:71" customFormat="1" x14ac:dyDescent="0.15">
      <c r="A342">
        <v>3865</v>
      </c>
      <c r="B342" t="s">
        <v>403</v>
      </c>
      <c r="C342" t="s">
        <v>8</v>
      </c>
      <c r="D342" t="s">
        <v>9</v>
      </c>
      <c r="G342" t="s">
        <v>1049</v>
      </c>
      <c r="K342" s="13" t="s">
        <v>403</v>
      </c>
      <c r="L342" s="13">
        <v>341</v>
      </c>
      <c r="M342" s="13" t="s">
        <v>921</v>
      </c>
      <c r="N342" s="15" t="s">
        <v>204</v>
      </c>
      <c r="O342" s="13" t="s">
        <v>884</v>
      </c>
      <c r="P342" s="13" t="s">
        <v>1150</v>
      </c>
      <c r="Q342" s="13" t="s">
        <v>204</v>
      </c>
      <c r="R342" s="13" t="s">
        <v>1065</v>
      </c>
      <c r="S342" s="13">
        <v>10715</v>
      </c>
      <c r="T342" s="13">
        <v>2745</v>
      </c>
      <c r="U342" s="13">
        <v>2315</v>
      </c>
      <c r="V342" s="32">
        <v>25.618292113859098</v>
      </c>
      <c r="W342" s="10">
        <v>21.605226318245499</v>
      </c>
      <c r="X342" s="1">
        <v>5.65874730021598</v>
      </c>
      <c r="Y342" s="1">
        <v>13.4341252699784</v>
      </c>
      <c r="Z342" s="10">
        <v>80.215982721382304</v>
      </c>
      <c r="AA342" s="10">
        <f t="shared" si="20"/>
        <v>93.650107991360699</v>
      </c>
      <c r="AB342" s="1">
        <v>95693.496125924794</v>
      </c>
      <c r="AC342" s="1">
        <v>300586.96814987698</v>
      </c>
      <c r="AD342" s="1" t="s">
        <v>1154</v>
      </c>
      <c r="AE342" s="1" t="s">
        <v>204</v>
      </c>
      <c r="AF342" s="1" t="s">
        <v>1065</v>
      </c>
      <c r="AG342" s="1">
        <v>10209</v>
      </c>
      <c r="AH342" s="1">
        <v>2640</v>
      </c>
      <c r="AI342" s="1">
        <v>2191</v>
      </c>
      <c r="AJ342" s="32">
        <v>25.859535703790801</v>
      </c>
      <c r="AK342" s="10">
        <v>21.461455578411201</v>
      </c>
      <c r="AL342" s="1">
        <v>11.2733911455956</v>
      </c>
      <c r="AM342" s="1">
        <v>15.015974440894601</v>
      </c>
      <c r="AN342" s="10">
        <v>72.980374258329505</v>
      </c>
      <c r="AO342" s="10">
        <f t="shared" si="21"/>
        <v>87.9963486992241</v>
      </c>
      <c r="AP342" s="1">
        <v>72789.448863798301</v>
      </c>
      <c r="AQ342" s="1">
        <v>224015.93164454901</v>
      </c>
      <c r="AR342" s="1" t="s">
        <v>1159</v>
      </c>
      <c r="AS342" s="1" t="s">
        <v>204</v>
      </c>
      <c r="AT342" s="1" t="s">
        <v>1065</v>
      </c>
      <c r="AU342" s="1">
        <v>8658</v>
      </c>
      <c r="AV342" s="1">
        <v>1359</v>
      </c>
      <c r="AW342" s="1">
        <v>1125</v>
      </c>
      <c r="AX342" s="1">
        <v>15.696465696465699</v>
      </c>
      <c r="AY342" s="10">
        <v>12.993762993762999</v>
      </c>
      <c r="AZ342" s="1">
        <v>4.7111111111111104</v>
      </c>
      <c r="BA342" s="1">
        <v>12.8</v>
      </c>
      <c r="BB342" s="10">
        <v>81.955555555555506</v>
      </c>
      <c r="BC342" s="10">
        <f t="shared" si="22"/>
        <v>94.755555555555503</v>
      </c>
      <c r="BD342" s="1">
        <v>106672.532863054</v>
      </c>
      <c r="BE342" s="1">
        <v>336488.73285673797</v>
      </c>
      <c r="BF342" s="1" t="s">
        <v>1163</v>
      </c>
      <c r="BG342" s="1" t="s">
        <v>204</v>
      </c>
      <c r="BH342" s="1" t="s">
        <v>1065</v>
      </c>
      <c r="BI342" s="1">
        <v>6288</v>
      </c>
      <c r="BJ342" s="1">
        <v>1071</v>
      </c>
      <c r="BK342" s="1">
        <v>847</v>
      </c>
      <c r="BL342" s="1">
        <v>17.032442748091601</v>
      </c>
      <c r="BM342" s="10">
        <v>13.4701017811705</v>
      </c>
      <c r="BN342" s="1">
        <v>5.0767414403778002</v>
      </c>
      <c r="BO342" s="1">
        <v>14.049586776859501</v>
      </c>
      <c r="BP342" s="10">
        <v>79.456906729633999</v>
      </c>
      <c r="BQ342" s="10">
        <f t="shared" si="23"/>
        <v>93.506493506493499</v>
      </c>
      <c r="BR342" s="1">
        <v>92524.067195815805</v>
      </c>
      <c r="BS342" s="1">
        <v>280020.58673248597</v>
      </c>
    </row>
    <row r="343" spans="1:71" customFormat="1" x14ac:dyDescent="0.15">
      <c r="A343">
        <v>3865</v>
      </c>
      <c r="B343" t="s">
        <v>404</v>
      </c>
      <c r="C343" t="s">
        <v>8</v>
      </c>
      <c r="D343" t="s">
        <v>9</v>
      </c>
      <c r="G343" t="s">
        <v>1049</v>
      </c>
      <c r="K343" s="13" t="s">
        <v>404</v>
      </c>
      <c r="L343" s="13">
        <v>342</v>
      </c>
      <c r="M343" s="13" t="s">
        <v>954</v>
      </c>
      <c r="N343" s="15" t="s">
        <v>204</v>
      </c>
      <c r="O343" s="13" t="s">
        <v>924</v>
      </c>
      <c r="P343" s="13" t="s">
        <v>1151</v>
      </c>
      <c r="Q343" s="13" t="s">
        <v>204</v>
      </c>
      <c r="R343" s="13" t="s">
        <v>1065</v>
      </c>
      <c r="S343" s="13">
        <v>9949</v>
      </c>
      <c r="T343" s="13">
        <v>2745</v>
      </c>
      <c r="U343" s="13">
        <v>2239</v>
      </c>
      <c r="V343" s="32">
        <v>27.590712634435601</v>
      </c>
      <c r="W343" s="10">
        <v>22.504774349180799</v>
      </c>
      <c r="X343" s="1">
        <v>9.3791871371147799</v>
      </c>
      <c r="Y343" s="1">
        <v>15.0066994193837</v>
      </c>
      <c r="Z343" s="10">
        <v>74.854845913354197</v>
      </c>
      <c r="AA343" s="10">
        <f t="shared" si="20"/>
        <v>89.861545332737904</v>
      </c>
      <c r="AB343" s="1">
        <v>71320.591324216002</v>
      </c>
      <c r="AC343" s="1">
        <v>240034.78163191199</v>
      </c>
      <c r="AD343" s="1" t="s">
        <v>1155</v>
      </c>
      <c r="AE343" s="1" t="s">
        <v>204</v>
      </c>
      <c r="AF343" s="1" t="s">
        <v>1065</v>
      </c>
      <c r="AG343" s="1">
        <v>9677</v>
      </c>
      <c r="AH343" s="1">
        <v>2663</v>
      </c>
      <c r="AI343" s="1">
        <v>2205</v>
      </c>
      <c r="AJ343" s="32">
        <v>27.518859150563198</v>
      </c>
      <c r="AK343" s="10">
        <v>22.785987392787</v>
      </c>
      <c r="AL343" s="1">
        <v>5.3968253968253999</v>
      </c>
      <c r="AM343" s="1">
        <v>13.7414965986395</v>
      </c>
      <c r="AN343" s="10">
        <v>79.773242630385496</v>
      </c>
      <c r="AO343" s="10">
        <f t="shared" si="21"/>
        <v>93.514739229024997</v>
      </c>
      <c r="AP343" s="1">
        <v>88871.532294312201</v>
      </c>
      <c r="AQ343" s="1">
        <v>279851.25576248002</v>
      </c>
      <c r="AR343" s="1" t="s">
        <v>1160</v>
      </c>
      <c r="AS343" s="1" t="s">
        <v>204</v>
      </c>
      <c r="AT343" s="1" t="s">
        <v>1065</v>
      </c>
      <c r="AU343" s="1">
        <v>9169</v>
      </c>
      <c r="AV343" s="1">
        <v>1603</v>
      </c>
      <c r="AW343" s="1">
        <v>1300</v>
      </c>
      <c r="AX343" s="1">
        <v>17.482822554258899</v>
      </c>
      <c r="AY343" s="10">
        <v>14.178209183117</v>
      </c>
      <c r="AZ343" s="1">
        <v>4.3076923076923102</v>
      </c>
      <c r="BA343" s="1">
        <v>14.0769230769231</v>
      </c>
      <c r="BB343" s="10">
        <v>80.615384615384599</v>
      </c>
      <c r="BC343" s="10">
        <f t="shared" si="22"/>
        <v>94.692307692307693</v>
      </c>
      <c r="BD343" s="1">
        <v>99253.089852699297</v>
      </c>
      <c r="BE343" s="1">
        <v>300709.93847966398</v>
      </c>
      <c r="BF343" s="1" t="s">
        <v>1166</v>
      </c>
      <c r="BG343" s="1" t="s">
        <v>204</v>
      </c>
      <c r="BH343" s="1" t="s">
        <v>1065</v>
      </c>
      <c r="BI343" s="1">
        <v>6930</v>
      </c>
      <c r="BJ343" s="1">
        <v>1056</v>
      </c>
      <c r="BK343" s="1">
        <v>868</v>
      </c>
      <c r="BL343" s="1">
        <v>15.2380952380952</v>
      </c>
      <c r="BM343" s="10">
        <v>12.525252525252499</v>
      </c>
      <c r="BN343" s="1">
        <v>5.8755760368663603</v>
      </c>
      <c r="BO343" s="1">
        <v>11.751152073732699</v>
      </c>
      <c r="BP343" s="10">
        <v>81.451612903225794</v>
      </c>
      <c r="BQ343" s="10">
        <f t="shared" si="23"/>
        <v>93.202764976958491</v>
      </c>
      <c r="BR343" s="1">
        <v>103560.782603421</v>
      </c>
      <c r="BS343" s="1">
        <v>278268.09947963001</v>
      </c>
    </row>
    <row r="344" spans="1:71" customFormat="1" x14ac:dyDescent="0.15">
      <c r="A344">
        <v>3865</v>
      </c>
      <c r="B344" t="s">
        <v>405</v>
      </c>
      <c r="C344" t="s">
        <v>8</v>
      </c>
      <c r="D344" t="s">
        <v>9</v>
      </c>
      <c r="G344" t="s">
        <v>1049</v>
      </c>
      <c r="K344" s="13" t="s">
        <v>405</v>
      </c>
      <c r="L344" s="13">
        <v>343</v>
      </c>
      <c r="M344" s="13" t="s">
        <v>922</v>
      </c>
      <c r="N344" s="15" t="s">
        <v>207</v>
      </c>
      <c r="O344" s="13" t="s">
        <v>884</v>
      </c>
      <c r="P344" s="13" t="s">
        <v>1150</v>
      </c>
      <c r="Q344" s="13" t="s">
        <v>207</v>
      </c>
      <c r="R344" s="13" t="s">
        <v>1065</v>
      </c>
      <c r="S344" s="13">
        <v>11786</v>
      </c>
      <c r="T344" s="13">
        <v>3144</v>
      </c>
      <c r="U344" s="13">
        <v>2561</v>
      </c>
      <c r="V344" s="32">
        <v>26.6757169523163</v>
      </c>
      <c r="W344" s="10">
        <v>21.729170201934501</v>
      </c>
      <c r="X344" s="1">
        <v>4.4123389301054301</v>
      </c>
      <c r="Y344" s="1">
        <v>14.9941429129246</v>
      </c>
      <c r="Z344" s="10">
        <v>79.3830534947286</v>
      </c>
      <c r="AA344" s="10">
        <f t="shared" si="20"/>
        <v>94.377196407653202</v>
      </c>
      <c r="AB344" s="1">
        <v>104630.28780479101</v>
      </c>
      <c r="AC344" s="1">
        <v>333113.36819799402</v>
      </c>
      <c r="AD344" s="1" t="s">
        <v>1154</v>
      </c>
      <c r="AE344" s="1" t="s">
        <v>207</v>
      </c>
      <c r="AF344" s="1" t="s">
        <v>1065</v>
      </c>
      <c r="AG344" s="1">
        <v>9767</v>
      </c>
      <c r="AH344" s="1">
        <v>2315</v>
      </c>
      <c r="AI344" s="1">
        <v>1879</v>
      </c>
      <c r="AJ344" s="32">
        <v>23.7022627214088</v>
      </c>
      <c r="AK344" s="10">
        <v>19.2382512542234</v>
      </c>
      <c r="AL344" s="1">
        <v>5.1623203831825402</v>
      </c>
      <c r="AM344" s="1">
        <v>15.061202767429499</v>
      </c>
      <c r="AN344" s="10">
        <v>78.978179882916507</v>
      </c>
      <c r="AO344" s="10">
        <f t="shared" si="21"/>
        <v>94.039382650345999</v>
      </c>
      <c r="AP344" s="1">
        <v>88164.568588151596</v>
      </c>
      <c r="AQ344" s="1">
        <v>278251.073260559</v>
      </c>
      <c r="AR344" s="1" t="s">
        <v>1159</v>
      </c>
      <c r="AS344" s="1" t="s">
        <v>207</v>
      </c>
      <c r="AT344" s="1" t="s">
        <v>1065</v>
      </c>
      <c r="AU344" s="1">
        <v>8515</v>
      </c>
      <c r="AV344" s="1">
        <v>1301</v>
      </c>
      <c r="AW344" s="1">
        <v>1061</v>
      </c>
      <c r="AX344" s="1">
        <v>15.2789195537287</v>
      </c>
      <c r="AY344" s="10">
        <v>12.460364063417501</v>
      </c>
      <c r="AZ344" s="1">
        <v>3.3930254476908601</v>
      </c>
      <c r="BA344" s="1">
        <v>13.8548539114043</v>
      </c>
      <c r="BB344" s="10">
        <v>81.998114985862401</v>
      </c>
      <c r="BC344" s="10">
        <f t="shared" si="22"/>
        <v>95.852968897266706</v>
      </c>
      <c r="BD344" s="1">
        <v>105808.39637000801</v>
      </c>
      <c r="BE344" s="1">
        <v>319101.18478681898</v>
      </c>
      <c r="BF344" s="1" t="s">
        <v>1163</v>
      </c>
      <c r="BG344" s="1" t="s">
        <v>207</v>
      </c>
      <c r="BH344" s="1" t="s">
        <v>1065</v>
      </c>
      <c r="BI344" s="1">
        <v>7196</v>
      </c>
      <c r="BJ344" s="1">
        <v>1297</v>
      </c>
      <c r="BK344" s="1">
        <v>1091</v>
      </c>
      <c r="BL344" s="1">
        <v>18.023902167871</v>
      </c>
      <c r="BM344" s="10">
        <v>15.1612006670372</v>
      </c>
      <c r="BN344" s="1">
        <v>3.2080659945004601</v>
      </c>
      <c r="BO344" s="1">
        <v>12.373968835930301</v>
      </c>
      <c r="BP344" s="10">
        <v>84.142988084326305</v>
      </c>
      <c r="BQ344" s="10">
        <f t="shared" si="23"/>
        <v>96.516956920256604</v>
      </c>
      <c r="BR344" s="1">
        <v>102471.16968223501</v>
      </c>
      <c r="BS344" s="1">
        <v>323087.34645785298</v>
      </c>
    </row>
    <row r="345" spans="1:71" customFormat="1" x14ac:dyDescent="0.15">
      <c r="A345">
        <v>3865</v>
      </c>
      <c r="B345" t="s">
        <v>406</v>
      </c>
      <c r="C345" t="s">
        <v>8</v>
      </c>
      <c r="D345" t="s">
        <v>9</v>
      </c>
      <c r="G345" t="s">
        <v>1049</v>
      </c>
      <c r="K345" s="13" t="s">
        <v>406</v>
      </c>
      <c r="L345" s="13">
        <v>344</v>
      </c>
      <c r="M345" s="13" t="s">
        <v>955</v>
      </c>
      <c r="N345" s="15" t="s">
        <v>207</v>
      </c>
      <c r="O345" s="13" t="s">
        <v>924</v>
      </c>
      <c r="P345" s="13" t="s">
        <v>1151</v>
      </c>
      <c r="Q345" s="13" t="s">
        <v>207</v>
      </c>
      <c r="R345" s="13" t="s">
        <v>1065</v>
      </c>
      <c r="S345" s="13">
        <v>9831</v>
      </c>
      <c r="T345" s="13">
        <v>2794</v>
      </c>
      <c r="U345" s="13">
        <v>2321</v>
      </c>
      <c r="V345" s="32">
        <v>28.4203031227749</v>
      </c>
      <c r="W345" s="10">
        <v>23.6089919641949</v>
      </c>
      <c r="X345" s="1">
        <v>4.5669969840586004</v>
      </c>
      <c r="Y345" s="1">
        <v>14.347264110297299</v>
      </c>
      <c r="Z345" s="10">
        <v>80.310211115898298</v>
      </c>
      <c r="AA345" s="10">
        <f t="shared" si="20"/>
        <v>94.657475226195601</v>
      </c>
      <c r="AB345" s="1">
        <v>92172.651808876093</v>
      </c>
      <c r="AC345" s="1">
        <v>340305.88829759299</v>
      </c>
      <c r="AD345" s="1" t="s">
        <v>1155</v>
      </c>
      <c r="AE345" s="1" t="s">
        <v>207</v>
      </c>
      <c r="AF345" s="1" t="s">
        <v>1065</v>
      </c>
      <c r="AG345" s="1">
        <v>8814</v>
      </c>
      <c r="AH345" s="1">
        <v>1994</v>
      </c>
      <c r="AI345" s="1">
        <v>1682</v>
      </c>
      <c r="AJ345" s="32">
        <v>22.623099614250101</v>
      </c>
      <c r="AK345" s="10">
        <v>19.083276605400499</v>
      </c>
      <c r="AL345" s="1">
        <v>4.1617122473246102</v>
      </c>
      <c r="AM345" s="1">
        <v>13.0202140309156</v>
      </c>
      <c r="AN345" s="10">
        <v>82.164090368608797</v>
      </c>
      <c r="AO345" s="10">
        <f t="shared" si="21"/>
        <v>95.184304399524393</v>
      </c>
      <c r="AP345" s="1">
        <v>99237.035024717494</v>
      </c>
      <c r="AQ345" s="1">
        <v>317494.20271579397</v>
      </c>
      <c r="AR345" s="1" t="s">
        <v>1160</v>
      </c>
      <c r="AS345" s="1" t="s">
        <v>207</v>
      </c>
      <c r="AT345" s="1" t="s">
        <v>1065</v>
      </c>
      <c r="AU345" s="1">
        <v>9309</v>
      </c>
      <c r="AV345" s="1">
        <v>1772</v>
      </c>
      <c r="AW345" s="1">
        <v>1496</v>
      </c>
      <c r="AX345" s="1">
        <v>19.0353421420131</v>
      </c>
      <c r="AY345" s="10">
        <v>16.070469438178101</v>
      </c>
      <c r="AZ345" s="1">
        <v>3.5427807486631</v>
      </c>
      <c r="BA345" s="1">
        <v>8.9572192513369</v>
      </c>
      <c r="BB345" s="10">
        <v>87.299465240641695</v>
      </c>
      <c r="BC345" s="10">
        <f t="shared" si="22"/>
        <v>96.256684491978589</v>
      </c>
      <c r="BD345" s="1">
        <v>139203.15870602199</v>
      </c>
      <c r="BE345" s="1">
        <v>465165.43465973</v>
      </c>
      <c r="BF345" s="1" t="s">
        <v>1166</v>
      </c>
      <c r="BG345" s="1" t="s">
        <v>207</v>
      </c>
      <c r="BH345" s="1" t="s">
        <v>1065</v>
      </c>
      <c r="BI345" s="1">
        <v>7471</v>
      </c>
      <c r="BJ345" s="1">
        <v>1105</v>
      </c>
      <c r="BK345" s="1">
        <v>935</v>
      </c>
      <c r="BL345" s="1">
        <v>14.7905233569803</v>
      </c>
      <c r="BM345" s="10">
        <v>12.515058225137199</v>
      </c>
      <c r="BN345" s="1">
        <v>6.2032085561497299</v>
      </c>
      <c r="BO345" s="1">
        <v>12.192513368984001</v>
      </c>
      <c r="BP345" s="10">
        <v>80.855614973262007</v>
      </c>
      <c r="BQ345" s="10">
        <f t="shared" si="23"/>
        <v>93.048128342246002</v>
      </c>
      <c r="BR345" s="1">
        <v>94741.750664655396</v>
      </c>
      <c r="BS345" s="1">
        <v>276581.18474984699</v>
      </c>
    </row>
    <row r="346" spans="1:71" customFormat="1" x14ac:dyDescent="0.15">
      <c r="A346">
        <v>3865</v>
      </c>
      <c r="B346" t="s">
        <v>407</v>
      </c>
      <c r="C346" t="s">
        <v>8</v>
      </c>
      <c r="D346" t="s">
        <v>9</v>
      </c>
      <c r="G346" t="s">
        <v>1049</v>
      </c>
      <c r="K346" s="13" t="s">
        <v>407</v>
      </c>
      <c r="L346" s="13">
        <v>345</v>
      </c>
      <c r="M346" s="13" t="s">
        <v>923</v>
      </c>
      <c r="N346" s="15" t="s">
        <v>208</v>
      </c>
      <c r="O346" s="13" t="s">
        <v>884</v>
      </c>
      <c r="P346" s="13" t="s">
        <v>1150</v>
      </c>
      <c r="Q346" s="13" t="s">
        <v>208</v>
      </c>
      <c r="R346" s="13" t="s">
        <v>1065</v>
      </c>
      <c r="S346" s="13">
        <v>10631</v>
      </c>
      <c r="T346" s="13">
        <v>2480</v>
      </c>
      <c r="U346" s="13">
        <v>2002</v>
      </c>
      <c r="V346" s="32">
        <v>23.328003010064901</v>
      </c>
      <c r="W346" s="10">
        <v>18.831718558931399</v>
      </c>
      <c r="X346" s="1">
        <v>4.8451548451548403</v>
      </c>
      <c r="Y346" s="1">
        <v>15.034965034964999</v>
      </c>
      <c r="Z346" s="10">
        <v>79.370629370629402</v>
      </c>
      <c r="AA346" s="10">
        <f t="shared" si="20"/>
        <v>94.4055944055944</v>
      </c>
      <c r="AB346" s="1">
        <v>101698.621388199</v>
      </c>
      <c r="AC346" s="1">
        <v>311650.15678423899</v>
      </c>
      <c r="AD346" s="1" t="s">
        <v>1154</v>
      </c>
      <c r="AE346" s="1" t="s">
        <v>208</v>
      </c>
      <c r="AF346" s="1" t="s">
        <v>1065</v>
      </c>
      <c r="AG346" s="1">
        <v>9414</v>
      </c>
      <c r="AH346" s="1">
        <v>2219</v>
      </c>
      <c r="AI346" s="1">
        <v>1759</v>
      </c>
      <c r="AJ346" s="32">
        <v>23.5712768217548</v>
      </c>
      <c r="AK346" s="10">
        <v>18.684937327384699</v>
      </c>
      <c r="AL346" s="1">
        <v>5.7987492893689598</v>
      </c>
      <c r="AM346" s="1">
        <v>12.677657760091</v>
      </c>
      <c r="AN346" s="10">
        <v>80.613985218874404</v>
      </c>
      <c r="AO346" s="10">
        <f t="shared" si="21"/>
        <v>93.291642978965399</v>
      </c>
      <c r="AP346" s="1">
        <v>100842.219913881</v>
      </c>
      <c r="AQ346" s="1">
        <v>275025.27459325298</v>
      </c>
      <c r="AR346" s="1" t="s">
        <v>1159</v>
      </c>
      <c r="AS346" s="1" t="s">
        <v>208</v>
      </c>
      <c r="AT346" s="1" t="s">
        <v>1065</v>
      </c>
      <c r="AU346" s="1">
        <v>9657</v>
      </c>
      <c r="AV346" s="1">
        <v>1650</v>
      </c>
      <c r="AW346" s="1">
        <v>1394</v>
      </c>
      <c r="AX346" s="1">
        <v>17.086051568810198</v>
      </c>
      <c r="AY346" s="10">
        <v>14.4351247799524</v>
      </c>
      <c r="AZ346" s="1">
        <v>3.012912482066</v>
      </c>
      <c r="BA346" s="1">
        <v>10.9038737446198</v>
      </c>
      <c r="BB346" s="10">
        <v>85.581061692969897</v>
      </c>
      <c r="BC346" s="10">
        <f t="shared" si="22"/>
        <v>96.484935437589698</v>
      </c>
      <c r="BD346" s="1">
        <v>120845.117306621</v>
      </c>
      <c r="BE346" s="1">
        <v>376229.12574115302</v>
      </c>
      <c r="BF346" s="1" t="s">
        <v>1163</v>
      </c>
      <c r="BG346" s="1" t="s">
        <v>208</v>
      </c>
      <c r="BH346" s="1" t="s">
        <v>1065</v>
      </c>
      <c r="BI346" s="1">
        <v>7290</v>
      </c>
      <c r="BJ346" s="1">
        <v>1300</v>
      </c>
      <c r="BK346" s="1">
        <v>1072</v>
      </c>
      <c r="BL346" s="1">
        <v>17.832647462277102</v>
      </c>
      <c r="BM346" s="10">
        <v>14.705075445816201</v>
      </c>
      <c r="BN346" s="1">
        <v>5.5970149253731396</v>
      </c>
      <c r="BO346" s="1">
        <v>14.6455223880597</v>
      </c>
      <c r="BP346" s="10">
        <v>79.197761194029894</v>
      </c>
      <c r="BQ346" s="10">
        <f t="shared" si="23"/>
        <v>93.843283582089597</v>
      </c>
      <c r="BR346" s="1">
        <v>94177.411328645598</v>
      </c>
      <c r="BS346" s="1">
        <v>298321.51632027799</v>
      </c>
    </row>
    <row r="347" spans="1:71" customFormat="1" x14ac:dyDescent="0.15">
      <c r="A347">
        <v>3865</v>
      </c>
      <c r="B347" t="s">
        <v>408</v>
      </c>
      <c r="C347" t="s">
        <v>8</v>
      </c>
      <c r="D347" t="s">
        <v>9</v>
      </c>
      <c r="G347" t="s">
        <v>1049</v>
      </c>
      <c r="K347" s="13" t="s">
        <v>408</v>
      </c>
      <c r="L347" s="13">
        <v>346</v>
      </c>
      <c r="M347" s="13" t="s">
        <v>408</v>
      </c>
      <c r="N347" s="15" t="s">
        <v>208</v>
      </c>
      <c r="O347" s="13" t="s">
        <v>924</v>
      </c>
      <c r="P347" s="13" t="s">
        <v>1151</v>
      </c>
      <c r="Q347" s="13" t="s">
        <v>208</v>
      </c>
      <c r="R347" s="13" t="s">
        <v>1065</v>
      </c>
      <c r="S347" s="13">
        <v>9655</v>
      </c>
      <c r="T347" s="13">
        <v>2282</v>
      </c>
      <c r="U347" s="13">
        <v>1907</v>
      </c>
      <c r="V347" s="32">
        <v>23.635422061108201</v>
      </c>
      <c r="W347" s="10">
        <v>19.751424132573799</v>
      </c>
      <c r="X347" s="1">
        <v>4.3523859465128503</v>
      </c>
      <c r="Y347" s="1">
        <v>12.794965915049801</v>
      </c>
      <c r="Z347" s="10">
        <v>82.223387519664399</v>
      </c>
      <c r="AA347" s="10">
        <f t="shared" si="20"/>
        <v>95.0183534347142</v>
      </c>
      <c r="AB347" s="1">
        <v>100135.172548708</v>
      </c>
      <c r="AC347" s="1">
        <v>327939.57185302</v>
      </c>
      <c r="AD347" s="1" t="s">
        <v>1155</v>
      </c>
      <c r="AE347" s="1" t="s">
        <v>208</v>
      </c>
      <c r="AF347" s="1" t="s">
        <v>1065</v>
      </c>
      <c r="AG347" s="1">
        <v>10414</v>
      </c>
      <c r="AH347" s="1">
        <v>2872</v>
      </c>
      <c r="AI347" s="1">
        <v>2333</v>
      </c>
      <c r="AJ347" s="32">
        <v>27.5782600345688</v>
      </c>
      <c r="AK347" s="10">
        <v>22.402535048972499</v>
      </c>
      <c r="AL347" s="1">
        <v>4.3291898842691801</v>
      </c>
      <c r="AM347" s="1">
        <v>13.1161594513502</v>
      </c>
      <c r="AN347" s="10">
        <v>81.525932276039399</v>
      </c>
      <c r="AO347" s="10">
        <f t="shared" si="21"/>
        <v>94.642091727389598</v>
      </c>
      <c r="AP347" s="1">
        <v>97421.874514139199</v>
      </c>
      <c r="AQ347" s="1">
        <v>295930.188182524</v>
      </c>
      <c r="AR347" s="1" t="s">
        <v>1160</v>
      </c>
      <c r="AS347" s="1" t="s">
        <v>208</v>
      </c>
      <c r="AT347" s="1" t="s">
        <v>1065</v>
      </c>
      <c r="AU347" s="1">
        <v>8967</v>
      </c>
      <c r="AV347" s="1">
        <v>1367</v>
      </c>
      <c r="AW347" s="1">
        <v>1138</v>
      </c>
      <c r="AX347" s="1">
        <v>15.2447864391658</v>
      </c>
      <c r="AY347" s="10">
        <v>12.690978030556501</v>
      </c>
      <c r="AZ347" s="1">
        <v>5.9753954305799697</v>
      </c>
      <c r="BA347" s="1">
        <v>10.5448154657294</v>
      </c>
      <c r="BB347" s="10">
        <v>83.040421792618602</v>
      </c>
      <c r="BC347" s="10">
        <f t="shared" si="22"/>
        <v>93.585237258348002</v>
      </c>
      <c r="BD347" s="1">
        <v>111131.73253677601</v>
      </c>
      <c r="BE347" s="1">
        <v>312758.05066838401</v>
      </c>
      <c r="BF347" s="1" t="s">
        <v>1166</v>
      </c>
      <c r="BG347" s="1" t="s">
        <v>208</v>
      </c>
      <c r="BH347" s="1" t="s">
        <v>1065</v>
      </c>
      <c r="BI347" s="1">
        <v>7453</v>
      </c>
      <c r="BJ347" s="1">
        <v>1060</v>
      </c>
      <c r="BK347" s="1">
        <v>863</v>
      </c>
      <c r="BL347" s="1">
        <v>14.222460754058799</v>
      </c>
      <c r="BM347" s="10">
        <v>11.5792298403328</v>
      </c>
      <c r="BN347" s="1">
        <v>7.1842410196987299</v>
      </c>
      <c r="BO347" s="1">
        <v>13.093858632676699</v>
      </c>
      <c r="BP347" s="10">
        <v>78.679026651216702</v>
      </c>
      <c r="BQ347" s="10">
        <f t="shared" si="23"/>
        <v>91.772885283893402</v>
      </c>
      <c r="BR347" s="1">
        <v>95754.082181986596</v>
      </c>
      <c r="BS347" s="1">
        <v>267874.38501926401</v>
      </c>
    </row>
    <row r="348" spans="1:71" customFormat="1" x14ac:dyDescent="0.15">
      <c r="A348">
        <v>3865</v>
      </c>
      <c r="B348" t="s">
        <v>409</v>
      </c>
      <c r="C348" t="s">
        <v>8</v>
      </c>
      <c r="D348" t="s">
        <v>9</v>
      </c>
      <c r="G348" t="s">
        <v>1049</v>
      </c>
      <c r="K348" s="13" t="s">
        <v>409</v>
      </c>
      <c r="L348" s="13">
        <v>347</v>
      </c>
      <c r="M348" s="13" t="s">
        <v>409</v>
      </c>
      <c r="N348" s="15" t="s">
        <v>209</v>
      </c>
      <c r="O348" s="13" t="s">
        <v>884</v>
      </c>
      <c r="P348" s="13" t="s">
        <v>1150</v>
      </c>
      <c r="Q348" s="13" t="s">
        <v>209</v>
      </c>
      <c r="R348" s="13" t="s">
        <v>1065</v>
      </c>
      <c r="S348" s="13">
        <v>10137</v>
      </c>
      <c r="T348" s="13">
        <v>2361</v>
      </c>
      <c r="U348" s="13">
        <v>1936</v>
      </c>
      <c r="V348" s="32">
        <v>23.290914471737199</v>
      </c>
      <c r="W348" s="10">
        <v>19.0983525697938</v>
      </c>
      <c r="X348" s="1">
        <v>4.1838842975206596</v>
      </c>
      <c r="Y348" s="1">
        <v>14.6694214876033</v>
      </c>
      <c r="Z348" s="10">
        <v>80.010330578512395</v>
      </c>
      <c r="AA348" s="10">
        <f t="shared" si="20"/>
        <v>94.679752066115697</v>
      </c>
      <c r="AB348" s="1">
        <v>96396.821613441105</v>
      </c>
      <c r="AC348" s="1">
        <v>328368.66246280097</v>
      </c>
      <c r="AD348" s="1" t="s">
        <v>1154</v>
      </c>
      <c r="AE348" s="1" t="s">
        <v>209</v>
      </c>
      <c r="AF348" s="1" t="s">
        <v>1065</v>
      </c>
      <c r="AG348" s="1">
        <v>9192</v>
      </c>
      <c r="AH348" s="1">
        <v>1976</v>
      </c>
      <c r="AI348" s="1">
        <v>1668</v>
      </c>
      <c r="AJ348" s="32">
        <v>21.496953872932998</v>
      </c>
      <c r="AK348" s="10">
        <v>18.146214099216699</v>
      </c>
      <c r="AL348" s="1">
        <v>5.2158273381295004</v>
      </c>
      <c r="AM348" s="1">
        <v>14.7482014388489</v>
      </c>
      <c r="AN348" s="10">
        <v>78.836930455635496</v>
      </c>
      <c r="AO348" s="10">
        <f t="shared" si="21"/>
        <v>93.585131894484391</v>
      </c>
      <c r="AP348" s="1">
        <v>92598.222316446001</v>
      </c>
      <c r="AQ348" s="1">
        <v>285547.85696092498</v>
      </c>
      <c r="AR348" s="1" t="s">
        <v>1159</v>
      </c>
      <c r="AS348" s="1" t="s">
        <v>209</v>
      </c>
      <c r="AT348" s="1" t="s">
        <v>1065</v>
      </c>
      <c r="AU348" s="1">
        <v>9481</v>
      </c>
      <c r="AV348" s="1">
        <v>1551</v>
      </c>
      <c r="AW348" s="1">
        <v>1284</v>
      </c>
      <c r="AX348" s="1">
        <v>16.359033857188098</v>
      </c>
      <c r="AY348" s="10">
        <v>13.5428752241325</v>
      </c>
      <c r="AZ348" s="1">
        <v>5.4517133956386301</v>
      </c>
      <c r="BA348" s="1">
        <v>13.473520249221201</v>
      </c>
      <c r="BB348" s="10">
        <v>79.7507788161994</v>
      </c>
      <c r="BC348" s="10">
        <f t="shared" si="22"/>
        <v>93.224299065420595</v>
      </c>
      <c r="BD348" s="1">
        <v>98768.762644705901</v>
      </c>
      <c r="BE348" s="1">
        <v>292690.402220838</v>
      </c>
      <c r="BF348" s="1" t="s">
        <v>1163</v>
      </c>
      <c r="BG348" s="1" t="s">
        <v>209</v>
      </c>
      <c r="BH348" s="1" t="s">
        <v>1065</v>
      </c>
      <c r="BI348" s="1">
        <v>7407</v>
      </c>
      <c r="BJ348" s="1">
        <v>1186</v>
      </c>
      <c r="BK348" s="1">
        <v>976</v>
      </c>
      <c r="BL348" s="1">
        <v>16.011880653435899</v>
      </c>
      <c r="BM348" s="10">
        <v>13.1767247198596</v>
      </c>
      <c r="BN348" s="1">
        <v>3.9959016393442601</v>
      </c>
      <c r="BO348" s="1">
        <v>12.090163934426201</v>
      </c>
      <c r="BP348" s="10">
        <v>82.889344262295097</v>
      </c>
      <c r="BQ348" s="10">
        <f t="shared" si="23"/>
        <v>94.979508196721298</v>
      </c>
      <c r="BR348" s="1">
        <v>100729.171476855</v>
      </c>
      <c r="BS348" s="1">
        <v>302538.65379749698</v>
      </c>
    </row>
    <row r="349" spans="1:71" customFormat="1" x14ac:dyDescent="0.15">
      <c r="A349">
        <v>3865</v>
      </c>
      <c r="B349" t="s">
        <v>410</v>
      </c>
      <c r="C349" t="s">
        <v>8</v>
      </c>
      <c r="D349" t="s">
        <v>9</v>
      </c>
      <c r="G349" t="s">
        <v>1049</v>
      </c>
      <c r="K349" s="13" t="s">
        <v>410</v>
      </c>
      <c r="L349" s="13">
        <v>348</v>
      </c>
      <c r="M349" s="13" t="s">
        <v>410</v>
      </c>
      <c r="N349" s="15" t="s">
        <v>209</v>
      </c>
      <c r="O349" s="13" t="s">
        <v>924</v>
      </c>
      <c r="P349" s="13" t="s">
        <v>1151</v>
      </c>
      <c r="Q349" s="13" t="s">
        <v>209</v>
      </c>
      <c r="R349" s="13" t="s">
        <v>1065</v>
      </c>
      <c r="S349" s="13">
        <v>9933</v>
      </c>
      <c r="T349" s="13">
        <v>2648</v>
      </c>
      <c r="U349" s="13">
        <v>2202</v>
      </c>
      <c r="V349" s="32">
        <v>26.658612705124298</v>
      </c>
      <c r="W349" s="10">
        <v>22.1685291452733</v>
      </c>
      <c r="X349" s="1">
        <v>4.9046321525885599</v>
      </c>
      <c r="Y349" s="1">
        <v>13.3514986376022</v>
      </c>
      <c r="Z349" s="10">
        <v>80.926430517711196</v>
      </c>
      <c r="AA349" s="10">
        <f t="shared" si="20"/>
        <v>94.277929155313402</v>
      </c>
      <c r="AB349" s="1">
        <v>95312.077722872797</v>
      </c>
      <c r="AC349" s="1">
        <v>294715.017895328</v>
      </c>
      <c r="AD349" s="1" t="s">
        <v>1155</v>
      </c>
      <c r="AE349" s="1" t="s">
        <v>209</v>
      </c>
      <c r="AF349" s="1" t="s">
        <v>1065</v>
      </c>
      <c r="AG349" s="1">
        <v>10224</v>
      </c>
      <c r="AH349" s="1">
        <v>2814</v>
      </c>
      <c r="AI349" s="1">
        <v>2388</v>
      </c>
      <c r="AJ349" s="32">
        <v>27.523474178403799</v>
      </c>
      <c r="AK349" s="10">
        <v>23.356807511737099</v>
      </c>
      <c r="AL349" s="1">
        <v>4.3969849246231201</v>
      </c>
      <c r="AM349" s="1">
        <v>13.819095477386901</v>
      </c>
      <c r="AN349" s="10">
        <v>81.281407035175903</v>
      </c>
      <c r="AO349" s="10">
        <f t="shared" si="21"/>
        <v>95.100502512562798</v>
      </c>
      <c r="AP349" s="1">
        <v>97825.877209100698</v>
      </c>
      <c r="AQ349" s="1">
        <v>312148.776415731</v>
      </c>
      <c r="AR349" s="1" t="s">
        <v>1160</v>
      </c>
      <c r="AS349" s="1" t="s">
        <v>209</v>
      </c>
      <c r="AT349" s="1" t="s">
        <v>1065</v>
      </c>
      <c r="AU349" s="1">
        <v>8857</v>
      </c>
      <c r="AV349" s="1">
        <v>1295</v>
      </c>
      <c r="AW349" s="1">
        <v>1100</v>
      </c>
      <c r="AX349" s="1">
        <v>14.621203567799499</v>
      </c>
      <c r="AY349" s="10">
        <v>12.4195551541154</v>
      </c>
      <c r="AZ349" s="1">
        <v>3.1818181818181799</v>
      </c>
      <c r="BA349" s="1">
        <v>15.181818181818199</v>
      </c>
      <c r="BB349" s="10">
        <v>80.818181818181799</v>
      </c>
      <c r="BC349" s="10">
        <f t="shared" si="22"/>
        <v>96</v>
      </c>
      <c r="BD349" s="1">
        <v>98549.695271473101</v>
      </c>
      <c r="BE349" s="1">
        <v>334096.83754428697</v>
      </c>
      <c r="BF349" s="1" t="s">
        <v>1166</v>
      </c>
      <c r="BG349" s="1" t="s">
        <v>209</v>
      </c>
      <c r="BH349" s="1" t="s">
        <v>1065</v>
      </c>
      <c r="BI349" s="1">
        <v>7446</v>
      </c>
      <c r="BJ349" s="1">
        <v>1192</v>
      </c>
      <c r="BK349" s="1">
        <v>1021</v>
      </c>
      <c r="BL349" s="1">
        <v>16.008595218909502</v>
      </c>
      <c r="BM349" s="10">
        <v>13.7120601665324</v>
      </c>
      <c r="BN349" s="1">
        <v>3.2321253672869701</v>
      </c>
      <c r="BO349" s="1">
        <v>14.299706170421199</v>
      </c>
      <c r="BP349" s="10">
        <v>81.7825661116552</v>
      </c>
      <c r="BQ349" s="10">
        <f t="shared" si="23"/>
        <v>96.082272282076403</v>
      </c>
      <c r="BR349" s="1">
        <v>97187.006481287899</v>
      </c>
      <c r="BS349" s="1">
        <v>313731.68762724003</v>
      </c>
    </row>
    <row r="350" spans="1:71" customFormat="1" x14ac:dyDescent="0.15">
      <c r="A350">
        <v>3865</v>
      </c>
      <c r="B350" t="s">
        <v>411</v>
      </c>
      <c r="C350" t="s">
        <v>8</v>
      </c>
      <c r="D350" t="s">
        <v>9</v>
      </c>
      <c r="G350" t="s">
        <v>1046</v>
      </c>
      <c r="K350" s="13" t="s">
        <v>411</v>
      </c>
      <c r="L350" s="13">
        <v>349</v>
      </c>
      <c r="M350" s="13" t="s">
        <v>411</v>
      </c>
      <c r="N350" s="15" t="s">
        <v>210</v>
      </c>
      <c r="O350" s="13" t="s">
        <v>884</v>
      </c>
      <c r="P350" s="13" t="s">
        <v>1150</v>
      </c>
      <c r="Q350" s="13" t="s">
        <v>210</v>
      </c>
      <c r="R350" s="13" t="s">
        <v>1065</v>
      </c>
      <c r="S350" s="13">
        <v>71736</v>
      </c>
      <c r="T350" s="13">
        <v>41635</v>
      </c>
      <c r="U350" s="13">
        <v>32414</v>
      </c>
      <c r="V350" s="32">
        <v>58.039199286271902</v>
      </c>
      <c r="W350" s="10">
        <v>45.185123229619698</v>
      </c>
      <c r="X350" s="1">
        <v>98.522243475041606</v>
      </c>
      <c r="Y350" s="1">
        <v>1.0952057752822899</v>
      </c>
      <c r="Z350" s="10">
        <v>0.191275374838033</v>
      </c>
      <c r="AA350" s="10">
        <f t="shared" si="20"/>
        <v>1.2864811501203228</v>
      </c>
      <c r="AB350" s="1">
        <v>4294.8309869518898</v>
      </c>
      <c r="AC350" s="1">
        <v>9512.6119538314706</v>
      </c>
      <c r="AD350" s="1" t="s">
        <v>1154</v>
      </c>
      <c r="AE350" s="1" t="s">
        <v>210</v>
      </c>
      <c r="AF350" s="1" t="s">
        <v>1065</v>
      </c>
      <c r="AG350" s="1">
        <v>61063</v>
      </c>
      <c r="AH350" s="1">
        <v>35741</v>
      </c>
      <c r="AI350" s="1">
        <v>28484</v>
      </c>
      <c r="AJ350" s="32">
        <v>58.531352865073799</v>
      </c>
      <c r="AK350" s="10">
        <v>46.646905654815498</v>
      </c>
      <c r="AL350" s="1">
        <v>98.511445021766605</v>
      </c>
      <c r="AM350" s="1">
        <v>1.2006740626316501</v>
      </c>
      <c r="AN350" s="10">
        <v>0.147451200674063</v>
      </c>
      <c r="AO350" s="10">
        <f t="shared" si="21"/>
        <v>1.348125263305713</v>
      </c>
      <c r="AP350" s="1">
        <v>4567.9379755088503</v>
      </c>
      <c r="AQ350" s="1">
        <v>10563.915353493499</v>
      </c>
      <c r="AR350" s="1" t="s">
        <v>1159</v>
      </c>
      <c r="AS350" s="1" t="s">
        <v>210</v>
      </c>
      <c r="AT350" s="1" t="s">
        <v>1065</v>
      </c>
      <c r="AU350" s="1">
        <v>32939</v>
      </c>
      <c r="AV350" s="1">
        <v>21857</v>
      </c>
      <c r="AW350" s="1">
        <v>17429</v>
      </c>
      <c r="AX350" s="1">
        <v>66.355991378001804</v>
      </c>
      <c r="AY350" s="10">
        <v>52.912960320592603</v>
      </c>
      <c r="AZ350" s="1">
        <v>27.018188077342401</v>
      </c>
      <c r="BA350" s="1">
        <v>22.416661885363499</v>
      </c>
      <c r="BB350" s="10">
        <v>45.8488725687073</v>
      </c>
      <c r="BC350" s="10">
        <f t="shared" si="22"/>
        <v>68.265534454070803</v>
      </c>
      <c r="BD350" s="1">
        <v>31118.024470822998</v>
      </c>
      <c r="BE350" s="1">
        <v>77065.887363276299</v>
      </c>
      <c r="BF350" s="1" t="s">
        <v>1163</v>
      </c>
      <c r="BG350" s="1" t="s">
        <v>210</v>
      </c>
      <c r="BH350" s="1" t="s">
        <v>1065</v>
      </c>
      <c r="BI350" s="1">
        <v>24705</v>
      </c>
      <c r="BJ350" s="1">
        <v>15880</v>
      </c>
      <c r="BK350" s="1">
        <v>13116</v>
      </c>
      <c r="BL350" s="1">
        <v>64.278486136409597</v>
      </c>
      <c r="BM350" s="10">
        <v>53.090467516696997</v>
      </c>
      <c r="BN350" s="1">
        <v>29.002744739249799</v>
      </c>
      <c r="BO350" s="1">
        <v>19.594388533089401</v>
      </c>
      <c r="BP350" s="10">
        <v>46.218359255870702</v>
      </c>
      <c r="BQ350" s="10">
        <f t="shared" si="23"/>
        <v>65.81274778896011</v>
      </c>
      <c r="BR350" s="1">
        <v>32013.812603898601</v>
      </c>
      <c r="BS350" s="1">
        <v>70540.607881062897</v>
      </c>
    </row>
    <row r="351" spans="1:71" customFormat="1" x14ac:dyDescent="0.15">
      <c r="A351">
        <v>3865</v>
      </c>
      <c r="B351" t="s">
        <v>412</v>
      </c>
      <c r="C351" t="s">
        <v>8</v>
      </c>
      <c r="D351" t="s">
        <v>9</v>
      </c>
      <c r="G351" t="s">
        <v>1046</v>
      </c>
      <c r="K351" s="13" t="s">
        <v>412</v>
      </c>
      <c r="L351" s="13">
        <v>350</v>
      </c>
      <c r="M351" s="13" t="s">
        <v>412</v>
      </c>
      <c r="N351" s="15" t="s">
        <v>210</v>
      </c>
      <c r="O351" s="13" t="s">
        <v>924</v>
      </c>
      <c r="P351" s="13" t="s">
        <v>1151</v>
      </c>
      <c r="Q351" s="13" t="s">
        <v>210</v>
      </c>
      <c r="R351" s="13" t="s">
        <v>1065</v>
      </c>
      <c r="S351" s="13">
        <v>64994</v>
      </c>
      <c r="T351" s="13">
        <v>38595</v>
      </c>
      <c r="U351" s="13">
        <v>29924</v>
      </c>
      <c r="V351" s="32">
        <v>59.382404529648902</v>
      </c>
      <c r="W351" s="10">
        <v>46.041173031356699</v>
      </c>
      <c r="X351" s="1">
        <v>99.131132201577302</v>
      </c>
      <c r="Y351" s="1">
        <v>0.65499264804170598</v>
      </c>
      <c r="Z351" s="10">
        <v>8.0203181392861894E-2</v>
      </c>
      <c r="AA351" s="10">
        <f t="shared" si="20"/>
        <v>0.73519582943456785</v>
      </c>
      <c r="AB351" s="1">
        <v>4365.6184857929302</v>
      </c>
      <c r="AC351" s="1">
        <v>9554.0386410761603</v>
      </c>
      <c r="AD351" s="1" t="s">
        <v>1155</v>
      </c>
      <c r="AE351" s="1" t="s">
        <v>210</v>
      </c>
      <c r="AF351" s="1" t="s">
        <v>1065</v>
      </c>
      <c r="AG351" s="1">
        <v>57606</v>
      </c>
      <c r="AH351" s="1">
        <v>34885</v>
      </c>
      <c r="AI351" s="1">
        <v>25577</v>
      </c>
      <c r="AJ351" s="32">
        <v>60.557927993611798</v>
      </c>
      <c r="AK351" s="10">
        <v>44.399888900461796</v>
      </c>
      <c r="AL351" s="1">
        <v>97.736247409782194</v>
      </c>
      <c r="AM351" s="1">
        <v>2.0291668295734402</v>
      </c>
      <c r="AN351" s="10">
        <v>0.12511240567697501</v>
      </c>
      <c r="AO351" s="10">
        <f t="shared" si="21"/>
        <v>2.1542792352504154</v>
      </c>
      <c r="AP351" s="1">
        <v>4191.6436187427098</v>
      </c>
      <c r="AQ351" s="1">
        <v>9710.5846720025402</v>
      </c>
      <c r="AR351" s="1" t="s">
        <v>1160</v>
      </c>
      <c r="AS351" s="1" t="s">
        <v>210</v>
      </c>
      <c r="AT351" s="1" t="s">
        <v>1065</v>
      </c>
      <c r="AU351" s="1">
        <v>31202</v>
      </c>
      <c r="AV351" s="1">
        <v>19786</v>
      </c>
      <c r="AW351" s="1">
        <v>16056</v>
      </c>
      <c r="AX351" s="1">
        <v>63.412601756297697</v>
      </c>
      <c r="AY351" s="10">
        <v>51.458239856419503</v>
      </c>
      <c r="AZ351" s="1">
        <v>28.917538614847999</v>
      </c>
      <c r="BA351" s="1">
        <v>21.269307424015899</v>
      </c>
      <c r="BB351" s="10">
        <v>44.076980568011997</v>
      </c>
      <c r="BC351" s="10">
        <f t="shared" si="22"/>
        <v>65.346287992027897</v>
      </c>
      <c r="BD351" s="1">
        <v>30170.821741737302</v>
      </c>
      <c r="BE351" s="1">
        <v>70570.960746085606</v>
      </c>
      <c r="BF351" s="1" t="s">
        <v>1166</v>
      </c>
      <c r="BG351" s="1" t="s">
        <v>210</v>
      </c>
      <c r="BH351" s="1" t="s">
        <v>1065</v>
      </c>
      <c r="BI351" s="1">
        <v>23670</v>
      </c>
      <c r="BJ351" s="1">
        <v>14699</v>
      </c>
      <c r="BK351" s="1">
        <v>12351</v>
      </c>
      <c r="BL351" s="1">
        <v>62.099704267004597</v>
      </c>
      <c r="BM351" s="10">
        <v>52.179974651457499</v>
      </c>
      <c r="BN351" s="1">
        <v>27.544328394461999</v>
      </c>
      <c r="BO351" s="1">
        <v>22.3382722046798</v>
      </c>
      <c r="BP351" s="10">
        <v>45.324265241680799</v>
      </c>
      <c r="BQ351" s="10">
        <f t="shared" si="23"/>
        <v>67.662537446360602</v>
      </c>
      <c r="BR351" s="1">
        <v>29971.119293227199</v>
      </c>
      <c r="BS351" s="1">
        <v>75084.566895030002</v>
      </c>
    </row>
    <row r="352" spans="1:71" customFormat="1" x14ac:dyDescent="0.15">
      <c r="A352">
        <v>3865</v>
      </c>
      <c r="B352" t="s">
        <v>413</v>
      </c>
      <c r="C352" t="s">
        <v>8</v>
      </c>
      <c r="D352" t="s">
        <v>9</v>
      </c>
      <c r="G352" t="s">
        <v>1046</v>
      </c>
      <c r="K352" s="13" t="s">
        <v>413</v>
      </c>
      <c r="L352" s="13">
        <v>351</v>
      </c>
      <c r="M352" s="13" t="s">
        <v>413</v>
      </c>
      <c r="N352" s="15" t="s">
        <v>211</v>
      </c>
      <c r="O352" s="13" t="s">
        <v>884</v>
      </c>
      <c r="P352" s="13" t="s">
        <v>1150</v>
      </c>
      <c r="Q352" s="13" t="s">
        <v>211</v>
      </c>
      <c r="R352" s="13" t="s">
        <v>1065</v>
      </c>
      <c r="S352" s="13">
        <v>76161</v>
      </c>
      <c r="T352" s="13">
        <v>44268</v>
      </c>
      <c r="U352" s="13">
        <v>34273</v>
      </c>
      <c r="V352" s="32">
        <v>58.124236814117502</v>
      </c>
      <c r="W352" s="10">
        <v>45.000722154383503</v>
      </c>
      <c r="X352" s="1">
        <v>98.538207918769899</v>
      </c>
      <c r="Y352" s="1">
        <v>1.0708137601026999</v>
      </c>
      <c r="Z352" s="10">
        <v>0.19548916056370899</v>
      </c>
      <c r="AA352" s="10">
        <f t="shared" si="20"/>
        <v>1.2663029206664089</v>
      </c>
      <c r="AB352" s="1">
        <v>4322.68304573353</v>
      </c>
      <c r="AC352" s="1">
        <v>9146.7638156231606</v>
      </c>
      <c r="AD352" s="1" t="s">
        <v>1154</v>
      </c>
      <c r="AE352" s="1" t="s">
        <v>211</v>
      </c>
      <c r="AF352" s="1" t="s">
        <v>1065</v>
      </c>
      <c r="AG352" s="1">
        <v>60026</v>
      </c>
      <c r="AH352" s="1">
        <v>35100</v>
      </c>
      <c r="AI352" s="1">
        <v>26893</v>
      </c>
      <c r="AJ352" s="32">
        <v>58.4746609802419</v>
      </c>
      <c r="AK352" s="10">
        <v>44.802252357311801</v>
      </c>
      <c r="AL352" s="1">
        <v>97.787528353102999</v>
      </c>
      <c r="AM352" s="1">
        <v>1.9521808649090799</v>
      </c>
      <c r="AN352" s="10">
        <v>0.14873758970735901</v>
      </c>
      <c r="AO352" s="10">
        <f t="shared" si="21"/>
        <v>2.1009184546164388</v>
      </c>
      <c r="AP352" s="1">
        <v>4428.4345634464598</v>
      </c>
      <c r="AQ352" s="1">
        <v>10458.524793591299</v>
      </c>
      <c r="AR352" s="1" t="s">
        <v>1159</v>
      </c>
      <c r="AS352" s="1" t="s">
        <v>211</v>
      </c>
      <c r="AT352" s="1" t="s">
        <v>1065</v>
      </c>
      <c r="AU352" s="1">
        <v>33005</v>
      </c>
      <c r="AV352" s="1">
        <v>21133</v>
      </c>
      <c r="AW352" s="1">
        <v>17256</v>
      </c>
      <c r="AX352" s="1">
        <v>64.029692470837702</v>
      </c>
      <c r="AY352" s="10">
        <v>52.282987426147599</v>
      </c>
      <c r="AZ352" s="1">
        <v>26.9703291608716</v>
      </c>
      <c r="BA352" s="1">
        <v>22.884793694946701</v>
      </c>
      <c r="BB352" s="10">
        <v>45.514603616133499</v>
      </c>
      <c r="BC352" s="10">
        <f t="shared" si="22"/>
        <v>68.399397311080207</v>
      </c>
      <c r="BD352" s="1">
        <v>30691.3114971096</v>
      </c>
      <c r="BE352" s="1">
        <v>76654.771641588202</v>
      </c>
      <c r="BF352" s="1" t="s">
        <v>1163</v>
      </c>
      <c r="BG352" s="1" t="s">
        <v>211</v>
      </c>
      <c r="BH352" s="1" t="s">
        <v>1065</v>
      </c>
      <c r="BI352" s="1">
        <v>26228</v>
      </c>
      <c r="BJ352" s="1">
        <v>16414</v>
      </c>
      <c r="BK352" s="1">
        <v>13399</v>
      </c>
      <c r="BL352" s="1">
        <v>62.5819734634741</v>
      </c>
      <c r="BM352" s="10">
        <v>51.086624980936399</v>
      </c>
      <c r="BN352" s="1">
        <v>30.375401149339499</v>
      </c>
      <c r="BO352" s="1">
        <v>20.068661840435901</v>
      </c>
      <c r="BP352" s="10">
        <v>43.197253526382603</v>
      </c>
      <c r="BQ352" s="10">
        <f t="shared" si="23"/>
        <v>63.265915366818504</v>
      </c>
      <c r="BR352" s="1">
        <v>30299.081010394199</v>
      </c>
      <c r="BS352" s="1">
        <v>65361.736937168898</v>
      </c>
    </row>
    <row r="353" spans="1:71" customFormat="1" x14ac:dyDescent="0.15">
      <c r="A353">
        <v>3865</v>
      </c>
      <c r="B353" t="s">
        <v>414</v>
      </c>
      <c r="C353" t="s">
        <v>8</v>
      </c>
      <c r="D353" t="s">
        <v>9</v>
      </c>
      <c r="G353" t="s">
        <v>1046</v>
      </c>
      <c r="K353" s="13" t="s">
        <v>414</v>
      </c>
      <c r="L353" s="13">
        <v>352</v>
      </c>
      <c r="M353" s="13" t="s">
        <v>414</v>
      </c>
      <c r="N353" s="15" t="s">
        <v>211</v>
      </c>
      <c r="O353" s="13" t="s">
        <v>924</v>
      </c>
      <c r="P353" s="13" t="s">
        <v>1151</v>
      </c>
      <c r="Q353" s="13" t="s">
        <v>211</v>
      </c>
      <c r="R353" s="13" t="s">
        <v>1065</v>
      </c>
      <c r="S353" s="13">
        <v>71855</v>
      </c>
      <c r="T353" s="13">
        <v>42639</v>
      </c>
      <c r="U353" s="13">
        <v>32965</v>
      </c>
      <c r="V353" s="32">
        <v>59.340338181059103</v>
      </c>
      <c r="W353" s="10">
        <v>45.877113631619203</v>
      </c>
      <c r="X353" s="1">
        <v>98.983770665857705</v>
      </c>
      <c r="Y353" s="1">
        <v>0.77354770210829704</v>
      </c>
      <c r="Z353" s="10">
        <v>9.4039132413165499E-2</v>
      </c>
      <c r="AA353" s="10">
        <f t="shared" si="20"/>
        <v>0.86758683452146257</v>
      </c>
      <c r="AB353" s="1">
        <v>4276.2890406875604</v>
      </c>
      <c r="AC353" s="1">
        <v>9371.4261093186306</v>
      </c>
      <c r="AD353" s="1" t="s">
        <v>1155</v>
      </c>
      <c r="AE353" s="1" t="s">
        <v>211</v>
      </c>
      <c r="AF353" s="1" t="s">
        <v>1065</v>
      </c>
      <c r="AG353" s="1">
        <v>61299</v>
      </c>
      <c r="AH353" s="1">
        <v>36414</v>
      </c>
      <c r="AI353" s="1">
        <v>28348</v>
      </c>
      <c r="AJ353" s="32">
        <v>59.403905447070898</v>
      </c>
      <c r="AK353" s="10">
        <v>46.245452617497797</v>
      </c>
      <c r="AL353" s="1">
        <v>98.878227740934094</v>
      </c>
      <c r="AM353" s="1">
        <v>0.89953435868491605</v>
      </c>
      <c r="AN353" s="10">
        <v>0.109355157330323</v>
      </c>
      <c r="AO353" s="10">
        <f t="shared" si="21"/>
        <v>1.0088895160152391</v>
      </c>
      <c r="AP353" s="1">
        <v>4463.0272411502501</v>
      </c>
      <c r="AQ353" s="1">
        <v>9857.0451619284395</v>
      </c>
      <c r="AR353" s="1" t="s">
        <v>1160</v>
      </c>
      <c r="AS353" s="1" t="s">
        <v>211</v>
      </c>
      <c r="AT353" s="1" t="s">
        <v>1065</v>
      </c>
      <c r="AU353" s="1">
        <v>30029</v>
      </c>
      <c r="AV353" s="1">
        <v>18442</v>
      </c>
      <c r="AW353" s="1">
        <v>14851</v>
      </c>
      <c r="AX353" s="1">
        <v>61.4139664990509</v>
      </c>
      <c r="AY353" s="10">
        <v>49.455526324552899</v>
      </c>
      <c r="AZ353" s="1">
        <v>27.748973133122298</v>
      </c>
      <c r="BA353" s="1">
        <v>22.173591003972799</v>
      </c>
      <c r="BB353" s="10">
        <v>45.141741296882401</v>
      </c>
      <c r="BC353" s="10">
        <f t="shared" si="22"/>
        <v>67.315332300855204</v>
      </c>
      <c r="BD353" s="1">
        <v>30167.996387991501</v>
      </c>
      <c r="BE353" s="1">
        <v>75059.980999000996</v>
      </c>
      <c r="BF353" s="1" t="s">
        <v>1166</v>
      </c>
      <c r="BG353" s="1" t="s">
        <v>211</v>
      </c>
      <c r="BH353" s="1" t="s">
        <v>1065</v>
      </c>
      <c r="BI353" s="1">
        <v>25770</v>
      </c>
      <c r="BJ353" s="1">
        <v>15758</v>
      </c>
      <c r="BK353" s="1">
        <v>13139</v>
      </c>
      <c r="BL353" s="1">
        <v>61.148622429181202</v>
      </c>
      <c r="BM353" s="10">
        <v>50.985642219635203</v>
      </c>
      <c r="BN353" s="1">
        <v>27.559174975264501</v>
      </c>
      <c r="BO353" s="1">
        <v>21.097496004262101</v>
      </c>
      <c r="BP353" s="10">
        <v>46.213562676002702</v>
      </c>
      <c r="BQ353" s="10">
        <f t="shared" si="23"/>
        <v>67.311058680264807</v>
      </c>
      <c r="BR353" s="1">
        <v>31813.4394637851</v>
      </c>
      <c r="BS353" s="1">
        <v>72960.342737135099</v>
      </c>
    </row>
    <row r="354" spans="1:71" customFormat="1" x14ac:dyDescent="0.15">
      <c r="A354">
        <v>3865</v>
      </c>
      <c r="B354" t="s">
        <v>415</v>
      </c>
      <c r="C354" t="s">
        <v>8</v>
      </c>
      <c r="D354" t="s">
        <v>9</v>
      </c>
      <c r="G354" t="s">
        <v>1046</v>
      </c>
      <c r="K354" s="13" t="s">
        <v>415</v>
      </c>
      <c r="L354" s="13">
        <v>353</v>
      </c>
      <c r="M354" s="13" t="s">
        <v>415</v>
      </c>
      <c r="N354" s="15" t="s">
        <v>212</v>
      </c>
      <c r="O354" s="13" t="s">
        <v>884</v>
      </c>
      <c r="P354" s="13" t="s">
        <v>1150</v>
      </c>
      <c r="Q354" s="13" t="s">
        <v>212</v>
      </c>
      <c r="R354" s="13" t="s">
        <v>1065</v>
      </c>
      <c r="S354" s="13">
        <v>77341</v>
      </c>
      <c r="T354" s="13">
        <v>44728</v>
      </c>
      <c r="U354" s="13">
        <v>34653</v>
      </c>
      <c r="V354" s="32">
        <v>57.832197670058598</v>
      </c>
      <c r="W354" s="10">
        <v>44.8054718713231</v>
      </c>
      <c r="X354" s="1">
        <v>98.5484662222607</v>
      </c>
      <c r="Y354" s="1">
        <v>1.01578506911379</v>
      </c>
      <c r="Z354" s="10">
        <v>0.23663174905491599</v>
      </c>
      <c r="AA354" s="10">
        <f t="shared" si="20"/>
        <v>1.2524168181687059</v>
      </c>
      <c r="AB354" s="1">
        <v>4341.8581360518701</v>
      </c>
      <c r="AC354" s="1">
        <v>8859.5926461486197</v>
      </c>
      <c r="AD354" s="1" t="s">
        <v>1154</v>
      </c>
      <c r="AE354" s="1" t="s">
        <v>212</v>
      </c>
      <c r="AF354" s="1" t="s">
        <v>1065</v>
      </c>
      <c r="AG354" s="1">
        <v>67584</v>
      </c>
      <c r="AH354" s="1">
        <v>39346</v>
      </c>
      <c r="AI354" s="1">
        <v>30956</v>
      </c>
      <c r="AJ354" s="32">
        <v>58.217921401515099</v>
      </c>
      <c r="AK354" s="10">
        <v>45.803740530303003</v>
      </c>
      <c r="AL354" s="1">
        <v>98.979196278589001</v>
      </c>
      <c r="AM354" s="1">
        <v>0.71391652668303396</v>
      </c>
      <c r="AN354" s="10">
        <v>0.167980359219537</v>
      </c>
      <c r="AO354" s="10">
        <f t="shared" si="21"/>
        <v>0.88189688590257098</v>
      </c>
      <c r="AP354" s="1">
        <v>4489.5757729430798</v>
      </c>
      <c r="AQ354" s="1">
        <v>9922.7064707705504</v>
      </c>
      <c r="AR354" s="1" t="s">
        <v>1159</v>
      </c>
      <c r="AS354" s="1" t="s">
        <v>212</v>
      </c>
      <c r="AT354" s="1" t="s">
        <v>1065</v>
      </c>
      <c r="AU354" s="1">
        <v>35736</v>
      </c>
      <c r="AV354" s="1">
        <v>23795</v>
      </c>
      <c r="AW354" s="1">
        <v>19472</v>
      </c>
      <c r="AX354" s="1">
        <v>66.585516006268193</v>
      </c>
      <c r="AY354" s="10">
        <v>54.488471009626103</v>
      </c>
      <c r="AZ354" s="1">
        <v>25.462202136401</v>
      </c>
      <c r="BA354" s="1">
        <v>23.515817584223502</v>
      </c>
      <c r="BB354" s="10">
        <v>46.667009038619597</v>
      </c>
      <c r="BC354" s="10">
        <f t="shared" si="22"/>
        <v>70.182826622843095</v>
      </c>
      <c r="BD354" s="1">
        <v>31679.5184371098</v>
      </c>
      <c r="BE354" s="1">
        <v>79739.268138170402</v>
      </c>
      <c r="BF354" s="1" t="s">
        <v>1163</v>
      </c>
      <c r="BG354" s="1" t="s">
        <v>212</v>
      </c>
      <c r="BH354" s="1" t="s">
        <v>1065</v>
      </c>
      <c r="BI354" s="1">
        <v>28535</v>
      </c>
      <c r="BJ354" s="1">
        <v>18120</v>
      </c>
      <c r="BK354" s="1">
        <v>14885</v>
      </c>
      <c r="BL354" s="1">
        <v>63.500963728754201</v>
      </c>
      <c r="BM354" s="10">
        <v>52.164009111617297</v>
      </c>
      <c r="BN354" s="1">
        <v>30.997648639569999</v>
      </c>
      <c r="BO354" s="1">
        <v>20.7725898555593</v>
      </c>
      <c r="BP354" s="10">
        <v>42.438696674504499</v>
      </c>
      <c r="BQ354" s="10">
        <f t="shared" si="23"/>
        <v>63.211286530063802</v>
      </c>
      <c r="BR354" s="1">
        <v>28818.319272655801</v>
      </c>
      <c r="BS354" s="1">
        <v>64901.378487884598</v>
      </c>
    </row>
    <row r="355" spans="1:71" customFormat="1" x14ac:dyDescent="0.15">
      <c r="A355">
        <v>3865</v>
      </c>
      <c r="B355" t="s">
        <v>416</v>
      </c>
      <c r="C355" t="s">
        <v>8</v>
      </c>
      <c r="D355" t="s">
        <v>9</v>
      </c>
      <c r="G355" t="s">
        <v>1046</v>
      </c>
      <c r="K355" s="13" t="s">
        <v>416</v>
      </c>
      <c r="L355" s="13">
        <v>354</v>
      </c>
      <c r="M355" s="13" t="s">
        <v>416</v>
      </c>
      <c r="N355" s="15" t="s">
        <v>212</v>
      </c>
      <c r="O355" s="13" t="s">
        <v>924</v>
      </c>
      <c r="P355" s="13" t="s">
        <v>1151</v>
      </c>
      <c r="Q355" s="13" t="s">
        <v>212</v>
      </c>
      <c r="R355" s="13" t="s">
        <v>1065</v>
      </c>
      <c r="S355" s="13">
        <v>71364</v>
      </c>
      <c r="T355" s="13">
        <v>42145</v>
      </c>
      <c r="U355" s="13">
        <v>32521</v>
      </c>
      <c r="V355" s="32">
        <v>59.056386973824303</v>
      </c>
      <c r="W355" s="10">
        <v>45.570595818619999</v>
      </c>
      <c r="X355" s="1">
        <v>98.9268472679192</v>
      </c>
      <c r="Y355" s="1">
        <v>0.80255834691430195</v>
      </c>
      <c r="Z355" s="10">
        <v>0.13222225638818</v>
      </c>
      <c r="AA355" s="10">
        <f t="shared" si="20"/>
        <v>0.93478060330248192</v>
      </c>
      <c r="AB355" s="1">
        <v>4362.5189209541004</v>
      </c>
      <c r="AC355" s="1">
        <v>8907.83031792578</v>
      </c>
      <c r="AD355" s="1" t="s">
        <v>1155</v>
      </c>
      <c r="AE355" s="1" t="s">
        <v>212</v>
      </c>
      <c r="AF355" s="1" t="s">
        <v>1065</v>
      </c>
      <c r="AG355" s="1">
        <v>61559</v>
      </c>
      <c r="AH355" s="1">
        <v>36291</v>
      </c>
      <c r="AI355" s="1">
        <v>28518</v>
      </c>
      <c r="AJ355" s="32">
        <v>58.953199369710397</v>
      </c>
      <c r="AK355" s="10">
        <v>46.3262886011794</v>
      </c>
      <c r="AL355" s="1">
        <v>99.137386913528303</v>
      </c>
      <c r="AM355" s="1">
        <v>0.62066063538817595</v>
      </c>
      <c r="AN355" s="10">
        <v>0.122729504172803</v>
      </c>
      <c r="AO355" s="10">
        <f t="shared" si="21"/>
        <v>0.74339013956097899</v>
      </c>
      <c r="AP355" s="1">
        <v>4429.8760714884702</v>
      </c>
      <c r="AQ355" s="1">
        <v>9587.0212277719002</v>
      </c>
      <c r="AR355" s="1" t="s">
        <v>1160</v>
      </c>
      <c r="AS355" s="1" t="s">
        <v>212</v>
      </c>
      <c r="AT355" s="1" t="s">
        <v>1065</v>
      </c>
      <c r="AU355" s="1">
        <v>31753</v>
      </c>
      <c r="AV355" s="1">
        <v>20166</v>
      </c>
      <c r="AW355" s="1">
        <v>16320</v>
      </c>
      <c r="AX355" s="1">
        <v>63.508959783327597</v>
      </c>
      <c r="AY355" s="10">
        <v>51.396718420306698</v>
      </c>
      <c r="AZ355" s="1">
        <v>28.137254901960802</v>
      </c>
      <c r="BA355" s="1">
        <v>22.120098039215701</v>
      </c>
      <c r="BB355" s="10">
        <v>44.2218137254902</v>
      </c>
      <c r="BC355" s="10">
        <f t="shared" si="22"/>
        <v>66.341911764705898</v>
      </c>
      <c r="BD355" s="1">
        <v>29909.338766209199</v>
      </c>
      <c r="BE355" s="1">
        <v>72620.088642101095</v>
      </c>
      <c r="BF355" s="1" t="s">
        <v>1166</v>
      </c>
      <c r="BG355" s="1" t="s">
        <v>212</v>
      </c>
      <c r="BH355" s="1" t="s">
        <v>1065</v>
      </c>
      <c r="BI355" s="1">
        <v>27105</v>
      </c>
      <c r="BJ355" s="1">
        <v>16823</v>
      </c>
      <c r="BK355" s="1">
        <v>14134</v>
      </c>
      <c r="BL355" s="1">
        <v>62.066039476111399</v>
      </c>
      <c r="BM355" s="10">
        <v>52.1453606345693</v>
      </c>
      <c r="BN355" s="1">
        <v>26.991651337201102</v>
      </c>
      <c r="BO355" s="1">
        <v>22.902221593321102</v>
      </c>
      <c r="BP355" s="10">
        <v>45.500212254139001</v>
      </c>
      <c r="BQ355" s="10">
        <f t="shared" si="23"/>
        <v>68.402433847460102</v>
      </c>
      <c r="BR355" s="1">
        <v>30779.502476085199</v>
      </c>
      <c r="BS355" s="1">
        <v>75102.450528020607</v>
      </c>
    </row>
    <row r="356" spans="1:71" customFormat="1" x14ac:dyDescent="0.15">
      <c r="A356">
        <v>3865</v>
      </c>
      <c r="B356" t="s">
        <v>417</v>
      </c>
      <c r="C356" t="s">
        <v>8</v>
      </c>
      <c r="D356" t="s">
        <v>9</v>
      </c>
      <c r="G356" t="s">
        <v>1046</v>
      </c>
      <c r="K356" s="13" t="s">
        <v>417</v>
      </c>
      <c r="L356" s="13">
        <v>355</v>
      </c>
      <c r="M356" s="13" t="s">
        <v>417</v>
      </c>
      <c r="N356" s="15" t="s">
        <v>213</v>
      </c>
      <c r="O356" s="13" t="s">
        <v>884</v>
      </c>
      <c r="P356" s="13" t="s">
        <v>1150</v>
      </c>
      <c r="Q356" s="13" t="s">
        <v>213</v>
      </c>
      <c r="R356" s="13" t="s">
        <v>1065</v>
      </c>
      <c r="S356" s="13">
        <v>71641</v>
      </c>
      <c r="T356" s="13">
        <v>41207</v>
      </c>
      <c r="U356" s="13">
        <v>29981</v>
      </c>
      <c r="V356" s="32">
        <v>57.518739269412798</v>
      </c>
      <c r="W356" s="10">
        <v>41.848941248726298</v>
      </c>
      <c r="X356" s="1">
        <v>97.204896434408496</v>
      </c>
      <c r="Y356" s="1">
        <v>2.4115273006237299</v>
      </c>
      <c r="Z356" s="10">
        <v>0.18344951802808401</v>
      </c>
      <c r="AA356" s="10">
        <f t="shared" si="20"/>
        <v>2.5949768186518138</v>
      </c>
      <c r="AB356" s="1">
        <v>4252.3050103953301</v>
      </c>
      <c r="AC356" s="1">
        <v>8763.2130506173798</v>
      </c>
      <c r="AD356" s="1" t="s">
        <v>1154</v>
      </c>
      <c r="AE356" s="1" t="s">
        <v>213</v>
      </c>
      <c r="AF356" s="1" t="s">
        <v>1065</v>
      </c>
      <c r="AG356" s="1">
        <v>68152</v>
      </c>
      <c r="AH356" s="1">
        <v>39758</v>
      </c>
      <c r="AI356" s="1">
        <v>30600</v>
      </c>
      <c r="AJ356" s="32">
        <v>58.337246155652103</v>
      </c>
      <c r="AK356" s="10">
        <v>44.899636107524401</v>
      </c>
      <c r="AL356" s="1">
        <v>99.075163398692794</v>
      </c>
      <c r="AM356" s="1">
        <v>0.66993464052287599</v>
      </c>
      <c r="AN356" s="10">
        <v>0.12745098039215699</v>
      </c>
      <c r="AO356" s="10">
        <f t="shared" si="21"/>
        <v>0.79738562091503296</v>
      </c>
      <c r="AP356" s="1">
        <v>4331.16926704445</v>
      </c>
      <c r="AQ356" s="1">
        <v>9209.7290271066504</v>
      </c>
      <c r="AR356" s="1" t="s">
        <v>1159</v>
      </c>
      <c r="AS356" s="1" t="s">
        <v>213</v>
      </c>
      <c r="AT356" s="1" t="s">
        <v>1065</v>
      </c>
      <c r="AU356" s="1">
        <v>37419</v>
      </c>
      <c r="AV356" s="1">
        <v>24277</v>
      </c>
      <c r="AW356" s="1">
        <v>19837</v>
      </c>
      <c r="AX356" s="1">
        <v>64.878804885218699</v>
      </c>
      <c r="AY356" s="10">
        <v>53.013175124936502</v>
      </c>
      <c r="AZ356" s="1">
        <v>26.556434944800099</v>
      </c>
      <c r="BA356" s="1">
        <v>22.0093764178051</v>
      </c>
      <c r="BB356" s="10">
        <v>46.433432474668599</v>
      </c>
      <c r="BC356" s="10">
        <f t="shared" si="22"/>
        <v>68.442808892473693</v>
      </c>
      <c r="BD356" s="1">
        <v>31595.663477637299</v>
      </c>
      <c r="BE356" s="1">
        <v>76814.292450331501</v>
      </c>
      <c r="BF356" s="1" t="s">
        <v>1163</v>
      </c>
      <c r="BG356" s="1" t="s">
        <v>213</v>
      </c>
      <c r="BH356" s="1" t="s">
        <v>1065</v>
      </c>
      <c r="BI356" s="1">
        <v>28861</v>
      </c>
      <c r="BJ356" s="1">
        <v>18233</v>
      </c>
      <c r="BK356" s="1">
        <v>15102</v>
      </c>
      <c r="BL356" s="1">
        <v>63.175219153875503</v>
      </c>
      <c r="BM356" s="10">
        <v>52.326669207581197</v>
      </c>
      <c r="BN356" s="1">
        <v>30.777380479406698</v>
      </c>
      <c r="BO356" s="1">
        <v>20.2026221692491</v>
      </c>
      <c r="BP356" s="10">
        <v>42.987683750496601</v>
      </c>
      <c r="BQ356" s="10">
        <f t="shared" si="23"/>
        <v>63.190305919745697</v>
      </c>
      <c r="BR356" s="1">
        <v>29254.8545161619</v>
      </c>
      <c r="BS356" s="1">
        <v>64007.078581389702</v>
      </c>
    </row>
    <row r="357" spans="1:71" customFormat="1" x14ac:dyDescent="0.15">
      <c r="A357">
        <v>3865</v>
      </c>
      <c r="B357" t="s">
        <v>418</v>
      </c>
      <c r="C357" t="s">
        <v>8</v>
      </c>
      <c r="D357" t="s">
        <v>9</v>
      </c>
      <c r="G357" t="s">
        <v>1046</v>
      </c>
      <c r="K357" s="13" t="s">
        <v>418</v>
      </c>
      <c r="L357" s="13">
        <v>356</v>
      </c>
      <c r="M357" s="13" t="s">
        <v>418</v>
      </c>
      <c r="N357" s="15" t="s">
        <v>213</v>
      </c>
      <c r="O357" s="13" t="s">
        <v>924</v>
      </c>
      <c r="P357" s="13" t="s">
        <v>1151</v>
      </c>
      <c r="Q357" s="13" t="s">
        <v>213</v>
      </c>
      <c r="R357" s="13" t="s">
        <v>1065</v>
      </c>
      <c r="S357" s="13">
        <v>74325</v>
      </c>
      <c r="T357" s="13">
        <v>43690</v>
      </c>
      <c r="U357" s="13">
        <v>33541</v>
      </c>
      <c r="V357" s="32">
        <v>58.782374705684497</v>
      </c>
      <c r="W357" s="10">
        <v>45.127480659266702</v>
      </c>
      <c r="X357" s="1">
        <v>99.257624996273194</v>
      </c>
      <c r="Y357" s="1">
        <v>0.48597239199785303</v>
      </c>
      <c r="Z357" s="10">
        <v>8.3479920097790802E-2</v>
      </c>
      <c r="AA357" s="10">
        <f t="shared" si="20"/>
        <v>0.56945231209564384</v>
      </c>
      <c r="AB357" s="1">
        <v>4247.8697642843499</v>
      </c>
      <c r="AC357" s="1">
        <v>8654.9061567880199</v>
      </c>
      <c r="AD357" s="1" t="s">
        <v>1155</v>
      </c>
      <c r="AE357" s="1" t="s">
        <v>213</v>
      </c>
      <c r="AF357" s="1" t="s">
        <v>1065</v>
      </c>
      <c r="AG357" s="1">
        <v>69211</v>
      </c>
      <c r="AH357" s="1">
        <v>40753</v>
      </c>
      <c r="AI357" s="1">
        <v>31209</v>
      </c>
      <c r="AJ357" s="32">
        <v>58.882258600511499</v>
      </c>
      <c r="AK357" s="10">
        <v>45.092543092861</v>
      </c>
      <c r="AL357" s="1">
        <v>99.1765195937069</v>
      </c>
      <c r="AM357" s="1">
        <v>0.58957352045884204</v>
      </c>
      <c r="AN357" s="10">
        <v>0.11535134095933899</v>
      </c>
      <c r="AO357" s="10">
        <f t="shared" si="21"/>
        <v>0.704924861418181</v>
      </c>
      <c r="AP357" s="1">
        <v>4218.1079544495697</v>
      </c>
      <c r="AQ357" s="1">
        <v>9061.9663479729097</v>
      </c>
      <c r="AR357" s="1" t="s">
        <v>1160</v>
      </c>
      <c r="AS357" s="1" t="s">
        <v>213</v>
      </c>
      <c r="AT357" s="1" t="s">
        <v>1065</v>
      </c>
      <c r="AU357" s="1">
        <v>32244</v>
      </c>
      <c r="AV357" s="1">
        <v>20183</v>
      </c>
      <c r="AW357" s="1">
        <v>16409</v>
      </c>
      <c r="AX357" s="1">
        <v>62.594591241781401</v>
      </c>
      <c r="AY357" s="10">
        <v>50.890088078402201</v>
      </c>
      <c r="AZ357" s="1">
        <v>29.2156743250655</v>
      </c>
      <c r="BA357" s="1">
        <v>21.043329879943901</v>
      </c>
      <c r="BB357" s="10">
        <v>44.311048814674898</v>
      </c>
      <c r="BC357" s="10">
        <f t="shared" si="22"/>
        <v>65.354378694618802</v>
      </c>
      <c r="BD357" s="1">
        <v>30072.666383648299</v>
      </c>
      <c r="BE357" s="1">
        <v>70600.228629224293</v>
      </c>
      <c r="BF357" s="1" t="s">
        <v>1166</v>
      </c>
      <c r="BG357" s="1" t="s">
        <v>213</v>
      </c>
      <c r="BH357" s="1" t="s">
        <v>1065</v>
      </c>
      <c r="BI357" s="1">
        <v>28858</v>
      </c>
      <c r="BJ357" s="1">
        <v>17796</v>
      </c>
      <c r="BK357" s="1">
        <v>14694</v>
      </c>
      <c r="BL357" s="1">
        <v>61.667475223508198</v>
      </c>
      <c r="BM357" s="10">
        <v>50.918289555755798</v>
      </c>
      <c r="BN357" s="1">
        <v>28.242820198720601</v>
      </c>
      <c r="BO357" s="1">
        <v>21.028991425071499</v>
      </c>
      <c r="BP357" s="10">
        <v>45.242956308697401</v>
      </c>
      <c r="BQ357" s="10">
        <f t="shared" si="23"/>
        <v>66.271947733768897</v>
      </c>
      <c r="BR357" s="1">
        <v>31032.319751903</v>
      </c>
      <c r="BS357" s="1">
        <v>71514.509686738107</v>
      </c>
    </row>
    <row r="358" spans="1:71" customFormat="1" x14ac:dyDescent="0.15">
      <c r="A358">
        <v>3865</v>
      </c>
      <c r="B358" t="s">
        <v>419</v>
      </c>
      <c r="C358" t="s">
        <v>8</v>
      </c>
      <c r="D358" t="s">
        <v>9</v>
      </c>
      <c r="G358" t="s">
        <v>1046</v>
      </c>
      <c r="K358" s="13" t="s">
        <v>419</v>
      </c>
      <c r="L358" s="13">
        <v>357</v>
      </c>
      <c r="M358" s="13" t="s">
        <v>419</v>
      </c>
      <c r="N358" s="15" t="s">
        <v>214</v>
      </c>
      <c r="O358" s="13" t="s">
        <v>884</v>
      </c>
      <c r="P358" s="13" t="s">
        <v>1150</v>
      </c>
      <c r="Q358" s="13" t="s">
        <v>214</v>
      </c>
      <c r="R358" s="13" t="s">
        <v>1065</v>
      </c>
      <c r="S358" s="13">
        <v>84941</v>
      </c>
      <c r="T358" s="13">
        <v>49512</v>
      </c>
      <c r="U358" s="13">
        <v>37452</v>
      </c>
      <c r="V358" s="32">
        <v>58.289871793362501</v>
      </c>
      <c r="W358" s="10">
        <v>44.091781354116399</v>
      </c>
      <c r="X358" s="1">
        <v>98.531453593933605</v>
      </c>
      <c r="Y358" s="1">
        <v>1.05468332799316</v>
      </c>
      <c r="Z358" s="10">
        <v>0.22428708747196399</v>
      </c>
      <c r="AA358" s="10">
        <f t="shared" si="20"/>
        <v>1.278970415465124</v>
      </c>
      <c r="AB358" s="1">
        <v>4298.3676573104203</v>
      </c>
      <c r="AC358" s="1">
        <v>8511.4612117476008</v>
      </c>
      <c r="AD358" s="1" t="s">
        <v>1154</v>
      </c>
      <c r="AE358" s="1" t="s">
        <v>214</v>
      </c>
      <c r="AF358" s="1" t="s">
        <v>1065</v>
      </c>
      <c r="AG358" s="1">
        <v>73041</v>
      </c>
      <c r="AH358" s="1">
        <v>42559</v>
      </c>
      <c r="AI358" s="1">
        <v>31092</v>
      </c>
      <c r="AJ358" s="32">
        <v>58.267274544433903</v>
      </c>
      <c r="AK358" s="10">
        <v>42.567872838542698</v>
      </c>
      <c r="AL358" s="1">
        <v>97.266177794931195</v>
      </c>
      <c r="AM358" s="1">
        <v>2.4893863373215002</v>
      </c>
      <c r="AN358" s="10">
        <v>0.12543419529139299</v>
      </c>
      <c r="AO358" s="10">
        <f t="shared" si="21"/>
        <v>2.6148205326128933</v>
      </c>
      <c r="AP358" s="1">
        <v>4097.2271885237496</v>
      </c>
      <c r="AQ358" s="1">
        <v>8935.5728227478994</v>
      </c>
      <c r="AR358" s="1" t="s">
        <v>1159</v>
      </c>
      <c r="AS358" s="1" t="s">
        <v>214</v>
      </c>
      <c r="AT358" s="1" t="s">
        <v>1065</v>
      </c>
      <c r="AU358" s="1">
        <v>37403</v>
      </c>
      <c r="AV358" s="1">
        <v>25118</v>
      </c>
      <c r="AW358" s="1">
        <v>20140</v>
      </c>
      <c r="AX358" s="1">
        <v>67.155041039488793</v>
      </c>
      <c r="AY358" s="10">
        <v>53.8459481859744</v>
      </c>
      <c r="AZ358" s="1">
        <v>27.571996027805401</v>
      </c>
      <c r="BA358" s="1">
        <v>20.7298907646475</v>
      </c>
      <c r="BB358" s="10">
        <v>46.549155908639499</v>
      </c>
      <c r="BC358" s="10">
        <f t="shared" si="22"/>
        <v>67.279046673286999</v>
      </c>
      <c r="BD358" s="1">
        <v>31834.573463357399</v>
      </c>
      <c r="BE358" s="1">
        <v>74900.077484224807</v>
      </c>
      <c r="BF358" s="1" t="s">
        <v>1163</v>
      </c>
      <c r="BG358" s="1" t="s">
        <v>214</v>
      </c>
      <c r="BH358" s="1" t="s">
        <v>1065</v>
      </c>
      <c r="BI358" s="1">
        <v>29840</v>
      </c>
      <c r="BJ358" s="1">
        <v>18709</v>
      </c>
      <c r="BK358" s="1">
        <v>15467</v>
      </c>
      <c r="BL358" s="1">
        <v>62.6977211796247</v>
      </c>
      <c r="BM358" s="10">
        <v>51.8331099195711</v>
      </c>
      <c r="BN358" s="1">
        <v>31.1178638391414</v>
      </c>
      <c r="BO358" s="1">
        <v>19.661214197969901</v>
      </c>
      <c r="BP358" s="10">
        <v>43.007693799702601</v>
      </c>
      <c r="BQ358" s="10">
        <f t="shared" si="23"/>
        <v>62.668907997672505</v>
      </c>
      <c r="BR358" s="1">
        <v>29388.714244569899</v>
      </c>
      <c r="BS358" s="1">
        <v>63163.191077599098</v>
      </c>
    </row>
    <row r="359" spans="1:71" customFormat="1" x14ac:dyDescent="0.15">
      <c r="A359">
        <v>3865</v>
      </c>
      <c r="B359" t="s">
        <v>420</v>
      </c>
      <c r="C359" t="s">
        <v>8</v>
      </c>
      <c r="D359" t="s">
        <v>9</v>
      </c>
      <c r="G359" t="s">
        <v>1046</v>
      </c>
      <c r="K359" s="13" t="s">
        <v>420</v>
      </c>
      <c r="L359" s="13">
        <v>358</v>
      </c>
      <c r="M359" s="13" t="s">
        <v>420</v>
      </c>
      <c r="N359" s="15" t="s">
        <v>214</v>
      </c>
      <c r="O359" s="13" t="s">
        <v>924</v>
      </c>
      <c r="P359" s="13" t="s">
        <v>1151</v>
      </c>
      <c r="Q359" s="13" t="s">
        <v>214</v>
      </c>
      <c r="R359" s="13" t="s">
        <v>1065</v>
      </c>
      <c r="S359" s="13">
        <v>76272</v>
      </c>
      <c r="T359" s="13">
        <v>43703</v>
      </c>
      <c r="U359" s="13">
        <v>33495</v>
      </c>
      <c r="V359" s="32">
        <v>57.298877700860103</v>
      </c>
      <c r="W359" s="10">
        <v>43.915198237885498</v>
      </c>
      <c r="X359" s="1">
        <v>99.322286908493794</v>
      </c>
      <c r="Y359" s="1">
        <v>0.47768323630392601</v>
      </c>
      <c r="Z359" s="10">
        <v>8.9565606806986095E-2</v>
      </c>
      <c r="AA359" s="10">
        <f t="shared" si="20"/>
        <v>0.56724884311091206</v>
      </c>
      <c r="AB359" s="1">
        <v>4156.0104409998603</v>
      </c>
      <c r="AC359" s="1">
        <v>8456.1188416118093</v>
      </c>
      <c r="AD359" s="1" t="s">
        <v>1155</v>
      </c>
      <c r="AE359" s="1" t="s">
        <v>214</v>
      </c>
      <c r="AF359" s="1" t="s">
        <v>1065</v>
      </c>
      <c r="AG359" s="1">
        <v>75287</v>
      </c>
      <c r="AH359" s="1">
        <v>42990</v>
      </c>
      <c r="AI359" s="1">
        <v>32660</v>
      </c>
      <c r="AJ359" s="32">
        <v>57.101491625380199</v>
      </c>
      <c r="AK359" s="10">
        <v>43.3806633283303</v>
      </c>
      <c r="AL359" s="1">
        <v>99.161053276178805</v>
      </c>
      <c r="AM359" s="1">
        <v>0.58787507654623405</v>
      </c>
      <c r="AN359" s="10">
        <v>0.113288426209431</v>
      </c>
      <c r="AO359" s="10">
        <f t="shared" si="21"/>
        <v>0.70116350275566508</v>
      </c>
      <c r="AP359" s="1">
        <v>4131.0951325068099</v>
      </c>
      <c r="AQ359" s="1">
        <v>8545.1558606334002</v>
      </c>
      <c r="AR359" s="1" t="s">
        <v>1160</v>
      </c>
      <c r="AS359" s="1" t="s">
        <v>214</v>
      </c>
      <c r="AT359" s="1" t="s">
        <v>1065</v>
      </c>
      <c r="AU359" s="1">
        <v>33647</v>
      </c>
      <c r="AV359" s="1">
        <v>21174</v>
      </c>
      <c r="AW359" s="1">
        <v>16931</v>
      </c>
      <c r="AX359" s="1">
        <v>62.929830296906097</v>
      </c>
      <c r="AY359" s="10">
        <v>50.3194935655482</v>
      </c>
      <c r="AZ359" s="1">
        <v>27.452601736459702</v>
      </c>
      <c r="BA359" s="1">
        <v>20.937924517157899</v>
      </c>
      <c r="BB359" s="10">
        <v>46.027995983698503</v>
      </c>
      <c r="BC359" s="10">
        <f t="shared" si="22"/>
        <v>66.965920500856399</v>
      </c>
      <c r="BD359" s="1">
        <v>32107.365569891299</v>
      </c>
      <c r="BE359" s="1">
        <v>74284.6195132469</v>
      </c>
      <c r="BF359" s="1" t="s">
        <v>1166</v>
      </c>
      <c r="BG359" s="1" t="s">
        <v>214</v>
      </c>
      <c r="BH359" s="1" t="s">
        <v>1065</v>
      </c>
      <c r="BI359" s="1">
        <v>28129</v>
      </c>
      <c r="BJ359" s="1">
        <v>17667</v>
      </c>
      <c r="BK359" s="1">
        <v>14131</v>
      </c>
      <c r="BL359" s="1">
        <v>62.807067439297498</v>
      </c>
      <c r="BM359" s="10">
        <v>50.236410821572001</v>
      </c>
      <c r="BN359" s="1">
        <v>27.945651404713001</v>
      </c>
      <c r="BO359" s="1">
        <v>21.350222914160401</v>
      </c>
      <c r="BP359" s="10">
        <v>45.432028872691198</v>
      </c>
      <c r="BQ359" s="10">
        <f t="shared" si="23"/>
        <v>66.782251786851603</v>
      </c>
      <c r="BR359" s="1">
        <v>31129.918100493102</v>
      </c>
      <c r="BS359" s="1">
        <v>72271.878243769606</v>
      </c>
    </row>
    <row r="360" spans="1:71" customFormat="1" x14ac:dyDescent="0.15">
      <c r="A360">
        <v>3865</v>
      </c>
      <c r="B360" t="s">
        <v>421</v>
      </c>
      <c r="C360" t="s">
        <v>8</v>
      </c>
      <c r="D360" t="s">
        <v>9</v>
      </c>
      <c r="G360" t="s">
        <v>1046</v>
      </c>
      <c r="K360" s="13" t="s">
        <v>421</v>
      </c>
      <c r="L360" s="13">
        <v>359</v>
      </c>
      <c r="M360" s="13" t="s">
        <v>421</v>
      </c>
      <c r="N360" s="15" t="s">
        <v>215</v>
      </c>
      <c r="O360" s="13" t="s">
        <v>884</v>
      </c>
      <c r="P360" s="13" t="s">
        <v>1150</v>
      </c>
      <c r="Q360" s="13" t="s">
        <v>215</v>
      </c>
      <c r="R360" s="13" t="s">
        <v>1065</v>
      </c>
      <c r="S360" s="13">
        <v>83279</v>
      </c>
      <c r="T360" s="13">
        <v>47104</v>
      </c>
      <c r="U360" s="13">
        <v>33720</v>
      </c>
      <c r="V360" s="32">
        <v>56.561678214195702</v>
      </c>
      <c r="W360" s="10">
        <v>40.490399740630899</v>
      </c>
      <c r="X360" s="1">
        <v>96.856465005931199</v>
      </c>
      <c r="Y360" s="1">
        <v>2.6512455516014199</v>
      </c>
      <c r="Z360" s="10">
        <v>0.231316725978648</v>
      </c>
      <c r="AA360" s="10">
        <f t="shared" si="20"/>
        <v>2.8825622775800679</v>
      </c>
      <c r="AB360" s="1">
        <v>4144.3528122608504</v>
      </c>
      <c r="AC360" s="1">
        <v>8656.2653644684506</v>
      </c>
      <c r="AD360" s="1" t="s">
        <v>1154</v>
      </c>
      <c r="AE360" s="1" t="s">
        <v>215</v>
      </c>
      <c r="AF360" s="1" t="s">
        <v>1065</v>
      </c>
      <c r="AG360" s="1">
        <v>81954</v>
      </c>
      <c r="AH360" s="1">
        <v>46558</v>
      </c>
      <c r="AI360" s="1">
        <v>35166</v>
      </c>
      <c r="AJ360" s="32">
        <v>56.809917758742699</v>
      </c>
      <c r="AK360" s="10">
        <v>42.909437001244598</v>
      </c>
      <c r="AL360" s="1">
        <v>98.771540692714595</v>
      </c>
      <c r="AM360" s="1">
        <v>0.86731502018995599</v>
      </c>
      <c r="AN360" s="10">
        <v>0.18483762725359701</v>
      </c>
      <c r="AO360" s="10">
        <f t="shared" si="21"/>
        <v>1.052152647443553</v>
      </c>
      <c r="AP360" s="1">
        <v>4078.9965833103101</v>
      </c>
      <c r="AQ360" s="1">
        <v>8581.5334108399202</v>
      </c>
      <c r="AR360" s="1" t="s">
        <v>1159</v>
      </c>
      <c r="AS360" s="1" t="s">
        <v>215</v>
      </c>
      <c r="AT360" s="1" t="s">
        <v>1065</v>
      </c>
      <c r="AU360" s="1">
        <v>35423</v>
      </c>
      <c r="AV360" s="1">
        <v>21825</v>
      </c>
      <c r="AW360" s="1">
        <v>17577</v>
      </c>
      <c r="AX360" s="1">
        <v>61.612511644976401</v>
      </c>
      <c r="AY360" s="10">
        <v>49.620303192840801</v>
      </c>
      <c r="AZ360" s="1">
        <v>27.7920009102805</v>
      </c>
      <c r="BA360" s="1">
        <v>20.816976730955201</v>
      </c>
      <c r="BB360" s="10">
        <v>46.2024236217785</v>
      </c>
      <c r="BC360" s="10">
        <f t="shared" si="22"/>
        <v>67.019400352733697</v>
      </c>
      <c r="BD360" s="1">
        <v>31736.141689558099</v>
      </c>
      <c r="BE360" s="1">
        <v>73826.405139409399</v>
      </c>
      <c r="BF360" s="1" t="s">
        <v>1163</v>
      </c>
      <c r="BG360" s="1" t="s">
        <v>215</v>
      </c>
      <c r="BH360" s="1" t="s">
        <v>1065</v>
      </c>
      <c r="BI360" s="1">
        <v>27436</v>
      </c>
      <c r="BJ360" s="1">
        <v>16576</v>
      </c>
      <c r="BK360" s="1">
        <v>13193</v>
      </c>
      <c r="BL360" s="1">
        <v>60.416970403849</v>
      </c>
      <c r="BM360" s="10">
        <v>48.0864557515673</v>
      </c>
      <c r="BN360" s="1">
        <v>29.909800651860799</v>
      </c>
      <c r="BO360" s="1">
        <v>20.495717425907699</v>
      </c>
      <c r="BP360" s="10">
        <v>43.909649056317697</v>
      </c>
      <c r="BQ360" s="10">
        <f t="shared" si="23"/>
        <v>64.405366482225389</v>
      </c>
      <c r="BR360" s="1">
        <v>29190.4583887681</v>
      </c>
      <c r="BS360" s="1">
        <v>66347.213476531004</v>
      </c>
    </row>
    <row r="361" spans="1:71" customFormat="1" x14ac:dyDescent="0.15">
      <c r="A361">
        <v>3865</v>
      </c>
      <c r="B361" t="s">
        <v>422</v>
      </c>
      <c r="C361" t="s">
        <v>8</v>
      </c>
      <c r="D361" t="s">
        <v>9</v>
      </c>
      <c r="G361" t="s">
        <v>1046</v>
      </c>
      <c r="K361" s="13" t="s">
        <v>422</v>
      </c>
      <c r="L361" s="13">
        <v>360</v>
      </c>
      <c r="M361" s="13" t="s">
        <v>422</v>
      </c>
      <c r="N361" s="15" t="s">
        <v>215</v>
      </c>
      <c r="O361" s="13" t="s">
        <v>924</v>
      </c>
      <c r="P361" s="13" t="s">
        <v>1151</v>
      </c>
      <c r="Q361" s="13" t="s">
        <v>215</v>
      </c>
      <c r="R361" s="13" t="s">
        <v>1065</v>
      </c>
      <c r="S361" s="13">
        <v>81581</v>
      </c>
      <c r="T361" s="13">
        <v>47641</v>
      </c>
      <c r="U361" s="13">
        <v>34335</v>
      </c>
      <c r="V361" s="32">
        <v>58.397175812995698</v>
      </c>
      <c r="W361" s="10">
        <v>42.0870055527635</v>
      </c>
      <c r="X361" s="1">
        <v>98.328236493374106</v>
      </c>
      <c r="Y361" s="1">
        <v>1.3193534294451701</v>
      </c>
      <c r="Z361" s="10">
        <v>0.166011358671909</v>
      </c>
      <c r="AA361" s="10">
        <f t="shared" si="20"/>
        <v>1.4853647881170791</v>
      </c>
      <c r="AB361" s="1">
        <v>4029.9679992064398</v>
      </c>
      <c r="AC361" s="1">
        <v>8379.9750416585994</v>
      </c>
      <c r="AD361" s="1" t="s">
        <v>1155</v>
      </c>
      <c r="AE361" s="1" t="s">
        <v>215</v>
      </c>
      <c r="AF361" s="1" t="s">
        <v>1065</v>
      </c>
      <c r="AG361" s="1">
        <v>83460</v>
      </c>
      <c r="AH361" s="1">
        <v>48378</v>
      </c>
      <c r="AI361" s="1">
        <v>36533</v>
      </c>
      <c r="AJ361" s="32">
        <v>57.9654924514738</v>
      </c>
      <c r="AK361" s="10">
        <v>43.773064941289199</v>
      </c>
      <c r="AL361" s="1">
        <v>98.212574932253005</v>
      </c>
      <c r="AM361" s="1">
        <v>1.4507431637149999</v>
      </c>
      <c r="AN361" s="10">
        <v>0.13686256261462201</v>
      </c>
      <c r="AO361" s="10">
        <f t="shared" si="21"/>
        <v>1.5876057263296219</v>
      </c>
      <c r="AP361" s="1">
        <v>4007.0891937752399</v>
      </c>
      <c r="AQ361" s="1">
        <v>8437.3627879885298</v>
      </c>
      <c r="AR361" s="1" t="s">
        <v>1160</v>
      </c>
      <c r="AS361" s="1" t="s">
        <v>215</v>
      </c>
      <c r="AT361" s="1" t="s">
        <v>1065</v>
      </c>
      <c r="AU361" s="1">
        <v>32184</v>
      </c>
      <c r="AV361" s="1">
        <v>19690</v>
      </c>
      <c r="AW361" s="1">
        <v>15717</v>
      </c>
      <c r="AX361" s="1">
        <v>61.1794680586627</v>
      </c>
      <c r="AY361" s="10">
        <v>48.834824757643503</v>
      </c>
      <c r="AZ361" s="1">
        <v>31.1573455494051</v>
      </c>
      <c r="BA361" s="1">
        <v>18.756760195966201</v>
      </c>
      <c r="BB361" s="10">
        <v>43.653368963542697</v>
      </c>
      <c r="BC361" s="10">
        <f t="shared" si="22"/>
        <v>62.410129159508898</v>
      </c>
      <c r="BD361" s="1">
        <v>30239.397631927201</v>
      </c>
      <c r="BE361" s="1">
        <v>64036.5825603595</v>
      </c>
      <c r="BF361" s="1" t="s">
        <v>1166</v>
      </c>
      <c r="BG361" s="1" t="s">
        <v>215</v>
      </c>
      <c r="BH361" s="1" t="s">
        <v>1065</v>
      </c>
      <c r="BI361" s="1">
        <v>30248</v>
      </c>
      <c r="BJ361" s="1">
        <v>18312</v>
      </c>
      <c r="BK361" s="1">
        <v>15078</v>
      </c>
      <c r="BL361" s="1">
        <v>60.539539804284601</v>
      </c>
      <c r="BM361" s="10">
        <v>49.847923829674698</v>
      </c>
      <c r="BN361" s="1">
        <v>29.592784188884501</v>
      </c>
      <c r="BO361" s="1">
        <v>20.433744528451999</v>
      </c>
      <c r="BP361" s="10">
        <v>43.646372197904199</v>
      </c>
      <c r="BQ361" s="10">
        <f t="shared" si="23"/>
        <v>64.080116726356195</v>
      </c>
      <c r="BR361" s="1">
        <v>30062.0285514262</v>
      </c>
      <c r="BS361" s="1">
        <v>65794.7930981877</v>
      </c>
    </row>
    <row r="362" spans="1:71" customFormat="1" x14ac:dyDescent="0.15">
      <c r="A362">
        <v>3865</v>
      </c>
      <c r="B362" t="s">
        <v>423</v>
      </c>
      <c r="C362" t="s">
        <v>8</v>
      </c>
      <c r="D362" t="s">
        <v>9</v>
      </c>
      <c r="G362" t="s">
        <v>1049</v>
      </c>
      <c r="K362" s="13" t="s">
        <v>423</v>
      </c>
      <c r="L362" s="13">
        <v>361</v>
      </c>
      <c r="M362" s="13" t="s">
        <v>991</v>
      </c>
      <c r="N362" s="15" t="s">
        <v>202</v>
      </c>
      <c r="O362" s="13" t="s">
        <v>956</v>
      </c>
      <c r="P362" s="13" t="s">
        <v>1152</v>
      </c>
      <c r="Q362" s="13" t="s">
        <v>202</v>
      </c>
      <c r="R362" s="13" t="s">
        <v>1065</v>
      </c>
      <c r="S362" s="13">
        <v>10527</v>
      </c>
      <c r="T362" s="13">
        <v>2857</v>
      </c>
      <c r="U362" s="13">
        <v>2428</v>
      </c>
      <c r="V362" s="32">
        <v>27.1397359171654</v>
      </c>
      <c r="W362" s="10">
        <v>23.064500807447502</v>
      </c>
      <c r="X362" s="1">
        <v>10.2141680395387</v>
      </c>
      <c r="Y362" s="1">
        <v>14.168039538715</v>
      </c>
      <c r="Z362" s="10">
        <v>73.682042833607895</v>
      </c>
      <c r="AA362" s="10">
        <f t="shared" si="20"/>
        <v>87.850082372322902</v>
      </c>
      <c r="AB362" s="1">
        <v>78541.680695421397</v>
      </c>
      <c r="AC362" s="1">
        <v>195496.66882958901</v>
      </c>
      <c r="AD362" s="1" t="s">
        <v>1156</v>
      </c>
      <c r="AE362" s="1" t="s">
        <v>202</v>
      </c>
      <c r="AF362" s="1" t="s">
        <v>1065</v>
      </c>
      <c r="AG362" s="1">
        <v>9479</v>
      </c>
      <c r="AH362" s="1">
        <v>2545</v>
      </c>
      <c r="AI362" s="1">
        <v>2147</v>
      </c>
      <c r="AJ362" s="32">
        <v>26.848823715581801</v>
      </c>
      <c r="AK362" s="10">
        <v>22.650068572634201</v>
      </c>
      <c r="AL362" s="1">
        <v>6.5673032137866798</v>
      </c>
      <c r="AM362" s="1">
        <v>14.5784816022357</v>
      </c>
      <c r="AN362" s="10">
        <v>77.177456916627804</v>
      </c>
      <c r="AO362" s="10">
        <f t="shared" si="21"/>
        <v>91.755938518863502</v>
      </c>
      <c r="AP362" s="1">
        <v>85699.427163606</v>
      </c>
      <c r="AQ362" s="1">
        <v>214973.01012718101</v>
      </c>
      <c r="AR362" s="1" t="s">
        <v>1161</v>
      </c>
      <c r="AS362" s="1" t="s">
        <v>202</v>
      </c>
      <c r="AT362" s="1" t="s">
        <v>1065</v>
      </c>
      <c r="AU362" s="1">
        <v>7739</v>
      </c>
      <c r="AV362" s="1">
        <v>1325</v>
      </c>
      <c r="AW362" s="1">
        <v>1137</v>
      </c>
      <c r="AX362" s="1">
        <v>17.121075074299</v>
      </c>
      <c r="AY362" s="10">
        <v>14.691820648662601</v>
      </c>
      <c r="AZ362" s="1">
        <v>5.6288478452066801</v>
      </c>
      <c r="BA362" s="1">
        <v>14.3359718557608</v>
      </c>
      <c r="BB362" s="10">
        <v>78.540017590149503</v>
      </c>
      <c r="BC362" s="10">
        <f t="shared" si="22"/>
        <v>92.875989445910307</v>
      </c>
      <c r="BD362" s="1">
        <v>96563.511124574405</v>
      </c>
      <c r="BE362" s="1">
        <v>233848.45236448999</v>
      </c>
      <c r="BF362" s="1" t="s">
        <v>1167</v>
      </c>
      <c r="BG362" s="1" t="s">
        <v>202</v>
      </c>
      <c r="BH362" s="1" t="s">
        <v>1065</v>
      </c>
      <c r="BI362" s="1">
        <v>6952</v>
      </c>
      <c r="BJ362" s="1">
        <v>1195</v>
      </c>
      <c r="BK362" s="1">
        <v>1003</v>
      </c>
      <c r="BL362" s="1">
        <v>17.1892980437284</v>
      </c>
      <c r="BM362" s="10">
        <v>14.427502876869999</v>
      </c>
      <c r="BN362" s="1">
        <v>7.2781655034895296</v>
      </c>
      <c r="BO362" s="1">
        <v>11.6650049850449</v>
      </c>
      <c r="BP362" s="10">
        <v>80.159521435692895</v>
      </c>
      <c r="BQ362" s="10">
        <f t="shared" si="23"/>
        <v>91.824526420737797</v>
      </c>
      <c r="BR362" s="1">
        <v>89351.951769319494</v>
      </c>
      <c r="BS362" s="1">
        <v>223108.90942148399</v>
      </c>
    </row>
    <row r="363" spans="1:71" customFormat="1" x14ac:dyDescent="0.15">
      <c r="A363">
        <v>3865</v>
      </c>
      <c r="B363" t="s">
        <v>424</v>
      </c>
      <c r="C363" t="s">
        <v>8</v>
      </c>
      <c r="D363" t="s">
        <v>9</v>
      </c>
      <c r="G363" t="s">
        <v>1049</v>
      </c>
      <c r="K363" s="13" t="s">
        <v>424</v>
      </c>
      <c r="L363" s="13">
        <v>362</v>
      </c>
      <c r="M363" s="13" t="s">
        <v>1024</v>
      </c>
      <c r="N363" s="15" t="s">
        <v>202</v>
      </c>
      <c r="O363" s="13" t="s">
        <v>996</v>
      </c>
      <c r="P363" s="13" t="s">
        <v>1153</v>
      </c>
      <c r="Q363" s="13" t="s">
        <v>202</v>
      </c>
      <c r="R363" s="13" t="s">
        <v>1065</v>
      </c>
      <c r="S363" s="13">
        <v>12057</v>
      </c>
      <c r="T363" s="13">
        <v>3002</v>
      </c>
      <c r="U363" s="13">
        <v>2534</v>
      </c>
      <c r="V363" s="32">
        <v>24.898399270133499</v>
      </c>
      <c r="W363" s="10">
        <v>21.0168366923779</v>
      </c>
      <c r="X363" s="1">
        <v>8.2872928176795604</v>
      </c>
      <c r="Y363" s="1">
        <v>13.970007892659799</v>
      </c>
      <c r="Z363" s="10">
        <v>76.637726913969999</v>
      </c>
      <c r="AA363" s="10">
        <f t="shared" si="20"/>
        <v>90.607734806629793</v>
      </c>
      <c r="AB363" s="1">
        <v>80877.201086913294</v>
      </c>
      <c r="AC363" s="1">
        <v>218181.10899531899</v>
      </c>
      <c r="AD363" s="1" t="s">
        <v>1157</v>
      </c>
      <c r="AE363" s="1" t="s">
        <v>202</v>
      </c>
      <c r="AF363" s="1" t="s">
        <v>1065</v>
      </c>
      <c r="AG363" s="1">
        <v>7830</v>
      </c>
      <c r="AH363" s="1">
        <v>1844</v>
      </c>
      <c r="AI363" s="1">
        <v>1554</v>
      </c>
      <c r="AJ363" s="32">
        <v>23.550446998722901</v>
      </c>
      <c r="AK363" s="10">
        <v>19.846743295019198</v>
      </c>
      <c r="AL363" s="1">
        <v>11.8404118404118</v>
      </c>
      <c r="AM363" s="1">
        <v>13.3848133848134</v>
      </c>
      <c r="AN363" s="10">
        <v>74.2599742599743</v>
      </c>
      <c r="AO363" s="10">
        <f t="shared" si="21"/>
        <v>87.644787644787698</v>
      </c>
      <c r="AP363" s="1">
        <v>76655.371056905002</v>
      </c>
      <c r="AQ363" s="1">
        <v>201348.49327465199</v>
      </c>
      <c r="AR363" s="1" t="s">
        <v>1162</v>
      </c>
      <c r="AS363" s="1" t="s">
        <v>202</v>
      </c>
      <c r="AT363" s="1" t="s">
        <v>1065</v>
      </c>
      <c r="AU363" s="1">
        <v>10514</v>
      </c>
      <c r="AV363" s="1">
        <v>1750</v>
      </c>
      <c r="AW363" s="1">
        <v>1494</v>
      </c>
      <c r="AX363" s="1">
        <v>16.644474034620501</v>
      </c>
      <c r="AY363" s="10">
        <v>14.209625261556001</v>
      </c>
      <c r="AZ363" s="1">
        <v>6.8942436412315899</v>
      </c>
      <c r="BA363" s="1">
        <v>12.717536813922401</v>
      </c>
      <c r="BB363" s="10">
        <v>79.317269076305195</v>
      </c>
      <c r="BC363" s="10">
        <f t="shared" si="22"/>
        <v>92.034805890227602</v>
      </c>
      <c r="BD363" s="1">
        <v>93022.156052736405</v>
      </c>
      <c r="BE363" s="1">
        <v>238021.995247121</v>
      </c>
      <c r="BF363" s="1" t="s">
        <v>1168</v>
      </c>
      <c r="BG363" s="1" t="s">
        <v>202</v>
      </c>
      <c r="BH363" s="1" t="s">
        <v>1065</v>
      </c>
      <c r="BI363" s="1">
        <v>6647</v>
      </c>
      <c r="BJ363" s="1">
        <v>976</v>
      </c>
      <c r="BK363" s="1">
        <v>831</v>
      </c>
      <c r="BL363" s="1">
        <v>14.683315781555599</v>
      </c>
      <c r="BM363" s="10">
        <v>12.501880547615499</v>
      </c>
      <c r="BN363" s="1">
        <v>7.3405535499398296</v>
      </c>
      <c r="BO363" s="1">
        <v>14.921780986762901</v>
      </c>
      <c r="BP363" s="10">
        <v>76.534296028880902</v>
      </c>
      <c r="BQ363" s="10">
        <f t="shared" si="23"/>
        <v>91.4560770156438</v>
      </c>
      <c r="BR363" s="1">
        <v>78847.758261125506</v>
      </c>
      <c r="BS363" s="1">
        <v>224426.435124215</v>
      </c>
    </row>
    <row r="364" spans="1:71" customFormat="1" x14ac:dyDescent="0.15">
      <c r="A364">
        <v>3865</v>
      </c>
      <c r="B364" t="s">
        <v>425</v>
      </c>
      <c r="C364" t="s">
        <v>8</v>
      </c>
      <c r="D364" t="s">
        <v>9</v>
      </c>
      <c r="G364" t="s">
        <v>1049</v>
      </c>
      <c r="K364" s="13" t="s">
        <v>425</v>
      </c>
      <c r="L364" s="13">
        <v>363</v>
      </c>
      <c r="M364" s="13" t="s">
        <v>992</v>
      </c>
      <c r="N364" s="15" t="s">
        <v>203</v>
      </c>
      <c r="O364" s="13" t="s">
        <v>956</v>
      </c>
      <c r="P364" s="13" t="s">
        <v>1152</v>
      </c>
      <c r="Q364" s="13" t="s">
        <v>203</v>
      </c>
      <c r="R364" s="13" t="s">
        <v>1065</v>
      </c>
      <c r="S364" s="13">
        <v>8816</v>
      </c>
      <c r="T364" s="13">
        <v>2193</v>
      </c>
      <c r="U364" s="13">
        <v>1800</v>
      </c>
      <c r="V364" s="32">
        <v>24.875226860254099</v>
      </c>
      <c r="W364" s="10">
        <v>20.417422867513601</v>
      </c>
      <c r="X364" s="1">
        <v>5.0555555555555598</v>
      </c>
      <c r="Y364" s="1">
        <v>14</v>
      </c>
      <c r="Z364" s="10">
        <v>79.8333333333333</v>
      </c>
      <c r="AA364" s="10">
        <f t="shared" si="20"/>
        <v>93.8333333333333</v>
      </c>
      <c r="AB364" s="1">
        <v>97786.434600189998</v>
      </c>
      <c r="AC364" s="1">
        <v>283293.74803968798</v>
      </c>
      <c r="AD364" s="1" t="s">
        <v>1156</v>
      </c>
      <c r="AE364" s="1" t="s">
        <v>203</v>
      </c>
      <c r="AF364" s="1" t="s">
        <v>1065</v>
      </c>
      <c r="AG364" s="1">
        <v>8620</v>
      </c>
      <c r="AH364" s="1">
        <v>2032</v>
      </c>
      <c r="AI364" s="1">
        <v>1708</v>
      </c>
      <c r="AJ364" s="32">
        <v>23.573085846867698</v>
      </c>
      <c r="AK364" s="10">
        <v>19.8143851508121</v>
      </c>
      <c r="AL364" s="1">
        <v>6.20608899297424</v>
      </c>
      <c r="AM364" s="1">
        <v>13.8758782201405</v>
      </c>
      <c r="AN364" s="10">
        <v>78.805620608899304</v>
      </c>
      <c r="AO364" s="10">
        <f t="shared" si="21"/>
        <v>92.681498829039811</v>
      </c>
      <c r="AP364" s="1">
        <v>91375.0310985658</v>
      </c>
      <c r="AQ364" s="1">
        <v>266651.65194798098</v>
      </c>
      <c r="AR364" s="1" t="s">
        <v>1161</v>
      </c>
      <c r="AS364" s="1" t="s">
        <v>203</v>
      </c>
      <c r="AT364" s="1" t="s">
        <v>1065</v>
      </c>
      <c r="AU364" s="1">
        <v>7133</v>
      </c>
      <c r="AV364" s="1">
        <v>1158</v>
      </c>
      <c r="AW364" s="1">
        <v>970</v>
      </c>
      <c r="AX364" s="1">
        <v>16.234403476798001</v>
      </c>
      <c r="AY364" s="10">
        <v>13.598766297490499</v>
      </c>
      <c r="AZ364" s="1">
        <v>6.0824742268041199</v>
      </c>
      <c r="BA364" s="1">
        <v>10.412371134020599</v>
      </c>
      <c r="BB364" s="10">
        <v>82.0618556701031</v>
      </c>
      <c r="BC364" s="10">
        <f t="shared" si="22"/>
        <v>92.474226804123703</v>
      </c>
      <c r="BD364" s="1">
        <v>98715.745703486493</v>
      </c>
      <c r="BE364" s="1">
        <v>281703.64052358503</v>
      </c>
      <c r="BF364" s="1" t="s">
        <v>1167</v>
      </c>
      <c r="BG364" s="1" t="s">
        <v>203</v>
      </c>
      <c r="BH364" s="1" t="s">
        <v>1065</v>
      </c>
      <c r="BI364" s="1">
        <v>6811</v>
      </c>
      <c r="BJ364" s="1">
        <v>1090</v>
      </c>
      <c r="BK364" s="1">
        <v>920</v>
      </c>
      <c r="BL364" s="1">
        <v>16.003523711642899</v>
      </c>
      <c r="BM364" s="10">
        <v>13.5075612979005</v>
      </c>
      <c r="BN364" s="1">
        <v>5.7608695652173898</v>
      </c>
      <c r="BO364" s="1">
        <v>12.6086956521739</v>
      </c>
      <c r="BP364" s="10">
        <v>80.652173913043498</v>
      </c>
      <c r="BQ364" s="10">
        <f t="shared" si="23"/>
        <v>93.260869565217405</v>
      </c>
      <c r="BR364" s="1">
        <v>89410.548496642397</v>
      </c>
      <c r="BS364" s="1">
        <v>278133.05548959202</v>
      </c>
    </row>
    <row r="365" spans="1:71" customFormat="1" x14ac:dyDescent="0.15">
      <c r="A365">
        <v>3865</v>
      </c>
      <c r="B365" t="s">
        <v>426</v>
      </c>
      <c r="C365" t="s">
        <v>8</v>
      </c>
      <c r="D365" t="s">
        <v>9</v>
      </c>
      <c r="G365" t="s">
        <v>1049</v>
      </c>
      <c r="K365" s="13" t="s">
        <v>426</v>
      </c>
      <c r="L365" s="13">
        <v>364</v>
      </c>
      <c r="M365" s="13" t="s">
        <v>1025</v>
      </c>
      <c r="N365" s="15" t="s">
        <v>203</v>
      </c>
      <c r="O365" s="13" t="s">
        <v>996</v>
      </c>
      <c r="P365" s="13" t="s">
        <v>1153</v>
      </c>
      <c r="Q365" s="13" t="s">
        <v>203</v>
      </c>
      <c r="R365" s="13" t="s">
        <v>1065</v>
      </c>
      <c r="S365" s="13">
        <v>11184</v>
      </c>
      <c r="T365" s="13">
        <v>2763</v>
      </c>
      <c r="U365" s="13">
        <v>2298</v>
      </c>
      <c r="V365" s="32">
        <v>24.704935622317599</v>
      </c>
      <c r="W365" s="10">
        <v>20.547210300429199</v>
      </c>
      <c r="X365" s="1">
        <v>5.3959965187119199</v>
      </c>
      <c r="Y365" s="1">
        <v>12.8372497824195</v>
      </c>
      <c r="Z365" s="10">
        <v>80.809399477806807</v>
      </c>
      <c r="AA365" s="10">
        <f t="shared" si="20"/>
        <v>93.646649260226312</v>
      </c>
      <c r="AB365" s="1">
        <v>96515.814748448305</v>
      </c>
      <c r="AC365" s="1">
        <v>292233.58760477498</v>
      </c>
      <c r="AD365" s="1" t="s">
        <v>1157</v>
      </c>
      <c r="AE365" s="1" t="s">
        <v>203</v>
      </c>
      <c r="AF365" s="1" t="s">
        <v>1065</v>
      </c>
      <c r="AG365" s="1">
        <v>8379</v>
      </c>
      <c r="AH365" s="1">
        <v>1827</v>
      </c>
      <c r="AI365" s="1">
        <v>1527</v>
      </c>
      <c r="AJ365" s="32">
        <v>21.804511278195498</v>
      </c>
      <c r="AK365" s="10">
        <v>18.224131757966301</v>
      </c>
      <c r="AL365" s="1">
        <v>19.5808775376555</v>
      </c>
      <c r="AM365" s="1">
        <v>11.525867714472801</v>
      </c>
      <c r="AN365" s="10">
        <v>68.303863785199695</v>
      </c>
      <c r="AO365" s="10">
        <f t="shared" si="21"/>
        <v>79.829731499672491</v>
      </c>
      <c r="AP365" s="1">
        <v>61340.290167521802</v>
      </c>
      <c r="AQ365" s="1">
        <v>171810.948711623</v>
      </c>
      <c r="AR365" s="1" t="s">
        <v>1162</v>
      </c>
      <c r="AS365" s="1" t="s">
        <v>203</v>
      </c>
      <c r="AT365" s="1" t="s">
        <v>1065</v>
      </c>
      <c r="AU365" s="1">
        <v>9202</v>
      </c>
      <c r="AV365" s="1">
        <v>1471</v>
      </c>
      <c r="AW365" s="1">
        <v>1261</v>
      </c>
      <c r="AX365" s="1">
        <v>15.985655292327801</v>
      </c>
      <c r="AY365" s="10">
        <v>13.7035427081069</v>
      </c>
      <c r="AZ365" s="1">
        <v>4.52022204599524</v>
      </c>
      <c r="BA365" s="1">
        <v>12.609040444092001</v>
      </c>
      <c r="BB365" s="10">
        <v>81.839809674861201</v>
      </c>
      <c r="BC365" s="10">
        <f t="shared" si="22"/>
        <v>94.448850118953203</v>
      </c>
      <c r="BD365" s="1">
        <v>102185.98919893699</v>
      </c>
      <c r="BE365" s="1">
        <v>336644.34283887502</v>
      </c>
      <c r="BF365" s="1" t="s">
        <v>1168</v>
      </c>
      <c r="BG365" s="1" t="s">
        <v>203</v>
      </c>
      <c r="BH365" s="1" t="s">
        <v>1065</v>
      </c>
      <c r="BI365" s="1">
        <v>6603</v>
      </c>
      <c r="BJ365" s="1">
        <v>957</v>
      </c>
      <c r="BK365" s="1">
        <v>822</v>
      </c>
      <c r="BL365" s="1">
        <v>14.4934120854157</v>
      </c>
      <c r="BM365" s="10">
        <v>12.448886869604699</v>
      </c>
      <c r="BN365" s="1">
        <v>4.3795620437956204</v>
      </c>
      <c r="BO365" s="1">
        <v>15.2068126520681</v>
      </c>
      <c r="BP365" s="10">
        <v>79.683698296836994</v>
      </c>
      <c r="BQ365" s="10">
        <f t="shared" si="23"/>
        <v>94.890510948905089</v>
      </c>
      <c r="BR365" s="1">
        <v>89508.961217506599</v>
      </c>
      <c r="BS365" s="1">
        <v>317640.86708106799</v>
      </c>
    </row>
    <row r="366" spans="1:71" customFormat="1" x14ac:dyDescent="0.15">
      <c r="A366">
        <v>3865</v>
      </c>
      <c r="B366" t="s">
        <v>427</v>
      </c>
      <c r="C366" t="s">
        <v>8</v>
      </c>
      <c r="D366" t="s">
        <v>9</v>
      </c>
      <c r="G366" t="s">
        <v>1049</v>
      </c>
      <c r="K366" s="13" t="s">
        <v>427</v>
      </c>
      <c r="L366" s="13">
        <v>365</v>
      </c>
      <c r="M366" s="13" t="s">
        <v>993</v>
      </c>
      <c r="N366" s="15" t="s">
        <v>204</v>
      </c>
      <c r="O366" s="13" t="s">
        <v>956</v>
      </c>
      <c r="P366" s="13" t="s">
        <v>1152</v>
      </c>
      <c r="Q366" s="13" t="s">
        <v>204</v>
      </c>
      <c r="R366" s="13" t="s">
        <v>1065</v>
      </c>
      <c r="S366" s="13">
        <v>9693</v>
      </c>
      <c r="T366" s="13">
        <v>2296</v>
      </c>
      <c r="U366" s="13">
        <v>1885</v>
      </c>
      <c r="V366" s="32">
        <v>23.687196946249902</v>
      </c>
      <c r="W366" s="10">
        <v>19.447023625296598</v>
      </c>
      <c r="X366" s="1">
        <v>5.62334217506631</v>
      </c>
      <c r="Y366" s="1">
        <v>13.315649867374001</v>
      </c>
      <c r="Z366" s="10">
        <v>80.212201591511899</v>
      </c>
      <c r="AA366" s="10">
        <f t="shared" si="20"/>
        <v>93.527851458885905</v>
      </c>
      <c r="AB366" s="1">
        <v>97111.3156287975</v>
      </c>
      <c r="AC366" s="1">
        <v>275985.77473945898</v>
      </c>
      <c r="AD366" s="1" t="s">
        <v>1156</v>
      </c>
      <c r="AE366" s="1" t="s">
        <v>204</v>
      </c>
      <c r="AF366" s="1" t="s">
        <v>1065</v>
      </c>
      <c r="AG366" s="1">
        <v>9681</v>
      </c>
      <c r="AH366" s="1">
        <v>2510</v>
      </c>
      <c r="AI366" s="1">
        <v>2053</v>
      </c>
      <c r="AJ366" s="32">
        <v>25.9270736494164</v>
      </c>
      <c r="AK366" s="10">
        <v>21.206486933168101</v>
      </c>
      <c r="AL366" s="1">
        <v>8.8650754992693592</v>
      </c>
      <c r="AM366" s="1">
        <v>12.8592303945446</v>
      </c>
      <c r="AN366" s="10">
        <v>77.545056015586994</v>
      </c>
      <c r="AO366" s="10">
        <f t="shared" si="21"/>
        <v>90.40428641013159</v>
      </c>
      <c r="AP366" s="1">
        <v>85040.527110949493</v>
      </c>
      <c r="AQ366" s="1">
        <v>249923.66362924801</v>
      </c>
      <c r="AR366" s="1" t="s">
        <v>1161</v>
      </c>
      <c r="AS366" s="1" t="s">
        <v>204</v>
      </c>
      <c r="AT366" s="1" t="s">
        <v>1065</v>
      </c>
      <c r="AU366" s="1">
        <v>7145</v>
      </c>
      <c r="AV366" s="1">
        <v>1198</v>
      </c>
      <c r="AW366" s="1">
        <v>1001</v>
      </c>
      <c r="AX366" s="1">
        <v>16.766969909027299</v>
      </c>
      <c r="AY366" s="10">
        <v>14.0097970608817</v>
      </c>
      <c r="AZ366" s="1">
        <v>6.4935064935064899</v>
      </c>
      <c r="BA366" s="1">
        <v>13.1868131868132</v>
      </c>
      <c r="BB366" s="10">
        <v>79.320679320679304</v>
      </c>
      <c r="BC366" s="10">
        <f t="shared" si="22"/>
        <v>92.507492507492501</v>
      </c>
      <c r="BD366" s="1">
        <v>91644.918321660196</v>
      </c>
      <c r="BE366" s="1">
        <v>275054.00708126603</v>
      </c>
      <c r="BF366" s="1" t="s">
        <v>1167</v>
      </c>
      <c r="BG366" s="1" t="s">
        <v>204</v>
      </c>
      <c r="BH366" s="1" t="s">
        <v>1065</v>
      </c>
      <c r="BI366" s="1">
        <v>7521</v>
      </c>
      <c r="BJ366" s="1">
        <v>1230</v>
      </c>
      <c r="BK366" s="1">
        <v>1032</v>
      </c>
      <c r="BL366" s="1">
        <v>16.354208216992401</v>
      </c>
      <c r="BM366" s="10">
        <v>13.721579577183901</v>
      </c>
      <c r="BN366" s="1">
        <v>4.1666666666666696</v>
      </c>
      <c r="BO366" s="1">
        <v>12.8875968992248</v>
      </c>
      <c r="BP366" s="10">
        <v>81.686046511627893</v>
      </c>
      <c r="BQ366" s="10">
        <f t="shared" si="23"/>
        <v>94.573643410852696</v>
      </c>
      <c r="BR366" s="1">
        <v>95050.393690068406</v>
      </c>
      <c r="BS366" s="1">
        <v>285699.037729993</v>
      </c>
    </row>
    <row r="367" spans="1:71" customFormat="1" x14ac:dyDescent="0.15">
      <c r="A367">
        <v>3865</v>
      </c>
      <c r="B367" t="s">
        <v>428</v>
      </c>
      <c r="C367" t="s">
        <v>8</v>
      </c>
      <c r="D367" t="s">
        <v>9</v>
      </c>
      <c r="G367" t="s">
        <v>1049</v>
      </c>
      <c r="K367" s="13" t="s">
        <v>428</v>
      </c>
      <c r="L367" s="13">
        <v>366</v>
      </c>
      <c r="M367" s="13" t="s">
        <v>1026</v>
      </c>
      <c r="N367" s="15" t="s">
        <v>204</v>
      </c>
      <c r="O367" s="13" t="s">
        <v>996</v>
      </c>
      <c r="P367" s="13" t="s">
        <v>1153</v>
      </c>
      <c r="Q367" s="13" t="s">
        <v>204</v>
      </c>
      <c r="R367" s="13" t="s">
        <v>1065</v>
      </c>
      <c r="S367" s="13">
        <v>11959</v>
      </c>
      <c r="T367" s="13">
        <v>3148</v>
      </c>
      <c r="U367" s="13">
        <v>2625</v>
      </c>
      <c r="V367" s="32">
        <v>26.3232711765198</v>
      </c>
      <c r="W367" s="10">
        <v>21.9499958190484</v>
      </c>
      <c r="X367" s="1">
        <v>4.5333333333333297</v>
      </c>
      <c r="Y367" s="1">
        <v>14.7047619047619</v>
      </c>
      <c r="Z367" s="10">
        <v>79.695238095238096</v>
      </c>
      <c r="AA367" s="10">
        <f t="shared" si="20"/>
        <v>94.399999999999991</v>
      </c>
      <c r="AB367" s="1">
        <v>95294.835365587001</v>
      </c>
      <c r="AC367" s="1">
        <v>300538.07917599101</v>
      </c>
      <c r="AD367" s="1" t="s">
        <v>1157</v>
      </c>
      <c r="AE367" s="1" t="s">
        <v>204</v>
      </c>
      <c r="AF367" s="1" t="s">
        <v>1065</v>
      </c>
      <c r="AG367" s="1">
        <v>8698</v>
      </c>
      <c r="AH367" s="1">
        <v>2037</v>
      </c>
      <c r="AI367" s="1">
        <v>1674</v>
      </c>
      <c r="AJ367" s="32">
        <v>23.419176822257999</v>
      </c>
      <c r="AK367" s="10">
        <v>19.245803633019101</v>
      </c>
      <c r="AL367" s="1">
        <v>13.022700119474299</v>
      </c>
      <c r="AM367" s="1">
        <v>13.3811230585424</v>
      </c>
      <c r="AN367" s="10">
        <v>72.700119474312999</v>
      </c>
      <c r="AO367" s="10">
        <f t="shared" si="21"/>
        <v>86.081242532855399</v>
      </c>
      <c r="AP367" s="1">
        <v>68259.800089665296</v>
      </c>
      <c r="AQ367" s="1">
        <v>205563.706076656</v>
      </c>
      <c r="AR367" s="1" t="s">
        <v>1162</v>
      </c>
      <c r="AS367" s="1" t="s">
        <v>204</v>
      </c>
      <c r="AT367" s="1" t="s">
        <v>1065</v>
      </c>
      <c r="AU367" s="1">
        <v>9200</v>
      </c>
      <c r="AV367" s="1">
        <v>1464</v>
      </c>
      <c r="AW367" s="1">
        <v>1259</v>
      </c>
      <c r="AX367" s="1">
        <v>15.913043478260899</v>
      </c>
      <c r="AY367" s="10">
        <v>13.6847826086957</v>
      </c>
      <c r="AZ367" s="1">
        <v>5.1628276409849096</v>
      </c>
      <c r="BA367" s="1">
        <v>13.661636219221601</v>
      </c>
      <c r="BB367" s="10">
        <v>80.619539316918207</v>
      </c>
      <c r="BC367" s="10">
        <f t="shared" si="22"/>
        <v>94.281175536139813</v>
      </c>
      <c r="BD367" s="1">
        <v>96972.028495740698</v>
      </c>
      <c r="BE367" s="1">
        <v>309380.97020375502</v>
      </c>
      <c r="BF367" s="1" t="s">
        <v>1168</v>
      </c>
      <c r="BG367" s="1" t="s">
        <v>204</v>
      </c>
      <c r="BH367" s="1" t="s">
        <v>1065</v>
      </c>
      <c r="BI367" s="1">
        <v>7189</v>
      </c>
      <c r="BJ367" s="1">
        <v>1157</v>
      </c>
      <c r="BK367" s="1">
        <v>918</v>
      </c>
      <c r="BL367" s="1">
        <v>16.094032549728801</v>
      </c>
      <c r="BM367" s="10">
        <v>12.769508972040599</v>
      </c>
      <c r="BN367" s="1">
        <v>5.4466230936819198</v>
      </c>
      <c r="BO367" s="1">
        <v>12.962962962962999</v>
      </c>
      <c r="BP367" s="10">
        <v>81.372549019607803</v>
      </c>
      <c r="BQ367" s="10">
        <f t="shared" si="23"/>
        <v>94.335511982570807</v>
      </c>
      <c r="BR367" s="1">
        <v>95060.828313744802</v>
      </c>
      <c r="BS367" s="1">
        <v>308169.90573748702</v>
      </c>
    </row>
    <row r="368" spans="1:71" customFormat="1" x14ac:dyDescent="0.15">
      <c r="A368">
        <v>3865</v>
      </c>
      <c r="B368" t="s">
        <v>429</v>
      </c>
      <c r="C368" t="s">
        <v>8</v>
      </c>
      <c r="D368" t="s">
        <v>9</v>
      </c>
      <c r="G368" t="s">
        <v>1049</v>
      </c>
      <c r="K368" s="13" t="s">
        <v>429</v>
      </c>
      <c r="L368" s="13">
        <v>367</v>
      </c>
      <c r="M368" s="13" t="s">
        <v>994</v>
      </c>
      <c r="N368" s="15" t="s">
        <v>207</v>
      </c>
      <c r="O368" s="13" t="s">
        <v>956</v>
      </c>
      <c r="P368" s="13" t="s">
        <v>1152</v>
      </c>
      <c r="Q368" s="13" t="s">
        <v>207</v>
      </c>
      <c r="R368" s="13" t="s">
        <v>1065</v>
      </c>
      <c r="S368" s="13">
        <v>9010</v>
      </c>
      <c r="T368" s="13">
        <v>1889</v>
      </c>
      <c r="U368" s="13">
        <v>1543</v>
      </c>
      <c r="V368" s="32">
        <v>20.965593784683701</v>
      </c>
      <c r="W368" s="10">
        <v>17.125416204217501</v>
      </c>
      <c r="X368" s="1">
        <v>5.7031756318859399</v>
      </c>
      <c r="Y368" s="1">
        <v>13.350615683733</v>
      </c>
      <c r="Z368" s="10">
        <v>79.909267660401795</v>
      </c>
      <c r="AA368" s="10">
        <f t="shared" si="20"/>
        <v>93.259883344134792</v>
      </c>
      <c r="AB368" s="1">
        <v>96164.699670307004</v>
      </c>
      <c r="AC368" s="1">
        <v>275589.11735814897</v>
      </c>
      <c r="AD368" s="1" t="s">
        <v>1156</v>
      </c>
      <c r="AE368" s="1" t="s">
        <v>207</v>
      </c>
      <c r="AF368" s="1" t="s">
        <v>1065</v>
      </c>
      <c r="AG368" s="1">
        <v>9588</v>
      </c>
      <c r="AH368" s="1">
        <v>2265</v>
      </c>
      <c r="AI368" s="1">
        <v>1859</v>
      </c>
      <c r="AJ368" s="32">
        <v>23.623279098873599</v>
      </c>
      <c r="AK368" s="10">
        <v>19.388819357530199</v>
      </c>
      <c r="AL368" s="1">
        <v>5.2178590640129103</v>
      </c>
      <c r="AM368" s="1">
        <v>11.3501882732652</v>
      </c>
      <c r="AN368" s="10">
        <v>81.6030123722431</v>
      </c>
      <c r="AO368" s="10">
        <f t="shared" si="21"/>
        <v>92.953200645508304</v>
      </c>
      <c r="AP368" s="1">
        <v>100217.48199561</v>
      </c>
      <c r="AQ368" s="1">
        <v>264077.43796751101</v>
      </c>
      <c r="AR368" s="1" t="s">
        <v>1161</v>
      </c>
      <c r="AS368" s="1" t="s">
        <v>207</v>
      </c>
      <c r="AT368" s="1" t="s">
        <v>1065</v>
      </c>
      <c r="AU368" s="1">
        <v>7354</v>
      </c>
      <c r="AV368" s="1">
        <v>1195</v>
      </c>
      <c r="AW368" s="1">
        <v>995</v>
      </c>
      <c r="AX368" s="1">
        <v>16.249660048953</v>
      </c>
      <c r="AY368" s="10">
        <v>13.5300516725592</v>
      </c>
      <c r="AZ368" s="1">
        <v>3.8190954773869299</v>
      </c>
      <c r="BA368" s="1">
        <v>15.2763819095477</v>
      </c>
      <c r="BB368" s="10">
        <v>79.597989949748694</v>
      </c>
      <c r="BC368" s="10">
        <f t="shared" si="22"/>
        <v>94.874371859296389</v>
      </c>
      <c r="BD368" s="1">
        <v>94825.864343941401</v>
      </c>
      <c r="BE368" s="1">
        <v>287430.45553435001</v>
      </c>
      <c r="BF368" s="1" t="s">
        <v>1167</v>
      </c>
      <c r="BG368" s="1" t="s">
        <v>207</v>
      </c>
      <c r="BH368" s="1" t="s">
        <v>1065</v>
      </c>
      <c r="BI368" s="1">
        <v>7288</v>
      </c>
      <c r="BJ368" s="1">
        <v>1214</v>
      </c>
      <c r="BK368" s="1">
        <v>990</v>
      </c>
      <c r="BL368" s="1">
        <v>16.6575192096597</v>
      </c>
      <c r="BM368" s="10">
        <v>13.583973655323801</v>
      </c>
      <c r="BN368" s="1">
        <v>3.4343434343434298</v>
      </c>
      <c r="BO368" s="1">
        <v>13.8383838383838</v>
      </c>
      <c r="BP368" s="10">
        <v>82.323232323232304</v>
      </c>
      <c r="BQ368" s="10">
        <f t="shared" si="23"/>
        <v>96.161616161616109</v>
      </c>
      <c r="BR368" s="1">
        <v>100387.64620925501</v>
      </c>
      <c r="BS368" s="1">
        <v>325650.33341700502</v>
      </c>
    </row>
    <row r="369" spans="1:71" customFormat="1" x14ac:dyDescent="0.15">
      <c r="A369">
        <v>3865</v>
      </c>
      <c r="B369" t="s">
        <v>430</v>
      </c>
      <c r="C369" t="s">
        <v>8</v>
      </c>
      <c r="D369" t="s">
        <v>9</v>
      </c>
      <c r="G369" t="s">
        <v>1049</v>
      </c>
      <c r="K369" s="13" t="s">
        <v>430</v>
      </c>
      <c r="L369" s="13">
        <v>368</v>
      </c>
      <c r="M369" s="13" t="s">
        <v>1027</v>
      </c>
      <c r="N369" s="15" t="s">
        <v>207</v>
      </c>
      <c r="O369" s="13" t="s">
        <v>996</v>
      </c>
      <c r="P369" s="13" t="s">
        <v>1153</v>
      </c>
      <c r="Q369" s="13" t="s">
        <v>207</v>
      </c>
      <c r="R369" s="13" t="s">
        <v>1065</v>
      </c>
      <c r="S369" s="13">
        <v>11272</v>
      </c>
      <c r="T369" s="13">
        <v>2907</v>
      </c>
      <c r="U369" s="13">
        <v>2432</v>
      </c>
      <c r="V369" s="32">
        <v>25.789567068843201</v>
      </c>
      <c r="W369" s="10">
        <v>21.575585521646602</v>
      </c>
      <c r="X369" s="1">
        <v>5.2631578947368398</v>
      </c>
      <c r="Y369" s="1">
        <v>12.417763157894701</v>
      </c>
      <c r="Z369" s="10">
        <v>81.578947368420998</v>
      </c>
      <c r="AA369" s="10">
        <f t="shared" si="20"/>
        <v>93.996710526315695</v>
      </c>
      <c r="AB369" s="1">
        <v>93861.343430749694</v>
      </c>
      <c r="AC369" s="1">
        <v>303072.08007074799</v>
      </c>
      <c r="AD369" s="1" t="s">
        <v>1157</v>
      </c>
      <c r="AE369" s="1" t="s">
        <v>207</v>
      </c>
      <c r="AF369" s="1" t="s">
        <v>1065</v>
      </c>
      <c r="AG369" s="1">
        <v>8885</v>
      </c>
      <c r="AH369" s="1">
        <v>1966</v>
      </c>
      <c r="AI369" s="1">
        <v>1619</v>
      </c>
      <c r="AJ369" s="32">
        <v>22.1271806415307</v>
      </c>
      <c r="AK369" s="10">
        <v>18.221722003376499</v>
      </c>
      <c r="AL369" s="1">
        <v>5.0648548486720202</v>
      </c>
      <c r="AM369" s="1">
        <v>13.588634959851801</v>
      </c>
      <c r="AN369" s="10">
        <v>80.667078443483604</v>
      </c>
      <c r="AO369" s="10">
        <f t="shared" si="21"/>
        <v>94.255713403335406</v>
      </c>
      <c r="AP369" s="1">
        <v>90491.965334213499</v>
      </c>
      <c r="AQ369" s="1">
        <v>301902.20983008499</v>
      </c>
      <c r="AR369" s="1" t="s">
        <v>1162</v>
      </c>
      <c r="AS369" s="1" t="s">
        <v>207</v>
      </c>
      <c r="AT369" s="1" t="s">
        <v>1065</v>
      </c>
      <c r="AU369" s="1">
        <v>9143</v>
      </c>
      <c r="AV369" s="1">
        <v>1412</v>
      </c>
      <c r="AW369" s="1">
        <v>1176</v>
      </c>
      <c r="AX369" s="1">
        <v>15.4435086951766</v>
      </c>
      <c r="AY369" s="10">
        <v>12.8622990265777</v>
      </c>
      <c r="AZ369" s="1">
        <v>5.1870748299319702</v>
      </c>
      <c r="BA369" s="1">
        <v>11.5646258503401</v>
      </c>
      <c r="BB369" s="10">
        <v>81.887755102040799</v>
      </c>
      <c r="BC369" s="10">
        <f t="shared" si="22"/>
        <v>93.452380952380906</v>
      </c>
      <c r="BD369" s="1">
        <v>99506.623841025401</v>
      </c>
      <c r="BE369" s="1">
        <v>297251.74060577399</v>
      </c>
      <c r="BF369" s="1" t="s">
        <v>1168</v>
      </c>
      <c r="BG369" s="1" t="s">
        <v>207</v>
      </c>
      <c r="BH369" s="1" t="s">
        <v>1065</v>
      </c>
      <c r="BI369" s="1">
        <v>7195</v>
      </c>
      <c r="BJ369" s="1">
        <v>1110</v>
      </c>
      <c r="BK369" s="1">
        <v>895</v>
      </c>
      <c r="BL369" s="1">
        <v>15.4273801250869</v>
      </c>
      <c r="BM369" s="10">
        <v>12.4391938846421</v>
      </c>
      <c r="BN369" s="1">
        <v>5.8100558659217896</v>
      </c>
      <c r="BO369" s="1">
        <v>13.072625698324</v>
      </c>
      <c r="BP369" s="10">
        <v>81.1173184357542</v>
      </c>
      <c r="BQ369" s="10">
        <f t="shared" si="23"/>
        <v>94.189944134078203</v>
      </c>
      <c r="BR369" s="1">
        <v>93427.908868402505</v>
      </c>
      <c r="BS369" s="1">
        <v>281734.22387286898</v>
      </c>
    </row>
    <row r="370" spans="1:71" customFormat="1" x14ac:dyDescent="0.15">
      <c r="A370">
        <v>3865</v>
      </c>
      <c r="B370" t="s">
        <v>431</v>
      </c>
      <c r="C370" t="s">
        <v>8</v>
      </c>
      <c r="D370" t="s">
        <v>9</v>
      </c>
      <c r="G370" t="s">
        <v>1049</v>
      </c>
      <c r="K370" s="13" t="s">
        <v>431</v>
      </c>
      <c r="L370" s="13">
        <v>369</v>
      </c>
      <c r="M370" s="13" t="s">
        <v>995</v>
      </c>
      <c r="N370" s="15" t="s">
        <v>208</v>
      </c>
      <c r="O370" s="13" t="s">
        <v>956</v>
      </c>
      <c r="P370" s="13" t="s">
        <v>1152</v>
      </c>
      <c r="Q370" s="13" t="s">
        <v>208</v>
      </c>
      <c r="R370" s="13" t="s">
        <v>1065</v>
      </c>
      <c r="S370" s="13">
        <v>9693</v>
      </c>
      <c r="T370" s="13">
        <v>2119</v>
      </c>
      <c r="U370" s="13">
        <v>1771</v>
      </c>
      <c r="V370" s="32">
        <v>21.861136902919601</v>
      </c>
      <c r="W370" s="10">
        <v>18.270917156711</v>
      </c>
      <c r="X370" s="1">
        <v>6.6629023150762299</v>
      </c>
      <c r="Y370" s="1">
        <v>14.906832298136599</v>
      </c>
      <c r="Z370" s="10">
        <v>77.413890457368694</v>
      </c>
      <c r="AA370" s="10">
        <f t="shared" si="20"/>
        <v>92.320722755505301</v>
      </c>
      <c r="AB370" s="1">
        <v>92442.889621378898</v>
      </c>
      <c r="AC370" s="1">
        <v>269933.158960926</v>
      </c>
      <c r="AD370" s="1" t="s">
        <v>1156</v>
      </c>
      <c r="AE370" s="1" t="s">
        <v>208</v>
      </c>
      <c r="AF370" s="1" t="s">
        <v>1065</v>
      </c>
      <c r="AG370" s="1">
        <v>9324</v>
      </c>
      <c r="AH370" s="1">
        <v>2146</v>
      </c>
      <c r="AI370" s="1">
        <v>1765</v>
      </c>
      <c r="AJ370" s="32">
        <v>23.015873015873002</v>
      </c>
      <c r="AK370" s="10">
        <v>18.929643929643898</v>
      </c>
      <c r="AL370" s="1">
        <v>5.55240793201133</v>
      </c>
      <c r="AM370" s="1">
        <v>12.0679886685552</v>
      </c>
      <c r="AN370" s="10">
        <v>81.019830028328599</v>
      </c>
      <c r="AO370" s="10">
        <f t="shared" si="21"/>
        <v>93.087818696883801</v>
      </c>
      <c r="AP370" s="1">
        <v>102967.065917739</v>
      </c>
      <c r="AQ370" s="1">
        <v>272582.68198567</v>
      </c>
      <c r="AR370" s="1" t="s">
        <v>1161</v>
      </c>
      <c r="AS370" s="1" t="s">
        <v>208</v>
      </c>
      <c r="AT370" s="1" t="s">
        <v>1065</v>
      </c>
      <c r="AU370" s="1">
        <v>7342</v>
      </c>
      <c r="AV370" s="1">
        <v>1153</v>
      </c>
      <c r="AW370" s="1">
        <v>987</v>
      </c>
      <c r="AX370" s="1">
        <v>15.7041678016889</v>
      </c>
      <c r="AY370" s="10">
        <v>13.443203486788301</v>
      </c>
      <c r="AZ370" s="1">
        <v>5.0658561296859199</v>
      </c>
      <c r="BA370" s="1">
        <v>14.1843971631206</v>
      </c>
      <c r="BB370" s="10">
        <v>79.837892603849994</v>
      </c>
      <c r="BC370" s="10">
        <f t="shared" si="22"/>
        <v>94.022289766970601</v>
      </c>
      <c r="BD370" s="1">
        <v>98701.154222183002</v>
      </c>
      <c r="BE370" s="1">
        <v>297223.52664083103</v>
      </c>
      <c r="BF370" s="1" t="s">
        <v>1167</v>
      </c>
      <c r="BG370" s="1" t="s">
        <v>208</v>
      </c>
      <c r="BH370" s="1" t="s">
        <v>1065</v>
      </c>
      <c r="BI370" s="1">
        <v>7256</v>
      </c>
      <c r="BJ370" s="1">
        <v>1212</v>
      </c>
      <c r="BK370" s="1">
        <v>978</v>
      </c>
      <c r="BL370" s="1">
        <v>16.703417861080499</v>
      </c>
      <c r="BM370" s="10">
        <v>13.478500551267899</v>
      </c>
      <c r="BN370" s="1">
        <v>5.21472392638037</v>
      </c>
      <c r="BO370" s="1">
        <v>11.145194274028601</v>
      </c>
      <c r="BP370" s="10">
        <v>82.719836400817996</v>
      </c>
      <c r="BQ370" s="10">
        <f t="shared" si="23"/>
        <v>93.865030674846594</v>
      </c>
      <c r="BR370" s="1">
        <v>96513.508117967503</v>
      </c>
      <c r="BS370" s="1">
        <v>287545.99153035798</v>
      </c>
    </row>
    <row r="371" spans="1:71" customFormat="1" x14ac:dyDescent="0.15">
      <c r="A371">
        <v>3865</v>
      </c>
      <c r="B371" t="s">
        <v>432</v>
      </c>
      <c r="C371" t="s">
        <v>8</v>
      </c>
      <c r="D371" t="s">
        <v>9</v>
      </c>
      <c r="G371" t="s">
        <v>1049</v>
      </c>
      <c r="K371" s="13" t="s">
        <v>432</v>
      </c>
      <c r="L371" s="13">
        <v>370</v>
      </c>
      <c r="M371" s="13" t="s">
        <v>432</v>
      </c>
      <c r="N371" s="15" t="s">
        <v>208</v>
      </c>
      <c r="O371" s="13" t="s">
        <v>996</v>
      </c>
      <c r="P371" s="13" t="s">
        <v>1153</v>
      </c>
      <c r="Q371" s="13" t="s">
        <v>208</v>
      </c>
      <c r="R371" s="13" t="s">
        <v>1065</v>
      </c>
      <c r="S371" s="13">
        <v>9884</v>
      </c>
      <c r="T371" s="13">
        <v>2338</v>
      </c>
      <c r="U371" s="13">
        <v>1974</v>
      </c>
      <c r="V371" s="32">
        <v>23.654390934844201</v>
      </c>
      <c r="W371" s="10">
        <v>19.971671388101999</v>
      </c>
      <c r="X371" s="1">
        <v>4.2046605876393102</v>
      </c>
      <c r="Y371" s="1">
        <v>13.2218844984802</v>
      </c>
      <c r="Z371" s="10">
        <v>81.864235055724393</v>
      </c>
      <c r="AA371" s="10">
        <f t="shared" si="20"/>
        <v>95.0861195542046</v>
      </c>
      <c r="AB371" s="1">
        <v>97534.365619284494</v>
      </c>
      <c r="AC371" s="1">
        <v>320511.85371724598</v>
      </c>
      <c r="AD371" s="1" t="s">
        <v>1157</v>
      </c>
      <c r="AE371" s="1" t="s">
        <v>208</v>
      </c>
      <c r="AF371" s="1" t="s">
        <v>1065</v>
      </c>
      <c r="AG371" s="1">
        <v>7760</v>
      </c>
      <c r="AH371" s="1">
        <v>1647</v>
      </c>
      <c r="AI371" s="1">
        <v>1341</v>
      </c>
      <c r="AJ371" s="32">
        <v>21.224226804123699</v>
      </c>
      <c r="AK371" s="10">
        <v>17.2809278350515</v>
      </c>
      <c r="AL371" s="1">
        <v>5.8165548098434003</v>
      </c>
      <c r="AM371" s="1">
        <v>12.6771066368382</v>
      </c>
      <c r="AN371" s="10">
        <v>80.686055182699505</v>
      </c>
      <c r="AO371" s="10">
        <f t="shared" si="21"/>
        <v>93.363161819537709</v>
      </c>
      <c r="AP371" s="1">
        <v>96894.946063712297</v>
      </c>
      <c r="AQ371" s="1">
        <v>281699.81596487202</v>
      </c>
      <c r="AR371" s="1" t="s">
        <v>1162</v>
      </c>
      <c r="AS371" s="1" t="s">
        <v>208</v>
      </c>
      <c r="AT371" s="1" t="s">
        <v>1065</v>
      </c>
      <c r="AU371" s="1">
        <v>8817</v>
      </c>
      <c r="AV371" s="1">
        <v>1374</v>
      </c>
      <c r="AW371" s="1">
        <v>1109</v>
      </c>
      <c r="AX371" s="1">
        <v>15.583531813542001</v>
      </c>
      <c r="AY371" s="10">
        <v>12.577974367698801</v>
      </c>
      <c r="AZ371" s="1">
        <v>5.4102795311091096</v>
      </c>
      <c r="BA371" s="1">
        <v>11.90261496844</v>
      </c>
      <c r="BB371" s="10">
        <v>81.514878268710504</v>
      </c>
      <c r="BC371" s="10">
        <f t="shared" si="22"/>
        <v>93.417493237150509</v>
      </c>
      <c r="BD371" s="1">
        <v>103862.067415342</v>
      </c>
      <c r="BE371" s="1">
        <v>315515.044337233</v>
      </c>
      <c r="BF371" s="1" t="s">
        <v>1168</v>
      </c>
      <c r="BG371" s="1" t="s">
        <v>208</v>
      </c>
      <c r="BH371" s="1" t="s">
        <v>1065</v>
      </c>
      <c r="BI371" s="1">
        <v>7355</v>
      </c>
      <c r="BJ371" s="1">
        <v>1080</v>
      </c>
      <c r="BK371" s="1">
        <v>908</v>
      </c>
      <c r="BL371" s="1">
        <v>14.6838885112169</v>
      </c>
      <c r="BM371" s="10">
        <v>12.3453433038749</v>
      </c>
      <c r="BN371" s="1">
        <v>5.1762114537444903</v>
      </c>
      <c r="BO371" s="1">
        <v>14.7577092511013</v>
      </c>
      <c r="BP371" s="10">
        <v>79.074889867841406</v>
      </c>
      <c r="BQ371" s="10">
        <f t="shared" si="23"/>
        <v>93.83259911894271</v>
      </c>
      <c r="BR371" s="1">
        <v>86175.459076013794</v>
      </c>
      <c r="BS371" s="1">
        <v>275896.64091485401</v>
      </c>
    </row>
    <row r="372" spans="1:71" customFormat="1" x14ac:dyDescent="0.15">
      <c r="A372">
        <v>3865</v>
      </c>
      <c r="B372" t="s">
        <v>433</v>
      </c>
      <c r="C372" t="s">
        <v>8</v>
      </c>
      <c r="D372" t="s">
        <v>9</v>
      </c>
      <c r="G372" t="s">
        <v>1049</v>
      </c>
      <c r="K372" s="13" t="s">
        <v>433</v>
      </c>
      <c r="L372" s="13">
        <v>371</v>
      </c>
      <c r="M372" s="13" t="s">
        <v>433</v>
      </c>
      <c r="N372" s="15" t="s">
        <v>209</v>
      </c>
      <c r="O372" s="13" t="s">
        <v>956</v>
      </c>
      <c r="P372" s="13" t="s">
        <v>1152</v>
      </c>
      <c r="Q372" s="13" t="s">
        <v>209</v>
      </c>
      <c r="R372" s="13" t="s">
        <v>1065</v>
      </c>
      <c r="S372" s="13">
        <v>8879</v>
      </c>
      <c r="T372" s="13">
        <v>1842</v>
      </c>
      <c r="U372" s="13">
        <v>1540</v>
      </c>
      <c r="V372" s="32">
        <v>20.7455794571461</v>
      </c>
      <c r="W372" s="10">
        <v>17.344295528775799</v>
      </c>
      <c r="X372" s="1">
        <v>5.1948051948051903</v>
      </c>
      <c r="Y372" s="1">
        <v>13.636363636363599</v>
      </c>
      <c r="Z372" s="10">
        <v>80.649350649350694</v>
      </c>
      <c r="AA372" s="10">
        <f t="shared" si="20"/>
        <v>94.285714285714292</v>
      </c>
      <c r="AB372" s="1">
        <v>103643.437194511</v>
      </c>
      <c r="AC372" s="1">
        <v>299326.33676695899</v>
      </c>
      <c r="AD372" s="1" t="s">
        <v>1156</v>
      </c>
      <c r="AE372" s="1" t="s">
        <v>209</v>
      </c>
      <c r="AF372" s="1" t="s">
        <v>1065</v>
      </c>
      <c r="AG372" s="1">
        <v>9380</v>
      </c>
      <c r="AH372" s="1">
        <v>2070</v>
      </c>
      <c r="AI372" s="1">
        <v>1758</v>
      </c>
      <c r="AJ372" s="32">
        <v>22.068230277185499</v>
      </c>
      <c r="AK372" s="10">
        <v>18.7420042643923</v>
      </c>
      <c r="AL372" s="1">
        <v>5.4607508532423203</v>
      </c>
      <c r="AM372" s="1">
        <v>12.002275312855501</v>
      </c>
      <c r="AN372" s="10">
        <v>81.797497155858906</v>
      </c>
      <c r="AO372" s="10">
        <f t="shared" si="21"/>
        <v>93.799772468714409</v>
      </c>
      <c r="AP372" s="1">
        <v>99126.833629525805</v>
      </c>
      <c r="AQ372" s="1">
        <v>282756.43200620398</v>
      </c>
      <c r="AR372" s="1" t="s">
        <v>1161</v>
      </c>
      <c r="AS372" s="1" t="s">
        <v>209</v>
      </c>
      <c r="AT372" s="1" t="s">
        <v>1065</v>
      </c>
      <c r="AU372" s="1">
        <v>8291</v>
      </c>
      <c r="AV372" s="1">
        <v>1242</v>
      </c>
      <c r="AW372" s="1">
        <v>1060</v>
      </c>
      <c r="AX372" s="1">
        <v>14.980098902424301</v>
      </c>
      <c r="AY372" s="10">
        <v>12.78494753347</v>
      </c>
      <c r="AZ372" s="1">
        <v>4.52830188679245</v>
      </c>
      <c r="BA372" s="1">
        <v>12.8301886792453</v>
      </c>
      <c r="BB372" s="10">
        <v>81.981132075471706</v>
      </c>
      <c r="BC372" s="10">
        <f t="shared" si="22"/>
        <v>94.811320754717002</v>
      </c>
      <c r="BD372" s="1">
        <v>97775.327585272098</v>
      </c>
      <c r="BE372" s="1">
        <v>308003.43333670299</v>
      </c>
      <c r="BF372" s="1" t="s">
        <v>1167</v>
      </c>
      <c r="BG372" s="1" t="s">
        <v>209</v>
      </c>
      <c r="BH372" s="1" t="s">
        <v>1065</v>
      </c>
      <c r="BI372" s="1">
        <v>8390</v>
      </c>
      <c r="BJ372" s="1">
        <v>1258</v>
      </c>
      <c r="BK372" s="1">
        <v>1078</v>
      </c>
      <c r="BL372" s="1">
        <v>14.9940405244338</v>
      </c>
      <c r="BM372" s="10">
        <v>12.8486293206198</v>
      </c>
      <c r="BN372" s="1">
        <v>4.6382189239332101</v>
      </c>
      <c r="BO372" s="1">
        <v>14.100185528757001</v>
      </c>
      <c r="BP372" s="10">
        <v>80.519480519480496</v>
      </c>
      <c r="BQ372" s="10">
        <f t="shared" si="23"/>
        <v>94.619666048237491</v>
      </c>
      <c r="BR372" s="1">
        <v>94142.880459570399</v>
      </c>
      <c r="BS372" s="1">
        <v>304085.37746488902</v>
      </c>
    </row>
    <row r="373" spans="1:71" customFormat="1" x14ac:dyDescent="0.15">
      <c r="A373">
        <v>3865</v>
      </c>
      <c r="B373" t="s">
        <v>434</v>
      </c>
      <c r="C373" t="s">
        <v>8</v>
      </c>
      <c r="D373" t="s">
        <v>9</v>
      </c>
      <c r="G373" t="s">
        <v>1049</v>
      </c>
      <c r="K373" s="13" t="s">
        <v>434</v>
      </c>
      <c r="L373" s="13">
        <v>372</v>
      </c>
      <c r="M373" s="13" t="s">
        <v>434</v>
      </c>
      <c r="N373" s="15" t="s">
        <v>209</v>
      </c>
      <c r="O373" s="13" t="s">
        <v>996</v>
      </c>
      <c r="P373" s="13" t="s">
        <v>1153</v>
      </c>
      <c r="Q373" s="13" t="s">
        <v>209</v>
      </c>
      <c r="R373" s="13" t="s">
        <v>1065</v>
      </c>
      <c r="S373" s="13">
        <v>9346</v>
      </c>
      <c r="T373" s="13">
        <v>2224</v>
      </c>
      <c r="U373" s="13">
        <v>1819</v>
      </c>
      <c r="V373" s="32">
        <v>23.796276481917399</v>
      </c>
      <c r="W373" s="10">
        <v>19.462871816820002</v>
      </c>
      <c r="X373" s="1">
        <v>4.61792193512919</v>
      </c>
      <c r="Y373" s="1">
        <v>13.908741066520101</v>
      </c>
      <c r="Z373" s="10">
        <v>80.758658603628405</v>
      </c>
      <c r="AA373" s="10">
        <f t="shared" si="20"/>
        <v>94.667399670148512</v>
      </c>
      <c r="AB373" s="1">
        <v>96418.410979950699</v>
      </c>
      <c r="AC373" s="1">
        <v>331640.41632385901</v>
      </c>
      <c r="AD373" s="1" t="s">
        <v>1157</v>
      </c>
      <c r="AE373" s="1" t="s">
        <v>209</v>
      </c>
      <c r="AF373" s="1" t="s">
        <v>1065</v>
      </c>
      <c r="AG373" s="1">
        <v>7818</v>
      </c>
      <c r="AH373" s="1">
        <v>1814</v>
      </c>
      <c r="AI373" s="1">
        <v>1492</v>
      </c>
      <c r="AJ373" s="32">
        <v>23.2028651829112</v>
      </c>
      <c r="AK373" s="10">
        <v>19.0841647480174</v>
      </c>
      <c r="AL373" s="1">
        <v>5.0268096514745304</v>
      </c>
      <c r="AM373" s="1">
        <v>11.1260053619303</v>
      </c>
      <c r="AN373" s="10">
        <v>82.908847184986598</v>
      </c>
      <c r="AO373" s="10">
        <f t="shared" si="21"/>
        <v>94.034852546916895</v>
      </c>
      <c r="AP373" s="1">
        <v>104520.09927565799</v>
      </c>
      <c r="AQ373" s="1">
        <v>293093.92580308899</v>
      </c>
      <c r="AR373" s="1" t="s">
        <v>1162</v>
      </c>
      <c r="AS373" s="1" t="s">
        <v>209</v>
      </c>
      <c r="AT373" s="1" t="s">
        <v>1065</v>
      </c>
      <c r="AU373" s="1">
        <v>8755</v>
      </c>
      <c r="AV373" s="1">
        <v>1489</v>
      </c>
      <c r="AW373" s="1">
        <v>1236</v>
      </c>
      <c r="AX373" s="1">
        <v>17.007424328954901</v>
      </c>
      <c r="AY373" s="10">
        <v>14.117647058823501</v>
      </c>
      <c r="AZ373" s="1">
        <v>3.4789644012944998</v>
      </c>
      <c r="BA373" s="1">
        <v>12.459546925566301</v>
      </c>
      <c r="BB373" s="10">
        <v>83.252427184466001</v>
      </c>
      <c r="BC373" s="10">
        <f t="shared" si="22"/>
        <v>95.711974110032301</v>
      </c>
      <c r="BD373" s="1">
        <v>102656.379799553</v>
      </c>
      <c r="BE373" s="1">
        <v>328860.10212683701</v>
      </c>
      <c r="BF373" s="1" t="s">
        <v>1168</v>
      </c>
      <c r="BG373" s="1" t="s">
        <v>209</v>
      </c>
      <c r="BH373" s="1" t="s">
        <v>1065</v>
      </c>
      <c r="BI373" s="1">
        <v>7512</v>
      </c>
      <c r="BJ373" s="1">
        <v>1154</v>
      </c>
      <c r="BK373" s="1">
        <v>966</v>
      </c>
      <c r="BL373" s="1">
        <v>15.3620873269436</v>
      </c>
      <c r="BM373" s="10">
        <v>12.8594249201278</v>
      </c>
      <c r="BN373" s="1">
        <v>4.9689440993788798</v>
      </c>
      <c r="BO373" s="1">
        <v>13.0434782608696</v>
      </c>
      <c r="BP373" s="10">
        <v>81.366459627329206</v>
      </c>
      <c r="BQ373" s="10">
        <f t="shared" si="23"/>
        <v>94.409937888198812</v>
      </c>
      <c r="BR373" s="1">
        <v>97576.037391837104</v>
      </c>
      <c r="BS373" s="1">
        <v>302557.34154097602</v>
      </c>
    </row>
    <row r="374" spans="1:71" customFormat="1" x14ac:dyDescent="0.15">
      <c r="A374">
        <v>3865</v>
      </c>
      <c r="B374" t="s">
        <v>435</v>
      </c>
      <c r="C374" t="s">
        <v>8</v>
      </c>
      <c r="D374" t="s">
        <v>9</v>
      </c>
      <c r="G374" t="s">
        <v>1046</v>
      </c>
      <c r="K374" s="13" t="s">
        <v>435</v>
      </c>
      <c r="L374" s="13">
        <v>373</v>
      </c>
      <c r="M374" s="13" t="s">
        <v>435</v>
      </c>
      <c r="N374" s="15" t="s">
        <v>210</v>
      </c>
      <c r="O374" s="13" t="s">
        <v>956</v>
      </c>
      <c r="P374" s="13" t="s">
        <v>1152</v>
      </c>
      <c r="Q374" s="13" t="s">
        <v>210</v>
      </c>
      <c r="R374" s="13" t="s">
        <v>1065</v>
      </c>
      <c r="S374" s="13">
        <v>67216</v>
      </c>
      <c r="T374" s="13">
        <v>39085</v>
      </c>
      <c r="U374" s="13">
        <v>30419</v>
      </c>
      <c r="V374" s="32">
        <v>58.148357533920503</v>
      </c>
      <c r="W374" s="10">
        <v>45.255593906212802</v>
      </c>
      <c r="X374" s="1">
        <v>98.790229790591397</v>
      </c>
      <c r="Y374" s="1">
        <v>0.84815411420493803</v>
      </c>
      <c r="Z374" s="10">
        <v>0.21696965712219299</v>
      </c>
      <c r="AA374" s="10">
        <f t="shared" si="20"/>
        <v>1.0651237713271311</v>
      </c>
      <c r="AB374" s="1">
        <v>4507.3147954367796</v>
      </c>
      <c r="AC374" s="1">
        <v>9899.6896975630607</v>
      </c>
      <c r="AD374" s="1" t="s">
        <v>1156</v>
      </c>
      <c r="AE374" s="1" t="s">
        <v>210</v>
      </c>
      <c r="AF374" s="1" t="s">
        <v>1065</v>
      </c>
      <c r="AG374" s="1">
        <v>62227</v>
      </c>
      <c r="AH374" s="1">
        <v>36584</v>
      </c>
      <c r="AI374" s="1">
        <v>28515</v>
      </c>
      <c r="AJ374" s="32">
        <v>58.791199961431502</v>
      </c>
      <c r="AK374" s="10">
        <v>45.824159930576798</v>
      </c>
      <c r="AL374" s="1">
        <v>98.744520427845003</v>
      </c>
      <c r="AM374" s="1">
        <v>0.99947396107311903</v>
      </c>
      <c r="AN374" s="10">
        <v>0.140277047168157</v>
      </c>
      <c r="AO374" s="10">
        <f t="shared" si="21"/>
        <v>1.1397510082412761</v>
      </c>
      <c r="AP374" s="1">
        <v>4492.3718743618801</v>
      </c>
      <c r="AQ374" s="1">
        <v>9911.6798601557293</v>
      </c>
      <c r="AR374" s="1" t="s">
        <v>1161</v>
      </c>
      <c r="AS374" s="1" t="s">
        <v>210</v>
      </c>
      <c r="AT374" s="1" t="s">
        <v>1065</v>
      </c>
      <c r="AU374" s="1">
        <v>27387</v>
      </c>
      <c r="AV374" s="1">
        <v>17164</v>
      </c>
      <c r="AW374" s="1">
        <v>13629</v>
      </c>
      <c r="AX374" s="1">
        <v>62.672070690473603</v>
      </c>
      <c r="AY374" s="10">
        <v>49.764486800306699</v>
      </c>
      <c r="AZ374" s="1">
        <v>25.724557927947799</v>
      </c>
      <c r="BA374" s="1">
        <v>20.368332232739</v>
      </c>
      <c r="BB374" s="10">
        <v>48.873725144911603</v>
      </c>
      <c r="BC374" s="10">
        <f t="shared" si="22"/>
        <v>69.24205737765061</v>
      </c>
      <c r="BD374" s="1">
        <v>34305.759575914097</v>
      </c>
      <c r="BE374" s="1">
        <v>85524.000599893494</v>
      </c>
      <c r="BF374" s="1" t="s">
        <v>1167</v>
      </c>
      <c r="BG374" s="1" t="s">
        <v>210</v>
      </c>
      <c r="BH374" s="1" t="s">
        <v>1065</v>
      </c>
      <c r="BI374" s="1">
        <v>26756</v>
      </c>
      <c r="BJ374" s="1">
        <v>17005</v>
      </c>
      <c r="BK374" s="1">
        <v>14042</v>
      </c>
      <c r="BL374" s="1">
        <v>63.555837942891301</v>
      </c>
      <c r="BM374" s="10">
        <v>52.481686350725099</v>
      </c>
      <c r="BN374" s="1">
        <v>27.695484973650501</v>
      </c>
      <c r="BO374" s="1">
        <v>20.025637373593501</v>
      </c>
      <c r="BP374" s="10">
        <v>46.154393960974197</v>
      </c>
      <c r="BQ374" s="10">
        <f t="shared" si="23"/>
        <v>66.180031334567701</v>
      </c>
      <c r="BR374" s="1">
        <v>32619.571792749201</v>
      </c>
      <c r="BS374" s="1">
        <v>70781.418469617798</v>
      </c>
    </row>
    <row r="375" spans="1:71" customFormat="1" x14ac:dyDescent="0.15">
      <c r="A375">
        <v>3865</v>
      </c>
      <c r="B375" t="s">
        <v>436</v>
      </c>
      <c r="C375" t="s">
        <v>8</v>
      </c>
      <c r="D375" t="s">
        <v>9</v>
      </c>
      <c r="G375" t="s">
        <v>1046</v>
      </c>
      <c r="K375" s="13" t="s">
        <v>436</v>
      </c>
      <c r="L375" s="13">
        <v>374</v>
      </c>
      <c r="M375" s="13" t="s">
        <v>436</v>
      </c>
      <c r="N375" s="15" t="s">
        <v>210</v>
      </c>
      <c r="O375" s="13" t="s">
        <v>996</v>
      </c>
      <c r="P375" s="13" t="s">
        <v>1153</v>
      </c>
      <c r="Q375" s="13" t="s">
        <v>210</v>
      </c>
      <c r="R375" s="13" t="s">
        <v>1065</v>
      </c>
      <c r="S375" s="13">
        <v>57013</v>
      </c>
      <c r="T375" s="13">
        <v>34731</v>
      </c>
      <c r="U375" s="13">
        <v>27433</v>
      </c>
      <c r="V375" s="32">
        <v>60.917685440162799</v>
      </c>
      <c r="W375" s="10">
        <v>48.117096100889299</v>
      </c>
      <c r="X375" s="1">
        <v>99.044945868115093</v>
      </c>
      <c r="Y375" s="1">
        <v>0.73269420041555799</v>
      </c>
      <c r="Z375" s="10">
        <v>0.10571209856741901</v>
      </c>
      <c r="AA375" s="10">
        <f t="shared" si="20"/>
        <v>0.83840629898297703</v>
      </c>
      <c r="AB375" s="1">
        <v>4531.3926842826904</v>
      </c>
      <c r="AC375" s="1">
        <v>9799.49803593045</v>
      </c>
      <c r="AD375" s="1" t="s">
        <v>1157</v>
      </c>
      <c r="AE375" s="1" t="s">
        <v>210</v>
      </c>
      <c r="AF375" s="1" t="s">
        <v>1065</v>
      </c>
      <c r="AG375" s="1">
        <v>56308</v>
      </c>
      <c r="AH375" s="1">
        <v>34529</v>
      </c>
      <c r="AI375" s="1">
        <v>27636</v>
      </c>
      <c r="AJ375" s="32">
        <v>61.321659444483899</v>
      </c>
      <c r="AK375" s="10">
        <v>49.080059671805103</v>
      </c>
      <c r="AL375" s="1">
        <v>98.773339122883201</v>
      </c>
      <c r="AM375" s="1">
        <v>0.92632797799971101</v>
      </c>
      <c r="AN375" s="10">
        <v>0.144738746562455</v>
      </c>
      <c r="AO375" s="10">
        <f t="shared" si="21"/>
        <v>1.0710667245621659</v>
      </c>
      <c r="AP375" s="1">
        <v>4703.2627278929804</v>
      </c>
      <c r="AQ375" s="1">
        <v>10419.8167078304</v>
      </c>
      <c r="AR375" s="1" t="s">
        <v>1162</v>
      </c>
      <c r="AS375" s="1" t="s">
        <v>210</v>
      </c>
      <c r="AT375" s="1" t="s">
        <v>1065</v>
      </c>
      <c r="AU375" s="1">
        <v>24520</v>
      </c>
      <c r="AV375" s="1">
        <v>15288</v>
      </c>
      <c r="AW375" s="1">
        <v>12306</v>
      </c>
      <c r="AX375" s="1">
        <v>62.349102773246301</v>
      </c>
      <c r="AY375" s="10">
        <v>50.187601957585599</v>
      </c>
      <c r="AZ375" s="1">
        <v>26.840565577766899</v>
      </c>
      <c r="BA375" s="1">
        <v>21.103526734926099</v>
      </c>
      <c r="BB375" s="10">
        <v>46.578904599382398</v>
      </c>
      <c r="BC375" s="10">
        <f t="shared" si="22"/>
        <v>67.68243133430849</v>
      </c>
      <c r="BD375" s="1">
        <v>32367.394172617802</v>
      </c>
      <c r="BE375" s="1">
        <v>74605.493883651201</v>
      </c>
      <c r="BF375" s="1" t="s">
        <v>1168</v>
      </c>
      <c r="BG375" s="1" t="s">
        <v>210</v>
      </c>
      <c r="BH375" s="1" t="s">
        <v>1065</v>
      </c>
      <c r="BI375" s="1">
        <v>23123</v>
      </c>
      <c r="BJ375" s="1">
        <v>14656</v>
      </c>
      <c r="BK375" s="1">
        <v>11689</v>
      </c>
      <c r="BL375" s="1">
        <v>63.382779051161201</v>
      </c>
      <c r="BM375" s="10">
        <v>50.551399039917001</v>
      </c>
      <c r="BN375" s="1">
        <v>27.264949952947202</v>
      </c>
      <c r="BO375" s="1">
        <v>22.687997262383401</v>
      </c>
      <c r="BP375" s="10">
        <v>45.4872101976217</v>
      </c>
      <c r="BQ375" s="10">
        <f t="shared" si="23"/>
        <v>68.175207460005097</v>
      </c>
      <c r="BR375" s="1">
        <v>30880.805815134001</v>
      </c>
      <c r="BS375" s="1">
        <v>75738.107902018106</v>
      </c>
    </row>
    <row r="376" spans="1:71" customFormat="1" x14ac:dyDescent="0.15">
      <c r="A376">
        <v>3865</v>
      </c>
      <c r="B376" t="s">
        <v>437</v>
      </c>
      <c r="C376" t="s">
        <v>8</v>
      </c>
      <c r="D376" t="s">
        <v>9</v>
      </c>
      <c r="G376" t="s">
        <v>1046</v>
      </c>
      <c r="K376" s="13" t="s">
        <v>437</v>
      </c>
      <c r="L376" s="13">
        <v>375</v>
      </c>
      <c r="M376" s="13" t="s">
        <v>437</v>
      </c>
      <c r="N376" s="15" t="s">
        <v>211</v>
      </c>
      <c r="O376" s="13" t="s">
        <v>956</v>
      </c>
      <c r="P376" s="13" t="s">
        <v>1152</v>
      </c>
      <c r="Q376" s="13" t="s">
        <v>211</v>
      </c>
      <c r="R376" s="13" t="s">
        <v>1065</v>
      </c>
      <c r="S376" s="13">
        <v>65013</v>
      </c>
      <c r="T376" s="13">
        <v>37445</v>
      </c>
      <c r="U376" s="13">
        <v>29095</v>
      </c>
      <c r="V376" s="32">
        <v>57.596173073077701</v>
      </c>
      <c r="W376" s="10">
        <v>44.752587943949699</v>
      </c>
      <c r="X376" s="1">
        <v>98.6286303488572</v>
      </c>
      <c r="Y376" s="1">
        <v>1.0036088675030099</v>
      </c>
      <c r="Z376" s="10">
        <v>0.16841381680701201</v>
      </c>
      <c r="AA376" s="10">
        <f t="shared" si="20"/>
        <v>1.1720226843100219</v>
      </c>
      <c r="AB376" s="1">
        <v>4462.1283852276902</v>
      </c>
      <c r="AC376" s="1">
        <v>9863.0309567940494</v>
      </c>
      <c r="AD376" s="1" t="s">
        <v>1156</v>
      </c>
      <c r="AE376" s="1" t="s">
        <v>211</v>
      </c>
      <c r="AF376" s="1" t="s">
        <v>1065</v>
      </c>
      <c r="AG376" s="1">
        <v>64075</v>
      </c>
      <c r="AH376" s="1">
        <v>37080</v>
      </c>
      <c r="AI376" s="1">
        <v>28811</v>
      </c>
      <c r="AJ376" s="32">
        <v>57.869683964104603</v>
      </c>
      <c r="AK376" s="10">
        <v>44.964494732735098</v>
      </c>
      <c r="AL376" s="1">
        <v>99.142688556454104</v>
      </c>
      <c r="AM376" s="1">
        <v>0.58658151400506797</v>
      </c>
      <c r="AN376" s="10">
        <v>0.13189406823782601</v>
      </c>
      <c r="AO376" s="10">
        <f t="shared" si="21"/>
        <v>0.71847558224289398</v>
      </c>
      <c r="AP376" s="1">
        <v>4395.7618670005604</v>
      </c>
      <c r="AQ376" s="1">
        <v>9643.0630197719292</v>
      </c>
      <c r="AR376" s="1" t="s">
        <v>1161</v>
      </c>
      <c r="AS376" s="1" t="s">
        <v>211</v>
      </c>
      <c r="AT376" s="1" t="s">
        <v>1065</v>
      </c>
      <c r="AU376" s="1">
        <v>29413</v>
      </c>
      <c r="AV376" s="1">
        <v>18291</v>
      </c>
      <c r="AW376" s="1">
        <v>14824</v>
      </c>
      <c r="AX376" s="1">
        <v>62.186788154897499</v>
      </c>
      <c r="AY376" s="10">
        <v>50.399483221704699</v>
      </c>
      <c r="AZ376" s="1">
        <v>27.779276848354002</v>
      </c>
      <c r="BA376" s="1">
        <v>20.9929843497032</v>
      </c>
      <c r="BB376" s="10">
        <v>46.094171613599599</v>
      </c>
      <c r="BC376" s="10">
        <f t="shared" si="22"/>
        <v>67.087155963302791</v>
      </c>
      <c r="BD376" s="1">
        <v>32014.358432691701</v>
      </c>
      <c r="BE376" s="1">
        <v>74479.039091626197</v>
      </c>
      <c r="BF376" s="1" t="s">
        <v>1167</v>
      </c>
      <c r="BG376" s="1" t="s">
        <v>211</v>
      </c>
      <c r="BH376" s="1" t="s">
        <v>1065</v>
      </c>
      <c r="BI376" s="1">
        <v>27434</v>
      </c>
      <c r="BJ376" s="1">
        <v>18014</v>
      </c>
      <c r="BK376" s="1">
        <v>14357</v>
      </c>
      <c r="BL376" s="1">
        <v>65.663045855507804</v>
      </c>
      <c r="BM376" s="10">
        <v>52.332871619158702</v>
      </c>
      <c r="BN376" s="1">
        <v>27.979382879431601</v>
      </c>
      <c r="BO376" s="1">
        <v>20.993243713867798</v>
      </c>
      <c r="BP376" s="10">
        <v>45.336769520094698</v>
      </c>
      <c r="BQ376" s="10">
        <f t="shared" si="23"/>
        <v>66.330013233962489</v>
      </c>
      <c r="BR376" s="1">
        <v>31116.545148586101</v>
      </c>
      <c r="BS376" s="1">
        <v>69955.312683911194</v>
      </c>
    </row>
    <row r="377" spans="1:71" customFormat="1" x14ac:dyDescent="0.15">
      <c r="A377">
        <v>3865</v>
      </c>
      <c r="B377" t="s">
        <v>438</v>
      </c>
      <c r="C377" t="s">
        <v>8</v>
      </c>
      <c r="D377" t="s">
        <v>9</v>
      </c>
      <c r="G377" t="s">
        <v>1046</v>
      </c>
      <c r="K377" s="13" t="s">
        <v>438</v>
      </c>
      <c r="L377" s="13">
        <v>376</v>
      </c>
      <c r="M377" s="13" t="s">
        <v>438</v>
      </c>
      <c r="N377" s="15" t="s">
        <v>211</v>
      </c>
      <c r="O377" s="13" t="s">
        <v>996</v>
      </c>
      <c r="P377" s="13" t="s">
        <v>1153</v>
      </c>
      <c r="Q377" s="13" t="s">
        <v>211</v>
      </c>
      <c r="R377" s="13" t="s">
        <v>1065</v>
      </c>
      <c r="S377" s="13">
        <v>53817</v>
      </c>
      <c r="T377" s="13">
        <v>33321</v>
      </c>
      <c r="U377" s="13">
        <v>26005</v>
      </c>
      <c r="V377" s="32">
        <v>61.915379898545098</v>
      </c>
      <c r="W377" s="10">
        <v>48.321162457959403</v>
      </c>
      <c r="X377" s="1">
        <v>98.934820226879395</v>
      </c>
      <c r="Y377" s="1">
        <v>0.78446452605268202</v>
      </c>
      <c r="Z377" s="10">
        <v>0.13458950201884301</v>
      </c>
      <c r="AA377" s="10">
        <f t="shared" si="20"/>
        <v>0.91905402807152503</v>
      </c>
      <c r="AB377" s="1">
        <v>4522.1463237586904</v>
      </c>
      <c r="AC377" s="1">
        <v>10078.5245479769</v>
      </c>
      <c r="AD377" s="1" t="s">
        <v>1157</v>
      </c>
      <c r="AE377" s="1" t="s">
        <v>211</v>
      </c>
      <c r="AF377" s="1" t="s">
        <v>1065</v>
      </c>
      <c r="AG377" s="1">
        <v>61958</v>
      </c>
      <c r="AH377" s="1">
        <v>38603</v>
      </c>
      <c r="AI377" s="1">
        <v>30510</v>
      </c>
      <c r="AJ377" s="32">
        <v>62.305109913167001</v>
      </c>
      <c r="AK377" s="10">
        <v>49.243035604764501</v>
      </c>
      <c r="AL377" s="1">
        <v>99.229760734185504</v>
      </c>
      <c r="AM377" s="1">
        <v>0.56702720419534602</v>
      </c>
      <c r="AN377" s="10">
        <v>8.5217961324156002E-2</v>
      </c>
      <c r="AO377" s="10">
        <f t="shared" si="21"/>
        <v>0.65224516551950207</v>
      </c>
      <c r="AP377" s="1">
        <v>4539.7948289127398</v>
      </c>
      <c r="AQ377" s="1">
        <v>10228.1562601036</v>
      </c>
      <c r="AR377" s="1" t="s">
        <v>1162</v>
      </c>
      <c r="AS377" s="1" t="s">
        <v>211</v>
      </c>
      <c r="AT377" s="1" t="s">
        <v>1065</v>
      </c>
      <c r="AU377" s="1">
        <v>22690</v>
      </c>
      <c r="AV377" s="1">
        <v>14443</v>
      </c>
      <c r="AW377" s="1">
        <v>11835</v>
      </c>
      <c r="AX377" s="1">
        <v>63.653591890700703</v>
      </c>
      <c r="AY377" s="10">
        <v>52.159541648303197</v>
      </c>
      <c r="AZ377" s="1">
        <v>28.0692860160541</v>
      </c>
      <c r="BA377" s="1">
        <v>21.335023236163899</v>
      </c>
      <c r="BB377" s="10">
        <v>45.204900718208698</v>
      </c>
      <c r="BC377" s="10">
        <f t="shared" si="22"/>
        <v>66.539923954372597</v>
      </c>
      <c r="BD377" s="1">
        <v>30787.085908850098</v>
      </c>
      <c r="BE377" s="1">
        <v>71860.494475805302</v>
      </c>
      <c r="BF377" s="1" t="s">
        <v>1168</v>
      </c>
      <c r="BG377" s="1" t="s">
        <v>211</v>
      </c>
      <c r="BH377" s="1" t="s">
        <v>1065</v>
      </c>
      <c r="BI377" s="1">
        <v>27114</v>
      </c>
      <c r="BJ377" s="1">
        <v>16859</v>
      </c>
      <c r="BK377" s="1">
        <v>13753</v>
      </c>
      <c r="BL377" s="1">
        <v>62.178210518551303</v>
      </c>
      <c r="BM377" s="10">
        <v>50.722873792136902</v>
      </c>
      <c r="BN377" s="1">
        <v>26.837780847815001</v>
      </c>
      <c r="BO377" s="1">
        <v>21.442594343052399</v>
      </c>
      <c r="BP377" s="10">
        <v>46.520759107103899</v>
      </c>
      <c r="BQ377" s="10">
        <f t="shared" si="23"/>
        <v>67.963353450156291</v>
      </c>
      <c r="BR377" s="1">
        <v>32046.776196924398</v>
      </c>
      <c r="BS377" s="1">
        <v>75093.7380604051</v>
      </c>
    </row>
    <row r="378" spans="1:71" customFormat="1" x14ac:dyDescent="0.15">
      <c r="A378">
        <v>3865</v>
      </c>
      <c r="B378" t="s">
        <v>439</v>
      </c>
      <c r="C378" t="s">
        <v>8</v>
      </c>
      <c r="D378" t="s">
        <v>9</v>
      </c>
      <c r="G378" t="s">
        <v>1046</v>
      </c>
      <c r="K378" s="13" t="s">
        <v>439</v>
      </c>
      <c r="L378" s="13">
        <v>377</v>
      </c>
      <c r="M378" s="13" t="s">
        <v>439</v>
      </c>
      <c r="N378" s="15" t="s">
        <v>212</v>
      </c>
      <c r="O378" s="13" t="s">
        <v>956</v>
      </c>
      <c r="P378" s="13" t="s">
        <v>1152</v>
      </c>
      <c r="Q378" s="13" t="s">
        <v>212</v>
      </c>
      <c r="R378" s="13" t="s">
        <v>1065</v>
      </c>
      <c r="S378" s="13">
        <v>69587</v>
      </c>
      <c r="T378" s="13">
        <v>40636</v>
      </c>
      <c r="U378" s="13">
        <v>29906</v>
      </c>
      <c r="V378" s="32">
        <v>58.395964763533399</v>
      </c>
      <c r="W378" s="10">
        <v>42.976418009110901</v>
      </c>
      <c r="X378" s="1">
        <v>98.585568113422099</v>
      </c>
      <c r="Y378" s="1">
        <v>1.13020798501973</v>
      </c>
      <c r="Z378" s="10">
        <v>0.143783856082392</v>
      </c>
      <c r="AA378" s="10">
        <f t="shared" si="20"/>
        <v>1.273991841102122</v>
      </c>
      <c r="AB378" s="1">
        <v>4281.4797671607603</v>
      </c>
      <c r="AC378" s="1">
        <v>9203.9687544005392</v>
      </c>
      <c r="AD378" s="1" t="s">
        <v>1156</v>
      </c>
      <c r="AE378" s="1" t="s">
        <v>212</v>
      </c>
      <c r="AF378" s="1" t="s">
        <v>1065</v>
      </c>
      <c r="AG378" s="1">
        <v>68773</v>
      </c>
      <c r="AH378" s="1">
        <v>40180</v>
      </c>
      <c r="AI378" s="1">
        <v>31302</v>
      </c>
      <c r="AJ378" s="32">
        <v>58.424090849606699</v>
      </c>
      <c r="AK378" s="10">
        <v>45.514954996873797</v>
      </c>
      <c r="AL378" s="1">
        <v>99.239665197112004</v>
      </c>
      <c r="AM378" s="1">
        <v>0.57504312823461801</v>
      </c>
      <c r="AN378" s="10">
        <v>3.8336208548974501E-2</v>
      </c>
      <c r="AO378" s="10">
        <f t="shared" si="21"/>
        <v>0.61337933678359247</v>
      </c>
      <c r="AP378" s="1">
        <v>4409.7425903589101</v>
      </c>
      <c r="AQ378" s="1">
        <v>9387.0856035987108</v>
      </c>
      <c r="AR378" s="1" t="s">
        <v>1161</v>
      </c>
      <c r="AS378" s="1" t="s">
        <v>212</v>
      </c>
      <c r="AT378" s="1" t="s">
        <v>1065</v>
      </c>
      <c r="AU378" s="1">
        <v>28277</v>
      </c>
      <c r="AV378" s="1">
        <v>17692</v>
      </c>
      <c r="AW378" s="1">
        <v>14009</v>
      </c>
      <c r="AX378" s="1">
        <v>62.566750362485401</v>
      </c>
      <c r="AY378" s="10">
        <v>49.542030625596801</v>
      </c>
      <c r="AZ378" s="1">
        <v>26.904133057320301</v>
      </c>
      <c r="BA378" s="1">
        <v>22.671139981440501</v>
      </c>
      <c r="BB378" s="10">
        <v>45.4993218645157</v>
      </c>
      <c r="BC378" s="10">
        <f t="shared" si="22"/>
        <v>68.170461845956197</v>
      </c>
      <c r="BD378" s="1">
        <v>30443.200473831799</v>
      </c>
      <c r="BE378" s="1">
        <v>74234.692146877598</v>
      </c>
      <c r="BF378" s="1" t="s">
        <v>1167</v>
      </c>
      <c r="BG378" s="1" t="s">
        <v>212</v>
      </c>
      <c r="BH378" s="1" t="s">
        <v>1065</v>
      </c>
      <c r="BI378" s="1">
        <v>29541</v>
      </c>
      <c r="BJ378" s="1">
        <v>18436</v>
      </c>
      <c r="BK378" s="1">
        <v>15225</v>
      </c>
      <c r="BL378" s="1">
        <v>62.408178463829898</v>
      </c>
      <c r="BM378" s="10">
        <v>51.538539656748199</v>
      </c>
      <c r="BN378" s="1">
        <v>29.5632183908046</v>
      </c>
      <c r="BO378" s="1">
        <v>21.0509031198686</v>
      </c>
      <c r="BP378" s="10">
        <v>44.111658456485998</v>
      </c>
      <c r="BQ378" s="10">
        <f t="shared" si="23"/>
        <v>65.162561576354591</v>
      </c>
      <c r="BR378" s="1">
        <v>29989.6487116922</v>
      </c>
      <c r="BS378" s="1">
        <v>67725.414037558105</v>
      </c>
    </row>
    <row r="379" spans="1:71" customFormat="1" x14ac:dyDescent="0.15">
      <c r="A379">
        <v>3865</v>
      </c>
      <c r="B379" t="s">
        <v>440</v>
      </c>
      <c r="C379" t="s">
        <v>8</v>
      </c>
      <c r="D379" t="s">
        <v>9</v>
      </c>
      <c r="G379" t="s">
        <v>1046</v>
      </c>
      <c r="K379" s="13" t="s">
        <v>440</v>
      </c>
      <c r="L379" s="13">
        <v>378</v>
      </c>
      <c r="M379" s="13" t="s">
        <v>440</v>
      </c>
      <c r="N379" s="15" t="s">
        <v>212</v>
      </c>
      <c r="O379" s="13" t="s">
        <v>996</v>
      </c>
      <c r="P379" s="13" t="s">
        <v>1153</v>
      </c>
      <c r="Q379" s="13" t="s">
        <v>212</v>
      </c>
      <c r="R379" s="13" t="s">
        <v>1065</v>
      </c>
      <c r="S379" s="13">
        <v>50389</v>
      </c>
      <c r="T379" s="13">
        <v>30219</v>
      </c>
      <c r="U379" s="13">
        <v>24102</v>
      </c>
      <c r="V379" s="32">
        <v>59.971422334239598</v>
      </c>
      <c r="W379" s="10">
        <v>47.8318680664431</v>
      </c>
      <c r="X379" s="1">
        <v>98.991784914115001</v>
      </c>
      <c r="Y379" s="1">
        <v>0.78001825574641104</v>
      </c>
      <c r="Z379" s="10">
        <v>0.103725831881172</v>
      </c>
      <c r="AA379" s="10">
        <f t="shared" si="20"/>
        <v>0.88374408762758305</v>
      </c>
      <c r="AB379" s="1">
        <v>4640.5505086430203</v>
      </c>
      <c r="AC379" s="1">
        <v>10782.076653865301</v>
      </c>
      <c r="AD379" s="1" t="s">
        <v>1157</v>
      </c>
      <c r="AE379" s="1" t="s">
        <v>212</v>
      </c>
      <c r="AF379" s="1" t="s">
        <v>1065</v>
      </c>
      <c r="AG379" s="1">
        <v>62659</v>
      </c>
      <c r="AH379" s="1">
        <v>38306</v>
      </c>
      <c r="AI379" s="1">
        <v>30659</v>
      </c>
      <c r="AJ379" s="32">
        <v>61.134074913420299</v>
      </c>
      <c r="AK379" s="10">
        <v>48.929922277725503</v>
      </c>
      <c r="AL379" s="1">
        <v>99.194363808343397</v>
      </c>
      <c r="AM379" s="1">
        <v>0.58710329756352098</v>
      </c>
      <c r="AN379" s="10">
        <v>7.8280439675136204E-2</v>
      </c>
      <c r="AO379" s="10">
        <f t="shared" si="21"/>
        <v>0.66538373723865718</v>
      </c>
      <c r="AP379" s="1">
        <v>4630.0996164689795</v>
      </c>
      <c r="AQ379" s="1">
        <v>10232.358242616699</v>
      </c>
      <c r="AR379" s="1" t="s">
        <v>1162</v>
      </c>
      <c r="AS379" s="1" t="s">
        <v>212</v>
      </c>
      <c r="AT379" s="1" t="s">
        <v>1065</v>
      </c>
      <c r="AU379" s="1">
        <v>22789</v>
      </c>
      <c r="AV379" s="1">
        <v>14642</v>
      </c>
      <c r="AW379" s="1">
        <v>12328</v>
      </c>
      <c r="AX379" s="1">
        <v>64.250296195532897</v>
      </c>
      <c r="AY379" s="10">
        <v>54.096274518408002</v>
      </c>
      <c r="AZ379" s="1">
        <v>28.260869565217401</v>
      </c>
      <c r="BA379" s="1">
        <v>22.842310188189501</v>
      </c>
      <c r="BB379" s="10">
        <v>44.232641142115497</v>
      </c>
      <c r="BC379" s="10">
        <f t="shared" si="22"/>
        <v>67.074951330304998</v>
      </c>
      <c r="BD379" s="1">
        <v>29038.7530978904</v>
      </c>
      <c r="BE379" s="1">
        <v>73754.080680173196</v>
      </c>
      <c r="BF379" s="1" t="s">
        <v>1168</v>
      </c>
      <c r="BG379" s="1" t="s">
        <v>212</v>
      </c>
      <c r="BH379" s="1" t="s">
        <v>1065</v>
      </c>
      <c r="BI379" s="1">
        <v>27146</v>
      </c>
      <c r="BJ379" s="1">
        <v>16700</v>
      </c>
      <c r="BK379" s="1">
        <v>13633</v>
      </c>
      <c r="BL379" s="1">
        <v>61.519192514550902</v>
      </c>
      <c r="BM379" s="10">
        <v>50.221027038974398</v>
      </c>
      <c r="BN379" s="1">
        <v>26.311156751998801</v>
      </c>
      <c r="BO379" s="1">
        <v>22.577569133719699</v>
      </c>
      <c r="BP379" s="10">
        <v>46.328761094403298</v>
      </c>
      <c r="BQ379" s="10">
        <f t="shared" si="23"/>
        <v>68.906330228122997</v>
      </c>
      <c r="BR379" s="1">
        <v>31228.4833895501</v>
      </c>
      <c r="BS379" s="1">
        <v>77833.646410628106</v>
      </c>
    </row>
    <row r="380" spans="1:71" customFormat="1" x14ac:dyDescent="0.15">
      <c r="A380">
        <v>3865</v>
      </c>
      <c r="B380" t="s">
        <v>441</v>
      </c>
      <c r="C380" t="s">
        <v>8</v>
      </c>
      <c r="D380" t="s">
        <v>9</v>
      </c>
      <c r="G380" t="s">
        <v>1046</v>
      </c>
      <c r="K380" s="13" t="s">
        <v>441</v>
      </c>
      <c r="L380" s="13">
        <v>379</v>
      </c>
      <c r="M380" s="13" t="s">
        <v>441</v>
      </c>
      <c r="N380" s="15" t="s">
        <v>213</v>
      </c>
      <c r="O380" s="13" t="s">
        <v>956</v>
      </c>
      <c r="P380" s="13" t="s">
        <v>1152</v>
      </c>
      <c r="Q380" s="13" t="s">
        <v>213</v>
      </c>
      <c r="R380" s="13" t="s">
        <v>1065</v>
      </c>
      <c r="S380" s="13">
        <v>68088</v>
      </c>
      <c r="T380" s="13">
        <v>39760</v>
      </c>
      <c r="U380" s="13">
        <v>28474</v>
      </c>
      <c r="V380" s="32">
        <v>58.395018211725997</v>
      </c>
      <c r="W380" s="10">
        <v>41.819410175067603</v>
      </c>
      <c r="X380" s="1">
        <v>96.607431340872395</v>
      </c>
      <c r="Y380" s="1">
        <v>3.0624429303926402</v>
      </c>
      <c r="Z380" s="10">
        <v>0.15803891269228099</v>
      </c>
      <c r="AA380" s="10">
        <f t="shared" si="20"/>
        <v>3.2204818430849214</v>
      </c>
      <c r="AB380" s="1">
        <v>4210.2563102136601</v>
      </c>
      <c r="AC380" s="1">
        <v>9382.2214715864793</v>
      </c>
      <c r="AD380" s="1" t="s">
        <v>1156</v>
      </c>
      <c r="AE380" s="1" t="s">
        <v>213</v>
      </c>
      <c r="AF380" s="1" t="s">
        <v>1065</v>
      </c>
      <c r="AG380" s="1">
        <v>69521</v>
      </c>
      <c r="AH380" s="1">
        <v>40516</v>
      </c>
      <c r="AI380" s="1">
        <v>31523</v>
      </c>
      <c r="AJ380" s="32">
        <v>58.278793458091798</v>
      </c>
      <c r="AK380" s="10">
        <v>45.343133729376703</v>
      </c>
      <c r="AL380" s="1">
        <v>99.216445135298002</v>
      </c>
      <c r="AM380" s="1">
        <v>0.55832249468641904</v>
      </c>
      <c r="AN380" s="10">
        <v>8.5651746343939406E-2</v>
      </c>
      <c r="AO380" s="10">
        <f t="shared" si="21"/>
        <v>0.64397424103035839</v>
      </c>
      <c r="AP380" s="1">
        <v>4382.4863357059903</v>
      </c>
      <c r="AQ380" s="1">
        <v>9180.1637290564595</v>
      </c>
      <c r="AR380" s="1" t="s">
        <v>1161</v>
      </c>
      <c r="AS380" s="1" t="s">
        <v>213</v>
      </c>
      <c r="AT380" s="1" t="s">
        <v>1065</v>
      </c>
      <c r="AU380" s="1">
        <v>28005</v>
      </c>
      <c r="AV380" s="1">
        <v>17200</v>
      </c>
      <c r="AW380" s="1">
        <v>13885</v>
      </c>
      <c r="AX380" s="1">
        <v>61.417603999285802</v>
      </c>
      <c r="AY380" s="10">
        <v>49.580432065702603</v>
      </c>
      <c r="AZ380" s="1">
        <v>27.0219661505221</v>
      </c>
      <c r="BA380" s="1">
        <v>21.519625495138602</v>
      </c>
      <c r="BB380" s="10">
        <v>45.848037450486103</v>
      </c>
      <c r="BC380" s="10">
        <f t="shared" si="22"/>
        <v>67.367662945624701</v>
      </c>
      <c r="BD380" s="1">
        <v>32180.240763194</v>
      </c>
      <c r="BE380" s="1">
        <v>74308.762989072406</v>
      </c>
      <c r="BF380" s="1" t="s">
        <v>1167</v>
      </c>
      <c r="BG380" s="1" t="s">
        <v>213</v>
      </c>
      <c r="BH380" s="1" t="s">
        <v>1065</v>
      </c>
      <c r="BI380" s="1">
        <v>28334</v>
      </c>
      <c r="BJ380" s="1">
        <v>17056</v>
      </c>
      <c r="BK380" s="1">
        <v>14149</v>
      </c>
      <c r="BL380" s="1">
        <v>60.196230676925197</v>
      </c>
      <c r="BM380" s="10">
        <v>49.936472083009797</v>
      </c>
      <c r="BN380" s="1">
        <v>29.514453318255701</v>
      </c>
      <c r="BO380" s="1">
        <v>20.425471764788998</v>
      </c>
      <c r="BP380" s="10">
        <v>43.960703936674001</v>
      </c>
      <c r="BQ380" s="10">
        <f t="shared" si="23"/>
        <v>64.386175701463003</v>
      </c>
      <c r="BR380" s="1">
        <v>29936.372391728801</v>
      </c>
      <c r="BS380" s="1">
        <v>66762.969351810898</v>
      </c>
    </row>
    <row r="381" spans="1:71" customFormat="1" x14ac:dyDescent="0.15">
      <c r="A381">
        <v>3865</v>
      </c>
      <c r="B381" t="s">
        <v>442</v>
      </c>
      <c r="C381" t="s">
        <v>8</v>
      </c>
      <c r="D381" t="s">
        <v>9</v>
      </c>
      <c r="G381" t="s">
        <v>1046</v>
      </c>
      <c r="K381" s="13" t="s">
        <v>442</v>
      </c>
      <c r="L381" s="13">
        <v>380</v>
      </c>
      <c r="M381" s="13" t="s">
        <v>442</v>
      </c>
      <c r="N381" s="15" t="s">
        <v>213</v>
      </c>
      <c r="O381" s="13" t="s">
        <v>996</v>
      </c>
      <c r="P381" s="13" t="s">
        <v>1153</v>
      </c>
      <c r="Q381" s="13" t="s">
        <v>213</v>
      </c>
      <c r="R381" s="13" t="s">
        <v>1065</v>
      </c>
      <c r="S381" s="13">
        <v>48060</v>
      </c>
      <c r="T381" s="13">
        <v>29292</v>
      </c>
      <c r="U381" s="13">
        <v>23480</v>
      </c>
      <c r="V381" s="32">
        <v>60.948813982521798</v>
      </c>
      <c r="W381" s="10">
        <v>48.8555971702039</v>
      </c>
      <c r="X381" s="1">
        <v>99.241908006814299</v>
      </c>
      <c r="Y381" s="1">
        <v>0.57495741056218097</v>
      </c>
      <c r="Z381" s="10">
        <v>7.2402044293015305E-2</v>
      </c>
      <c r="AA381" s="10">
        <f t="shared" si="20"/>
        <v>0.6473594548551963</v>
      </c>
      <c r="AB381" s="1">
        <v>4413.1909008745297</v>
      </c>
      <c r="AC381" s="1">
        <v>10621.265225188999</v>
      </c>
      <c r="AD381" s="1" t="s">
        <v>1157</v>
      </c>
      <c r="AE381" s="1" t="s">
        <v>213</v>
      </c>
      <c r="AF381" s="1" t="s">
        <v>1065</v>
      </c>
      <c r="AG381" s="1">
        <v>58844</v>
      </c>
      <c r="AH381" s="1">
        <v>36433</v>
      </c>
      <c r="AI381" s="1">
        <v>27787</v>
      </c>
      <c r="AJ381" s="32">
        <v>61.914553735300103</v>
      </c>
      <c r="AK381" s="10">
        <v>47.221466929508502</v>
      </c>
      <c r="AL381" s="1">
        <v>99.064310648864605</v>
      </c>
      <c r="AM381" s="1">
        <v>0.72335984453161595</v>
      </c>
      <c r="AN381" s="10">
        <v>6.83772987368194E-2</v>
      </c>
      <c r="AO381" s="10">
        <f t="shared" si="21"/>
        <v>0.79173714326843536</v>
      </c>
      <c r="AP381" s="1">
        <v>4345.2897305883198</v>
      </c>
      <c r="AQ381" s="1">
        <v>9840.0355012512991</v>
      </c>
      <c r="AR381" s="1" t="s">
        <v>1162</v>
      </c>
      <c r="AS381" s="1" t="s">
        <v>213</v>
      </c>
      <c r="AT381" s="1" t="s">
        <v>1065</v>
      </c>
      <c r="AU381" s="1">
        <v>21716</v>
      </c>
      <c r="AV381" s="1">
        <v>13824</v>
      </c>
      <c r="AW381" s="1">
        <v>11472</v>
      </c>
      <c r="AX381" s="1">
        <v>63.658132252716896</v>
      </c>
      <c r="AY381" s="10">
        <v>52.8274083624977</v>
      </c>
      <c r="AZ381" s="1">
        <v>27.4581589958159</v>
      </c>
      <c r="BA381" s="1">
        <v>21.173291492329199</v>
      </c>
      <c r="BB381" s="10">
        <v>46.617852161785201</v>
      </c>
      <c r="BC381" s="10">
        <f t="shared" si="22"/>
        <v>67.791143654114393</v>
      </c>
      <c r="BD381" s="1">
        <v>31862.9114774523</v>
      </c>
      <c r="BE381" s="1">
        <v>78690.343058486804</v>
      </c>
      <c r="BF381" s="1" t="s">
        <v>1168</v>
      </c>
      <c r="BG381" s="1" t="s">
        <v>213</v>
      </c>
      <c r="BH381" s="1" t="s">
        <v>1065</v>
      </c>
      <c r="BI381" s="1">
        <v>28350</v>
      </c>
      <c r="BJ381" s="1">
        <v>16914</v>
      </c>
      <c r="BK381" s="1">
        <v>13721</v>
      </c>
      <c r="BL381" s="1">
        <v>59.6613756613757</v>
      </c>
      <c r="BM381" s="10">
        <v>48.398589065255699</v>
      </c>
      <c r="BN381" s="1">
        <v>26.9222359886306</v>
      </c>
      <c r="BO381" s="1">
        <v>22.848188907514</v>
      </c>
      <c r="BP381" s="10">
        <v>45.740106406238603</v>
      </c>
      <c r="BQ381" s="10">
        <f t="shared" si="23"/>
        <v>68.58829531375261</v>
      </c>
      <c r="BR381" s="1">
        <v>30895.548596227902</v>
      </c>
      <c r="BS381" s="1">
        <v>77218.163571322904</v>
      </c>
    </row>
    <row r="382" spans="1:71" customFormat="1" x14ac:dyDescent="0.15">
      <c r="A382">
        <v>3865</v>
      </c>
      <c r="B382" t="s">
        <v>443</v>
      </c>
      <c r="C382" t="s">
        <v>8</v>
      </c>
      <c r="D382" t="s">
        <v>9</v>
      </c>
      <c r="G382" t="s">
        <v>1046</v>
      </c>
      <c r="K382" s="13" t="s">
        <v>443</v>
      </c>
      <c r="L382" s="13">
        <v>381</v>
      </c>
      <c r="M382" s="13" t="s">
        <v>443</v>
      </c>
      <c r="N382" s="15" t="s">
        <v>214</v>
      </c>
      <c r="O382" s="13" t="s">
        <v>956</v>
      </c>
      <c r="P382" s="13" t="s">
        <v>1152</v>
      </c>
      <c r="Q382" s="13" t="s">
        <v>214</v>
      </c>
      <c r="R382" s="13" t="s">
        <v>1065</v>
      </c>
      <c r="S382" s="13">
        <v>75978</v>
      </c>
      <c r="T382" s="13">
        <v>43312</v>
      </c>
      <c r="U382" s="13">
        <v>32983</v>
      </c>
      <c r="V382" s="32">
        <v>57.005975413935602</v>
      </c>
      <c r="W382" s="10">
        <v>43.411250625180998</v>
      </c>
      <c r="X382" s="1">
        <v>98.596246551253699</v>
      </c>
      <c r="Y382" s="1">
        <v>0.99748355213291695</v>
      </c>
      <c r="Z382" s="10">
        <v>0.22435800260740399</v>
      </c>
      <c r="AA382" s="10">
        <f t="shared" si="20"/>
        <v>1.221841554740321</v>
      </c>
      <c r="AB382" s="1">
        <v>4270.1909683557897</v>
      </c>
      <c r="AC382" s="1">
        <v>8761.9019986928997</v>
      </c>
      <c r="AD382" s="1" t="s">
        <v>1156</v>
      </c>
      <c r="AE382" s="1" t="s">
        <v>214</v>
      </c>
      <c r="AF382" s="1" t="s">
        <v>1065</v>
      </c>
      <c r="AG382" s="1">
        <v>74852</v>
      </c>
      <c r="AH382" s="1">
        <v>43033</v>
      </c>
      <c r="AI382" s="1">
        <v>32739</v>
      </c>
      <c r="AJ382" s="32">
        <v>57.490781809437301</v>
      </c>
      <c r="AK382" s="10">
        <v>43.738310265590798</v>
      </c>
      <c r="AL382" s="1">
        <v>99.053117077491706</v>
      </c>
      <c r="AM382" s="1">
        <v>0.70863496136106796</v>
      </c>
      <c r="AN382" s="10">
        <v>8.8579370170133495E-2</v>
      </c>
      <c r="AO382" s="10">
        <f t="shared" si="21"/>
        <v>0.79721433153120147</v>
      </c>
      <c r="AP382" s="1">
        <v>4237.8775154061696</v>
      </c>
      <c r="AQ382" s="1">
        <v>8880.8993799867294</v>
      </c>
      <c r="AR382" s="1" t="s">
        <v>1161</v>
      </c>
      <c r="AS382" s="1" t="s">
        <v>214</v>
      </c>
      <c r="AT382" s="1" t="s">
        <v>1065</v>
      </c>
      <c r="AU382" s="1">
        <v>29056</v>
      </c>
      <c r="AV382" s="1">
        <v>17859</v>
      </c>
      <c r="AW382" s="1">
        <v>14281</v>
      </c>
      <c r="AX382" s="1">
        <v>61.464069383259897</v>
      </c>
      <c r="AY382" s="10">
        <v>49.149917400881101</v>
      </c>
      <c r="AZ382" s="1">
        <v>29.255654365940799</v>
      </c>
      <c r="BA382" s="1">
        <v>20.110636510048302</v>
      </c>
      <c r="BB382" s="10">
        <v>44.926825852531302</v>
      </c>
      <c r="BC382" s="10">
        <f t="shared" si="22"/>
        <v>65.037462362579603</v>
      </c>
      <c r="BD382" s="1">
        <v>31274.683710269299</v>
      </c>
      <c r="BE382" s="1">
        <v>69824.444823316895</v>
      </c>
      <c r="BF382" s="1" t="s">
        <v>1167</v>
      </c>
      <c r="BG382" s="1" t="s">
        <v>214</v>
      </c>
      <c r="BH382" s="1" t="s">
        <v>1065</v>
      </c>
      <c r="BI382" s="1">
        <v>29627</v>
      </c>
      <c r="BJ382" s="1">
        <v>18330</v>
      </c>
      <c r="BK382" s="1">
        <v>15033</v>
      </c>
      <c r="BL382" s="1">
        <v>61.869240895129401</v>
      </c>
      <c r="BM382" s="10">
        <v>50.740878252944903</v>
      </c>
      <c r="BN382" s="1">
        <v>29.688019690015299</v>
      </c>
      <c r="BO382" s="1">
        <v>20.315306326082599</v>
      </c>
      <c r="BP382" s="10">
        <v>44.734916516995902</v>
      </c>
      <c r="BQ382" s="10">
        <f t="shared" si="23"/>
        <v>65.050222843078501</v>
      </c>
      <c r="BR382" s="1">
        <v>30014.553090014699</v>
      </c>
      <c r="BS382" s="1">
        <v>67593.770148254102</v>
      </c>
    </row>
    <row r="383" spans="1:71" customFormat="1" x14ac:dyDescent="0.15">
      <c r="A383">
        <v>3865</v>
      </c>
      <c r="B383" t="s">
        <v>444</v>
      </c>
      <c r="C383" t="s">
        <v>8</v>
      </c>
      <c r="D383" t="s">
        <v>9</v>
      </c>
      <c r="G383" t="s">
        <v>1046</v>
      </c>
      <c r="K383" s="13" t="s">
        <v>444</v>
      </c>
      <c r="L383" s="13">
        <v>382</v>
      </c>
      <c r="M383" s="13" t="s">
        <v>444</v>
      </c>
      <c r="N383" s="15" t="s">
        <v>214</v>
      </c>
      <c r="O383" s="13" t="s">
        <v>996</v>
      </c>
      <c r="P383" s="13" t="s">
        <v>1153</v>
      </c>
      <c r="Q383" s="13" t="s">
        <v>214</v>
      </c>
      <c r="R383" s="13" t="s">
        <v>1065</v>
      </c>
      <c r="S383" s="13">
        <v>59749</v>
      </c>
      <c r="T383" s="13">
        <v>35521</v>
      </c>
      <c r="U383" s="13">
        <v>27974</v>
      </c>
      <c r="V383" s="32">
        <v>59.450367370165203</v>
      </c>
      <c r="W383" s="10">
        <v>46.819193626671598</v>
      </c>
      <c r="X383" s="1">
        <v>99.088439265031795</v>
      </c>
      <c r="Y383" s="1">
        <v>0.68992636019160603</v>
      </c>
      <c r="Z383" s="10">
        <v>9.2943447486952199E-2</v>
      </c>
      <c r="AA383" s="10">
        <f t="shared" si="20"/>
        <v>0.78286980767855818</v>
      </c>
      <c r="AB383" s="1">
        <v>4484.8160963973096</v>
      </c>
      <c r="AC383" s="1">
        <v>10332.6810535269</v>
      </c>
      <c r="AD383" s="1" t="s">
        <v>1157</v>
      </c>
      <c r="AE383" s="1" t="s">
        <v>214</v>
      </c>
      <c r="AF383" s="1" t="s">
        <v>1065</v>
      </c>
      <c r="AG383" s="1">
        <v>64107</v>
      </c>
      <c r="AH383" s="1">
        <v>39124</v>
      </c>
      <c r="AI383" s="1">
        <v>30686</v>
      </c>
      <c r="AJ383" s="32">
        <v>61.029216778198901</v>
      </c>
      <c r="AK383" s="10">
        <v>47.866847614145101</v>
      </c>
      <c r="AL383" s="1">
        <v>98.615003584696595</v>
      </c>
      <c r="AM383" s="1">
        <v>1.0525972756305799</v>
      </c>
      <c r="AN383" s="10">
        <v>0.15968193964674399</v>
      </c>
      <c r="AO383" s="10">
        <f t="shared" si="21"/>
        <v>1.2122792152773239</v>
      </c>
      <c r="AP383" s="1">
        <v>4491.0003760974596</v>
      </c>
      <c r="AQ383" s="1">
        <v>9822.3988681771098</v>
      </c>
      <c r="AR383" s="1" t="s">
        <v>1162</v>
      </c>
      <c r="AS383" s="1" t="s">
        <v>214</v>
      </c>
      <c r="AT383" s="1" t="s">
        <v>1065</v>
      </c>
      <c r="AU383" s="1">
        <v>23272</v>
      </c>
      <c r="AV383" s="1">
        <v>14905</v>
      </c>
      <c r="AW383" s="1">
        <v>12570</v>
      </c>
      <c r="AX383" s="1">
        <v>64.0469233413544</v>
      </c>
      <c r="AY383" s="10">
        <v>54.013406668958403</v>
      </c>
      <c r="AZ383" s="1">
        <v>28.7669053301512</v>
      </c>
      <c r="BA383" s="1">
        <v>22.307080350039801</v>
      </c>
      <c r="BB383" s="10">
        <v>43.739061256961001</v>
      </c>
      <c r="BC383" s="10">
        <f t="shared" si="22"/>
        <v>66.046141607000806</v>
      </c>
      <c r="BD383" s="1">
        <v>28642.428885141901</v>
      </c>
      <c r="BE383" s="1">
        <v>70964.227326113498</v>
      </c>
      <c r="BF383" s="1" t="s">
        <v>1168</v>
      </c>
      <c r="BG383" s="1" t="s">
        <v>214</v>
      </c>
      <c r="BH383" s="1" t="s">
        <v>1065</v>
      </c>
      <c r="BI383" s="1">
        <v>28050</v>
      </c>
      <c r="BJ383" s="1">
        <v>16829</v>
      </c>
      <c r="BK383" s="1">
        <v>13508</v>
      </c>
      <c r="BL383" s="1">
        <v>59.996434937611397</v>
      </c>
      <c r="BM383" s="10">
        <v>48.156862745098003</v>
      </c>
      <c r="BN383" s="1">
        <v>28.138880663310601</v>
      </c>
      <c r="BO383" s="1">
        <v>22.0239857862008</v>
      </c>
      <c r="BP383" s="10">
        <v>45.1288125555227</v>
      </c>
      <c r="BQ383" s="10">
        <f t="shared" si="23"/>
        <v>67.152798341723496</v>
      </c>
      <c r="BR383" s="1">
        <v>30385.853367199801</v>
      </c>
      <c r="BS383" s="1">
        <v>73337.596077759401</v>
      </c>
    </row>
    <row r="384" spans="1:71" customFormat="1" x14ac:dyDescent="0.15">
      <c r="A384">
        <v>3865</v>
      </c>
      <c r="B384" t="s">
        <v>445</v>
      </c>
      <c r="C384" t="s">
        <v>8</v>
      </c>
      <c r="D384" t="s">
        <v>9</v>
      </c>
      <c r="G384" t="s">
        <v>1046</v>
      </c>
      <c r="K384" s="13" t="s">
        <v>445</v>
      </c>
      <c r="L384" s="13">
        <v>383</v>
      </c>
      <c r="M384" s="13" t="s">
        <v>445</v>
      </c>
      <c r="N384" s="15" t="s">
        <v>215</v>
      </c>
      <c r="O384" s="13" t="s">
        <v>956</v>
      </c>
      <c r="P384" s="13" t="s">
        <v>1152</v>
      </c>
      <c r="Q384" s="13" t="s">
        <v>215</v>
      </c>
      <c r="R384" s="13" t="s">
        <v>1065</v>
      </c>
      <c r="S384" s="13">
        <v>82757</v>
      </c>
      <c r="T384" s="13">
        <v>45544</v>
      </c>
      <c r="U384" s="13">
        <v>34689</v>
      </c>
      <c r="V384" s="32">
        <v>55.0334110709668</v>
      </c>
      <c r="W384" s="10">
        <v>41.9166958686274</v>
      </c>
      <c r="X384" s="1">
        <v>98.717172590734805</v>
      </c>
      <c r="Y384" s="1">
        <v>0.89077229092795995</v>
      </c>
      <c r="Z384" s="10">
        <v>0.16431721871486599</v>
      </c>
      <c r="AA384" s="10">
        <f t="shared" si="20"/>
        <v>1.0550895096428259</v>
      </c>
      <c r="AB384" s="1">
        <v>4192.8347861441698</v>
      </c>
      <c r="AC384" s="1">
        <v>8740.0516250974197</v>
      </c>
      <c r="AD384" s="1" t="s">
        <v>1156</v>
      </c>
      <c r="AE384" s="1" t="s">
        <v>215</v>
      </c>
      <c r="AF384" s="1" t="s">
        <v>1065</v>
      </c>
      <c r="AG384" s="1">
        <v>78030</v>
      </c>
      <c r="AH384" s="1">
        <v>44221</v>
      </c>
      <c r="AI384" s="1">
        <v>33741</v>
      </c>
      <c r="AJ384" s="32">
        <v>56.671792900166601</v>
      </c>
      <c r="AK384" s="10">
        <v>43.241061130334501</v>
      </c>
      <c r="AL384" s="1">
        <v>98.633709730002096</v>
      </c>
      <c r="AM384" s="1">
        <v>0.99878486114815801</v>
      </c>
      <c r="AN384" s="10">
        <v>0.154115171453128</v>
      </c>
      <c r="AO384" s="10">
        <f t="shared" si="21"/>
        <v>1.1529000326012859</v>
      </c>
      <c r="AP384" s="1">
        <v>4161.1127798360103</v>
      </c>
      <c r="AQ384" s="1">
        <v>8906.2442960904991</v>
      </c>
      <c r="AR384" s="1" t="s">
        <v>1161</v>
      </c>
      <c r="AS384" s="1" t="s">
        <v>215</v>
      </c>
      <c r="AT384" s="1" t="s">
        <v>1065</v>
      </c>
      <c r="AU384" s="1">
        <v>31592</v>
      </c>
      <c r="AV384" s="1">
        <v>18546</v>
      </c>
      <c r="AW384" s="1">
        <v>15219</v>
      </c>
      <c r="AX384" s="1">
        <v>58.704735376044603</v>
      </c>
      <c r="AY384" s="10">
        <v>48.173588250189901</v>
      </c>
      <c r="AZ384" s="1">
        <v>30.6984690189894</v>
      </c>
      <c r="BA384" s="1">
        <v>21.118338918457201</v>
      </c>
      <c r="BB384" s="10">
        <v>43.0448781128852</v>
      </c>
      <c r="BC384" s="10">
        <f t="shared" si="22"/>
        <v>64.163217031342398</v>
      </c>
      <c r="BD384" s="1">
        <v>28769.379496914498</v>
      </c>
      <c r="BE384" s="1">
        <v>67524.648053270197</v>
      </c>
      <c r="BF384" s="1" t="s">
        <v>1167</v>
      </c>
      <c r="BG384" s="1" t="s">
        <v>215</v>
      </c>
      <c r="BH384" s="1" t="s">
        <v>1065</v>
      </c>
      <c r="BI384" s="1">
        <v>30628</v>
      </c>
      <c r="BJ384" s="1">
        <v>17797</v>
      </c>
      <c r="BK384" s="1">
        <v>14773</v>
      </c>
      <c r="BL384" s="1">
        <v>58.106960950763998</v>
      </c>
      <c r="BM384" s="10">
        <v>48.233642418701798</v>
      </c>
      <c r="BN384" s="1">
        <v>30.332363094835198</v>
      </c>
      <c r="BO384" s="1">
        <v>21.153455628511502</v>
      </c>
      <c r="BP384" s="10">
        <v>43.247816963379101</v>
      </c>
      <c r="BQ384" s="10">
        <f t="shared" si="23"/>
        <v>64.401272591890603</v>
      </c>
      <c r="BR384" s="1">
        <v>28917.074749810399</v>
      </c>
      <c r="BS384" s="1">
        <v>65477.446654380401</v>
      </c>
    </row>
    <row r="385" spans="1:71" customFormat="1" x14ac:dyDescent="0.15">
      <c r="A385">
        <v>3865</v>
      </c>
      <c r="B385" t="s">
        <v>446</v>
      </c>
      <c r="C385" t="s">
        <v>8</v>
      </c>
      <c r="D385" t="s">
        <v>9</v>
      </c>
      <c r="G385" t="s">
        <v>1046</v>
      </c>
      <c r="K385" s="13" t="s">
        <v>446</v>
      </c>
      <c r="L385" s="13">
        <v>384</v>
      </c>
      <c r="M385" s="13" t="s">
        <v>446</v>
      </c>
      <c r="N385" s="15" t="s">
        <v>215</v>
      </c>
      <c r="O385" s="13" t="s">
        <v>996</v>
      </c>
      <c r="P385" s="13" t="s">
        <v>1153</v>
      </c>
      <c r="Q385" s="13" t="s">
        <v>215</v>
      </c>
      <c r="R385" s="13" t="s">
        <v>1065</v>
      </c>
      <c r="S385" s="13">
        <v>60011</v>
      </c>
      <c r="T385" s="13">
        <v>35139</v>
      </c>
      <c r="U385" s="13">
        <v>27845</v>
      </c>
      <c r="V385" s="32">
        <v>58.554265051407199</v>
      </c>
      <c r="W385" s="10">
        <v>46.399826698438602</v>
      </c>
      <c r="X385" s="1">
        <v>98.617346022625199</v>
      </c>
      <c r="Y385" s="1">
        <v>1.0414796193212399</v>
      </c>
      <c r="Z385" s="10">
        <v>0.1616089064464</v>
      </c>
      <c r="AA385" s="10">
        <f t="shared" si="20"/>
        <v>1.2030885257676398</v>
      </c>
      <c r="AB385" s="1">
        <v>4493.99055953687</v>
      </c>
      <c r="AC385" s="1">
        <v>10758.229491673699</v>
      </c>
      <c r="AD385" s="1" t="s">
        <v>1157</v>
      </c>
      <c r="AE385" s="1" t="s">
        <v>215</v>
      </c>
      <c r="AF385" s="1" t="s">
        <v>1065</v>
      </c>
      <c r="AG385" s="1">
        <v>75571</v>
      </c>
      <c r="AH385" s="1">
        <v>44289</v>
      </c>
      <c r="AI385" s="1">
        <v>33922</v>
      </c>
      <c r="AJ385" s="32">
        <v>58.605814399703597</v>
      </c>
      <c r="AK385" s="10">
        <v>44.887589154569902</v>
      </c>
      <c r="AL385" s="1">
        <v>98.968221213371805</v>
      </c>
      <c r="AM385" s="1">
        <v>0.68392193856494299</v>
      </c>
      <c r="AN385" s="10">
        <v>0.144449030127941</v>
      </c>
      <c r="AO385" s="10">
        <f t="shared" si="21"/>
        <v>0.82837096869288396</v>
      </c>
      <c r="AP385" s="1">
        <v>4208.5230946793499</v>
      </c>
      <c r="AQ385" s="1">
        <v>9247.7138662940106</v>
      </c>
      <c r="AR385" s="1" t="s">
        <v>1162</v>
      </c>
      <c r="AS385" s="1" t="s">
        <v>215</v>
      </c>
      <c r="AT385" s="1" t="s">
        <v>1065</v>
      </c>
      <c r="AU385" s="1">
        <v>21517</v>
      </c>
      <c r="AV385" s="1">
        <v>13362</v>
      </c>
      <c r="AW385" s="1">
        <v>11330</v>
      </c>
      <c r="AX385" s="1">
        <v>62.099735093182098</v>
      </c>
      <c r="AY385" s="10">
        <v>52.656039410698497</v>
      </c>
      <c r="AZ385" s="1">
        <v>28.393645189761699</v>
      </c>
      <c r="BA385" s="1">
        <v>22.056487202118301</v>
      </c>
      <c r="BB385" s="10">
        <v>44.351279788173002</v>
      </c>
      <c r="BC385" s="10">
        <f t="shared" si="22"/>
        <v>66.407766990291307</v>
      </c>
      <c r="BD385" s="1">
        <v>29215.875956504398</v>
      </c>
      <c r="BE385" s="1">
        <v>72013.700869054199</v>
      </c>
      <c r="BF385" s="1" t="s">
        <v>1168</v>
      </c>
      <c r="BG385" s="1" t="s">
        <v>215</v>
      </c>
      <c r="BH385" s="1" t="s">
        <v>1065</v>
      </c>
      <c r="BI385" s="1">
        <v>30706</v>
      </c>
      <c r="BJ385" s="1">
        <v>17076</v>
      </c>
      <c r="BK385" s="1">
        <v>13994</v>
      </c>
      <c r="BL385" s="1">
        <v>55.611281182830702</v>
      </c>
      <c r="BM385" s="10">
        <v>45.574154888295404</v>
      </c>
      <c r="BN385" s="1">
        <v>30.2986994426183</v>
      </c>
      <c r="BO385" s="1">
        <v>21.144776332713999</v>
      </c>
      <c r="BP385" s="10">
        <v>43.540088609404002</v>
      </c>
      <c r="BQ385" s="10">
        <f t="shared" si="23"/>
        <v>64.684864942117997</v>
      </c>
      <c r="BR385" s="1">
        <v>29412.791036324201</v>
      </c>
      <c r="BS385" s="1">
        <v>68047.845670524795</v>
      </c>
    </row>
    <row r="386" spans="1:71" customFormat="1" x14ac:dyDescent="0.15">
      <c r="A386">
        <v>3866</v>
      </c>
      <c r="B386" t="s">
        <v>7</v>
      </c>
      <c r="C386" t="s">
        <v>8</v>
      </c>
      <c r="D386" t="s">
        <v>9</v>
      </c>
      <c r="G386" t="s">
        <v>1046</v>
      </c>
      <c r="H386" t="s">
        <v>10</v>
      </c>
      <c r="K386" s="13" t="s">
        <v>7</v>
      </c>
      <c r="L386" s="13">
        <v>1</v>
      </c>
      <c r="M386" s="13" t="s">
        <v>884</v>
      </c>
      <c r="N386" s="15" t="s">
        <v>7</v>
      </c>
      <c r="O386" s="13" t="s">
        <v>884</v>
      </c>
      <c r="P386" t="s">
        <v>1051</v>
      </c>
      <c r="Q386" t="s">
        <v>7</v>
      </c>
      <c r="R386" t="s">
        <v>1065</v>
      </c>
      <c r="S386">
        <v>55986</v>
      </c>
      <c r="T386">
        <v>33839</v>
      </c>
      <c r="U386">
        <v>28082</v>
      </c>
      <c r="V386" s="33">
        <v>60.441896188332798</v>
      </c>
      <c r="W386" s="11">
        <v>50.158968313506897</v>
      </c>
      <c r="X386">
        <v>97.963108040737794</v>
      </c>
      <c r="Y386">
        <v>1.20717897585642</v>
      </c>
      <c r="Z386" s="11">
        <v>0.41307599173847998</v>
      </c>
      <c r="AA386" s="11">
        <v>1.6202549675948998</v>
      </c>
      <c r="AB386">
        <v>4469.3955414899001</v>
      </c>
      <c r="AC386">
        <v>9448.5667399000595</v>
      </c>
      <c r="AD386" s="1" t="s">
        <v>1069</v>
      </c>
      <c r="AE386" s="1" t="s">
        <v>7</v>
      </c>
      <c r="AF386" s="1" t="s">
        <v>1065</v>
      </c>
      <c r="AG386" s="1">
        <v>51470</v>
      </c>
      <c r="AH386" s="1">
        <v>32680</v>
      </c>
      <c r="AI386" s="1">
        <v>27173</v>
      </c>
      <c r="AJ386" s="32">
        <v>63.493297066252197</v>
      </c>
      <c r="AK386" s="10">
        <v>52.793860501262898</v>
      </c>
      <c r="AL386" s="1">
        <v>97.390792330622304</v>
      </c>
      <c r="AM386" s="1">
        <v>1.66709601442608</v>
      </c>
      <c r="AN386" s="10">
        <v>0.52993780591027895</v>
      </c>
      <c r="AO386" s="10">
        <f t="shared" ref="AO386:AO449" si="24">SUM(AM386:AN386)</f>
        <v>2.1970338203363591</v>
      </c>
      <c r="AP386" s="1">
        <v>4871.8642050458002</v>
      </c>
      <c r="AQ386" s="1">
        <v>10194.033295072601</v>
      </c>
      <c r="AR386" s="1" t="s">
        <v>1169</v>
      </c>
      <c r="AS386" s="1" t="s">
        <v>7</v>
      </c>
      <c r="AT386" s="1" t="s">
        <v>1065</v>
      </c>
      <c r="AU386" s="1">
        <v>17410</v>
      </c>
      <c r="AV386" s="1">
        <v>10766</v>
      </c>
      <c r="AW386" s="1">
        <v>9077</v>
      </c>
      <c r="AX386" s="1">
        <v>61.8380241240666</v>
      </c>
      <c r="AY386" s="10">
        <v>52.136703044227502</v>
      </c>
      <c r="AZ386" s="1">
        <v>28.0709485512835</v>
      </c>
      <c r="BA386" s="1">
        <v>17.858323234548902</v>
      </c>
      <c r="BB386" s="10">
        <v>48.716536300539801</v>
      </c>
      <c r="BC386" s="10">
        <f t="shared" ref="BC386:BC449" si="25">SUM(BA386:BB386)</f>
        <v>66.574859535088706</v>
      </c>
      <c r="BD386" s="1">
        <v>35764.196805445499</v>
      </c>
      <c r="BE386" s="1">
        <v>74000.856944554602</v>
      </c>
      <c r="BF386" s="1" t="s">
        <v>1173</v>
      </c>
      <c r="BG386" s="1" t="s">
        <v>7</v>
      </c>
      <c r="BH386" s="1" t="s">
        <v>1065</v>
      </c>
      <c r="BI386" s="1">
        <v>18254</v>
      </c>
      <c r="BJ386" s="1">
        <v>11534</v>
      </c>
      <c r="BK386" s="1">
        <v>9717</v>
      </c>
      <c r="BL386" s="1">
        <v>63.186150980607003</v>
      </c>
      <c r="BM386" s="10">
        <v>53.232168291881202</v>
      </c>
      <c r="BN386" s="1">
        <v>23.7830606154163</v>
      </c>
      <c r="BO386" s="1">
        <v>20.520736852938199</v>
      </c>
      <c r="BP386" s="10">
        <v>51.641453123391997</v>
      </c>
      <c r="BQ386" s="10">
        <f t="shared" ref="BQ386:BQ410" si="26">SUM(BO386:BP386)</f>
        <v>72.162189976330197</v>
      </c>
      <c r="BR386" s="1">
        <v>36929.584920795001</v>
      </c>
      <c r="BS386" s="1">
        <v>90331.826791698899</v>
      </c>
    </row>
    <row r="387" spans="1:71" customFormat="1" x14ac:dyDescent="0.15">
      <c r="A387">
        <v>3866</v>
      </c>
      <c r="B387" t="s">
        <v>11</v>
      </c>
      <c r="C387" t="s">
        <v>8</v>
      </c>
      <c r="D387" t="s">
        <v>9</v>
      </c>
      <c r="G387" t="s">
        <v>1046</v>
      </c>
      <c r="H387" t="s">
        <v>10</v>
      </c>
      <c r="K387" s="13" t="s">
        <v>11</v>
      </c>
      <c r="L387" s="13">
        <v>2</v>
      </c>
      <c r="M387" s="13" t="s">
        <v>924</v>
      </c>
      <c r="N387" s="15" t="s">
        <v>7</v>
      </c>
      <c r="O387" s="13" t="s">
        <v>924</v>
      </c>
      <c r="P387" t="s">
        <v>1066</v>
      </c>
      <c r="Q387" t="s">
        <v>7</v>
      </c>
      <c r="R387" t="s">
        <v>1065</v>
      </c>
      <c r="S387">
        <v>49538</v>
      </c>
      <c r="T387">
        <v>31018</v>
      </c>
      <c r="U387">
        <v>24996</v>
      </c>
      <c r="V387" s="33">
        <v>62.614558520731599</v>
      </c>
      <c r="W387" s="11">
        <v>50.458234082926197</v>
      </c>
      <c r="X387">
        <v>97.811649863978204</v>
      </c>
      <c r="Y387">
        <v>1.3282125140022401</v>
      </c>
      <c r="Z387" s="11">
        <v>0.46807489198271701</v>
      </c>
      <c r="AA387" s="11">
        <v>1.7962874059849572</v>
      </c>
      <c r="AB387">
        <v>4762.24027981785</v>
      </c>
      <c r="AC387">
        <v>9544.0040423464197</v>
      </c>
      <c r="AD387" s="1" t="s">
        <v>1070</v>
      </c>
      <c r="AE387" s="1" t="s">
        <v>7</v>
      </c>
      <c r="AF387" s="1" t="s">
        <v>1065</v>
      </c>
      <c r="AG387" s="1">
        <v>54047</v>
      </c>
      <c r="AH387" s="1">
        <v>34244</v>
      </c>
      <c r="AI387" s="1">
        <v>28341</v>
      </c>
      <c r="AJ387" s="32">
        <v>63.359668436730999</v>
      </c>
      <c r="AK387" s="10">
        <v>52.437693118951998</v>
      </c>
      <c r="AL387" s="1">
        <v>98.225186126107005</v>
      </c>
      <c r="AM387" s="1">
        <v>1.15027698387495</v>
      </c>
      <c r="AN387" s="10">
        <v>0.34226032955788399</v>
      </c>
      <c r="AO387" s="10">
        <f t="shared" si="24"/>
        <v>1.4925373134328339</v>
      </c>
      <c r="AP387" s="1">
        <v>4861.8771810373</v>
      </c>
      <c r="AQ387" s="1">
        <v>9755.2462728779392</v>
      </c>
      <c r="AR387" s="1" t="s">
        <v>1170</v>
      </c>
      <c r="AS387" s="1" t="s">
        <v>7</v>
      </c>
      <c r="AT387" s="1" t="s">
        <v>1065</v>
      </c>
      <c r="AU387" s="1">
        <v>18360</v>
      </c>
      <c r="AV387" s="1">
        <v>11276</v>
      </c>
      <c r="AW387" s="1">
        <v>9376</v>
      </c>
      <c r="AX387" s="1">
        <v>61.416122004357298</v>
      </c>
      <c r="AY387" s="10">
        <v>51.067538126361697</v>
      </c>
      <c r="AZ387" s="1">
        <v>26.0345563139932</v>
      </c>
      <c r="BA387" s="1">
        <v>16.8088737201365</v>
      </c>
      <c r="BB387" s="10">
        <v>51.599829351535803</v>
      </c>
      <c r="BC387" s="10">
        <f t="shared" si="25"/>
        <v>68.408703071672306</v>
      </c>
      <c r="BD387" s="1">
        <v>39405.702598040902</v>
      </c>
      <c r="BE387" s="1">
        <v>80308.791609293505</v>
      </c>
      <c r="BF387" s="1" t="s">
        <v>1174</v>
      </c>
      <c r="BG387" s="1" t="s">
        <v>7</v>
      </c>
      <c r="BH387" s="1" t="s">
        <v>1065</v>
      </c>
      <c r="BI387" s="1">
        <v>15671</v>
      </c>
      <c r="BJ387" s="1">
        <v>9826</v>
      </c>
      <c r="BK387" s="1">
        <v>8528</v>
      </c>
      <c r="BL387" s="1">
        <v>62.701805883478997</v>
      </c>
      <c r="BM387" s="10">
        <v>54.4189904919916</v>
      </c>
      <c r="BN387" s="1">
        <v>23.006566604127599</v>
      </c>
      <c r="BO387" s="1">
        <v>18.257504690431499</v>
      </c>
      <c r="BP387" s="10">
        <v>54.514540337711097</v>
      </c>
      <c r="BQ387" s="10">
        <f t="shared" si="26"/>
        <v>72.7720450281426</v>
      </c>
      <c r="BR387" s="1">
        <v>41105.508402855798</v>
      </c>
      <c r="BS387" s="1">
        <v>96795.049994726796</v>
      </c>
    </row>
    <row r="388" spans="1:71" customFormat="1" x14ac:dyDescent="0.15">
      <c r="A388">
        <v>3866</v>
      </c>
      <c r="B388" t="s">
        <v>12</v>
      </c>
      <c r="C388" t="s">
        <v>8</v>
      </c>
      <c r="D388" t="s">
        <v>9</v>
      </c>
      <c r="G388" t="s">
        <v>1046</v>
      </c>
      <c r="H388" t="s">
        <v>10</v>
      </c>
      <c r="K388" s="13" t="s">
        <v>12</v>
      </c>
      <c r="L388" s="13">
        <v>3</v>
      </c>
      <c r="M388" s="13" t="s">
        <v>885</v>
      </c>
      <c r="N388" s="15" t="s">
        <v>11</v>
      </c>
      <c r="O388" s="13" t="s">
        <v>884</v>
      </c>
      <c r="P388" t="s">
        <v>1051</v>
      </c>
      <c r="Q388" t="s">
        <v>11</v>
      </c>
      <c r="R388" t="s">
        <v>1065</v>
      </c>
      <c r="S388">
        <v>52589</v>
      </c>
      <c r="T388">
        <v>31073</v>
      </c>
      <c r="U388">
        <v>25330</v>
      </c>
      <c r="V388" s="33">
        <v>59.086500979292197</v>
      </c>
      <c r="W388" s="11">
        <v>48.165966266709802</v>
      </c>
      <c r="X388">
        <v>97.970785629688095</v>
      </c>
      <c r="Y388">
        <v>1.28306356099487</v>
      </c>
      <c r="Z388" s="11">
        <v>0.31977891827872101</v>
      </c>
      <c r="AA388" s="11">
        <v>1.6028424792735909</v>
      </c>
      <c r="AB388">
        <v>5107.1910996391898</v>
      </c>
      <c r="AC388">
        <v>10326.5779538879</v>
      </c>
      <c r="AD388" s="1" t="s">
        <v>1069</v>
      </c>
      <c r="AE388" s="1" t="s">
        <v>11</v>
      </c>
      <c r="AF388" s="1" t="s">
        <v>1065</v>
      </c>
      <c r="AG388" s="1">
        <v>44135</v>
      </c>
      <c r="AH388" s="1">
        <v>27505</v>
      </c>
      <c r="AI388" s="1">
        <v>22454</v>
      </c>
      <c r="AJ388" s="32">
        <v>62.320154072731398</v>
      </c>
      <c r="AK388" s="10">
        <v>50.875722215928398</v>
      </c>
      <c r="AL388" s="1">
        <v>97.951367239690001</v>
      </c>
      <c r="AM388" s="1">
        <v>1.44295003117485</v>
      </c>
      <c r="AN388" s="10">
        <v>0.33401621092010297</v>
      </c>
      <c r="AO388" s="10">
        <f t="shared" si="24"/>
        <v>1.776966242094953</v>
      </c>
      <c r="AP388" s="1">
        <v>4895.7103435331501</v>
      </c>
      <c r="AQ388" s="1">
        <v>11350.3264837399</v>
      </c>
      <c r="AR388" s="1" t="s">
        <v>1169</v>
      </c>
      <c r="AS388" s="1" t="s">
        <v>11</v>
      </c>
      <c r="AT388" s="1" t="s">
        <v>1065</v>
      </c>
      <c r="AU388" s="1">
        <v>18110</v>
      </c>
      <c r="AV388" s="1">
        <v>11559</v>
      </c>
      <c r="AW388" s="1">
        <v>9845</v>
      </c>
      <c r="AX388" s="1">
        <v>63.826615129762601</v>
      </c>
      <c r="AY388" s="10">
        <v>54.362230811706198</v>
      </c>
      <c r="AZ388" s="1">
        <v>25.586592178770999</v>
      </c>
      <c r="BA388" s="1">
        <v>19.624174707973602</v>
      </c>
      <c r="BB388" s="10">
        <v>49.933976637887199</v>
      </c>
      <c r="BC388" s="10">
        <f t="shared" si="25"/>
        <v>69.558151345860807</v>
      </c>
      <c r="BD388" s="1">
        <v>36885.158250197899</v>
      </c>
      <c r="BE388" s="1">
        <v>83270.327517100202</v>
      </c>
      <c r="BF388" s="1" t="s">
        <v>1173</v>
      </c>
      <c r="BG388" s="1" t="s">
        <v>11</v>
      </c>
      <c r="BH388" s="1" t="s">
        <v>1065</v>
      </c>
      <c r="BI388" s="1">
        <v>18329</v>
      </c>
      <c r="BJ388" s="1">
        <v>11830</v>
      </c>
      <c r="BK388" s="1">
        <v>9904</v>
      </c>
      <c r="BL388" s="1">
        <v>64.5425282339462</v>
      </c>
      <c r="BM388" s="10">
        <v>54.034589993998601</v>
      </c>
      <c r="BN388" s="1">
        <v>24.151857835218099</v>
      </c>
      <c r="BO388" s="1">
        <v>19.567851373182599</v>
      </c>
      <c r="BP388" s="10">
        <v>51.787156704361898</v>
      </c>
      <c r="BQ388" s="10">
        <f t="shared" si="26"/>
        <v>71.355008077544497</v>
      </c>
      <c r="BR388" s="1">
        <v>37963.857764993299</v>
      </c>
      <c r="BS388" s="1">
        <v>88446.317197480705</v>
      </c>
    </row>
    <row r="389" spans="1:71" customFormat="1" x14ac:dyDescent="0.15">
      <c r="A389">
        <v>3866</v>
      </c>
      <c r="B389" t="s">
        <v>13</v>
      </c>
      <c r="C389" t="s">
        <v>8</v>
      </c>
      <c r="D389" t="s">
        <v>9</v>
      </c>
      <c r="G389" t="s">
        <v>1046</v>
      </c>
      <c r="H389" t="s">
        <v>10</v>
      </c>
      <c r="K389" s="13" t="s">
        <v>13</v>
      </c>
      <c r="L389" s="13">
        <v>4</v>
      </c>
      <c r="M389" s="13" t="s">
        <v>925</v>
      </c>
      <c r="N389" s="15" t="s">
        <v>11</v>
      </c>
      <c r="O389" s="13" t="s">
        <v>924</v>
      </c>
      <c r="P389" t="s">
        <v>1066</v>
      </c>
      <c r="Q389" t="s">
        <v>11</v>
      </c>
      <c r="R389" t="s">
        <v>1065</v>
      </c>
      <c r="S389">
        <v>46244</v>
      </c>
      <c r="T389">
        <v>28602</v>
      </c>
      <c r="U389">
        <v>23119</v>
      </c>
      <c r="V389" s="33">
        <v>61.850185970071799</v>
      </c>
      <c r="W389" s="11">
        <v>49.993512671914203</v>
      </c>
      <c r="X389">
        <v>98.468791902763996</v>
      </c>
      <c r="Y389">
        <v>0.94727280591721097</v>
      </c>
      <c r="Z389" s="11">
        <v>0.32008304857476499</v>
      </c>
      <c r="AA389" s="11">
        <v>1.2673558544919761</v>
      </c>
      <c r="AB389">
        <v>4793.2493830510803</v>
      </c>
      <c r="AC389">
        <v>10360.5174638151</v>
      </c>
      <c r="AD389" s="1" t="s">
        <v>1070</v>
      </c>
      <c r="AE389" s="1" t="s">
        <v>11</v>
      </c>
      <c r="AF389" s="1" t="s">
        <v>1065</v>
      </c>
      <c r="AG389" s="1">
        <v>54418</v>
      </c>
      <c r="AH389" s="1">
        <v>34655</v>
      </c>
      <c r="AI389" s="1">
        <v>28092</v>
      </c>
      <c r="AJ389" s="32">
        <v>63.682972545848799</v>
      </c>
      <c r="AK389" s="10">
        <v>51.622624866772</v>
      </c>
      <c r="AL389" s="1">
        <v>98.091983482842096</v>
      </c>
      <c r="AM389" s="1">
        <v>1.3099814893920001</v>
      </c>
      <c r="AN389" s="10">
        <v>0.31325644311547801</v>
      </c>
      <c r="AO389" s="10">
        <f t="shared" si="24"/>
        <v>1.6232379325074782</v>
      </c>
      <c r="AP389" s="1">
        <v>4846.0401240580004</v>
      </c>
      <c r="AQ389" s="1">
        <v>10767.3985723727</v>
      </c>
      <c r="AR389" s="1" t="s">
        <v>1170</v>
      </c>
      <c r="AS389" s="1" t="s">
        <v>11</v>
      </c>
      <c r="AT389" s="1" t="s">
        <v>1065</v>
      </c>
      <c r="AU389" s="1">
        <v>16902</v>
      </c>
      <c r="AV389" s="1">
        <v>10857</v>
      </c>
      <c r="AW389" s="1">
        <v>8759</v>
      </c>
      <c r="AX389" s="1">
        <v>64.235001774937899</v>
      </c>
      <c r="AY389" s="10">
        <v>51.822269553898899</v>
      </c>
      <c r="AZ389" s="1">
        <v>23.210412147505401</v>
      </c>
      <c r="BA389" s="1">
        <v>18.244091791300399</v>
      </c>
      <c r="BB389" s="10">
        <v>53.544925219773901</v>
      </c>
      <c r="BC389" s="10">
        <f t="shared" si="25"/>
        <v>71.789017011074293</v>
      </c>
      <c r="BD389" s="1">
        <v>41155.310453911101</v>
      </c>
      <c r="BE389" s="1">
        <v>91013.769091047594</v>
      </c>
      <c r="BF389" s="1" t="s">
        <v>1174</v>
      </c>
      <c r="BG389" s="1" t="s">
        <v>11</v>
      </c>
      <c r="BH389" s="1" t="s">
        <v>1065</v>
      </c>
      <c r="BI389" s="1">
        <v>16443</v>
      </c>
      <c r="BJ389" s="1">
        <v>10422</v>
      </c>
      <c r="BK389" s="1">
        <v>8775</v>
      </c>
      <c r="BL389" s="1">
        <v>63.3825944170772</v>
      </c>
      <c r="BM389" s="10">
        <v>53.366174055829198</v>
      </c>
      <c r="BN389" s="1">
        <v>21.094017094017101</v>
      </c>
      <c r="BO389" s="1">
        <v>18.803418803418801</v>
      </c>
      <c r="BP389" s="10">
        <v>56.433048433048398</v>
      </c>
      <c r="BQ389" s="10">
        <f t="shared" si="26"/>
        <v>75.236467236467206</v>
      </c>
      <c r="BR389" s="1">
        <v>43458.093924023502</v>
      </c>
      <c r="BS389" s="1">
        <v>106021.601415022</v>
      </c>
    </row>
    <row r="390" spans="1:71" customFormat="1" x14ac:dyDescent="0.15">
      <c r="A390">
        <v>3866</v>
      </c>
      <c r="B390" t="s">
        <v>14</v>
      </c>
      <c r="C390" t="s">
        <v>8</v>
      </c>
      <c r="D390" t="s">
        <v>9</v>
      </c>
      <c r="G390" t="s">
        <v>1046</v>
      </c>
      <c r="H390" t="s">
        <v>10</v>
      </c>
      <c r="K390" s="13" t="s">
        <v>14</v>
      </c>
      <c r="L390" s="13">
        <v>5</v>
      </c>
      <c r="M390" s="13" t="s">
        <v>886</v>
      </c>
      <c r="N390" s="15" t="s">
        <v>12</v>
      </c>
      <c r="O390" s="13" t="s">
        <v>884</v>
      </c>
      <c r="P390" t="s">
        <v>1051</v>
      </c>
      <c r="Q390" t="s">
        <v>12</v>
      </c>
      <c r="R390" t="s">
        <v>1065</v>
      </c>
      <c r="S390">
        <v>56259</v>
      </c>
      <c r="T390">
        <v>34017</v>
      </c>
      <c r="U390">
        <v>27805</v>
      </c>
      <c r="V390" s="33">
        <v>60.464992267903803</v>
      </c>
      <c r="W390" s="11">
        <v>49.423203398567303</v>
      </c>
      <c r="X390">
        <v>98.144218665707598</v>
      </c>
      <c r="Y390">
        <v>1.21201222801654</v>
      </c>
      <c r="Z390" s="11">
        <v>0.30570041359467698</v>
      </c>
      <c r="AA390" s="11">
        <v>1.517712641611217</v>
      </c>
      <c r="AB390">
        <v>4967.6783981525004</v>
      </c>
      <c r="AC390">
        <v>10004.329752158001</v>
      </c>
      <c r="AD390" s="1" t="s">
        <v>1069</v>
      </c>
      <c r="AE390" s="1" t="s">
        <v>12</v>
      </c>
      <c r="AF390" s="1" t="s">
        <v>1065</v>
      </c>
      <c r="AG390" s="1">
        <v>48859</v>
      </c>
      <c r="AH390" s="1">
        <v>30693</v>
      </c>
      <c r="AI390" s="1">
        <v>24970</v>
      </c>
      <c r="AJ390" s="32">
        <v>62.819541947235898</v>
      </c>
      <c r="AK390" s="10">
        <v>51.106244499478102</v>
      </c>
      <c r="AL390" s="1">
        <v>98.041649979976</v>
      </c>
      <c r="AM390" s="1">
        <v>1.2615138165799</v>
      </c>
      <c r="AN390" s="10">
        <v>0.38045654785742899</v>
      </c>
      <c r="AO390" s="10">
        <f t="shared" si="24"/>
        <v>1.6419703644373289</v>
      </c>
      <c r="AP390" s="1">
        <v>4830.6064133162899</v>
      </c>
      <c r="AQ390" s="1">
        <v>10927.5123888128</v>
      </c>
      <c r="AR390" s="1" t="s">
        <v>1169</v>
      </c>
      <c r="AS390" s="1" t="s">
        <v>12</v>
      </c>
      <c r="AT390" s="1" t="s">
        <v>1065</v>
      </c>
      <c r="AU390" s="1">
        <v>15923</v>
      </c>
      <c r="AV390" s="1">
        <v>9975</v>
      </c>
      <c r="AW390" s="1">
        <v>8496</v>
      </c>
      <c r="AX390" s="1">
        <v>62.645230170194097</v>
      </c>
      <c r="AY390" s="10">
        <v>53.356779501350204</v>
      </c>
      <c r="AZ390" s="1">
        <v>24.611581920904001</v>
      </c>
      <c r="BA390" s="1">
        <v>20.468455743879499</v>
      </c>
      <c r="BB390" s="10">
        <v>50.635593220338997</v>
      </c>
      <c r="BC390" s="10">
        <f t="shared" si="25"/>
        <v>71.104048964218492</v>
      </c>
      <c r="BD390" s="1">
        <v>35841.539408936304</v>
      </c>
      <c r="BE390" s="1">
        <v>84177.201216931397</v>
      </c>
      <c r="BF390" s="1" t="s">
        <v>1173</v>
      </c>
      <c r="BG390" s="1" t="s">
        <v>12</v>
      </c>
      <c r="BH390" s="1" t="s">
        <v>1065</v>
      </c>
      <c r="BI390" s="1">
        <v>18118</v>
      </c>
      <c r="BJ390" s="1">
        <v>11466</v>
      </c>
      <c r="BK390" s="1">
        <v>9775</v>
      </c>
      <c r="BL390" s="1">
        <v>63.285130809140099</v>
      </c>
      <c r="BM390" s="10">
        <v>53.951871067446703</v>
      </c>
      <c r="BN390" s="1">
        <v>25.278772378516599</v>
      </c>
      <c r="BO390" s="1">
        <v>19.202046035805601</v>
      </c>
      <c r="BP390" s="10">
        <v>50.721227621483401</v>
      </c>
      <c r="BQ390" s="10">
        <f t="shared" si="26"/>
        <v>69.923273657289002</v>
      </c>
      <c r="BR390" s="1">
        <v>37716.607611760701</v>
      </c>
      <c r="BS390" s="1">
        <v>84530.3604541112</v>
      </c>
    </row>
    <row r="391" spans="1:71" customFormat="1" x14ac:dyDescent="0.15">
      <c r="A391">
        <v>3866</v>
      </c>
      <c r="B391" t="s">
        <v>15</v>
      </c>
      <c r="C391" t="s">
        <v>8</v>
      </c>
      <c r="D391" t="s">
        <v>9</v>
      </c>
      <c r="G391" t="s">
        <v>1046</v>
      </c>
      <c r="H391" t="s">
        <v>10</v>
      </c>
      <c r="K391" s="13" t="s">
        <v>15</v>
      </c>
      <c r="L391" s="13">
        <v>6</v>
      </c>
      <c r="M391" s="13" t="s">
        <v>926</v>
      </c>
      <c r="N391" s="15" t="s">
        <v>12</v>
      </c>
      <c r="O391" s="13" t="s">
        <v>924</v>
      </c>
      <c r="P391" t="s">
        <v>1066</v>
      </c>
      <c r="Q391" t="s">
        <v>12</v>
      </c>
      <c r="R391" t="s">
        <v>1065</v>
      </c>
      <c r="S391">
        <v>49641</v>
      </c>
      <c r="T391">
        <v>30026</v>
      </c>
      <c r="U391">
        <v>24401</v>
      </c>
      <c r="V391" s="33">
        <v>60.486291573497702</v>
      </c>
      <c r="W391" s="11">
        <v>49.1549324147378</v>
      </c>
      <c r="X391">
        <v>98.180402442522805</v>
      </c>
      <c r="Y391">
        <v>1.1802794967419401</v>
      </c>
      <c r="Z391" s="11">
        <v>0.32375722306462901</v>
      </c>
      <c r="AA391" s="11">
        <v>1.5040367198065692</v>
      </c>
      <c r="AB391">
        <v>4810.2879552722598</v>
      </c>
      <c r="AC391">
        <v>10251.907953800801</v>
      </c>
      <c r="AD391" s="1" t="s">
        <v>1070</v>
      </c>
      <c r="AE391" s="1" t="s">
        <v>12</v>
      </c>
      <c r="AF391" s="1" t="s">
        <v>1065</v>
      </c>
      <c r="AG391" s="1">
        <v>53706</v>
      </c>
      <c r="AH391" s="1">
        <v>34469</v>
      </c>
      <c r="AI391" s="1">
        <v>27771</v>
      </c>
      <c r="AJ391" s="32">
        <v>64.180910885189704</v>
      </c>
      <c r="AK391" s="10">
        <v>51.709306222768397</v>
      </c>
      <c r="AL391" s="1">
        <v>98.350797594613098</v>
      </c>
      <c r="AM391" s="1">
        <v>1.1342767635302999</v>
      </c>
      <c r="AN391" s="10">
        <v>0.190846566562241</v>
      </c>
      <c r="AO391" s="10">
        <f t="shared" si="24"/>
        <v>1.3251233300925409</v>
      </c>
      <c r="AP391" s="1">
        <v>4855.41709177342</v>
      </c>
      <c r="AQ391" s="1">
        <v>10895.1519925543</v>
      </c>
      <c r="AR391" s="1" t="s">
        <v>1170</v>
      </c>
      <c r="AS391" s="1" t="s">
        <v>12</v>
      </c>
      <c r="AT391" s="1" t="s">
        <v>1065</v>
      </c>
      <c r="AU391" s="1">
        <v>16872</v>
      </c>
      <c r="AV391" s="1">
        <v>11074</v>
      </c>
      <c r="AW391" s="1">
        <v>9066</v>
      </c>
      <c r="AX391" s="1">
        <v>65.635372214319602</v>
      </c>
      <c r="AY391" s="10">
        <v>53.733997155049799</v>
      </c>
      <c r="AZ391" s="1">
        <v>22.931833223031099</v>
      </c>
      <c r="BA391" s="1">
        <v>19.666887271122899</v>
      </c>
      <c r="BB391" s="10">
        <v>53.242885506287202</v>
      </c>
      <c r="BC391" s="10">
        <f t="shared" si="25"/>
        <v>72.909772777410097</v>
      </c>
      <c r="BD391" s="1">
        <v>39902.741246071098</v>
      </c>
      <c r="BE391" s="1">
        <v>97067.797700946307</v>
      </c>
      <c r="BF391" s="1" t="s">
        <v>1174</v>
      </c>
      <c r="BG391" s="1" t="s">
        <v>12</v>
      </c>
      <c r="BH391" s="1" t="s">
        <v>1065</v>
      </c>
      <c r="BI391" s="1">
        <v>18229</v>
      </c>
      <c r="BJ391" s="1">
        <v>11451</v>
      </c>
      <c r="BK391" s="1">
        <v>9672</v>
      </c>
      <c r="BL391" s="1">
        <v>62.817488617038798</v>
      </c>
      <c r="BM391" s="10">
        <v>53.058313676010798</v>
      </c>
      <c r="BN391" s="1">
        <v>22.167080231596401</v>
      </c>
      <c r="BO391" s="1">
        <v>19.623655913978499</v>
      </c>
      <c r="BP391" s="10">
        <v>53.742762613730399</v>
      </c>
      <c r="BQ391" s="10">
        <f t="shared" si="26"/>
        <v>73.366418527708902</v>
      </c>
      <c r="BR391" s="1">
        <v>40704.757984673801</v>
      </c>
      <c r="BS391" s="1">
        <v>98339.2587027892</v>
      </c>
    </row>
    <row r="392" spans="1:71" customFormat="1" x14ac:dyDescent="0.15">
      <c r="A392">
        <v>3866</v>
      </c>
      <c r="B392" t="s">
        <v>16</v>
      </c>
      <c r="C392" t="s">
        <v>8</v>
      </c>
      <c r="D392" t="s">
        <v>9</v>
      </c>
      <c r="G392" t="s">
        <v>1046</v>
      </c>
      <c r="H392" t="s">
        <v>10</v>
      </c>
      <c r="K392" s="13" t="s">
        <v>16</v>
      </c>
      <c r="L392" s="13">
        <v>7</v>
      </c>
      <c r="M392" s="13" t="s">
        <v>887</v>
      </c>
      <c r="N392" s="15" t="s">
        <v>13</v>
      </c>
      <c r="O392" s="13" t="s">
        <v>884</v>
      </c>
      <c r="P392" t="s">
        <v>1051</v>
      </c>
      <c r="Q392" t="s">
        <v>13</v>
      </c>
      <c r="R392" t="s">
        <v>1065</v>
      </c>
      <c r="S392">
        <v>64065</v>
      </c>
      <c r="T392">
        <v>38185</v>
      </c>
      <c r="U392">
        <v>30364</v>
      </c>
      <c r="V392" s="33">
        <v>59.603527667213001</v>
      </c>
      <c r="W392" s="11">
        <v>47.395613829704203</v>
      </c>
      <c r="X392">
        <v>98.3401396390462</v>
      </c>
      <c r="Y392">
        <v>1.1592675536819901</v>
      </c>
      <c r="Z392" s="11">
        <v>0.214069292583322</v>
      </c>
      <c r="AA392" s="11">
        <v>1.3733368462653122</v>
      </c>
      <c r="AB392">
        <v>4500.8621013448301</v>
      </c>
      <c r="AC392">
        <v>9384.5963420042299</v>
      </c>
      <c r="AD392" s="1" t="s">
        <v>1069</v>
      </c>
      <c r="AE392" s="1" t="s">
        <v>13</v>
      </c>
      <c r="AF392" s="1" t="s">
        <v>1065</v>
      </c>
      <c r="AG392" s="1">
        <v>47335</v>
      </c>
      <c r="AH392" s="1">
        <v>28553</v>
      </c>
      <c r="AI392" s="1">
        <v>23174</v>
      </c>
      <c r="AJ392" s="32">
        <v>60.321115453681202</v>
      </c>
      <c r="AK392" s="10">
        <v>48.957431076370497</v>
      </c>
      <c r="AL392" s="1">
        <v>98.364546474497303</v>
      </c>
      <c r="AM392" s="1">
        <v>1.1262621903857799</v>
      </c>
      <c r="AN392" s="10">
        <v>0.26322602917062199</v>
      </c>
      <c r="AO392" s="10">
        <f t="shared" si="24"/>
        <v>1.389488219556402</v>
      </c>
      <c r="AP392" s="1">
        <v>4751.0987011586503</v>
      </c>
      <c r="AQ392" s="1">
        <v>10557.613815525499</v>
      </c>
      <c r="AR392" s="1" t="s">
        <v>1169</v>
      </c>
      <c r="AS392" s="1" t="s">
        <v>13</v>
      </c>
      <c r="AT392" s="1" t="s">
        <v>1065</v>
      </c>
      <c r="AU392" s="1">
        <v>19069</v>
      </c>
      <c r="AV392" s="1">
        <v>12152</v>
      </c>
      <c r="AW392" s="1">
        <v>10223</v>
      </c>
      <c r="AX392" s="1">
        <v>63.726467040746797</v>
      </c>
      <c r="AY392" s="10">
        <v>53.610572132781002</v>
      </c>
      <c r="AZ392" s="1">
        <v>24.865499364178799</v>
      </c>
      <c r="BA392" s="1">
        <v>20.043040203462802</v>
      </c>
      <c r="BB392" s="10">
        <v>49.809253643744498</v>
      </c>
      <c r="BC392" s="10">
        <f t="shared" si="25"/>
        <v>69.852293847207306</v>
      </c>
      <c r="BD392" s="1">
        <v>36636.252660342303</v>
      </c>
      <c r="BE392" s="1">
        <v>82368.387561216106</v>
      </c>
      <c r="BF392" s="1" t="s">
        <v>1173</v>
      </c>
      <c r="BG392" s="1" t="s">
        <v>13</v>
      </c>
      <c r="BH392" s="1" t="s">
        <v>1065</v>
      </c>
      <c r="BI392" s="1">
        <v>19039</v>
      </c>
      <c r="BJ392" s="1">
        <v>12262</v>
      </c>
      <c r="BK392" s="1">
        <v>10269</v>
      </c>
      <c r="BL392" s="1">
        <v>64.404643101003202</v>
      </c>
      <c r="BM392" s="10">
        <v>53.936656336992499</v>
      </c>
      <c r="BN392" s="1">
        <v>23.828999902619501</v>
      </c>
      <c r="BO392" s="1">
        <v>19.505307235368601</v>
      </c>
      <c r="BP392" s="10">
        <v>52.429642613691698</v>
      </c>
      <c r="BQ392" s="10">
        <f t="shared" si="26"/>
        <v>71.934949849060303</v>
      </c>
      <c r="BR392" s="1">
        <v>39200.757726541502</v>
      </c>
      <c r="BS392" s="1">
        <v>91339.6954678045</v>
      </c>
    </row>
    <row r="393" spans="1:71" customFormat="1" x14ac:dyDescent="0.15">
      <c r="A393">
        <v>3866</v>
      </c>
      <c r="B393" t="s">
        <v>17</v>
      </c>
      <c r="C393" t="s">
        <v>8</v>
      </c>
      <c r="D393" t="s">
        <v>9</v>
      </c>
      <c r="G393" t="s">
        <v>1046</v>
      </c>
      <c r="H393" t="s">
        <v>10</v>
      </c>
      <c r="K393" s="13" t="s">
        <v>17</v>
      </c>
      <c r="L393" s="13">
        <v>8</v>
      </c>
      <c r="M393" s="13" t="s">
        <v>927</v>
      </c>
      <c r="N393" s="15" t="s">
        <v>13</v>
      </c>
      <c r="O393" s="13" t="s">
        <v>924</v>
      </c>
      <c r="P393" t="s">
        <v>1066</v>
      </c>
      <c r="Q393" t="s">
        <v>13</v>
      </c>
      <c r="R393" t="s">
        <v>1065</v>
      </c>
      <c r="S393">
        <v>51990</v>
      </c>
      <c r="T393">
        <v>32075</v>
      </c>
      <c r="U393">
        <v>25783</v>
      </c>
      <c r="V393" s="33">
        <v>61.694556645508698</v>
      </c>
      <c r="W393" s="11">
        <v>49.5922292748606</v>
      </c>
      <c r="X393">
        <v>98.429197533258304</v>
      </c>
      <c r="Y393">
        <v>1.00841639840205</v>
      </c>
      <c r="Z393" s="11">
        <v>0.22883295194507999</v>
      </c>
      <c r="AA393" s="11">
        <v>1.23724935034713</v>
      </c>
      <c r="AB393">
        <v>4751.0482122966196</v>
      </c>
      <c r="AC393">
        <v>10045.648986985099</v>
      </c>
      <c r="AD393" s="1" t="s">
        <v>1070</v>
      </c>
      <c r="AE393" s="1" t="s">
        <v>13</v>
      </c>
      <c r="AF393" s="1" t="s">
        <v>1065</v>
      </c>
      <c r="AG393" s="1">
        <v>53077</v>
      </c>
      <c r="AH393" s="1">
        <v>33544</v>
      </c>
      <c r="AI393" s="1">
        <v>27567</v>
      </c>
      <c r="AJ393" s="32">
        <v>63.1987489873203</v>
      </c>
      <c r="AK393" s="10">
        <v>51.937750814853899</v>
      </c>
      <c r="AL393" s="1">
        <v>98.741248594333797</v>
      </c>
      <c r="AM393" s="1">
        <v>0.83795842855588198</v>
      </c>
      <c r="AN393" s="10">
        <v>0.18500380890194801</v>
      </c>
      <c r="AO393" s="10">
        <f t="shared" si="24"/>
        <v>1.02296223745783</v>
      </c>
      <c r="AP393" s="1">
        <v>4755.8058588905596</v>
      </c>
      <c r="AQ393" s="1">
        <v>10696.2389434672</v>
      </c>
      <c r="AR393" s="1" t="s">
        <v>1170</v>
      </c>
      <c r="AS393" s="1" t="s">
        <v>13</v>
      </c>
      <c r="AT393" s="1" t="s">
        <v>1065</v>
      </c>
      <c r="AU393" s="1">
        <v>18287</v>
      </c>
      <c r="AV393" s="1">
        <v>11809</v>
      </c>
      <c r="AW393" s="1">
        <v>9774</v>
      </c>
      <c r="AX393" s="1">
        <v>64.575928255044602</v>
      </c>
      <c r="AY393" s="10">
        <v>53.447804451249503</v>
      </c>
      <c r="AZ393" s="1">
        <v>24.104767751176599</v>
      </c>
      <c r="BA393" s="1">
        <v>20.6056885614897</v>
      </c>
      <c r="BB393" s="10">
        <v>51.156128504194797</v>
      </c>
      <c r="BC393" s="10">
        <f t="shared" si="25"/>
        <v>71.761817065684497</v>
      </c>
      <c r="BD393" s="1">
        <v>37641.116992305302</v>
      </c>
      <c r="BE393" s="1">
        <v>93315.5047588405</v>
      </c>
      <c r="BF393" s="1" t="s">
        <v>1174</v>
      </c>
      <c r="BG393" s="1" t="s">
        <v>13</v>
      </c>
      <c r="BH393" s="1" t="s">
        <v>1065</v>
      </c>
      <c r="BI393" s="1">
        <v>18737</v>
      </c>
      <c r="BJ393" s="1">
        <v>11918</v>
      </c>
      <c r="BK393" s="1">
        <v>10085</v>
      </c>
      <c r="BL393" s="1">
        <v>63.606767358702001</v>
      </c>
      <c r="BM393" s="10">
        <v>53.823984629343002</v>
      </c>
      <c r="BN393" s="1">
        <v>24.045612295488301</v>
      </c>
      <c r="BO393" s="1">
        <v>20.3966286564204</v>
      </c>
      <c r="BP393" s="10">
        <v>51.2741695587506</v>
      </c>
      <c r="BQ393" s="10">
        <f t="shared" si="26"/>
        <v>71.670798215171004</v>
      </c>
      <c r="BR393" s="1">
        <v>37360.532303656699</v>
      </c>
      <c r="BS393" s="1">
        <v>92886.318302281899</v>
      </c>
    </row>
    <row r="394" spans="1:71" customFormat="1" x14ac:dyDescent="0.15">
      <c r="A394">
        <v>3866</v>
      </c>
      <c r="B394" t="s">
        <v>18</v>
      </c>
      <c r="C394" t="s">
        <v>8</v>
      </c>
      <c r="D394" t="s">
        <v>9</v>
      </c>
      <c r="G394" t="s">
        <v>1046</v>
      </c>
      <c r="H394" t="s">
        <v>10</v>
      </c>
      <c r="K394" s="13" t="s">
        <v>18</v>
      </c>
      <c r="L394" s="13">
        <v>9</v>
      </c>
      <c r="M394" s="13" t="s">
        <v>888</v>
      </c>
      <c r="N394" s="15" t="s">
        <v>14</v>
      </c>
      <c r="O394" s="13" t="s">
        <v>884</v>
      </c>
      <c r="P394" t="s">
        <v>1051</v>
      </c>
      <c r="Q394" t="s">
        <v>14</v>
      </c>
      <c r="R394" t="s">
        <v>1065</v>
      </c>
      <c r="S394">
        <v>67870</v>
      </c>
      <c r="T394">
        <v>40543</v>
      </c>
      <c r="U394">
        <v>32025</v>
      </c>
      <c r="V394" s="33">
        <v>59.7362604980109</v>
      </c>
      <c r="W394" s="11">
        <v>47.1857963754236</v>
      </c>
      <c r="X394">
        <v>98.298204527712699</v>
      </c>
      <c r="Y394">
        <v>1.11787665886027</v>
      </c>
      <c r="Z394" s="11">
        <v>0.2903981264637</v>
      </c>
      <c r="AA394" s="11">
        <v>1.4082747853239699</v>
      </c>
      <c r="AB394">
        <v>4594.4768101401196</v>
      </c>
      <c r="AC394">
        <v>9124.8337379062996</v>
      </c>
      <c r="AD394" s="1" t="s">
        <v>1069</v>
      </c>
      <c r="AE394" s="1" t="s">
        <v>14</v>
      </c>
      <c r="AF394" s="1" t="s">
        <v>1065</v>
      </c>
      <c r="AG394" s="1">
        <v>52107</v>
      </c>
      <c r="AH394" s="1">
        <v>32186</v>
      </c>
      <c r="AI394" s="1">
        <v>26221</v>
      </c>
      <c r="AJ394" s="32">
        <v>61.7690521427064</v>
      </c>
      <c r="AK394" s="10">
        <v>50.3214539313336</v>
      </c>
      <c r="AL394" s="1">
        <v>98.394416688913495</v>
      </c>
      <c r="AM394" s="1">
        <v>1.07928759391328</v>
      </c>
      <c r="AN394" s="10">
        <v>0.31272644063918198</v>
      </c>
      <c r="AO394" s="10">
        <f t="shared" si="24"/>
        <v>1.3920140345524619</v>
      </c>
      <c r="AP394" s="1">
        <v>4683.0263795655701</v>
      </c>
      <c r="AQ394" s="1">
        <v>10256.1972356182</v>
      </c>
      <c r="AR394" s="1" t="s">
        <v>1169</v>
      </c>
      <c r="AS394" s="1" t="s">
        <v>14</v>
      </c>
      <c r="AT394" s="1" t="s">
        <v>1065</v>
      </c>
      <c r="AU394" s="1">
        <v>20231</v>
      </c>
      <c r="AV394" s="1">
        <v>12951</v>
      </c>
      <c r="AW394" s="1">
        <v>10820</v>
      </c>
      <c r="AX394" s="1">
        <v>64.015619593692804</v>
      </c>
      <c r="AY394" s="10">
        <v>53.4822796698137</v>
      </c>
      <c r="AZ394" s="1">
        <v>21.6913123844732</v>
      </c>
      <c r="BA394" s="1">
        <v>20.268022181146002</v>
      </c>
      <c r="BB394" s="10">
        <v>53.327171903881698</v>
      </c>
      <c r="BC394" s="10">
        <f t="shared" si="25"/>
        <v>73.5951940850277</v>
      </c>
      <c r="BD394" s="1">
        <v>41094.247492250397</v>
      </c>
      <c r="BE394" s="1">
        <v>95657.655517112406</v>
      </c>
      <c r="BF394" s="1" t="s">
        <v>1173</v>
      </c>
      <c r="BG394" s="1" t="s">
        <v>14</v>
      </c>
      <c r="BH394" s="1" t="s">
        <v>1065</v>
      </c>
      <c r="BI394" s="1">
        <v>19175</v>
      </c>
      <c r="BJ394" s="1">
        <v>12298</v>
      </c>
      <c r="BK394" s="1">
        <v>10308</v>
      </c>
      <c r="BL394" s="1">
        <v>64.135593220339004</v>
      </c>
      <c r="BM394" s="10">
        <v>53.757496740547602</v>
      </c>
      <c r="BN394" s="1">
        <v>24.282110981761701</v>
      </c>
      <c r="BO394" s="1">
        <v>19.062863795110601</v>
      </c>
      <c r="BP394" s="10">
        <v>51.891734575087298</v>
      </c>
      <c r="BQ394" s="10">
        <f t="shared" si="26"/>
        <v>70.9545983701979</v>
      </c>
      <c r="BR394" s="1">
        <v>38228.301103543803</v>
      </c>
      <c r="BS394" s="1">
        <v>87905.550430959804</v>
      </c>
    </row>
    <row r="395" spans="1:71" customFormat="1" x14ac:dyDescent="0.15">
      <c r="A395">
        <v>3866</v>
      </c>
      <c r="B395" t="s">
        <v>19</v>
      </c>
      <c r="C395" t="s">
        <v>8</v>
      </c>
      <c r="D395" t="s">
        <v>9</v>
      </c>
      <c r="G395" t="s">
        <v>1046</v>
      </c>
      <c r="H395" t="s">
        <v>10</v>
      </c>
      <c r="K395" s="13" t="s">
        <v>19</v>
      </c>
      <c r="L395" s="13">
        <v>10</v>
      </c>
      <c r="M395" s="13" t="s">
        <v>19</v>
      </c>
      <c r="N395" s="15" t="s">
        <v>14</v>
      </c>
      <c r="O395" s="13" t="s">
        <v>924</v>
      </c>
      <c r="P395" t="s">
        <v>1066</v>
      </c>
      <c r="Q395" t="s">
        <v>14</v>
      </c>
      <c r="R395" t="s">
        <v>1065</v>
      </c>
      <c r="S395">
        <v>52873</v>
      </c>
      <c r="T395">
        <v>32822</v>
      </c>
      <c r="U395">
        <v>25198</v>
      </c>
      <c r="V395" s="33">
        <v>62.077052559907699</v>
      </c>
      <c r="W395" s="11">
        <v>47.657594613507797</v>
      </c>
      <c r="X395">
        <v>98.079212635923497</v>
      </c>
      <c r="Y395">
        <v>1.3691562822446199</v>
      </c>
      <c r="Z395" s="11">
        <v>0.230176998174458</v>
      </c>
      <c r="AA395" s="11">
        <v>1.5993332804190779</v>
      </c>
      <c r="AB395">
        <v>4479.9525012450504</v>
      </c>
      <c r="AC395">
        <v>9460.2898313874302</v>
      </c>
      <c r="AD395" s="1" t="s">
        <v>1070</v>
      </c>
      <c r="AE395" s="1" t="s">
        <v>14</v>
      </c>
      <c r="AF395" s="1" t="s">
        <v>1065</v>
      </c>
      <c r="AG395" s="1">
        <v>55133</v>
      </c>
      <c r="AH395" s="1">
        <v>34916</v>
      </c>
      <c r="AI395" s="1">
        <v>28593</v>
      </c>
      <c r="AJ395" s="32">
        <v>63.330491720022501</v>
      </c>
      <c r="AK395" s="10">
        <v>51.861861317178501</v>
      </c>
      <c r="AL395" s="1">
        <v>98.3982093519393</v>
      </c>
      <c r="AM395" s="1">
        <v>1.0492078480747</v>
      </c>
      <c r="AN395" s="10">
        <v>0.25530724303151098</v>
      </c>
      <c r="AO395" s="10">
        <f t="shared" si="24"/>
        <v>1.3045150911062109</v>
      </c>
      <c r="AP395" s="1">
        <v>4816.2594393238496</v>
      </c>
      <c r="AQ395" s="1">
        <v>10683.9146396572</v>
      </c>
      <c r="AR395" s="1" t="s">
        <v>1170</v>
      </c>
      <c r="AS395" s="1" t="s">
        <v>14</v>
      </c>
      <c r="AT395" s="1" t="s">
        <v>1065</v>
      </c>
      <c r="AU395" s="1">
        <v>19132</v>
      </c>
      <c r="AV395" s="1">
        <v>12203</v>
      </c>
      <c r="AW395" s="1">
        <v>10313</v>
      </c>
      <c r="AX395" s="1">
        <v>63.783190466234601</v>
      </c>
      <c r="AY395" s="10">
        <v>53.904453272005</v>
      </c>
      <c r="AZ395" s="1">
        <v>23.669155434888001</v>
      </c>
      <c r="BA395" s="1">
        <v>20.6050615727722</v>
      </c>
      <c r="BB395" s="10">
        <v>51.498109182585097</v>
      </c>
      <c r="BC395" s="10">
        <f t="shared" si="25"/>
        <v>72.103170755357297</v>
      </c>
      <c r="BD395" s="1">
        <v>37152.398448840198</v>
      </c>
      <c r="BE395" s="1">
        <v>90064.865762329893</v>
      </c>
      <c r="BF395" s="1" t="s">
        <v>1174</v>
      </c>
      <c r="BG395" s="1" t="s">
        <v>14</v>
      </c>
      <c r="BH395" s="1" t="s">
        <v>1065</v>
      </c>
      <c r="BI395" s="1">
        <v>20895</v>
      </c>
      <c r="BJ395" s="1">
        <v>13394</v>
      </c>
      <c r="BK395" s="1">
        <v>11324</v>
      </c>
      <c r="BL395" s="1">
        <v>64.101459679349105</v>
      </c>
      <c r="BM395" s="10">
        <v>54.1947834410146</v>
      </c>
      <c r="BN395" s="1">
        <v>24.1875662310138</v>
      </c>
      <c r="BO395" s="1">
        <v>19.136347580360301</v>
      </c>
      <c r="BP395" s="10">
        <v>51.863299187566199</v>
      </c>
      <c r="BQ395" s="10">
        <f t="shared" si="26"/>
        <v>70.999646767926492</v>
      </c>
      <c r="BR395" s="1">
        <v>38420.426603493899</v>
      </c>
      <c r="BS395" s="1">
        <v>88307.408631149694</v>
      </c>
    </row>
    <row r="396" spans="1:71" customFormat="1" x14ac:dyDescent="0.15">
      <c r="A396">
        <v>3866</v>
      </c>
      <c r="B396" t="s">
        <v>20</v>
      </c>
      <c r="C396" t="s">
        <v>8</v>
      </c>
      <c r="D396" t="s">
        <v>9</v>
      </c>
      <c r="G396" t="s">
        <v>1046</v>
      </c>
      <c r="H396" t="s">
        <v>10</v>
      </c>
      <c r="K396" s="13" t="s">
        <v>20</v>
      </c>
      <c r="L396" s="13">
        <v>11</v>
      </c>
      <c r="M396" s="13" t="s">
        <v>20</v>
      </c>
      <c r="N396" s="15" t="s">
        <v>15</v>
      </c>
      <c r="O396" s="13" t="s">
        <v>884</v>
      </c>
      <c r="P396" t="s">
        <v>1051</v>
      </c>
      <c r="Q396" t="s">
        <v>15</v>
      </c>
      <c r="R396" t="s">
        <v>1065</v>
      </c>
      <c r="S396">
        <v>66818</v>
      </c>
      <c r="T396">
        <v>40584</v>
      </c>
      <c r="U396">
        <v>31261</v>
      </c>
      <c r="V396" s="33">
        <v>60.738124457481497</v>
      </c>
      <c r="W396" s="11">
        <v>46.785297374958802</v>
      </c>
      <c r="X396">
        <v>98.352579891878094</v>
      </c>
      <c r="Y396">
        <v>1.14839576469083</v>
      </c>
      <c r="Z396" s="11">
        <v>0.22712005374108299</v>
      </c>
      <c r="AA396" s="11">
        <v>1.375515818431913</v>
      </c>
      <c r="AB396">
        <v>4291.5393635877499</v>
      </c>
      <c r="AC396">
        <v>8586.7846987872508</v>
      </c>
      <c r="AD396" s="1" t="s">
        <v>1069</v>
      </c>
      <c r="AE396" s="1" t="s">
        <v>15</v>
      </c>
      <c r="AF396" s="1" t="s">
        <v>1065</v>
      </c>
      <c r="AG396" s="1">
        <v>54581</v>
      </c>
      <c r="AH396" s="1">
        <v>33135</v>
      </c>
      <c r="AI396" s="1">
        <v>26912</v>
      </c>
      <c r="AJ396" s="32">
        <v>60.707938659973301</v>
      </c>
      <c r="AK396" s="10">
        <v>49.306535241201097</v>
      </c>
      <c r="AL396" s="1">
        <v>98.398483947681299</v>
      </c>
      <c r="AM396" s="1">
        <v>0.99583828775267502</v>
      </c>
      <c r="AN396" s="10">
        <v>0.34557074910820501</v>
      </c>
      <c r="AO396" s="10">
        <f t="shared" si="24"/>
        <v>1.34140903686088</v>
      </c>
      <c r="AP396" s="1">
        <v>4708.9895138970796</v>
      </c>
      <c r="AQ396" s="1">
        <v>9977.3454655607202</v>
      </c>
      <c r="AR396" s="1" t="s">
        <v>1169</v>
      </c>
      <c r="AS396" s="1" t="s">
        <v>15</v>
      </c>
      <c r="AT396" s="1" t="s">
        <v>1065</v>
      </c>
      <c r="AU396" s="1">
        <v>21677</v>
      </c>
      <c r="AV396" s="1">
        <v>14107</v>
      </c>
      <c r="AW396" s="1">
        <v>11741</v>
      </c>
      <c r="AX396" s="1">
        <v>65.078193476957097</v>
      </c>
      <c r="AY396" s="10">
        <v>54.163398994325803</v>
      </c>
      <c r="AZ396" s="1">
        <v>22.0424154671663</v>
      </c>
      <c r="BA396" s="1">
        <v>19.930159270930901</v>
      </c>
      <c r="BB396" s="10">
        <v>53.854015841921502</v>
      </c>
      <c r="BC396" s="10">
        <f t="shared" si="25"/>
        <v>73.784175112852409</v>
      </c>
      <c r="BD396" s="1">
        <v>41352.3040008881</v>
      </c>
      <c r="BE396" s="1">
        <v>97375.188880685499</v>
      </c>
      <c r="BF396" s="1" t="s">
        <v>1173</v>
      </c>
      <c r="BG396" s="1" t="s">
        <v>15</v>
      </c>
      <c r="BH396" s="1" t="s">
        <v>1065</v>
      </c>
      <c r="BI396" s="1">
        <v>19571</v>
      </c>
      <c r="BJ396" s="1">
        <v>12897</v>
      </c>
      <c r="BK396" s="1">
        <v>10973</v>
      </c>
      <c r="BL396" s="1">
        <v>65.898523325328298</v>
      </c>
      <c r="BM396" s="10">
        <v>56.067651116447799</v>
      </c>
      <c r="BN396" s="1">
        <v>25.608311309578099</v>
      </c>
      <c r="BO396" s="1">
        <v>18.581973936024799</v>
      </c>
      <c r="BP396" s="10">
        <v>50.806525107081001</v>
      </c>
      <c r="BQ396" s="10">
        <f t="shared" si="26"/>
        <v>69.388499043105796</v>
      </c>
      <c r="BR396" s="1">
        <v>37708.8981554661</v>
      </c>
      <c r="BS396" s="1">
        <v>84725.032682881996</v>
      </c>
    </row>
    <row r="397" spans="1:71" customFormat="1" x14ac:dyDescent="0.15">
      <c r="A397">
        <v>3866</v>
      </c>
      <c r="B397" t="s">
        <v>21</v>
      </c>
      <c r="C397" t="s">
        <v>8</v>
      </c>
      <c r="D397" t="s">
        <v>9</v>
      </c>
      <c r="G397" t="s">
        <v>1046</v>
      </c>
      <c r="H397" t="s">
        <v>10</v>
      </c>
      <c r="K397" s="13" t="s">
        <v>21</v>
      </c>
      <c r="L397" s="13">
        <v>12</v>
      </c>
      <c r="M397" s="13" t="s">
        <v>21</v>
      </c>
      <c r="N397" s="15" t="s">
        <v>15</v>
      </c>
      <c r="O397" s="13" t="s">
        <v>924</v>
      </c>
      <c r="P397" t="s">
        <v>1066</v>
      </c>
      <c r="Q397" t="s">
        <v>15</v>
      </c>
      <c r="R397" t="s">
        <v>1065</v>
      </c>
      <c r="S397">
        <v>60607</v>
      </c>
      <c r="T397">
        <v>37708</v>
      </c>
      <c r="U397">
        <v>29892</v>
      </c>
      <c r="V397" s="33">
        <v>62.217235632847697</v>
      </c>
      <c r="W397" s="11">
        <v>49.321035523949398</v>
      </c>
      <c r="X397">
        <v>98.310584771845299</v>
      </c>
      <c r="Y397">
        <v>1.0638297872340401</v>
      </c>
      <c r="Z397" s="11">
        <v>0.31781078549444702</v>
      </c>
      <c r="AA397" s="11">
        <v>1.3816405727284871</v>
      </c>
      <c r="AB397">
        <v>4892.3947205161703</v>
      </c>
      <c r="AC397">
        <v>9452.1079138234909</v>
      </c>
      <c r="AD397" s="1" t="s">
        <v>1070</v>
      </c>
      <c r="AE397" s="1" t="s">
        <v>15</v>
      </c>
      <c r="AF397" s="1" t="s">
        <v>1065</v>
      </c>
      <c r="AG397" s="1">
        <v>53487</v>
      </c>
      <c r="AH397" s="1">
        <v>33875</v>
      </c>
      <c r="AI397" s="1">
        <v>27552</v>
      </c>
      <c r="AJ397" s="32">
        <v>63.333146372015598</v>
      </c>
      <c r="AK397" s="10">
        <v>51.511582253631701</v>
      </c>
      <c r="AL397" s="1">
        <v>98.504645760743301</v>
      </c>
      <c r="AM397" s="1">
        <v>1.0344076655052299</v>
      </c>
      <c r="AN397" s="10">
        <v>0.18147502903600499</v>
      </c>
      <c r="AO397" s="10">
        <f t="shared" si="24"/>
        <v>1.2158826945412349</v>
      </c>
      <c r="AP397" s="1">
        <v>4802.0187736901898</v>
      </c>
      <c r="AQ397" s="1">
        <v>10575.130582190401</v>
      </c>
      <c r="AR397" s="1" t="s">
        <v>1170</v>
      </c>
      <c r="AS397" s="1" t="s">
        <v>15</v>
      </c>
      <c r="AT397" s="1" t="s">
        <v>1065</v>
      </c>
      <c r="AU397" s="1">
        <v>19590</v>
      </c>
      <c r="AV397" s="1">
        <v>12718</v>
      </c>
      <c r="AW397" s="1">
        <v>10728</v>
      </c>
      <c r="AX397" s="1">
        <v>64.920877998979094</v>
      </c>
      <c r="AY397" s="10">
        <v>54.762633996937197</v>
      </c>
      <c r="AZ397" s="1">
        <v>23.406040268456401</v>
      </c>
      <c r="BA397" s="1">
        <v>20.479120059656999</v>
      </c>
      <c r="BB397" s="10">
        <v>51.938851603281101</v>
      </c>
      <c r="BC397" s="10">
        <f t="shared" si="25"/>
        <v>72.417971662938101</v>
      </c>
      <c r="BD397" s="1">
        <v>38450.364689530099</v>
      </c>
      <c r="BE397" s="1">
        <v>91532.892070257905</v>
      </c>
      <c r="BF397" s="1" t="s">
        <v>1174</v>
      </c>
      <c r="BG397" s="1" t="s">
        <v>15</v>
      </c>
      <c r="BH397" s="1" t="s">
        <v>1065</v>
      </c>
      <c r="BI397" s="1">
        <v>22106</v>
      </c>
      <c r="BJ397" s="1">
        <v>14401</v>
      </c>
      <c r="BK397" s="1">
        <v>12153</v>
      </c>
      <c r="BL397" s="1">
        <v>65.145209445399402</v>
      </c>
      <c r="BM397" s="10">
        <v>54.976024608703497</v>
      </c>
      <c r="BN397" s="1">
        <v>24.792232370608101</v>
      </c>
      <c r="BO397" s="1">
        <v>18.390520859047101</v>
      </c>
      <c r="BP397" s="10">
        <v>52.044762610055102</v>
      </c>
      <c r="BQ397" s="10">
        <f t="shared" si="26"/>
        <v>70.435283469102203</v>
      </c>
      <c r="BR397" s="1">
        <v>38987.9259006785</v>
      </c>
      <c r="BS397" s="1">
        <v>86724.900037166502</v>
      </c>
    </row>
    <row r="398" spans="1:71" customFormat="1" x14ac:dyDescent="0.15">
      <c r="A398">
        <v>3866</v>
      </c>
      <c r="B398" t="s">
        <v>22</v>
      </c>
      <c r="C398" t="s">
        <v>8</v>
      </c>
      <c r="D398" t="s">
        <v>9</v>
      </c>
      <c r="G398" t="s">
        <v>1049</v>
      </c>
      <c r="H398" t="s">
        <v>10</v>
      </c>
      <c r="K398" s="13" t="s">
        <v>22</v>
      </c>
      <c r="L398" s="13">
        <v>13</v>
      </c>
      <c r="M398" s="13" t="s">
        <v>22</v>
      </c>
      <c r="N398" s="15" t="s">
        <v>16</v>
      </c>
      <c r="O398" s="13" t="s">
        <v>884</v>
      </c>
      <c r="P398" t="s">
        <v>1051</v>
      </c>
      <c r="Q398" t="s">
        <v>16</v>
      </c>
      <c r="R398" t="s">
        <v>1065</v>
      </c>
      <c r="S398">
        <v>12020</v>
      </c>
      <c r="T398">
        <v>2928</v>
      </c>
      <c r="U398">
        <v>2521</v>
      </c>
      <c r="V398" s="33">
        <v>24.359400998336099</v>
      </c>
      <c r="W398" s="11">
        <v>20.973377703827001</v>
      </c>
      <c r="X398">
        <v>7.5763585878619599</v>
      </c>
      <c r="Y398">
        <v>11.662038873462899</v>
      </c>
      <c r="Z398" s="11">
        <v>79.492264974216596</v>
      </c>
      <c r="AA398" s="11">
        <v>91.1543038476795</v>
      </c>
      <c r="AB398">
        <v>118785.133829453</v>
      </c>
      <c r="AC398">
        <v>265312.929490629</v>
      </c>
      <c r="AD398" s="1" t="s">
        <v>1069</v>
      </c>
      <c r="AE398" s="1" t="s">
        <v>16</v>
      </c>
      <c r="AF398" s="1" t="s">
        <v>1065</v>
      </c>
      <c r="AG398" s="1">
        <v>9874</v>
      </c>
      <c r="AH398" s="1">
        <v>2553</v>
      </c>
      <c r="AI398" s="1">
        <v>2173</v>
      </c>
      <c r="AJ398" s="32">
        <v>25.855782864087502</v>
      </c>
      <c r="AK398" s="10">
        <v>22.007291877658499</v>
      </c>
      <c r="AL398" s="1">
        <v>7.13299585826047</v>
      </c>
      <c r="AM398" s="1">
        <v>11.458812701334599</v>
      </c>
      <c r="AN398" s="10">
        <v>80.1196502531063</v>
      </c>
      <c r="AO398" s="10">
        <f t="shared" si="24"/>
        <v>91.578462954440894</v>
      </c>
      <c r="AP398" s="1">
        <v>108711.680495808</v>
      </c>
      <c r="AQ398" s="1">
        <v>250883.05566232101</v>
      </c>
      <c r="AR398" s="1" t="s">
        <v>1169</v>
      </c>
      <c r="AS398" s="1" t="s">
        <v>16</v>
      </c>
      <c r="AT398" s="1" t="s">
        <v>1065</v>
      </c>
      <c r="AU398" s="1">
        <v>8340</v>
      </c>
      <c r="AV398" s="1">
        <v>1481</v>
      </c>
      <c r="AW398" s="1">
        <v>1258</v>
      </c>
      <c r="AX398" s="1">
        <v>17.757793764988001</v>
      </c>
      <c r="AY398" s="10">
        <v>15.083932853717</v>
      </c>
      <c r="AZ398" s="1">
        <v>6.5977742448330696</v>
      </c>
      <c r="BA398" s="1">
        <v>10.4133545310016</v>
      </c>
      <c r="BB398" s="10">
        <v>81.319554848966604</v>
      </c>
      <c r="BC398" s="10">
        <f t="shared" si="25"/>
        <v>91.732909379968206</v>
      </c>
      <c r="BD398" s="1">
        <v>120034.732765112</v>
      </c>
      <c r="BE398" s="1">
        <v>259039.45937563101</v>
      </c>
      <c r="BF398" s="1" t="s">
        <v>1173</v>
      </c>
      <c r="BG398" s="1" t="s">
        <v>16</v>
      </c>
      <c r="BH398" s="1" t="s">
        <v>1065</v>
      </c>
      <c r="BI398" s="1">
        <v>7372</v>
      </c>
      <c r="BJ398" s="1">
        <v>1247</v>
      </c>
      <c r="BK398" s="1">
        <v>1052</v>
      </c>
      <c r="BL398" s="1">
        <v>16.915355398806302</v>
      </c>
      <c r="BM398" s="10">
        <v>14.270211611503001</v>
      </c>
      <c r="BN398" s="1">
        <v>5.8935361216729998</v>
      </c>
      <c r="BO398" s="1">
        <v>12.167300380228101</v>
      </c>
      <c r="BP398" s="10">
        <v>80.703422053231904</v>
      </c>
      <c r="BQ398" s="10">
        <f t="shared" si="26"/>
        <v>92.870722433460003</v>
      </c>
      <c r="BR398" s="1">
        <v>106922.454740393</v>
      </c>
      <c r="BS398" s="1">
        <v>247234.740942426</v>
      </c>
    </row>
    <row r="399" spans="1:71" customFormat="1" x14ac:dyDescent="0.15">
      <c r="A399">
        <v>3866</v>
      </c>
      <c r="B399" t="s">
        <v>23</v>
      </c>
      <c r="C399" t="s">
        <v>8</v>
      </c>
      <c r="D399" t="s">
        <v>9</v>
      </c>
      <c r="G399" t="s">
        <v>1049</v>
      </c>
      <c r="H399" t="s">
        <v>10</v>
      </c>
      <c r="K399" s="13" t="s">
        <v>23</v>
      </c>
      <c r="L399" s="13">
        <v>14</v>
      </c>
      <c r="M399" s="13" t="s">
        <v>23</v>
      </c>
      <c r="N399" s="15" t="s">
        <v>16</v>
      </c>
      <c r="O399" s="13" t="s">
        <v>924</v>
      </c>
      <c r="P399" t="s">
        <v>1066</v>
      </c>
      <c r="Q399" t="s">
        <v>16</v>
      </c>
      <c r="R399" t="s">
        <v>1065</v>
      </c>
      <c r="S399">
        <v>11330</v>
      </c>
      <c r="T399">
        <v>3092</v>
      </c>
      <c r="U399">
        <v>2672</v>
      </c>
      <c r="V399" s="33">
        <v>27.290379523389198</v>
      </c>
      <c r="W399" s="11">
        <v>23.583406884377801</v>
      </c>
      <c r="X399">
        <v>6.2874251497006002</v>
      </c>
      <c r="Y399">
        <v>11.1152694610778</v>
      </c>
      <c r="Z399" s="11">
        <v>81.998502994012</v>
      </c>
      <c r="AA399" s="11">
        <v>93.113772455089801</v>
      </c>
      <c r="AB399">
        <v>119852.821767858</v>
      </c>
      <c r="AC399">
        <v>323876.87031208299</v>
      </c>
      <c r="AD399" s="1" t="s">
        <v>1070</v>
      </c>
      <c r="AE399" s="1" t="s">
        <v>16</v>
      </c>
      <c r="AF399" s="1" t="s">
        <v>1065</v>
      </c>
      <c r="AG399" s="1">
        <v>10708</v>
      </c>
      <c r="AH399" s="1">
        <v>3408</v>
      </c>
      <c r="AI399" s="1">
        <v>2826</v>
      </c>
      <c r="AJ399" s="32">
        <v>31.826671647366499</v>
      </c>
      <c r="AK399" s="10">
        <v>26.391483003362001</v>
      </c>
      <c r="AL399" s="1">
        <v>37.225760792639797</v>
      </c>
      <c r="AM399" s="1">
        <v>8.1740976645435204</v>
      </c>
      <c r="AN399" s="10">
        <v>53.786270346779901</v>
      </c>
      <c r="AO399" s="10">
        <f t="shared" si="24"/>
        <v>61.960368011323425</v>
      </c>
      <c r="AP399" s="1">
        <v>38012.918687572099</v>
      </c>
      <c r="AQ399" s="1">
        <v>89815.250344792294</v>
      </c>
      <c r="AR399" s="1" t="s">
        <v>1170</v>
      </c>
      <c r="AS399" s="1" t="s">
        <v>16</v>
      </c>
      <c r="AT399" s="1" t="s">
        <v>1065</v>
      </c>
      <c r="AU399" s="1">
        <v>7020</v>
      </c>
      <c r="AV399" s="1">
        <v>1175</v>
      </c>
      <c r="AW399" s="1">
        <v>984</v>
      </c>
      <c r="AX399" s="1">
        <v>16.737891737891701</v>
      </c>
      <c r="AY399" s="10">
        <v>14.017094017093999</v>
      </c>
      <c r="AZ399" s="1">
        <v>5.3861788617886202</v>
      </c>
      <c r="BA399" s="1">
        <v>11.3821138211382</v>
      </c>
      <c r="BB399" s="10">
        <v>82.418699186991901</v>
      </c>
      <c r="BC399" s="10">
        <f t="shared" si="25"/>
        <v>93.800813008130106</v>
      </c>
      <c r="BD399" s="1">
        <v>115328.56693542701</v>
      </c>
      <c r="BE399" s="1">
        <v>281028.642396582</v>
      </c>
      <c r="BF399" s="1" t="s">
        <v>1174</v>
      </c>
      <c r="BG399" s="1" t="s">
        <v>16</v>
      </c>
      <c r="BH399" s="1" t="s">
        <v>1065</v>
      </c>
      <c r="BI399" s="1">
        <v>8258</v>
      </c>
      <c r="BJ399" s="1">
        <v>1477</v>
      </c>
      <c r="BK399" s="1">
        <v>1256</v>
      </c>
      <c r="BL399" s="1">
        <v>17.885686606926601</v>
      </c>
      <c r="BM399" s="10">
        <v>15.209493824170501</v>
      </c>
      <c r="BN399" s="1">
        <v>6.4490445859872603</v>
      </c>
      <c r="BO399" s="1">
        <v>10.270700636942699</v>
      </c>
      <c r="BP399" s="10">
        <v>82.085987261146499</v>
      </c>
      <c r="BQ399" s="10">
        <f t="shared" si="26"/>
        <v>92.356687898089206</v>
      </c>
      <c r="BR399" s="1">
        <v>115681.039935839</v>
      </c>
      <c r="BS399" s="1">
        <v>302583.81054425798</v>
      </c>
    </row>
    <row r="400" spans="1:71" customFormat="1" x14ac:dyDescent="0.15">
      <c r="A400">
        <v>3866</v>
      </c>
      <c r="B400" t="s">
        <v>24</v>
      </c>
      <c r="C400" t="s">
        <v>8</v>
      </c>
      <c r="D400" t="s">
        <v>9</v>
      </c>
      <c r="G400" t="s">
        <v>1049</v>
      </c>
      <c r="H400" t="s">
        <v>10</v>
      </c>
      <c r="K400" s="13" t="s">
        <v>24</v>
      </c>
      <c r="L400" s="13">
        <v>15</v>
      </c>
      <c r="M400" s="13" t="s">
        <v>24</v>
      </c>
      <c r="N400" s="15" t="s">
        <v>17</v>
      </c>
      <c r="O400" s="13" t="s">
        <v>884</v>
      </c>
      <c r="P400" t="s">
        <v>1051</v>
      </c>
      <c r="Q400" t="s">
        <v>17</v>
      </c>
      <c r="R400" t="s">
        <v>1065</v>
      </c>
      <c r="S400">
        <v>11974</v>
      </c>
      <c r="T400">
        <v>2829</v>
      </c>
      <c r="U400">
        <v>2390</v>
      </c>
      <c r="V400" s="33">
        <v>23.626190078503399</v>
      </c>
      <c r="W400" s="11">
        <v>19.959913145147802</v>
      </c>
      <c r="X400">
        <v>5.6066945606694603</v>
      </c>
      <c r="Y400">
        <v>9.9581589958159</v>
      </c>
      <c r="Z400" s="11">
        <v>82.970711297071105</v>
      </c>
      <c r="AA400" s="11">
        <v>92.928870292887012</v>
      </c>
      <c r="AB400">
        <v>133412.98431375</v>
      </c>
      <c r="AC400">
        <v>302512.78342135</v>
      </c>
      <c r="AD400" s="1" t="s">
        <v>1069</v>
      </c>
      <c r="AE400" s="1" t="s">
        <v>17</v>
      </c>
      <c r="AF400" s="1" t="s">
        <v>1065</v>
      </c>
      <c r="AG400" s="1">
        <v>9207</v>
      </c>
      <c r="AH400" s="1">
        <v>2291</v>
      </c>
      <c r="AI400" s="1">
        <v>1949</v>
      </c>
      <c r="AJ400" s="32">
        <v>24.883241012273299</v>
      </c>
      <c r="AK400" s="10">
        <v>21.168676007385699</v>
      </c>
      <c r="AL400" s="1">
        <v>5.9004617752693704</v>
      </c>
      <c r="AM400" s="1">
        <v>10.107747562852699</v>
      </c>
      <c r="AN400" s="10">
        <v>82.760389943560796</v>
      </c>
      <c r="AO400" s="10">
        <f t="shared" si="24"/>
        <v>92.86813750641349</v>
      </c>
      <c r="AP400" s="1">
        <v>121408.32442239</v>
      </c>
      <c r="AQ400" s="1">
        <v>274397.96780601703</v>
      </c>
      <c r="AR400" s="1" t="s">
        <v>1169</v>
      </c>
      <c r="AS400" s="1" t="s">
        <v>17</v>
      </c>
      <c r="AT400" s="1" t="s">
        <v>1065</v>
      </c>
      <c r="AU400" s="1">
        <v>8328</v>
      </c>
      <c r="AV400" s="1">
        <v>1224</v>
      </c>
      <c r="AW400" s="1">
        <v>1059</v>
      </c>
      <c r="AX400" s="1">
        <v>14.697406340057601</v>
      </c>
      <c r="AY400" s="10">
        <v>12.716138328530301</v>
      </c>
      <c r="AZ400" s="1">
        <v>7.3654390934844196</v>
      </c>
      <c r="BA400" s="1">
        <v>11.237016052880101</v>
      </c>
      <c r="BB400" s="10">
        <v>80.075542965061402</v>
      </c>
      <c r="BC400" s="10">
        <f t="shared" si="25"/>
        <v>91.31255901794151</v>
      </c>
      <c r="BD400" s="1">
        <v>108302.08467968801</v>
      </c>
      <c r="BE400" s="1">
        <v>255538.59380486599</v>
      </c>
      <c r="BF400" s="1" t="s">
        <v>1173</v>
      </c>
      <c r="BG400" s="1" t="s">
        <v>17</v>
      </c>
      <c r="BH400" s="1" t="s">
        <v>1065</v>
      </c>
      <c r="BI400" s="1">
        <v>7355</v>
      </c>
      <c r="BJ400" s="1">
        <v>1134</v>
      </c>
      <c r="BK400" s="1">
        <v>962</v>
      </c>
      <c r="BL400" s="1">
        <v>15.418082936777701</v>
      </c>
      <c r="BM400" s="10">
        <v>13.079537729435801</v>
      </c>
      <c r="BN400" s="1">
        <v>6.0291060291060301</v>
      </c>
      <c r="BO400" s="1">
        <v>11.4345114345114</v>
      </c>
      <c r="BP400" s="10">
        <v>81.600831600831597</v>
      </c>
      <c r="BQ400" s="10">
        <f t="shared" si="26"/>
        <v>93.035343035343004</v>
      </c>
      <c r="BR400" s="1">
        <v>112232.43078266599</v>
      </c>
      <c r="BS400" s="1">
        <v>288955.34091090102</v>
      </c>
    </row>
    <row r="401" spans="1:71" customFormat="1" x14ac:dyDescent="0.15">
      <c r="A401">
        <v>3866</v>
      </c>
      <c r="B401" t="s">
        <v>25</v>
      </c>
      <c r="C401" t="s">
        <v>8</v>
      </c>
      <c r="D401" t="s">
        <v>9</v>
      </c>
      <c r="G401" t="s">
        <v>1049</v>
      </c>
      <c r="H401" t="s">
        <v>10</v>
      </c>
      <c r="K401" s="13" t="s">
        <v>25</v>
      </c>
      <c r="L401" s="13">
        <v>16</v>
      </c>
      <c r="M401" s="13" t="s">
        <v>25</v>
      </c>
      <c r="N401" s="15" t="s">
        <v>17</v>
      </c>
      <c r="O401" s="13" t="s">
        <v>924</v>
      </c>
      <c r="P401" t="s">
        <v>1066</v>
      </c>
      <c r="Q401" t="s">
        <v>17</v>
      </c>
      <c r="R401" t="s">
        <v>1065</v>
      </c>
      <c r="S401">
        <v>11271</v>
      </c>
      <c r="T401">
        <v>2675</v>
      </c>
      <c r="U401">
        <v>2204</v>
      </c>
      <c r="V401" s="33">
        <v>23.733475290568698</v>
      </c>
      <c r="W401" s="11">
        <v>19.5546091739863</v>
      </c>
      <c r="X401">
        <v>6.4428312159709602</v>
      </c>
      <c r="Y401">
        <v>10.9800362976407</v>
      </c>
      <c r="Z401" s="11">
        <v>81.397459165154302</v>
      </c>
      <c r="AA401" s="11">
        <v>92.377495462794997</v>
      </c>
      <c r="AB401">
        <v>119956.86861088101</v>
      </c>
      <c r="AC401">
        <v>278152.34259694797</v>
      </c>
      <c r="AD401" s="1" t="s">
        <v>1070</v>
      </c>
      <c r="AE401" s="1" t="s">
        <v>17</v>
      </c>
      <c r="AF401" s="1" t="s">
        <v>1065</v>
      </c>
      <c r="AG401" s="1">
        <v>8708</v>
      </c>
      <c r="AH401" s="1">
        <v>2124</v>
      </c>
      <c r="AI401" s="1">
        <v>1822</v>
      </c>
      <c r="AJ401" s="32">
        <v>24.391364262746901</v>
      </c>
      <c r="AK401" s="10">
        <v>20.923288929719799</v>
      </c>
      <c r="AL401" s="1">
        <v>5.9824368825466498</v>
      </c>
      <c r="AM401" s="1">
        <v>10.5927552140505</v>
      </c>
      <c r="AN401" s="10">
        <v>81.942919868276604</v>
      </c>
      <c r="AO401" s="10">
        <f t="shared" si="24"/>
        <v>92.535675082327103</v>
      </c>
      <c r="AP401" s="1">
        <v>112268.493943838</v>
      </c>
      <c r="AQ401" s="1">
        <v>270377.177881765</v>
      </c>
      <c r="AR401" s="1" t="s">
        <v>1170</v>
      </c>
      <c r="AS401" s="1" t="s">
        <v>17</v>
      </c>
      <c r="AT401" s="1" t="s">
        <v>1065</v>
      </c>
      <c r="AU401" s="1">
        <v>6801</v>
      </c>
      <c r="AV401" s="1">
        <v>1075</v>
      </c>
      <c r="AW401" s="1">
        <v>864</v>
      </c>
      <c r="AX401" s="1">
        <v>15.806499044258199</v>
      </c>
      <c r="AY401" s="10">
        <v>12.7040141155712</v>
      </c>
      <c r="AZ401" s="1">
        <v>6.7129629629629601</v>
      </c>
      <c r="BA401" s="1">
        <v>11.8055555555556</v>
      </c>
      <c r="BB401" s="10">
        <v>80.9027777777778</v>
      </c>
      <c r="BC401" s="10">
        <f t="shared" si="25"/>
        <v>92.7083333333334</v>
      </c>
      <c r="BD401" s="1">
        <v>112948.583017483</v>
      </c>
      <c r="BE401" s="1">
        <v>270213.52984034602</v>
      </c>
      <c r="BF401" s="1" t="s">
        <v>1174</v>
      </c>
      <c r="BG401" s="1" t="s">
        <v>17</v>
      </c>
      <c r="BH401" s="1" t="s">
        <v>1065</v>
      </c>
      <c r="BI401" s="1">
        <v>8265</v>
      </c>
      <c r="BJ401" s="1">
        <v>1251</v>
      </c>
      <c r="BK401" s="1">
        <v>1059</v>
      </c>
      <c r="BL401" s="1">
        <v>15.1361161524501</v>
      </c>
      <c r="BM401" s="10">
        <v>12.813067150635201</v>
      </c>
      <c r="BN401" s="1">
        <v>7.7431539187913101</v>
      </c>
      <c r="BO401" s="1">
        <v>11.0481586402266</v>
      </c>
      <c r="BP401" s="10">
        <v>80.453257790368298</v>
      </c>
      <c r="BQ401" s="10">
        <f t="shared" si="26"/>
        <v>91.501416430594901</v>
      </c>
      <c r="BR401" s="1">
        <v>109389.007934621</v>
      </c>
      <c r="BS401" s="1">
        <v>250836.31688126599</v>
      </c>
    </row>
    <row r="402" spans="1:71" customFormat="1" x14ac:dyDescent="0.15">
      <c r="A402">
        <v>3866</v>
      </c>
      <c r="B402" t="s">
        <v>26</v>
      </c>
      <c r="C402" t="s">
        <v>8</v>
      </c>
      <c r="D402" t="s">
        <v>9</v>
      </c>
      <c r="G402" t="s">
        <v>1049</v>
      </c>
      <c r="H402" t="s">
        <v>10</v>
      </c>
      <c r="K402" s="13" t="s">
        <v>26</v>
      </c>
      <c r="L402" s="13">
        <v>17</v>
      </c>
      <c r="M402" s="13" t="s">
        <v>26</v>
      </c>
      <c r="N402" s="15" t="s">
        <v>18</v>
      </c>
      <c r="O402" s="13" t="s">
        <v>884</v>
      </c>
      <c r="P402" t="s">
        <v>1051</v>
      </c>
      <c r="Q402" t="s">
        <v>18</v>
      </c>
      <c r="R402" t="s">
        <v>1065</v>
      </c>
      <c r="S402">
        <v>12504</v>
      </c>
      <c r="T402">
        <v>3236</v>
      </c>
      <c r="U402">
        <v>2697</v>
      </c>
      <c r="V402" s="33">
        <v>25.879718490083199</v>
      </c>
      <c r="W402" s="11">
        <v>21.5690978886756</v>
      </c>
      <c r="X402">
        <v>7.8605858361141996</v>
      </c>
      <c r="Y402">
        <v>10.715609936967001</v>
      </c>
      <c r="Z402" s="11">
        <v>79.940674823878396</v>
      </c>
      <c r="AA402" s="11">
        <v>90.656284760845395</v>
      </c>
      <c r="AB402">
        <v>118678.174095971</v>
      </c>
      <c r="AC402">
        <v>271349.50434022403</v>
      </c>
      <c r="AD402" s="1" t="s">
        <v>1069</v>
      </c>
      <c r="AE402" s="1" t="s">
        <v>18</v>
      </c>
      <c r="AF402" s="1" t="s">
        <v>1065</v>
      </c>
      <c r="AG402" s="1">
        <v>9376</v>
      </c>
      <c r="AH402" s="1">
        <v>2540</v>
      </c>
      <c r="AI402" s="1">
        <v>2155</v>
      </c>
      <c r="AJ402" s="32">
        <v>27.0904436860068</v>
      </c>
      <c r="AK402" s="10">
        <v>22.984215017064798</v>
      </c>
      <c r="AL402" s="1">
        <v>7.2853828306264496</v>
      </c>
      <c r="AM402" s="1">
        <v>10.5800464037123</v>
      </c>
      <c r="AN402" s="10">
        <v>80.417633410672806</v>
      </c>
      <c r="AO402" s="10">
        <f t="shared" si="24"/>
        <v>90.997679814385108</v>
      </c>
      <c r="AP402" s="1">
        <v>106355.590591947</v>
      </c>
      <c r="AQ402" s="1">
        <v>260135.54951347099</v>
      </c>
      <c r="AR402" s="1" t="s">
        <v>1169</v>
      </c>
      <c r="AS402" s="1" t="s">
        <v>18</v>
      </c>
      <c r="AT402" s="1" t="s">
        <v>1065</v>
      </c>
      <c r="AU402" s="1">
        <v>8635</v>
      </c>
      <c r="AV402" s="1">
        <v>1384</v>
      </c>
      <c r="AW402" s="1">
        <v>1174</v>
      </c>
      <c r="AX402" s="1">
        <v>16.027793862188801</v>
      </c>
      <c r="AY402" s="10">
        <v>13.5958309206717</v>
      </c>
      <c r="AZ402" s="1">
        <v>5.7069846678023897</v>
      </c>
      <c r="BA402" s="1">
        <v>9.7955706984667792</v>
      </c>
      <c r="BB402" s="10">
        <v>83.134582623509402</v>
      </c>
      <c r="BC402" s="10">
        <f t="shared" si="25"/>
        <v>92.930153321976178</v>
      </c>
      <c r="BD402" s="1">
        <v>122803.03127500899</v>
      </c>
      <c r="BE402" s="1">
        <v>263807.96640779497</v>
      </c>
      <c r="BF402" s="1" t="s">
        <v>1173</v>
      </c>
      <c r="BG402" s="1" t="s">
        <v>18</v>
      </c>
      <c r="BH402" s="1" t="s">
        <v>1065</v>
      </c>
      <c r="BI402" s="1">
        <v>7622</v>
      </c>
      <c r="BJ402" s="1">
        <v>1139</v>
      </c>
      <c r="BK402" s="1">
        <v>968</v>
      </c>
      <c r="BL402" s="1">
        <v>14.9435843610601</v>
      </c>
      <c r="BM402" s="10">
        <v>12.700078719496201</v>
      </c>
      <c r="BN402" s="1">
        <v>5.9917355371900802</v>
      </c>
      <c r="BO402" s="1">
        <v>10.4338842975207</v>
      </c>
      <c r="BP402" s="10">
        <v>82.851239669421503</v>
      </c>
      <c r="BQ402" s="10">
        <f t="shared" si="26"/>
        <v>93.285123966942209</v>
      </c>
      <c r="BR402" s="1">
        <v>109283.72298489</v>
      </c>
      <c r="BS402" s="1">
        <v>266948.32475398103</v>
      </c>
    </row>
    <row r="403" spans="1:71" customFormat="1" x14ac:dyDescent="0.15">
      <c r="A403">
        <v>3866</v>
      </c>
      <c r="B403" t="s">
        <v>27</v>
      </c>
      <c r="C403" t="s">
        <v>8</v>
      </c>
      <c r="D403" t="s">
        <v>9</v>
      </c>
      <c r="G403" t="s">
        <v>1049</v>
      </c>
      <c r="H403" t="s">
        <v>10</v>
      </c>
      <c r="K403" s="13" t="s">
        <v>27</v>
      </c>
      <c r="L403" s="13">
        <v>18</v>
      </c>
      <c r="M403" s="13" t="s">
        <v>27</v>
      </c>
      <c r="N403" s="15" t="s">
        <v>18</v>
      </c>
      <c r="O403" s="13" t="s">
        <v>924</v>
      </c>
      <c r="P403" t="s">
        <v>1066</v>
      </c>
      <c r="Q403" t="s">
        <v>18</v>
      </c>
      <c r="R403" t="s">
        <v>1065</v>
      </c>
      <c r="S403">
        <v>11617</v>
      </c>
      <c r="T403">
        <v>2905</v>
      </c>
      <c r="U403">
        <v>2486</v>
      </c>
      <c r="V403" s="33">
        <v>25.006456055780301</v>
      </c>
      <c r="W403" s="11">
        <v>21.399672893173801</v>
      </c>
      <c r="X403">
        <v>5.9935639581657298</v>
      </c>
      <c r="Y403">
        <v>10.0160901045857</v>
      </c>
      <c r="Z403" s="11">
        <v>83.024939662107798</v>
      </c>
      <c r="AA403" s="11">
        <v>93.041029766693498</v>
      </c>
      <c r="AB403">
        <v>122946.93573721001</v>
      </c>
      <c r="AC403">
        <v>285485.86820770998</v>
      </c>
      <c r="AD403" s="1" t="s">
        <v>1070</v>
      </c>
      <c r="AE403" s="1" t="s">
        <v>18</v>
      </c>
      <c r="AF403" s="1" t="s">
        <v>1065</v>
      </c>
      <c r="AG403" s="1">
        <v>9279</v>
      </c>
      <c r="AH403" s="1">
        <v>2361</v>
      </c>
      <c r="AI403" s="1">
        <v>2056</v>
      </c>
      <c r="AJ403" s="32">
        <v>25.4445522146783</v>
      </c>
      <c r="AK403" s="10">
        <v>22.157560081905402</v>
      </c>
      <c r="AL403" s="1">
        <v>6.1770428015564196</v>
      </c>
      <c r="AM403" s="1">
        <v>9.4844357976653697</v>
      </c>
      <c r="AN403" s="10">
        <v>83.073929961089505</v>
      </c>
      <c r="AO403" s="10">
        <f t="shared" si="24"/>
        <v>92.558365758754874</v>
      </c>
      <c r="AP403" s="1">
        <v>118741.852351318</v>
      </c>
      <c r="AQ403" s="1">
        <v>294494.658631714</v>
      </c>
      <c r="AR403" s="1" t="s">
        <v>1170</v>
      </c>
      <c r="AS403" s="1" t="s">
        <v>18</v>
      </c>
      <c r="AT403" s="1" t="s">
        <v>1065</v>
      </c>
      <c r="AU403" s="1">
        <v>7484</v>
      </c>
      <c r="AV403" s="1">
        <v>1179</v>
      </c>
      <c r="AW403" s="1">
        <v>996</v>
      </c>
      <c r="AX403" s="1">
        <v>15.753607696418999</v>
      </c>
      <c r="AY403" s="10">
        <v>13.3083912346339</v>
      </c>
      <c r="AZ403" s="1">
        <v>6.6265060240963898</v>
      </c>
      <c r="BA403" s="1">
        <v>11.5461847389558</v>
      </c>
      <c r="BB403" s="10">
        <v>81.1244979919679</v>
      </c>
      <c r="BC403" s="10">
        <f t="shared" si="25"/>
        <v>92.670682730923701</v>
      </c>
      <c r="BD403" s="1">
        <v>115039.494394257</v>
      </c>
      <c r="BE403" s="1">
        <v>286066.29663263902</v>
      </c>
      <c r="BF403" s="1" t="s">
        <v>1174</v>
      </c>
      <c r="BG403" s="1" t="s">
        <v>18</v>
      </c>
      <c r="BH403" s="1" t="s">
        <v>1065</v>
      </c>
      <c r="BI403" s="1">
        <v>8797</v>
      </c>
      <c r="BJ403" s="1">
        <v>1513</v>
      </c>
      <c r="BK403" s="1">
        <v>1275</v>
      </c>
      <c r="BL403" s="1">
        <v>17.1990451290213</v>
      </c>
      <c r="BM403" s="10">
        <v>14.4935773559168</v>
      </c>
      <c r="BN403" s="1">
        <v>5.1764705882352899</v>
      </c>
      <c r="BO403" s="1">
        <v>8</v>
      </c>
      <c r="BP403" s="10">
        <v>86.352941176470594</v>
      </c>
      <c r="BQ403" s="10">
        <f t="shared" si="26"/>
        <v>94.352941176470594</v>
      </c>
      <c r="BR403" s="1">
        <v>130579.356661372</v>
      </c>
      <c r="BS403" s="1">
        <v>309243.87288558099</v>
      </c>
    </row>
    <row r="404" spans="1:71" customFormat="1" x14ac:dyDescent="0.15">
      <c r="A404">
        <v>3866</v>
      </c>
      <c r="B404" t="s">
        <v>28</v>
      </c>
      <c r="C404" t="s">
        <v>8</v>
      </c>
      <c r="D404" t="s">
        <v>9</v>
      </c>
      <c r="G404" t="s">
        <v>1049</v>
      </c>
      <c r="H404" t="s">
        <v>10</v>
      </c>
      <c r="K404" s="13" t="s">
        <v>28</v>
      </c>
      <c r="L404" s="13">
        <v>19</v>
      </c>
      <c r="M404" s="13" t="s">
        <v>28</v>
      </c>
      <c r="N404" s="15" t="s">
        <v>19</v>
      </c>
      <c r="O404" s="13" t="s">
        <v>884</v>
      </c>
      <c r="P404" t="s">
        <v>1051</v>
      </c>
      <c r="Q404" t="s">
        <v>19</v>
      </c>
      <c r="R404" t="s">
        <v>1065</v>
      </c>
      <c r="S404">
        <v>12534</v>
      </c>
      <c r="T404">
        <v>3216</v>
      </c>
      <c r="U404">
        <v>2765</v>
      </c>
      <c r="V404" s="33">
        <v>25.658209669698401</v>
      </c>
      <c r="W404" s="11">
        <v>22.059996808680399</v>
      </c>
      <c r="X404">
        <v>6.7269439421338202</v>
      </c>
      <c r="Y404">
        <v>10.379746835442999</v>
      </c>
      <c r="Z404" s="11">
        <v>81.735985533453899</v>
      </c>
      <c r="AA404" s="11">
        <v>92.1157323688969</v>
      </c>
      <c r="AB404">
        <v>124528.89162591699</v>
      </c>
      <c r="AC404">
        <v>277237.054642512</v>
      </c>
      <c r="AD404" s="1" t="s">
        <v>1069</v>
      </c>
      <c r="AE404" s="1" t="s">
        <v>19</v>
      </c>
      <c r="AF404" s="1" t="s">
        <v>1065</v>
      </c>
      <c r="AG404" s="1">
        <v>10706</v>
      </c>
      <c r="AH404" s="1">
        <v>2865</v>
      </c>
      <c r="AI404" s="1">
        <v>2358</v>
      </c>
      <c r="AJ404" s="32">
        <v>26.7606949374183</v>
      </c>
      <c r="AK404" s="10">
        <v>22.0250326919484</v>
      </c>
      <c r="AL404" s="1">
        <v>6.9974554707379104</v>
      </c>
      <c r="AM404" s="1">
        <v>11.323155216285</v>
      </c>
      <c r="AN404" s="10">
        <v>80.152671755725194</v>
      </c>
      <c r="AO404" s="10">
        <f t="shared" si="24"/>
        <v>91.475826972010196</v>
      </c>
      <c r="AP404" s="1">
        <v>116541.784358751</v>
      </c>
      <c r="AQ404" s="1">
        <v>270133.60758407298</v>
      </c>
      <c r="AR404" s="1" t="s">
        <v>1169</v>
      </c>
      <c r="AS404" s="1" t="s">
        <v>19</v>
      </c>
      <c r="AT404" s="1" t="s">
        <v>1065</v>
      </c>
      <c r="AU404" s="1">
        <v>9312</v>
      </c>
      <c r="AV404" s="1">
        <v>1525</v>
      </c>
      <c r="AW404" s="1">
        <v>1324</v>
      </c>
      <c r="AX404" s="1">
        <v>16.3767182130584</v>
      </c>
      <c r="AY404" s="10">
        <v>14.218213058419201</v>
      </c>
      <c r="AZ404" s="1">
        <v>6.5709969788519604</v>
      </c>
      <c r="BA404" s="1">
        <v>11.7069486404834</v>
      </c>
      <c r="BB404" s="10">
        <v>80.5135951661631</v>
      </c>
      <c r="BC404" s="10">
        <f t="shared" si="25"/>
        <v>92.220543806646504</v>
      </c>
      <c r="BD404" s="1">
        <v>111676.445580425</v>
      </c>
      <c r="BE404" s="1">
        <v>257853.71938715701</v>
      </c>
      <c r="BF404" s="1" t="s">
        <v>1173</v>
      </c>
      <c r="BG404" s="1" t="s">
        <v>19</v>
      </c>
      <c r="BH404" s="1" t="s">
        <v>1065</v>
      </c>
      <c r="BI404" s="1">
        <v>8101</v>
      </c>
      <c r="BJ404" s="1">
        <v>1446</v>
      </c>
      <c r="BK404" s="1">
        <v>1212</v>
      </c>
      <c r="BL404" s="1">
        <v>17.849648191581299</v>
      </c>
      <c r="BM404" s="10">
        <v>14.961115911615799</v>
      </c>
      <c r="BN404" s="1">
        <v>7.1782178217821802</v>
      </c>
      <c r="BO404" s="1">
        <v>8.3333333333333304</v>
      </c>
      <c r="BP404" s="10">
        <v>82.838283828382799</v>
      </c>
      <c r="BQ404" s="10">
        <f t="shared" si="26"/>
        <v>91.171617161716128</v>
      </c>
      <c r="BR404" s="1">
        <v>122191.810675512</v>
      </c>
      <c r="BS404" s="1">
        <v>259053.134344366</v>
      </c>
    </row>
    <row r="405" spans="1:71" customFormat="1" x14ac:dyDescent="0.15">
      <c r="A405">
        <v>3866</v>
      </c>
      <c r="B405" t="s">
        <v>29</v>
      </c>
      <c r="C405" t="s">
        <v>8</v>
      </c>
      <c r="D405" t="s">
        <v>9</v>
      </c>
      <c r="G405" t="s">
        <v>1049</v>
      </c>
      <c r="H405" t="s">
        <v>10</v>
      </c>
      <c r="K405" s="13" t="s">
        <v>29</v>
      </c>
      <c r="L405" s="13">
        <v>20</v>
      </c>
      <c r="M405" s="13" t="s">
        <v>29</v>
      </c>
      <c r="N405" s="15" t="s">
        <v>19</v>
      </c>
      <c r="O405" s="13" t="s">
        <v>924</v>
      </c>
      <c r="P405" t="s">
        <v>1066</v>
      </c>
      <c r="Q405" t="s">
        <v>19</v>
      </c>
      <c r="R405" t="s">
        <v>1065</v>
      </c>
      <c r="S405">
        <v>11697</v>
      </c>
      <c r="T405">
        <v>3197</v>
      </c>
      <c r="U405">
        <v>2704</v>
      </c>
      <c r="V405" s="33">
        <v>27.331794477216398</v>
      </c>
      <c r="W405" s="11">
        <v>23.117038556894901</v>
      </c>
      <c r="X405">
        <v>6.1020710059171597</v>
      </c>
      <c r="Y405">
        <v>11.982248520710099</v>
      </c>
      <c r="Z405" s="11">
        <v>80.769230769230802</v>
      </c>
      <c r="AA405" s="11">
        <v>92.751479289940903</v>
      </c>
      <c r="AB405">
        <v>111748.094142955</v>
      </c>
      <c r="AC405">
        <v>265325.96844124602</v>
      </c>
      <c r="AD405" s="1" t="s">
        <v>1070</v>
      </c>
      <c r="AE405" s="1" t="s">
        <v>19</v>
      </c>
      <c r="AF405" s="1" t="s">
        <v>1065</v>
      </c>
      <c r="AG405" s="1">
        <v>10413</v>
      </c>
      <c r="AH405" s="1">
        <v>3010</v>
      </c>
      <c r="AI405" s="1">
        <v>2613</v>
      </c>
      <c r="AJ405" s="32">
        <v>28.906174973590701</v>
      </c>
      <c r="AK405" s="10">
        <v>25.0936329588015</v>
      </c>
      <c r="AL405" s="1">
        <v>6.5442020665901302</v>
      </c>
      <c r="AM405" s="1">
        <v>10.2564102564103</v>
      </c>
      <c r="AN405" s="10">
        <v>82.051282051282001</v>
      </c>
      <c r="AO405" s="10">
        <f t="shared" si="24"/>
        <v>92.307692307692307</v>
      </c>
      <c r="AP405" s="1">
        <v>112861.378918093</v>
      </c>
      <c r="AQ405" s="1">
        <v>268511.93741007103</v>
      </c>
      <c r="AR405" s="1" t="s">
        <v>1170</v>
      </c>
      <c r="AS405" s="1" t="s">
        <v>19</v>
      </c>
      <c r="AT405" s="1" t="s">
        <v>1065</v>
      </c>
      <c r="AU405" s="1">
        <v>7730</v>
      </c>
      <c r="AV405" s="1">
        <v>1268</v>
      </c>
      <c r="AW405" s="1">
        <v>1095</v>
      </c>
      <c r="AX405" s="1">
        <v>16.403622250970201</v>
      </c>
      <c r="AY405" s="10">
        <v>14.165588615782699</v>
      </c>
      <c r="AZ405" s="1">
        <v>5.2968036529680402</v>
      </c>
      <c r="BA405" s="1">
        <v>11.324200913242001</v>
      </c>
      <c r="BB405" s="10">
        <v>82.739726027397296</v>
      </c>
      <c r="BC405" s="10">
        <f t="shared" si="25"/>
        <v>94.063926940639291</v>
      </c>
      <c r="BD405" s="1">
        <v>122184.65403696601</v>
      </c>
      <c r="BE405" s="1">
        <v>295286.758751627</v>
      </c>
      <c r="BF405" s="1" t="s">
        <v>1174</v>
      </c>
      <c r="BG405" s="1" t="s">
        <v>19</v>
      </c>
      <c r="BH405" s="1" t="s">
        <v>1065</v>
      </c>
      <c r="BI405" s="1">
        <v>8585</v>
      </c>
      <c r="BJ405" s="1">
        <v>1419</v>
      </c>
      <c r="BK405" s="1">
        <v>1206</v>
      </c>
      <c r="BL405" s="1">
        <v>16.528829353523601</v>
      </c>
      <c r="BM405" s="10">
        <v>14.047757716948199</v>
      </c>
      <c r="BN405" s="1">
        <v>6.4676616915422898</v>
      </c>
      <c r="BO405" s="1">
        <v>11.6915422885572</v>
      </c>
      <c r="BP405" s="10">
        <v>80.348258706467703</v>
      </c>
      <c r="BQ405" s="10">
        <f t="shared" si="26"/>
        <v>92.039800995024905</v>
      </c>
      <c r="BR405" s="1">
        <v>109224.828062282</v>
      </c>
      <c r="BS405" s="1">
        <v>235403.06291914999</v>
      </c>
    </row>
    <row r="406" spans="1:71" customFormat="1" x14ac:dyDescent="0.15">
      <c r="A406">
        <v>3866</v>
      </c>
      <c r="B406" t="s">
        <v>30</v>
      </c>
      <c r="C406" t="s">
        <v>8</v>
      </c>
      <c r="D406" t="s">
        <v>9</v>
      </c>
      <c r="G406" t="s">
        <v>1049</v>
      </c>
      <c r="H406" t="s">
        <v>10</v>
      </c>
      <c r="K406" s="13" t="s">
        <v>30</v>
      </c>
      <c r="L406" s="13">
        <v>21</v>
      </c>
      <c r="M406" s="13" t="s">
        <v>30</v>
      </c>
      <c r="N406" s="15" t="s">
        <v>20</v>
      </c>
      <c r="O406" s="13" t="s">
        <v>884</v>
      </c>
      <c r="P406" t="s">
        <v>1051</v>
      </c>
      <c r="Q406" t="s">
        <v>20</v>
      </c>
      <c r="R406" t="s">
        <v>1065</v>
      </c>
      <c r="S406">
        <v>12767</v>
      </c>
      <c r="T406">
        <v>3125</v>
      </c>
      <c r="U406">
        <v>2684</v>
      </c>
      <c r="V406" s="33">
        <v>24.4771676979713</v>
      </c>
      <c r="W406" s="11">
        <v>21.0229497924336</v>
      </c>
      <c r="X406">
        <v>7.22801788375559</v>
      </c>
      <c r="Y406">
        <v>11.4008941877794</v>
      </c>
      <c r="Z406" s="11">
        <v>79.918032786885206</v>
      </c>
      <c r="AA406" s="11">
        <v>91.318926974664606</v>
      </c>
      <c r="AB406">
        <v>115277.526584038</v>
      </c>
      <c r="AC406">
        <v>249377.903822094</v>
      </c>
      <c r="AD406" s="1" t="s">
        <v>1069</v>
      </c>
      <c r="AE406" s="1" t="s">
        <v>20</v>
      </c>
      <c r="AF406" s="1" t="s">
        <v>1065</v>
      </c>
      <c r="AG406" s="1">
        <v>11275</v>
      </c>
      <c r="AH406" s="1">
        <v>2918</v>
      </c>
      <c r="AI406" s="1">
        <v>2416</v>
      </c>
      <c r="AJ406" s="32">
        <v>25.880266075388001</v>
      </c>
      <c r="AK406" s="10">
        <v>21.427937915742799</v>
      </c>
      <c r="AL406" s="1">
        <v>7.1605960264900697</v>
      </c>
      <c r="AM406" s="1">
        <v>9.8509933774834408</v>
      </c>
      <c r="AN406" s="10">
        <v>81.043046357615907</v>
      </c>
      <c r="AO406" s="10">
        <f t="shared" si="24"/>
        <v>90.894039735099341</v>
      </c>
      <c r="AP406" s="1">
        <v>117314.958540569</v>
      </c>
      <c r="AQ406" s="1">
        <v>232895.78204660199</v>
      </c>
      <c r="AR406" s="1" t="s">
        <v>1169</v>
      </c>
      <c r="AS406" s="1" t="s">
        <v>20</v>
      </c>
      <c r="AT406" s="1" t="s">
        <v>1065</v>
      </c>
      <c r="AU406" s="1">
        <v>9384</v>
      </c>
      <c r="AV406" s="1">
        <v>1582</v>
      </c>
      <c r="AW406" s="1">
        <v>1297</v>
      </c>
      <c r="AX406" s="1">
        <v>16.858482523444199</v>
      </c>
      <c r="AY406" s="10">
        <v>13.8213981244672</v>
      </c>
      <c r="AZ406" s="1">
        <v>7.5558982266769501</v>
      </c>
      <c r="BA406" s="1">
        <v>10.8712413261372</v>
      </c>
      <c r="BB406" s="10">
        <v>79.876638396299199</v>
      </c>
      <c r="BC406" s="10">
        <f t="shared" si="25"/>
        <v>90.747879722436394</v>
      </c>
      <c r="BD406" s="1">
        <v>107536.44402327899</v>
      </c>
      <c r="BE406" s="1">
        <v>219998.87355466501</v>
      </c>
      <c r="BF406" s="1" t="s">
        <v>1173</v>
      </c>
      <c r="BG406" s="1" t="s">
        <v>20</v>
      </c>
      <c r="BH406" s="1" t="s">
        <v>1065</v>
      </c>
      <c r="BI406" s="1">
        <v>8323</v>
      </c>
      <c r="BJ406" s="1">
        <v>1441</v>
      </c>
      <c r="BK406" s="1">
        <v>1230</v>
      </c>
      <c r="BL406" s="1">
        <v>17.3134687011895</v>
      </c>
      <c r="BM406" s="10">
        <v>14.778325123152699</v>
      </c>
      <c r="BN406" s="1">
        <v>5.6097560975609797</v>
      </c>
      <c r="BO406" s="1">
        <v>10.650406504065</v>
      </c>
      <c r="BP406" s="10">
        <v>82.682926829268297</v>
      </c>
      <c r="BQ406" s="10">
        <f t="shared" si="26"/>
        <v>93.3333333333333</v>
      </c>
      <c r="BR406" s="1">
        <v>111593.437267136</v>
      </c>
      <c r="BS406" s="1">
        <v>265776.37001148699</v>
      </c>
    </row>
    <row r="407" spans="1:71" customFormat="1" x14ac:dyDescent="0.15">
      <c r="A407">
        <v>3866</v>
      </c>
      <c r="B407" t="s">
        <v>31</v>
      </c>
      <c r="C407" t="s">
        <v>8</v>
      </c>
      <c r="D407" t="s">
        <v>9</v>
      </c>
      <c r="G407" t="s">
        <v>1049</v>
      </c>
      <c r="H407" t="s">
        <v>10</v>
      </c>
      <c r="K407" s="13" t="s">
        <v>31</v>
      </c>
      <c r="L407" s="13">
        <v>22</v>
      </c>
      <c r="M407" s="13" t="s">
        <v>31</v>
      </c>
      <c r="N407" s="15" t="s">
        <v>20</v>
      </c>
      <c r="O407" s="13" t="s">
        <v>924</v>
      </c>
      <c r="P407" t="s">
        <v>1066</v>
      </c>
      <c r="Q407" t="s">
        <v>20</v>
      </c>
      <c r="R407" t="s">
        <v>1065</v>
      </c>
      <c r="S407">
        <v>11571</v>
      </c>
      <c r="T407">
        <v>3193</v>
      </c>
      <c r="U407">
        <v>2615</v>
      </c>
      <c r="V407" s="33">
        <v>27.5948491919454</v>
      </c>
      <c r="W407" s="11">
        <v>22.599602454411901</v>
      </c>
      <c r="X407">
        <v>5.6596558317399603</v>
      </c>
      <c r="Y407">
        <v>11.739961759082201</v>
      </c>
      <c r="Z407" s="11">
        <v>81.376673040152994</v>
      </c>
      <c r="AA407" s="11">
        <v>93.1166347992352</v>
      </c>
      <c r="AB407">
        <v>110873.947643561</v>
      </c>
      <c r="AC407">
        <v>273468.179693143</v>
      </c>
      <c r="AD407" s="1" t="s">
        <v>1070</v>
      </c>
      <c r="AE407" s="1" t="s">
        <v>20</v>
      </c>
      <c r="AF407" s="1" t="s">
        <v>1065</v>
      </c>
      <c r="AG407" s="1">
        <v>10837</v>
      </c>
      <c r="AH407" s="1">
        <v>2974</v>
      </c>
      <c r="AI407" s="1">
        <v>2483</v>
      </c>
      <c r="AJ407" s="32">
        <v>27.443019285780199</v>
      </c>
      <c r="AK407" s="10">
        <v>22.912245086278499</v>
      </c>
      <c r="AL407" s="1">
        <v>6.3632702376157901</v>
      </c>
      <c r="AM407" s="1">
        <v>9.3032621828433406</v>
      </c>
      <c r="AN407" s="10">
        <v>82.521143777688295</v>
      </c>
      <c r="AO407" s="10">
        <f t="shared" si="24"/>
        <v>91.824405960531635</v>
      </c>
      <c r="AP407" s="1">
        <v>114440.125783571</v>
      </c>
      <c r="AQ407" s="1">
        <v>279218.24454505998</v>
      </c>
      <c r="AR407" s="1" t="s">
        <v>1170</v>
      </c>
      <c r="AS407" s="1" t="s">
        <v>20</v>
      </c>
      <c r="AT407" s="1" t="s">
        <v>1065</v>
      </c>
      <c r="AU407" s="1">
        <v>8264</v>
      </c>
      <c r="AV407" s="1">
        <v>1400</v>
      </c>
      <c r="AW407" s="1">
        <v>1182</v>
      </c>
      <c r="AX407" s="1">
        <v>16.940948693126799</v>
      </c>
      <c r="AY407" s="10">
        <v>14.303000968054199</v>
      </c>
      <c r="AZ407" s="1">
        <v>6.7681895093062598</v>
      </c>
      <c r="BA407" s="1">
        <v>9.3908629441624392</v>
      </c>
      <c r="BB407" s="10">
        <v>83.079526226734302</v>
      </c>
      <c r="BC407" s="10">
        <f t="shared" si="25"/>
        <v>92.470389170896738</v>
      </c>
      <c r="BD407" s="1">
        <v>113225.691088707</v>
      </c>
      <c r="BE407" s="1">
        <v>262111.811081113</v>
      </c>
      <c r="BF407" s="1" t="s">
        <v>1174</v>
      </c>
      <c r="BG407" s="1" t="s">
        <v>20</v>
      </c>
      <c r="BH407" s="1" t="s">
        <v>1065</v>
      </c>
      <c r="BI407" s="1">
        <v>8816</v>
      </c>
      <c r="BJ407" s="1">
        <v>1466</v>
      </c>
      <c r="BK407" s="1">
        <v>1278</v>
      </c>
      <c r="BL407" s="1">
        <v>16.6288566243194</v>
      </c>
      <c r="BM407" s="10">
        <v>14.4963702359347</v>
      </c>
      <c r="BN407" s="1">
        <v>5.39906103286385</v>
      </c>
      <c r="BO407" s="1">
        <v>9.9374021909233203</v>
      </c>
      <c r="BP407" s="10">
        <v>82.785602503912401</v>
      </c>
      <c r="BQ407" s="10">
        <f t="shared" si="26"/>
        <v>92.723004694835723</v>
      </c>
      <c r="BR407" s="1">
        <v>114589.226420087</v>
      </c>
      <c r="BS407" s="1">
        <v>236649.26456136399</v>
      </c>
    </row>
    <row r="408" spans="1:71" customFormat="1" x14ac:dyDescent="0.15">
      <c r="A408">
        <v>3866</v>
      </c>
      <c r="B408" t="s">
        <v>32</v>
      </c>
      <c r="C408" t="s">
        <v>8</v>
      </c>
      <c r="D408" t="s">
        <v>9</v>
      </c>
      <c r="G408" t="s">
        <v>1049</v>
      </c>
      <c r="H408" t="s">
        <v>10</v>
      </c>
      <c r="K408" s="13" t="s">
        <v>32</v>
      </c>
      <c r="L408" s="13">
        <v>23</v>
      </c>
      <c r="M408" s="13" t="s">
        <v>32</v>
      </c>
      <c r="N408" s="15" t="s">
        <v>21</v>
      </c>
      <c r="O408" s="13" t="s">
        <v>884</v>
      </c>
      <c r="P408" t="s">
        <v>1051</v>
      </c>
      <c r="Q408" t="s">
        <v>21</v>
      </c>
      <c r="R408" t="s">
        <v>1065</v>
      </c>
      <c r="S408">
        <v>12667</v>
      </c>
      <c r="T408">
        <v>2962</v>
      </c>
      <c r="U408">
        <v>2490</v>
      </c>
      <c r="V408" s="33">
        <v>23.383595168548201</v>
      </c>
      <c r="W408" s="11">
        <v>19.657377437435901</v>
      </c>
      <c r="X408">
        <v>8.5542168674698793</v>
      </c>
      <c r="Y408">
        <v>10.5220883534137</v>
      </c>
      <c r="Z408" s="11">
        <v>78.514056224899605</v>
      </c>
      <c r="AA408" s="11">
        <v>89.036144578313298</v>
      </c>
      <c r="AB408">
        <v>115712.473354338</v>
      </c>
      <c r="AC408">
        <v>211247.04234503</v>
      </c>
      <c r="AD408" s="1" t="s">
        <v>1069</v>
      </c>
      <c r="AE408" s="1" t="s">
        <v>21</v>
      </c>
      <c r="AF408" s="1" t="s">
        <v>1065</v>
      </c>
      <c r="AG408" s="1">
        <v>11493</v>
      </c>
      <c r="AH408" s="1">
        <v>2943</v>
      </c>
      <c r="AI408" s="1">
        <v>2536</v>
      </c>
      <c r="AJ408" s="32">
        <v>25.6068911511355</v>
      </c>
      <c r="AK408" s="10">
        <v>22.065605150961499</v>
      </c>
      <c r="AL408" s="1">
        <v>8.3201892744479498</v>
      </c>
      <c r="AM408" s="1">
        <v>9.9763406940063106</v>
      </c>
      <c r="AN408" s="10">
        <v>79.416403785488995</v>
      </c>
      <c r="AO408" s="10">
        <f t="shared" si="24"/>
        <v>89.392744479495306</v>
      </c>
      <c r="AP408" s="1">
        <v>108546.908287641</v>
      </c>
      <c r="AQ408" s="1">
        <v>201094.38725751499</v>
      </c>
      <c r="AR408" s="1" t="s">
        <v>1169</v>
      </c>
      <c r="AS408" s="1" t="s">
        <v>21</v>
      </c>
      <c r="AT408" s="1" t="s">
        <v>1065</v>
      </c>
      <c r="AU408" s="1">
        <v>9941</v>
      </c>
      <c r="AV408" s="1">
        <v>1596</v>
      </c>
      <c r="AW408" s="1">
        <v>1368</v>
      </c>
      <c r="AX408" s="1">
        <v>16.054722864902899</v>
      </c>
      <c r="AY408" s="10">
        <v>13.7611910270597</v>
      </c>
      <c r="AZ408" s="1">
        <v>6.8713450292397704</v>
      </c>
      <c r="BA408" s="1">
        <v>13.4502923976608</v>
      </c>
      <c r="BB408" s="10">
        <v>78.728070175438603</v>
      </c>
      <c r="BC408" s="10">
        <f t="shared" si="25"/>
        <v>92.178362573099406</v>
      </c>
      <c r="BD408" s="1">
        <v>100838.44271046401</v>
      </c>
      <c r="BE408" s="1">
        <v>222296.91971209299</v>
      </c>
      <c r="BF408" s="1" t="s">
        <v>1173</v>
      </c>
      <c r="BG408" s="1" t="s">
        <v>21</v>
      </c>
      <c r="BH408" s="1" t="s">
        <v>1065</v>
      </c>
      <c r="BI408" s="1">
        <v>9007</v>
      </c>
      <c r="BJ408" s="1">
        <v>1329</v>
      </c>
      <c r="BK408" s="1">
        <v>1141</v>
      </c>
      <c r="BL408" s="1">
        <v>14.755190407460899</v>
      </c>
      <c r="BM408" s="10">
        <v>12.667924947263201</v>
      </c>
      <c r="BN408" s="1">
        <v>7.3619631901840501</v>
      </c>
      <c r="BO408" s="1">
        <v>11.744084136722201</v>
      </c>
      <c r="BP408" s="10">
        <v>79.6669588080631</v>
      </c>
      <c r="BQ408" s="10">
        <f t="shared" si="26"/>
        <v>91.411042944785294</v>
      </c>
      <c r="BR408" s="1">
        <v>102518.091575135</v>
      </c>
      <c r="BS408" s="1">
        <v>235995.493396151</v>
      </c>
    </row>
    <row r="409" spans="1:71" customFormat="1" x14ac:dyDescent="0.15">
      <c r="A409">
        <v>3866</v>
      </c>
      <c r="B409" t="s">
        <v>33</v>
      </c>
      <c r="C409" t="s">
        <v>8</v>
      </c>
      <c r="D409" t="s">
        <v>9</v>
      </c>
      <c r="G409" t="s">
        <v>1049</v>
      </c>
      <c r="H409" t="s">
        <v>10</v>
      </c>
      <c r="K409" s="13" t="s">
        <v>33</v>
      </c>
      <c r="L409" s="13">
        <v>24</v>
      </c>
      <c r="M409" s="13" t="s">
        <v>33</v>
      </c>
      <c r="N409" s="15" t="s">
        <v>21</v>
      </c>
      <c r="O409" s="13" t="s">
        <v>924</v>
      </c>
      <c r="P409" t="s">
        <v>1066</v>
      </c>
      <c r="Q409" t="s">
        <v>21</v>
      </c>
      <c r="R409" t="s">
        <v>1065</v>
      </c>
      <c r="S409">
        <v>13083</v>
      </c>
      <c r="T409">
        <v>3701</v>
      </c>
      <c r="U409">
        <v>3168</v>
      </c>
      <c r="V409" s="33">
        <v>28.2886188183138</v>
      </c>
      <c r="W409" s="11">
        <v>24.214629672093601</v>
      </c>
      <c r="X409">
        <v>6.2815656565656601</v>
      </c>
      <c r="Y409">
        <v>13.7310606060606</v>
      </c>
      <c r="Z409" s="11">
        <v>78.945707070707101</v>
      </c>
      <c r="AA409" s="11">
        <v>92.676767676767696</v>
      </c>
      <c r="AB409">
        <v>103632.300841986</v>
      </c>
      <c r="AC409">
        <v>267223.74412075599</v>
      </c>
      <c r="AD409" s="1" t="s">
        <v>1070</v>
      </c>
      <c r="AE409" s="1" t="s">
        <v>21</v>
      </c>
      <c r="AF409" s="1" t="s">
        <v>1065</v>
      </c>
      <c r="AG409" s="1">
        <v>12633</v>
      </c>
      <c r="AH409" s="1">
        <v>3580</v>
      </c>
      <c r="AI409" s="1">
        <v>3100</v>
      </c>
      <c r="AJ409" s="32">
        <v>28.338478587825499</v>
      </c>
      <c r="AK409" s="10">
        <v>24.538906039737199</v>
      </c>
      <c r="AL409" s="1">
        <v>6.67741935483871</v>
      </c>
      <c r="AM409" s="1">
        <v>11.6451612903226</v>
      </c>
      <c r="AN409" s="10">
        <v>80.483870967741893</v>
      </c>
      <c r="AO409" s="10">
        <f t="shared" si="24"/>
        <v>92.129032258064498</v>
      </c>
      <c r="AP409" s="1">
        <v>103958.121569518</v>
      </c>
      <c r="AQ409" s="1">
        <v>242496.076857104</v>
      </c>
      <c r="AR409" s="1" t="s">
        <v>1170</v>
      </c>
      <c r="AS409" s="1" t="s">
        <v>21</v>
      </c>
      <c r="AT409" s="1" t="s">
        <v>1065</v>
      </c>
      <c r="AU409" s="1">
        <v>8462</v>
      </c>
      <c r="AV409" s="1">
        <v>1520</v>
      </c>
      <c r="AW409" s="1">
        <v>1297</v>
      </c>
      <c r="AX409" s="1">
        <v>17.962656582368201</v>
      </c>
      <c r="AY409" s="10">
        <v>15.327345781139201</v>
      </c>
      <c r="AZ409" s="1">
        <v>5.9367771781033198</v>
      </c>
      <c r="BA409" s="1">
        <v>11.102544333076301</v>
      </c>
      <c r="BB409" s="10">
        <v>81.727062451811904</v>
      </c>
      <c r="BC409" s="10">
        <f t="shared" si="25"/>
        <v>92.829606784888199</v>
      </c>
      <c r="BD409" s="1">
        <v>112624.37183422501</v>
      </c>
      <c r="BE409" s="1">
        <v>259454.65503281599</v>
      </c>
      <c r="BF409" s="1" t="s">
        <v>1174</v>
      </c>
      <c r="BG409" s="1" t="s">
        <v>21</v>
      </c>
      <c r="BH409" s="1" t="s">
        <v>1065</v>
      </c>
      <c r="BI409" s="1">
        <v>9433</v>
      </c>
      <c r="BJ409" s="1">
        <v>1763</v>
      </c>
      <c r="BK409" s="1">
        <v>1487</v>
      </c>
      <c r="BL409" s="1">
        <v>18.6897063500477</v>
      </c>
      <c r="BM409" s="10">
        <v>15.763807908406701</v>
      </c>
      <c r="BN409" s="1">
        <v>7.5319435104236696</v>
      </c>
      <c r="BO409" s="1">
        <v>11.1634162743779</v>
      </c>
      <c r="BP409" s="10">
        <v>80.026899798251506</v>
      </c>
      <c r="BQ409" s="10">
        <f t="shared" si="26"/>
        <v>91.1903160726294</v>
      </c>
      <c r="BR409" s="1">
        <v>103794.972989676</v>
      </c>
      <c r="BS409" s="1">
        <v>247287.973142389</v>
      </c>
    </row>
    <row r="410" spans="1:71" customFormat="1" x14ac:dyDescent="0.15">
      <c r="A410">
        <v>3866</v>
      </c>
      <c r="B410" t="s">
        <v>34</v>
      </c>
      <c r="C410" t="s">
        <v>8</v>
      </c>
      <c r="D410" t="s">
        <v>9</v>
      </c>
      <c r="G410" t="s">
        <v>1046</v>
      </c>
      <c r="H410" t="s">
        <v>10</v>
      </c>
      <c r="K410" s="13" t="s">
        <v>34</v>
      </c>
      <c r="L410" s="13">
        <v>25</v>
      </c>
      <c r="M410" s="13" t="s">
        <v>956</v>
      </c>
      <c r="N410" s="15" t="s">
        <v>7</v>
      </c>
      <c r="O410" s="13" t="s">
        <v>956</v>
      </c>
      <c r="P410" s="13" t="s">
        <v>1067</v>
      </c>
      <c r="Q410" s="13" t="s">
        <v>7</v>
      </c>
      <c r="R410" s="13" t="s">
        <v>1065</v>
      </c>
      <c r="S410" s="13">
        <v>72802</v>
      </c>
      <c r="T410" s="13">
        <v>46844</v>
      </c>
      <c r="U410" s="13">
        <v>36309</v>
      </c>
      <c r="V410" s="32">
        <v>64.344386143237799</v>
      </c>
      <c r="W410" s="10">
        <v>49.873629845333902</v>
      </c>
      <c r="X410" s="1">
        <v>98.394337492081803</v>
      </c>
      <c r="Y410" s="1">
        <v>0.93365281335206196</v>
      </c>
      <c r="Z410" s="10">
        <v>0.32223415682062301</v>
      </c>
      <c r="AA410" s="10">
        <f t="shared" ref="AA410:AA433" si="27">SUM(Y410:Z410)</f>
        <v>1.2558869701726849</v>
      </c>
      <c r="AB410" s="1">
        <v>4220.4902293028199</v>
      </c>
      <c r="AC410" s="1">
        <v>4409.1238700194699</v>
      </c>
      <c r="AD410" s="1" t="s">
        <v>1071</v>
      </c>
      <c r="AE410" s="1" t="s">
        <v>7</v>
      </c>
      <c r="AF410" s="1" t="s">
        <v>1065</v>
      </c>
      <c r="AG410" s="1">
        <v>64675</v>
      </c>
      <c r="AH410" s="1">
        <v>40535</v>
      </c>
      <c r="AI410" s="1">
        <v>32403</v>
      </c>
      <c r="AJ410" s="32">
        <v>62.674913026671803</v>
      </c>
      <c r="AK410" s="10">
        <v>50.101275608813303</v>
      </c>
      <c r="AL410" s="1">
        <v>98.422985526031496</v>
      </c>
      <c r="AM410" s="1">
        <v>0.857945251982841</v>
      </c>
      <c r="AN410" s="10">
        <v>0.33330247199333402</v>
      </c>
      <c r="AO410" s="10">
        <f t="shared" si="24"/>
        <v>1.191247723976175</v>
      </c>
      <c r="AP410" s="1">
        <v>4510.2613389834196</v>
      </c>
      <c r="AQ410" s="1">
        <v>7342.3419661000498</v>
      </c>
      <c r="AR410" s="1" t="s">
        <v>1171</v>
      </c>
      <c r="AS410" s="1" t="s">
        <v>7</v>
      </c>
      <c r="AT410" s="1" t="s">
        <v>1065</v>
      </c>
      <c r="AU410" s="1">
        <v>20079</v>
      </c>
      <c r="AV410" s="1">
        <v>12774</v>
      </c>
      <c r="AW410" s="1">
        <v>10603</v>
      </c>
      <c r="AX410" s="1">
        <v>63.618706110862099</v>
      </c>
      <c r="AY410" s="10">
        <v>52.806414662084798</v>
      </c>
      <c r="AZ410" s="1">
        <v>25.945487126284998</v>
      </c>
      <c r="BA410" s="1">
        <v>17.523342450249899</v>
      </c>
      <c r="BB410" s="10">
        <v>50.8346694331793</v>
      </c>
      <c r="BC410" s="10">
        <f t="shared" si="25"/>
        <v>68.358011883429199</v>
      </c>
      <c r="BD410" s="1">
        <v>38737.732673336897</v>
      </c>
      <c r="BE410" s="1">
        <v>79620.827593732698</v>
      </c>
      <c r="BF410" s="1" t="s">
        <v>1175</v>
      </c>
      <c r="BG410" s="1" t="s">
        <v>7</v>
      </c>
      <c r="BH410" s="1" t="s">
        <v>1065</v>
      </c>
      <c r="BI410" s="1">
        <v>17350</v>
      </c>
      <c r="BJ410" s="1">
        <v>11222</v>
      </c>
      <c r="BK410" s="1">
        <v>9675</v>
      </c>
      <c r="BL410" s="1">
        <v>64.680115273775201</v>
      </c>
      <c r="BM410" s="10">
        <v>55.7636887608069</v>
      </c>
      <c r="BN410" s="1">
        <v>25.932816537467701</v>
      </c>
      <c r="BO410" s="1">
        <v>20.496124031007799</v>
      </c>
      <c r="BP410" s="10">
        <v>49.095607235142097</v>
      </c>
      <c r="BQ410" s="10">
        <f t="shared" si="26"/>
        <v>69.591731266149893</v>
      </c>
      <c r="BR410" s="1">
        <v>34713.234783824097</v>
      </c>
      <c r="BS410" s="1">
        <v>82050.888794677594</v>
      </c>
    </row>
    <row r="411" spans="1:71" customFormat="1" ht="15" x14ac:dyDescent="0.2">
      <c r="A411">
        <v>3866</v>
      </c>
      <c r="B411" t="s">
        <v>35</v>
      </c>
      <c r="C411" t="s">
        <v>8</v>
      </c>
      <c r="D411" t="s">
        <v>9</v>
      </c>
      <c r="G411" t="s">
        <v>1046</v>
      </c>
      <c r="H411" t="s">
        <v>10</v>
      </c>
      <c r="K411" s="13" t="s">
        <v>35</v>
      </c>
      <c r="L411" s="13">
        <v>26</v>
      </c>
      <c r="M411" s="13" t="s">
        <v>996</v>
      </c>
      <c r="N411" s="15" t="s">
        <v>7</v>
      </c>
      <c r="O411" s="13" t="s">
        <v>996</v>
      </c>
      <c r="P411" s="13" t="s">
        <v>1068</v>
      </c>
      <c r="Q411" s="13" t="s">
        <v>7</v>
      </c>
      <c r="R411" s="13" t="s">
        <v>1065</v>
      </c>
      <c r="S411" s="13">
        <v>47516</v>
      </c>
      <c r="T411" s="13">
        <v>29867</v>
      </c>
      <c r="U411" s="13">
        <v>24403</v>
      </c>
      <c r="V411" s="32">
        <v>62.856721946291799</v>
      </c>
      <c r="W411" s="10">
        <v>51.357437494738598</v>
      </c>
      <c r="X411" s="1">
        <v>97.2872187845757</v>
      </c>
      <c r="Y411" s="1">
        <v>1.78256771708397</v>
      </c>
      <c r="Z411" s="10">
        <v>0.50813424578945199</v>
      </c>
      <c r="AA411" s="10">
        <f t="shared" si="27"/>
        <v>2.2907019628734222</v>
      </c>
      <c r="AB411" s="1">
        <v>4859.8381727901497</v>
      </c>
      <c r="AC411" s="1">
        <v>10020.003490647199</v>
      </c>
      <c r="AD411" s="1" t="s">
        <v>1072</v>
      </c>
      <c r="AE411" s="1" t="s">
        <v>7</v>
      </c>
      <c r="AF411" s="1" t="s">
        <v>1065</v>
      </c>
      <c r="AG411" s="1">
        <v>75882</v>
      </c>
      <c r="AH411" s="1">
        <v>46870</v>
      </c>
      <c r="AI411" s="1">
        <v>37022</v>
      </c>
      <c r="AJ411" s="32">
        <v>61.766953954824601</v>
      </c>
      <c r="AK411" s="10">
        <v>48.7889090957012</v>
      </c>
      <c r="AL411" s="1">
        <v>98.330722273242898</v>
      </c>
      <c r="AM411" s="1">
        <v>1.06963427151423</v>
      </c>
      <c r="AN411" s="10">
        <v>0.27551185781427301</v>
      </c>
      <c r="AO411" s="10">
        <f t="shared" si="24"/>
        <v>1.345146129328503</v>
      </c>
      <c r="AP411" s="1">
        <v>4376.5810798786597</v>
      </c>
      <c r="AQ411" s="1">
        <v>6474.73345658369</v>
      </c>
      <c r="AR411" s="1" t="s">
        <v>1172</v>
      </c>
      <c r="AS411" s="1" t="s">
        <v>7</v>
      </c>
      <c r="AT411" s="1" t="s">
        <v>1065</v>
      </c>
      <c r="AU411" s="1">
        <v>17469</v>
      </c>
      <c r="AV411" s="1">
        <v>10517</v>
      </c>
      <c r="AW411" s="1">
        <v>8879</v>
      </c>
      <c r="AX411" s="1">
        <v>60.203789570095601</v>
      </c>
      <c r="AY411" s="10">
        <v>50.827179575247598</v>
      </c>
      <c r="AZ411" s="1">
        <v>30.025903817997499</v>
      </c>
      <c r="BA411" s="1">
        <v>16.600968577542499</v>
      </c>
      <c r="BB411" s="10">
        <v>48.338776889289299</v>
      </c>
      <c r="BC411" s="10">
        <f t="shared" si="25"/>
        <v>64.939745466831795</v>
      </c>
      <c r="BD411" s="1">
        <v>35238.534675646399</v>
      </c>
      <c r="BE411" s="1">
        <v>72904.274993482395</v>
      </c>
      <c r="BF411" s="21" t="s">
        <v>1176</v>
      </c>
      <c r="BG411" s="21" t="s">
        <v>7</v>
      </c>
      <c r="BH411" s="21" t="s">
        <v>1065</v>
      </c>
      <c r="BI411" s="21">
        <v>18511</v>
      </c>
      <c r="BJ411" s="21">
        <v>11067</v>
      </c>
      <c r="BK411" s="21">
        <v>9753</v>
      </c>
      <c r="BL411" s="21">
        <v>59.786070000000002</v>
      </c>
      <c r="BM411" s="28">
        <v>52.68759</v>
      </c>
      <c r="BN411" s="21">
        <v>28.165690000000001</v>
      </c>
      <c r="BO411" s="21">
        <v>16.671790000000001</v>
      </c>
      <c r="BP411" s="28">
        <v>49.69753</v>
      </c>
      <c r="BQ411" s="28">
        <v>66.369320000000002</v>
      </c>
      <c r="BR411" s="21">
        <v>38413.4</v>
      </c>
      <c r="BS411" s="21">
        <v>73728.87</v>
      </c>
    </row>
    <row r="412" spans="1:71" customFormat="1" x14ac:dyDescent="0.15">
      <c r="A412">
        <v>3866</v>
      </c>
      <c r="B412" t="s">
        <v>36</v>
      </c>
      <c r="C412" t="s">
        <v>8</v>
      </c>
      <c r="D412" t="s">
        <v>9</v>
      </c>
      <c r="G412" t="s">
        <v>1046</v>
      </c>
      <c r="H412" t="s">
        <v>10</v>
      </c>
      <c r="K412" s="13" t="s">
        <v>36</v>
      </c>
      <c r="L412" s="13">
        <v>27</v>
      </c>
      <c r="M412" s="13" t="s">
        <v>957</v>
      </c>
      <c r="N412" s="15" t="s">
        <v>11</v>
      </c>
      <c r="O412" s="13" t="s">
        <v>956</v>
      </c>
      <c r="P412" s="13" t="s">
        <v>1067</v>
      </c>
      <c r="Q412" s="13" t="s">
        <v>11</v>
      </c>
      <c r="R412" s="13" t="s">
        <v>1065</v>
      </c>
      <c r="S412" s="13">
        <v>75012</v>
      </c>
      <c r="T412" s="13">
        <v>48741</v>
      </c>
      <c r="U412" s="13">
        <v>37280</v>
      </c>
      <c r="V412" s="32">
        <v>64.977603583426699</v>
      </c>
      <c r="W412" s="10">
        <v>49.698714872287098</v>
      </c>
      <c r="X412" s="1">
        <v>98.787553648068695</v>
      </c>
      <c r="Y412" s="1">
        <v>0.753755364806867</v>
      </c>
      <c r="Z412" s="10">
        <v>0.16362660944206001</v>
      </c>
      <c r="AA412" s="10">
        <f t="shared" si="27"/>
        <v>0.91738197424892698</v>
      </c>
      <c r="AB412" s="1">
        <v>4195.6565480140098</v>
      </c>
      <c r="AC412" s="1">
        <v>4663.5300666909698</v>
      </c>
      <c r="AD412" s="1" t="s">
        <v>1071</v>
      </c>
      <c r="AE412" s="1" t="s">
        <v>11</v>
      </c>
      <c r="AF412" s="1" t="s">
        <v>1065</v>
      </c>
      <c r="AG412" s="1">
        <v>60066</v>
      </c>
      <c r="AH412" s="1">
        <v>37208</v>
      </c>
      <c r="AI412" s="1">
        <v>29273</v>
      </c>
      <c r="AJ412" s="32">
        <v>61.945193620350899</v>
      </c>
      <c r="AK412" s="10">
        <v>48.734725135684101</v>
      </c>
      <c r="AL412" s="1">
        <v>98.5788952276842</v>
      </c>
      <c r="AM412" s="1">
        <v>0.79937143442763003</v>
      </c>
      <c r="AN412" s="10">
        <v>0.25620879308577899</v>
      </c>
      <c r="AO412" s="10">
        <f t="shared" si="24"/>
        <v>1.055580227513409</v>
      </c>
      <c r="AP412" s="1">
        <v>4678.9742716862502</v>
      </c>
      <c r="AQ412" s="1">
        <v>8189.6886198947504</v>
      </c>
      <c r="AR412" s="1" t="s">
        <v>1171</v>
      </c>
      <c r="AS412" s="1" t="s">
        <v>11</v>
      </c>
      <c r="AT412" s="1" t="s">
        <v>1065</v>
      </c>
      <c r="AU412" s="1">
        <v>18983</v>
      </c>
      <c r="AV412" s="1">
        <v>12128</v>
      </c>
      <c r="AW412" s="1">
        <v>10038</v>
      </c>
      <c r="AX412" s="1">
        <v>63.888742559131899</v>
      </c>
      <c r="AY412" s="10">
        <v>52.878891639888302</v>
      </c>
      <c r="AZ412" s="1">
        <v>24.3773660091652</v>
      </c>
      <c r="BA412" s="1">
        <v>18.091253237696801</v>
      </c>
      <c r="BB412" s="10">
        <v>52.600119545726201</v>
      </c>
      <c r="BC412" s="10">
        <f t="shared" si="25"/>
        <v>70.691372783423006</v>
      </c>
      <c r="BD412" s="1">
        <v>39773.119881338702</v>
      </c>
      <c r="BE412" s="1">
        <v>88740.829295593197</v>
      </c>
      <c r="BF412" s="1" t="s">
        <v>1175</v>
      </c>
      <c r="BG412" s="1" t="s">
        <v>11</v>
      </c>
      <c r="BH412" s="1" t="s">
        <v>1065</v>
      </c>
      <c r="BI412" s="1">
        <v>17646</v>
      </c>
      <c r="BJ412" s="1">
        <v>11667</v>
      </c>
      <c r="BK412" s="1">
        <v>9872</v>
      </c>
      <c r="BL412" s="1">
        <v>66.1169670180211</v>
      </c>
      <c r="BM412" s="10">
        <v>55.944690014734199</v>
      </c>
      <c r="BN412" s="1">
        <v>25.800243111831399</v>
      </c>
      <c r="BO412" s="1">
        <v>18.486628849270701</v>
      </c>
      <c r="BP412" s="10">
        <v>50.567260940032398</v>
      </c>
      <c r="BQ412" s="10">
        <f>SUM(BO412:BP412)</f>
        <v>69.053889789303099</v>
      </c>
      <c r="BR412" s="1">
        <v>36769.626094796004</v>
      </c>
      <c r="BS412" s="1">
        <v>80647.997684212896</v>
      </c>
    </row>
    <row r="413" spans="1:71" customFormat="1" ht="15" x14ac:dyDescent="0.2">
      <c r="A413">
        <v>3866</v>
      </c>
      <c r="B413" t="s">
        <v>37</v>
      </c>
      <c r="C413" t="s">
        <v>8</v>
      </c>
      <c r="D413" t="s">
        <v>9</v>
      </c>
      <c r="G413" t="s">
        <v>1046</v>
      </c>
      <c r="H413" t="s">
        <v>10</v>
      </c>
      <c r="K413" s="13" t="s">
        <v>37</v>
      </c>
      <c r="L413" s="13">
        <v>28</v>
      </c>
      <c r="M413" s="13" t="s">
        <v>997</v>
      </c>
      <c r="N413" s="15" t="s">
        <v>11</v>
      </c>
      <c r="O413" s="13" t="s">
        <v>996</v>
      </c>
      <c r="P413" s="13" t="s">
        <v>1068</v>
      </c>
      <c r="Q413" s="13" t="s">
        <v>11</v>
      </c>
      <c r="R413" s="13" t="s">
        <v>1065</v>
      </c>
      <c r="S413" s="13">
        <v>47500</v>
      </c>
      <c r="T413" s="13">
        <v>30446</v>
      </c>
      <c r="U413" s="13">
        <v>23658</v>
      </c>
      <c r="V413" s="32">
        <v>64.096842105263207</v>
      </c>
      <c r="W413" s="10">
        <v>49.8063157894737</v>
      </c>
      <c r="X413" s="1">
        <v>97.692112604615801</v>
      </c>
      <c r="Y413" s="1">
        <v>1.6400371967199301</v>
      </c>
      <c r="Z413" s="10">
        <v>0.38042099923915801</v>
      </c>
      <c r="AA413" s="10">
        <f t="shared" si="27"/>
        <v>2.0204581959590882</v>
      </c>
      <c r="AB413" s="1">
        <v>4739.0199534032299</v>
      </c>
      <c r="AC413" s="1">
        <v>10372.7288161365</v>
      </c>
      <c r="AD413" s="1" t="s">
        <v>1072</v>
      </c>
      <c r="AE413" s="1" t="s">
        <v>11</v>
      </c>
      <c r="AF413" s="1" t="s">
        <v>1065</v>
      </c>
      <c r="AG413" s="1">
        <v>70652</v>
      </c>
      <c r="AH413" s="1">
        <v>43107</v>
      </c>
      <c r="AI413" s="1">
        <v>34571</v>
      </c>
      <c r="AJ413" s="32">
        <v>61.0131348015626</v>
      </c>
      <c r="AK413" s="10">
        <v>48.931381984940302</v>
      </c>
      <c r="AL413" s="1">
        <v>98.513204709149306</v>
      </c>
      <c r="AM413" s="1">
        <v>0.88802753753145702</v>
      </c>
      <c r="AN413" s="10">
        <v>0.23430042521188299</v>
      </c>
      <c r="AO413" s="10">
        <f t="shared" si="24"/>
        <v>1.12232796274334</v>
      </c>
      <c r="AP413" s="1">
        <v>4865.0782338236304</v>
      </c>
      <c r="AQ413" s="1">
        <v>7246.8586068629002</v>
      </c>
      <c r="AR413" s="1" t="s">
        <v>1172</v>
      </c>
      <c r="AS413" s="1" t="s">
        <v>11</v>
      </c>
      <c r="AT413" s="1" t="s">
        <v>1065</v>
      </c>
      <c r="AU413" s="1">
        <v>18739</v>
      </c>
      <c r="AV413" s="1">
        <v>11939</v>
      </c>
      <c r="AW413" s="1">
        <v>9870</v>
      </c>
      <c r="AX413" s="1">
        <v>63.712044399381</v>
      </c>
      <c r="AY413" s="10">
        <v>52.6709002614867</v>
      </c>
      <c r="AZ413" s="1">
        <v>25.248226950354599</v>
      </c>
      <c r="BA413" s="1">
        <v>18.520770010131699</v>
      </c>
      <c r="BB413" s="10">
        <v>51.0739614994934</v>
      </c>
      <c r="BC413" s="10">
        <f t="shared" si="25"/>
        <v>69.594731509625092</v>
      </c>
      <c r="BD413" s="1">
        <v>38601.027924546201</v>
      </c>
      <c r="BE413" s="1">
        <v>84656.028485192306</v>
      </c>
      <c r="BF413" s="21" t="s">
        <v>1176</v>
      </c>
      <c r="BG413" s="21" t="s">
        <v>11</v>
      </c>
      <c r="BH413" s="21" t="s">
        <v>1065</v>
      </c>
      <c r="BI413" s="21">
        <v>18439</v>
      </c>
      <c r="BJ413" s="21">
        <v>11675</v>
      </c>
      <c r="BK413" s="21">
        <v>10020</v>
      </c>
      <c r="BL413" s="21">
        <v>63.316879999999998</v>
      </c>
      <c r="BM413" s="28">
        <v>54.341340000000002</v>
      </c>
      <c r="BN413" s="21">
        <v>24.960080000000001</v>
      </c>
      <c r="BO413" s="21">
        <v>17.435130000000001</v>
      </c>
      <c r="BP413" s="28">
        <v>52.175649999999997</v>
      </c>
      <c r="BQ413" s="28">
        <v>69.610780000000005</v>
      </c>
      <c r="BR413" s="21">
        <v>40193.08</v>
      </c>
      <c r="BS413" s="21">
        <v>85152.81</v>
      </c>
    </row>
    <row r="414" spans="1:71" customFormat="1" x14ac:dyDescent="0.15">
      <c r="A414">
        <v>3866</v>
      </c>
      <c r="B414" t="s">
        <v>38</v>
      </c>
      <c r="C414" t="s">
        <v>8</v>
      </c>
      <c r="D414" t="s">
        <v>9</v>
      </c>
      <c r="G414" t="s">
        <v>1046</v>
      </c>
      <c r="H414" t="s">
        <v>10</v>
      </c>
      <c r="K414" s="13" t="s">
        <v>38</v>
      </c>
      <c r="L414" s="13">
        <v>29</v>
      </c>
      <c r="M414" s="13" t="s">
        <v>958</v>
      </c>
      <c r="N414" s="15" t="s">
        <v>12</v>
      </c>
      <c r="O414" s="13" t="s">
        <v>956</v>
      </c>
      <c r="P414" s="13" t="s">
        <v>1067</v>
      </c>
      <c r="Q414" s="13" t="s">
        <v>12</v>
      </c>
      <c r="R414" s="13" t="s">
        <v>1065</v>
      </c>
      <c r="S414" s="13">
        <v>74698</v>
      </c>
      <c r="T414" s="13">
        <v>48555</v>
      </c>
      <c r="U414" s="13">
        <v>37408</v>
      </c>
      <c r="V414" s="32">
        <v>65.001740341106895</v>
      </c>
      <c r="W414" s="10">
        <v>50.078984711772698</v>
      </c>
      <c r="X414" s="1">
        <v>98.954769033361799</v>
      </c>
      <c r="Y414" s="1">
        <v>0.57474337040205303</v>
      </c>
      <c r="Z414" s="10">
        <v>0.16573994867408001</v>
      </c>
      <c r="AA414" s="10">
        <f t="shared" si="27"/>
        <v>0.74048331907613307</v>
      </c>
      <c r="AB414" s="1">
        <v>4205.0220623595296</v>
      </c>
      <c r="AC414" s="1">
        <v>4615.8489984241696</v>
      </c>
      <c r="AD414" s="1" t="s">
        <v>1071</v>
      </c>
      <c r="AE414" s="1" t="s">
        <v>12</v>
      </c>
      <c r="AF414" s="1" t="s">
        <v>1065</v>
      </c>
      <c r="AG414" s="1">
        <v>59136</v>
      </c>
      <c r="AH414" s="1">
        <v>36573</v>
      </c>
      <c r="AI414" s="1">
        <v>29309</v>
      </c>
      <c r="AJ414" s="32">
        <v>61.845576298701303</v>
      </c>
      <c r="AK414" s="10">
        <v>49.562026515151501</v>
      </c>
      <c r="AL414" s="1">
        <v>98.706881845167004</v>
      </c>
      <c r="AM414" s="1">
        <v>0.82227302193865404</v>
      </c>
      <c r="AN414" s="10">
        <v>0.197891432665734</v>
      </c>
      <c r="AO414" s="10">
        <f t="shared" si="24"/>
        <v>1.020164454604388</v>
      </c>
      <c r="AP414" s="1">
        <v>4568.3126666356702</v>
      </c>
      <c r="AQ414" s="1">
        <v>8421.8302366900207</v>
      </c>
      <c r="AR414" s="1" t="s">
        <v>1171</v>
      </c>
      <c r="AS414" s="1" t="s">
        <v>12</v>
      </c>
      <c r="AT414" s="1" t="s">
        <v>1065</v>
      </c>
      <c r="AU414" s="1">
        <v>18607</v>
      </c>
      <c r="AV414" s="1">
        <v>11952</v>
      </c>
      <c r="AW414" s="1">
        <v>9990</v>
      </c>
      <c r="AX414" s="1">
        <v>64.233890471327996</v>
      </c>
      <c r="AY414" s="10">
        <v>53.689471704197302</v>
      </c>
      <c r="AZ414" s="1">
        <v>24.654654654654699</v>
      </c>
      <c r="BA414" s="1">
        <v>18.5785785785786</v>
      </c>
      <c r="BB414" s="10">
        <v>51.851851851851798</v>
      </c>
      <c r="BC414" s="10">
        <f t="shared" si="25"/>
        <v>70.430430430430391</v>
      </c>
      <c r="BD414" s="1">
        <v>39175.899188423798</v>
      </c>
      <c r="BE414" s="1">
        <v>88662.925484161198</v>
      </c>
      <c r="BF414" s="1" t="s">
        <v>1175</v>
      </c>
      <c r="BG414" s="1" t="s">
        <v>12</v>
      </c>
      <c r="BH414" s="1" t="s">
        <v>1065</v>
      </c>
      <c r="BI414" s="1">
        <v>17491</v>
      </c>
      <c r="BJ414" s="1">
        <v>11504</v>
      </c>
      <c r="BK414" s="1">
        <v>9837</v>
      </c>
      <c r="BL414" s="1">
        <v>65.770967926362104</v>
      </c>
      <c r="BM414" s="10">
        <v>56.2403521811217</v>
      </c>
      <c r="BN414" s="1">
        <v>24.9262986682932</v>
      </c>
      <c r="BO414" s="1">
        <v>18.989529328047201</v>
      </c>
      <c r="BP414" s="10">
        <v>51.123309952221199</v>
      </c>
      <c r="BQ414" s="10">
        <f>SUM(BO414:BP414)</f>
        <v>70.112839280268403</v>
      </c>
      <c r="BR414" s="1">
        <v>37339.987428473803</v>
      </c>
      <c r="BS414" s="1">
        <v>83592.306394784595</v>
      </c>
    </row>
    <row r="415" spans="1:71" customFormat="1" ht="15" x14ac:dyDescent="0.2">
      <c r="A415">
        <v>3866</v>
      </c>
      <c r="B415" t="s">
        <v>39</v>
      </c>
      <c r="C415" t="s">
        <v>8</v>
      </c>
      <c r="D415" t="s">
        <v>9</v>
      </c>
      <c r="G415" t="s">
        <v>1046</v>
      </c>
      <c r="H415" t="s">
        <v>10</v>
      </c>
      <c r="K415" s="13" t="s">
        <v>39</v>
      </c>
      <c r="L415" s="13">
        <v>30</v>
      </c>
      <c r="M415" s="13" t="s">
        <v>998</v>
      </c>
      <c r="N415" s="15" t="s">
        <v>12</v>
      </c>
      <c r="O415" s="13" t="s">
        <v>996</v>
      </c>
      <c r="P415" s="13" t="s">
        <v>1068</v>
      </c>
      <c r="Q415" s="13" t="s">
        <v>12</v>
      </c>
      <c r="R415" s="13" t="s">
        <v>1065</v>
      </c>
      <c r="S415" s="13">
        <v>41674</v>
      </c>
      <c r="T415" s="13">
        <v>26069</v>
      </c>
      <c r="U415" s="13">
        <v>21329</v>
      </c>
      <c r="V415" s="32">
        <v>62.554590392091001</v>
      </c>
      <c r="W415" s="10">
        <v>51.180592215769998</v>
      </c>
      <c r="X415" s="1">
        <v>98.382483942050698</v>
      </c>
      <c r="Y415" s="1">
        <v>1.1392939190773099</v>
      </c>
      <c r="Z415" s="10">
        <v>0.29068404519668101</v>
      </c>
      <c r="AA415" s="10">
        <f t="shared" si="27"/>
        <v>1.4299779642739909</v>
      </c>
      <c r="AB415" s="1">
        <v>4785.1309997373501</v>
      </c>
      <c r="AC415" s="1">
        <v>10775.1666197759</v>
      </c>
      <c r="AD415" s="1" t="s">
        <v>1072</v>
      </c>
      <c r="AE415" s="1" t="s">
        <v>12</v>
      </c>
      <c r="AF415" s="1" t="s">
        <v>1065</v>
      </c>
      <c r="AG415" s="1">
        <v>69768</v>
      </c>
      <c r="AH415" s="1">
        <v>43350</v>
      </c>
      <c r="AI415" s="1">
        <v>34437</v>
      </c>
      <c r="AJ415" s="32">
        <v>62.134502923976598</v>
      </c>
      <c r="AK415" s="10">
        <v>49.359305125558997</v>
      </c>
      <c r="AL415" s="1">
        <v>98.568400267154502</v>
      </c>
      <c r="AM415" s="1">
        <v>0.81307895577431299</v>
      </c>
      <c r="AN415" s="10">
        <v>0.25263524697273299</v>
      </c>
      <c r="AO415" s="10">
        <f t="shared" si="24"/>
        <v>1.0657142027470461</v>
      </c>
      <c r="AP415" s="1">
        <v>4892.3563724202404</v>
      </c>
      <c r="AQ415" s="1">
        <v>7444.4217640800098</v>
      </c>
      <c r="AR415" s="1" t="s">
        <v>1172</v>
      </c>
      <c r="AS415" s="1" t="s">
        <v>12</v>
      </c>
      <c r="AT415" s="1" t="s">
        <v>1065</v>
      </c>
      <c r="AU415" s="1">
        <v>17219</v>
      </c>
      <c r="AV415" s="1">
        <v>10704</v>
      </c>
      <c r="AW415" s="1">
        <v>8796</v>
      </c>
      <c r="AX415" s="1">
        <v>62.163888727568398</v>
      </c>
      <c r="AY415" s="10">
        <v>51.083105871421097</v>
      </c>
      <c r="AZ415" s="1">
        <v>22.316962255570701</v>
      </c>
      <c r="BA415" s="1">
        <v>19.861300591177798</v>
      </c>
      <c r="BB415" s="10">
        <v>53.547066848567503</v>
      </c>
      <c r="BC415" s="10">
        <f t="shared" si="25"/>
        <v>73.408367439745305</v>
      </c>
      <c r="BD415" s="1">
        <v>40078.784108722197</v>
      </c>
      <c r="BE415" s="1">
        <v>98707.442989978503</v>
      </c>
      <c r="BF415" s="21" t="s">
        <v>1176</v>
      </c>
      <c r="BG415" s="21" t="s">
        <v>12</v>
      </c>
      <c r="BH415" s="21" t="s">
        <v>1065</v>
      </c>
      <c r="BI415" s="21">
        <v>16360</v>
      </c>
      <c r="BJ415" s="21">
        <v>10295</v>
      </c>
      <c r="BK415" s="21">
        <v>8707</v>
      </c>
      <c r="BL415" s="21">
        <v>62.927869999999999</v>
      </c>
      <c r="BM415" s="28">
        <v>53.221269999999997</v>
      </c>
      <c r="BN415" s="21">
        <v>25.691970000000001</v>
      </c>
      <c r="BO415" s="21">
        <v>17.893650000000001</v>
      </c>
      <c r="BP415" s="28">
        <v>51.613639999999997</v>
      </c>
      <c r="BQ415" s="28">
        <v>69.507289999999998</v>
      </c>
      <c r="BR415" s="21">
        <v>39501.06</v>
      </c>
      <c r="BS415" s="21">
        <v>86161</v>
      </c>
    </row>
    <row r="416" spans="1:71" customFormat="1" x14ac:dyDescent="0.15">
      <c r="A416">
        <v>3866</v>
      </c>
      <c r="B416" t="s">
        <v>40</v>
      </c>
      <c r="C416" t="s">
        <v>8</v>
      </c>
      <c r="D416" t="s">
        <v>9</v>
      </c>
      <c r="G416" t="s">
        <v>1046</v>
      </c>
      <c r="H416" t="s">
        <v>10</v>
      </c>
      <c r="K416" s="13" t="s">
        <v>40</v>
      </c>
      <c r="L416" s="13">
        <v>31</v>
      </c>
      <c r="M416" s="13" t="s">
        <v>959</v>
      </c>
      <c r="N416" s="15" t="s">
        <v>13</v>
      </c>
      <c r="O416" s="13" t="s">
        <v>956</v>
      </c>
      <c r="P416" s="13" t="s">
        <v>1067</v>
      </c>
      <c r="Q416" s="13" t="s">
        <v>13</v>
      </c>
      <c r="R416" s="13" t="s">
        <v>1065</v>
      </c>
      <c r="S416" s="13">
        <v>78288</v>
      </c>
      <c r="T416" s="13">
        <v>51058</v>
      </c>
      <c r="U416" s="13">
        <v>39061</v>
      </c>
      <c r="V416" s="32">
        <v>65.218168812589397</v>
      </c>
      <c r="W416" s="10">
        <v>49.893981197629302</v>
      </c>
      <c r="X416" s="1">
        <v>99.093725199047597</v>
      </c>
      <c r="Y416" s="1">
        <v>0.49409897340057901</v>
      </c>
      <c r="Z416" s="10">
        <v>0.17152658662092601</v>
      </c>
      <c r="AA416" s="10">
        <f t="shared" si="27"/>
        <v>0.66562556002150508</v>
      </c>
      <c r="AB416" s="1">
        <v>3988.7627110908102</v>
      </c>
      <c r="AC416" s="1">
        <v>4326.7545507500299</v>
      </c>
      <c r="AD416" s="1" t="s">
        <v>1071</v>
      </c>
      <c r="AE416" s="1" t="s">
        <v>13</v>
      </c>
      <c r="AF416" s="1" t="s">
        <v>1065</v>
      </c>
      <c r="AG416" s="1">
        <v>59411</v>
      </c>
      <c r="AH416" s="1">
        <v>36736</v>
      </c>
      <c r="AI416" s="1">
        <v>28696</v>
      </c>
      <c r="AJ416" s="32">
        <v>61.833667166013001</v>
      </c>
      <c r="AK416" s="10">
        <v>48.300819713521101</v>
      </c>
      <c r="AL416" s="1">
        <v>98.801226651798203</v>
      </c>
      <c r="AM416" s="1">
        <v>0.72832450515751301</v>
      </c>
      <c r="AN416" s="10">
        <v>0.13590744354613901</v>
      </c>
      <c r="AO416" s="10">
        <f t="shared" si="24"/>
        <v>0.86423194870365205</v>
      </c>
      <c r="AP416" s="1">
        <v>4757.1645682970602</v>
      </c>
      <c r="AQ416" s="1">
        <v>8362.5161105551906</v>
      </c>
      <c r="AR416" s="1" t="s">
        <v>1171</v>
      </c>
      <c r="AS416" s="1" t="s">
        <v>13</v>
      </c>
      <c r="AT416" s="1" t="s">
        <v>1065</v>
      </c>
      <c r="AU416" s="1">
        <v>19976</v>
      </c>
      <c r="AV416" s="1">
        <v>12659</v>
      </c>
      <c r="AW416" s="1">
        <v>10710</v>
      </c>
      <c r="AX416" s="1">
        <v>63.371045254305201</v>
      </c>
      <c r="AY416" s="10">
        <v>53.614337204645601</v>
      </c>
      <c r="AZ416" s="1">
        <v>25.695611577964499</v>
      </c>
      <c r="BA416" s="1">
        <v>19.271708683473399</v>
      </c>
      <c r="BB416" s="10">
        <v>50.466853408029898</v>
      </c>
      <c r="BC416" s="10">
        <f t="shared" si="25"/>
        <v>69.738562091503297</v>
      </c>
      <c r="BD416" s="1">
        <v>37238.146941301296</v>
      </c>
      <c r="BE416" s="1">
        <v>87016.362298798806</v>
      </c>
      <c r="BF416" s="1" t="s">
        <v>1175</v>
      </c>
      <c r="BG416" s="1" t="s">
        <v>13</v>
      </c>
      <c r="BH416" s="1" t="s">
        <v>1065</v>
      </c>
      <c r="BI416" s="1">
        <v>18370</v>
      </c>
      <c r="BJ416" s="1">
        <v>11995</v>
      </c>
      <c r="BK416" s="1">
        <v>10308</v>
      </c>
      <c r="BL416" s="1">
        <v>65.296679368535706</v>
      </c>
      <c r="BM416" s="10">
        <v>56.113228089275999</v>
      </c>
      <c r="BN416" s="1">
        <v>24.767171129219999</v>
      </c>
      <c r="BO416" s="1">
        <v>19.237485448195599</v>
      </c>
      <c r="BP416" s="10">
        <v>51.338766006984898</v>
      </c>
      <c r="BQ416" s="10">
        <f>SUM(BO416:BP416)</f>
        <v>70.576251455180497</v>
      </c>
      <c r="BR416" s="1">
        <v>37448.225672433997</v>
      </c>
      <c r="BS416" s="1">
        <v>84571.319234940194</v>
      </c>
    </row>
    <row r="417" spans="1:71" customFormat="1" ht="15" x14ac:dyDescent="0.2">
      <c r="A417">
        <v>3866</v>
      </c>
      <c r="B417" t="s">
        <v>41</v>
      </c>
      <c r="C417" t="s">
        <v>8</v>
      </c>
      <c r="D417" t="s">
        <v>9</v>
      </c>
      <c r="G417" t="s">
        <v>1046</v>
      </c>
      <c r="H417" t="s">
        <v>10</v>
      </c>
      <c r="K417" s="13" t="s">
        <v>41</v>
      </c>
      <c r="L417" s="13">
        <v>32</v>
      </c>
      <c r="M417" s="13" t="s">
        <v>999</v>
      </c>
      <c r="N417" s="15" t="s">
        <v>13</v>
      </c>
      <c r="O417" s="13" t="s">
        <v>996</v>
      </c>
      <c r="P417" s="13" t="s">
        <v>1068</v>
      </c>
      <c r="Q417" s="13" t="s">
        <v>13</v>
      </c>
      <c r="R417" s="13" t="s">
        <v>1065</v>
      </c>
      <c r="S417" s="13">
        <v>44855</v>
      </c>
      <c r="T417" s="13">
        <v>27928</v>
      </c>
      <c r="U417" s="13">
        <v>22748</v>
      </c>
      <c r="V417" s="32">
        <v>62.2628469512875</v>
      </c>
      <c r="W417" s="10">
        <v>50.714524579199598</v>
      </c>
      <c r="X417" s="1">
        <v>98.461403200281296</v>
      </c>
      <c r="Y417" s="1">
        <v>1.03745384209601</v>
      </c>
      <c r="Z417" s="10">
        <v>0.24617548795498501</v>
      </c>
      <c r="AA417" s="10">
        <f t="shared" si="27"/>
        <v>1.2836293300509949</v>
      </c>
      <c r="AB417" s="1">
        <v>4689.40557970998</v>
      </c>
      <c r="AC417" s="1">
        <v>10450.7705135181</v>
      </c>
      <c r="AD417" s="1" t="s">
        <v>1072</v>
      </c>
      <c r="AE417" s="1" t="s">
        <v>13</v>
      </c>
      <c r="AF417" s="1" t="s">
        <v>1065</v>
      </c>
      <c r="AG417" s="1">
        <v>69693</v>
      </c>
      <c r="AH417" s="1">
        <v>43809</v>
      </c>
      <c r="AI417" s="1">
        <v>33922</v>
      </c>
      <c r="AJ417" s="32">
        <v>62.859971589686197</v>
      </c>
      <c r="AK417" s="10">
        <v>48.673467923607802</v>
      </c>
      <c r="AL417" s="1">
        <v>98.617416425918293</v>
      </c>
      <c r="AM417" s="1">
        <v>0.87848593832910804</v>
      </c>
      <c r="AN417" s="10">
        <v>0.215199575496728</v>
      </c>
      <c r="AO417" s="10">
        <f t="shared" si="24"/>
        <v>1.0936855138258361</v>
      </c>
      <c r="AP417" s="1">
        <v>4692.1394435413504</v>
      </c>
      <c r="AQ417" s="1">
        <v>7402.4007736168496</v>
      </c>
      <c r="AR417" s="1" t="s">
        <v>1172</v>
      </c>
      <c r="AS417" s="1" t="s">
        <v>13</v>
      </c>
      <c r="AT417" s="1" t="s">
        <v>1065</v>
      </c>
      <c r="AU417" s="1">
        <v>17650</v>
      </c>
      <c r="AV417" s="1">
        <v>11344</v>
      </c>
      <c r="AW417" s="1">
        <v>9366</v>
      </c>
      <c r="AX417" s="1">
        <v>64.271954674221007</v>
      </c>
      <c r="AY417" s="10">
        <v>53.0651558073654</v>
      </c>
      <c r="AZ417" s="1">
        <v>24.7063847960709</v>
      </c>
      <c r="BA417" s="1">
        <v>19.207772795216702</v>
      </c>
      <c r="BB417" s="10">
        <v>51.313260730301103</v>
      </c>
      <c r="BC417" s="10">
        <f t="shared" si="25"/>
        <v>70.521033525517808</v>
      </c>
      <c r="BD417" s="1">
        <v>38099.178095612697</v>
      </c>
      <c r="BE417" s="1">
        <v>87133.532676761795</v>
      </c>
      <c r="BF417" s="21" t="s">
        <v>1176</v>
      </c>
      <c r="BG417" s="21" t="s">
        <v>13</v>
      </c>
      <c r="BH417" s="21" t="s">
        <v>1065</v>
      </c>
      <c r="BI417" s="21">
        <v>18963</v>
      </c>
      <c r="BJ417" s="21">
        <v>12092</v>
      </c>
      <c r="BK417" s="21">
        <v>10295</v>
      </c>
      <c r="BL417" s="21">
        <v>63.766280000000002</v>
      </c>
      <c r="BM417" s="28">
        <v>54.289929999999998</v>
      </c>
      <c r="BN417" s="21">
        <v>25.1967</v>
      </c>
      <c r="BO417" s="21">
        <v>19.17436</v>
      </c>
      <c r="BP417" s="28">
        <v>50.908209999999997</v>
      </c>
      <c r="BQ417" s="28">
        <v>70.082560000000001</v>
      </c>
      <c r="BR417" s="21">
        <v>37930.67</v>
      </c>
      <c r="BS417" s="21">
        <v>88328.320000000007</v>
      </c>
    </row>
    <row r="418" spans="1:71" customFormat="1" x14ac:dyDescent="0.15">
      <c r="A418">
        <v>3866</v>
      </c>
      <c r="B418" t="s">
        <v>42</v>
      </c>
      <c r="C418" t="s">
        <v>8</v>
      </c>
      <c r="D418" t="s">
        <v>9</v>
      </c>
      <c r="G418" t="s">
        <v>1046</v>
      </c>
      <c r="H418" t="s">
        <v>10</v>
      </c>
      <c r="K418" s="13" t="s">
        <v>42</v>
      </c>
      <c r="L418" s="13">
        <v>33</v>
      </c>
      <c r="M418" s="13" t="s">
        <v>960</v>
      </c>
      <c r="N418" s="15" t="s">
        <v>14</v>
      </c>
      <c r="O418" s="13" t="s">
        <v>956</v>
      </c>
      <c r="P418" s="13" t="s">
        <v>1067</v>
      </c>
      <c r="Q418" s="13" t="s">
        <v>14</v>
      </c>
      <c r="R418" s="13" t="s">
        <v>1065</v>
      </c>
      <c r="S418" s="13">
        <v>80408</v>
      </c>
      <c r="T418" s="13">
        <v>52338</v>
      </c>
      <c r="U418" s="13">
        <v>39705</v>
      </c>
      <c r="V418" s="32">
        <v>65.090538254899997</v>
      </c>
      <c r="W418" s="10">
        <v>49.3794149835837</v>
      </c>
      <c r="X418" s="1">
        <v>99.000125928724302</v>
      </c>
      <c r="Y418" s="1">
        <v>0.64223649414431405</v>
      </c>
      <c r="Z418" s="10">
        <v>0.15867019267094801</v>
      </c>
      <c r="AA418" s="10">
        <f t="shared" si="27"/>
        <v>0.80090668681526211</v>
      </c>
      <c r="AB418" s="1">
        <v>3956.9702909720299</v>
      </c>
      <c r="AC418" s="1">
        <v>4191.7975003542897</v>
      </c>
      <c r="AD418" s="1" t="s">
        <v>1071</v>
      </c>
      <c r="AE418" s="1" t="s">
        <v>14</v>
      </c>
      <c r="AF418" s="1" t="s">
        <v>1065</v>
      </c>
      <c r="AG418" s="1">
        <v>59468</v>
      </c>
      <c r="AH418" s="1">
        <v>37195</v>
      </c>
      <c r="AI418" s="1">
        <v>29568</v>
      </c>
      <c r="AJ418" s="32">
        <v>62.546243357772198</v>
      </c>
      <c r="AK418" s="10">
        <v>49.7208582767203</v>
      </c>
      <c r="AL418" s="1">
        <v>98.873782467532493</v>
      </c>
      <c r="AM418" s="1">
        <v>0.754193722943723</v>
      </c>
      <c r="AN418" s="10">
        <v>0.118371212121212</v>
      </c>
      <c r="AO418" s="10">
        <f t="shared" si="24"/>
        <v>0.87256493506493504</v>
      </c>
      <c r="AP418" s="1">
        <v>4635.55906123351</v>
      </c>
      <c r="AQ418" s="1">
        <v>8677.3041491459298</v>
      </c>
      <c r="AR418" s="1" t="s">
        <v>1171</v>
      </c>
      <c r="AS418" s="1" t="s">
        <v>14</v>
      </c>
      <c r="AT418" s="1" t="s">
        <v>1065</v>
      </c>
      <c r="AU418" s="1">
        <v>20214</v>
      </c>
      <c r="AV418" s="1">
        <v>12996</v>
      </c>
      <c r="AW418" s="1">
        <v>10999</v>
      </c>
      <c r="AX418" s="1">
        <v>64.2920747996438</v>
      </c>
      <c r="AY418" s="10">
        <v>54.412783219550803</v>
      </c>
      <c r="AZ418" s="1">
        <v>24.547686153286701</v>
      </c>
      <c r="BA418" s="1">
        <v>18.856259659969101</v>
      </c>
      <c r="BB418" s="10">
        <v>51.659241749249901</v>
      </c>
      <c r="BC418" s="10">
        <f t="shared" si="25"/>
        <v>70.515501409218999</v>
      </c>
      <c r="BD418" s="1">
        <v>39026.961394444203</v>
      </c>
      <c r="BE418" s="1">
        <v>86829.462227291602</v>
      </c>
      <c r="BF418" s="1" t="s">
        <v>1175</v>
      </c>
      <c r="BG418" s="1" t="s">
        <v>14</v>
      </c>
      <c r="BH418" s="1" t="s">
        <v>1065</v>
      </c>
      <c r="BI418" s="1">
        <v>18477</v>
      </c>
      <c r="BJ418" s="1">
        <v>12035</v>
      </c>
      <c r="BK418" s="1">
        <v>10220</v>
      </c>
      <c r="BL418" s="1">
        <v>65.135032743410704</v>
      </c>
      <c r="BM418" s="10">
        <v>55.312009525355798</v>
      </c>
      <c r="BN418" s="1">
        <v>26.046966731898198</v>
      </c>
      <c r="BO418" s="1">
        <v>19.9021526418787</v>
      </c>
      <c r="BP418" s="10">
        <v>49.050880626223098</v>
      </c>
      <c r="BQ418" s="10">
        <f>SUM(BO418:BP418)</f>
        <v>68.953033268101791</v>
      </c>
      <c r="BR418" s="1">
        <v>35287.931769499199</v>
      </c>
      <c r="BS418" s="1">
        <v>80296.4784492709</v>
      </c>
    </row>
    <row r="419" spans="1:71" customFormat="1" ht="15" x14ac:dyDescent="0.2">
      <c r="A419">
        <v>3866</v>
      </c>
      <c r="B419" t="s">
        <v>43</v>
      </c>
      <c r="C419" t="s">
        <v>8</v>
      </c>
      <c r="D419" t="s">
        <v>9</v>
      </c>
      <c r="G419" t="s">
        <v>1046</v>
      </c>
      <c r="H419" t="s">
        <v>10</v>
      </c>
      <c r="K419" s="13" t="s">
        <v>43</v>
      </c>
      <c r="L419" s="13">
        <v>34</v>
      </c>
      <c r="M419" s="13" t="s">
        <v>43</v>
      </c>
      <c r="N419" s="15" t="s">
        <v>14</v>
      </c>
      <c r="O419" s="13" t="s">
        <v>996</v>
      </c>
      <c r="P419" s="13" t="s">
        <v>1068</v>
      </c>
      <c r="Q419" s="13" t="s">
        <v>14</v>
      </c>
      <c r="R419" s="13" t="s">
        <v>1065</v>
      </c>
      <c r="S419" s="13">
        <v>48742</v>
      </c>
      <c r="T419" s="13">
        <v>30499</v>
      </c>
      <c r="U419" s="13">
        <v>24921</v>
      </c>
      <c r="V419" s="32">
        <v>62.572319560132897</v>
      </c>
      <c r="W419" s="10">
        <v>51.128390299946702</v>
      </c>
      <c r="X419" s="1">
        <v>98.334737771357496</v>
      </c>
      <c r="Y419" s="1">
        <v>1.1556518598772101</v>
      </c>
      <c r="Z419" s="10">
        <v>0.268849564624213</v>
      </c>
      <c r="AA419" s="10">
        <f t="shared" si="27"/>
        <v>1.4245014245014231</v>
      </c>
      <c r="AB419" s="1">
        <v>4660.2780830311303</v>
      </c>
      <c r="AC419" s="1">
        <v>10240.466366680301</v>
      </c>
      <c r="AD419" s="1" t="s">
        <v>1072</v>
      </c>
      <c r="AE419" s="1" t="s">
        <v>14</v>
      </c>
      <c r="AF419" s="1" t="s">
        <v>1065</v>
      </c>
      <c r="AG419" s="1">
        <v>71515</v>
      </c>
      <c r="AH419" s="1">
        <v>45026</v>
      </c>
      <c r="AI419" s="1">
        <v>35414</v>
      </c>
      <c r="AJ419" s="32">
        <v>62.960218136055403</v>
      </c>
      <c r="AK419" s="10">
        <v>49.519681185765201</v>
      </c>
      <c r="AL419" s="1">
        <v>98.554244084260503</v>
      </c>
      <c r="AM419" s="1">
        <v>0.93748235161235705</v>
      </c>
      <c r="AN419" s="10">
        <v>0.146834585192297</v>
      </c>
      <c r="AO419" s="10">
        <f t="shared" si="24"/>
        <v>1.0843169368046541</v>
      </c>
      <c r="AP419" s="1">
        <v>4856.4414055446696</v>
      </c>
      <c r="AQ419" s="1">
        <v>7632.0501400242401</v>
      </c>
      <c r="AR419" s="1" t="s">
        <v>1172</v>
      </c>
      <c r="AS419" s="1" t="s">
        <v>14</v>
      </c>
      <c r="AT419" s="1" t="s">
        <v>1065</v>
      </c>
      <c r="AU419" s="1">
        <v>17457</v>
      </c>
      <c r="AV419" s="1">
        <v>11001</v>
      </c>
      <c r="AW419" s="1">
        <v>9098</v>
      </c>
      <c r="AX419" s="1">
        <v>63.017700635848101</v>
      </c>
      <c r="AY419" s="10">
        <v>52.116629432319399</v>
      </c>
      <c r="AZ419" s="1">
        <v>23.587601670696898</v>
      </c>
      <c r="BA419" s="1">
        <v>19.114091009012999</v>
      </c>
      <c r="BB419" s="10">
        <v>52.593976698175403</v>
      </c>
      <c r="BC419" s="10">
        <f t="shared" si="25"/>
        <v>71.708067707188405</v>
      </c>
      <c r="BD419" s="1">
        <v>39234.354082053796</v>
      </c>
      <c r="BE419" s="1">
        <v>92103.128026817503</v>
      </c>
      <c r="BF419" s="21" t="s">
        <v>1176</v>
      </c>
      <c r="BG419" s="21" t="s">
        <v>14</v>
      </c>
      <c r="BH419" s="21" t="s">
        <v>1065</v>
      </c>
      <c r="BI419" s="21">
        <v>19799</v>
      </c>
      <c r="BJ419" s="21">
        <v>12349</v>
      </c>
      <c r="BK419" s="21">
        <v>10634</v>
      </c>
      <c r="BL419" s="21">
        <v>62.371839999999999</v>
      </c>
      <c r="BM419" s="28">
        <v>53.709780000000002</v>
      </c>
      <c r="BN419" s="21">
        <v>24.327629999999999</v>
      </c>
      <c r="BO419" s="21">
        <v>19.014479999999999</v>
      </c>
      <c r="BP419" s="28">
        <v>51.589239999999997</v>
      </c>
      <c r="BQ419" s="28">
        <v>70.603719999999996</v>
      </c>
      <c r="BR419" s="21">
        <v>39395.58</v>
      </c>
      <c r="BS419" s="21">
        <v>87695.56</v>
      </c>
    </row>
    <row r="420" spans="1:71" customFormat="1" x14ac:dyDescent="0.15">
      <c r="A420">
        <v>3866</v>
      </c>
      <c r="B420" t="s">
        <v>44</v>
      </c>
      <c r="C420" t="s">
        <v>8</v>
      </c>
      <c r="D420" t="s">
        <v>9</v>
      </c>
      <c r="G420" t="s">
        <v>1046</v>
      </c>
      <c r="H420" t="s">
        <v>10</v>
      </c>
      <c r="K420" s="13" t="s">
        <v>44</v>
      </c>
      <c r="L420" s="13">
        <v>35</v>
      </c>
      <c r="M420" s="13" t="s">
        <v>44</v>
      </c>
      <c r="N420" s="15" t="s">
        <v>15</v>
      </c>
      <c r="O420" s="13" t="s">
        <v>956</v>
      </c>
      <c r="P420" s="13" t="s">
        <v>1067</v>
      </c>
      <c r="Q420" s="13" t="s">
        <v>15</v>
      </c>
      <c r="R420" s="13" t="s">
        <v>1065</v>
      </c>
      <c r="S420" s="13">
        <v>81289</v>
      </c>
      <c r="T420" s="13">
        <v>52400</v>
      </c>
      <c r="U420" s="13">
        <v>39826</v>
      </c>
      <c r="V420" s="32">
        <v>64.461366236514195</v>
      </c>
      <c r="W420" s="10">
        <v>48.993098697240697</v>
      </c>
      <c r="X420" s="1">
        <v>98.902726861849004</v>
      </c>
      <c r="Y420" s="1">
        <v>0.73067845126299402</v>
      </c>
      <c r="Z420" s="10">
        <v>0.16823180836639401</v>
      </c>
      <c r="AA420" s="10">
        <f t="shared" si="27"/>
        <v>0.89891025962938809</v>
      </c>
      <c r="AB420" s="1">
        <v>3910.30420540567</v>
      </c>
      <c r="AC420" s="1">
        <v>4033.1914834046102</v>
      </c>
      <c r="AD420" s="1" t="s">
        <v>1071</v>
      </c>
      <c r="AE420" s="1" t="s">
        <v>15</v>
      </c>
      <c r="AF420" s="1" t="s">
        <v>1065</v>
      </c>
      <c r="AG420" s="1">
        <v>57969</v>
      </c>
      <c r="AH420" s="1">
        <v>36446</v>
      </c>
      <c r="AI420" s="1">
        <v>28966</v>
      </c>
      <c r="AJ420" s="32">
        <v>62.871534785833802</v>
      </c>
      <c r="AK420" s="10">
        <v>49.968086391002103</v>
      </c>
      <c r="AL420" s="1">
        <v>98.691569426223793</v>
      </c>
      <c r="AM420" s="1">
        <v>0.78367741490022802</v>
      </c>
      <c r="AN420" s="10">
        <v>0.262376579437962</v>
      </c>
      <c r="AO420" s="10">
        <f t="shared" si="24"/>
        <v>1.0460539943381901</v>
      </c>
      <c r="AP420" s="1">
        <v>4763.3872863337701</v>
      </c>
      <c r="AQ420" s="1">
        <v>8987.6084642186706</v>
      </c>
      <c r="AR420" s="1" t="s">
        <v>1171</v>
      </c>
      <c r="AS420" s="1" t="s">
        <v>15</v>
      </c>
      <c r="AT420" s="1" t="s">
        <v>1065</v>
      </c>
      <c r="AU420" s="1">
        <v>17896</v>
      </c>
      <c r="AV420" s="1">
        <v>11554</v>
      </c>
      <c r="AW420" s="1">
        <v>9495</v>
      </c>
      <c r="AX420" s="1">
        <v>64.561913276709902</v>
      </c>
      <c r="AY420" s="10">
        <v>53.056548949485901</v>
      </c>
      <c r="AZ420" s="1">
        <v>24.2548709847288</v>
      </c>
      <c r="BA420" s="1">
        <v>19.304897314375999</v>
      </c>
      <c r="BB420" s="10">
        <v>51.795681937862</v>
      </c>
      <c r="BC420" s="10">
        <f t="shared" si="25"/>
        <v>71.100579252237992</v>
      </c>
      <c r="BD420" s="1">
        <v>39276.042522655101</v>
      </c>
      <c r="BE420" s="1">
        <v>91433.870485614301</v>
      </c>
      <c r="BF420" s="1" t="s">
        <v>1175</v>
      </c>
      <c r="BG420" s="1" t="s">
        <v>15</v>
      </c>
      <c r="BH420" s="1" t="s">
        <v>1065</v>
      </c>
      <c r="BI420" s="1">
        <v>17849</v>
      </c>
      <c r="BJ420" s="1">
        <v>11575</v>
      </c>
      <c r="BK420" s="1">
        <v>9711</v>
      </c>
      <c r="BL420" s="1">
        <v>64.849571404560507</v>
      </c>
      <c r="BM420" s="10">
        <v>54.406409322651101</v>
      </c>
      <c r="BN420" s="1">
        <v>25.6513232416847</v>
      </c>
      <c r="BO420" s="1">
        <v>18.473895582329298</v>
      </c>
      <c r="BP420" s="10">
        <v>50.653897641849397</v>
      </c>
      <c r="BQ420" s="10">
        <f>SUM(BO420:BP420)</f>
        <v>69.127793224178703</v>
      </c>
      <c r="BR420" s="1">
        <v>37311.4583334872</v>
      </c>
      <c r="BS420" s="1">
        <v>80050.433612405497</v>
      </c>
    </row>
    <row r="421" spans="1:71" customFormat="1" ht="15" x14ac:dyDescent="0.2">
      <c r="A421">
        <v>3866</v>
      </c>
      <c r="B421" t="s">
        <v>45</v>
      </c>
      <c r="C421" t="s">
        <v>8</v>
      </c>
      <c r="D421" t="s">
        <v>9</v>
      </c>
      <c r="G421" t="s">
        <v>1046</v>
      </c>
      <c r="H421" t="s">
        <v>10</v>
      </c>
      <c r="K421" s="13" t="s">
        <v>45</v>
      </c>
      <c r="L421" s="13">
        <v>36</v>
      </c>
      <c r="M421" s="13" t="s">
        <v>45</v>
      </c>
      <c r="N421" s="15" t="s">
        <v>15</v>
      </c>
      <c r="O421" s="13" t="s">
        <v>996</v>
      </c>
      <c r="P421" s="13" t="s">
        <v>1068</v>
      </c>
      <c r="Q421" s="13" t="s">
        <v>15</v>
      </c>
      <c r="R421" s="13" t="s">
        <v>1065</v>
      </c>
      <c r="S421" s="13">
        <v>53062</v>
      </c>
      <c r="T421" s="13">
        <v>33137</v>
      </c>
      <c r="U421" s="13">
        <v>26866</v>
      </c>
      <c r="V421" s="32">
        <v>62.4495872752629</v>
      </c>
      <c r="W421" s="10">
        <v>50.631336926614097</v>
      </c>
      <c r="X421" s="1">
        <v>98.135189458795494</v>
      </c>
      <c r="Y421" s="1">
        <v>1.2915953249460299</v>
      </c>
      <c r="Z421" s="10">
        <v>0.290329784858185</v>
      </c>
      <c r="AA421" s="10">
        <f t="shared" si="27"/>
        <v>1.5819251098042149</v>
      </c>
      <c r="AB421" s="1">
        <v>4781.2320391643098</v>
      </c>
      <c r="AC421" s="1">
        <v>9854.2076974495194</v>
      </c>
      <c r="AD421" s="1" t="s">
        <v>1072</v>
      </c>
      <c r="AE421" s="1" t="s">
        <v>15</v>
      </c>
      <c r="AF421" s="1" t="s">
        <v>1065</v>
      </c>
      <c r="AG421" s="1">
        <v>67141</v>
      </c>
      <c r="AH421" s="1">
        <v>42690</v>
      </c>
      <c r="AI421" s="1">
        <v>32277</v>
      </c>
      <c r="AJ421" s="32">
        <v>63.582609731758502</v>
      </c>
      <c r="AK421" s="10">
        <v>48.073457350947997</v>
      </c>
      <c r="AL421" s="1">
        <v>98.103913003067206</v>
      </c>
      <c r="AM421" s="1">
        <v>1.2857452675279599</v>
      </c>
      <c r="AN421" s="10">
        <v>0.23855996530036899</v>
      </c>
      <c r="AO421" s="10">
        <f t="shared" si="24"/>
        <v>1.5243052328283289</v>
      </c>
      <c r="AP421" s="1">
        <v>4820.8131017948799</v>
      </c>
      <c r="AQ421" s="1">
        <v>7813.42056765903</v>
      </c>
      <c r="AR421" s="1" t="s">
        <v>1172</v>
      </c>
      <c r="AS421" s="1" t="s">
        <v>15</v>
      </c>
      <c r="AT421" s="1" t="s">
        <v>1065</v>
      </c>
      <c r="AU421" s="1">
        <v>18789</v>
      </c>
      <c r="AV421" s="1">
        <v>11594</v>
      </c>
      <c r="AW421" s="1">
        <v>9663</v>
      </c>
      <c r="AX421" s="1">
        <v>61.706317526212104</v>
      </c>
      <c r="AY421" s="10">
        <v>51.4290276225451</v>
      </c>
      <c r="AZ421" s="1">
        <v>23.719341819310799</v>
      </c>
      <c r="BA421" s="1">
        <v>19.455655593501</v>
      </c>
      <c r="BB421" s="10">
        <v>52.261202525095698</v>
      </c>
      <c r="BC421" s="10">
        <f t="shared" si="25"/>
        <v>71.71685811859669</v>
      </c>
      <c r="BD421" s="1">
        <v>39345.646360040897</v>
      </c>
      <c r="BE421" s="1">
        <v>91505.115162051399</v>
      </c>
      <c r="BF421" s="21" t="s">
        <v>1176</v>
      </c>
      <c r="BG421" s="21" t="s">
        <v>15</v>
      </c>
      <c r="BH421" s="21" t="s">
        <v>1065</v>
      </c>
      <c r="BI421" s="21">
        <v>19777</v>
      </c>
      <c r="BJ421" s="21">
        <v>12232</v>
      </c>
      <c r="BK421" s="21">
        <v>10495</v>
      </c>
      <c r="BL421" s="21">
        <v>61.849620000000002</v>
      </c>
      <c r="BM421" s="28">
        <v>53.066690000000001</v>
      </c>
      <c r="BN421" s="21">
        <v>24.535489999999999</v>
      </c>
      <c r="BO421" s="21">
        <v>19.361599999999999</v>
      </c>
      <c r="BP421" s="28">
        <v>51.243450000000003</v>
      </c>
      <c r="BQ421" s="28">
        <v>70.605050000000006</v>
      </c>
      <c r="BR421" s="21">
        <v>37912.75</v>
      </c>
      <c r="BS421" s="21">
        <v>88444.62</v>
      </c>
    </row>
    <row r="422" spans="1:71" customFormat="1" x14ac:dyDescent="0.15">
      <c r="A422">
        <v>3866</v>
      </c>
      <c r="B422" t="s">
        <v>46</v>
      </c>
      <c r="C422" t="s">
        <v>8</v>
      </c>
      <c r="D422" t="s">
        <v>9</v>
      </c>
      <c r="G422" t="s">
        <v>1049</v>
      </c>
      <c r="H422" t="s">
        <v>10</v>
      </c>
      <c r="K422" s="13" t="s">
        <v>46</v>
      </c>
      <c r="L422" s="13">
        <v>37</v>
      </c>
      <c r="M422" s="13" t="s">
        <v>46</v>
      </c>
      <c r="N422" s="15" t="s">
        <v>16</v>
      </c>
      <c r="O422" s="13" t="s">
        <v>956</v>
      </c>
      <c r="P422" s="13" t="s">
        <v>1067</v>
      </c>
      <c r="Q422" s="13" t="s">
        <v>16</v>
      </c>
      <c r="R422" s="13" t="s">
        <v>1065</v>
      </c>
      <c r="S422" s="13">
        <v>13319</v>
      </c>
      <c r="T422" s="13">
        <v>3959</v>
      </c>
      <c r="U422" s="13">
        <v>3007</v>
      </c>
      <c r="V422" s="32">
        <v>29.724453787821901</v>
      </c>
      <c r="W422" s="10">
        <v>22.576770027779901</v>
      </c>
      <c r="X422" s="1">
        <v>7.2830063185899601</v>
      </c>
      <c r="Y422" s="1">
        <v>8.9125374127036903</v>
      </c>
      <c r="Z422" s="10">
        <v>83.006318589956805</v>
      </c>
      <c r="AA422" s="10">
        <f t="shared" si="27"/>
        <v>91.91885600266049</v>
      </c>
      <c r="AB422" s="1">
        <v>118394.90561805</v>
      </c>
      <c r="AC422" s="1">
        <v>308383.16240002902</v>
      </c>
      <c r="AD422" s="1" t="s">
        <v>1071</v>
      </c>
      <c r="AE422" s="1" t="s">
        <v>16</v>
      </c>
      <c r="AF422" s="1" t="s">
        <v>1065</v>
      </c>
      <c r="AG422" s="1">
        <v>9712</v>
      </c>
      <c r="AH422" s="1">
        <v>2692</v>
      </c>
      <c r="AI422" s="1">
        <v>2263</v>
      </c>
      <c r="AJ422" s="32">
        <v>27.718286655683698</v>
      </c>
      <c r="AK422" s="10">
        <v>23.301070840197699</v>
      </c>
      <c r="AL422" s="1">
        <v>7.6889085285019902</v>
      </c>
      <c r="AM422" s="1">
        <v>10.2076889085285</v>
      </c>
      <c r="AN422" s="10">
        <v>81.131241714538206</v>
      </c>
      <c r="AO422" s="10">
        <f t="shared" si="24"/>
        <v>91.338930623066702</v>
      </c>
      <c r="AP422" s="1">
        <v>104914.199854404</v>
      </c>
      <c r="AQ422" s="1">
        <v>263708.17727824801</v>
      </c>
      <c r="AR422" s="1" t="s">
        <v>1171</v>
      </c>
      <c r="AS422" s="1" t="s">
        <v>16</v>
      </c>
      <c r="AT422" s="1" t="s">
        <v>1065</v>
      </c>
      <c r="AU422" s="1">
        <v>6367</v>
      </c>
      <c r="AV422" s="1">
        <v>1101</v>
      </c>
      <c r="AW422" s="1">
        <v>909</v>
      </c>
      <c r="AX422" s="1">
        <v>17.2922883618659</v>
      </c>
      <c r="AY422" s="10">
        <v>14.2767394377258</v>
      </c>
      <c r="AZ422" s="1">
        <v>6.9306930693069297</v>
      </c>
      <c r="BA422" s="1">
        <v>10.5610561056106</v>
      </c>
      <c r="BB422" s="10">
        <v>81.078107810781106</v>
      </c>
      <c r="BC422" s="10">
        <f t="shared" si="25"/>
        <v>91.639163916391709</v>
      </c>
      <c r="BD422" s="1">
        <v>108254.862147509</v>
      </c>
      <c r="BE422" s="1">
        <v>238548.61360946199</v>
      </c>
      <c r="BF422" s="1" t="s">
        <v>1175</v>
      </c>
      <c r="BG422" s="1" t="s">
        <v>16</v>
      </c>
      <c r="BH422" s="1" t="s">
        <v>1065</v>
      </c>
      <c r="BI422" s="1">
        <v>6265</v>
      </c>
      <c r="BJ422" s="1">
        <v>1123</v>
      </c>
      <c r="BK422" s="1">
        <v>941</v>
      </c>
      <c r="BL422" s="1">
        <v>17.9249800478851</v>
      </c>
      <c r="BM422" s="10">
        <v>15.0199521149242</v>
      </c>
      <c r="BN422" s="1">
        <v>7.5451647183846999</v>
      </c>
      <c r="BO422" s="1">
        <v>10.733262486716299</v>
      </c>
      <c r="BP422" s="10">
        <v>80.977683315621704</v>
      </c>
      <c r="BQ422" s="10">
        <f>SUM(BO422:BP422)</f>
        <v>91.710945802338003</v>
      </c>
      <c r="BR422" s="1">
        <v>100122.252199975</v>
      </c>
      <c r="BS422" s="1">
        <v>224744.831817995</v>
      </c>
    </row>
    <row r="423" spans="1:71" customFormat="1" ht="15" x14ac:dyDescent="0.2">
      <c r="A423">
        <v>3866</v>
      </c>
      <c r="B423" t="s">
        <v>47</v>
      </c>
      <c r="C423" t="s">
        <v>8</v>
      </c>
      <c r="D423" t="s">
        <v>9</v>
      </c>
      <c r="G423" t="s">
        <v>1049</v>
      </c>
      <c r="H423" t="s">
        <v>10</v>
      </c>
      <c r="K423" s="13" t="s">
        <v>47</v>
      </c>
      <c r="L423" s="13">
        <v>38</v>
      </c>
      <c r="M423" s="13" t="s">
        <v>47</v>
      </c>
      <c r="N423" s="15" t="s">
        <v>16</v>
      </c>
      <c r="O423" s="13" t="s">
        <v>996</v>
      </c>
      <c r="P423" s="13" t="s">
        <v>1068</v>
      </c>
      <c r="Q423" s="13" t="s">
        <v>16</v>
      </c>
      <c r="R423" s="13" t="s">
        <v>1065</v>
      </c>
      <c r="S423" s="13">
        <v>9364</v>
      </c>
      <c r="T423" s="13">
        <v>2319</v>
      </c>
      <c r="U423" s="13">
        <v>1945</v>
      </c>
      <c r="V423" s="32">
        <v>24.765057667663399</v>
      </c>
      <c r="W423" s="10">
        <v>20.771038017941098</v>
      </c>
      <c r="X423" s="1">
        <v>6.8894601542416396</v>
      </c>
      <c r="Y423" s="1">
        <v>8.8431876606683808</v>
      </c>
      <c r="Z423" s="10">
        <v>82.622107969151699</v>
      </c>
      <c r="AA423" s="10">
        <f t="shared" si="27"/>
        <v>91.465295629820076</v>
      </c>
      <c r="AB423" s="1">
        <v>119992.893221659</v>
      </c>
      <c r="AC423" s="1">
        <v>278841.97622988297</v>
      </c>
      <c r="AD423" s="1" t="s">
        <v>1072</v>
      </c>
      <c r="AE423" s="1" t="s">
        <v>16</v>
      </c>
      <c r="AF423" s="1" t="s">
        <v>1065</v>
      </c>
      <c r="AG423" s="1">
        <v>11737</v>
      </c>
      <c r="AH423" s="1">
        <v>3036</v>
      </c>
      <c r="AI423" s="1">
        <v>2618</v>
      </c>
      <c r="AJ423" s="32">
        <v>25.866916588566099</v>
      </c>
      <c r="AK423" s="10">
        <v>22.305529522024401</v>
      </c>
      <c r="AL423" s="1">
        <v>7.6776165011459101</v>
      </c>
      <c r="AM423" s="1">
        <v>9.3200916730328505</v>
      </c>
      <c r="AN423" s="10">
        <v>81.932773109243698</v>
      </c>
      <c r="AO423" s="10">
        <f t="shared" si="24"/>
        <v>91.252864782276546</v>
      </c>
      <c r="AP423" s="1">
        <v>111365.039706396</v>
      </c>
      <c r="AQ423" s="1">
        <v>260497.819614293</v>
      </c>
      <c r="AR423" s="1" t="s">
        <v>1172</v>
      </c>
      <c r="AS423" s="1" t="s">
        <v>16</v>
      </c>
      <c r="AT423" s="1" t="s">
        <v>1065</v>
      </c>
      <c r="AU423" s="1">
        <v>7005</v>
      </c>
      <c r="AV423" s="1">
        <v>1129</v>
      </c>
      <c r="AW423" s="1">
        <v>945</v>
      </c>
      <c r="AX423" s="1">
        <v>16.117059243397598</v>
      </c>
      <c r="AY423" s="10">
        <v>13.4903640256959</v>
      </c>
      <c r="AZ423" s="1">
        <v>11.851851851851899</v>
      </c>
      <c r="BA423" s="1">
        <v>11.851851851851899</v>
      </c>
      <c r="BB423" s="10">
        <v>73.862433862433903</v>
      </c>
      <c r="BC423" s="10">
        <f t="shared" si="25"/>
        <v>85.714285714285808</v>
      </c>
      <c r="BD423" s="1">
        <v>76345.074795347798</v>
      </c>
      <c r="BE423" s="1">
        <v>181904.71308962401</v>
      </c>
      <c r="BF423" s="21" t="s">
        <v>1176</v>
      </c>
      <c r="BG423" s="21" t="s">
        <v>16</v>
      </c>
      <c r="BH423" s="21" t="s">
        <v>1065</v>
      </c>
      <c r="BI423" s="21">
        <v>7167</v>
      </c>
      <c r="BJ423" s="21">
        <v>1124</v>
      </c>
      <c r="BK423" s="21">
        <v>956</v>
      </c>
      <c r="BL423" s="21">
        <v>15.68299</v>
      </c>
      <c r="BM423" s="28">
        <v>13.33891</v>
      </c>
      <c r="BN423" s="21">
        <v>5.9623429999999997</v>
      </c>
      <c r="BO423" s="21">
        <v>10.98326</v>
      </c>
      <c r="BP423" s="28">
        <v>82.322180000000003</v>
      </c>
      <c r="BQ423" s="28">
        <v>93.305440000000004</v>
      </c>
      <c r="BR423" s="21">
        <v>113078.2</v>
      </c>
      <c r="BS423" s="21">
        <v>265883.7</v>
      </c>
    </row>
    <row r="424" spans="1:71" customFormat="1" x14ac:dyDescent="0.15">
      <c r="A424">
        <v>3866</v>
      </c>
      <c r="B424" t="s">
        <v>48</v>
      </c>
      <c r="C424" t="s">
        <v>8</v>
      </c>
      <c r="D424" t="s">
        <v>9</v>
      </c>
      <c r="G424" t="s">
        <v>1049</v>
      </c>
      <c r="H424" t="s">
        <v>10</v>
      </c>
      <c r="K424" s="13" t="s">
        <v>48</v>
      </c>
      <c r="L424" s="13">
        <v>39</v>
      </c>
      <c r="M424" s="13" t="s">
        <v>48</v>
      </c>
      <c r="N424" s="15" t="s">
        <v>17</v>
      </c>
      <c r="O424" s="13" t="s">
        <v>956</v>
      </c>
      <c r="P424" s="13" t="s">
        <v>1067</v>
      </c>
      <c r="Q424" s="13" t="s">
        <v>17</v>
      </c>
      <c r="R424" s="13" t="s">
        <v>1065</v>
      </c>
      <c r="S424" s="13">
        <v>11569</v>
      </c>
      <c r="T424" s="13">
        <v>2933</v>
      </c>
      <c r="U424" s="13">
        <v>2317</v>
      </c>
      <c r="V424" s="32">
        <v>25.352234419569498</v>
      </c>
      <c r="W424" s="10">
        <v>20.027660126199301</v>
      </c>
      <c r="X424" s="1">
        <v>6.7760034527406097</v>
      </c>
      <c r="Y424" s="1">
        <v>9.2360811394043996</v>
      </c>
      <c r="Z424" s="10">
        <v>82.391022874406602</v>
      </c>
      <c r="AA424" s="10">
        <f t="shared" si="27"/>
        <v>91.627104013811007</v>
      </c>
      <c r="AB424" s="1">
        <v>122488.060102911</v>
      </c>
      <c r="AC424" s="1">
        <v>298235.08274863602</v>
      </c>
      <c r="AD424" s="1" t="s">
        <v>1071</v>
      </c>
      <c r="AE424" s="1" t="s">
        <v>17</v>
      </c>
      <c r="AF424" s="1" t="s">
        <v>1065</v>
      </c>
      <c r="AG424" s="1">
        <v>8598</v>
      </c>
      <c r="AH424" s="1">
        <v>2088</v>
      </c>
      <c r="AI424" s="1">
        <v>1741</v>
      </c>
      <c r="AJ424" s="32">
        <v>24.284717376134001</v>
      </c>
      <c r="AK424" s="10">
        <v>20.248895091881799</v>
      </c>
      <c r="AL424" s="1">
        <v>6.8351522113727698</v>
      </c>
      <c r="AM424" s="1">
        <v>8.6157380815623199</v>
      </c>
      <c r="AN424" s="10">
        <v>82.998276852383697</v>
      </c>
      <c r="AO424" s="10">
        <f t="shared" si="24"/>
        <v>91.614014933946009</v>
      </c>
      <c r="AP424" s="1">
        <v>108825.579287901</v>
      </c>
      <c r="AQ424" s="1">
        <v>271331.484429718</v>
      </c>
      <c r="AR424" s="1" t="s">
        <v>1171</v>
      </c>
      <c r="AS424" s="1" t="s">
        <v>17</v>
      </c>
      <c r="AT424" s="1" t="s">
        <v>1065</v>
      </c>
      <c r="AU424" s="1">
        <v>6427</v>
      </c>
      <c r="AV424" s="1">
        <v>1016</v>
      </c>
      <c r="AW424" s="1">
        <v>841</v>
      </c>
      <c r="AX424" s="1">
        <v>15.808308697681699</v>
      </c>
      <c r="AY424" s="10">
        <v>13.085420880659701</v>
      </c>
      <c r="AZ424" s="1">
        <v>6.5398335315101104</v>
      </c>
      <c r="BA424" s="1">
        <v>10.4637336504162</v>
      </c>
      <c r="BB424" s="10">
        <v>81.9262782401902</v>
      </c>
      <c r="BC424" s="10">
        <f t="shared" si="25"/>
        <v>92.390011890606402</v>
      </c>
      <c r="BD424" s="1">
        <v>107915.480290869</v>
      </c>
      <c r="BE424" s="1">
        <v>236581.16466293501</v>
      </c>
      <c r="BF424" s="1" t="s">
        <v>1175</v>
      </c>
      <c r="BG424" s="1" t="s">
        <v>17</v>
      </c>
      <c r="BH424" s="1" t="s">
        <v>1065</v>
      </c>
      <c r="BI424" s="1">
        <v>5882</v>
      </c>
      <c r="BJ424" s="1">
        <v>823</v>
      </c>
      <c r="BK424" s="1">
        <v>681</v>
      </c>
      <c r="BL424" s="1">
        <v>13.9918395103706</v>
      </c>
      <c r="BM424" s="10">
        <v>11.577694661679701</v>
      </c>
      <c r="BN424" s="1">
        <v>7.7826725403817898</v>
      </c>
      <c r="BO424" s="1">
        <v>14.2437591776799</v>
      </c>
      <c r="BP424" s="10">
        <v>77.092511013215898</v>
      </c>
      <c r="BQ424" s="10">
        <f>SUM(BO424:BP424)</f>
        <v>91.336270190895803</v>
      </c>
      <c r="BR424" s="1">
        <v>91222.457866146302</v>
      </c>
      <c r="BS424" s="1">
        <v>241283.11955284499</v>
      </c>
    </row>
    <row r="425" spans="1:71" customFormat="1" ht="15" x14ac:dyDescent="0.2">
      <c r="A425">
        <v>3866</v>
      </c>
      <c r="B425" t="s">
        <v>49</v>
      </c>
      <c r="C425" t="s">
        <v>8</v>
      </c>
      <c r="D425" t="s">
        <v>9</v>
      </c>
      <c r="G425" t="s">
        <v>1049</v>
      </c>
      <c r="H425" t="s">
        <v>10</v>
      </c>
      <c r="K425" s="13" t="s">
        <v>49</v>
      </c>
      <c r="L425" s="13">
        <v>40</v>
      </c>
      <c r="M425" s="13" t="s">
        <v>49</v>
      </c>
      <c r="N425" s="15" t="s">
        <v>17</v>
      </c>
      <c r="O425" s="13" t="s">
        <v>996</v>
      </c>
      <c r="P425" s="13" t="s">
        <v>1068</v>
      </c>
      <c r="Q425" s="13" t="s">
        <v>17</v>
      </c>
      <c r="R425" s="13" t="s">
        <v>1065</v>
      </c>
      <c r="S425" s="13">
        <v>9980</v>
      </c>
      <c r="T425" s="13">
        <v>2411</v>
      </c>
      <c r="U425" s="13">
        <v>2067</v>
      </c>
      <c r="V425" s="32">
        <v>24.158316633266502</v>
      </c>
      <c r="W425" s="10">
        <v>20.711422845691398</v>
      </c>
      <c r="X425" s="1">
        <v>6.9182389937106903</v>
      </c>
      <c r="Y425" s="1">
        <v>10.643444605708799</v>
      </c>
      <c r="Z425" s="10">
        <v>81.277213352685095</v>
      </c>
      <c r="AA425" s="10">
        <f t="shared" si="27"/>
        <v>91.920657958393889</v>
      </c>
      <c r="AB425" s="1">
        <v>115805.15586528</v>
      </c>
      <c r="AC425" s="1">
        <v>264278.17860360298</v>
      </c>
      <c r="AD425" s="1" t="s">
        <v>1072</v>
      </c>
      <c r="AE425" s="1" t="s">
        <v>17</v>
      </c>
      <c r="AF425" s="1" t="s">
        <v>1065</v>
      </c>
      <c r="AG425" s="1">
        <v>10482</v>
      </c>
      <c r="AH425" s="1">
        <v>2446</v>
      </c>
      <c r="AI425" s="1">
        <v>2135</v>
      </c>
      <c r="AJ425" s="32">
        <v>23.3352413661515</v>
      </c>
      <c r="AK425" s="10">
        <v>20.368250333905699</v>
      </c>
      <c r="AL425" s="1">
        <v>7.0257611241217797</v>
      </c>
      <c r="AM425" s="1">
        <v>10.632318501171</v>
      </c>
      <c r="AN425" s="10">
        <v>80.983606557377001</v>
      </c>
      <c r="AO425" s="10">
        <f t="shared" si="24"/>
        <v>91.615925058548001</v>
      </c>
      <c r="AP425" s="1">
        <v>112889.476577357</v>
      </c>
      <c r="AQ425" s="1">
        <v>252257.60056251899</v>
      </c>
      <c r="AR425" s="1" t="s">
        <v>1172</v>
      </c>
      <c r="AS425" s="1" t="s">
        <v>17</v>
      </c>
      <c r="AT425" s="1" t="s">
        <v>1065</v>
      </c>
      <c r="AU425" s="1">
        <v>6756</v>
      </c>
      <c r="AV425" s="1">
        <v>995</v>
      </c>
      <c r="AW425" s="1">
        <v>838</v>
      </c>
      <c r="AX425" s="1">
        <v>14.7276494967436</v>
      </c>
      <c r="AY425" s="10">
        <v>12.403789224393099</v>
      </c>
      <c r="AZ425" s="1">
        <v>8.3532219570405708</v>
      </c>
      <c r="BA425" s="1">
        <v>14.081145584725499</v>
      </c>
      <c r="BB425" s="10">
        <v>75.417661097852005</v>
      </c>
      <c r="BC425" s="10">
        <f t="shared" si="25"/>
        <v>89.498806682577509</v>
      </c>
      <c r="BD425" s="1">
        <v>86785.003880613804</v>
      </c>
      <c r="BE425" s="1">
        <v>194038.12018495399</v>
      </c>
      <c r="BF425" s="21" t="s">
        <v>1176</v>
      </c>
      <c r="BG425" s="21" t="s">
        <v>17</v>
      </c>
      <c r="BH425" s="21" t="s">
        <v>1065</v>
      </c>
      <c r="BI425" s="21">
        <v>7307</v>
      </c>
      <c r="BJ425" s="21">
        <v>1060</v>
      </c>
      <c r="BK425" s="21">
        <v>947</v>
      </c>
      <c r="BL425" s="21">
        <v>14.506640000000001</v>
      </c>
      <c r="BM425" s="28">
        <v>12.960179999999999</v>
      </c>
      <c r="BN425" s="21">
        <v>8.9757130000000007</v>
      </c>
      <c r="BO425" s="21">
        <v>10.45407</v>
      </c>
      <c r="BP425" s="28">
        <v>78.669479999999993</v>
      </c>
      <c r="BQ425" s="28">
        <v>89.123549999999994</v>
      </c>
      <c r="BR425" s="21">
        <v>98232.81</v>
      </c>
      <c r="BS425" s="21">
        <v>216462.4</v>
      </c>
    </row>
    <row r="426" spans="1:71" customFormat="1" x14ac:dyDescent="0.15">
      <c r="A426">
        <v>3866</v>
      </c>
      <c r="B426" t="s">
        <v>50</v>
      </c>
      <c r="C426" t="s">
        <v>8</v>
      </c>
      <c r="D426" t="s">
        <v>9</v>
      </c>
      <c r="G426" t="s">
        <v>1049</v>
      </c>
      <c r="H426" t="s">
        <v>10</v>
      </c>
      <c r="K426" s="13" t="s">
        <v>50</v>
      </c>
      <c r="L426" s="13">
        <v>41</v>
      </c>
      <c r="M426" s="13" t="s">
        <v>50</v>
      </c>
      <c r="N426" s="15" t="s">
        <v>18</v>
      </c>
      <c r="O426" s="13" t="s">
        <v>956</v>
      </c>
      <c r="P426" s="13" t="s">
        <v>1067</v>
      </c>
      <c r="Q426" s="13" t="s">
        <v>18</v>
      </c>
      <c r="R426" s="13" t="s">
        <v>1065</v>
      </c>
      <c r="S426" s="13">
        <v>12416</v>
      </c>
      <c r="T426" s="13">
        <v>3517</v>
      </c>
      <c r="U426" s="13">
        <v>2725</v>
      </c>
      <c r="V426" s="32">
        <v>28.326353092783499</v>
      </c>
      <c r="W426" s="10">
        <v>21.947487113402101</v>
      </c>
      <c r="X426" s="1">
        <v>5.8348623853210997</v>
      </c>
      <c r="Y426" s="1">
        <v>9.3577981651376092</v>
      </c>
      <c r="Z426" s="10">
        <v>83.522935779816507</v>
      </c>
      <c r="AA426" s="10">
        <f t="shared" si="27"/>
        <v>92.880733944954116</v>
      </c>
      <c r="AB426" s="1">
        <v>121110.590871256</v>
      </c>
      <c r="AC426" s="1">
        <v>304102.42145608697</v>
      </c>
      <c r="AD426" s="1" t="s">
        <v>1071</v>
      </c>
      <c r="AE426" s="1" t="s">
        <v>18</v>
      </c>
      <c r="AF426" s="1" t="s">
        <v>1065</v>
      </c>
      <c r="AG426" s="1">
        <v>7970</v>
      </c>
      <c r="AH426" s="1">
        <v>1911</v>
      </c>
      <c r="AI426" s="1">
        <v>1594</v>
      </c>
      <c r="AJ426" s="32">
        <v>23.977415307402801</v>
      </c>
      <c r="AK426" s="10">
        <v>20</v>
      </c>
      <c r="AL426" s="1">
        <v>6.71267252195734</v>
      </c>
      <c r="AM426" s="1">
        <v>9.9121706398996192</v>
      </c>
      <c r="AN426" s="10">
        <v>82.057716436637406</v>
      </c>
      <c r="AO426" s="10">
        <f t="shared" si="24"/>
        <v>91.96988707653702</v>
      </c>
      <c r="AP426" s="1">
        <v>111096.497413223</v>
      </c>
      <c r="AQ426" s="1">
        <v>266281.87986929598</v>
      </c>
      <c r="AR426" s="1" t="s">
        <v>1171</v>
      </c>
      <c r="AS426" s="1" t="s">
        <v>18</v>
      </c>
      <c r="AT426" s="1" t="s">
        <v>1065</v>
      </c>
      <c r="AU426" s="1">
        <v>6649</v>
      </c>
      <c r="AV426" s="1">
        <v>1035</v>
      </c>
      <c r="AW426" s="1">
        <v>857</v>
      </c>
      <c r="AX426" s="1">
        <v>15.5662505639946</v>
      </c>
      <c r="AY426" s="10">
        <v>12.889156264099899</v>
      </c>
      <c r="AZ426" s="1">
        <v>7.8179696616102703</v>
      </c>
      <c r="BA426" s="1">
        <v>9.3348891481913707</v>
      </c>
      <c r="BB426" s="10">
        <v>81.680280046674397</v>
      </c>
      <c r="BC426" s="10">
        <f t="shared" si="25"/>
        <v>91.015169194865763</v>
      </c>
      <c r="BD426" s="1">
        <v>113280.388251015</v>
      </c>
      <c r="BE426" s="1">
        <v>271950.34955063899</v>
      </c>
      <c r="BF426" s="1" t="s">
        <v>1175</v>
      </c>
      <c r="BG426" s="1" t="s">
        <v>18</v>
      </c>
      <c r="BH426" s="1" t="s">
        <v>1065</v>
      </c>
      <c r="BI426" s="1">
        <v>6283</v>
      </c>
      <c r="BJ426" s="1">
        <v>881</v>
      </c>
      <c r="BK426" s="1">
        <v>740</v>
      </c>
      <c r="BL426" s="1">
        <v>14.021964029922</v>
      </c>
      <c r="BM426" s="10">
        <v>11.777813146586</v>
      </c>
      <c r="BN426" s="1">
        <v>6.35135135135135</v>
      </c>
      <c r="BO426" s="1">
        <v>10.8108108108108</v>
      </c>
      <c r="BP426" s="10">
        <v>82.027027027027003</v>
      </c>
      <c r="BQ426" s="10">
        <f>SUM(BO426:BP426)</f>
        <v>92.83783783783781</v>
      </c>
      <c r="BR426" s="1">
        <v>102109.900851506</v>
      </c>
      <c r="BS426" s="1">
        <v>232897.590277137</v>
      </c>
    </row>
    <row r="427" spans="1:71" customFormat="1" ht="15" x14ac:dyDescent="0.2">
      <c r="A427">
        <v>3866</v>
      </c>
      <c r="B427" t="s">
        <v>51</v>
      </c>
      <c r="C427" t="s">
        <v>8</v>
      </c>
      <c r="D427" t="s">
        <v>9</v>
      </c>
      <c r="G427" t="s">
        <v>1049</v>
      </c>
      <c r="H427" t="s">
        <v>10</v>
      </c>
      <c r="K427" s="13" t="s">
        <v>51</v>
      </c>
      <c r="L427" s="13">
        <v>42</v>
      </c>
      <c r="M427" s="13" t="s">
        <v>51</v>
      </c>
      <c r="N427" s="15" t="s">
        <v>18</v>
      </c>
      <c r="O427" s="13" t="s">
        <v>996</v>
      </c>
      <c r="P427" s="13" t="s">
        <v>1068</v>
      </c>
      <c r="Q427" s="13" t="s">
        <v>18</v>
      </c>
      <c r="R427" s="13" t="s">
        <v>1065</v>
      </c>
      <c r="S427" s="13">
        <v>10411</v>
      </c>
      <c r="T427" s="13">
        <v>2654</v>
      </c>
      <c r="U427" s="13">
        <v>2250</v>
      </c>
      <c r="V427" s="32">
        <v>25.492267793679801</v>
      </c>
      <c r="W427" s="10">
        <v>21.611756795696898</v>
      </c>
      <c r="X427" s="1">
        <v>5.9111111111111097</v>
      </c>
      <c r="Y427" s="1">
        <v>10.8888888888889</v>
      </c>
      <c r="Z427" s="10">
        <v>82.088888888888903</v>
      </c>
      <c r="AA427" s="10">
        <f t="shared" si="27"/>
        <v>92.977777777777803</v>
      </c>
      <c r="AB427" s="1">
        <v>116224.604928121</v>
      </c>
      <c r="AC427" s="1">
        <v>279512.08242202399</v>
      </c>
      <c r="AD427" s="1" t="s">
        <v>1072</v>
      </c>
      <c r="AE427" s="1" t="s">
        <v>18</v>
      </c>
      <c r="AF427" s="1" t="s">
        <v>1065</v>
      </c>
      <c r="AG427" s="1">
        <v>10228</v>
      </c>
      <c r="AH427" s="1">
        <v>2577</v>
      </c>
      <c r="AI427" s="1">
        <v>2256</v>
      </c>
      <c r="AJ427" s="32">
        <v>25.195541650371499</v>
      </c>
      <c r="AK427" s="10">
        <v>22.057098161908499</v>
      </c>
      <c r="AL427" s="1">
        <v>7.9343971631205701</v>
      </c>
      <c r="AM427" s="1">
        <v>9.9290780141843999</v>
      </c>
      <c r="AN427" s="10">
        <v>80.230496453900699</v>
      </c>
      <c r="AO427" s="10">
        <f t="shared" si="24"/>
        <v>90.159574468085097</v>
      </c>
      <c r="AP427" s="1">
        <v>109945.76536197</v>
      </c>
      <c r="AQ427" s="1">
        <v>246806.47413646599</v>
      </c>
      <c r="AR427" s="1" t="s">
        <v>1172</v>
      </c>
      <c r="AS427" s="1" t="s">
        <v>18</v>
      </c>
      <c r="AT427" s="1" t="s">
        <v>1065</v>
      </c>
      <c r="AU427" s="1">
        <v>6858</v>
      </c>
      <c r="AV427" s="1">
        <v>1022</v>
      </c>
      <c r="AW427" s="1">
        <v>838</v>
      </c>
      <c r="AX427" s="1">
        <v>14.902303878681799</v>
      </c>
      <c r="AY427" s="10">
        <v>12.2193059200933</v>
      </c>
      <c r="AZ427" s="1">
        <v>9.7852028639618105</v>
      </c>
      <c r="BA427" s="1">
        <v>10.2625298329356</v>
      </c>
      <c r="BB427" s="10">
        <v>78.281622911694498</v>
      </c>
      <c r="BC427" s="10">
        <f t="shared" si="25"/>
        <v>88.544152744630097</v>
      </c>
      <c r="BD427" s="1">
        <v>99092.026822592306</v>
      </c>
      <c r="BE427" s="1">
        <v>210308.203799029</v>
      </c>
      <c r="BF427" s="21" t="s">
        <v>1176</v>
      </c>
      <c r="BG427" s="21" t="s">
        <v>18</v>
      </c>
      <c r="BH427" s="21" t="s">
        <v>1065</v>
      </c>
      <c r="BI427" s="21">
        <v>7841</v>
      </c>
      <c r="BJ427" s="21">
        <v>1104</v>
      </c>
      <c r="BK427" s="21">
        <v>996</v>
      </c>
      <c r="BL427" s="21">
        <v>14.079840000000001</v>
      </c>
      <c r="BM427" s="28">
        <v>12.70246</v>
      </c>
      <c r="BN427" s="21">
        <v>5.5220880000000001</v>
      </c>
      <c r="BO427" s="21">
        <v>9.5381529999999994</v>
      </c>
      <c r="BP427" s="28">
        <v>83.734939999999995</v>
      </c>
      <c r="BQ427" s="28">
        <v>93.273089999999996</v>
      </c>
      <c r="BR427" s="21">
        <v>114663.2</v>
      </c>
      <c r="BS427" s="21">
        <v>257674.5</v>
      </c>
    </row>
    <row r="428" spans="1:71" customFormat="1" x14ac:dyDescent="0.15">
      <c r="A428">
        <v>3866</v>
      </c>
      <c r="B428" t="s">
        <v>52</v>
      </c>
      <c r="C428" t="s">
        <v>8</v>
      </c>
      <c r="D428" t="s">
        <v>9</v>
      </c>
      <c r="G428" t="s">
        <v>1049</v>
      </c>
      <c r="H428" t="s">
        <v>10</v>
      </c>
      <c r="K428" s="13" t="s">
        <v>52</v>
      </c>
      <c r="L428" s="13">
        <v>43</v>
      </c>
      <c r="M428" s="13" t="s">
        <v>52</v>
      </c>
      <c r="N428" s="15" t="s">
        <v>19</v>
      </c>
      <c r="O428" s="13" t="s">
        <v>956</v>
      </c>
      <c r="P428" s="13" t="s">
        <v>1067</v>
      </c>
      <c r="Q428" s="13" t="s">
        <v>19</v>
      </c>
      <c r="R428" s="13" t="s">
        <v>1065</v>
      </c>
      <c r="S428" s="13">
        <v>12063</v>
      </c>
      <c r="T428" s="13">
        <v>3172</v>
      </c>
      <c r="U428" s="13">
        <v>2420</v>
      </c>
      <c r="V428" s="32">
        <v>26.2952830970737</v>
      </c>
      <c r="W428" s="10">
        <v>20.061344607477398</v>
      </c>
      <c r="X428" s="1">
        <v>5.9504132231405</v>
      </c>
      <c r="Y428" s="1">
        <v>8.8016528925619806</v>
      </c>
      <c r="Z428" s="10">
        <v>83.966942148760296</v>
      </c>
      <c r="AA428" s="10">
        <f t="shared" si="27"/>
        <v>92.768595041322271</v>
      </c>
      <c r="AB428" s="1">
        <v>121874.644710027</v>
      </c>
      <c r="AC428" s="1">
        <v>295037.29268558603</v>
      </c>
      <c r="AD428" s="1" t="s">
        <v>1071</v>
      </c>
      <c r="AE428" s="1" t="s">
        <v>19</v>
      </c>
      <c r="AF428" s="1" t="s">
        <v>1065</v>
      </c>
      <c r="AG428" s="1">
        <v>8037</v>
      </c>
      <c r="AH428" s="1">
        <v>2077</v>
      </c>
      <c r="AI428" s="1">
        <v>1752</v>
      </c>
      <c r="AJ428" s="32">
        <v>25.8429762349135</v>
      </c>
      <c r="AK428" s="10">
        <v>21.799178798059</v>
      </c>
      <c r="AL428" s="1">
        <v>7.59132420091324</v>
      </c>
      <c r="AM428" s="1">
        <v>10.5022831050228</v>
      </c>
      <c r="AN428" s="10">
        <v>79.965753424657507</v>
      </c>
      <c r="AO428" s="10">
        <f t="shared" si="24"/>
        <v>90.468036529680305</v>
      </c>
      <c r="AP428" s="1">
        <v>105177.448091827</v>
      </c>
      <c r="AQ428" s="1">
        <v>240773.87079292201</v>
      </c>
      <c r="AR428" s="1" t="s">
        <v>1171</v>
      </c>
      <c r="AS428" s="1" t="s">
        <v>19</v>
      </c>
      <c r="AT428" s="1" t="s">
        <v>1065</v>
      </c>
      <c r="AU428" s="1">
        <v>7557</v>
      </c>
      <c r="AV428" s="1">
        <v>1343</v>
      </c>
      <c r="AW428" s="1">
        <v>1133</v>
      </c>
      <c r="AX428" s="1">
        <v>17.771602487759701</v>
      </c>
      <c r="AY428" s="10">
        <v>14.9927219796215</v>
      </c>
      <c r="AZ428" s="1">
        <v>7.4139452780229496</v>
      </c>
      <c r="BA428" s="1">
        <v>10.856134157105</v>
      </c>
      <c r="BB428" s="10">
        <v>80.759046778464295</v>
      </c>
      <c r="BC428" s="10">
        <f t="shared" si="25"/>
        <v>91.615180935569299</v>
      </c>
      <c r="BD428" s="1">
        <v>112684.18841443901</v>
      </c>
      <c r="BE428" s="1">
        <v>250268.96167893501</v>
      </c>
      <c r="BF428" s="1" t="s">
        <v>1175</v>
      </c>
      <c r="BG428" s="1" t="s">
        <v>19</v>
      </c>
      <c r="BH428" s="1" t="s">
        <v>1065</v>
      </c>
      <c r="BI428" s="1">
        <v>6417</v>
      </c>
      <c r="BJ428" s="1">
        <v>930</v>
      </c>
      <c r="BK428" s="1">
        <v>790</v>
      </c>
      <c r="BL428" s="1">
        <v>14.492753623188401</v>
      </c>
      <c r="BM428" s="10">
        <v>12.311048776686899</v>
      </c>
      <c r="BN428" s="1">
        <v>6.4556962025316498</v>
      </c>
      <c r="BO428" s="1">
        <v>11.8987341772152</v>
      </c>
      <c r="BP428" s="10">
        <v>80.126582278480996</v>
      </c>
      <c r="BQ428" s="10">
        <f>SUM(BO428:BP428)</f>
        <v>92.025316455696199</v>
      </c>
      <c r="BR428" s="1">
        <v>105602.250288266</v>
      </c>
      <c r="BS428" s="1">
        <v>251158.43732336399</v>
      </c>
    </row>
    <row r="429" spans="1:71" customFormat="1" ht="15" x14ac:dyDescent="0.2">
      <c r="A429">
        <v>3866</v>
      </c>
      <c r="B429" t="s">
        <v>53</v>
      </c>
      <c r="C429" t="s">
        <v>8</v>
      </c>
      <c r="D429" t="s">
        <v>9</v>
      </c>
      <c r="G429" t="s">
        <v>1049</v>
      </c>
      <c r="H429" t="s">
        <v>10</v>
      </c>
      <c r="K429" s="13" t="s">
        <v>53</v>
      </c>
      <c r="L429" s="13">
        <v>44</v>
      </c>
      <c r="M429" s="13" t="s">
        <v>53</v>
      </c>
      <c r="N429" s="15" t="s">
        <v>19</v>
      </c>
      <c r="O429" s="13" t="s">
        <v>996</v>
      </c>
      <c r="P429" s="13" t="s">
        <v>1068</v>
      </c>
      <c r="Q429" s="13" t="s">
        <v>19</v>
      </c>
      <c r="R429" s="13" t="s">
        <v>1065</v>
      </c>
      <c r="S429" s="13">
        <v>10560</v>
      </c>
      <c r="T429" s="13">
        <v>2685</v>
      </c>
      <c r="U429" s="13">
        <v>2261</v>
      </c>
      <c r="V429" s="32">
        <v>25.426136363636399</v>
      </c>
      <c r="W429" s="10">
        <v>21.410984848484802</v>
      </c>
      <c r="X429" s="1">
        <v>6.7669172932330799</v>
      </c>
      <c r="Y429" s="1">
        <v>10.482087571870901</v>
      </c>
      <c r="Z429" s="10">
        <v>81.556833259619594</v>
      </c>
      <c r="AA429" s="10">
        <f t="shared" si="27"/>
        <v>92.038920831490501</v>
      </c>
      <c r="AB429" s="1">
        <v>115238.971891528</v>
      </c>
      <c r="AC429" s="1">
        <v>268945.12661248399</v>
      </c>
      <c r="AD429" s="1" t="s">
        <v>1072</v>
      </c>
      <c r="AE429" s="1" t="s">
        <v>19</v>
      </c>
      <c r="AF429" s="1" t="s">
        <v>1065</v>
      </c>
      <c r="AG429" s="1">
        <v>9987</v>
      </c>
      <c r="AH429" s="1">
        <v>2467</v>
      </c>
      <c r="AI429" s="1">
        <v>2131</v>
      </c>
      <c r="AJ429" s="32">
        <v>24.702112746570499</v>
      </c>
      <c r="AK429" s="10">
        <v>21.337739060779001</v>
      </c>
      <c r="AL429" s="1">
        <v>7.1797278273111198</v>
      </c>
      <c r="AM429" s="1">
        <v>8.5875175973721305</v>
      </c>
      <c r="AN429" s="10">
        <v>82.918817456593104</v>
      </c>
      <c r="AO429" s="10">
        <f t="shared" si="24"/>
        <v>91.50633505396523</v>
      </c>
      <c r="AP429" s="1">
        <v>123726.96680163599</v>
      </c>
      <c r="AQ429" s="1">
        <v>266661.76001706999</v>
      </c>
      <c r="AR429" s="1" t="s">
        <v>1172</v>
      </c>
      <c r="AS429" s="1" t="s">
        <v>19</v>
      </c>
      <c r="AT429" s="1" t="s">
        <v>1065</v>
      </c>
      <c r="AU429" s="1">
        <v>6978</v>
      </c>
      <c r="AV429" s="1">
        <v>1070</v>
      </c>
      <c r="AW429" s="1">
        <v>850</v>
      </c>
      <c r="AX429" s="1">
        <v>15.333906563485201</v>
      </c>
      <c r="AY429" s="10">
        <v>12.181140728002299</v>
      </c>
      <c r="AZ429" s="1">
        <v>5.6470588235294104</v>
      </c>
      <c r="BA429" s="1">
        <v>10.9411764705882</v>
      </c>
      <c r="BB429" s="10">
        <v>81.647058823529406</v>
      </c>
      <c r="BC429" s="10">
        <f t="shared" si="25"/>
        <v>92.588235294117609</v>
      </c>
      <c r="BD429" s="1">
        <v>106535.883135501</v>
      </c>
      <c r="BE429" s="1">
        <v>235539.228991474</v>
      </c>
      <c r="BF429" s="21" t="s">
        <v>1176</v>
      </c>
      <c r="BG429" s="21" t="s">
        <v>19</v>
      </c>
      <c r="BH429" s="21" t="s">
        <v>1065</v>
      </c>
      <c r="BI429" s="21">
        <v>8248</v>
      </c>
      <c r="BJ429" s="21">
        <v>1297</v>
      </c>
      <c r="BK429" s="21">
        <v>1163</v>
      </c>
      <c r="BL429" s="21">
        <v>15.725020000000001</v>
      </c>
      <c r="BM429" s="28">
        <v>14.100390000000001</v>
      </c>
      <c r="BN429" s="21">
        <v>7.4806530000000002</v>
      </c>
      <c r="BO429" s="21">
        <v>11.693899999999999</v>
      </c>
      <c r="BP429" s="28">
        <v>79.621669999999995</v>
      </c>
      <c r="BQ429" s="28">
        <v>91.315560000000005</v>
      </c>
      <c r="BR429" s="21">
        <v>102809.1</v>
      </c>
      <c r="BS429" s="21">
        <v>244788.4</v>
      </c>
    </row>
    <row r="430" spans="1:71" customFormat="1" x14ac:dyDescent="0.15">
      <c r="A430">
        <v>3866</v>
      </c>
      <c r="B430" t="s">
        <v>54</v>
      </c>
      <c r="C430" t="s">
        <v>8</v>
      </c>
      <c r="D430" t="s">
        <v>9</v>
      </c>
      <c r="G430" t="s">
        <v>1049</v>
      </c>
      <c r="H430" t="s">
        <v>10</v>
      </c>
      <c r="K430" s="13" t="s">
        <v>54</v>
      </c>
      <c r="L430" s="13">
        <v>45</v>
      </c>
      <c r="M430" s="13" t="s">
        <v>54</v>
      </c>
      <c r="N430" s="15" t="s">
        <v>20</v>
      </c>
      <c r="O430" s="13" t="s">
        <v>956</v>
      </c>
      <c r="P430" s="13" t="s">
        <v>1067</v>
      </c>
      <c r="Q430" s="13" t="s">
        <v>20</v>
      </c>
      <c r="R430" s="13" t="s">
        <v>1065</v>
      </c>
      <c r="S430" s="13">
        <v>11822</v>
      </c>
      <c r="T430" s="13">
        <v>3429</v>
      </c>
      <c r="U430" s="13">
        <v>2673</v>
      </c>
      <c r="V430" s="32">
        <v>29.005244459482299</v>
      </c>
      <c r="W430" s="10">
        <v>22.6103874132972</v>
      </c>
      <c r="X430" s="1">
        <v>6.5469509913954402</v>
      </c>
      <c r="Y430" s="1">
        <v>9.6894874672652396</v>
      </c>
      <c r="Z430" s="10">
        <v>82.117471006359906</v>
      </c>
      <c r="AA430" s="10">
        <f t="shared" si="27"/>
        <v>91.806958473625144</v>
      </c>
      <c r="AB430" s="1">
        <v>120204.13551172899</v>
      </c>
      <c r="AC430" s="1">
        <v>318664.70791147102</v>
      </c>
      <c r="AD430" s="1" t="s">
        <v>1071</v>
      </c>
      <c r="AE430" s="1" t="s">
        <v>20</v>
      </c>
      <c r="AF430" s="1" t="s">
        <v>1065</v>
      </c>
      <c r="AG430" s="1">
        <v>8035</v>
      </c>
      <c r="AH430" s="1">
        <v>2204</v>
      </c>
      <c r="AI430" s="1">
        <v>1829</v>
      </c>
      <c r="AJ430" s="32">
        <v>27.429993777224599</v>
      </c>
      <c r="AK430" s="10">
        <v>22.762912258867502</v>
      </c>
      <c r="AL430" s="1">
        <v>6.0142154182613501</v>
      </c>
      <c r="AM430" s="1">
        <v>11.262985237834901</v>
      </c>
      <c r="AN430" s="10">
        <v>81.465281574631007</v>
      </c>
      <c r="AO430" s="10">
        <f t="shared" si="24"/>
        <v>92.728266812465904</v>
      </c>
      <c r="AP430" s="1">
        <v>111390.735455927</v>
      </c>
      <c r="AQ430" s="1">
        <v>248916.450716483</v>
      </c>
      <c r="AR430" s="1" t="s">
        <v>1171</v>
      </c>
      <c r="AS430" s="1" t="s">
        <v>20</v>
      </c>
      <c r="AT430" s="1" t="s">
        <v>1065</v>
      </c>
      <c r="AU430" s="1">
        <v>8046</v>
      </c>
      <c r="AV430" s="1">
        <v>1324</v>
      </c>
      <c r="AW430" s="1">
        <v>1167</v>
      </c>
      <c r="AX430" s="1">
        <v>16.4553815560527</v>
      </c>
      <c r="AY430" s="10">
        <v>14.5041014168531</v>
      </c>
      <c r="AZ430" s="1">
        <v>7.6263924592973398</v>
      </c>
      <c r="BA430" s="1">
        <v>11.8251928020566</v>
      </c>
      <c r="BB430" s="10">
        <v>79.091688089117397</v>
      </c>
      <c r="BC430" s="10">
        <f t="shared" si="25"/>
        <v>90.916880891174003</v>
      </c>
      <c r="BD430" s="1">
        <v>103382.203103726</v>
      </c>
      <c r="BE430" s="1">
        <v>238068.15339858501</v>
      </c>
      <c r="BF430" s="1" t="s">
        <v>1175</v>
      </c>
      <c r="BG430" s="1" t="s">
        <v>20</v>
      </c>
      <c r="BH430" s="1" t="s">
        <v>1065</v>
      </c>
      <c r="BI430" s="1">
        <v>6942</v>
      </c>
      <c r="BJ430" s="1">
        <v>1236</v>
      </c>
      <c r="BK430" s="1">
        <v>1050</v>
      </c>
      <c r="BL430" s="1">
        <v>17.804667242869499</v>
      </c>
      <c r="BM430" s="10">
        <v>15.125324114088199</v>
      </c>
      <c r="BN430" s="1">
        <v>8.8571428571428594</v>
      </c>
      <c r="BO430" s="1">
        <v>13.9047619047619</v>
      </c>
      <c r="BP430" s="10">
        <v>76.095238095238102</v>
      </c>
      <c r="BQ430" s="10">
        <f>SUM(BO430:BP430)</f>
        <v>90</v>
      </c>
      <c r="BR430" s="1">
        <v>87220.834383841793</v>
      </c>
      <c r="BS430" s="1">
        <v>212217.979250762</v>
      </c>
    </row>
    <row r="431" spans="1:71" customFormat="1" ht="15" x14ac:dyDescent="0.2">
      <c r="A431">
        <v>3866</v>
      </c>
      <c r="B431" t="s">
        <v>55</v>
      </c>
      <c r="C431" t="s">
        <v>8</v>
      </c>
      <c r="D431" t="s">
        <v>9</v>
      </c>
      <c r="G431" t="s">
        <v>1049</v>
      </c>
      <c r="H431" t="s">
        <v>10</v>
      </c>
      <c r="K431" s="13" t="s">
        <v>55</v>
      </c>
      <c r="L431" s="13">
        <v>46</v>
      </c>
      <c r="M431" s="13" t="s">
        <v>55</v>
      </c>
      <c r="N431" s="15" t="s">
        <v>20</v>
      </c>
      <c r="O431" s="13" t="s">
        <v>996</v>
      </c>
      <c r="P431" s="13" t="s">
        <v>1068</v>
      </c>
      <c r="Q431" s="13" t="s">
        <v>20</v>
      </c>
      <c r="R431" s="13" t="s">
        <v>1065</v>
      </c>
      <c r="S431" s="13">
        <v>10587</v>
      </c>
      <c r="T431" s="13">
        <v>2656</v>
      </c>
      <c r="U431" s="13">
        <v>2223</v>
      </c>
      <c r="V431" s="32">
        <v>25.08737130443</v>
      </c>
      <c r="W431" s="10">
        <v>20.9974497024653</v>
      </c>
      <c r="X431" s="1">
        <v>5.7130004498425597</v>
      </c>
      <c r="Y431" s="1">
        <v>9.9415204678362592</v>
      </c>
      <c r="Z431" s="10">
        <v>83.265856950067501</v>
      </c>
      <c r="AA431" s="10">
        <f t="shared" si="27"/>
        <v>93.207377417903757</v>
      </c>
      <c r="AB431" s="1">
        <v>123849.69269333201</v>
      </c>
      <c r="AC431" s="1">
        <v>296558.06643546198</v>
      </c>
      <c r="AD431" s="1" t="s">
        <v>1072</v>
      </c>
      <c r="AE431" s="1" t="s">
        <v>20</v>
      </c>
      <c r="AF431" s="1" t="s">
        <v>1065</v>
      </c>
      <c r="AG431" s="1">
        <v>9844</v>
      </c>
      <c r="AH431" s="1">
        <v>2552</v>
      </c>
      <c r="AI431" s="1">
        <v>2215</v>
      </c>
      <c r="AJ431" s="32">
        <v>25.924420967086501</v>
      </c>
      <c r="AK431" s="10">
        <v>22.5010158472166</v>
      </c>
      <c r="AL431" s="1">
        <v>6.0045146726862297</v>
      </c>
      <c r="AM431" s="1">
        <v>10.744920993228</v>
      </c>
      <c r="AN431" s="10">
        <v>81.941309255079005</v>
      </c>
      <c r="AO431" s="10">
        <f t="shared" si="24"/>
        <v>92.686230248306998</v>
      </c>
      <c r="AP431" s="1">
        <v>118743.947454266</v>
      </c>
      <c r="AQ431" s="1">
        <v>276462.69104887202</v>
      </c>
      <c r="AR431" s="1" t="s">
        <v>1172</v>
      </c>
      <c r="AS431" s="1" t="s">
        <v>20</v>
      </c>
      <c r="AT431" s="1" t="s">
        <v>1065</v>
      </c>
      <c r="AU431" s="1">
        <v>6165</v>
      </c>
      <c r="AV431" s="1">
        <v>907</v>
      </c>
      <c r="AW431" s="1">
        <v>785</v>
      </c>
      <c r="AX431" s="1">
        <v>14.7120843471208</v>
      </c>
      <c r="AY431" s="10">
        <v>12.733171127331699</v>
      </c>
      <c r="AZ431" s="1">
        <v>7.3885350318471303</v>
      </c>
      <c r="BA431" s="1">
        <v>10.700636942675199</v>
      </c>
      <c r="BB431" s="10">
        <v>79.235668789808898</v>
      </c>
      <c r="BC431" s="10">
        <f t="shared" si="25"/>
        <v>89.936305732484101</v>
      </c>
      <c r="BD431" s="1">
        <v>104003.025103376</v>
      </c>
      <c r="BE431" s="1">
        <v>218828.728967178</v>
      </c>
      <c r="BF431" s="21" t="s">
        <v>1176</v>
      </c>
      <c r="BG431" s="21" t="s">
        <v>20</v>
      </c>
      <c r="BH431" s="21" t="s">
        <v>1065</v>
      </c>
      <c r="BI431" s="21">
        <v>8366</v>
      </c>
      <c r="BJ431" s="21">
        <v>1272</v>
      </c>
      <c r="BK431" s="21">
        <v>1139</v>
      </c>
      <c r="BL431" s="21">
        <v>15.2044</v>
      </c>
      <c r="BM431" s="28">
        <v>13.61463</v>
      </c>
      <c r="BN431" s="21">
        <v>8.1650569999999991</v>
      </c>
      <c r="BO431" s="21">
        <v>9.5697980000000005</v>
      </c>
      <c r="BP431" s="28">
        <v>80.860399999999998</v>
      </c>
      <c r="BQ431" s="28">
        <v>90.430199999999999</v>
      </c>
      <c r="BR431" s="21">
        <v>115186.9</v>
      </c>
      <c r="BS431" s="21">
        <v>234859.3</v>
      </c>
    </row>
    <row r="432" spans="1:71" customFormat="1" x14ac:dyDescent="0.15">
      <c r="A432">
        <v>3866</v>
      </c>
      <c r="B432" t="s">
        <v>56</v>
      </c>
      <c r="C432" t="s">
        <v>8</v>
      </c>
      <c r="D432" t="s">
        <v>9</v>
      </c>
      <c r="G432" t="s">
        <v>1049</v>
      </c>
      <c r="H432" t="s">
        <v>10</v>
      </c>
      <c r="K432" s="13" t="s">
        <v>56</v>
      </c>
      <c r="L432" s="13">
        <v>47</v>
      </c>
      <c r="M432" s="13" t="s">
        <v>56</v>
      </c>
      <c r="N432" s="15" t="s">
        <v>21</v>
      </c>
      <c r="O432" s="13" t="s">
        <v>956</v>
      </c>
      <c r="P432" s="13" t="s">
        <v>1067</v>
      </c>
      <c r="Q432" s="13" t="s">
        <v>21</v>
      </c>
      <c r="R432" s="13" t="s">
        <v>1065</v>
      </c>
      <c r="S432" s="13">
        <v>12638</v>
      </c>
      <c r="T432" s="13">
        <v>3659</v>
      </c>
      <c r="U432" s="13">
        <v>2944</v>
      </c>
      <c r="V432" s="32">
        <v>28.952365880677299</v>
      </c>
      <c r="W432" s="10">
        <v>23.2948251305586</v>
      </c>
      <c r="X432" s="1">
        <v>6.9293478260869596</v>
      </c>
      <c r="Y432" s="1">
        <v>10.9035326086957</v>
      </c>
      <c r="Z432" s="10">
        <v>80.366847826086996</v>
      </c>
      <c r="AA432" s="10">
        <f t="shared" si="27"/>
        <v>91.270380434782695</v>
      </c>
      <c r="AB432" s="1">
        <v>111372.221270282</v>
      </c>
      <c r="AC432" s="1">
        <v>238351.728655521</v>
      </c>
      <c r="AD432" s="1" t="s">
        <v>1071</v>
      </c>
      <c r="AE432" s="1" t="s">
        <v>21</v>
      </c>
      <c r="AF432" s="1" t="s">
        <v>1065</v>
      </c>
      <c r="AG432" s="1">
        <v>9001</v>
      </c>
      <c r="AH432" s="1">
        <v>2293</v>
      </c>
      <c r="AI432" s="1">
        <v>1940</v>
      </c>
      <c r="AJ432" s="32">
        <v>25.474947228085799</v>
      </c>
      <c r="AK432" s="10">
        <v>21.553160759915599</v>
      </c>
      <c r="AL432" s="1">
        <v>8.5567010309278295</v>
      </c>
      <c r="AM432" s="1">
        <v>11.8556701030928</v>
      </c>
      <c r="AN432" s="10">
        <v>76.9072164948454</v>
      </c>
      <c r="AO432" s="10">
        <f t="shared" si="24"/>
        <v>88.762886597938206</v>
      </c>
      <c r="AP432" s="1">
        <v>94460.241151018898</v>
      </c>
      <c r="AQ432" s="1">
        <v>190908.432558345</v>
      </c>
      <c r="AR432" s="1" t="s">
        <v>1171</v>
      </c>
      <c r="AS432" s="1" t="s">
        <v>21</v>
      </c>
      <c r="AT432" s="1" t="s">
        <v>1065</v>
      </c>
      <c r="AU432" s="1">
        <v>7892</v>
      </c>
      <c r="AV432" s="1">
        <v>1312</v>
      </c>
      <c r="AW432" s="1">
        <v>1146</v>
      </c>
      <c r="AX432" s="1">
        <v>16.624429802331498</v>
      </c>
      <c r="AY432" s="10">
        <v>14.521033958438901</v>
      </c>
      <c r="AZ432" s="1">
        <v>7.4171029668411901</v>
      </c>
      <c r="BA432" s="1">
        <v>11.6055846422339</v>
      </c>
      <c r="BB432" s="10">
        <v>79.406631762652694</v>
      </c>
      <c r="BC432" s="10">
        <f t="shared" si="25"/>
        <v>91.012216404886601</v>
      </c>
      <c r="BD432" s="1">
        <v>100913.667303736</v>
      </c>
      <c r="BE432" s="1">
        <v>241259.34117802899</v>
      </c>
      <c r="BF432" s="1" t="s">
        <v>1175</v>
      </c>
      <c r="BG432" s="1" t="s">
        <v>21</v>
      </c>
      <c r="BH432" s="1" t="s">
        <v>1065</v>
      </c>
      <c r="BI432" s="1">
        <v>7203</v>
      </c>
      <c r="BJ432" s="1">
        <v>1310</v>
      </c>
      <c r="BK432" s="1">
        <v>1141</v>
      </c>
      <c r="BL432" s="1">
        <v>18.186866583368001</v>
      </c>
      <c r="BM432" s="10">
        <v>15.8406219630709</v>
      </c>
      <c r="BN432" s="1">
        <v>7.1866783523225202</v>
      </c>
      <c r="BO432" s="1">
        <v>12.182296231376</v>
      </c>
      <c r="BP432" s="10">
        <v>78.965819456616998</v>
      </c>
      <c r="BQ432" s="10">
        <f>SUM(BO432:BP432)</f>
        <v>91.148115687992998</v>
      </c>
      <c r="BR432" s="1">
        <v>93903.173036553999</v>
      </c>
      <c r="BS432" s="1">
        <v>234876.315984727</v>
      </c>
    </row>
    <row r="433" spans="1:71" customFormat="1" ht="15" x14ac:dyDescent="0.2">
      <c r="A433">
        <v>3866</v>
      </c>
      <c r="B433" t="s">
        <v>57</v>
      </c>
      <c r="C433" t="s">
        <v>8</v>
      </c>
      <c r="D433" t="s">
        <v>9</v>
      </c>
      <c r="G433" t="s">
        <v>1049</v>
      </c>
      <c r="H433" t="s">
        <v>10</v>
      </c>
      <c r="K433" s="13" t="s">
        <v>57</v>
      </c>
      <c r="L433" s="13">
        <v>48</v>
      </c>
      <c r="M433" s="13" t="s">
        <v>57</v>
      </c>
      <c r="N433" s="15" t="s">
        <v>21</v>
      </c>
      <c r="O433" s="13" t="s">
        <v>996</v>
      </c>
      <c r="P433" s="13" t="s">
        <v>1068</v>
      </c>
      <c r="Q433" s="13" t="s">
        <v>21</v>
      </c>
      <c r="R433" s="13" t="s">
        <v>1065</v>
      </c>
      <c r="S433" s="13">
        <v>11985</v>
      </c>
      <c r="T433" s="13">
        <v>3368</v>
      </c>
      <c r="U433" s="13">
        <v>2809</v>
      </c>
      <c r="V433" s="32">
        <v>28.101793909053001</v>
      </c>
      <c r="W433" s="10">
        <v>23.437630371297502</v>
      </c>
      <c r="X433" s="1">
        <v>7.8675685297258804</v>
      </c>
      <c r="Y433" s="1">
        <v>11.142755428978299</v>
      </c>
      <c r="Z433" s="10">
        <v>79.387682449270201</v>
      </c>
      <c r="AA433" s="10">
        <f t="shared" si="27"/>
        <v>90.530437878248506</v>
      </c>
      <c r="AB433" s="1">
        <v>107938.364822815</v>
      </c>
      <c r="AC433" s="1">
        <v>252855.658357593</v>
      </c>
      <c r="AD433" s="1" t="s">
        <v>1072</v>
      </c>
      <c r="AE433" s="1" t="s">
        <v>21</v>
      </c>
      <c r="AF433" s="1" t="s">
        <v>1065</v>
      </c>
      <c r="AG433" s="1">
        <v>10247</v>
      </c>
      <c r="AH433" s="1">
        <v>2797</v>
      </c>
      <c r="AI433" s="1">
        <v>2443</v>
      </c>
      <c r="AJ433" s="32">
        <v>27.295793890894899</v>
      </c>
      <c r="AK433" s="10">
        <v>23.8411242314824</v>
      </c>
      <c r="AL433" s="1">
        <v>7.8182562423250097</v>
      </c>
      <c r="AM433" s="1">
        <v>13.507981989357299</v>
      </c>
      <c r="AN433" s="10">
        <v>77.159230454359403</v>
      </c>
      <c r="AO433" s="10">
        <f t="shared" si="24"/>
        <v>90.667212443716707</v>
      </c>
      <c r="AP433" s="1">
        <v>96015.035769370093</v>
      </c>
      <c r="AQ433" s="1">
        <v>222429.68748301</v>
      </c>
      <c r="AR433" s="1" t="s">
        <v>1172</v>
      </c>
      <c r="AS433" s="1" t="s">
        <v>21</v>
      </c>
      <c r="AT433" s="1" t="s">
        <v>1065</v>
      </c>
      <c r="AU433" s="1">
        <v>7057</v>
      </c>
      <c r="AV433" s="1">
        <v>1064</v>
      </c>
      <c r="AW433" s="1">
        <v>909</v>
      </c>
      <c r="AX433" s="1">
        <v>15.077228283973399</v>
      </c>
      <c r="AY433" s="10">
        <v>12.880827547116301</v>
      </c>
      <c r="AZ433" s="1">
        <v>5.9405940594059397</v>
      </c>
      <c r="BA433" s="1">
        <v>9.57095709570957</v>
      </c>
      <c r="BB433" s="10">
        <v>83.058305830583095</v>
      </c>
      <c r="BC433" s="10">
        <f t="shared" si="25"/>
        <v>92.629262926292668</v>
      </c>
      <c r="BD433" s="1">
        <v>110513.59462352</v>
      </c>
      <c r="BE433" s="1">
        <v>232466.25858660901</v>
      </c>
      <c r="BF433" s="21" t="s">
        <v>1176</v>
      </c>
      <c r="BG433" s="21" t="s">
        <v>21</v>
      </c>
      <c r="BH433" s="21" t="s">
        <v>1065</v>
      </c>
      <c r="BI433" s="21">
        <v>8909</v>
      </c>
      <c r="BJ433" s="21">
        <v>1543</v>
      </c>
      <c r="BK433" s="21">
        <v>1349</v>
      </c>
      <c r="BL433" s="21">
        <v>17.319559999999999</v>
      </c>
      <c r="BM433" s="28">
        <v>15.14199</v>
      </c>
      <c r="BN433" s="21">
        <v>6.8939959999999996</v>
      </c>
      <c r="BO433" s="21">
        <v>10.674569999999999</v>
      </c>
      <c r="BP433" s="28">
        <v>80.726460000000003</v>
      </c>
      <c r="BQ433" s="28">
        <v>91.401039999999995</v>
      </c>
      <c r="BR433" s="21">
        <v>108800.3</v>
      </c>
      <c r="BS433" s="21">
        <v>232883.5</v>
      </c>
    </row>
    <row r="434" spans="1:71" customFormat="1" x14ac:dyDescent="0.15">
      <c r="A434">
        <v>3866</v>
      </c>
      <c r="B434" t="s">
        <v>58</v>
      </c>
      <c r="C434" t="s">
        <v>8</v>
      </c>
      <c r="D434" t="s">
        <v>9</v>
      </c>
      <c r="G434" t="s">
        <v>1046</v>
      </c>
      <c r="H434" t="s">
        <v>10</v>
      </c>
      <c r="K434" s="13" t="s">
        <v>58</v>
      </c>
      <c r="L434" s="13">
        <v>49</v>
      </c>
      <c r="M434" s="13" t="s">
        <v>889</v>
      </c>
      <c r="N434" s="15" t="s">
        <v>34</v>
      </c>
      <c r="O434" s="13" t="s">
        <v>884</v>
      </c>
      <c r="P434" t="s">
        <v>1051</v>
      </c>
      <c r="Q434" t="s">
        <v>34</v>
      </c>
      <c r="R434" t="s">
        <v>1065</v>
      </c>
      <c r="S434">
        <v>51650</v>
      </c>
      <c r="T434">
        <v>32400</v>
      </c>
      <c r="U434">
        <v>26561</v>
      </c>
      <c r="V434" s="33">
        <v>62.729912875121002</v>
      </c>
      <c r="W434" s="11">
        <v>51.424975798644702</v>
      </c>
      <c r="X434">
        <v>98.298256842739306</v>
      </c>
      <c r="Y434">
        <v>0.96758405180527796</v>
      </c>
      <c r="Z434" s="11">
        <v>0.31625315311923502</v>
      </c>
      <c r="AA434" s="11">
        <v>1.283837204924513</v>
      </c>
      <c r="AB434">
        <v>4689.7312904440396</v>
      </c>
      <c r="AC434">
        <v>9339.2351840043393</v>
      </c>
      <c r="AD434" s="1" t="s">
        <v>1069</v>
      </c>
      <c r="AE434" s="1" t="s">
        <v>34</v>
      </c>
      <c r="AF434" s="1" t="s">
        <v>1065</v>
      </c>
      <c r="AG434" s="1">
        <v>49746</v>
      </c>
      <c r="AH434" s="1">
        <v>31854</v>
      </c>
      <c r="AI434" s="1">
        <v>26005</v>
      </c>
      <c r="AJ434" s="32">
        <v>64.033289108672093</v>
      </c>
      <c r="AK434" s="10">
        <v>52.275559844007603</v>
      </c>
      <c r="AL434" s="1">
        <v>98.404153047490894</v>
      </c>
      <c r="AM434" s="1">
        <v>1.0651797731205499</v>
      </c>
      <c r="AN434" s="10">
        <v>0.24610651797731201</v>
      </c>
      <c r="AO434" s="10">
        <f t="shared" si="24"/>
        <v>1.311286291097862</v>
      </c>
      <c r="AP434" s="1">
        <v>4725.7083817195398</v>
      </c>
      <c r="AQ434" s="1">
        <v>9469.6140294548295</v>
      </c>
      <c r="AR434" s="1" t="s">
        <v>1169</v>
      </c>
      <c r="AS434" s="1" t="s">
        <v>34</v>
      </c>
      <c r="AT434" s="1" t="s">
        <v>1065</v>
      </c>
      <c r="AU434" s="1">
        <v>16315</v>
      </c>
      <c r="AV434" s="1">
        <v>9963</v>
      </c>
      <c r="AW434" s="1">
        <v>8502</v>
      </c>
      <c r="AX434" s="1">
        <v>61.066503217897598</v>
      </c>
      <c r="AY434" s="10">
        <v>52.111553784860597</v>
      </c>
      <c r="AZ434" s="1">
        <v>20.8303928487415</v>
      </c>
      <c r="BA434" s="1">
        <v>18.819101387908699</v>
      </c>
      <c r="BB434" s="10">
        <v>56.551399670665703</v>
      </c>
      <c r="BC434" s="10">
        <f t="shared" si="25"/>
        <v>75.370501058574405</v>
      </c>
      <c r="BD434" s="1">
        <v>43124.301892353396</v>
      </c>
      <c r="BE434" s="1">
        <v>123166.300381394</v>
      </c>
      <c r="BF434" s="1" t="s">
        <v>1173</v>
      </c>
      <c r="BG434" s="1" t="s">
        <v>34</v>
      </c>
      <c r="BH434" s="1" t="s">
        <v>1065</v>
      </c>
      <c r="BI434" s="1">
        <v>16915</v>
      </c>
      <c r="BJ434" s="1">
        <v>11066</v>
      </c>
      <c r="BK434" s="1">
        <v>9281</v>
      </c>
      <c r="BL434" s="1">
        <v>65.4212237658883</v>
      </c>
      <c r="BM434" s="10">
        <v>54.868459946792797</v>
      </c>
      <c r="BN434" s="1">
        <v>23.111733649391201</v>
      </c>
      <c r="BO434" s="1">
        <v>20.170240275832299</v>
      </c>
      <c r="BP434" s="10">
        <v>52.914556621053798</v>
      </c>
      <c r="BQ434" s="10">
        <f t="shared" ref="BQ434:BQ458" si="28">SUM(BO434:BP434)</f>
        <v>73.084796896886104</v>
      </c>
      <c r="BR434" s="1">
        <v>38459.748853712903</v>
      </c>
      <c r="BS434" s="1">
        <v>99022.683065252699</v>
      </c>
    </row>
    <row r="435" spans="1:71" customFormat="1" x14ac:dyDescent="0.15">
      <c r="A435">
        <v>3866</v>
      </c>
      <c r="B435" t="s">
        <v>59</v>
      </c>
      <c r="C435" t="s">
        <v>8</v>
      </c>
      <c r="D435" t="s">
        <v>9</v>
      </c>
      <c r="G435" t="s">
        <v>1046</v>
      </c>
      <c r="H435" t="s">
        <v>10</v>
      </c>
      <c r="K435" s="13" t="s">
        <v>59</v>
      </c>
      <c r="L435" s="13">
        <v>50</v>
      </c>
      <c r="M435" s="13" t="s">
        <v>928</v>
      </c>
      <c r="N435" s="15" t="s">
        <v>34</v>
      </c>
      <c r="O435" s="13" t="s">
        <v>924</v>
      </c>
      <c r="P435" t="s">
        <v>1066</v>
      </c>
      <c r="Q435" t="s">
        <v>34</v>
      </c>
      <c r="R435" t="s">
        <v>1065</v>
      </c>
      <c r="S435">
        <v>48332</v>
      </c>
      <c r="T435">
        <v>30258</v>
      </c>
      <c r="U435">
        <v>24532</v>
      </c>
      <c r="V435" s="33">
        <v>62.604485640983199</v>
      </c>
      <c r="W435" s="11">
        <v>50.757262269304</v>
      </c>
      <c r="X435">
        <v>98.650741888146101</v>
      </c>
      <c r="Y435">
        <v>0.83564324148051505</v>
      </c>
      <c r="Z435" s="11">
        <v>0.25273112669166797</v>
      </c>
      <c r="AA435" s="11">
        <v>1.0883743681721829</v>
      </c>
      <c r="AB435">
        <v>4586.5197223364503</v>
      </c>
      <c r="AC435">
        <v>8892.3874126482897</v>
      </c>
      <c r="AD435" s="1" t="s">
        <v>1070</v>
      </c>
      <c r="AE435" s="1" t="s">
        <v>34</v>
      </c>
      <c r="AF435" s="1" t="s">
        <v>1065</v>
      </c>
      <c r="AG435" s="1">
        <v>51121</v>
      </c>
      <c r="AH435" s="1">
        <v>32660</v>
      </c>
      <c r="AI435" s="1">
        <v>26780</v>
      </c>
      <c r="AJ435" s="32">
        <v>63.887639130689898</v>
      </c>
      <c r="AK435" s="10">
        <v>52.385516715244201</v>
      </c>
      <c r="AL435" s="1">
        <v>98.603435399551898</v>
      </c>
      <c r="AM435" s="1">
        <v>0.90365944734876802</v>
      </c>
      <c r="AN435" s="10">
        <v>0.24645257654966399</v>
      </c>
      <c r="AO435" s="10">
        <f t="shared" si="24"/>
        <v>1.1501120238984319</v>
      </c>
      <c r="AP435" s="1">
        <v>4712.0939828687997</v>
      </c>
      <c r="AQ435" s="1">
        <v>9157.7583252959794</v>
      </c>
      <c r="AR435" s="1" t="s">
        <v>1170</v>
      </c>
      <c r="AS435" s="1" t="s">
        <v>34</v>
      </c>
      <c r="AT435" s="1" t="s">
        <v>1065</v>
      </c>
      <c r="AU435" s="1">
        <v>19142</v>
      </c>
      <c r="AV435" s="1">
        <v>12348</v>
      </c>
      <c r="AW435" s="1">
        <v>10219</v>
      </c>
      <c r="AX435" s="1">
        <v>64.507366001462799</v>
      </c>
      <c r="AY435" s="10">
        <v>53.3852262041584</v>
      </c>
      <c r="AZ435" s="1">
        <v>24.053234171641101</v>
      </c>
      <c r="BA435" s="1">
        <v>18.710245620902199</v>
      </c>
      <c r="BB435" s="10">
        <v>52.275173696056399</v>
      </c>
      <c r="BC435" s="10">
        <f t="shared" si="25"/>
        <v>70.985419316958598</v>
      </c>
      <c r="BD435" s="1">
        <v>39598.948660065304</v>
      </c>
      <c r="BE435" s="1">
        <v>91687.937018340206</v>
      </c>
      <c r="BF435" s="1" t="s">
        <v>1174</v>
      </c>
      <c r="BG435" s="1" t="s">
        <v>34</v>
      </c>
      <c r="BH435" s="1" t="s">
        <v>1065</v>
      </c>
      <c r="BI435" s="1">
        <v>16689</v>
      </c>
      <c r="BJ435" s="1">
        <v>10807</v>
      </c>
      <c r="BK435" s="1">
        <v>9124</v>
      </c>
      <c r="BL435" s="1">
        <v>64.755227994487399</v>
      </c>
      <c r="BM435" s="10">
        <v>54.6707412067829</v>
      </c>
      <c r="BN435" s="1">
        <v>20.659798334064</v>
      </c>
      <c r="BO435" s="1">
        <v>17.119684348969699</v>
      </c>
      <c r="BP435" s="10">
        <v>57.672073651907098</v>
      </c>
      <c r="BQ435" s="10">
        <f t="shared" si="28"/>
        <v>74.791758000876797</v>
      </c>
      <c r="BR435" s="1">
        <v>47119.846036618103</v>
      </c>
      <c r="BS435" s="1">
        <v>108691.310819682</v>
      </c>
    </row>
    <row r="436" spans="1:71" customFormat="1" x14ac:dyDescent="0.15">
      <c r="A436">
        <v>3866</v>
      </c>
      <c r="B436" t="s">
        <v>60</v>
      </c>
      <c r="C436" t="s">
        <v>8</v>
      </c>
      <c r="D436" t="s">
        <v>61</v>
      </c>
      <c r="E436" t="s">
        <v>233</v>
      </c>
      <c r="F436" t="s">
        <v>447</v>
      </c>
      <c r="H436" t="s">
        <v>448</v>
      </c>
      <c r="I436" t="s">
        <v>1243</v>
      </c>
      <c r="J436">
        <v>-5</v>
      </c>
      <c r="K436" s="13" t="s">
        <v>60</v>
      </c>
      <c r="L436" s="13">
        <v>51</v>
      </c>
      <c r="M436" s="13" t="s">
        <v>890</v>
      </c>
      <c r="N436" s="15" t="s">
        <v>35</v>
      </c>
      <c r="O436" s="13" t="s">
        <v>884</v>
      </c>
      <c r="P436" t="s">
        <v>1051</v>
      </c>
      <c r="Q436" t="s">
        <v>35</v>
      </c>
      <c r="R436" t="s">
        <v>1065</v>
      </c>
      <c r="S436">
        <v>48409</v>
      </c>
      <c r="T436">
        <v>28922</v>
      </c>
      <c r="U436">
        <v>22777</v>
      </c>
      <c r="V436" s="33">
        <v>59.7450887231713</v>
      </c>
      <c r="W436" s="11">
        <v>47.051168171207799</v>
      </c>
      <c r="X436">
        <v>98.770689730868895</v>
      </c>
      <c r="Y436">
        <v>0.83417482548184596</v>
      </c>
      <c r="Z436" s="11">
        <v>0.16244457127804399</v>
      </c>
      <c r="AA436" s="11">
        <v>0.99661939675988998</v>
      </c>
      <c r="AB436">
        <v>4638.5764088579399</v>
      </c>
      <c r="AC436">
        <v>9791.7926673339607</v>
      </c>
      <c r="AD436" s="1" t="s">
        <v>1069</v>
      </c>
      <c r="AE436" s="1" t="s">
        <v>35</v>
      </c>
      <c r="AF436" s="1" t="s">
        <v>1065</v>
      </c>
      <c r="AG436" s="1">
        <v>56347</v>
      </c>
      <c r="AH436" s="1">
        <v>36211</v>
      </c>
      <c r="AI436" s="1">
        <v>28966</v>
      </c>
      <c r="AJ436" s="32">
        <v>64.264290911672305</v>
      </c>
      <c r="AK436" s="10">
        <v>51.406463520684298</v>
      </c>
      <c r="AL436" s="1">
        <v>98.708831043292093</v>
      </c>
      <c r="AM436" s="1">
        <v>0.85617620658703297</v>
      </c>
      <c r="AN436" s="10">
        <v>0.18297314092384201</v>
      </c>
      <c r="AO436" s="10">
        <f t="shared" si="24"/>
        <v>1.0391493475108751</v>
      </c>
      <c r="AP436" s="1">
        <v>4787.4005188615201</v>
      </c>
      <c r="AQ436" s="1">
        <v>9941.5153622102098</v>
      </c>
      <c r="AR436" s="1" t="s">
        <v>1169</v>
      </c>
      <c r="AS436" s="1" t="s">
        <v>35</v>
      </c>
      <c r="AT436" s="1" t="s">
        <v>1065</v>
      </c>
      <c r="AU436" s="1">
        <v>18685</v>
      </c>
      <c r="AV436" s="1">
        <v>12259</v>
      </c>
      <c r="AW436" s="1">
        <v>10485</v>
      </c>
      <c r="AX436" s="1">
        <v>65.608777093925596</v>
      </c>
      <c r="AY436" s="10">
        <v>56.1145303719561</v>
      </c>
      <c r="AZ436" s="1">
        <v>23.1187410586552</v>
      </c>
      <c r="BA436" s="1">
        <v>19.418216499761598</v>
      </c>
      <c r="BB436" s="10">
        <v>53.0567477348593</v>
      </c>
      <c r="BC436" s="10">
        <f t="shared" si="25"/>
        <v>72.474964234620899</v>
      </c>
      <c r="BD436" s="1">
        <v>39418.518524888001</v>
      </c>
      <c r="BE436" s="1">
        <v>92861.731295931604</v>
      </c>
      <c r="BF436" s="1" t="s">
        <v>1173</v>
      </c>
      <c r="BG436" s="1" t="s">
        <v>35</v>
      </c>
      <c r="BH436" s="1" t="s">
        <v>1065</v>
      </c>
      <c r="BI436" s="1">
        <v>15973</v>
      </c>
      <c r="BJ436" s="1">
        <v>10429</v>
      </c>
      <c r="BK436" s="1">
        <v>8742</v>
      </c>
      <c r="BL436" s="1">
        <v>65.291429286921698</v>
      </c>
      <c r="BM436" s="10">
        <v>54.729856633068302</v>
      </c>
      <c r="BN436" s="1">
        <v>23.6673530084649</v>
      </c>
      <c r="BO436" s="1">
        <v>19.0574239304507</v>
      </c>
      <c r="BP436" s="10">
        <v>53.008464882177996</v>
      </c>
      <c r="BQ436" s="10">
        <f t="shared" si="28"/>
        <v>72.0658888126287</v>
      </c>
      <c r="BR436" s="1">
        <v>39727.9887038702</v>
      </c>
      <c r="BS436" s="1">
        <v>92619.884988158505</v>
      </c>
    </row>
    <row r="437" spans="1:71" customFormat="1" x14ac:dyDescent="0.15">
      <c r="A437">
        <v>3866</v>
      </c>
      <c r="B437" t="s">
        <v>65</v>
      </c>
      <c r="C437" t="s">
        <v>8</v>
      </c>
      <c r="D437" t="s">
        <v>61</v>
      </c>
      <c r="E437" t="s">
        <v>233</v>
      </c>
      <c r="F437" t="s">
        <v>447</v>
      </c>
      <c r="H437" t="s">
        <v>448</v>
      </c>
      <c r="I437" t="s">
        <v>1244</v>
      </c>
      <c r="J437">
        <v>-5.4771212547196626</v>
      </c>
      <c r="K437" s="13" t="s">
        <v>65</v>
      </c>
      <c r="L437" s="13">
        <v>52</v>
      </c>
      <c r="M437" s="13" t="s">
        <v>929</v>
      </c>
      <c r="N437" s="15" t="s">
        <v>35</v>
      </c>
      <c r="O437" s="13" t="s">
        <v>924</v>
      </c>
      <c r="P437" t="s">
        <v>1066</v>
      </c>
      <c r="Q437" t="s">
        <v>35</v>
      </c>
      <c r="R437" t="s">
        <v>1065</v>
      </c>
      <c r="S437">
        <v>48451</v>
      </c>
      <c r="T437">
        <v>29941</v>
      </c>
      <c r="U437">
        <v>23999</v>
      </c>
      <c r="V437" s="33">
        <v>61.796454149553199</v>
      </c>
      <c r="W437" s="11">
        <v>49.532517388701997</v>
      </c>
      <c r="X437">
        <v>98.795783157631604</v>
      </c>
      <c r="Y437">
        <v>0.72919704987707801</v>
      </c>
      <c r="Z437" s="11">
        <v>0.225009375390641</v>
      </c>
      <c r="AA437" s="11">
        <v>0.95420642526771904</v>
      </c>
      <c r="AB437">
        <v>5005.7912632124799</v>
      </c>
      <c r="AC437">
        <v>9782.9526505830199</v>
      </c>
      <c r="AD437" s="1" t="s">
        <v>1070</v>
      </c>
      <c r="AE437" s="1" t="s">
        <v>35</v>
      </c>
      <c r="AF437" s="1" t="s">
        <v>1065</v>
      </c>
      <c r="AG437" s="1">
        <v>48495</v>
      </c>
      <c r="AH437" s="1">
        <v>31644</v>
      </c>
      <c r="AI437" s="1">
        <v>25612</v>
      </c>
      <c r="AJ437" s="32">
        <v>65.252087844107606</v>
      </c>
      <c r="AK437" s="10">
        <v>52.813692133209599</v>
      </c>
      <c r="AL437" s="1">
        <v>98.742776823364096</v>
      </c>
      <c r="AM437" s="1">
        <v>0.82383257847883795</v>
      </c>
      <c r="AN437" s="10">
        <v>0.19131657035764499</v>
      </c>
      <c r="AO437" s="10">
        <f t="shared" si="24"/>
        <v>1.015149148836483</v>
      </c>
      <c r="AP437" s="1">
        <v>4867.8108361163604</v>
      </c>
      <c r="AQ437" s="1">
        <v>10249.597737337601</v>
      </c>
      <c r="AR437" s="1" t="s">
        <v>1170</v>
      </c>
      <c r="AS437" s="1" t="s">
        <v>35</v>
      </c>
      <c r="AT437" s="1" t="s">
        <v>1065</v>
      </c>
      <c r="AU437" s="1">
        <v>20640</v>
      </c>
      <c r="AV437" s="1">
        <v>13708</v>
      </c>
      <c r="AW437" s="1">
        <v>11191</v>
      </c>
      <c r="AX437" s="1">
        <v>66.414728682170505</v>
      </c>
      <c r="AY437" s="10">
        <v>54.219961240310099</v>
      </c>
      <c r="AZ437" s="1">
        <v>23.268698060941801</v>
      </c>
      <c r="BA437" s="1">
        <v>19.497810740773801</v>
      </c>
      <c r="BB437" s="10">
        <v>52.8996515056742</v>
      </c>
      <c r="BC437" s="10">
        <f t="shared" si="25"/>
        <v>72.397462246448001</v>
      </c>
      <c r="BD437" s="1">
        <v>40380.645219267302</v>
      </c>
      <c r="BE437" s="1">
        <v>99697.519792691397</v>
      </c>
      <c r="BF437" s="1" t="s">
        <v>1174</v>
      </c>
      <c r="BG437" s="1" t="s">
        <v>35</v>
      </c>
      <c r="BH437" s="1" t="s">
        <v>1065</v>
      </c>
      <c r="BI437" s="1">
        <v>17077</v>
      </c>
      <c r="BJ437" s="1">
        <v>11022</v>
      </c>
      <c r="BK437" s="1">
        <v>9317</v>
      </c>
      <c r="BL437" s="1">
        <v>64.5429525092229</v>
      </c>
      <c r="BM437" s="10">
        <v>54.558763248814202</v>
      </c>
      <c r="BN437" s="1">
        <v>18.825802296876699</v>
      </c>
      <c r="BO437" s="1">
        <v>20.768487710636499</v>
      </c>
      <c r="BP437" s="10">
        <v>56.563271439304501</v>
      </c>
      <c r="BQ437" s="10">
        <f t="shared" si="28"/>
        <v>77.331759149941007</v>
      </c>
      <c r="BR437" s="1">
        <v>43782.100036920398</v>
      </c>
      <c r="BS437" s="1">
        <v>114798.36209912899</v>
      </c>
    </row>
    <row r="438" spans="1:71" customFormat="1" x14ac:dyDescent="0.15">
      <c r="A438">
        <v>3866</v>
      </c>
      <c r="B438" t="s">
        <v>66</v>
      </c>
      <c r="C438" t="s">
        <v>8</v>
      </c>
      <c r="D438" t="s">
        <v>61</v>
      </c>
      <c r="E438" t="s">
        <v>233</v>
      </c>
      <c r="F438" t="s">
        <v>447</v>
      </c>
      <c r="H438" t="s">
        <v>448</v>
      </c>
      <c r="I438" t="s">
        <v>1245</v>
      </c>
      <c r="J438">
        <v>-5.9542425094393252</v>
      </c>
      <c r="K438" s="13" t="s">
        <v>66</v>
      </c>
      <c r="L438" s="13">
        <v>53</v>
      </c>
      <c r="M438" s="13" t="s">
        <v>891</v>
      </c>
      <c r="N438" s="15" t="s">
        <v>36</v>
      </c>
      <c r="O438" s="13" t="s">
        <v>884</v>
      </c>
      <c r="P438" t="s">
        <v>1051</v>
      </c>
      <c r="Q438" t="s">
        <v>36</v>
      </c>
      <c r="R438" t="s">
        <v>1065</v>
      </c>
      <c r="S438">
        <v>52905</v>
      </c>
      <c r="T438">
        <v>32170</v>
      </c>
      <c r="U438">
        <v>24776</v>
      </c>
      <c r="V438" s="33">
        <v>60.807107078725998</v>
      </c>
      <c r="W438" s="11">
        <v>46.831112371231399</v>
      </c>
      <c r="X438">
        <v>98.825476267355498</v>
      </c>
      <c r="Y438">
        <v>0.79512431385211502</v>
      </c>
      <c r="Z438" s="11">
        <v>0.13722957701001001</v>
      </c>
      <c r="AA438" s="11">
        <v>0.93235389086212506</v>
      </c>
      <c r="AB438">
        <v>4666.1290576236797</v>
      </c>
      <c r="AC438">
        <v>9317.4751951978997</v>
      </c>
      <c r="AD438" s="1" t="s">
        <v>1069</v>
      </c>
      <c r="AE438" s="1" t="s">
        <v>36</v>
      </c>
      <c r="AF438" s="1" t="s">
        <v>1065</v>
      </c>
      <c r="AG438" s="1">
        <v>51771</v>
      </c>
      <c r="AH438" s="1">
        <v>31772</v>
      </c>
      <c r="AI438" s="1">
        <v>26125</v>
      </c>
      <c r="AJ438" s="32">
        <v>61.370265206389703</v>
      </c>
      <c r="AK438" s="10">
        <v>50.462614204863698</v>
      </c>
      <c r="AL438" s="1">
        <v>98.817224880382796</v>
      </c>
      <c r="AM438" s="1">
        <v>0.86507177033492799</v>
      </c>
      <c r="AN438" s="10">
        <v>0.15693779904306199</v>
      </c>
      <c r="AO438" s="10">
        <f t="shared" si="24"/>
        <v>1.02200956937799</v>
      </c>
      <c r="AP438" s="1">
        <v>4881.6588061427401</v>
      </c>
      <c r="AQ438" s="1">
        <v>10527.904410064601</v>
      </c>
      <c r="AR438" s="1" t="s">
        <v>1169</v>
      </c>
      <c r="AS438" s="1" t="s">
        <v>36</v>
      </c>
      <c r="AT438" s="1" t="s">
        <v>1065</v>
      </c>
      <c r="AU438" s="1">
        <v>18317</v>
      </c>
      <c r="AV438" s="1">
        <v>11845</v>
      </c>
      <c r="AW438" s="1">
        <v>10032</v>
      </c>
      <c r="AX438" s="1">
        <v>64.666703062728601</v>
      </c>
      <c r="AY438" s="10">
        <v>54.768794016487398</v>
      </c>
      <c r="AZ438" s="1">
        <v>21.9597288676236</v>
      </c>
      <c r="BA438" s="1">
        <v>21.5311004784689</v>
      </c>
      <c r="BB438" s="10">
        <v>52.352472089314197</v>
      </c>
      <c r="BC438" s="10">
        <f t="shared" si="25"/>
        <v>73.883572567783091</v>
      </c>
      <c r="BD438" s="1">
        <v>39348.2082275473</v>
      </c>
      <c r="BE438" s="1">
        <v>96627.643329990606</v>
      </c>
      <c r="BF438" s="1" t="s">
        <v>1173</v>
      </c>
      <c r="BG438" s="1" t="s">
        <v>36</v>
      </c>
      <c r="BH438" s="1" t="s">
        <v>1065</v>
      </c>
      <c r="BI438" s="1">
        <v>17071</v>
      </c>
      <c r="BJ438" s="1">
        <v>11239</v>
      </c>
      <c r="BK438" s="1">
        <v>9571</v>
      </c>
      <c r="BL438" s="1">
        <v>65.836799250190396</v>
      </c>
      <c r="BM438" s="10">
        <v>56.0658426571378</v>
      </c>
      <c r="BN438" s="1">
        <v>22.474140633162701</v>
      </c>
      <c r="BO438" s="1">
        <v>20.7606310730331</v>
      </c>
      <c r="BP438" s="10">
        <v>52.073973461498298</v>
      </c>
      <c r="BQ438" s="10">
        <f t="shared" si="28"/>
        <v>72.834604534531394</v>
      </c>
      <c r="BR438" s="1">
        <v>38097.942939845198</v>
      </c>
      <c r="BS438" s="1">
        <v>95047.782172085295</v>
      </c>
    </row>
    <row r="439" spans="1:71" customFormat="1" x14ac:dyDescent="0.15">
      <c r="A439">
        <v>3866</v>
      </c>
      <c r="B439" t="s">
        <v>67</v>
      </c>
      <c r="C439" t="s">
        <v>8</v>
      </c>
      <c r="D439" t="s">
        <v>61</v>
      </c>
      <c r="E439" t="s">
        <v>233</v>
      </c>
      <c r="F439" t="s">
        <v>447</v>
      </c>
      <c r="H439" t="s">
        <v>448</v>
      </c>
      <c r="I439" t="s">
        <v>1246</v>
      </c>
      <c r="J439">
        <v>-6.4313637641589869</v>
      </c>
      <c r="K439" s="13" t="s">
        <v>67</v>
      </c>
      <c r="L439" s="13">
        <v>54</v>
      </c>
      <c r="M439" s="13" t="s">
        <v>930</v>
      </c>
      <c r="N439" s="15" t="s">
        <v>36</v>
      </c>
      <c r="O439" s="13" t="s">
        <v>924</v>
      </c>
      <c r="P439" t="s">
        <v>1066</v>
      </c>
      <c r="Q439" t="s">
        <v>36</v>
      </c>
      <c r="R439" t="s">
        <v>1065</v>
      </c>
      <c r="S439">
        <v>50187</v>
      </c>
      <c r="T439">
        <v>30765</v>
      </c>
      <c r="U439">
        <v>24972</v>
      </c>
      <c r="V439" s="33">
        <v>61.300735250164401</v>
      </c>
      <c r="W439" s="11">
        <v>49.757905433677998</v>
      </c>
      <c r="X439">
        <v>98.998878744193505</v>
      </c>
      <c r="Y439">
        <v>0.62469966362325802</v>
      </c>
      <c r="Z439" s="11">
        <v>0.14015697581291001</v>
      </c>
      <c r="AA439" s="11">
        <v>0.764856639436168</v>
      </c>
      <c r="AB439">
        <v>4873.6239028741602</v>
      </c>
      <c r="AC439">
        <v>9711.7487641854896</v>
      </c>
      <c r="AD439" s="1" t="s">
        <v>1070</v>
      </c>
      <c r="AE439" s="1" t="s">
        <v>36</v>
      </c>
      <c r="AF439" s="1" t="s">
        <v>1065</v>
      </c>
      <c r="AG439" s="1">
        <v>54828</v>
      </c>
      <c r="AH439" s="1">
        <v>35120</v>
      </c>
      <c r="AI439" s="1">
        <v>28830</v>
      </c>
      <c r="AJ439" s="32">
        <v>64.054862479025303</v>
      </c>
      <c r="AK439" s="10">
        <v>52.582622017947003</v>
      </c>
      <c r="AL439" s="1">
        <v>98.664585501214006</v>
      </c>
      <c r="AM439" s="1">
        <v>0.87062088102670798</v>
      </c>
      <c r="AN439" s="10">
        <v>0.16302462712452301</v>
      </c>
      <c r="AO439" s="10">
        <f t="shared" si="24"/>
        <v>1.033645508151231</v>
      </c>
      <c r="AP439" s="1">
        <v>4872.6749495045597</v>
      </c>
      <c r="AQ439" s="1">
        <v>10184.580102334799</v>
      </c>
      <c r="AR439" s="1" t="s">
        <v>1170</v>
      </c>
      <c r="AS439" s="1" t="s">
        <v>36</v>
      </c>
      <c r="AT439" s="1" t="s">
        <v>1065</v>
      </c>
      <c r="AU439" s="1">
        <v>20857</v>
      </c>
      <c r="AV439" s="1">
        <v>13676</v>
      </c>
      <c r="AW439" s="1">
        <v>11358</v>
      </c>
      <c r="AX439" s="1">
        <v>65.570312125425502</v>
      </c>
      <c r="AY439" s="10">
        <v>54.456537373543703</v>
      </c>
      <c r="AZ439" s="1">
        <v>22.5127663321007</v>
      </c>
      <c r="BA439" s="1">
        <v>21.1921112871985</v>
      </c>
      <c r="BB439" s="10">
        <v>52.729353759464701</v>
      </c>
      <c r="BC439" s="10">
        <f t="shared" si="25"/>
        <v>73.921465046663201</v>
      </c>
      <c r="BD439" s="1">
        <v>39404.025096469602</v>
      </c>
      <c r="BE439" s="1">
        <v>102084.708386285</v>
      </c>
      <c r="BF439" s="1" t="s">
        <v>1174</v>
      </c>
      <c r="BG439" s="1" t="s">
        <v>36</v>
      </c>
      <c r="BH439" s="1" t="s">
        <v>1065</v>
      </c>
      <c r="BI439" s="1">
        <v>19184</v>
      </c>
      <c r="BJ439" s="1">
        <v>12419</v>
      </c>
      <c r="BK439" s="1">
        <v>10549</v>
      </c>
      <c r="BL439" s="1">
        <v>64.736238532110093</v>
      </c>
      <c r="BM439" s="10">
        <v>54.988532110091697</v>
      </c>
      <c r="BN439" s="1">
        <v>20.115650772585099</v>
      </c>
      <c r="BO439" s="1">
        <v>20.4853540619964</v>
      </c>
      <c r="BP439" s="10">
        <v>55.929471987866101</v>
      </c>
      <c r="BQ439" s="10">
        <f t="shared" si="28"/>
        <v>76.414826049862498</v>
      </c>
      <c r="BR439" s="1">
        <v>41758.763741603099</v>
      </c>
      <c r="BS439" s="1">
        <v>113133.308541158</v>
      </c>
    </row>
    <row r="440" spans="1:71" customFormat="1" x14ac:dyDescent="0.15">
      <c r="A440">
        <v>3866</v>
      </c>
      <c r="B440" t="s">
        <v>68</v>
      </c>
      <c r="C440" t="s">
        <v>8</v>
      </c>
      <c r="D440" t="s">
        <v>61</v>
      </c>
      <c r="E440" t="s">
        <v>233</v>
      </c>
      <c r="F440" t="s">
        <v>447</v>
      </c>
      <c r="H440" t="s">
        <v>448</v>
      </c>
      <c r="I440" t="s">
        <v>1247</v>
      </c>
      <c r="J440">
        <v>-6.9084850188786495</v>
      </c>
      <c r="K440" s="13" t="s">
        <v>68</v>
      </c>
      <c r="L440" s="13">
        <v>55</v>
      </c>
      <c r="M440" s="13" t="s">
        <v>892</v>
      </c>
      <c r="N440" s="15" t="s">
        <v>37</v>
      </c>
      <c r="O440" s="13" t="s">
        <v>884</v>
      </c>
      <c r="P440" t="s">
        <v>1051</v>
      </c>
      <c r="Q440" t="s">
        <v>37</v>
      </c>
      <c r="R440" t="s">
        <v>1065</v>
      </c>
      <c r="S440">
        <v>60471</v>
      </c>
      <c r="T440">
        <v>35799</v>
      </c>
      <c r="U440">
        <v>28389</v>
      </c>
      <c r="V440" s="33">
        <v>59.200277819119897</v>
      </c>
      <c r="W440" s="11">
        <v>46.946470208860397</v>
      </c>
      <c r="X440">
        <v>98.636795942090203</v>
      </c>
      <c r="Y440">
        <v>0.82778540984184001</v>
      </c>
      <c r="Z440" s="11">
        <v>0.22543943076543699</v>
      </c>
      <c r="AA440" s="11">
        <v>1.0532248406072771</v>
      </c>
      <c r="AB440">
        <v>4681.2050969572601</v>
      </c>
      <c r="AC440">
        <v>9245.6038368570098</v>
      </c>
      <c r="AD440" s="1" t="s">
        <v>1069</v>
      </c>
      <c r="AE440" s="1" t="s">
        <v>37</v>
      </c>
      <c r="AF440" s="1" t="s">
        <v>1065</v>
      </c>
      <c r="AG440" s="1">
        <v>52785</v>
      </c>
      <c r="AH440" s="1">
        <v>32733</v>
      </c>
      <c r="AI440" s="1">
        <v>26370</v>
      </c>
      <c r="AJ440" s="32">
        <v>62.011935208866198</v>
      </c>
      <c r="AK440" s="10">
        <v>49.957374254049398</v>
      </c>
      <c r="AL440" s="1">
        <v>98.752370117557803</v>
      </c>
      <c r="AM440" s="1">
        <v>0.77360637087599504</v>
      </c>
      <c r="AN440" s="10">
        <v>0.22373909745923401</v>
      </c>
      <c r="AO440" s="10">
        <f t="shared" si="24"/>
        <v>0.99734546833522908</v>
      </c>
      <c r="AP440" s="1">
        <v>4760.2344348208098</v>
      </c>
      <c r="AQ440" s="1">
        <v>9685.6673388647705</v>
      </c>
      <c r="AR440" s="1" t="s">
        <v>1169</v>
      </c>
      <c r="AS440" s="1" t="s">
        <v>37</v>
      </c>
      <c r="AT440" s="1" t="s">
        <v>1065</v>
      </c>
      <c r="AU440" s="1">
        <v>19012</v>
      </c>
      <c r="AV440" s="1">
        <v>12474</v>
      </c>
      <c r="AW440" s="1">
        <v>10501</v>
      </c>
      <c r="AX440" s="1">
        <v>65.611192930780604</v>
      </c>
      <c r="AY440" s="10">
        <v>55.233536713654502</v>
      </c>
      <c r="AZ440" s="1">
        <v>22.159794305304299</v>
      </c>
      <c r="BA440" s="1">
        <v>20.074278640129499</v>
      </c>
      <c r="BB440" s="10">
        <v>53.3377773545377</v>
      </c>
      <c r="BC440" s="10">
        <f t="shared" si="25"/>
        <v>73.412055994667199</v>
      </c>
      <c r="BD440" s="1">
        <v>39888.809257614201</v>
      </c>
      <c r="BE440" s="1">
        <v>97068.304332213695</v>
      </c>
      <c r="BF440" s="1" t="s">
        <v>1173</v>
      </c>
      <c r="BG440" s="1" t="s">
        <v>37</v>
      </c>
      <c r="BH440" s="1" t="s">
        <v>1065</v>
      </c>
      <c r="BI440" s="1">
        <v>18996</v>
      </c>
      <c r="BJ440" s="1">
        <v>12416</v>
      </c>
      <c r="BK440" s="1">
        <v>10591</v>
      </c>
      <c r="BL440" s="1">
        <v>65.361128658664995</v>
      </c>
      <c r="BM440" s="10">
        <v>55.753842914297699</v>
      </c>
      <c r="BN440" s="1">
        <v>23.8409970729865</v>
      </c>
      <c r="BO440" s="1">
        <v>20.6590501369087</v>
      </c>
      <c r="BP440" s="10">
        <v>51.421017845340401</v>
      </c>
      <c r="BQ440" s="10">
        <f t="shared" si="28"/>
        <v>72.080067982249105</v>
      </c>
      <c r="BR440" s="1">
        <v>37597.225060999102</v>
      </c>
      <c r="BS440" s="1">
        <v>94725.782019651102</v>
      </c>
    </row>
    <row r="441" spans="1:71" customFormat="1" x14ac:dyDescent="0.15">
      <c r="A441">
        <v>3866</v>
      </c>
      <c r="B441" t="s">
        <v>69</v>
      </c>
      <c r="C441" t="s">
        <v>8</v>
      </c>
      <c r="D441" t="s">
        <v>61</v>
      </c>
      <c r="E441" t="s">
        <v>233</v>
      </c>
      <c r="F441" t="s">
        <v>447</v>
      </c>
      <c r="H441" t="s">
        <v>448</v>
      </c>
      <c r="I441" t="s">
        <v>1248</v>
      </c>
      <c r="J441">
        <v>-7.3856062735983121</v>
      </c>
      <c r="K441" s="13" t="s">
        <v>69</v>
      </c>
      <c r="L441" s="13">
        <v>56</v>
      </c>
      <c r="M441" s="13" t="s">
        <v>931</v>
      </c>
      <c r="N441" s="15" t="s">
        <v>37</v>
      </c>
      <c r="O441" s="13" t="s">
        <v>924</v>
      </c>
      <c r="P441" t="s">
        <v>1066</v>
      </c>
      <c r="Q441" t="s">
        <v>37</v>
      </c>
      <c r="R441" t="s">
        <v>1065</v>
      </c>
      <c r="S441">
        <v>49756</v>
      </c>
      <c r="T441">
        <v>30852</v>
      </c>
      <c r="U441">
        <v>23886</v>
      </c>
      <c r="V441" s="33">
        <v>62.006592169788597</v>
      </c>
      <c r="W441" s="11">
        <v>48.006270600530598</v>
      </c>
      <c r="X441">
        <v>98.672862764799504</v>
      </c>
      <c r="Y441">
        <v>0.92941471991961799</v>
      </c>
      <c r="Z441" s="11">
        <v>0.17583521728209001</v>
      </c>
      <c r="AA441" s="11">
        <v>1.1052499372017079</v>
      </c>
      <c r="AB441">
        <v>4648.5261376477001</v>
      </c>
      <c r="AC441">
        <v>9266.6792400077793</v>
      </c>
      <c r="AD441" s="1" t="s">
        <v>1070</v>
      </c>
      <c r="AE441" s="1" t="s">
        <v>37</v>
      </c>
      <c r="AF441" s="1" t="s">
        <v>1065</v>
      </c>
      <c r="AG441" s="1">
        <v>51457</v>
      </c>
      <c r="AH441" s="1">
        <v>33117</v>
      </c>
      <c r="AI441" s="1">
        <v>27197</v>
      </c>
      <c r="AJ441" s="32">
        <v>64.358590667936298</v>
      </c>
      <c r="AK441" s="10">
        <v>52.853839127815498</v>
      </c>
      <c r="AL441" s="1">
        <v>98.911644666691203</v>
      </c>
      <c r="AM441" s="1">
        <v>0.71699084457844597</v>
      </c>
      <c r="AN441" s="10">
        <v>0.16913630179799199</v>
      </c>
      <c r="AO441" s="10">
        <f t="shared" si="24"/>
        <v>0.88612714637643797</v>
      </c>
      <c r="AP441" s="1">
        <v>4827.0504806456202</v>
      </c>
      <c r="AQ441" s="1">
        <v>10145.534475038199</v>
      </c>
      <c r="AR441" s="1" t="s">
        <v>1170</v>
      </c>
      <c r="AS441" s="1" t="s">
        <v>37</v>
      </c>
      <c r="AT441" s="1" t="s">
        <v>1065</v>
      </c>
      <c r="AU441" s="1">
        <v>21724</v>
      </c>
      <c r="AV441" s="1">
        <v>14368</v>
      </c>
      <c r="AW441" s="1">
        <v>11974</v>
      </c>
      <c r="AX441" s="1">
        <v>66.138832627508705</v>
      </c>
      <c r="AY441" s="10">
        <v>55.118762658810503</v>
      </c>
      <c r="AZ441" s="1">
        <v>22.0728244529815</v>
      </c>
      <c r="BA441" s="1">
        <v>21.4130616335393</v>
      </c>
      <c r="BB441" s="10">
        <v>52.605645565391697</v>
      </c>
      <c r="BC441" s="10">
        <f t="shared" si="25"/>
        <v>74.018707198930997</v>
      </c>
      <c r="BD441" s="1">
        <v>39257.609446314404</v>
      </c>
      <c r="BE441" s="1">
        <v>102240.944478117</v>
      </c>
      <c r="BF441" s="1" t="s">
        <v>1174</v>
      </c>
      <c r="BG441" s="1" t="s">
        <v>37</v>
      </c>
      <c r="BH441" s="1" t="s">
        <v>1065</v>
      </c>
      <c r="BI441" s="1">
        <v>19756</v>
      </c>
      <c r="BJ441" s="1">
        <v>12807</v>
      </c>
      <c r="BK441" s="1">
        <v>10664</v>
      </c>
      <c r="BL441" s="1">
        <v>64.825875683336704</v>
      </c>
      <c r="BM441" s="10">
        <v>53.978538165620598</v>
      </c>
      <c r="BN441" s="1">
        <v>22.402475618904699</v>
      </c>
      <c r="BO441" s="1">
        <v>21.5772693173293</v>
      </c>
      <c r="BP441" s="10">
        <v>51.969242310577599</v>
      </c>
      <c r="BQ441" s="10">
        <f t="shared" si="28"/>
        <v>73.546511627906895</v>
      </c>
      <c r="BR441" s="1">
        <v>37524.959275461202</v>
      </c>
      <c r="BS441" s="1">
        <v>98854.181316400995</v>
      </c>
    </row>
    <row r="442" spans="1:71" customFormat="1" x14ac:dyDescent="0.15">
      <c r="A442">
        <v>3866</v>
      </c>
      <c r="B442" t="s">
        <v>70</v>
      </c>
      <c r="C442" t="s">
        <v>8</v>
      </c>
      <c r="D442" t="s">
        <v>61</v>
      </c>
      <c r="E442" t="s">
        <v>233</v>
      </c>
      <c r="F442" t="s">
        <v>447</v>
      </c>
      <c r="H442" t="s">
        <v>448</v>
      </c>
      <c r="I442" t="s">
        <v>1249</v>
      </c>
      <c r="J442">
        <v>-7.8627275283179747</v>
      </c>
      <c r="K442" s="13" t="s">
        <v>70</v>
      </c>
      <c r="L442" s="13">
        <v>57</v>
      </c>
      <c r="M442" s="13" t="s">
        <v>893</v>
      </c>
      <c r="N442" s="15" t="s">
        <v>38</v>
      </c>
      <c r="O442" s="13" t="s">
        <v>884</v>
      </c>
      <c r="P442" t="s">
        <v>1051</v>
      </c>
      <c r="Q442" t="s">
        <v>38</v>
      </c>
      <c r="R442" t="s">
        <v>1065</v>
      </c>
      <c r="S442">
        <v>65398</v>
      </c>
      <c r="T442">
        <v>39449</v>
      </c>
      <c r="U442">
        <v>31317</v>
      </c>
      <c r="V442" s="33">
        <v>60.321416557081299</v>
      </c>
      <c r="W442" s="11">
        <v>47.886785528609401</v>
      </c>
      <c r="X442">
        <v>98.946259220231795</v>
      </c>
      <c r="Y442">
        <v>0.64501708337324803</v>
      </c>
      <c r="Z442" s="11">
        <v>0.18200977105086699</v>
      </c>
      <c r="AA442" s="11">
        <v>0.82702685442411505</v>
      </c>
      <c r="AB442">
        <v>4582.58504517855</v>
      </c>
      <c r="AC442">
        <v>8815.7528686079604</v>
      </c>
      <c r="AD442" s="1" t="s">
        <v>1069</v>
      </c>
      <c r="AE442" s="1" t="s">
        <v>38</v>
      </c>
      <c r="AF442" s="1" t="s">
        <v>1065</v>
      </c>
      <c r="AG442" s="1">
        <v>55198</v>
      </c>
      <c r="AH442" s="1">
        <v>34337</v>
      </c>
      <c r="AI442" s="1">
        <v>27520</v>
      </c>
      <c r="AJ442" s="32">
        <v>62.2069640204355</v>
      </c>
      <c r="AK442" s="10">
        <v>49.856878872422897</v>
      </c>
      <c r="AL442" s="1">
        <v>98.6845930232558</v>
      </c>
      <c r="AM442" s="1">
        <v>0.893895348837209</v>
      </c>
      <c r="AN442" s="10">
        <v>0.16351744186046499</v>
      </c>
      <c r="AO442" s="10">
        <f t="shared" si="24"/>
        <v>1.057412790697674</v>
      </c>
      <c r="AP442" s="1">
        <v>4927.7072291757004</v>
      </c>
      <c r="AQ442" s="1">
        <v>9549.7685017735894</v>
      </c>
      <c r="AR442" s="1" t="s">
        <v>1169</v>
      </c>
      <c r="AS442" s="1" t="s">
        <v>38</v>
      </c>
      <c r="AT442" s="1" t="s">
        <v>1065</v>
      </c>
      <c r="AU442" s="1">
        <v>21300</v>
      </c>
      <c r="AV442" s="1">
        <v>14066</v>
      </c>
      <c r="AW442" s="1">
        <v>11898</v>
      </c>
      <c r="AX442" s="1">
        <v>66.037558685446001</v>
      </c>
      <c r="AY442" s="10">
        <v>55.8591549295775</v>
      </c>
      <c r="AZ442" s="1">
        <v>22.8946041351488</v>
      </c>
      <c r="BA442" s="1">
        <v>20.709362918137501</v>
      </c>
      <c r="BB442" s="10">
        <v>51.949907547487001</v>
      </c>
      <c r="BC442" s="10">
        <f t="shared" si="25"/>
        <v>72.659270465624502</v>
      </c>
      <c r="BD442" s="1">
        <v>38365.712349106099</v>
      </c>
      <c r="BE442" s="1">
        <v>92722.630257821802</v>
      </c>
      <c r="BF442" s="1" t="s">
        <v>1173</v>
      </c>
      <c r="BG442" s="1" t="s">
        <v>38</v>
      </c>
      <c r="BH442" s="1" t="s">
        <v>1065</v>
      </c>
      <c r="BI442" s="1">
        <v>19319</v>
      </c>
      <c r="BJ442" s="1">
        <v>12859</v>
      </c>
      <c r="BK442" s="1">
        <v>10667</v>
      </c>
      <c r="BL442" s="1">
        <v>66.561416222371804</v>
      </c>
      <c r="BM442" s="10">
        <v>55.215073243956702</v>
      </c>
      <c r="BN442" s="1">
        <v>24.430486547295398</v>
      </c>
      <c r="BO442" s="1">
        <v>19.696259491890899</v>
      </c>
      <c r="BP442" s="10">
        <v>51.185900440611199</v>
      </c>
      <c r="BQ442" s="10">
        <f t="shared" si="28"/>
        <v>70.882159932502105</v>
      </c>
      <c r="BR442" s="1">
        <v>37976.039075714303</v>
      </c>
      <c r="BS442" s="1">
        <v>87953.310283861007</v>
      </c>
    </row>
    <row r="443" spans="1:71" customFormat="1" x14ac:dyDescent="0.15">
      <c r="A443">
        <v>3866</v>
      </c>
      <c r="B443" t="s">
        <v>71</v>
      </c>
      <c r="C443" t="s">
        <v>8</v>
      </c>
      <c r="D443" t="s">
        <v>61</v>
      </c>
      <c r="E443" t="s">
        <v>233</v>
      </c>
      <c r="F443" t="s">
        <v>447</v>
      </c>
      <c r="H443" t="s">
        <v>448</v>
      </c>
      <c r="I443" t="s">
        <v>1250</v>
      </c>
      <c r="J443">
        <v>-8.3398487830376364</v>
      </c>
      <c r="K443" s="13" t="s">
        <v>71</v>
      </c>
      <c r="L443" s="13">
        <v>58</v>
      </c>
      <c r="M443" s="13" t="s">
        <v>71</v>
      </c>
      <c r="N443" s="15" t="s">
        <v>38</v>
      </c>
      <c r="O443" s="13" t="s">
        <v>924</v>
      </c>
      <c r="P443" t="s">
        <v>1066</v>
      </c>
      <c r="Q443" t="s">
        <v>38</v>
      </c>
      <c r="R443" t="s">
        <v>1065</v>
      </c>
      <c r="S443">
        <v>52214</v>
      </c>
      <c r="T443">
        <v>32545</v>
      </c>
      <c r="U443">
        <v>25957</v>
      </c>
      <c r="V443" s="33">
        <v>62.330026429693199</v>
      </c>
      <c r="W443" s="11">
        <v>49.712720726241997</v>
      </c>
      <c r="X443">
        <v>98.732519166313494</v>
      </c>
      <c r="Y443">
        <v>0.77050506607080904</v>
      </c>
      <c r="Z443" s="11">
        <v>0.20033131717840999</v>
      </c>
      <c r="AA443" s="11">
        <v>0.97083638324921906</v>
      </c>
      <c r="AB443">
        <v>4809.2767742050801</v>
      </c>
      <c r="AC443">
        <v>9268.7516940541209</v>
      </c>
      <c r="AD443" s="1" t="s">
        <v>1070</v>
      </c>
      <c r="AE443" s="1" t="s">
        <v>38</v>
      </c>
      <c r="AF443" s="1" t="s">
        <v>1065</v>
      </c>
      <c r="AG443" s="1">
        <v>45003</v>
      </c>
      <c r="AH443" s="1">
        <v>29211</v>
      </c>
      <c r="AI443" s="1">
        <v>23868</v>
      </c>
      <c r="AJ443" s="32">
        <v>64.909006066262293</v>
      </c>
      <c r="AK443" s="10">
        <v>53.036464235717602</v>
      </c>
      <c r="AL443" s="1">
        <v>98.931623931623903</v>
      </c>
      <c r="AM443" s="1">
        <v>0.69968158203452302</v>
      </c>
      <c r="AN443" s="10">
        <v>0.16339869281045799</v>
      </c>
      <c r="AO443" s="10">
        <f t="shared" si="24"/>
        <v>0.86308027484498107</v>
      </c>
      <c r="AP443" s="1">
        <v>4889.5962020336401</v>
      </c>
      <c r="AQ443" s="1">
        <v>10374.753705118899</v>
      </c>
      <c r="AR443" s="1" t="s">
        <v>1170</v>
      </c>
      <c r="AS443" s="1" t="s">
        <v>38</v>
      </c>
      <c r="AT443" s="1" t="s">
        <v>1065</v>
      </c>
      <c r="AU443" s="1">
        <v>21670</v>
      </c>
      <c r="AV443" s="1">
        <v>14469</v>
      </c>
      <c r="AW443" s="1">
        <v>12382</v>
      </c>
      <c r="AX443" s="1">
        <v>66.769727734194703</v>
      </c>
      <c r="AY443" s="10">
        <v>57.138901707429604</v>
      </c>
      <c r="AZ443" s="1">
        <v>24.018736876110498</v>
      </c>
      <c r="BA443" s="1">
        <v>22.201582942981702</v>
      </c>
      <c r="BB443" s="10">
        <v>49.725407850105</v>
      </c>
      <c r="BC443" s="10">
        <f t="shared" si="25"/>
        <v>71.926990793086702</v>
      </c>
      <c r="BD443" s="1">
        <v>36047.594852996001</v>
      </c>
      <c r="BE443" s="1">
        <v>92996.511737901397</v>
      </c>
      <c r="BF443" s="1" t="s">
        <v>1174</v>
      </c>
      <c r="BG443" s="1" t="s">
        <v>38</v>
      </c>
      <c r="BH443" s="1" t="s">
        <v>1065</v>
      </c>
      <c r="BI443" s="1">
        <v>22482</v>
      </c>
      <c r="BJ443" s="1">
        <v>15005</v>
      </c>
      <c r="BK443" s="1">
        <v>12862</v>
      </c>
      <c r="BL443" s="1">
        <v>66.742282715060895</v>
      </c>
      <c r="BM443" s="10">
        <v>57.210212614536097</v>
      </c>
      <c r="BN443" s="1">
        <v>24.778417042450599</v>
      </c>
      <c r="BO443" s="1">
        <v>20.447830819468201</v>
      </c>
      <c r="BP443" s="10">
        <v>50.567563364950999</v>
      </c>
      <c r="BQ443" s="10">
        <f t="shared" si="28"/>
        <v>71.015394184419193</v>
      </c>
      <c r="BR443" s="1">
        <v>36454.735591963901</v>
      </c>
      <c r="BS443" s="1">
        <v>89931.309594168095</v>
      </c>
    </row>
    <row r="444" spans="1:71" customFormat="1" x14ac:dyDescent="0.15">
      <c r="A444">
        <v>3866</v>
      </c>
      <c r="B444" t="s">
        <v>72</v>
      </c>
      <c r="C444" t="s">
        <v>8</v>
      </c>
      <c r="D444" t="s">
        <v>61</v>
      </c>
      <c r="E444" t="s">
        <v>233</v>
      </c>
      <c r="F444" t="s">
        <v>447</v>
      </c>
      <c r="H444" t="s">
        <v>448</v>
      </c>
      <c r="I444" t="s">
        <v>1251</v>
      </c>
      <c r="J444">
        <v>-8.816970037757299</v>
      </c>
      <c r="K444" s="13" t="s">
        <v>72</v>
      </c>
      <c r="L444" s="13">
        <v>59</v>
      </c>
      <c r="M444" s="13" t="s">
        <v>72</v>
      </c>
      <c r="N444" s="15" t="s">
        <v>39</v>
      </c>
      <c r="O444" s="13" t="s">
        <v>884</v>
      </c>
      <c r="P444" t="s">
        <v>1051</v>
      </c>
      <c r="Q444" t="s">
        <v>39</v>
      </c>
      <c r="R444" t="s">
        <v>1065</v>
      </c>
      <c r="S444">
        <v>66891</v>
      </c>
      <c r="T444">
        <v>40701</v>
      </c>
      <c r="U444">
        <v>30699</v>
      </c>
      <c r="V444" s="33">
        <v>60.8467506839485</v>
      </c>
      <c r="W444" s="11">
        <v>45.894066466340803</v>
      </c>
      <c r="X444">
        <v>98.762174663669796</v>
      </c>
      <c r="Y444">
        <v>0.74595263689371005</v>
      </c>
      <c r="Z444" s="11">
        <v>0.21173328121437199</v>
      </c>
      <c r="AA444" s="11">
        <v>0.95768591810808201</v>
      </c>
      <c r="AB444">
        <v>4244.4952899825403</v>
      </c>
      <c r="AC444">
        <v>8186.6631214030203</v>
      </c>
      <c r="AD444" s="1" t="s">
        <v>1069</v>
      </c>
      <c r="AE444" s="1" t="s">
        <v>39</v>
      </c>
      <c r="AF444" s="1" t="s">
        <v>1065</v>
      </c>
      <c r="AG444" s="1">
        <v>52986</v>
      </c>
      <c r="AH444" s="1">
        <v>32318</v>
      </c>
      <c r="AI444" s="1">
        <v>25523</v>
      </c>
      <c r="AJ444" s="32">
        <v>60.993469973200497</v>
      </c>
      <c r="AK444" s="10">
        <v>48.169327746952</v>
      </c>
      <c r="AL444" s="1">
        <v>98.5503271558986</v>
      </c>
      <c r="AM444" s="1">
        <v>0.93249226188143997</v>
      </c>
      <c r="AN444" s="10">
        <v>0.19981977040316601</v>
      </c>
      <c r="AO444" s="10">
        <f t="shared" si="24"/>
        <v>1.1323120322846059</v>
      </c>
      <c r="AP444" s="1">
        <v>5055.08947684335</v>
      </c>
      <c r="AQ444" s="1">
        <v>9541.5499403085996</v>
      </c>
      <c r="AR444" s="1" t="s">
        <v>1169</v>
      </c>
      <c r="AS444" s="1" t="s">
        <v>39</v>
      </c>
      <c r="AT444" s="1" t="s">
        <v>1065</v>
      </c>
      <c r="AU444" s="1">
        <v>21671</v>
      </c>
      <c r="AV444" s="1">
        <v>14415</v>
      </c>
      <c r="AW444" s="1">
        <v>12100</v>
      </c>
      <c r="AX444" s="1">
        <v>66.517465737621706</v>
      </c>
      <c r="AY444" s="10">
        <v>55.834986848784098</v>
      </c>
      <c r="AZ444" s="1">
        <v>22.024793388429799</v>
      </c>
      <c r="BA444" s="1">
        <v>20.198347107438</v>
      </c>
      <c r="BB444" s="10">
        <v>53.578512396694201</v>
      </c>
      <c r="BC444" s="10">
        <f t="shared" si="25"/>
        <v>73.776859504132204</v>
      </c>
      <c r="BD444" s="1">
        <v>40426.1143444517</v>
      </c>
      <c r="BE444" s="1">
        <v>95977.695792713901</v>
      </c>
      <c r="BF444" s="1" t="s">
        <v>1173</v>
      </c>
      <c r="BG444" s="1" t="s">
        <v>39</v>
      </c>
      <c r="BH444" s="1" t="s">
        <v>1065</v>
      </c>
      <c r="BI444" s="1">
        <v>19766</v>
      </c>
      <c r="BJ444" s="1">
        <v>13035</v>
      </c>
      <c r="BK444" s="1">
        <v>11077</v>
      </c>
      <c r="BL444" s="1">
        <v>65.946574926641702</v>
      </c>
      <c r="BM444" s="10">
        <v>56.040675908125102</v>
      </c>
      <c r="BN444" s="1">
        <v>24.916493635460899</v>
      </c>
      <c r="BO444" s="1">
        <v>20.258192651439899</v>
      </c>
      <c r="BP444" s="10">
        <v>50.257289879931399</v>
      </c>
      <c r="BQ444" s="10">
        <f t="shared" si="28"/>
        <v>70.515482531371305</v>
      </c>
      <c r="BR444" s="1">
        <v>36516.061161928301</v>
      </c>
      <c r="BS444" s="1">
        <v>87245.069549896405</v>
      </c>
    </row>
    <row r="445" spans="1:71" customFormat="1" x14ac:dyDescent="0.15">
      <c r="A445">
        <v>3866</v>
      </c>
      <c r="B445" t="s">
        <v>73</v>
      </c>
      <c r="C445" t="s">
        <v>8</v>
      </c>
      <c r="D445" t="s">
        <v>61</v>
      </c>
      <c r="E445" t="s">
        <v>233</v>
      </c>
      <c r="F445" t="s">
        <v>447</v>
      </c>
      <c r="H445" t="s">
        <v>448</v>
      </c>
      <c r="I445" t="s">
        <v>1252</v>
      </c>
      <c r="J445">
        <v>-9.2940912924769616</v>
      </c>
      <c r="K445" s="13" t="s">
        <v>73</v>
      </c>
      <c r="L445" s="13">
        <v>60</v>
      </c>
      <c r="M445" s="13" t="s">
        <v>73</v>
      </c>
      <c r="N445" s="15" t="s">
        <v>39</v>
      </c>
      <c r="O445" s="13" t="s">
        <v>924</v>
      </c>
      <c r="P445" t="s">
        <v>1066</v>
      </c>
      <c r="Q445" t="s">
        <v>39</v>
      </c>
      <c r="R445" t="s">
        <v>1065</v>
      </c>
      <c r="S445">
        <v>58732</v>
      </c>
      <c r="T445">
        <v>37454</v>
      </c>
      <c r="U445">
        <v>29880</v>
      </c>
      <c r="V445" s="33">
        <v>63.771027719130998</v>
      </c>
      <c r="W445" s="11">
        <v>50.875161751685603</v>
      </c>
      <c r="X445">
        <v>98.979250334672003</v>
      </c>
      <c r="Y445">
        <v>0.62248995983935795</v>
      </c>
      <c r="Z445" s="11">
        <v>0.17068273092369499</v>
      </c>
      <c r="AA445" s="11">
        <v>0.79317269076305297</v>
      </c>
      <c r="AB445">
        <v>4830.9416274086498</v>
      </c>
      <c r="AC445">
        <v>9015.3022799789505</v>
      </c>
      <c r="AD445" s="1" t="s">
        <v>1070</v>
      </c>
      <c r="AE445" s="1" t="s">
        <v>39</v>
      </c>
      <c r="AF445" s="1" t="s">
        <v>1065</v>
      </c>
      <c r="AG445" s="1">
        <v>54015</v>
      </c>
      <c r="AH445" s="1">
        <v>34983</v>
      </c>
      <c r="AI445" s="1">
        <v>28589</v>
      </c>
      <c r="AJ445" s="32">
        <v>64.765342960288805</v>
      </c>
      <c r="AK445" s="10">
        <v>52.927890400814597</v>
      </c>
      <c r="AL445" s="1">
        <v>98.933156108993003</v>
      </c>
      <c r="AM445" s="1">
        <v>0.63311063695827097</v>
      </c>
      <c r="AN445" s="10">
        <v>0.115429011158138</v>
      </c>
      <c r="AO445" s="10">
        <f t="shared" si="24"/>
        <v>0.74853964811640894</v>
      </c>
      <c r="AP445" s="1">
        <v>4712.6648045758402</v>
      </c>
      <c r="AQ445" s="1">
        <v>9893.3110577626994</v>
      </c>
      <c r="AR445" s="1" t="s">
        <v>1170</v>
      </c>
      <c r="AS445" s="1" t="s">
        <v>39</v>
      </c>
      <c r="AT445" s="1" t="s">
        <v>1065</v>
      </c>
      <c r="AU445" s="1">
        <v>20066</v>
      </c>
      <c r="AV445" s="1">
        <v>13369</v>
      </c>
      <c r="AW445" s="1">
        <v>11395</v>
      </c>
      <c r="AX445" s="1">
        <v>66.625137047742498</v>
      </c>
      <c r="AY445" s="10">
        <v>56.787600916974</v>
      </c>
      <c r="AZ445" s="1">
        <v>22.6151820974111</v>
      </c>
      <c r="BA445" s="1">
        <v>21.325142606406299</v>
      </c>
      <c r="BB445" s="10">
        <v>52.549363756033301</v>
      </c>
      <c r="BC445" s="10">
        <f t="shared" si="25"/>
        <v>73.874506362439604</v>
      </c>
      <c r="BD445" s="1">
        <v>38075.855505961801</v>
      </c>
      <c r="BE445" s="1">
        <v>102981.885230803</v>
      </c>
      <c r="BF445" s="1" t="s">
        <v>1174</v>
      </c>
      <c r="BG445" s="1" t="s">
        <v>39</v>
      </c>
      <c r="BH445" s="1" t="s">
        <v>1065</v>
      </c>
      <c r="BI445" s="1">
        <v>23429</v>
      </c>
      <c r="BJ445" s="1">
        <v>15639</v>
      </c>
      <c r="BK445" s="1">
        <v>13078</v>
      </c>
      <c r="BL445" s="1">
        <v>66.750608220581299</v>
      </c>
      <c r="BM445" s="10">
        <v>55.819710615049701</v>
      </c>
      <c r="BN445" s="1">
        <v>23.229851659275099</v>
      </c>
      <c r="BO445" s="1">
        <v>20.102462150175899</v>
      </c>
      <c r="BP445" s="10">
        <v>52.179232298516602</v>
      </c>
      <c r="BQ445" s="10">
        <f t="shared" si="28"/>
        <v>72.281694448692505</v>
      </c>
      <c r="BR445" s="1">
        <v>38172.131398875899</v>
      </c>
      <c r="BS445" s="1">
        <v>93435.748554319507</v>
      </c>
    </row>
    <row r="446" spans="1:71" customFormat="1" x14ac:dyDescent="0.15">
      <c r="A446">
        <v>3866</v>
      </c>
      <c r="B446" t="s">
        <v>74</v>
      </c>
      <c r="C446" t="s">
        <v>8</v>
      </c>
      <c r="D446" t="s">
        <v>61</v>
      </c>
      <c r="E446" t="s">
        <v>233</v>
      </c>
      <c r="F446" t="s">
        <v>449</v>
      </c>
      <c r="H446" t="s">
        <v>450</v>
      </c>
      <c r="I446" t="s">
        <v>1243</v>
      </c>
      <c r="J446">
        <v>-5</v>
      </c>
      <c r="K446" s="13" t="s">
        <v>74</v>
      </c>
      <c r="L446" s="13">
        <v>61</v>
      </c>
      <c r="M446" s="13" t="s">
        <v>74</v>
      </c>
      <c r="N446" s="15" t="s">
        <v>40</v>
      </c>
      <c r="O446" s="13" t="s">
        <v>884</v>
      </c>
      <c r="P446" t="s">
        <v>1051</v>
      </c>
      <c r="Q446" t="s">
        <v>40</v>
      </c>
      <c r="R446" t="s">
        <v>1065</v>
      </c>
      <c r="S446">
        <v>23641</v>
      </c>
      <c r="T446">
        <v>14193</v>
      </c>
      <c r="U446">
        <v>11468</v>
      </c>
      <c r="V446" s="33">
        <v>60.035531491899697</v>
      </c>
      <c r="W446" s="11">
        <v>48.508946322067601</v>
      </c>
      <c r="X446">
        <v>99.616323683292606</v>
      </c>
      <c r="Y446">
        <v>0.18311824206487601</v>
      </c>
      <c r="Z446" s="11">
        <v>6.9759330310428996E-2</v>
      </c>
      <c r="AA446" s="11">
        <v>0.252877572375305</v>
      </c>
      <c r="AB446">
        <v>5302.86749558255</v>
      </c>
      <c r="AC446">
        <v>8400.3856495518794</v>
      </c>
      <c r="AD446" s="1" t="s">
        <v>1069</v>
      </c>
      <c r="AE446" s="1" t="s">
        <v>40</v>
      </c>
      <c r="AF446" s="1" t="s">
        <v>1065</v>
      </c>
      <c r="AG446" s="1">
        <v>17312</v>
      </c>
      <c r="AH446" s="1">
        <v>10396</v>
      </c>
      <c r="AI446" s="1">
        <v>8229</v>
      </c>
      <c r="AJ446" s="32">
        <v>60.050831792975998</v>
      </c>
      <c r="AK446" s="10">
        <v>47.533502772643303</v>
      </c>
      <c r="AL446" s="1">
        <v>99.526066350710906</v>
      </c>
      <c r="AM446" s="1">
        <v>0.21873860736420001</v>
      </c>
      <c r="AN446" s="10">
        <v>0.121521448535667</v>
      </c>
      <c r="AO446" s="10">
        <f t="shared" si="24"/>
        <v>0.34026005589986702</v>
      </c>
      <c r="AP446" s="1">
        <v>5405.1179594619298</v>
      </c>
      <c r="AQ446" s="1">
        <v>9629.8106071739694</v>
      </c>
      <c r="AR446" s="1" t="s">
        <v>1169</v>
      </c>
      <c r="AS446" s="1" t="s">
        <v>40</v>
      </c>
      <c r="AT446" s="1" t="s">
        <v>1065</v>
      </c>
      <c r="AU446" s="1">
        <v>14953</v>
      </c>
      <c r="AV446" s="1">
        <v>10478</v>
      </c>
      <c r="AW446" s="1">
        <v>8928</v>
      </c>
      <c r="AX446" s="1">
        <v>70.072895071223201</v>
      </c>
      <c r="AY446" s="10">
        <v>59.707082190864703</v>
      </c>
      <c r="AZ446" s="1">
        <v>85.047043010752702</v>
      </c>
      <c r="BA446" s="1">
        <v>3.9090501792114698</v>
      </c>
      <c r="BB446" s="10">
        <v>8.0309139784946204</v>
      </c>
      <c r="BC446" s="10">
        <f t="shared" si="25"/>
        <v>11.93996415770609</v>
      </c>
      <c r="BD446" s="1">
        <v>9259.5517600014191</v>
      </c>
      <c r="BE446" s="1">
        <v>15600.0579470212</v>
      </c>
      <c r="BF446" s="1" t="s">
        <v>1173</v>
      </c>
      <c r="BG446" s="1" t="s">
        <v>40</v>
      </c>
      <c r="BH446" s="1" t="s">
        <v>1065</v>
      </c>
      <c r="BI446" s="1">
        <v>14606</v>
      </c>
      <c r="BJ446" s="1">
        <v>10037</v>
      </c>
      <c r="BK446" s="1">
        <v>8651</v>
      </c>
      <c r="BL446" s="1">
        <v>68.718334930850304</v>
      </c>
      <c r="BM446" s="10">
        <v>59.2290839381076</v>
      </c>
      <c r="BN446" s="1">
        <v>84.995954224945095</v>
      </c>
      <c r="BO446" s="1">
        <v>4.2307247717026897</v>
      </c>
      <c r="BP446" s="10">
        <v>7.5713790313258604</v>
      </c>
      <c r="BQ446" s="10">
        <f t="shared" si="28"/>
        <v>11.802103803028551</v>
      </c>
      <c r="BR446" s="1">
        <v>8952.8219214085293</v>
      </c>
      <c r="BS446" s="1">
        <v>15329.271159583401</v>
      </c>
    </row>
    <row r="447" spans="1:71" customFormat="1" x14ac:dyDescent="0.15">
      <c r="A447">
        <v>3866</v>
      </c>
      <c r="B447" t="s">
        <v>78</v>
      </c>
      <c r="C447" t="s">
        <v>8</v>
      </c>
      <c r="D447" t="s">
        <v>61</v>
      </c>
      <c r="E447" t="s">
        <v>233</v>
      </c>
      <c r="F447" t="s">
        <v>449</v>
      </c>
      <c r="H447" t="s">
        <v>450</v>
      </c>
      <c r="I447" t="s">
        <v>1244</v>
      </c>
      <c r="J447">
        <v>-5.4771212547196626</v>
      </c>
      <c r="K447" s="13" t="s">
        <v>78</v>
      </c>
      <c r="L447" s="13">
        <v>62</v>
      </c>
      <c r="M447" s="13" t="s">
        <v>78</v>
      </c>
      <c r="N447" s="15" t="s">
        <v>40</v>
      </c>
      <c r="O447" s="13" t="s">
        <v>924</v>
      </c>
      <c r="P447" t="s">
        <v>1066</v>
      </c>
      <c r="Q447" t="s">
        <v>40</v>
      </c>
      <c r="R447" t="s">
        <v>1065</v>
      </c>
      <c r="S447">
        <v>40388</v>
      </c>
      <c r="T447">
        <v>27322</v>
      </c>
      <c r="U447">
        <v>22001</v>
      </c>
      <c r="V447" s="33">
        <v>67.648806576210703</v>
      </c>
      <c r="W447" s="11">
        <v>54.474101218183598</v>
      </c>
      <c r="X447">
        <v>99.481841734466599</v>
      </c>
      <c r="Y447">
        <v>0.209081405390664</v>
      </c>
      <c r="Z447" s="11">
        <v>0.15453843007136001</v>
      </c>
      <c r="AA447" s="11">
        <v>0.36361983546202403</v>
      </c>
      <c r="AB447">
        <v>4888.8671158279003</v>
      </c>
      <c r="AC447">
        <v>8727.3441371378594</v>
      </c>
      <c r="AD447" s="1" t="s">
        <v>1070</v>
      </c>
      <c r="AE447" s="1" t="s">
        <v>40</v>
      </c>
      <c r="AF447" s="1" t="s">
        <v>1065</v>
      </c>
      <c r="AG447" s="1">
        <v>33495</v>
      </c>
      <c r="AH447" s="1">
        <v>22052</v>
      </c>
      <c r="AI447" s="1">
        <v>18358</v>
      </c>
      <c r="AJ447" s="32">
        <v>65.836692043588599</v>
      </c>
      <c r="AK447" s="10">
        <v>54.808180325421702</v>
      </c>
      <c r="AL447" s="1">
        <v>99.128445364418795</v>
      </c>
      <c r="AM447" s="1">
        <v>0.38675236953916597</v>
      </c>
      <c r="AN447" s="10">
        <v>0.35406907070486998</v>
      </c>
      <c r="AO447" s="10">
        <f t="shared" si="24"/>
        <v>0.74082144024403596</v>
      </c>
      <c r="AP447" s="1">
        <v>5154.9623858007999</v>
      </c>
      <c r="AQ447" s="1">
        <v>9834.8175008339495</v>
      </c>
      <c r="AR447" s="1" t="s">
        <v>1170</v>
      </c>
      <c r="AS447" s="1" t="s">
        <v>40</v>
      </c>
      <c r="AT447" s="1" t="s">
        <v>1065</v>
      </c>
      <c r="AU447" s="1">
        <v>18231</v>
      </c>
      <c r="AV447" s="1">
        <v>13182</v>
      </c>
      <c r="AW447" s="1">
        <v>11263</v>
      </c>
      <c r="AX447" s="1">
        <v>72.305413855520797</v>
      </c>
      <c r="AY447" s="10">
        <v>61.779386758817402</v>
      </c>
      <c r="AZ447" s="1">
        <v>47.4651513806268</v>
      </c>
      <c r="BA447" s="1">
        <v>12.882890881647899</v>
      </c>
      <c r="BB447" s="10">
        <v>34.369173399627101</v>
      </c>
      <c r="BC447" s="10">
        <f t="shared" si="25"/>
        <v>47.252064281274997</v>
      </c>
      <c r="BD447" s="1">
        <v>23566.911431041401</v>
      </c>
      <c r="BE447" s="1">
        <v>48153.489959914499</v>
      </c>
      <c r="BF447" s="1" t="s">
        <v>1174</v>
      </c>
      <c r="BG447" s="1" t="s">
        <v>40</v>
      </c>
      <c r="BH447" s="1" t="s">
        <v>1065</v>
      </c>
      <c r="BI447" s="1">
        <v>21549</v>
      </c>
      <c r="BJ447" s="1">
        <v>15809</v>
      </c>
      <c r="BK447" s="1">
        <v>13410</v>
      </c>
      <c r="BL447" s="1">
        <v>73.363033087382206</v>
      </c>
      <c r="BM447" s="10">
        <v>62.230265905610501</v>
      </c>
      <c r="BN447" s="1">
        <v>49.067859806114797</v>
      </c>
      <c r="BO447" s="1">
        <v>11.744966442953</v>
      </c>
      <c r="BP447" s="10">
        <v>33.079791200596603</v>
      </c>
      <c r="BQ447" s="10">
        <f t="shared" si="28"/>
        <v>44.824757643549603</v>
      </c>
      <c r="BR447" s="1">
        <v>22896.328317436801</v>
      </c>
      <c r="BS447" s="1">
        <v>43238.4868566445</v>
      </c>
    </row>
    <row r="448" spans="1:71" customFormat="1" x14ac:dyDescent="0.15">
      <c r="A448">
        <v>3866</v>
      </c>
      <c r="B448" t="s">
        <v>79</v>
      </c>
      <c r="C448" t="s">
        <v>8</v>
      </c>
      <c r="D448" t="s">
        <v>61</v>
      </c>
      <c r="E448" t="s">
        <v>233</v>
      </c>
      <c r="F448" t="s">
        <v>449</v>
      </c>
      <c r="H448" t="s">
        <v>450</v>
      </c>
      <c r="I448" t="s">
        <v>1245</v>
      </c>
      <c r="J448">
        <v>-5.9542425094393252</v>
      </c>
      <c r="K448" s="13" t="s">
        <v>79</v>
      </c>
      <c r="L448" s="13">
        <v>63</v>
      </c>
      <c r="M448" s="13" t="s">
        <v>79</v>
      </c>
      <c r="N448" s="15" t="s">
        <v>41</v>
      </c>
      <c r="O448" s="13" t="s">
        <v>884</v>
      </c>
      <c r="P448" t="s">
        <v>1051</v>
      </c>
      <c r="Q448" t="s">
        <v>41</v>
      </c>
      <c r="R448" t="s">
        <v>1065</v>
      </c>
      <c r="S448">
        <v>65348</v>
      </c>
      <c r="T448">
        <v>42050</v>
      </c>
      <c r="U448">
        <v>33714</v>
      </c>
      <c r="V448" s="33">
        <v>64.3477994735876</v>
      </c>
      <c r="W448" s="11">
        <v>51.591479463793803</v>
      </c>
      <c r="X448">
        <v>99.231773150619901</v>
      </c>
      <c r="Y448">
        <v>0.39152874176899799</v>
      </c>
      <c r="Z448" s="11">
        <v>0.124577326926499</v>
      </c>
      <c r="AA448" s="11">
        <v>0.51610606869549702</v>
      </c>
      <c r="AB448">
        <v>4782.5164947017402</v>
      </c>
      <c r="AC448">
        <v>7881.0440811294702</v>
      </c>
      <c r="AD448" s="1" t="s">
        <v>1069</v>
      </c>
      <c r="AE448" s="1" t="s">
        <v>41</v>
      </c>
      <c r="AF448" s="1" t="s">
        <v>1065</v>
      </c>
      <c r="AG448" s="1">
        <v>53357</v>
      </c>
      <c r="AH448" s="1">
        <v>33935</v>
      </c>
      <c r="AI448" s="1">
        <v>27085</v>
      </c>
      <c r="AJ448" s="32">
        <v>63.599902543246401</v>
      </c>
      <c r="AK448" s="10">
        <v>50.761849429315703</v>
      </c>
      <c r="AL448" s="1">
        <v>99.043751153775105</v>
      </c>
      <c r="AM448" s="1">
        <v>0.653498246261769</v>
      </c>
      <c r="AN448" s="10">
        <v>0.13660697803212099</v>
      </c>
      <c r="AO448" s="10">
        <f t="shared" si="24"/>
        <v>0.79010522429388996</v>
      </c>
      <c r="AP448" s="1">
        <v>4925.7637510722698</v>
      </c>
      <c r="AQ448" s="1">
        <v>8770.7048771812406</v>
      </c>
      <c r="AR448" s="1" t="s">
        <v>1169</v>
      </c>
      <c r="AS448" s="1" t="s">
        <v>41</v>
      </c>
      <c r="AT448" s="1" t="s">
        <v>1065</v>
      </c>
      <c r="AU448" s="1">
        <v>24286</v>
      </c>
      <c r="AV448" s="1">
        <v>17146</v>
      </c>
      <c r="AW448" s="1">
        <v>14490</v>
      </c>
      <c r="AX448" s="1">
        <v>70.600345878283804</v>
      </c>
      <c r="AY448" s="10">
        <v>59.664003952894703</v>
      </c>
      <c r="AZ448" s="1">
        <v>31.849551414768801</v>
      </c>
      <c r="BA448" s="1">
        <v>17.336093857832999</v>
      </c>
      <c r="BB448" s="10">
        <v>46.224982746721899</v>
      </c>
      <c r="BC448" s="10">
        <f t="shared" si="25"/>
        <v>63.561076604554898</v>
      </c>
      <c r="BD448" s="1">
        <v>32981.842017666997</v>
      </c>
      <c r="BE448" s="1">
        <v>73607.460032699702</v>
      </c>
      <c r="BF448" s="1" t="s">
        <v>1173</v>
      </c>
      <c r="BG448" s="1" t="s">
        <v>41</v>
      </c>
      <c r="BH448" s="1" t="s">
        <v>1065</v>
      </c>
      <c r="BI448" s="1">
        <v>21740</v>
      </c>
      <c r="BJ448" s="1">
        <v>15146</v>
      </c>
      <c r="BK448" s="1">
        <v>12907</v>
      </c>
      <c r="BL448" s="1">
        <v>69.668813247470098</v>
      </c>
      <c r="BM448" s="10">
        <v>59.369825206991699</v>
      </c>
      <c r="BN448" s="1">
        <v>33.927326257069801</v>
      </c>
      <c r="BO448" s="1">
        <v>16.316727357247998</v>
      </c>
      <c r="BP448" s="10">
        <v>44.595955682962703</v>
      </c>
      <c r="BQ448" s="10">
        <f t="shared" si="28"/>
        <v>60.912683040210702</v>
      </c>
      <c r="BR448" s="1">
        <v>32226.734138598302</v>
      </c>
      <c r="BS448" s="1">
        <v>69225.820812967897</v>
      </c>
    </row>
    <row r="449" spans="1:71" customFormat="1" x14ac:dyDescent="0.15">
      <c r="A449">
        <v>3866</v>
      </c>
      <c r="B449" t="s">
        <v>80</v>
      </c>
      <c r="C449" t="s">
        <v>8</v>
      </c>
      <c r="D449" t="s">
        <v>61</v>
      </c>
      <c r="E449" t="s">
        <v>233</v>
      </c>
      <c r="F449" t="s">
        <v>449</v>
      </c>
      <c r="H449" t="s">
        <v>450</v>
      </c>
      <c r="I449" t="s">
        <v>1246</v>
      </c>
      <c r="J449">
        <v>-6.4313637641589869</v>
      </c>
      <c r="K449" s="13" t="s">
        <v>80</v>
      </c>
      <c r="L449" s="13">
        <v>64</v>
      </c>
      <c r="M449" s="13" t="s">
        <v>80</v>
      </c>
      <c r="N449" s="15" t="s">
        <v>41</v>
      </c>
      <c r="O449" s="13" t="s">
        <v>924</v>
      </c>
      <c r="P449" t="s">
        <v>1066</v>
      </c>
      <c r="Q449" t="s">
        <v>41</v>
      </c>
      <c r="R449" t="s">
        <v>1065</v>
      </c>
      <c r="S449">
        <v>58760</v>
      </c>
      <c r="T449">
        <v>38967</v>
      </c>
      <c r="U449">
        <v>30226</v>
      </c>
      <c r="V449" s="33">
        <v>66.315520762423404</v>
      </c>
      <c r="W449" s="11">
        <v>51.4397549353302</v>
      </c>
      <c r="X449">
        <v>98.951234036921804</v>
      </c>
      <c r="Y449">
        <v>0.61536425593859601</v>
      </c>
      <c r="Z449" s="11">
        <v>0.16211208893005999</v>
      </c>
      <c r="AA449" s="11">
        <v>0.77747634486865602</v>
      </c>
      <c r="AB449">
        <v>4766.2340924505697</v>
      </c>
      <c r="AC449">
        <v>8493.0577872602607</v>
      </c>
      <c r="AD449" s="1" t="s">
        <v>1070</v>
      </c>
      <c r="AE449" s="1" t="s">
        <v>41</v>
      </c>
      <c r="AF449" s="1" t="s">
        <v>1065</v>
      </c>
      <c r="AG449" s="1">
        <v>47219</v>
      </c>
      <c r="AH449" s="1">
        <v>31095</v>
      </c>
      <c r="AI449" s="1">
        <v>25506</v>
      </c>
      <c r="AJ449" s="32">
        <v>65.852728774433999</v>
      </c>
      <c r="AK449" s="10">
        <v>54.0163917067282</v>
      </c>
      <c r="AL449" s="1">
        <v>99.074727515094494</v>
      </c>
      <c r="AM449" s="1">
        <v>0.63122402571943903</v>
      </c>
      <c r="AN449" s="10">
        <v>0.125460675919392</v>
      </c>
      <c r="AO449" s="10">
        <f t="shared" si="24"/>
        <v>0.75668470163883106</v>
      </c>
      <c r="AP449" s="1">
        <v>4674.3773009384904</v>
      </c>
      <c r="AQ449" s="1">
        <v>9319.2571136911793</v>
      </c>
      <c r="AR449" s="1" t="s">
        <v>1170</v>
      </c>
      <c r="AS449" s="1" t="s">
        <v>41</v>
      </c>
      <c r="AT449" s="1" t="s">
        <v>1065</v>
      </c>
      <c r="AU449" s="1">
        <v>21655</v>
      </c>
      <c r="AV449" s="1">
        <v>14883</v>
      </c>
      <c r="AW449" s="1">
        <v>12526</v>
      </c>
      <c r="AX449" s="1">
        <v>68.727776495035798</v>
      </c>
      <c r="AY449" s="10">
        <v>57.8434541676287</v>
      </c>
      <c r="AZ449" s="1">
        <v>27.502794188088799</v>
      </c>
      <c r="BA449" s="1">
        <v>19.543349832348699</v>
      </c>
      <c r="BB449" s="10">
        <v>48.778540635478201</v>
      </c>
      <c r="BC449" s="10">
        <f t="shared" si="25"/>
        <v>68.321890467826904</v>
      </c>
      <c r="BD449" s="1">
        <v>34926.578558484704</v>
      </c>
      <c r="BE449" s="1">
        <v>87986.806690667901</v>
      </c>
      <c r="BF449" s="1" t="s">
        <v>1174</v>
      </c>
      <c r="BG449" s="1" t="s">
        <v>41</v>
      </c>
      <c r="BH449" s="1" t="s">
        <v>1065</v>
      </c>
      <c r="BI449" s="1">
        <v>23860</v>
      </c>
      <c r="BJ449" s="1">
        <v>16200</v>
      </c>
      <c r="BK449" s="1">
        <v>14049</v>
      </c>
      <c r="BL449" s="1">
        <v>67.896060352053695</v>
      </c>
      <c r="BM449" s="10">
        <v>58.880972338642103</v>
      </c>
      <c r="BN449" s="1">
        <v>29.9594277172753</v>
      </c>
      <c r="BO449" s="1">
        <v>18.193465727098001</v>
      </c>
      <c r="BP449" s="10">
        <v>46.779130187201901</v>
      </c>
      <c r="BQ449" s="10">
        <f t="shared" si="28"/>
        <v>64.972595914299902</v>
      </c>
      <c r="BR449" s="1">
        <v>33366.467412457197</v>
      </c>
      <c r="BS449" s="1">
        <v>77203.377337626996</v>
      </c>
    </row>
    <row r="450" spans="1:71" customFormat="1" x14ac:dyDescent="0.15">
      <c r="A450">
        <v>3866</v>
      </c>
      <c r="B450" t="s">
        <v>81</v>
      </c>
      <c r="C450" t="s">
        <v>8</v>
      </c>
      <c r="D450" t="s">
        <v>61</v>
      </c>
      <c r="E450" t="s">
        <v>233</v>
      </c>
      <c r="F450" t="s">
        <v>449</v>
      </c>
      <c r="H450" t="s">
        <v>450</v>
      </c>
      <c r="I450" t="s">
        <v>1247</v>
      </c>
      <c r="J450">
        <v>-6.9084850188786495</v>
      </c>
      <c r="K450" s="13" t="s">
        <v>81</v>
      </c>
      <c r="L450" s="13">
        <v>65</v>
      </c>
      <c r="M450" s="13" t="s">
        <v>81</v>
      </c>
      <c r="N450" s="15" t="s">
        <v>42</v>
      </c>
      <c r="O450" s="13" t="s">
        <v>884</v>
      </c>
      <c r="P450" t="s">
        <v>1051</v>
      </c>
      <c r="Q450" t="s">
        <v>42</v>
      </c>
      <c r="R450" t="s">
        <v>1065</v>
      </c>
      <c r="S450">
        <v>71776</v>
      </c>
      <c r="T450">
        <v>44217</v>
      </c>
      <c r="U450">
        <v>33593</v>
      </c>
      <c r="V450" s="33">
        <v>61.604157378510898</v>
      </c>
      <c r="W450" s="11">
        <v>46.802552385198403</v>
      </c>
      <c r="X450">
        <v>98.708064180037496</v>
      </c>
      <c r="Y450">
        <v>0.90792724674783398</v>
      </c>
      <c r="Z450" s="11">
        <v>0.16670139612419299</v>
      </c>
      <c r="AA450" s="11">
        <v>1.0746286428720269</v>
      </c>
      <c r="AB450">
        <v>4272.5073622715199</v>
      </c>
      <c r="AC450">
        <v>7550.4363996457496</v>
      </c>
      <c r="AD450" s="1" t="s">
        <v>1069</v>
      </c>
      <c r="AE450" s="1" t="s">
        <v>42</v>
      </c>
      <c r="AF450" s="1" t="s">
        <v>1065</v>
      </c>
      <c r="AG450" s="1">
        <v>64088</v>
      </c>
      <c r="AH450" s="1">
        <v>38789</v>
      </c>
      <c r="AI450" s="1">
        <v>30629</v>
      </c>
      <c r="AJ450" s="32">
        <v>60.5245911871177</v>
      </c>
      <c r="AK450" s="10">
        <v>47.792098364748497</v>
      </c>
      <c r="AL450" s="1">
        <v>99.128277122987996</v>
      </c>
      <c r="AM450" s="1">
        <v>0.55502954716118702</v>
      </c>
      <c r="AN450" s="10">
        <v>0.124065428188971</v>
      </c>
      <c r="AO450" s="10">
        <f t="shared" ref="AO450:AO513" si="29">SUM(AM450:AN450)</f>
        <v>0.67909497535015806</v>
      </c>
      <c r="AP450" s="1">
        <v>4587.1466850849501</v>
      </c>
      <c r="AQ450" s="1">
        <v>8290.9173253415702</v>
      </c>
      <c r="AR450" s="1" t="s">
        <v>1169</v>
      </c>
      <c r="AS450" s="1" t="s">
        <v>42</v>
      </c>
      <c r="AT450" s="1" t="s">
        <v>1065</v>
      </c>
      <c r="AU450" s="1">
        <v>25684</v>
      </c>
      <c r="AV450" s="1">
        <v>16929</v>
      </c>
      <c r="AW450" s="1">
        <v>14549</v>
      </c>
      <c r="AX450" s="1">
        <v>65.912630431397005</v>
      </c>
      <c r="AY450" s="10">
        <v>56.646161034106797</v>
      </c>
      <c r="AZ450" s="1">
        <v>25.383187847962098</v>
      </c>
      <c r="BA450" s="1">
        <v>19.259055605196199</v>
      </c>
      <c r="BB450" s="10">
        <v>50.711389098907098</v>
      </c>
      <c r="BC450" s="10">
        <f t="shared" ref="BC450:BC513" si="30">SUM(BA450:BB450)</f>
        <v>69.970444704103301</v>
      </c>
      <c r="BD450" s="1">
        <v>37484.755591076697</v>
      </c>
      <c r="BE450" s="1">
        <v>87849.879022354493</v>
      </c>
      <c r="BF450" s="1" t="s">
        <v>1173</v>
      </c>
      <c r="BG450" s="1" t="s">
        <v>42</v>
      </c>
      <c r="BH450" s="1" t="s">
        <v>1065</v>
      </c>
      <c r="BI450" s="1">
        <v>23779</v>
      </c>
      <c r="BJ450" s="1">
        <v>16075</v>
      </c>
      <c r="BK450" s="1">
        <v>13688</v>
      </c>
      <c r="BL450" s="1">
        <v>67.601665334959407</v>
      </c>
      <c r="BM450" s="10">
        <v>57.563396274023297</v>
      </c>
      <c r="BN450" s="1">
        <v>27.104032729398</v>
      </c>
      <c r="BO450" s="1">
        <v>18.3445353594389</v>
      </c>
      <c r="BP450" s="10">
        <v>49.561659848042098</v>
      </c>
      <c r="BQ450" s="10">
        <f t="shared" si="28"/>
        <v>67.906195207481005</v>
      </c>
      <c r="BR450" s="1">
        <v>36561.9351484246</v>
      </c>
      <c r="BS450" s="1">
        <v>83082.102580252802</v>
      </c>
    </row>
    <row r="451" spans="1:71" customFormat="1" x14ac:dyDescent="0.15">
      <c r="A451">
        <v>3866</v>
      </c>
      <c r="B451" t="s">
        <v>82</v>
      </c>
      <c r="C451" t="s">
        <v>8</v>
      </c>
      <c r="D451" t="s">
        <v>61</v>
      </c>
      <c r="E451" t="s">
        <v>233</v>
      </c>
      <c r="F451" t="s">
        <v>449</v>
      </c>
      <c r="H451" t="s">
        <v>450</v>
      </c>
      <c r="I451" t="s">
        <v>1248</v>
      </c>
      <c r="J451">
        <v>-7.3856062735983121</v>
      </c>
      <c r="K451" s="13" t="s">
        <v>82</v>
      </c>
      <c r="L451" s="13">
        <v>66</v>
      </c>
      <c r="M451" s="13" t="s">
        <v>82</v>
      </c>
      <c r="N451" s="15" t="s">
        <v>42</v>
      </c>
      <c r="O451" s="13" t="s">
        <v>924</v>
      </c>
      <c r="P451" t="s">
        <v>1066</v>
      </c>
      <c r="Q451" t="s">
        <v>42</v>
      </c>
      <c r="R451" t="s">
        <v>1065</v>
      </c>
      <c r="S451">
        <v>65578</v>
      </c>
      <c r="T451">
        <v>41883</v>
      </c>
      <c r="U451">
        <v>33422</v>
      </c>
      <c r="V451" s="33">
        <v>63.867455549117103</v>
      </c>
      <c r="W451" s="11">
        <v>50.9652627405532</v>
      </c>
      <c r="X451">
        <v>98.898928849260997</v>
      </c>
      <c r="Y451">
        <v>0.74202621028065396</v>
      </c>
      <c r="Z451" s="11">
        <v>0.125665729160433</v>
      </c>
      <c r="AA451" s="11">
        <v>0.86769193944108691</v>
      </c>
      <c r="AB451">
        <v>4747.8252066772802</v>
      </c>
      <c r="AC451">
        <v>8308.4405322950697</v>
      </c>
      <c r="AD451" s="1" t="s">
        <v>1070</v>
      </c>
      <c r="AE451" s="1" t="s">
        <v>42</v>
      </c>
      <c r="AF451" s="1" t="s">
        <v>1065</v>
      </c>
      <c r="AG451" s="1">
        <v>51897</v>
      </c>
      <c r="AH451" s="1">
        <v>33989</v>
      </c>
      <c r="AI451" s="1">
        <v>26583</v>
      </c>
      <c r="AJ451" s="32">
        <v>65.493188430930502</v>
      </c>
      <c r="AK451" s="10">
        <v>51.222614023932003</v>
      </c>
      <c r="AL451" s="1">
        <v>98.641989241244403</v>
      </c>
      <c r="AM451" s="1">
        <v>0.99687770379565899</v>
      </c>
      <c r="AN451" s="10">
        <v>0.131663092954144</v>
      </c>
      <c r="AO451" s="10">
        <f t="shared" si="29"/>
        <v>1.1285407967498029</v>
      </c>
      <c r="AP451" s="1">
        <v>4777.0957265651105</v>
      </c>
      <c r="AQ451" s="1">
        <v>8905.6293532509608</v>
      </c>
      <c r="AR451" s="1" t="s">
        <v>1170</v>
      </c>
      <c r="AS451" s="1" t="s">
        <v>42</v>
      </c>
      <c r="AT451" s="1" t="s">
        <v>1065</v>
      </c>
      <c r="AU451" s="1">
        <v>22368</v>
      </c>
      <c r="AV451" s="1">
        <v>15257</v>
      </c>
      <c r="AW451" s="1">
        <v>12783</v>
      </c>
      <c r="AX451" s="1">
        <v>68.209048640915597</v>
      </c>
      <c r="AY451" s="10">
        <v>57.1486051502146</v>
      </c>
      <c r="AZ451" s="1">
        <v>24.556051005241301</v>
      </c>
      <c r="BA451" s="1">
        <v>20.6837205663772</v>
      </c>
      <c r="BB451" s="10">
        <v>50.6845028553548</v>
      </c>
      <c r="BC451" s="10">
        <f t="shared" si="30"/>
        <v>71.368223421731997</v>
      </c>
      <c r="BD451" s="1">
        <v>37123.749924136297</v>
      </c>
      <c r="BE451" s="1">
        <v>94483.146874178798</v>
      </c>
      <c r="BF451" s="1" t="s">
        <v>1174</v>
      </c>
      <c r="BG451" s="1" t="s">
        <v>42</v>
      </c>
      <c r="BH451" s="1" t="s">
        <v>1065</v>
      </c>
      <c r="BI451" s="1">
        <v>25678</v>
      </c>
      <c r="BJ451" s="1">
        <v>17232</v>
      </c>
      <c r="BK451" s="1">
        <v>14795</v>
      </c>
      <c r="BL451" s="1">
        <v>67.108030220422194</v>
      </c>
      <c r="BM451" s="10">
        <v>57.617415686580003</v>
      </c>
      <c r="BN451" s="1">
        <v>26.076377154444099</v>
      </c>
      <c r="BO451" s="1">
        <v>18.8577222034471</v>
      </c>
      <c r="BP451" s="10">
        <v>50.260223048327099</v>
      </c>
      <c r="BQ451" s="10">
        <f t="shared" si="28"/>
        <v>69.117945251774202</v>
      </c>
      <c r="BR451" s="1">
        <v>36227.573658797701</v>
      </c>
      <c r="BS451" s="1">
        <v>86581.4918718509</v>
      </c>
    </row>
    <row r="452" spans="1:71" customFormat="1" x14ac:dyDescent="0.15">
      <c r="A452">
        <v>3866</v>
      </c>
      <c r="B452" t="s">
        <v>83</v>
      </c>
      <c r="C452" t="s">
        <v>8</v>
      </c>
      <c r="D452" t="s">
        <v>61</v>
      </c>
      <c r="E452" t="s">
        <v>233</v>
      </c>
      <c r="F452" t="s">
        <v>449</v>
      </c>
      <c r="H452" t="s">
        <v>450</v>
      </c>
      <c r="I452" t="s">
        <v>1249</v>
      </c>
      <c r="J452">
        <v>-7.8627275283179747</v>
      </c>
      <c r="K452" s="13" t="s">
        <v>83</v>
      </c>
      <c r="L452" s="13">
        <v>67</v>
      </c>
      <c r="M452" s="13" t="s">
        <v>83</v>
      </c>
      <c r="N452" s="15" t="s">
        <v>43</v>
      </c>
      <c r="O452" s="13" t="s">
        <v>884</v>
      </c>
      <c r="P452" t="s">
        <v>1051</v>
      </c>
      <c r="Q452" t="s">
        <v>43</v>
      </c>
      <c r="R452" t="s">
        <v>1065</v>
      </c>
      <c r="S452">
        <v>71647</v>
      </c>
      <c r="T452">
        <v>43758</v>
      </c>
      <c r="U452">
        <v>32432</v>
      </c>
      <c r="V452" s="33">
        <v>61.074434379666997</v>
      </c>
      <c r="W452" s="11">
        <v>45.266375423953498</v>
      </c>
      <c r="X452">
        <v>98.5508140108535</v>
      </c>
      <c r="Y452">
        <v>0.93117908238776503</v>
      </c>
      <c r="Z452" s="11">
        <v>0.212752836704489</v>
      </c>
      <c r="AA452" s="11">
        <v>1.1439319190922541</v>
      </c>
      <c r="AB452">
        <v>4261.1737684485297</v>
      </c>
      <c r="AC452">
        <v>7518.89777346351</v>
      </c>
      <c r="AD452" s="1" t="s">
        <v>1069</v>
      </c>
      <c r="AE452" s="1" t="s">
        <v>43</v>
      </c>
      <c r="AF452" s="1" t="s">
        <v>1065</v>
      </c>
      <c r="AG452" s="1">
        <v>62394</v>
      </c>
      <c r="AH452" s="1">
        <v>38192</v>
      </c>
      <c r="AI452" s="1">
        <v>28171</v>
      </c>
      <c r="AJ452" s="32">
        <v>61.211013879539699</v>
      </c>
      <c r="AK452" s="10">
        <v>45.1501746962849</v>
      </c>
      <c r="AL452" s="1">
        <v>98.054737141031595</v>
      </c>
      <c r="AM452" s="1">
        <v>1.5796386354762</v>
      </c>
      <c r="AN452" s="10">
        <v>0.163288488161585</v>
      </c>
      <c r="AO452" s="10">
        <f t="shared" si="29"/>
        <v>1.742927123637785</v>
      </c>
      <c r="AP452" s="1">
        <v>4361.1040781386901</v>
      </c>
      <c r="AQ452" s="1">
        <v>8357.7989967086505</v>
      </c>
      <c r="AR452" s="1" t="s">
        <v>1169</v>
      </c>
      <c r="AS452" s="1" t="s">
        <v>43</v>
      </c>
      <c r="AT452" s="1" t="s">
        <v>1065</v>
      </c>
      <c r="AU452" s="1">
        <v>26148</v>
      </c>
      <c r="AV452" s="1">
        <v>17016</v>
      </c>
      <c r="AW452" s="1">
        <v>14393</v>
      </c>
      <c r="AX452" s="1">
        <v>65.075722808627802</v>
      </c>
      <c r="AY452" s="10">
        <v>55.044362857579898</v>
      </c>
      <c r="AZ452" s="1">
        <v>24.2826373931772</v>
      </c>
      <c r="BA452" s="1">
        <v>20.454387549503199</v>
      </c>
      <c r="BB452" s="10">
        <v>51.1776558049052</v>
      </c>
      <c r="BC452" s="10">
        <f t="shared" si="30"/>
        <v>71.632043354408395</v>
      </c>
      <c r="BD452" s="1">
        <v>37415.104938886303</v>
      </c>
      <c r="BE452" s="1">
        <v>92827.435305403706</v>
      </c>
      <c r="BF452" s="1" t="s">
        <v>1173</v>
      </c>
      <c r="BG452" s="1" t="s">
        <v>43</v>
      </c>
      <c r="BH452" s="1" t="s">
        <v>1065</v>
      </c>
      <c r="BI452" s="1">
        <v>25415</v>
      </c>
      <c r="BJ452" s="1">
        <v>16806</v>
      </c>
      <c r="BK452" s="1">
        <v>14314</v>
      </c>
      <c r="BL452" s="1">
        <v>66.126303364155007</v>
      </c>
      <c r="BM452" s="10">
        <v>56.321070234113698</v>
      </c>
      <c r="BN452" s="1">
        <v>25.227050440128501</v>
      </c>
      <c r="BO452" s="1">
        <v>18.848679614363601</v>
      </c>
      <c r="BP452" s="10">
        <v>51.110800614782697</v>
      </c>
      <c r="BQ452" s="10">
        <f t="shared" si="28"/>
        <v>69.959480229146294</v>
      </c>
      <c r="BR452" s="1">
        <v>37259.457297343499</v>
      </c>
      <c r="BS452" s="1">
        <v>85430.783968359101</v>
      </c>
    </row>
    <row r="453" spans="1:71" customFormat="1" x14ac:dyDescent="0.15">
      <c r="A453">
        <v>3866</v>
      </c>
      <c r="B453" t="s">
        <v>84</v>
      </c>
      <c r="C453" t="s">
        <v>8</v>
      </c>
      <c r="D453" t="s">
        <v>61</v>
      </c>
      <c r="E453" t="s">
        <v>233</v>
      </c>
      <c r="F453" t="s">
        <v>449</v>
      </c>
      <c r="H453" t="s">
        <v>450</v>
      </c>
      <c r="I453" t="s">
        <v>1250</v>
      </c>
      <c r="J453">
        <v>-8.3398487830376364</v>
      </c>
      <c r="K453" s="13" t="s">
        <v>84</v>
      </c>
      <c r="L453" s="13">
        <v>68</v>
      </c>
      <c r="M453" s="13" t="s">
        <v>84</v>
      </c>
      <c r="N453" s="15" t="s">
        <v>43</v>
      </c>
      <c r="O453" s="13" t="s">
        <v>924</v>
      </c>
      <c r="P453" t="s">
        <v>1066</v>
      </c>
      <c r="Q453" t="s">
        <v>43</v>
      </c>
      <c r="R453" t="s">
        <v>1065</v>
      </c>
      <c r="S453">
        <v>64304</v>
      </c>
      <c r="T453">
        <v>41052</v>
      </c>
      <c r="U453">
        <v>32496</v>
      </c>
      <c r="V453" s="33">
        <v>63.840507588952498</v>
      </c>
      <c r="W453" s="11">
        <v>50.534958945011198</v>
      </c>
      <c r="X453">
        <v>98.682914820285603</v>
      </c>
      <c r="Y453">
        <v>0.86779911373707497</v>
      </c>
      <c r="Z453" s="11">
        <v>0.181560807483998</v>
      </c>
      <c r="AA453" s="11">
        <v>1.0493599212210729</v>
      </c>
      <c r="AB453">
        <v>4694.8865782105604</v>
      </c>
      <c r="AC453">
        <v>8441.0639499310691</v>
      </c>
      <c r="AD453" s="1" t="s">
        <v>1070</v>
      </c>
      <c r="AE453" s="1" t="s">
        <v>43</v>
      </c>
      <c r="AF453" s="1" t="s">
        <v>1065</v>
      </c>
      <c r="AG453" s="1">
        <v>56063</v>
      </c>
      <c r="AH453" s="1">
        <v>36664</v>
      </c>
      <c r="AI453" s="1">
        <v>27768</v>
      </c>
      <c r="AJ453" s="32">
        <v>65.397855983447201</v>
      </c>
      <c r="AK453" s="10">
        <v>49.529993043540301</v>
      </c>
      <c r="AL453" s="1">
        <v>98.923220973782804</v>
      </c>
      <c r="AM453" s="1">
        <v>0.70584845865744705</v>
      </c>
      <c r="AN453" s="10">
        <v>0.118841832324978</v>
      </c>
      <c r="AO453" s="10">
        <f t="shared" si="29"/>
        <v>0.82469029098242508</v>
      </c>
      <c r="AP453" s="1">
        <v>4472.7094268220599</v>
      </c>
      <c r="AQ453" s="1">
        <v>8602.7915642969292</v>
      </c>
      <c r="AR453" s="1" t="s">
        <v>1170</v>
      </c>
      <c r="AS453" s="1" t="s">
        <v>43</v>
      </c>
      <c r="AT453" s="1" t="s">
        <v>1065</v>
      </c>
      <c r="AU453" s="1">
        <v>21073</v>
      </c>
      <c r="AV453" s="1">
        <v>14227</v>
      </c>
      <c r="AW453" s="1">
        <v>11735</v>
      </c>
      <c r="AX453" s="1">
        <v>67.512931239026202</v>
      </c>
      <c r="AY453" s="10">
        <v>55.687372467137997</v>
      </c>
      <c r="AZ453" s="1">
        <v>24.473796335747799</v>
      </c>
      <c r="BA453" s="1">
        <v>21.1333617383894</v>
      </c>
      <c r="BB453" s="10">
        <v>50.072432893055002</v>
      </c>
      <c r="BC453" s="10">
        <f t="shared" si="30"/>
        <v>71.205794631444405</v>
      </c>
      <c r="BD453" s="1">
        <v>35765.115464757997</v>
      </c>
      <c r="BE453" s="1">
        <v>91532.454258626705</v>
      </c>
      <c r="BF453" s="1" t="s">
        <v>1174</v>
      </c>
      <c r="BG453" s="1" t="s">
        <v>43</v>
      </c>
      <c r="BH453" s="1" t="s">
        <v>1065</v>
      </c>
      <c r="BI453" s="1">
        <v>26262</v>
      </c>
      <c r="BJ453" s="1">
        <v>17836</v>
      </c>
      <c r="BK453" s="1">
        <v>14804</v>
      </c>
      <c r="BL453" s="1">
        <v>67.915619526311801</v>
      </c>
      <c r="BM453" s="10">
        <v>56.3704211408118</v>
      </c>
      <c r="BN453" s="1">
        <v>25.864631180762</v>
      </c>
      <c r="BO453" s="1">
        <v>18.089705485004099</v>
      </c>
      <c r="BP453" s="10">
        <v>50.3580113482843</v>
      </c>
      <c r="BQ453" s="10">
        <f t="shared" si="28"/>
        <v>68.447716833288396</v>
      </c>
      <c r="BR453" s="1">
        <v>37459.844273782997</v>
      </c>
      <c r="BS453" s="1">
        <v>83107.297293413998</v>
      </c>
    </row>
    <row r="454" spans="1:71" customFormat="1" x14ac:dyDescent="0.15">
      <c r="A454">
        <v>3866</v>
      </c>
      <c r="B454" t="s">
        <v>85</v>
      </c>
      <c r="C454" t="s">
        <v>8</v>
      </c>
      <c r="D454" t="s">
        <v>61</v>
      </c>
      <c r="E454" t="s">
        <v>233</v>
      </c>
      <c r="F454" t="s">
        <v>449</v>
      </c>
      <c r="H454" t="s">
        <v>450</v>
      </c>
      <c r="I454" t="s">
        <v>1251</v>
      </c>
      <c r="J454">
        <v>-8.816970037757299</v>
      </c>
      <c r="K454" s="13" t="s">
        <v>85</v>
      </c>
      <c r="L454" s="13">
        <v>69</v>
      </c>
      <c r="M454" s="13" t="s">
        <v>85</v>
      </c>
      <c r="N454" s="15" t="s">
        <v>44</v>
      </c>
      <c r="O454" s="13" t="s">
        <v>884</v>
      </c>
      <c r="P454" t="s">
        <v>1051</v>
      </c>
      <c r="Q454" t="s">
        <v>44</v>
      </c>
      <c r="R454" t="s">
        <v>1065</v>
      </c>
      <c r="S454">
        <v>72741</v>
      </c>
      <c r="T454">
        <v>45411</v>
      </c>
      <c r="U454">
        <v>32314</v>
      </c>
      <c r="V454" s="33">
        <v>62.428341650513502</v>
      </c>
      <c r="W454" s="11">
        <v>44.423365089839301</v>
      </c>
      <c r="X454">
        <v>97.734727981679796</v>
      </c>
      <c r="Y454">
        <v>1.6772915764065099</v>
      </c>
      <c r="Z454" s="11">
        <v>0.256854614099152</v>
      </c>
      <c r="AA454" s="11">
        <v>1.9341461905056621</v>
      </c>
      <c r="AB454">
        <v>4222.6549438059901</v>
      </c>
      <c r="AC454">
        <v>7792.1764861259098</v>
      </c>
      <c r="AD454" s="1" t="s">
        <v>1069</v>
      </c>
      <c r="AE454" s="1" t="s">
        <v>44</v>
      </c>
      <c r="AF454" s="1" t="s">
        <v>1065</v>
      </c>
      <c r="AG454" s="1">
        <v>67494</v>
      </c>
      <c r="AH454" s="1">
        <v>41836</v>
      </c>
      <c r="AI454" s="1">
        <v>32010</v>
      </c>
      <c r="AJ454" s="32">
        <v>61.984769016505197</v>
      </c>
      <c r="AK454" s="10">
        <v>47.426437905591598</v>
      </c>
      <c r="AL454" s="1">
        <v>99.022180568572296</v>
      </c>
      <c r="AM454" s="1">
        <v>0.55920024992189898</v>
      </c>
      <c r="AN454" s="10">
        <v>0.18119337706966601</v>
      </c>
      <c r="AO454" s="10">
        <f t="shared" si="29"/>
        <v>0.74039362699156497</v>
      </c>
      <c r="AP454" s="1">
        <v>4456.2649204749596</v>
      </c>
      <c r="AQ454" s="1">
        <v>8279.7637995851092</v>
      </c>
      <c r="AR454" s="1" t="s">
        <v>1169</v>
      </c>
      <c r="AS454" s="1" t="s">
        <v>44</v>
      </c>
      <c r="AT454" s="1" t="s">
        <v>1065</v>
      </c>
      <c r="AU454" s="1">
        <v>26114</v>
      </c>
      <c r="AV454" s="1">
        <v>17371</v>
      </c>
      <c r="AW454" s="1">
        <v>14415</v>
      </c>
      <c r="AX454" s="1">
        <v>66.519874396875196</v>
      </c>
      <c r="AY454" s="10">
        <v>55.2002757141763</v>
      </c>
      <c r="AZ454" s="1">
        <v>24.3357613596948</v>
      </c>
      <c r="BA454" s="1">
        <v>19.868192854665299</v>
      </c>
      <c r="BB454" s="10">
        <v>51.272979535206403</v>
      </c>
      <c r="BC454" s="10">
        <f t="shared" si="30"/>
        <v>71.141172389871699</v>
      </c>
      <c r="BD454" s="1">
        <v>38359.414088762504</v>
      </c>
      <c r="BE454" s="1">
        <v>91545.673762214399</v>
      </c>
      <c r="BF454" s="1" t="s">
        <v>1173</v>
      </c>
      <c r="BG454" s="1" t="s">
        <v>44</v>
      </c>
      <c r="BH454" s="1" t="s">
        <v>1065</v>
      </c>
      <c r="BI454" s="1">
        <v>24768</v>
      </c>
      <c r="BJ454" s="1">
        <v>16563</v>
      </c>
      <c r="BK454" s="1">
        <v>13520</v>
      </c>
      <c r="BL454" s="1">
        <v>66.872577519379803</v>
      </c>
      <c r="BM454" s="10">
        <v>54.586563307493499</v>
      </c>
      <c r="BN454" s="1">
        <v>26.072485207100598</v>
      </c>
      <c r="BO454" s="1">
        <v>18.513313609467499</v>
      </c>
      <c r="BP454" s="10">
        <v>50.221893491124298</v>
      </c>
      <c r="BQ454" s="10">
        <f t="shared" si="28"/>
        <v>68.735207100591794</v>
      </c>
      <c r="BR454" s="1">
        <v>36375.795296980803</v>
      </c>
      <c r="BS454" s="1">
        <v>83853.703601951696</v>
      </c>
    </row>
    <row r="455" spans="1:71" customFormat="1" x14ac:dyDescent="0.15">
      <c r="A455">
        <v>3866</v>
      </c>
      <c r="B455" t="s">
        <v>86</v>
      </c>
      <c r="C455" t="s">
        <v>8</v>
      </c>
      <c r="D455" t="s">
        <v>61</v>
      </c>
      <c r="E455" t="s">
        <v>233</v>
      </c>
      <c r="F455" t="s">
        <v>449</v>
      </c>
      <c r="H455" t="s">
        <v>450</v>
      </c>
      <c r="I455" t="s">
        <v>1252</v>
      </c>
      <c r="J455">
        <v>-9.2940912924769616</v>
      </c>
      <c r="K455" s="13" t="s">
        <v>86</v>
      </c>
      <c r="L455" s="13">
        <v>70</v>
      </c>
      <c r="M455" s="13" t="s">
        <v>86</v>
      </c>
      <c r="N455" s="15" t="s">
        <v>44</v>
      </c>
      <c r="O455" s="13" t="s">
        <v>924</v>
      </c>
      <c r="P455" t="s">
        <v>1066</v>
      </c>
      <c r="Q455" t="s">
        <v>44</v>
      </c>
      <c r="R455" t="s">
        <v>1065</v>
      </c>
      <c r="S455">
        <v>61163</v>
      </c>
      <c r="T455">
        <v>40100</v>
      </c>
      <c r="U455">
        <v>28823</v>
      </c>
      <c r="V455" s="33">
        <v>65.562513284175097</v>
      </c>
      <c r="W455" s="11">
        <v>47.124895770318702</v>
      </c>
      <c r="X455">
        <v>98.612219408111599</v>
      </c>
      <c r="Y455">
        <v>1.0061409291191099</v>
      </c>
      <c r="Z455" s="11">
        <v>0.13877805918884201</v>
      </c>
      <c r="AA455" s="11">
        <v>1.144918988307952</v>
      </c>
      <c r="AB455">
        <v>4204.65943963264</v>
      </c>
      <c r="AC455">
        <v>8188.9708314845302</v>
      </c>
      <c r="AD455" s="1" t="s">
        <v>1070</v>
      </c>
      <c r="AE455" s="1" t="s">
        <v>44</v>
      </c>
      <c r="AF455" s="1" t="s">
        <v>1065</v>
      </c>
      <c r="AG455" s="1">
        <v>59655</v>
      </c>
      <c r="AH455" s="1">
        <v>38908</v>
      </c>
      <c r="AI455" s="1">
        <v>30435</v>
      </c>
      <c r="AJ455" s="32">
        <v>65.221691392171707</v>
      </c>
      <c r="AK455" s="10">
        <v>51.018355544380199</v>
      </c>
      <c r="AL455" s="1">
        <v>98.436011171348795</v>
      </c>
      <c r="AM455" s="1">
        <v>1.14670609495646</v>
      </c>
      <c r="AN455" s="10">
        <v>0.114999178577296</v>
      </c>
      <c r="AO455" s="10">
        <f t="shared" si="29"/>
        <v>1.2617052735337559</v>
      </c>
      <c r="AP455" s="1">
        <v>4534.9266135320604</v>
      </c>
      <c r="AQ455" s="1">
        <v>8540.6672593503408</v>
      </c>
      <c r="AR455" s="1" t="s">
        <v>1170</v>
      </c>
      <c r="AS455" s="1" t="s">
        <v>44</v>
      </c>
      <c r="AT455" s="1" t="s">
        <v>1065</v>
      </c>
      <c r="AU455" s="1">
        <v>22278</v>
      </c>
      <c r="AV455" s="1">
        <v>15364</v>
      </c>
      <c r="AW455" s="1">
        <v>12395</v>
      </c>
      <c r="AX455" s="1">
        <v>68.9648981057546</v>
      </c>
      <c r="AY455" s="10">
        <v>55.637848999012498</v>
      </c>
      <c r="AZ455" s="1">
        <v>24.1064945542558</v>
      </c>
      <c r="BA455" s="1">
        <v>19.443323920935899</v>
      </c>
      <c r="BB455" s="10">
        <v>51.569181121419902</v>
      </c>
      <c r="BC455" s="10">
        <f t="shared" si="30"/>
        <v>71.012505042355798</v>
      </c>
      <c r="BD455" s="1">
        <v>37499.821279572803</v>
      </c>
      <c r="BE455" s="1">
        <v>90494.591359001293</v>
      </c>
      <c r="BF455" s="1" t="s">
        <v>1174</v>
      </c>
      <c r="BG455" s="1" t="s">
        <v>44</v>
      </c>
      <c r="BH455" s="1" t="s">
        <v>1065</v>
      </c>
      <c r="BI455" s="1">
        <v>25629</v>
      </c>
      <c r="BJ455" s="1">
        <v>17004</v>
      </c>
      <c r="BK455" s="1">
        <v>14364</v>
      </c>
      <c r="BL455" s="1">
        <v>66.346716610090098</v>
      </c>
      <c r="BM455" s="10">
        <v>56.045885520309</v>
      </c>
      <c r="BN455" s="1">
        <v>27.972709551656902</v>
      </c>
      <c r="BO455" s="1">
        <v>17.516012252854399</v>
      </c>
      <c r="BP455" s="10">
        <v>49.470899470899496</v>
      </c>
      <c r="BQ455" s="10">
        <f t="shared" si="28"/>
        <v>66.986911723753892</v>
      </c>
      <c r="BR455" s="1">
        <v>34957.417321042798</v>
      </c>
      <c r="BS455" s="1">
        <v>78772.071115832907</v>
      </c>
    </row>
    <row r="456" spans="1:71" customFormat="1" x14ac:dyDescent="0.15">
      <c r="A456">
        <v>3866</v>
      </c>
      <c r="B456" t="s">
        <v>87</v>
      </c>
      <c r="C456" t="s">
        <v>8</v>
      </c>
      <c r="D456" t="s">
        <v>9</v>
      </c>
      <c r="G456" t="s">
        <v>1049</v>
      </c>
      <c r="H456" t="s">
        <v>10</v>
      </c>
      <c r="K456" s="13" t="s">
        <v>87</v>
      </c>
      <c r="L456" s="13">
        <v>71</v>
      </c>
      <c r="M456" s="13" t="s">
        <v>87</v>
      </c>
      <c r="N456" s="15" t="s">
        <v>45</v>
      </c>
      <c r="O456" s="13" t="s">
        <v>884</v>
      </c>
      <c r="P456" t="s">
        <v>1051</v>
      </c>
      <c r="Q456" t="s">
        <v>45</v>
      </c>
      <c r="R456" t="s">
        <v>1065</v>
      </c>
      <c r="S456">
        <v>11748</v>
      </c>
      <c r="T456">
        <v>2679</v>
      </c>
      <c r="U456">
        <v>2172</v>
      </c>
      <c r="V456" s="33">
        <v>22.803881511746699</v>
      </c>
      <c r="W456" s="11">
        <v>18.488253319714001</v>
      </c>
      <c r="X456">
        <v>8.3333333333333304</v>
      </c>
      <c r="Y456">
        <v>10.543278084714499</v>
      </c>
      <c r="Z456" s="11">
        <v>79.558011049723802</v>
      </c>
      <c r="AA456" s="11">
        <v>90.101289134438304</v>
      </c>
      <c r="AB456">
        <v>110038.56310528499</v>
      </c>
      <c r="AC456">
        <v>242066.52761761501</v>
      </c>
      <c r="AD456" s="1" t="s">
        <v>1069</v>
      </c>
      <c r="AE456" s="1" t="s">
        <v>45</v>
      </c>
      <c r="AF456" s="1" t="s">
        <v>1065</v>
      </c>
      <c r="AG456" s="1">
        <v>11200</v>
      </c>
      <c r="AH456" s="1">
        <v>2638</v>
      </c>
      <c r="AI456" s="1">
        <v>2187</v>
      </c>
      <c r="AJ456" s="32">
        <v>23.553571428571399</v>
      </c>
      <c r="AK456" s="10">
        <v>19.526785714285701</v>
      </c>
      <c r="AL456" s="1">
        <v>7.9561042524005501</v>
      </c>
      <c r="AM456" s="1">
        <v>10.4252400548697</v>
      </c>
      <c r="AN456" s="10">
        <v>80.521262002743498</v>
      </c>
      <c r="AO456" s="10">
        <f t="shared" si="29"/>
        <v>90.946502057613202</v>
      </c>
      <c r="AP456" s="1">
        <v>111749.178429879</v>
      </c>
      <c r="AQ456" s="1">
        <v>258166.05585592001</v>
      </c>
      <c r="AR456" s="1" t="s">
        <v>1169</v>
      </c>
      <c r="AS456" s="1" t="s">
        <v>45</v>
      </c>
      <c r="AT456" s="1" t="s">
        <v>1065</v>
      </c>
      <c r="AU456" s="1">
        <v>9099</v>
      </c>
      <c r="AV456" s="1">
        <v>1353</v>
      </c>
      <c r="AW456" s="1">
        <v>1135</v>
      </c>
      <c r="AX456" s="1">
        <v>14.8697659083416</v>
      </c>
      <c r="AY456" s="10">
        <v>12.4738982305748</v>
      </c>
      <c r="AZ456" s="1">
        <v>7.2246696035242302</v>
      </c>
      <c r="BA456" s="1">
        <v>11.365638766519799</v>
      </c>
      <c r="BB456" s="10">
        <v>80.704845814978</v>
      </c>
      <c r="BC456" s="10">
        <f t="shared" si="30"/>
        <v>92.070484581497794</v>
      </c>
      <c r="BD456" s="1">
        <v>107651.904473787</v>
      </c>
      <c r="BE456" s="1">
        <v>293657.83703560999</v>
      </c>
      <c r="BF456" s="1" t="s">
        <v>1173</v>
      </c>
      <c r="BG456" s="1" t="s">
        <v>45</v>
      </c>
      <c r="BH456" s="1" t="s">
        <v>1065</v>
      </c>
      <c r="BI456" s="1">
        <v>8508</v>
      </c>
      <c r="BJ456" s="1">
        <v>1276</v>
      </c>
      <c r="BK456" s="1">
        <v>1060</v>
      </c>
      <c r="BL456" s="1">
        <v>14.997649271274099</v>
      </c>
      <c r="BM456" s="10">
        <v>12.4588622472967</v>
      </c>
      <c r="BN456" s="1">
        <v>5.6603773584905701</v>
      </c>
      <c r="BO456" s="1">
        <v>12.452830188679201</v>
      </c>
      <c r="BP456" s="10">
        <v>81.132075471698101</v>
      </c>
      <c r="BQ456" s="10">
        <f t="shared" si="28"/>
        <v>93.584905660377302</v>
      </c>
      <c r="BR456" s="1">
        <v>108877.40410309999</v>
      </c>
      <c r="BS456" s="1">
        <v>274344.27654368302</v>
      </c>
    </row>
    <row r="457" spans="1:71" customFormat="1" x14ac:dyDescent="0.15">
      <c r="A457">
        <v>3866</v>
      </c>
      <c r="B457" t="s">
        <v>88</v>
      </c>
      <c r="C457" t="s">
        <v>8</v>
      </c>
      <c r="D457" t="s">
        <v>9</v>
      </c>
      <c r="G457" t="s">
        <v>1049</v>
      </c>
      <c r="H457" t="s">
        <v>10</v>
      </c>
      <c r="K457" s="13" t="s">
        <v>88</v>
      </c>
      <c r="L457" s="13">
        <v>72</v>
      </c>
      <c r="M457" s="13" t="s">
        <v>88</v>
      </c>
      <c r="N457" s="15" t="s">
        <v>45</v>
      </c>
      <c r="O457" s="13" t="s">
        <v>924</v>
      </c>
      <c r="P457" t="s">
        <v>1066</v>
      </c>
      <c r="Q457" t="s">
        <v>45</v>
      </c>
      <c r="R457" t="s">
        <v>1065</v>
      </c>
      <c r="S457">
        <v>10735</v>
      </c>
      <c r="T457">
        <v>2805</v>
      </c>
      <c r="U457">
        <v>2336</v>
      </c>
      <c r="V457" s="33">
        <v>26.129482999534201</v>
      </c>
      <c r="W457" s="11">
        <v>21.7605961807173</v>
      </c>
      <c r="X457">
        <v>5.4794520547945202</v>
      </c>
      <c r="Y457">
        <v>9.2893835616438292</v>
      </c>
      <c r="Z457" s="11">
        <v>84.203767123287705</v>
      </c>
      <c r="AA457" s="11">
        <v>93.493150684931535</v>
      </c>
      <c r="AB457">
        <v>129390.878304617</v>
      </c>
      <c r="AC457">
        <v>350072.35888383503</v>
      </c>
      <c r="AD457" s="1" t="s">
        <v>1070</v>
      </c>
      <c r="AE457" s="1" t="s">
        <v>45</v>
      </c>
      <c r="AF457" s="1" t="s">
        <v>1065</v>
      </c>
      <c r="AG457" s="1">
        <v>7812</v>
      </c>
      <c r="AH457" s="1">
        <v>2373</v>
      </c>
      <c r="AI457" s="1">
        <v>2008</v>
      </c>
      <c r="AJ457" s="32">
        <v>30.376344086021501</v>
      </c>
      <c r="AK457" s="10">
        <v>25.7040450588838</v>
      </c>
      <c r="AL457" s="1">
        <v>4.7808764940239001</v>
      </c>
      <c r="AM457" s="1">
        <v>11.3545816733068</v>
      </c>
      <c r="AN457" s="10">
        <v>82.569721115537803</v>
      </c>
      <c r="AO457" s="10">
        <f t="shared" si="29"/>
        <v>93.924302788844599</v>
      </c>
      <c r="AP457" s="1">
        <v>117283.04247770501</v>
      </c>
      <c r="AQ457" s="1">
        <v>319613.19467365602</v>
      </c>
      <c r="AR457" s="1" t="s">
        <v>1170</v>
      </c>
      <c r="AS457" s="1" t="s">
        <v>45</v>
      </c>
      <c r="AT457" s="1" t="s">
        <v>1065</v>
      </c>
      <c r="AU457" s="1">
        <v>8189</v>
      </c>
      <c r="AV457" s="1">
        <v>1376</v>
      </c>
      <c r="AW457" s="1">
        <v>1176</v>
      </c>
      <c r="AX457" s="1">
        <v>16.803028452802501</v>
      </c>
      <c r="AY457" s="10">
        <v>14.3607278055929</v>
      </c>
      <c r="AZ457" s="1">
        <v>5.1870748299319702</v>
      </c>
      <c r="BA457" s="1">
        <v>9.9489795918367303</v>
      </c>
      <c r="BB457" s="10">
        <v>84.183673469387799</v>
      </c>
      <c r="BC457" s="10">
        <f t="shared" si="30"/>
        <v>94.132653061224531</v>
      </c>
      <c r="BD457" s="1">
        <v>142990.21286879299</v>
      </c>
      <c r="BE457" s="1">
        <v>391656.87322302302</v>
      </c>
      <c r="BF457" s="1" t="s">
        <v>1174</v>
      </c>
      <c r="BG457" s="1" t="s">
        <v>45</v>
      </c>
      <c r="BH457" s="1" t="s">
        <v>1065</v>
      </c>
      <c r="BI457" s="1">
        <v>9122</v>
      </c>
      <c r="BJ457" s="1">
        <v>1587</v>
      </c>
      <c r="BK457" s="1">
        <v>1325</v>
      </c>
      <c r="BL457" s="1">
        <v>17.3975005481254</v>
      </c>
      <c r="BM457" s="10">
        <v>14.525323393992499</v>
      </c>
      <c r="BN457" s="1">
        <v>5.5849056603773599</v>
      </c>
      <c r="BO457" s="1">
        <v>9.2075471698113205</v>
      </c>
      <c r="BP457" s="10">
        <v>84</v>
      </c>
      <c r="BQ457" s="10">
        <f t="shared" si="28"/>
        <v>93.20754716981132</v>
      </c>
      <c r="BR457" s="1">
        <v>123917.09522521</v>
      </c>
      <c r="BS457" s="1">
        <v>330557.48589330498</v>
      </c>
    </row>
    <row r="458" spans="1:71" customFormat="1" x14ac:dyDescent="0.15">
      <c r="A458">
        <v>3866</v>
      </c>
      <c r="B458" t="s">
        <v>89</v>
      </c>
      <c r="C458" t="s">
        <v>8</v>
      </c>
      <c r="D458" t="s">
        <v>9</v>
      </c>
      <c r="G458" t="s">
        <v>1046</v>
      </c>
      <c r="H458" t="s">
        <v>10</v>
      </c>
      <c r="K458" s="13" t="s">
        <v>89</v>
      </c>
      <c r="L458" s="13">
        <v>73</v>
      </c>
      <c r="M458" s="13" t="s">
        <v>961</v>
      </c>
      <c r="N458" s="15" t="s">
        <v>34</v>
      </c>
      <c r="O458" s="13" t="s">
        <v>956</v>
      </c>
      <c r="P458" s="13" t="s">
        <v>1067</v>
      </c>
      <c r="Q458" s="13" t="s">
        <v>34</v>
      </c>
      <c r="R458" s="13" t="s">
        <v>1065</v>
      </c>
      <c r="S458" s="13">
        <v>74701</v>
      </c>
      <c r="T458" s="13">
        <v>47934</v>
      </c>
      <c r="U458" s="13">
        <v>36951</v>
      </c>
      <c r="V458" s="32">
        <v>64.167815691891704</v>
      </c>
      <c r="W458" s="10">
        <v>49.4652012690593</v>
      </c>
      <c r="X458" s="1">
        <v>98.966198479066904</v>
      </c>
      <c r="Y458" s="1">
        <v>0.61973965521907404</v>
      </c>
      <c r="Z458" s="10">
        <v>0.173202349056859</v>
      </c>
      <c r="AA458" s="10">
        <f t="shared" ref="AA458:AA481" si="31">SUM(Y458:Z458)</f>
        <v>0.79294200427593298</v>
      </c>
      <c r="AB458" s="1">
        <v>3943.2895472755899</v>
      </c>
      <c r="AC458" s="1">
        <v>4231.5941687423901</v>
      </c>
      <c r="AD458" s="1" t="s">
        <v>1071</v>
      </c>
      <c r="AE458" s="1" t="s">
        <v>34</v>
      </c>
      <c r="AF458" s="1" t="s">
        <v>1065</v>
      </c>
      <c r="AG458" s="1">
        <v>60016</v>
      </c>
      <c r="AH458" s="1">
        <v>37515</v>
      </c>
      <c r="AI458" s="1">
        <v>29870</v>
      </c>
      <c r="AJ458" s="32">
        <v>62.508331111703498</v>
      </c>
      <c r="AK458" s="10">
        <v>49.770061316982101</v>
      </c>
      <c r="AL458" s="1">
        <v>99.139604954804099</v>
      </c>
      <c r="AM458" s="1">
        <v>0.559089387345162</v>
      </c>
      <c r="AN458" s="10">
        <v>0.12387010378306</v>
      </c>
      <c r="AO458" s="10">
        <f t="shared" si="29"/>
        <v>0.68295949112822196</v>
      </c>
      <c r="AP458" s="1">
        <v>4437.2129190937303</v>
      </c>
      <c r="AQ458" s="1">
        <v>7110.0839280093896</v>
      </c>
      <c r="AR458" s="1" t="s">
        <v>1171</v>
      </c>
      <c r="AS458" s="1" t="s">
        <v>34</v>
      </c>
      <c r="AT458" s="1" t="s">
        <v>1065</v>
      </c>
      <c r="AU458" s="1">
        <v>19158</v>
      </c>
      <c r="AV458" s="1">
        <v>12501</v>
      </c>
      <c r="AW458" s="1">
        <v>10362</v>
      </c>
      <c r="AX458" s="1">
        <v>65.252113999373606</v>
      </c>
      <c r="AY458" s="10">
        <v>54.087065455684296</v>
      </c>
      <c r="AZ458" s="1">
        <v>24.338930708357498</v>
      </c>
      <c r="BA458" s="1">
        <v>18.413433700057901</v>
      </c>
      <c r="BB458" s="10">
        <v>52.4609148812971</v>
      </c>
      <c r="BC458" s="10">
        <f t="shared" si="30"/>
        <v>70.874348581355008</v>
      </c>
      <c r="BD458" s="1">
        <v>39980.9902846072</v>
      </c>
      <c r="BE458" s="1">
        <v>91613.595177756404</v>
      </c>
      <c r="BF458" s="1" t="s">
        <v>1175</v>
      </c>
      <c r="BG458" s="1" t="s">
        <v>34</v>
      </c>
      <c r="BH458" s="1" t="s">
        <v>1065</v>
      </c>
      <c r="BI458" s="1">
        <v>16881</v>
      </c>
      <c r="BJ458" s="1">
        <v>10939</v>
      </c>
      <c r="BK458" s="1">
        <v>9328</v>
      </c>
      <c r="BL458" s="1">
        <v>64.800663467804</v>
      </c>
      <c r="BM458" s="10">
        <v>55.257389965049498</v>
      </c>
      <c r="BN458" s="1">
        <v>23.038164665523201</v>
      </c>
      <c r="BO458" s="1">
        <v>19.039451114922802</v>
      </c>
      <c r="BP458" s="10">
        <v>53.366209262435703</v>
      </c>
      <c r="BQ458" s="10">
        <f t="shared" si="28"/>
        <v>72.405660377358501</v>
      </c>
      <c r="BR458" s="1">
        <v>38957.934264875403</v>
      </c>
      <c r="BS458" s="1">
        <v>93430.323569301501</v>
      </c>
    </row>
    <row r="459" spans="1:71" customFormat="1" ht="15" x14ac:dyDescent="0.2">
      <c r="A459">
        <v>3866</v>
      </c>
      <c r="B459" t="s">
        <v>90</v>
      </c>
      <c r="C459" t="s">
        <v>8</v>
      </c>
      <c r="D459" t="s">
        <v>9</v>
      </c>
      <c r="G459" t="s">
        <v>1046</v>
      </c>
      <c r="H459" t="s">
        <v>10</v>
      </c>
      <c r="K459" s="13" t="s">
        <v>90</v>
      </c>
      <c r="L459" s="13">
        <v>74</v>
      </c>
      <c r="M459" s="13" t="s">
        <v>1000</v>
      </c>
      <c r="N459" s="15" t="s">
        <v>34</v>
      </c>
      <c r="O459" s="13" t="s">
        <v>996</v>
      </c>
      <c r="P459" s="13" t="s">
        <v>1068</v>
      </c>
      <c r="Q459" s="13" t="s">
        <v>34</v>
      </c>
      <c r="R459" s="13" t="s">
        <v>1065</v>
      </c>
      <c r="S459" s="13">
        <v>47144</v>
      </c>
      <c r="T459" s="13">
        <v>30298</v>
      </c>
      <c r="U459" s="13">
        <v>23494</v>
      </c>
      <c r="V459" s="32">
        <v>64.266926862379094</v>
      </c>
      <c r="W459" s="10">
        <v>49.834549465467497</v>
      </c>
      <c r="X459" s="1">
        <v>98.510257938197</v>
      </c>
      <c r="Y459" s="1">
        <v>1.0300502255895101</v>
      </c>
      <c r="Z459" s="10">
        <v>0.25538435345194499</v>
      </c>
      <c r="AA459" s="10">
        <f t="shared" si="31"/>
        <v>1.2854345790414552</v>
      </c>
      <c r="AB459" s="1">
        <v>4663.2711681812798</v>
      </c>
      <c r="AC459" s="1">
        <v>9027.1092628509396</v>
      </c>
      <c r="AD459" s="1" t="s">
        <v>1072</v>
      </c>
      <c r="AE459" s="1" t="s">
        <v>34</v>
      </c>
      <c r="AF459" s="1" t="s">
        <v>1065</v>
      </c>
      <c r="AG459" s="1">
        <v>69508</v>
      </c>
      <c r="AH459" s="1">
        <v>43404</v>
      </c>
      <c r="AI459" s="1">
        <v>34811</v>
      </c>
      <c r="AJ459" s="32">
        <v>62.444610692294397</v>
      </c>
      <c r="AK459" s="10">
        <v>50.082004949070601</v>
      </c>
      <c r="AL459" s="1">
        <v>98.638361437476703</v>
      </c>
      <c r="AM459" s="1">
        <v>0.850305937778288</v>
      </c>
      <c r="AN459" s="10">
        <v>0.19246789807819401</v>
      </c>
      <c r="AO459" s="10">
        <f t="shared" si="29"/>
        <v>1.042773835856482</v>
      </c>
      <c r="AP459" s="1">
        <v>4842.5430801684797</v>
      </c>
      <c r="AQ459" s="1">
        <v>6606.25537148491</v>
      </c>
      <c r="AR459" s="1" t="s">
        <v>1172</v>
      </c>
      <c r="AS459" s="1" t="s">
        <v>34</v>
      </c>
      <c r="AT459" s="1" t="s">
        <v>1065</v>
      </c>
      <c r="AU459" s="1">
        <v>16521</v>
      </c>
      <c r="AV459" s="1">
        <v>9970</v>
      </c>
      <c r="AW459" s="1">
        <v>8486</v>
      </c>
      <c r="AX459" s="1">
        <v>60.347436595847697</v>
      </c>
      <c r="AY459" s="10">
        <v>51.364929483687398</v>
      </c>
      <c r="AZ459" s="1">
        <v>24.781993872260198</v>
      </c>
      <c r="BA459" s="1">
        <v>17.8057977845864</v>
      </c>
      <c r="BB459" s="10">
        <v>51.6262078717888</v>
      </c>
      <c r="BC459" s="10">
        <f t="shared" si="30"/>
        <v>69.432005656375196</v>
      </c>
      <c r="BD459" s="1">
        <v>39682.447891511998</v>
      </c>
      <c r="BE459" s="1">
        <v>86712.269380152997</v>
      </c>
      <c r="BF459" s="21" t="s">
        <v>1176</v>
      </c>
      <c r="BG459" s="21" t="s">
        <v>34</v>
      </c>
      <c r="BH459" s="21" t="s">
        <v>1065</v>
      </c>
      <c r="BI459" s="21">
        <v>17275</v>
      </c>
      <c r="BJ459" s="21">
        <v>10911</v>
      </c>
      <c r="BK459" s="21">
        <v>9413</v>
      </c>
      <c r="BL459" s="21">
        <v>63.160640000000001</v>
      </c>
      <c r="BM459" s="28">
        <v>54.489150000000002</v>
      </c>
      <c r="BN459" s="21">
        <v>23.807500000000001</v>
      </c>
      <c r="BO459" s="21">
        <v>20.269839999999999</v>
      </c>
      <c r="BP459" s="28">
        <v>51.641350000000003</v>
      </c>
      <c r="BQ459" s="28">
        <v>71.911190000000005</v>
      </c>
      <c r="BR459" s="21">
        <v>38727.67</v>
      </c>
      <c r="BS459" s="21">
        <v>93703.53</v>
      </c>
    </row>
    <row r="460" spans="1:71" customFormat="1" x14ac:dyDescent="0.15">
      <c r="A460">
        <v>3866</v>
      </c>
      <c r="B460" t="s">
        <v>91</v>
      </c>
      <c r="C460" t="s">
        <v>8</v>
      </c>
      <c r="D460" t="s">
        <v>61</v>
      </c>
      <c r="E460" t="s">
        <v>233</v>
      </c>
      <c r="F460" t="s">
        <v>451</v>
      </c>
      <c r="H460" t="s">
        <v>452</v>
      </c>
      <c r="I460" t="s">
        <v>1243</v>
      </c>
      <c r="J460">
        <v>-5</v>
      </c>
      <c r="K460" s="13" t="s">
        <v>91</v>
      </c>
      <c r="L460" s="13">
        <v>75</v>
      </c>
      <c r="M460" s="13" t="s">
        <v>962</v>
      </c>
      <c r="N460" s="15" t="s">
        <v>35</v>
      </c>
      <c r="O460" s="13" t="s">
        <v>956</v>
      </c>
      <c r="P460" s="13" t="s">
        <v>1067</v>
      </c>
      <c r="Q460" s="13" t="s">
        <v>35</v>
      </c>
      <c r="R460" s="13" t="s">
        <v>1065</v>
      </c>
      <c r="S460" s="13">
        <v>74581</v>
      </c>
      <c r="T460" s="13">
        <v>48105</v>
      </c>
      <c r="U460" s="13">
        <v>36555</v>
      </c>
      <c r="V460" s="32">
        <v>64.500341910138005</v>
      </c>
      <c r="W460" s="10">
        <v>49.013823896166599</v>
      </c>
      <c r="X460" s="1">
        <v>99.151962795787199</v>
      </c>
      <c r="Y460" s="1">
        <v>0.43769662152920302</v>
      </c>
      <c r="Z460" s="10">
        <v>0.18054985638079599</v>
      </c>
      <c r="AA460" s="10">
        <f t="shared" si="31"/>
        <v>0.61824647790999898</v>
      </c>
      <c r="AB460" s="1">
        <v>4018.2266991889301</v>
      </c>
      <c r="AC460" s="1">
        <v>4495.5914504539296</v>
      </c>
      <c r="AD460" s="1" t="s">
        <v>1071</v>
      </c>
      <c r="AE460" s="1" t="s">
        <v>35</v>
      </c>
      <c r="AF460" s="1" t="s">
        <v>1065</v>
      </c>
      <c r="AG460" s="1">
        <v>55633</v>
      </c>
      <c r="AH460" s="1">
        <v>34327</v>
      </c>
      <c r="AI460" s="1">
        <v>27241</v>
      </c>
      <c r="AJ460" s="32">
        <v>61.702586594287602</v>
      </c>
      <c r="AK460" s="10">
        <v>48.965542034404002</v>
      </c>
      <c r="AL460" s="1">
        <v>98.806945413164001</v>
      </c>
      <c r="AM460" s="1">
        <v>0.73051650086266995</v>
      </c>
      <c r="AN460" s="10">
        <v>0.19088873389376301</v>
      </c>
      <c r="AO460" s="10">
        <f t="shared" si="29"/>
        <v>0.92140523475643299</v>
      </c>
      <c r="AP460" s="1">
        <v>4607.0267102298303</v>
      </c>
      <c r="AQ460" s="1">
        <v>8209.7764395695394</v>
      </c>
      <c r="AR460" s="1" t="s">
        <v>1171</v>
      </c>
      <c r="AS460" s="1" t="s">
        <v>35</v>
      </c>
      <c r="AT460" s="1" t="s">
        <v>1065</v>
      </c>
      <c r="AU460" s="1">
        <v>18145</v>
      </c>
      <c r="AV460" s="1">
        <v>12012</v>
      </c>
      <c r="AW460" s="1">
        <v>10016</v>
      </c>
      <c r="AX460" s="1">
        <v>66.200055111601003</v>
      </c>
      <c r="AY460" s="10">
        <v>55.199779553596002</v>
      </c>
      <c r="AZ460" s="1">
        <v>22.993210862619801</v>
      </c>
      <c r="BA460" s="1">
        <v>19.8382587859425</v>
      </c>
      <c r="BB460" s="10">
        <v>52.6857028753994</v>
      </c>
      <c r="BC460" s="10">
        <f t="shared" si="30"/>
        <v>72.5239616613419</v>
      </c>
      <c r="BD460" s="1">
        <v>38754.023207983599</v>
      </c>
      <c r="BE460" s="1">
        <v>95154.096507357797</v>
      </c>
      <c r="BF460" s="1" t="s">
        <v>1175</v>
      </c>
      <c r="BG460" s="1" t="s">
        <v>35</v>
      </c>
      <c r="BH460" s="1" t="s">
        <v>1065</v>
      </c>
      <c r="BI460" s="1">
        <v>17530</v>
      </c>
      <c r="BJ460" s="1">
        <v>11414</v>
      </c>
      <c r="BK460" s="1">
        <v>9691</v>
      </c>
      <c r="BL460" s="1">
        <v>65.1112378779236</v>
      </c>
      <c r="BM460" s="10">
        <v>55.282373074729001</v>
      </c>
      <c r="BN460" s="1">
        <v>22.928490351872899</v>
      </c>
      <c r="BO460" s="1">
        <v>21.8862862449696</v>
      </c>
      <c r="BP460" s="10">
        <v>51.006088123000701</v>
      </c>
      <c r="BQ460" s="10">
        <f>SUM(BO460:BP460)</f>
        <v>72.892374367970305</v>
      </c>
      <c r="BR460" s="1">
        <v>36266.392931418799</v>
      </c>
      <c r="BS460" s="1">
        <v>94103.400454679402</v>
      </c>
    </row>
    <row r="461" spans="1:71" customFormat="1" ht="15" x14ac:dyDescent="0.2">
      <c r="A461">
        <v>3866</v>
      </c>
      <c r="B461" t="s">
        <v>94</v>
      </c>
      <c r="C461" t="s">
        <v>8</v>
      </c>
      <c r="D461" t="s">
        <v>61</v>
      </c>
      <c r="E461" t="s">
        <v>233</v>
      </c>
      <c r="F461" t="s">
        <v>451</v>
      </c>
      <c r="H461" t="s">
        <v>452</v>
      </c>
      <c r="I461" t="s">
        <v>1244</v>
      </c>
      <c r="J461">
        <v>-5.4771212547196626</v>
      </c>
      <c r="K461" s="13" t="s">
        <v>94</v>
      </c>
      <c r="L461" s="13">
        <v>76</v>
      </c>
      <c r="M461" s="13" t="s">
        <v>1001</v>
      </c>
      <c r="N461" s="15" t="s">
        <v>35</v>
      </c>
      <c r="O461" s="13" t="s">
        <v>996</v>
      </c>
      <c r="P461" s="13" t="s">
        <v>1068</v>
      </c>
      <c r="Q461" s="13" t="s">
        <v>35</v>
      </c>
      <c r="R461" s="13" t="s">
        <v>1065</v>
      </c>
      <c r="S461" s="13">
        <v>39505</v>
      </c>
      <c r="T461" s="13">
        <v>24797</v>
      </c>
      <c r="U461" s="13">
        <v>19901</v>
      </c>
      <c r="V461" s="32">
        <v>62.769269712694602</v>
      </c>
      <c r="W461" s="10">
        <v>50.375901784584201</v>
      </c>
      <c r="X461" s="1">
        <v>98.412140093462597</v>
      </c>
      <c r="Y461" s="1">
        <v>1.12557157931762</v>
      </c>
      <c r="Z461" s="10">
        <v>0.20601979800010101</v>
      </c>
      <c r="AA461" s="10">
        <f t="shared" si="31"/>
        <v>1.331591377317721</v>
      </c>
      <c r="AB461" s="1">
        <v>4864.5606094648701</v>
      </c>
      <c r="AC461" s="1">
        <v>9947.85766635238</v>
      </c>
      <c r="AD461" s="1" t="s">
        <v>1072</v>
      </c>
      <c r="AE461" s="1" t="s">
        <v>35</v>
      </c>
      <c r="AF461" s="1" t="s">
        <v>1065</v>
      </c>
      <c r="AG461" s="1">
        <v>66617</v>
      </c>
      <c r="AH461" s="1">
        <v>42009</v>
      </c>
      <c r="AI461" s="1">
        <v>33311</v>
      </c>
      <c r="AJ461" s="32">
        <v>63.060480057642899</v>
      </c>
      <c r="AK461" s="10">
        <v>50.003752795832902</v>
      </c>
      <c r="AL461" s="1">
        <v>98.988322175857803</v>
      </c>
      <c r="AM461" s="1">
        <v>0.60940830356338704</v>
      </c>
      <c r="AN461" s="10">
        <v>0.12908648794692401</v>
      </c>
      <c r="AO461" s="10">
        <f t="shared" si="29"/>
        <v>0.73849479151031105</v>
      </c>
      <c r="AP461" s="1">
        <v>4784.0287030964901</v>
      </c>
      <c r="AQ461" s="1">
        <v>7056.3861823360503</v>
      </c>
      <c r="AR461" s="1" t="s">
        <v>1172</v>
      </c>
      <c r="AS461" s="1" t="s">
        <v>35</v>
      </c>
      <c r="AT461" s="1" t="s">
        <v>1065</v>
      </c>
      <c r="AU461" s="1">
        <v>17050</v>
      </c>
      <c r="AV461" s="1">
        <v>11094</v>
      </c>
      <c r="AW461" s="1">
        <v>8998</v>
      </c>
      <c r="AX461" s="1">
        <v>65.067448680351902</v>
      </c>
      <c r="AY461" s="10">
        <v>52.774193548387103</v>
      </c>
      <c r="AZ461" s="1">
        <v>21.582573905312302</v>
      </c>
      <c r="BA461" s="1">
        <v>19.304289842187199</v>
      </c>
      <c r="BB461" s="10">
        <v>54.689931095799103</v>
      </c>
      <c r="BC461" s="10">
        <f t="shared" si="30"/>
        <v>73.994220937986299</v>
      </c>
      <c r="BD461" s="1">
        <v>42136.699306536597</v>
      </c>
      <c r="BE461" s="1">
        <v>102699.788930201</v>
      </c>
      <c r="BF461" s="21" t="s">
        <v>1176</v>
      </c>
      <c r="BG461" s="21" t="s">
        <v>35</v>
      </c>
      <c r="BH461" s="21" t="s">
        <v>1065</v>
      </c>
      <c r="BI461" s="21">
        <v>19006</v>
      </c>
      <c r="BJ461" s="21">
        <v>12175</v>
      </c>
      <c r="BK461" s="21">
        <v>10508</v>
      </c>
      <c r="BL461" s="21">
        <v>64.058719999999994</v>
      </c>
      <c r="BM461" s="28">
        <v>55.287799999999997</v>
      </c>
      <c r="BN461" s="21">
        <v>23.64865</v>
      </c>
      <c r="BO461" s="21">
        <v>20.070419999999999</v>
      </c>
      <c r="BP461" s="28">
        <v>52.283969999999997</v>
      </c>
      <c r="BQ461" s="28">
        <v>72.354399999999998</v>
      </c>
      <c r="BR461" s="21">
        <v>37350.050000000003</v>
      </c>
      <c r="BS461" s="21">
        <v>95132.45</v>
      </c>
    </row>
    <row r="462" spans="1:71" customFormat="1" x14ac:dyDescent="0.15">
      <c r="A462">
        <v>3866</v>
      </c>
      <c r="B462" t="s">
        <v>95</v>
      </c>
      <c r="C462" t="s">
        <v>8</v>
      </c>
      <c r="D462" t="s">
        <v>61</v>
      </c>
      <c r="E462" t="s">
        <v>233</v>
      </c>
      <c r="F462" t="s">
        <v>451</v>
      </c>
      <c r="H462" t="s">
        <v>452</v>
      </c>
      <c r="I462" t="s">
        <v>1245</v>
      </c>
      <c r="J462">
        <v>-5.9542425094393252</v>
      </c>
      <c r="K462" s="13" t="s">
        <v>95</v>
      </c>
      <c r="L462" s="13">
        <v>77</v>
      </c>
      <c r="M462" s="13" t="s">
        <v>963</v>
      </c>
      <c r="N462" s="15" t="s">
        <v>36</v>
      </c>
      <c r="O462" s="13" t="s">
        <v>956</v>
      </c>
      <c r="P462" s="13" t="s">
        <v>1067</v>
      </c>
      <c r="Q462" s="13" t="s">
        <v>36</v>
      </c>
      <c r="R462" s="13" t="s">
        <v>1065</v>
      </c>
      <c r="S462" s="13">
        <v>73072</v>
      </c>
      <c r="T462" s="13">
        <v>46832</v>
      </c>
      <c r="U462" s="13">
        <v>35395</v>
      </c>
      <c r="V462" s="32">
        <v>64.090212393255996</v>
      </c>
      <c r="W462" s="10">
        <v>48.4385263849354</v>
      </c>
      <c r="X462" s="1">
        <v>99.228704619296494</v>
      </c>
      <c r="Y462" s="1">
        <v>0.44074021754485099</v>
      </c>
      <c r="Z462" s="10">
        <v>0.11866082780053699</v>
      </c>
      <c r="AA462" s="10">
        <f t="shared" si="31"/>
        <v>0.55940104534538793</v>
      </c>
      <c r="AB462" s="1">
        <v>3951.6086630747</v>
      </c>
      <c r="AC462" s="1">
        <v>4344.2107886895901</v>
      </c>
      <c r="AD462" s="1" t="s">
        <v>1071</v>
      </c>
      <c r="AE462" s="1" t="s">
        <v>36</v>
      </c>
      <c r="AF462" s="1" t="s">
        <v>1065</v>
      </c>
      <c r="AG462" s="1">
        <v>55939</v>
      </c>
      <c r="AH462" s="1">
        <v>35066</v>
      </c>
      <c r="AI462" s="1">
        <v>27715</v>
      </c>
      <c r="AJ462" s="32">
        <v>62.686140259925999</v>
      </c>
      <c r="AK462" s="10">
        <v>49.545040133001997</v>
      </c>
      <c r="AL462" s="1">
        <v>98.939202597871201</v>
      </c>
      <c r="AM462" s="1">
        <v>0.71441457694389299</v>
      </c>
      <c r="AN462" s="10">
        <v>0.14432617716038201</v>
      </c>
      <c r="AO462" s="10">
        <f t="shared" si="29"/>
        <v>0.85874075410427497</v>
      </c>
      <c r="AP462" s="1">
        <v>4587.1026702123299</v>
      </c>
      <c r="AQ462" s="1">
        <v>8383.2792786014506</v>
      </c>
      <c r="AR462" s="1" t="s">
        <v>1171</v>
      </c>
      <c r="AS462" s="1" t="s">
        <v>36</v>
      </c>
      <c r="AT462" s="1" t="s">
        <v>1065</v>
      </c>
      <c r="AU462" s="1">
        <v>19633</v>
      </c>
      <c r="AV462" s="1">
        <v>13309</v>
      </c>
      <c r="AW462" s="1">
        <v>10918</v>
      </c>
      <c r="AX462" s="1">
        <v>67.788926806906701</v>
      </c>
      <c r="AY462" s="10">
        <v>55.610451790352997</v>
      </c>
      <c r="AZ462" s="1">
        <v>24.033705806924299</v>
      </c>
      <c r="BA462" s="1">
        <v>19.875435061366499</v>
      </c>
      <c r="BB462" s="10">
        <v>51.447151492947398</v>
      </c>
      <c r="BC462" s="10">
        <f t="shared" si="30"/>
        <v>71.322586554313901</v>
      </c>
      <c r="BD462" s="1">
        <v>37940.143815382296</v>
      </c>
      <c r="BE462" s="1">
        <v>91794.693614733798</v>
      </c>
      <c r="BF462" s="1" t="s">
        <v>1175</v>
      </c>
      <c r="BG462" s="1" t="s">
        <v>36</v>
      </c>
      <c r="BH462" s="1" t="s">
        <v>1065</v>
      </c>
      <c r="BI462" s="1">
        <v>16890</v>
      </c>
      <c r="BJ462" s="1">
        <v>11344</v>
      </c>
      <c r="BK462" s="1">
        <v>9542</v>
      </c>
      <c r="BL462" s="1">
        <v>67.164002368265201</v>
      </c>
      <c r="BM462" s="10">
        <v>56.494967436352901</v>
      </c>
      <c r="BN462" s="1">
        <v>22.3642842171453</v>
      </c>
      <c r="BO462" s="1">
        <v>20.918046531125601</v>
      </c>
      <c r="BP462" s="10">
        <v>52.745755606791001</v>
      </c>
      <c r="BQ462" s="10">
        <f>SUM(BO462:BP462)</f>
        <v>73.663802137916605</v>
      </c>
      <c r="BR462" s="1">
        <v>37939.295166118398</v>
      </c>
      <c r="BS462" s="1">
        <v>98675.196940546404</v>
      </c>
    </row>
    <row r="463" spans="1:71" customFormat="1" ht="15" x14ac:dyDescent="0.2">
      <c r="A463">
        <v>3866</v>
      </c>
      <c r="B463" t="s">
        <v>96</v>
      </c>
      <c r="C463" t="s">
        <v>8</v>
      </c>
      <c r="D463" t="s">
        <v>61</v>
      </c>
      <c r="E463" t="s">
        <v>233</v>
      </c>
      <c r="F463" t="s">
        <v>451</v>
      </c>
      <c r="H463" t="s">
        <v>452</v>
      </c>
      <c r="I463" t="s">
        <v>1246</v>
      </c>
      <c r="J463">
        <v>-6.4313637641589869</v>
      </c>
      <c r="K463" s="13" t="s">
        <v>96</v>
      </c>
      <c r="L463" s="13">
        <v>78</v>
      </c>
      <c r="M463" s="13" t="s">
        <v>1002</v>
      </c>
      <c r="N463" s="15" t="s">
        <v>36</v>
      </c>
      <c r="O463" s="13" t="s">
        <v>996</v>
      </c>
      <c r="P463" s="13" t="s">
        <v>1068</v>
      </c>
      <c r="Q463" s="13" t="s">
        <v>36</v>
      </c>
      <c r="R463" s="13" t="s">
        <v>1065</v>
      </c>
      <c r="S463" s="13">
        <v>38322</v>
      </c>
      <c r="T463" s="13">
        <v>23959</v>
      </c>
      <c r="U463" s="13">
        <v>19061</v>
      </c>
      <c r="V463" s="32">
        <v>62.520223370387797</v>
      </c>
      <c r="W463" s="10">
        <v>49.739053285319102</v>
      </c>
      <c r="X463" s="1">
        <v>98.746130843082696</v>
      </c>
      <c r="Y463" s="1">
        <v>0.91810503121557097</v>
      </c>
      <c r="Z463" s="10">
        <v>9.96799748176906E-2</v>
      </c>
      <c r="AA463" s="10">
        <f t="shared" si="31"/>
        <v>1.0177850060332616</v>
      </c>
      <c r="AB463" s="1">
        <v>4762.3556728473504</v>
      </c>
      <c r="AC463" s="1">
        <v>10183.3265267395</v>
      </c>
      <c r="AD463" s="1" t="s">
        <v>1072</v>
      </c>
      <c r="AE463" s="1" t="s">
        <v>36</v>
      </c>
      <c r="AF463" s="1" t="s">
        <v>1065</v>
      </c>
      <c r="AG463" s="1">
        <v>64047</v>
      </c>
      <c r="AH463" s="1">
        <v>39530</v>
      </c>
      <c r="AI463" s="1">
        <v>29752</v>
      </c>
      <c r="AJ463" s="32">
        <v>61.720299155307799</v>
      </c>
      <c r="AK463" s="10">
        <v>46.453385794806898</v>
      </c>
      <c r="AL463" s="1">
        <v>97.959801021780095</v>
      </c>
      <c r="AM463" s="1">
        <v>1.4452809895133101</v>
      </c>
      <c r="AN463" s="10">
        <v>0.27225060500134401</v>
      </c>
      <c r="AO463" s="10">
        <f t="shared" si="29"/>
        <v>1.7175315945146541</v>
      </c>
      <c r="AP463" s="1">
        <v>4763.8510402192796</v>
      </c>
      <c r="AQ463" s="1">
        <v>7426.4704491069597</v>
      </c>
      <c r="AR463" s="1" t="s">
        <v>1172</v>
      </c>
      <c r="AS463" s="1" t="s">
        <v>36</v>
      </c>
      <c r="AT463" s="1" t="s">
        <v>1065</v>
      </c>
      <c r="AU463" s="1">
        <v>18168</v>
      </c>
      <c r="AV463" s="1">
        <v>11605</v>
      </c>
      <c r="AW463" s="1">
        <v>9682</v>
      </c>
      <c r="AX463" s="1">
        <v>63.876045794804099</v>
      </c>
      <c r="AY463" s="10">
        <v>53.2915015411713</v>
      </c>
      <c r="AZ463" s="1">
        <v>23.280313984713899</v>
      </c>
      <c r="BA463" s="1">
        <v>20.316050402809299</v>
      </c>
      <c r="BB463" s="10">
        <v>52.427184466019398</v>
      </c>
      <c r="BC463" s="10">
        <f t="shared" si="30"/>
        <v>72.743234868828694</v>
      </c>
      <c r="BD463" s="1">
        <v>39377.050546310697</v>
      </c>
      <c r="BE463" s="1">
        <v>99589.142943339699</v>
      </c>
      <c r="BF463" s="21" t="s">
        <v>1176</v>
      </c>
      <c r="BG463" s="21" t="s">
        <v>36</v>
      </c>
      <c r="BH463" s="21" t="s">
        <v>1065</v>
      </c>
      <c r="BI463" s="21">
        <v>19516</v>
      </c>
      <c r="BJ463" s="21">
        <v>12656</v>
      </c>
      <c r="BK463" s="21">
        <v>10749</v>
      </c>
      <c r="BL463" s="21">
        <v>64.849350000000001</v>
      </c>
      <c r="BM463" s="28">
        <v>55.07788</v>
      </c>
      <c r="BN463" s="21">
        <v>22.56024</v>
      </c>
      <c r="BO463" s="21">
        <v>20.922879999999999</v>
      </c>
      <c r="BP463" s="28">
        <v>52.46069</v>
      </c>
      <c r="BQ463" s="28">
        <v>73.383570000000006</v>
      </c>
      <c r="BR463" s="21">
        <v>38839.01</v>
      </c>
      <c r="BS463" s="21">
        <v>98599.66</v>
      </c>
    </row>
    <row r="464" spans="1:71" customFormat="1" x14ac:dyDescent="0.15">
      <c r="A464">
        <v>3866</v>
      </c>
      <c r="B464" t="s">
        <v>97</v>
      </c>
      <c r="C464" t="s">
        <v>8</v>
      </c>
      <c r="D464" t="s">
        <v>61</v>
      </c>
      <c r="E464" t="s">
        <v>233</v>
      </c>
      <c r="F464" t="s">
        <v>451</v>
      </c>
      <c r="H464" t="s">
        <v>452</v>
      </c>
      <c r="I464" t="s">
        <v>1247</v>
      </c>
      <c r="J464">
        <v>-6.9084850188786495</v>
      </c>
      <c r="K464" s="13" t="s">
        <v>97</v>
      </c>
      <c r="L464" s="13">
        <v>79</v>
      </c>
      <c r="M464" s="13" t="s">
        <v>964</v>
      </c>
      <c r="N464" s="15" t="s">
        <v>37</v>
      </c>
      <c r="O464" s="13" t="s">
        <v>956</v>
      </c>
      <c r="P464" s="13" t="s">
        <v>1067</v>
      </c>
      <c r="Q464" s="13" t="s">
        <v>37</v>
      </c>
      <c r="R464" s="13" t="s">
        <v>1065</v>
      </c>
      <c r="S464" s="13">
        <v>74695</v>
      </c>
      <c r="T464" s="13">
        <v>48276</v>
      </c>
      <c r="U464" s="13">
        <v>35829</v>
      </c>
      <c r="V464" s="32">
        <v>64.630832050338</v>
      </c>
      <c r="W464" s="10">
        <v>47.967066068679301</v>
      </c>
      <c r="X464" s="1">
        <v>99.162689441513805</v>
      </c>
      <c r="Y464" s="1">
        <v>0.480058053532055</v>
      </c>
      <c r="Z464" s="10">
        <v>8.9313126238521903E-2</v>
      </c>
      <c r="AA464" s="10">
        <f t="shared" si="31"/>
        <v>0.56937117977057694</v>
      </c>
      <c r="AB464" s="1">
        <v>3942.2373351156298</v>
      </c>
      <c r="AC464" s="1">
        <v>4176.5594591510799</v>
      </c>
      <c r="AD464" s="1" t="s">
        <v>1071</v>
      </c>
      <c r="AE464" s="1" t="s">
        <v>37</v>
      </c>
      <c r="AF464" s="1" t="s">
        <v>1065</v>
      </c>
      <c r="AG464" s="1">
        <v>54325</v>
      </c>
      <c r="AH464" s="1">
        <v>34128</v>
      </c>
      <c r="AI464" s="1">
        <v>27768</v>
      </c>
      <c r="AJ464" s="32">
        <v>62.821905200184098</v>
      </c>
      <c r="AK464" s="10">
        <v>51.114588127013299</v>
      </c>
      <c r="AL464" s="1">
        <v>99.117689426678197</v>
      </c>
      <c r="AM464" s="1">
        <v>0.55459521751656604</v>
      </c>
      <c r="AN464" s="10">
        <v>0.13684817055603599</v>
      </c>
      <c r="AO464" s="10">
        <f t="shared" si="29"/>
        <v>0.69144338807260208</v>
      </c>
      <c r="AP464" s="1">
        <v>4594.9661285312604</v>
      </c>
      <c r="AQ464" s="1">
        <v>8552.2897722305406</v>
      </c>
      <c r="AR464" s="1" t="s">
        <v>1171</v>
      </c>
      <c r="AS464" s="1" t="s">
        <v>37</v>
      </c>
      <c r="AT464" s="1" t="s">
        <v>1065</v>
      </c>
      <c r="AU464" s="1">
        <v>19472</v>
      </c>
      <c r="AV464" s="1">
        <v>12967</v>
      </c>
      <c r="AW464" s="1">
        <v>10862</v>
      </c>
      <c r="AX464" s="1">
        <v>66.593056696795401</v>
      </c>
      <c r="AY464" s="10">
        <v>55.782662284305701</v>
      </c>
      <c r="AZ464" s="1">
        <v>24.884919904253401</v>
      </c>
      <c r="BA464" s="1">
        <v>20.069968698214002</v>
      </c>
      <c r="BB464" s="10">
        <v>50.322224268090601</v>
      </c>
      <c r="BC464" s="10">
        <f t="shared" si="30"/>
        <v>70.392192966304606</v>
      </c>
      <c r="BD464" s="1">
        <v>36672.539321218399</v>
      </c>
      <c r="BE464" s="1">
        <v>90329.219817131496</v>
      </c>
      <c r="BF464" s="1" t="s">
        <v>1175</v>
      </c>
      <c r="BG464" s="1" t="s">
        <v>37</v>
      </c>
      <c r="BH464" s="1" t="s">
        <v>1065</v>
      </c>
      <c r="BI464" s="1">
        <v>18782</v>
      </c>
      <c r="BJ464" s="1">
        <v>12526</v>
      </c>
      <c r="BK464" s="1">
        <v>10430</v>
      </c>
      <c r="BL464" s="1">
        <v>66.691513150889193</v>
      </c>
      <c r="BM464" s="10">
        <v>55.5318922372484</v>
      </c>
      <c r="BN464" s="1">
        <v>21.917545541706598</v>
      </c>
      <c r="BO464" s="1">
        <v>21.706615532118899</v>
      </c>
      <c r="BP464" s="10">
        <v>52.032598274209001</v>
      </c>
      <c r="BQ464" s="10">
        <f>SUM(BO464:BP464)</f>
        <v>73.739213806327896</v>
      </c>
      <c r="BR464" s="1">
        <v>36809.718162595098</v>
      </c>
      <c r="BS464" s="1">
        <v>93820.194575830203</v>
      </c>
    </row>
    <row r="465" spans="1:71" customFormat="1" ht="15" x14ac:dyDescent="0.2">
      <c r="A465">
        <v>3866</v>
      </c>
      <c r="B465" t="s">
        <v>98</v>
      </c>
      <c r="C465" t="s">
        <v>8</v>
      </c>
      <c r="D465" t="s">
        <v>61</v>
      </c>
      <c r="E465" t="s">
        <v>233</v>
      </c>
      <c r="F465" t="s">
        <v>451</v>
      </c>
      <c r="H465" t="s">
        <v>452</v>
      </c>
      <c r="I465" t="s">
        <v>1248</v>
      </c>
      <c r="J465">
        <v>-7.3856062735983121</v>
      </c>
      <c r="K465" s="13" t="s">
        <v>98</v>
      </c>
      <c r="L465" s="13">
        <v>80</v>
      </c>
      <c r="M465" s="13" t="s">
        <v>1003</v>
      </c>
      <c r="N465" s="15" t="s">
        <v>37</v>
      </c>
      <c r="O465" s="13" t="s">
        <v>996</v>
      </c>
      <c r="P465" s="13" t="s">
        <v>1068</v>
      </c>
      <c r="Q465" s="13" t="s">
        <v>37</v>
      </c>
      <c r="R465" s="13" t="s">
        <v>1065</v>
      </c>
      <c r="S465" s="13">
        <v>42941</v>
      </c>
      <c r="T465" s="13">
        <v>27583</v>
      </c>
      <c r="U465" s="13">
        <v>21849</v>
      </c>
      <c r="V465" s="32">
        <v>64.234647539647398</v>
      </c>
      <c r="W465" s="10">
        <v>50.881441978528699</v>
      </c>
      <c r="X465" s="1">
        <v>98.951897111996004</v>
      </c>
      <c r="Y465" s="1">
        <v>0.76891390910339197</v>
      </c>
      <c r="Z465" s="10">
        <v>0.12815231818389899</v>
      </c>
      <c r="AA465" s="10">
        <f t="shared" si="31"/>
        <v>0.89706622728729091</v>
      </c>
      <c r="AB465" s="1">
        <v>4805.66216165077</v>
      </c>
      <c r="AC465" s="1">
        <v>9874.6066736443408</v>
      </c>
      <c r="AD465" s="1" t="s">
        <v>1072</v>
      </c>
      <c r="AE465" s="1" t="s">
        <v>37</v>
      </c>
      <c r="AF465" s="1" t="s">
        <v>1065</v>
      </c>
      <c r="AG465" s="1">
        <v>65002</v>
      </c>
      <c r="AH465" s="1">
        <v>41597</v>
      </c>
      <c r="AI465" s="1">
        <v>31463</v>
      </c>
      <c r="AJ465" s="32">
        <v>63.993415587212702</v>
      </c>
      <c r="AK465" s="10">
        <v>48.403126057659797</v>
      </c>
      <c r="AL465" s="1">
        <v>98.827193846740599</v>
      </c>
      <c r="AM465" s="1">
        <v>0.762800750087404</v>
      </c>
      <c r="AN465" s="10">
        <v>0.13984680418269099</v>
      </c>
      <c r="AO465" s="10">
        <f t="shared" si="29"/>
        <v>0.90264755427009502</v>
      </c>
      <c r="AP465" s="1">
        <v>4585.7910931267797</v>
      </c>
      <c r="AQ465" s="1">
        <v>7185.3650254350696</v>
      </c>
      <c r="AR465" s="1" t="s">
        <v>1172</v>
      </c>
      <c r="AS465" s="1" t="s">
        <v>37</v>
      </c>
      <c r="AT465" s="1" t="s">
        <v>1065</v>
      </c>
      <c r="AU465" s="1">
        <v>18736</v>
      </c>
      <c r="AV465" s="1">
        <v>12235</v>
      </c>
      <c r="AW465" s="1">
        <v>10150</v>
      </c>
      <c r="AX465" s="1">
        <v>65.302092228864197</v>
      </c>
      <c r="AY465" s="10">
        <v>54.173783091374901</v>
      </c>
      <c r="AZ465" s="1">
        <v>21.300492610837399</v>
      </c>
      <c r="BA465" s="1">
        <v>21.054187192118199</v>
      </c>
      <c r="BB465" s="10">
        <v>53.497536945812797</v>
      </c>
      <c r="BC465" s="10">
        <f t="shared" si="30"/>
        <v>74.551724137930989</v>
      </c>
      <c r="BD465" s="1">
        <v>40191.437096727597</v>
      </c>
      <c r="BE465" s="1">
        <v>102785.00418997899</v>
      </c>
      <c r="BF465" s="21" t="s">
        <v>1176</v>
      </c>
      <c r="BG465" s="21" t="s">
        <v>37</v>
      </c>
      <c r="BH465" s="21" t="s">
        <v>1065</v>
      </c>
      <c r="BI465" s="21">
        <v>17471</v>
      </c>
      <c r="BJ465" s="21">
        <v>11255</v>
      </c>
      <c r="BK465" s="21">
        <v>9776</v>
      </c>
      <c r="BL465" s="21">
        <v>64.421040000000005</v>
      </c>
      <c r="BM465" s="28">
        <v>55.955579999999998</v>
      </c>
      <c r="BN465" s="21">
        <v>22.125610000000002</v>
      </c>
      <c r="BO465" s="21">
        <v>21.297049999999999</v>
      </c>
      <c r="BP465" s="28">
        <v>52.352699999999999</v>
      </c>
      <c r="BQ465" s="28">
        <v>73.649749999999997</v>
      </c>
      <c r="BR465" s="21">
        <v>38178.85</v>
      </c>
      <c r="BS465" s="21">
        <v>101039.1</v>
      </c>
    </row>
    <row r="466" spans="1:71" customFormat="1" x14ac:dyDescent="0.15">
      <c r="A466">
        <v>3866</v>
      </c>
      <c r="B466" t="s">
        <v>99</v>
      </c>
      <c r="C466" t="s">
        <v>8</v>
      </c>
      <c r="D466" t="s">
        <v>61</v>
      </c>
      <c r="E466" t="s">
        <v>233</v>
      </c>
      <c r="F466" t="s">
        <v>451</v>
      </c>
      <c r="H466" t="s">
        <v>452</v>
      </c>
      <c r="I466" t="s">
        <v>1249</v>
      </c>
      <c r="J466">
        <v>-7.8627275283179747</v>
      </c>
      <c r="K466" s="13" t="s">
        <v>99</v>
      </c>
      <c r="L466" s="13">
        <v>81</v>
      </c>
      <c r="M466" s="13" t="s">
        <v>965</v>
      </c>
      <c r="N466" s="15" t="s">
        <v>38</v>
      </c>
      <c r="O466" s="13" t="s">
        <v>956</v>
      </c>
      <c r="P466" s="13" t="s">
        <v>1067</v>
      </c>
      <c r="Q466" s="13" t="s">
        <v>38</v>
      </c>
      <c r="R466" s="13" t="s">
        <v>1065</v>
      </c>
      <c r="S466" s="13">
        <v>72379</v>
      </c>
      <c r="T466" s="13">
        <v>47066</v>
      </c>
      <c r="U466" s="13">
        <v>35163</v>
      </c>
      <c r="V466" s="32">
        <v>65.027148758617798</v>
      </c>
      <c r="W466" s="10">
        <v>48.581770955663899</v>
      </c>
      <c r="X466" s="1">
        <v>99.055825725905095</v>
      </c>
      <c r="Y466" s="1">
        <v>0.56877968318971694</v>
      </c>
      <c r="Z466" s="10">
        <v>0.156414412877172</v>
      </c>
      <c r="AA466" s="10">
        <f t="shared" si="31"/>
        <v>0.725194096066889</v>
      </c>
      <c r="AB466" s="1">
        <v>3918.3264892728598</v>
      </c>
      <c r="AC466" s="1">
        <v>4023.8180389489999</v>
      </c>
      <c r="AD466" s="1" t="s">
        <v>1071</v>
      </c>
      <c r="AE466" s="1" t="s">
        <v>38</v>
      </c>
      <c r="AF466" s="1" t="s">
        <v>1065</v>
      </c>
      <c r="AG466" s="1">
        <v>55637</v>
      </c>
      <c r="AH466" s="1">
        <v>35278</v>
      </c>
      <c r="AI466" s="1">
        <v>27911</v>
      </c>
      <c r="AJ466" s="32">
        <v>63.407444686090201</v>
      </c>
      <c r="AK466" s="10">
        <v>50.166256268310697</v>
      </c>
      <c r="AL466" s="1">
        <v>99.251191286589503</v>
      </c>
      <c r="AM466" s="1">
        <v>0.40485829959514202</v>
      </c>
      <c r="AN466" s="10">
        <v>0.100318870696141</v>
      </c>
      <c r="AO466" s="10">
        <f t="shared" si="29"/>
        <v>0.50517717029128306</v>
      </c>
      <c r="AP466" s="1">
        <v>4693.3756239038203</v>
      </c>
      <c r="AQ466" s="1">
        <v>8584.4653081835804</v>
      </c>
      <c r="AR466" s="1" t="s">
        <v>1171</v>
      </c>
      <c r="AS466" s="1" t="s">
        <v>38</v>
      </c>
      <c r="AT466" s="1" t="s">
        <v>1065</v>
      </c>
      <c r="AU466" s="1">
        <v>18962</v>
      </c>
      <c r="AV466" s="1">
        <v>12572</v>
      </c>
      <c r="AW466" s="1">
        <v>10466</v>
      </c>
      <c r="AX466" s="1">
        <v>66.301023098829205</v>
      </c>
      <c r="AY466" s="10">
        <v>55.194599725767297</v>
      </c>
      <c r="AZ466" s="1">
        <v>23.648003057519599</v>
      </c>
      <c r="BA466" s="1">
        <v>20.380278998662298</v>
      </c>
      <c r="BB466" s="10">
        <v>51.710300019109503</v>
      </c>
      <c r="BC466" s="10">
        <f t="shared" si="30"/>
        <v>72.090579017771802</v>
      </c>
      <c r="BD466" s="1">
        <v>38117.883047025301</v>
      </c>
      <c r="BE466" s="1">
        <v>91992.826332641605</v>
      </c>
      <c r="BF466" s="1" t="s">
        <v>1175</v>
      </c>
      <c r="BG466" s="1" t="s">
        <v>38</v>
      </c>
      <c r="BH466" s="1" t="s">
        <v>1065</v>
      </c>
      <c r="BI466" s="1">
        <v>16804</v>
      </c>
      <c r="BJ466" s="1">
        <v>11269</v>
      </c>
      <c r="BK466" s="1">
        <v>9480</v>
      </c>
      <c r="BL466" s="1">
        <v>67.061413949059698</v>
      </c>
      <c r="BM466" s="10">
        <v>56.415139252558902</v>
      </c>
      <c r="BN466" s="1">
        <v>22.710970464134999</v>
      </c>
      <c r="BO466" s="1">
        <v>20.9177215189873</v>
      </c>
      <c r="BP466" s="10">
        <v>52.120253164556999</v>
      </c>
      <c r="BQ466" s="10">
        <f>SUM(BO466:BP466)</f>
        <v>73.037974683544292</v>
      </c>
      <c r="BR466" s="1">
        <v>37650.504151799498</v>
      </c>
      <c r="BS466" s="1">
        <v>95722.765133137204</v>
      </c>
    </row>
    <row r="467" spans="1:71" customFormat="1" ht="15" x14ac:dyDescent="0.2">
      <c r="A467">
        <v>3866</v>
      </c>
      <c r="B467" t="s">
        <v>100</v>
      </c>
      <c r="C467" t="s">
        <v>8</v>
      </c>
      <c r="D467" t="s">
        <v>61</v>
      </c>
      <c r="E467" t="s">
        <v>233</v>
      </c>
      <c r="F467" t="s">
        <v>451</v>
      </c>
      <c r="H467" t="s">
        <v>452</v>
      </c>
      <c r="I467" t="s">
        <v>1250</v>
      </c>
      <c r="J467">
        <v>-8.3398487830376364</v>
      </c>
      <c r="K467" s="13" t="s">
        <v>100</v>
      </c>
      <c r="L467" s="13">
        <v>82</v>
      </c>
      <c r="M467" s="13" t="s">
        <v>100</v>
      </c>
      <c r="N467" s="15" t="s">
        <v>38</v>
      </c>
      <c r="O467" s="13" t="s">
        <v>996</v>
      </c>
      <c r="P467" s="13" t="s">
        <v>1068</v>
      </c>
      <c r="Q467" s="13" t="s">
        <v>38</v>
      </c>
      <c r="R467" s="13" t="s">
        <v>1065</v>
      </c>
      <c r="S467" s="13">
        <v>48568</v>
      </c>
      <c r="T467" s="13">
        <v>30931</v>
      </c>
      <c r="U467" s="13">
        <v>24991</v>
      </c>
      <c r="V467" s="32">
        <v>63.685966068192997</v>
      </c>
      <c r="W467" s="10">
        <v>51.455690989952203</v>
      </c>
      <c r="X467" s="1">
        <v>98.923612500500198</v>
      </c>
      <c r="Y467" s="1">
        <v>0.70825497178984398</v>
      </c>
      <c r="Z467" s="10">
        <v>0.16005762074346799</v>
      </c>
      <c r="AA467" s="10">
        <f t="shared" si="31"/>
        <v>0.86831259253331194</v>
      </c>
      <c r="AB467" s="1">
        <v>4689.5645975837797</v>
      </c>
      <c r="AC467" s="1">
        <v>9771.2238559188099</v>
      </c>
      <c r="AD467" s="1" t="s">
        <v>1072</v>
      </c>
      <c r="AE467" s="1" t="s">
        <v>38</v>
      </c>
      <c r="AF467" s="1" t="s">
        <v>1065</v>
      </c>
      <c r="AG467" s="1">
        <v>67747</v>
      </c>
      <c r="AH467" s="1">
        <v>43012</v>
      </c>
      <c r="AI467" s="1">
        <v>33581</v>
      </c>
      <c r="AJ467" s="32">
        <v>63.489158191506597</v>
      </c>
      <c r="AK467" s="10">
        <v>49.568246564423497</v>
      </c>
      <c r="AL467" s="1">
        <v>98.981566957505706</v>
      </c>
      <c r="AM467" s="1">
        <v>0.63428724576397399</v>
      </c>
      <c r="AN467" s="10">
        <v>0.14889371966290499</v>
      </c>
      <c r="AO467" s="10">
        <f t="shared" si="29"/>
        <v>0.78318096542687898</v>
      </c>
      <c r="AP467" s="1">
        <v>4747.6430994935399</v>
      </c>
      <c r="AQ467" s="1">
        <v>7477.5367003355104</v>
      </c>
      <c r="AR467" s="1" t="s">
        <v>1172</v>
      </c>
      <c r="AS467" s="1" t="s">
        <v>38</v>
      </c>
      <c r="AT467" s="1" t="s">
        <v>1065</v>
      </c>
      <c r="AU467" s="1">
        <v>19939</v>
      </c>
      <c r="AV467" s="1">
        <v>13184</v>
      </c>
      <c r="AW467" s="1">
        <v>11189</v>
      </c>
      <c r="AX467" s="1">
        <v>66.121671096845404</v>
      </c>
      <c r="AY467" s="10">
        <v>56.116154270525101</v>
      </c>
      <c r="AZ467" s="1">
        <v>22.182500670301199</v>
      </c>
      <c r="BA467" s="1">
        <v>22.128876575207801</v>
      </c>
      <c r="BB467" s="10">
        <v>52.033246938957902</v>
      </c>
      <c r="BC467" s="10">
        <f t="shared" si="30"/>
        <v>74.1621235141657</v>
      </c>
      <c r="BD467" s="1">
        <v>38468.525373757497</v>
      </c>
      <c r="BE467" s="1">
        <v>102184.229650621</v>
      </c>
      <c r="BF467" s="21" t="s">
        <v>1176</v>
      </c>
      <c r="BG467" s="21" t="s">
        <v>38</v>
      </c>
      <c r="BH467" s="21" t="s">
        <v>1065</v>
      </c>
      <c r="BI467" s="21">
        <v>16533</v>
      </c>
      <c r="BJ467" s="21">
        <v>10472</v>
      </c>
      <c r="BK467" s="21">
        <v>9008</v>
      </c>
      <c r="BL467" s="21">
        <v>63.33999</v>
      </c>
      <c r="BM467" s="28">
        <v>54.484969999999997</v>
      </c>
      <c r="BN467" s="21">
        <v>23.134989999999998</v>
      </c>
      <c r="BO467" s="21">
        <v>20.714919999999999</v>
      </c>
      <c r="BP467" s="28">
        <v>51.742899999999999</v>
      </c>
      <c r="BQ467" s="28">
        <v>72.457819999999998</v>
      </c>
      <c r="BR467" s="21">
        <v>37421.19</v>
      </c>
      <c r="BS467" s="21">
        <v>91630.88</v>
      </c>
    </row>
    <row r="468" spans="1:71" customFormat="1" x14ac:dyDescent="0.15">
      <c r="A468">
        <v>3866</v>
      </c>
      <c r="B468" t="s">
        <v>101</v>
      </c>
      <c r="C468" t="s">
        <v>8</v>
      </c>
      <c r="D468" t="s">
        <v>61</v>
      </c>
      <c r="E468" t="s">
        <v>233</v>
      </c>
      <c r="F468" t="s">
        <v>451</v>
      </c>
      <c r="H468" t="s">
        <v>452</v>
      </c>
      <c r="I468" t="s">
        <v>1251</v>
      </c>
      <c r="J468">
        <v>-8.816970037757299</v>
      </c>
      <c r="K468" s="13" t="s">
        <v>101</v>
      </c>
      <c r="L468" s="13">
        <v>83</v>
      </c>
      <c r="M468" s="13" t="s">
        <v>101</v>
      </c>
      <c r="N468" s="15" t="s">
        <v>39</v>
      </c>
      <c r="O468" s="13" t="s">
        <v>956</v>
      </c>
      <c r="P468" s="13" t="s">
        <v>1067</v>
      </c>
      <c r="Q468" s="13" t="s">
        <v>39</v>
      </c>
      <c r="R468" s="13" t="s">
        <v>1065</v>
      </c>
      <c r="S468" s="13">
        <v>74315</v>
      </c>
      <c r="T468" s="13">
        <v>47595</v>
      </c>
      <c r="U468" s="13">
        <v>35347</v>
      </c>
      <c r="V468" s="32">
        <v>64.044943820224702</v>
      </c>
      <c r="W468" s="10">
        <v>47.563748906680999</v>
      </c>
      <c r="X468" s="1">
        <v>99.188049905225299</v>
      </c>
      <c r="Y468" s="1">
        <v>0.45265510510085699</v>
      </c>
      <c r="Z468" s="10">
        <v>0.135796531530257</v>
      </c>
      <c r="AA468" s="10">
        <f t="shared" si="31"/>
        <v>0.58845163663111399</v>
      </c>
      <c r="AB468" s="1">
        <v>3859.3350476099099</v>
      </c>
      <c r="AC468" s="1">
        <v>3827.7773022671099</v>
      </c>
      <c r="AD468" s="1" t="s">
        <v>1071</v>
      </c>
      <c r="AE468" s="1" t="s">
        <v>39</v>
      </c>
      <c r="AF468" s="1" t="s">
        <v>1065</v>
      </c>
      <c r="AG468" s="1">
        <v>53022</v>
      </c>
      <c r="AH468" s="1">
        <v>33721</v>
      </c>
      <c r="AI468" s="1">
        <v>27191</v>
      </c>
      <c r="AJ468" s="32">
        <v>63.598129078495703</v>
      </c>
      <c r="AK468" s="10">
        <v>51.282486515031501</v>
      </c>
      <c r="AL468" s="1">
        <v>98.885660696553998</v>
      </c>
      <c r="AM468" s="1">
        <v>0.70243830679268904</v>
      </c>
      <c r="AN468" s="10">
        <v>0.18020668603582099</v>
      </c>
      <c r="AO468" s="10">
        <f t="shared" si="29"/>
        <v>0.88264499282851006</v>
      </c>
      <c r="AP468" s="1">
        <v>4793.31469194487</v>
      </c>
      <c r="AQ468" s="1">
        <v>8907.5866307656597</v>
      </c>
      <c r="AR468" s="1" t="s">
        <v>1171</v>
      </c>
      <c r="AS468" s="1" t="s">
        <v>39</v>
      </c>
      <c r="AT468" s="1" t="s">
        <v>1065</v>
      </c>
      <c r="AU468" s="1">
        <v>18591</v>
      </c>
      <c r="AV468" s="1">
        <v>12425</v>
      </c>
      <c r="AW468" s="1">
        <v>10509</v>
      </c>
      <c r="AX468" s="1">
        <v>66.833414017535404</v>
      </c>
      <c r="AY468" s="10">
        <v>56.527351944489297</v>
      </c>
      <c r="AZ468" s="1">
        <v>25.730326386906501</v>
      </c>
      <c r="BA468" s="1">
        <v>20.011418783899501</v>
      </c>
      <c r="BB468" s="10">
        <v>49.814444761632899</v>
      </c>
      <c r="BC468" s="10">
        <f t="shared" si="30"/>
        <v>69.8258635455324</v>
      </c>
      <c r="BD468" s="1">
        <v>36354.738009838002</v>
      </c>
      <c r="BE468" s="1">
        <v>86463.817961453999</v>
      </c>
      <c r="BF468" s="1" t="s">
        <v>1175</v>
      </c>
      <c r="BG468" s="1" t="s">
        <v>39</v>
      </c>
      <c r="BH468" s="1" t="s">
        <v>1065</v>
      </c>
      <c r="BI468" s="1">
        <v>18543</v>
      </c>
      <c r="BJ468" s="1">
        <v>12694</v>
      </c>
      <c r="BK468" s="1">
        <v>10541</v>
      </c>
      <c r="BL468" s="1">
        <v>68.4570997141779</v>
      </c>
      <c r="BM468" s="10">
        <v>56.846249258480299</v>
      </c>
      <c r="BN468" s="1">
        <v>22.749264775638</v>
      </c>
      <c r="BO468" s="1">
        <v>20.832938051418299</v>
      </c>
      <c r="BP468" s="10">
        <v>51.968503937007902</v>
      </c>
      <c r="BQ468" s="10">
        <f>SUM(BO468:BP468)</f>
        <v>72.801441988426205</v>
      </c>
      <c r="BR468" s="1">
        <v>37892.394594192003</v>
      </c>
      <c r="BS468" s="1">
        <v>92243.522194119607</v>
      </c>
    </row>
    <row r="469" spans="1:71" customFormat="1" ht="15" x14ac:dyDescent="0.2">
      <c r="A469">
        <v>3866</v>
      </c>
      <c r="B469" t="s">
        <v>102</v>
      </c>
      <c r="C469" t="s">
        <v>8</v>
      </c>
      <c r="D469" t="s">
        <v>61</v>
      </c>
      <c r="E469" t="s">
        <v>233</v>
      </c>
      <c r="F469" t="s">
        <v>451</v>
      </c>
      <c r="H469" t="s">
        <v>452</v>
      </c>
      <c r="I469" t="s">
        <v>1252</v>
      </c>
      <c r="J469">
        <v>-9.2940912924769616</v>
      </c>
      <c r="K469" s="13" t="s">
        <v>102</v>
      </c>
      <c r="L469" s="13">
        <v>84</v>
      </c>
      <c r="M469" s="13" t="s">
        <v>102</v>
      </c>
      <c r="N469" s="15" t="s">
        <v>39</v>
      </c>
      <c r="O469" s="13" t="s">
        <v>996</v>
      </c>
      <c r="P469" s="13" t="s">
        <v>1068</v>
      </c>
      <c r="Q469" s="13" t="s">
        <v>39</v>
      </c>
      <c r="R469" s="13" t="s">
        <v>1065</v>
      </c>
      <c r="S469" s="13">
        <v>49048</v>
      </c>
      <c r="T469" s="13">
        <v>31438</v>
      </c>
      <c r="U469" s="13">
        <v>24519</v>
      </c>
      <c r="V469" s="32">
        <v>64.096395367802998</v>
      </c>
      <c r="W469" s="10">
        <v>49.989805904420201</v>
      </c>
      <c r="X469" s="1">
        <v>98.597006403197497</v>
      </c>
      <c r="Y469" s="1">
        <v>1.0033035605041001</v>
      </c>
      <c r="Z469" s="10">
        <v>0.15906032056772301</v>
      </c>
      <c r="AA469" s="10">
        <f t="shared" si="31"/>
        <v>1.1623638810718231</v>
      </c>
      <c r="AB469" s="1">
        <v>4866.08959106775</v>
      </c>
      <c r="AC469" s="1">
        <v>9141.7881188430692</v>
      </c>
      <c r="AD469" s="1" t="s">
        <v>1072</v>
      </c>
      <c r="AE469" s="1" t="s">
        <v>39</v>
      </c>
      <c r="AF469" s="1" t="s">
        <v>1065</v>
      </c>
      <c r="AG469" s="1">
        <v>66108</v>
      </c>
      <c r="AH469" s="1">
        <v>41910</v>
      </c>
      <c r="AI469" s="1">
        <v>33330</v>
      </c>
      <c r="AJ469" s="32">
        <v>63.396260664367396</v>
      </c>
      <c r="AK469" s="10">
        <v>50.417498638591397</v>
      </c>
      <c r="AL469" s="1">
        <v>98.547854785478506</v>
      </c>
      <c r="AM469" s="1">
        <v>1.0111011101110099</v>
      </c>
      <c r="AN469" s="10">
        <v>0.234023402340234</v>
      </c>
      <c r="AO469" s="10">
        <f t="shared" si="29"/>
        <v>1.2451245124512438</v>
      </c>
      <c r="AP469" s="1">
        <v>4918.3149423176901</v>
      </c>
      <c r="AQ469" s="1">
        <v>7910.7952643813996</v>
      </c>
      <c r="AR469" s="1" t="s">
        <v>1172</v>
      </c>
      <c r="AS469" s="1" t="s">
        <v>39</v>
      </c>
      <c r="AT469" s="1" t="s">
        <v>1065</v>
      </c>
      <c r="AU469" s="1">
        <v>21187</v>
      </c>
      <c r="AV469" s="1">
        <v>13970</v>
      </c>
      <c r="AW469" s="1">
        <v>11520</v>
      </c>
      <c r="AX469" s="1">
        <v>65.9366592721952</v>
      </c>
      <c r="AY469" s="10">
        <v>54.372964553735798</v>
      </c>
      <c r="AZ469" s="1">
        <v>23.3072916666667</v>
      </c>
      <c r="BA469" s="1">
        <v>20.2777777777778</v>
      </c>
      <c r="BB469" s="10">
        <v>52.4131944444444</v>
      </c>
      <c r="BC469" s="10">
        <f t="shared" si="30"/>
        <v>72.6909722222222</v>
      </c>
      <c r="BD469" s="1">
        <v>38616.749142022003</v>
      </c>
      <c r="BE469" s="1">
        <v>98363.778189089397</v>
      </c>
      <c r="BF469" s="21" t="s">
        <v>1176</v>
      </c>
      <c r="BG469" s="21" t="s">
        <v>39</v>
      </c>
      <c r="BH469" s="21" t="s">
        <v>1065</v>
      </c>
      <c r="BI469" s="21">
        <v>19138</v>
      </c>
      <c r="BJ469" s="21">
        <v>12465</v>
      </c>
      <c r="BK469" s="21">
        <v>10778</v>
      </c>
      <c r="BL469" s="21">
        <v>65.132199999999997</v>
      </c>
      <c r="BM469" s="28">
        <v>56.317270000000001</v>
      </c>
      <c r="BN469" s="21">
        <v>22.601600000000001</v>
      </c>
      <c r="BO469" s="21">
        <v>20.31917</v>
      </c>
      <c r="BP469" s="28">
        <v>52.996850000000002</v>
      </c>
      <c r="BQ469" s="28">
        <v>73.316010000000006</v>
      </c>
      <c r="BR469" s="21">
        <v>39253.5</v>
      </c>
      <c r="BS469" s="21">
        <v>98945.11</v>
      </c>
    </row>
    <row r="470" spans="1:71" customFormat="1" x14ac:dyDescent="0.15">
      <c r="A470">
        <v>3866</v>
      </c>
      <c r="B470" t="s">
        <v>103</v>
      </c>
      <c r="C470" t="s">
        <v>8</v>
      </c>
      <c r="D470" t="s">
        <v>61</v>
      </c>
      <c r="E470" t="s">
        <v>75</v>
      </c>
      <c r="F470" t="s">
        <v>453</v>
      </c>
      <c r="H470" t="s">
        <v>454</v>
      </c>
      <c r="I470" t="s">
        <v>1243</v>
      </c>
      <c r="J470">
        <v>-5</v>
      </c>
      <c r="K470" s="13" t="s">
        <v>103</v>
      </c>
      <c r="L470" s="13">
        <v>85</v>
      </c>
      <c r="M470" s="13" t="s">
        <v>103</v>
      </c>
      <c r="N470" s="15" t="s">
        <v>40</v>
      </c>
      <c r="O470" s="13" t="s">
        <v>956</v>
      </c>
      <c r="P470" s="13" t="s">
        <v>1067</v>
      </c>
      <c r="Q470" s="13" t="s">
        <v>40</v>
      </c>
      <c r="R470" s="13" t="s">
        <v>1065</v>
      </c>
      <c r="S470" s="13">
        <v>58140</v>
      </c>
      <c r="T470" s="13">
        <v>41617</v>
      </c>
      <c r="U470" s="13">
        <v>31322</v>
      </c>
      <c r="V470" s="32">
        <v>71.580667354661202</v>
      </c>
      <c r="W470" s="10">
        <v>53.873409012727898</v>
      </c>
      <c r="X470" s="1">
        <v>96.4753208607369</v>
      </c>
      <c r="Y470" s="1">
        <v>2.0847966285677799</v>
      </c>
      <c r="Z470" s="10">
        <v>0.74069344230891998</v>
      </c>
      <c r="AA470" s="10">
        <f t="shared" si="31"/>
        <v>2.8254900708766999</v>
      </c>
      <c r="AB470" s="1">
        <v>4884.9892120638997</v>
      </c>
      <c r="AC470" s="1">
        <v>7132.40816912847</v>
      </c>
      <c r="AD470" s="1" t="s">
        <v>1071</v>
      </c>
      <c r="AE470" s="1" t="s">
        <v>40</v>
      </c>
      <c r="AF470" s="1" t="s">
        <v>1065</v>
      </c>
      <c r="AG470" s="1">
        <v>42335</v>
      </c>
      <c r="AH470" s="1">
        <v>28898</v>
      </c>
      <c r="AI470" s="1">
        <v>23720</v>
      </c>
      <c r="AJ470" s="32">
        <v>68.260304712412903</v>
      </c>
      <c r="AK470" s="10">
        <v>56.029290185425801</v>
      </c>
      <c r="AL470" s="1">
        <v>96.880269814502498</v>
      </c>
      <c r="AM470" s="1">
        <v>1.9645868465430001</v>
      </c>
      <c r="AN470" s="10">
        <v>0.52276559865092798</v>
      </c>
      <c r="AO470" s="10">
        <f t="shared" si="29"/>
        <v>2.487352445193928</v>
      </c>
      <c r="AP470" s="1">
        <v>5468.01487100336</v>
      </c>
      <c r="AQ470" s="1">
        <v>11629.9099436454</v>
      </c>
      <c r="AR470" s="1" t="s">
        <v>1171</v>
      </c>
      <c r="AS470" s="1" t="s">
        <v>40</v>
      </c>
      <c r="AT470" s="1" t="s">
        <v>1065</v>
      </c>
      <c r="AU470" s="1">
        <v>15793</v>
      </c>
      <c r="AV470" s="1">
        <v>11214</v>
      </c>
      <c r="AW470" s="1">
        <v>9617</v>
      </c>
      <c r="AX470" s="1">
        <v>71.0061419616286</v>
      </c>
      <c r="AY470" s="10">
        <v>60.894066991705202</v>
      </c>
      <c r="AZ470" s="1">
        <v>19.9646459394822</v>
      </c>
      <c r="BA470" s="1">
        <v>15.846937714464</v>
      </c>
      <c r="BB470" s="10">
        <v>60.445045232401</v>
      </c>
      <c r="BC470" s="10">
        <f t="shared" si="30"/>
        <v>76.291982946865005</v>
      </c>
      <c r="BD470" s="1">
        <v>49748.620391916498</v>
      </c>
      <c r="BE470" s="1">
        <v>112892.77709729401</v>
      </c>
      <c r="BF470" s="1" t="s">
        <v>1175</v>
      </c>
      <c r="BG470" s="1" t="s">
        <v>40</v>
      </c>
      <c r="BH470" s="1" t="s">
        <v>1065</v>
      </c>
      <c r="BI470" s="1">
        <v>13473</v>
      </c>
      <c r="BJ470" s="1">
        <v>9448</v>
      </c>
      <c r="BK470" s="1">
        <v>8157</v>
      </c>
      <c r="BL470" s="1">
        <v>70.125436057299794</v>
      </c>
      <c r="BM470" s="10">
        <v>60.543308839901997</v>
      </c>
      <c r="BN470" s="1">
        <v>21.3068530096849</v>
      </c>
      <c r="BO470" s="1">
        <v>16.329532916513401</v>
      </c>
      <c r="BP470" s="10">
        <v>58.783866617629002</v>
      </c>
      <c r="BQ470" s="10">
        <f>SUM(BO470:BP470)</f>
        <v>75.113399534142403</v>
      </c>
      <c r="BR470" s="1">
        <v>45282.517678688899</v>
      </c>
      <c r="BS470" s="1">
        <v>104693.475819193</v>
      </c>
    </row>
    <row r="471" spans="1:71" customFormat="1" ht="15" x14ac:dyDescent="0.2">
      <c r="A471">
        <v>3866</v>
      </c>
      <c r="B471" t="s">
        <v>107</v>
      </c>
      <c r="C471" t="s">
        <v>8</v>
      </c>
      <c r="D471" t="s">
        <v>61</v>
      </c>
      <c r="E471" t="s">
        <v>75</v>
      </c>
      <c r="F471" t="s">
        <v>453</v>
      </c>
      <c r="H471" t="s">
        <v>454</v>
      </c>
      <c r="I471" t="s">
        <v>1244</v>
      </c>
      <c r="J471">
        <v>-5.4771212547196626</v>
      </c>
      <c r="K471" s="13" t="s">
        <v>107</v>
      </c>
      <c r="L471" s="13">
        <v>86</v>
      </c>
      <c r="M471" s="13" t="s">
        <v>107</v>
      </c>
      <c r="N471" s="15" t="s">
        <v>40</v>
      </c>
      <c r="O471" s="13" t="s">
        <v>996</v>
      </c>
      <c r="P471" s="13" t="s">
        <v>1068</v>
      </c>
      <c r="Q471" s="13" t="s">
        <v>40</v>
      </c>
      <c r="R471" s="13" t="s">
        <v>1065</v>
      </c>
      <c r="S471" s="13">
        <v>52120</v>
      </c>
      <c r="T471" s="13">
        <v>34792</v>
      </c>
      <c r="U471" s="13">
        <v>28145</v>
      </c>
      <c r="V471" s="32">
        <v>66.753645433614693</v>
      </c>
      <c r="W471" s="10">
        <v>54.0003837298542</v>
      </c>
      <c r="X471" s="1">
        <v>98.248356724107296</v>
      </c>
      <c r="Y471" s="1">
        <v>1.1298632083851501</v>
      </c>
      <c r="Z471" s="10">
        <v>0.348196837804228</v>
      </c>
      <c r="AA471" s="10">
        <f t="shared" si="31"/>
        <v>1.478060046189378</v>
      </c>
      <c r="AB471" s="1">
        <v>4810.6873925054697</v>
      </c>
      <c r="AC471" s="1">
        <v>9832.2293263612592</v>
      </c>
      <c r="AD471" s="1" t="s">
        <v>1072</v>
      </c>
      <c r="AE471" s="1" t="s">
        <v>40</v>
      </c>
      <c r="AF471" s="1" t="s">
        <v>1065</v>
      </c>
      <c r="AG471" s="1">
        <v>61410</v>
      </c>
      <c r="AH471" s="1">
        <v>40431</v>
      </c>
      <c r="AI471" s="1">
        <v>32621</v>
      </c>
      <c r="AJ471" s="32">
        <v>65.837811431362994</v>
      </c>
      <c r="AK471" s="10">
        <v>53.120013027194297</v>
      </c>
      <c r="AL471" s="1">
        <v>98.537751755004393</v>
      </c>
      <c r="AM471" s="1">
        <v>0.82462217589896103</v>
      </c>
      <c r="AN471" s="10">
        <v>0.28202691517734002</v>
      </c>
      <c r="AO471" s="10">
        <f t="shared" si="29"/>
        <v>1.1066490910763012</v>
      </c>
      <c r="AP471" s="1">
        <v>5135.4482225872398</v>
      </c>
      <c r="AQ471" s="1">
        <v>8574.5019112985101</v>
      </c>
      <c r="AR471" s="1" t="s">
        <v>1172</v>
      </c>
      <c r="AS471" s="1" t="s">
        <v>40</v>
      </c>
      <c r="AT471" s="1" t="s">
        <v>1065</v>
      </c>
      <c r="AU471" s="1">
        <v>17524</v>
      </c>
      <c r="AV471" s="1">
        <v>11709</v>
      </c>
      <c r="AW471" s="1">
        <v>9791</v>
      </c>
      <c r="AX471" s="1">
        <v>66.816936772426402</v>
      </c>
      <c r="AY471" s="10">
        <v>55.871947044053897</v>
      </c>
      <c r="AZ471" s="1">
        <v>23.756511081605598</v>
      </c>
      <c r="BA471" s="1">
        <v>18.3229496476356</v>
      </c>
      <c r="BB471" s="10">
        <v>53.447043202941501</v>
      </c>
      <c r="BC471" s="10">
        <f t="shared" si="30"/>
        <v>71.769992850577097</v>
      </c>
      <c r="BD471" s="1">
        <v>39839.645682151298</v>
      </c>
      <c r="BE471" s="1">
        <v>97058.797584049593</v>
      </c>
      <c r="BF471" s="21" t="s">
        <v>1176</v>
      </c>
      <c r="BG471" s="21" t="s">
        <v>40</v>
      </c>
      <c r="BH471" s="21" t="s">
        <v>1065</v>
      </c>
      <c r="BI471" s="21">
        <v>17940</v>
      </c>
      <c r="BJ471" s="21">
        <v>11861</v>
      </c>
      <c r="BK471" s="21">
        <v>10210</v>
      </c>
      <c r="BL471" s="21">
        <v>66.114829999999998</v>
      </c>
      <c r="BM471" s="28">
        <v>56.911929999999998</v>
      </c>
      <c r="BN471" s="21">
        <v>23.809989999999999</v>
      </c>
      <c r="BO471" s="21">
        <v>17.277180000000001</v>
      </c>
      <c r="BP471" s="28">
        <v>54.720860000000002</v>
      </c>
      <c r="BQ471" s="28">
        <v>71.998040000000003</v>
      </c>
      <c r="BR471" s="21">
        <v>41877.67</v>
      </c>
      <c r="BS471" s="21">
        <v>98252.66</v>
      </c>
    </row>
    <row r="472" spans="1:71" customFormat="1" x14ac:dyDescent="0.15">
      <c r="A472">
        <v>3866</v>
      </c>
      <c r="B472" t="s">
        <v>108</v>
      </c>
      <c r="C472" t="s">
        <v>8</v>
      </c>
      <c r="D472" t="s">
        <v>61</v>
      </c>
      <c r="E472" t="s">
        <v>75</v>
      </c>
      <c r="F472" t="s">
        <v>453</v>
      </c>
      <c r="H472" t="s">
        <v>454</v>
      </c>
      <c r="I472" t="s">
        <v>1245</v>
      </c>
      <c r="J472">
        <v>-5.9542425094393252</v>
      </c>
      <c r="K472" s="13" t="s">
        <v>108</v>
      </c>
      <c r="L472" s="13">
        <v>87</v>
      </c>
      <c r="M472" s="13" t="s">
        <v>108</v>
      </c>
      <c r="N472" s="15" t="s">
        <v>41</v>
      </c>
      <c r="O472" s="13" t="s">
        <v>956</v>
      </c>
      <c r="P472" s="13" t="s">
        <v>1067</v>
      </c>
      <c r="Q472" s="13" t="s">
        <v>41</v>
      </c>
      <c r="R472" s="13" t="s">
        <v>1065</v>
      </c>
      <c r="S472" s="13">
        <v>73224</v>
      </c>
      <c r="T472" s="13">
        <v>47874</v>
      </c>
      <c r="U472" s="13">
        <v>36733</v>
      </c>
      <c r="V472" s="32">
        <v>65.380203212061602</v>
      </c>
      <c r="W472" s="10">
        <v>50.165246367311298</v>
      </c>
      <c r="X472" s="1">
        <v>99.058067677565106</v>
      </c>
      <c r="Y472" s="1">
        <v>0.481855552228242</v>
      </c>
      <c r="Z472" s="10">
        <v>0.185119647183731</v>
      </c>
      <c r="AA472" s="10">
        <f t="shared" si="31"/>
        <v>0.66697519941197303</v>
      </c>
      <c r="AB472" s="1">
        <v>3952.7311499499901</v>
      </c>
      <c r="AC472" s="1">
        <v>3923.3715147917901</v>
      </c>
      <c r="AD472" s="1" t="s">
        <v>1071</v>
      </c>
      <c r="AE472" s="1" t="s">
        <v>41</v>
      </c>
      <c r="AF472" s="1" t="s">
        <v>1065</v>
      </c>
      <c r="AG472" s="1">
        <v>45735</v>
      </c>
      <c r="AH472" s="1">
        <v>29403</v>
      </c>
      <c r="AI472" s="1">
        <v>23707</v>
      </c>
      <c r="AJ472" s="32">
        <v>64.289931124958997</v>
      </c>
      <c r="AK472" s="10">
        <v>51.835574505302297</v>
      </c>
      <c r="AL472" s="1">
        <v>99.063567722613598</v>
      </c>
      <c r="AM472" s="1">
        <v>0.61163369468933204</v>
      </c>
      <c r="AN472" s="10">
        <v>9.2799595056312495E-2</v>
      </c>
      <c r="AO472" s="10">
        <f t="shared" si="29"/>
        <v>0.70443328974564456</v>
      </c>
      <c r="AP472" s="1">
        <v>4792.6051820225903</v>
      </c>
      <c r="AQ472" s="1">
        <v>9663.8286899640607</v>
      </c>
      <c r="AR472" s="1" t="s">
        <v>1171</v>
      </c>
      <c r="AS472" s="1" t="s">
        <v>41</v>
      </c>
      <c r="AT472" s="1" t="s">
        <v>1065</v>
      </c>
      <c r="AU472" s="1">
        <v>20644</v>
      </c>
      <c r="AV472" s="1">
        <v>13941</v>
      </c>
      <c r="AW472" s="1">
        <v>11644</v>
      </c>
      <c r="AX472" s="1">
        <v>67.5305173416005</v>
      </c>
      <c r="AY472" s="10">
        <v>56.403797713621401</v>
      </c>
      <c r="AZ472" s="1">
        <v>26.021985571968401</v>
      </c>
      <c r="BA472" s="1">
        <v>18.601855032634798</v>
      </c>
      <c r="BB472" s="10">
        <v>50.583991755410501</v>
      </c>
      <c r="BC472" s="10">
        <f t="shared" si="30"/>
        <v>69.185846788045296</v>
      </c>
      <c r="BD472" s="1">
        <v>37162.350682784498</v>
      </c>
      <c r="BE472" s="1">
        <v>85303.499060558301</v>
      </c>
      <c r="BF472" s="1" t="s">
        <v>1175</v>
      </c>
      <c r="BG472" s="1" t="s">
        <v>41</v>
      </c>
      <c r="BH472" s="1" t="s">
        <v>1065</v>
      </c>
      <c r="BI472" s="1">
        <v>16504</v>
      </c>
      <c r="BJ472" s="1">
        <v>11148</v>
      </c>
      <c r="BK472" s="1">
        <v>9573</v>
      </c>
      <c r="BL472" s="1">
        <v>67.547261269995104</v>
      </c>
      <c r="BM472" s="10">
        <v>58.004120213281603</v>
      </c>
      <c r="BN472" s="1">
        <v>25.634597304920099</v>
      </c>
      <c r="BO472" s="1">
        <v>20.119084926355399</v>
      </c>
      <c r="BP472" s="10">
        <v>49.263553744907597</v>
      </c>
      <c r="BQ472" s="10">
        <f>SUM(BO472:BP472)</f>
        <v>69.382638671262995</v>
      </c>
      <c r="BR472" s="1">
        <v>34777.873562980603</v>
      </c>
      <c r="BS472" s="1">
        <v>81454.043617668198</v>
      </c>
    </row>
    <row r="473" spans="1:71" customFormat="1" ht="15" x14ac:dyDescent="0.2">
      <c r="A473">
        <v>3866</v>
      </c>
      <c r="B473" t="s">
        <v>109</v>
      </c>
      <c r="C473" t="s">
        <v>8</v>
      </c>
      <c r="D473" t="s">
        <v>61</v>
      </c>
      <c r="E473" t="s">
        <v>75</v>
      </c>
      <c r="F473" t="s">
        <v>453</v>
      </c>
      <c r="H473" t="s">
        <v>454</v>
      </c>
      <c r="I473" t="s">
        <v>1246</v>
      </c>
      <c r="J473">
        <v>-6.4313637641589869</v>
      </c>
      <c r="K473" s="13" t="s">
        <v>109</v>
      </c>
      <c r="L473" s="13">
        <v>88</v>
      </c>
      <c r="M473" s="13" t="s">
        <v>109</v>
      </c>
      <c r="N473" s="15" t="s">
        <v>41</v>
      </c>
      <c r="O473" s="13" t="s">
        <v>996</v>
      </c>
      <c r="P473" s="13" t="s">
        <v>1068</v>
      </c>
      <c r="Q473" s="13" t="s">
        <v>41</v>
      </c>
      <c r="R473" s="13" t="s">
        <v>1065</v>
      </c>
      <c r="S473" s="13">
        <v>58135</v>
      </c>
      <c r="T473" s="13">
        <v>37630</v>
      </c>
      <c r="U473" s="13">
        <v>29877</v>
      </c>
      <c r="V473" s="32">
        <v>64.728648834609103</v>
      </c>
      <c r="W473" s="10">
        <v>51.3924486109917</v>
      </c>
      <c r="X473" s="1">
        <v>98.975800783211199</v>
      </c>
      <c r="Y473" s="1">
        <v>0.59577601499481203</v>
      </c>
      <c r="Z473" s="10">
        <v>0.16735281320079001</v>
      </c>
      <c r="AA473" s="10">
        <f t="shared" si="31"/>
        <v>0.76312882819560202</v>
      </c>
      <c r="AB473" s="1">
        <v>4792.8410264071599</v>
      </c>
      <c r="AC473" s="1">
        <v>8642.6245455501994</v>
      </c>
      <c r="AD473" s="1" t="s">
        <v>1072</v>
      </c>
      <c r="AE473" s="1" t="s">
        <v>41</v>
      </c>
      <c r="AF473" s="1" t="s">
        <v>1065</v>
      </c>
      <c r="AG473" s="1">
        <v>61899</v>
      </c>
      <c r="AH473" s="1">
        <v>39582</v>
      </c>
      <c r="AI473" s="1">
        <v>31540</v>
      </c>
      <c r="AJ473" s="32">
        <v>63.946105752920097</v>
      </c>
      <c r="AK473" s="10">
        <v>50.953973408294203</v>
      </c>
      <c r="AL473" s="1">
        <v>99.2200380469245</v>
      </c>
      <c r="AM473" s="1">
        <v>0.43436905516804097</v>
      </c>
      <c r="AN473" s="10">
        <v>0.14584654407102099</v>
      </c>
      <c r="AO473" s="10">
        <f t="shared" si="29"/>
        <v>0.58021559923906196</v>
      </c>
      <c r="AP473" s="1">
        <v>4823.8590116429696</v>
      </c>
      <c r="AQ473" s="1">
        <v>8074.79822104306</v>
      </c>
      <c r="AR473" s="1" t="s">
        <v>1172</v>
      </c>
      <c r="AS473" s="1" t="s">
        <v>41</v>
      </c>
      <c r="AT473" s="1" t="s">
        <v>1065</v>
      </c>
      <c r="AU473" s="1">
        <v>18312</v>
      </c>
      <c r="AV473" s="1">
        <v>11963</v>
      </c>
      <c r="AW473" s="1">
        <v>9942</v>
      </c>
      <c r="AX473" s="1">
        <v>65.328746177369993</v>
      </c>
      <c r="AY473" s="10">
        <v>54.2922673656619</v>
      </c>
      <c r="AZ473" s="1">
        <v>21.786360893180401</v>
      </c>
      <c r="BA473" s="1">
        <v>20.639710319855201</v>
      </c>
      <c r="BB473" s="10">
        <v>52.6654596660632</v>
      </c>
      <c r="BC473" s="10">
        <f t="shared" si="30"/>
        <v>73.305169985918397</v>
      </c>
      <c r="BD473" s="1">
        <v>39754.179246197302</v>
      </c>
      <c r="BE473" s="1">
        <v>97406.361244936299</v>
      </c>
      <c r="BF473" s="21" t="s">
        <v>1176</v>
      </c>
      <c r="BG473" s="21" t="s">
        <v>41</v>
      </c>
      <c r="BH473" s="21" t="s">
        <v>1065</v>
      </c>
      <c r="BI473" s="21">
        <v>19606</v>
      </c>
      <c r="BJ473" s="21">
        <v>12813</v>
      </c>
      <c r="BK473" s="21">
        <v>11001</v>
      </c>
      <c r="BL473" s="21">
        <v>65.352440000000001</v>
      </c>
      <c r="BM473" s="28">
        <v>56.110370000000003</v>
      </c>
      <c r="BN473" s="21">
        <v>24.58867</v>
      </c>
      <c r="BO473" s="21">
        <v>19.30734</v>
      </c>
      <c r="BP473" s="28">
        <v>51.968000000000004</v>
      </c>
      <c r="BQ473" s="28">
        <v>71.27534</v>
      </c>
      <c r="BR473" s="21">
        <v>38582.160000000003</v>
      </c>
      <c r="BS473" s="21">
        <v>93349.440000000002</v>
      </c>
    </row>
    <row r="474" spans="1:71" customFormat="1" x14ac:dyDescent="0.15">
      <c r="A474">
        <v>3866</v>
      </c>
      <c r="B474" t="s">
        <v>110</v>
      </c>
      <c r="C474" t="s">
        <v>8</v>
      </c>
      <c r="D474" t="s">
        <v>61</v>
      </c>
      <c r="E474" t="s">
        <v>75</v>
      </c>
      <c r="F474" t="s">
        <v>453</v>
      </c>
      <c r="H474" t="s">
        <v>454</v>
      </c>
      <c r="I474" t="s">
        <v>1247</v>
      </c>
      <c r="J474">
        <v>-6.9084850188786495</v>
      </c>
      <c r="K474" s="13" t="s">
        <v>110</v>
      </c>
      <c r="L474" s="13">
        <v>89</v>
      </c>
      <c r="M474" s="13" t="s">
        <v>110</v>
      </c>
      <c r="N474" s="15" t="s">
        <v>42</v>
      </c>
      <c r="O474" s="13" t="s">
        <v>956</v>
      </c>
      <c r="P474" s="13" t="s">
        <v>1067</v>
      </c>
      <c r="Q474" s="13" t="s">
        <v>42</v>
      </c>
      <c r="R474" s="13" t="s">
        <v>1065</v>
      </c>
      <c r="S474" s="13">
        <v>72352</v>
      </c>
      <c r="T474" s="13">
        <v>46228</v>
      </c>
      <c r="U474" s="13">
        <v>34358</v>
      </c>
      <c r="V474" s="32">
        <v>63.893188854489203</v>
      </c>
      <c r="W474" s="10">
        <v>47.487284387439203</v>
      </c>
      <c r="X474" s="1">
        <v>99.243262122358701</v>
      </c>
      <c r="Y474" s="1">
        <v>0.41911636300133898</v>
      </c>
      <c r="Z474" s="10">
        <v>0.101868560451714</v>
      </c>
      <c r="AA474" s="10">
        <f t="shared" si="31"/>
        <v>0.52098492345305303</v>
      </c>
      <c r="AB474" s="1">
        <v>3780.3082629159198</v>
      </c>
      <c r="AC474" s="1">
        <v>3570.7244419942099</v>
      </c>
      <c r="AD474" s="1" t="s">
        <v>1071</v>
      </c>
      <c r="AE474" s="1" t="s">
        <v>42</v>
      </c>
      <c r="AF474" s="1" t="s">
        <v>1065</v>
      </c>
      <c r="AG474" s="1">
        <v>45836</v>
      </c>
      <c r="AH474" s="1">
        <v>29470</v>
      </c>
      <c r="AI474" s="1">
        <v>23163</v>
      </c>
      <c r="AJ474" s="32">
        <v>64.294441050702503</v>
      </c>
      <c r="AK474" s="10">
        <v>50.534514355528401</v>
      </c>
      <c r="AL474" s="1">
        <v>98.894789103311297</v>
      </c>
      <c r="AM474" s="1">
        <v>0.70802573069118901</v>
      </c>
      <c r="AN474" s="10">
        <v>0.14678582221646599</v>
      </c>
      <c r="AO474" s="10">
        <f t="shared" si="29"/>
        <v>0.85481155290765498</v>
      </c>
      <c r="AP474" s="1">
        <v>4762.69032991313</v>
      </c>
      <c r="AQ474" s="1">
        <v>9327.3150713318391</v>
      </c>
      <c r="AR474" s="1" t="s">
        <v>1171</v>
      </c>
      <c r="AS474" s="1" t="s">
        <v>42</v>
      </c>
      <c r="AT474" s="1" t="s">
        <v>1065</v>
      </c>
      <c r="AU474" s="1">
        <v>20950</v>
      </c>
      <c r="AV474" s="1">
        <v>13776</v>
      </c>
      <c r="AW474" s="1">
        <v>11426</v>
      </c>
      <c r="AX474" s="1">
        <v>65.756563245823401</v>
      </c>
      <c r="AY474" s="10">
        <v>54.539379474940297</v>
      </c>
      <c r="AZ474" s="1">
        <v>24.8818484158936</v>
      </c>
      <c r="BA474" s="1">
        <v>19.779450376334701</v>
      </c>
      <c r="BB474" s="10">
        <v>50.603885874321698</v>
      </c>
      <c r="BC474" s="10">
        <f t="shared" si="30"/>
        <v>70.383336250656399</v>
      </c>
      <c r="BD474" s="1">
        <v>37125.0584010639</v>
      </c>
      <c r="BE474" s="1">
        <v>87648.889674270395</v>
      </c>
      <c r="BF474" s="1" t="s">
        <v>1175</v>
      </c>
      <c r="BG474" s="1" t="s">
        <v>42</v>
      </c>
      <c r="BH474" s="1" t="s">
        <v>1065</v>
      </c>
      <c r="BI474" s="1">
        <v>16762</v>
      </c>
      <c r="BJ474" s="1">
        <v>11004</v>
      </c>
      <c r="BK474" s="1">
        <v>9549</v>
      </c>
      <c r="BL474" s="1">
        <v>65.648490633575904</v>
      </c>
      <c r="BM474" s="10">
        <v>56.9681422264646</v>
      </c>
      <c r="BN474" s="1">
        <v>24.400460781233601</v>
      </c>
      <c r="BO474" s="1">
        <v>21.468216567179802</v>
      </c>
      <c r="BP474" s="10">
        <v>49.952874646559799</v>
      </c>
      <c r="BQ474" s="10">
        <f>SUM(BO474:BP474)</f>
        <v>71.421091213739601</v>
      </c>
      <c r="BR474" s="1">
        <v>35198.7736240249</v>
      </c>
      <c r="BS474" s="1">
        <v>87157.386441382594</v>
      </c>
    </row>
    <row r="475" spans="1:71" customFormat="1" ht="15" x14ac:dyDescent="0.2">
      <c r="A475">
        <v>3866</v>
      </c>
      <c r="B475" t="s">
        <v>111</v>
      </c>
      <c r="C475" t="s">
        <v>8</v>
      </c>
      <c r="D475" t="s">
        <v>61</v>
      </c>
      <c r="E475" t="s">
        <v>75</v>
      </c>
      <c r="F475" t="s">
        <v>453</v>
      </c>
      <c r="H475" t="s">
        <v>454</v>
      </c>
      <c r="I475" t="s">
        <v>1248</v>
      </c>
      <c r="J475">
        <v>-7.3856062735983121</v>
      </c>
      <c r="K475" s="13" t="s">
        <v>111</v>
      </c>
      <c r="L475" s="13">
        <v>90</v>
      </c>
      <c r="M475" s="13" t="s">
        <v>111</v>
      </c>
      <c r="N475" s="15" t="s">
        <v>42</v>
      </c>
      <c r="O475" s="13" t="s">
        <v>996</v>
      </c>
      <c r="P475" s="13" t="s">
        <v>1068</v>
      </c>
      <c r="Q475" s="13" t="s">
        <v>42</v>
      </c>
      <c r="R475" s="13" t="s">
        <v>1065</v>
      </c>
      <c r="S475" s="13">
        <v>60771</v>
      </c>
      <c r="T475" s="13">
        <v>38748</v>
      </c>
      <c r="U475" s="13">
        <v>31350</v>
      </c>
      <c r="V475" s="32">
        <v>63.760675322110899</v>
      </c>
      <c r="W475" s="10">
        <v>51.587105691859598</v>
      </c>
      <c r="X475" s="1">
        <v>99.1196172248804</v>
      </c>
      <c r="Y475" s="1">
        <v>0.59011164274322203</v>
      </c>
      <c r="Z475" s="10">
        <v>9.2503987240829394E-2</v>
      </c>
      <c r="AA475" s="10">
        <f t="shared" si="31"/>
        <v>0.68261562998405145</v>
      </c>
      <c r="AB475" s="1">
        <v>4508.8497190436901</v>
      </c>
      <c r="AC475" s="1">
        <v>8102.4632330469003</v>
      </c>
      <c r="AD475" s="1" t="s">
        <v>1072</v>
      </c>
      <c r="AE475" s="1" t="s">
        <v>42</v>
      </c>
      <c r="AF475" s="1" t="s">
        <v>1065</v>
      </c>
      <c r="AG475" s="1">
        <v>62515</v>
      </c>
      <c r="AH475" s="1">
        <v>39103</v>
      </c>
      <c r="AI475" s="1">
        <v>31802</v>
      </c>
      <c r="AJ475" s="32">
        <v>62.549788050867797</v>
      </c>
      <c r="AK475" s="10">
        <v>50.870990962169103</v>
      </c>
      <c r="AL475" s="1">
        <v>98.990629520156006</v>
      </c>
      <c r="AM475" s="1">
        <v>0.58801333249481202</v>
      </c>
      <c r="AN475" s="10">
        <v>0.138356078234073</v>
      </c>
      <c r="AO475" s="10">
        <f t="shared" si="29"/>
        <v>0.72636941072888506</v>
      </c>
      <c r="AP475" s="1">
        <v>4877.7943578889799</v>
      </c>
      <c r="AQ475" s="1">
        <v>8000.9456070098204</v>
      </c>
      <c r="AR475" s="1" t="s">
        <v>1172</v>
      </c>
      <c r="AS475" s="1" t="s">
        <v>42</v>
      </c>
      <c r="AT475" s="1" t="s">
        <v>1065</v>
      </c>
      <c r="AU475" s="1">
        <v>18596</v>
      </c>
      <c r="AV475" s="1">
        <v>12279</v>
      </c>
      <c r="AW475" s="1">
        <v>10279</v>
      </c>
      <c r="AX475" s="1">
        <v>66.030329103032898</v>
      </c>
      <c r="AY475" s="10">
        <v>55.275328027532801</v>
      </c>
      <c r="AZ475" s="1">
        <v>22.424360346337199</v>
      </c>
      <c r="BA475" s="1">
        <v>21.937931705418801</v>
      </c>
      <c r="BB475" s="10">
        <v>51.580893082984701</v>
      </c>
      <c r="BC475" s="10">
        <f t="shared" si="30"/>
        <v>73.518824788403506</v>
      </c>
      <c r="BD475" s="1">
        <v>37678.069922105999</v>
      </c>
      <c r="BE475" s="1">
        <v>95960.959949645694</v>
      </c>
      <c r="BF475" s="21" t="s">
        <v>1176</v>
      </c>
      <c r="BG475" s="21" t="s">
        <v>42</v>
      </c>
      <c r="BH475" s="21" t="s">
        <v>1065</v>
      </c>
      <c r="BI475" s="21">
        <v>22604</v>
      </c>
      <c r="BJ475" s="21">
        <v>14908</v>
      </c>
      <c r="BK475" s="21">
        <v>12656</v>
      </c>
      <c r="BL475" s="21">
        <v>65.952929999999995</v>
      </c>
      <c r="BM475" s="28">
        <v>55.990090000000002</v>
      </c>
      <c r="BN475" s="21">
        <v>23.530339999999999</v>
      </c>
      <c r="BO475" s="21">
        <v>20.306570000000001</v>
      </c>
      <c r="BP475" s="28">
        <v>52.006950000000003</v>
      </c>
      <c r="BQ475" s="28">
        <v>72.31353</v>
      </c>
      <c r="BR475" s="21">
        <v>37784.620000000003</v>
      </c>
      <c r="BS475" s="21">
        <v>93995.09</v>
      </c>
    </row>
    <row r="476" spans="1:71" customFormat="1" x14ac:dyDescent="0.15">
      <c r="A476">
        <v>3866</v>
      </c>
      <c r="B476" t="s">
        <v>112</v>
      </c>
      <c r="C476" t="s">
        <v>8</v>
      </c>
      <c r="D476" t="s">
        <v>61</v>
      </c>
      <c r="E476" t="s">
        <v>75</v>
      </c>
      <c r="F476" t="s">
        <v>453</v>
      </c>
      <c r="H476" t="s">
        <v>454</v>
      </c>
      <c r="I476" t="s">
        <v>1249</v>
      </c>
      <c r="J476">
        <v>-7.8627275283179747</v>
      </c>
      <c r="K476" s="13" t="s">
        <v>112</v>
      </c>
      <c r="L476" s="13">
        <v>91</v>
      </c>
      <c r="M476" s="13" t="s">
        <v>112</v>
      </c>
      <c r="N476" s="15" t="s">
        <v>43</v>
      </c>
      <c r="O476" s="13" t="s">
        <v>956</v>
      </c>
      <c r="P476" s="13" t="s">
        <v>1067</v>
      </c>
      <c r="Q476" s="13" t="s">
        <v>43</v>
      </c>
      <c r="R476" s="13" t="s">
        <v>1065</v>
      </c>
      <c r="S476" s="13">
        <v>74080</v>
      </c>
      <c r="T476" s="13">
        <v>46984</v>
      </c>
      <c r="U476" s="13">
        <v>35554</v>
      </c>
      <c r="V476" s="32">
        <v>63.423326133909299</v>
      </c>
      <c r="W476" s="10">
        <v>47.994060475162001</v>
      </c>
      <c r="X476" s="1">
        <v>99.392473420712193</v>
      </c>
      <c r="Y476" s="1">
        <v>0.34595263542780003</v>
      </c>
      <c r="Z476" s="10">
        <v>8.7191314620014601E-2</v>
      </c>
      <c r="AA476" s="10">
        <f t="shared" si="31"/>
        <v>0.43314395004781464</v>
      </c>
      <c r="AB476" s="1">
        <v>3723.9376113203102</v>
      </c>
      <c r="AC476" s="1">
        <v>3537.5218664448698</v>
      </c>
      <c r="AD476" s="1" t="s">
        <v>1071</v>
      </c>
      <c r="AE476" s="1" t="s">
        <v>43</v>
      </c>
      <c r="AF476" s="1" t="s">
        <v>1065</v>
      </c>
      <c r="AG476" s="1">
        <v>43553</v>
      </c>
      <c r="AH476" s="1">
        <v>27898</v>
      </c>
      <c r="AI476" s="1">
        <v>21714</v>
      </c>
      <c r="AJ476" s="32">
        <v>64.055288958280698</v>
      </c>
      <c r="AK476" s="10">
        <v>49.8564966822033</v>
      </c>
      <c r="AL476" s="1">
        <v>99.138804457953398</v>
      </c>
      <c r="AM476" s="1">
        <v>0.52500690798563099</v>
      </c>
      <c r="AN476" s="10">
        <v>0.14276503638205801</v>
      </c>
      <c r="AO476" s="10">
        <f t="shared" si="29"/>
        <v>0.66777194436768905</v>
      </c>
      <c r="AP476" s="1">
        <v>4764.67296905692</v>
      </c>
      <c r="AQ476" s="1">
        <v>9439.1505388528294</v>
      </c>
      <c r="AR476" s="1" t="s">
        <v>1171</v>
      </c>
      <c r="AS476" s="1" t="s">
        <v>43</v>
      </c>
      <c r="AT476" s="1" t="s">
        <v>1065</v>
      </c>
      <c r="AU476" s="1">
        <v>21223</v>
      </c>
      <c r="AV476" s="1">
        <v>14010</v>
      </c>
      <c r="AW476" s="1">
        <v>11742</v>
      </c>
      <c r="AX476" s="1">
        <v>66.013287471139805</v>
      </c>
      <c r="AY476" s="10">
        <v>55.326768128916697</v>
      </c>
      <c r="AZ476" s="1">
        <v>25.378981434167901</v>
      </c>
      <c r="BA476" s="1">
        <v>20.243570090274201</v>
      </c>
      <c r="BB476" s="10">
        <v>49.787089081928102</v>
      </c>
      <c r="BC476" s="10">
        <f t="shared" si="30"/>
        <v>70.030659172202306</v>
      </c>
      <c r="BD476" s="1">
        <v>36524.953610019802</v>
      </c>
      <c r="BE476" s="1">
        <v>88193.851360392597</v>
      </c>
      <c r="BF476" s="1" t="s">
        <v>1175</v>
      </c>
      <c r="BG476" s="1" t="s">
        <v>43</v>
      </c>
      <c r="BH476" s="1" t="s">
        <v>1065</v>
      </c>
      <c r="BI476" s="1">
        <v>18907</v>
      </c>
      <c r="BJ476" s="1">
        <v>12597</v>
      </c>
      <c r="BK476" s="1">
        <v>10759</v>
      </c>
      <c r="BL476" s="1">
        <v>66.626117311048802</v>
      </c>
      <c r="BM476" s="10">
        <v>56.904850055535</v>
      </c>
      <c r="BN476" s="1">
        <v>24.444650989868901</v>
      </c>
      <c r="BO476" s="1">
        <v>20.2621061436937</v>
      </c>
      <c r="BP476" s="10">
        <v>50.8876289617994</v>
      </c>
      <c r="BQ476" s="10">
        <f>SUM(BO476:BP476)</f>
        <v>71.149735105493107</v>
      </c>
      <c r="BR476" s="1">
        <v>35875.0489532996</v>
      </c>
      <c r="BS476" s="1">
        <v>87371.994208702105</v>
      </c>
    </row>
    <row r="477" spans="1:71" customFormat="1" ht="15" x14ac:dyDescent="0.2">
      <c r="A477">
        <v>3866</v>
      </c>
      <c r="B477" t="s">
        <v>113</v>
      </c>
      <c r="C477" t="s">
        <v>8</v>
      </c>
      <c r="D477" t="s">
        <v>61</v>
      </c>
      <c r="E477" t="s">
        <v>75</v>
      </c>
      <c r="F477" t="s">
        <v>453</v>
      </c>
      <c r="H477" t="s">
        <v>454</v>
      </c>
      <c r="I477" t="s">
        <v>1250</v>
      </c>
      <c r="J477">
        <v>-8.3398487830376364</v>
      </c>
      <c r="K477" s="13" t="s">
        <v>113</v>
      </c>
      <c r="L477" s="13">
        <v>92</v>
      </c>
      <c r="M477" s="13" t="s">
        <v>113</v>
      </c>
      <c r="N477" s="15" t="s">
        <v>43</v>
      </c>
      <c r="O477" s="13" t="s">
        <v>996</v>
      </c>
      <c r="P477" s="13" t="s">
        <v>1068</v>
      </c>
      <c r="Q477" s="13" t="s">
        <v>43</v>
      </c>
      <c r="R477" s="13" t="s">
        <v>1065</v>
      </c>
      <c r="S477" s="13">
        <v>62274</v>
      </c>
      <c r="T477" s="13">
        <v>39798</v>
      </c>
      <c r="U477" s="13">
        <v>31685</v>
      </c>
      <c r="V477" s="32">
        <v>63.907890933616002</v>
      </c>
      <c r="W477" s="10">
        <v>50.879982014966103</v>
      </c>
      <c r="X477" s="1">
        <v>98.699700173583693</v>
      </c>
      <c r="Y477" s="1">
        <v>0.89632318131608002</v>
      </c>
      <c r="Z477" s="10">
        <v>0.17042764715164899</v>
      </c>
      <c r="AA477" s="10">
        <f t="shared" si="31"/>
        <v>1.066750828467729</v>
      </c>
      <c r="AB477" s="1">
        <v>4634.6474738633297</v>
      </c>
      <c r="AC477" s="1">
        <v>7974.00757210743</v>
      </c>
      <c r="AD477" s="1" t="s">
        <v>1072</v>
      </c>
      <c r="AE477" s="1" t="s">
        <v>43</v>
      </c>
      <c r="AF477" s="1" t="s">
        <v>1065</v>
      </c>
      <c r="AG477" s="1">
        <v>61530</v>
      </c>
      <c r="AH477" s="1">
        <v>38780</v>
      </c>
      <c r="AI477" s="1">
        <v>31089</v>
      </c>
      <c r="AJ477" s="32">
        <v>63.026166097838498</v>
      </c>
      <c r="AK477" s="10">
        <v>50.526572403705501</v>
      </c>
      <c r="AL477" s="1">
        <v>98.928881597992898</v>
      </c>
      <c r="AM477" s="1">
        <v>0.61436520955965102</v>
      </c>
      <c r="AN477" s="10">
        <v>0.180128019556756</v>
      </c>
      <c r="AO477" s="10">
        <f t="shared" si="29"/>
        <v>0.79449322911640707</v>
      </c>
      <c r="AP477" s="1">
        <v>5105.9204430950704</v>
      </c>
      <c r="AQ477" s="1">
        <v>8140.9306102728897</v>
      </c>
      <c r="AR477" s="1" t="s">
        <v>1172</v>
      </c>
      <c r="AS477" s="1" t="s">
        <v>43</v>
      </c>
      <c r="AT477" s="1" t="s">
        <v>1065</v>
      </c>
      <c r="AU477" s="1">
        <v>18694</v>
      </c>
      <c r="AV477" s="1">
        <v>11984</v>
      </c>
      <c r="AW477" s="1">
        <v>10083</v>
      </c>
      <c r="AX477" s="1">
        <v>64.106130309190107</v>
      </c>
      <c r="AY477" s="10">
        <v>53.937092115117203</v>
      </c>
      <c r="AZ477" s="1">
        <v>22.8999305762174</v>
      </c>
      <c r="BA477" s="1">
        <v>21.561043340275699</v>
      </c>
      <c r="BB477" s="10">
        <v>52.137260735892099</v>
      </c>
      <c r="BC477" s="10">
        <f t="shared" si="30"/>
        <v>73.698304076167801</v>
      </c>
      <c r="BD477" s="1">
        <v>37865.385091721</v>
      </c>
      <c r="BE477" s="1">
        <v>101880.039075487</v>
      </c>
      <c r="BF477" s="21" t="s">
        <v>1176</v>
      </c>
      <c r="BG477" s="21" t="s">
        <v>43</v>
      </c>
      <c r="BH477" s="21" t="s">
        <v>1065</v>
      </c>
      <c r="BI477" s="21">
        <v>23615</v>
      </c>
      <c r="BJ477" s="21">
        <v>15421</v>
      </c>
      <c r="BK477" s="21">
        <v>13181</v>
      </c>
      <c r="BL477" s="21">
        <v>65.301720000000003</v>
      </c>
      <c r="BM477" s="28">
        <v>55.816220000000001</v>
      </c>
      <c r="BN477" s="21">
        <v>23.19247</v>
      </c>
      <c r="BO477" s="21">
        <v>19.611560000000001</v>
      </c>
      <c r="BP477" s="28">
        <v>52.719819999999999</v>
      </c>
      <c r="BQ477" s="28">
        <v>72.331389999999999</v>
      </c>
      <c r="BR477" s="21">
        <v>39379.83</v>
      </c>
      <c r="BS477" s="21">
        <v>96413.63</v>
      </c>
    </row>
    <row r="478" spans="1:71" customFormat="1" x14ac:dyDescent="0.15">
      <c r="A478">
        <v>3866</v>
      </c>
      <c r="B478" t="s">
        <v>114</v>
      </c>
      <c r="C478" t="s">
        <v>8</v>
      </c>
      <c r="D478" t="s">
        <v>61</v>
      </c>
      <c r="E478" t="s">
        <v>75</v>
      </c>
      <c r="F478" t="s">
        <v>453</v>
      </c>
      <c r="H478" t="s">
        <v>454</v>
      </c>
      <c r="I478" t="s">
        <v>1251</v>
      </c>
      <c r="J478">
        <v>-8.816970037757299</v>
      </c>
      <c r="K478" s="13" t="s">
        <v>114</v>
      </c>
      <c r="L478" s="13">
        <v>93</v>
      </c>
      <c r="M478" s="13" t="s">
        <v>114</v>
      </c>
      <c r="N478" s="15" t="s">
        <v>44</v>
      </c>
      <c r="O478" s="13" t="s">
        <v>956</v>
      </c>
      <c r="P478" s="13" t="s">
        <v>1067</v>
      </c>
      <c r="Q478" s="13" t="s">
        <v>44</v>
      </c>
      <c r="R478" s="13" t="s">
        <v>1065</v>
      </c>
      <c r="S478" s="13">
        <v>72047</v>
      </c>
      <c r="T478" s="13">
        <v>46403</v>
      </c>
      <c r="U478" s="13">
        <v>34563</v>
      </c>
      <c r="V478" s="32">
        <v>64.406567934820302</v>
      </c>
      <c r="W478" s="10">
        <v>47.972851055561001</v>
      </c>
      <c r="X478" s="1">
        <v>99.3490148424616</v>
      </c>
      <c r="Y478" s="1">
        <v>0.41373723345774399</v>
      </c>
      <c r="Z478" s="10">
        <v>8.96912883719585E-2</v>
      </c>
      <c r="AA478" s="10">
        <f t="shared" si="31"/>
        <v>0.50342852182970255</v>
      </c>
      <c r="AB478" s="1">
        <v>3780.4860308556899</v>
      </c>
      <c r="AC478" s="1">
        <v>3655.7811865543599</v>
      </c>
      <c r="AD478" s="1" t="s">
        <v>1071</v>
      </c>
      <c r="AE478" s="1" t="s">
        <v>44</v>
      </c>
      <c r="AF478" s="1" t="s">
        <v>1065</v>
      </c>
      <c r="AG478" s="1">
        <v>48254</v>
      </c>
      <c r="AH478" s="1">
        <v>30566</v>
      </c>
      <c r="AI478" s="1">
        <v>24219</v>
      </c>
      <c r="AJ478" s="32">
        <v>63.3439714842293</v>
      </c>
      <c r="AK478" s="10">
        <v>50.190657769304103</v>
      </c>
      <c r="AL478" s="1">
        <v>99.326974689293493</v>
      </c>
      <c r="AM478" s="1">
        <v>0.38399603616994898</v>
      </c>
      <c r="AN478" s="10">
        <v>7.4321813452248198E-2</v>
      </c>
      <c r="AO478" s="10">
        <f t="shared" si="29"/>
        <v>0.45831784962219718</v>
      </c>
      <c r="AP478" s="1">
        <v>4541.2696946020296</v>
      </c>
      <c r="AQ478" s="1">
        <v>9630.1472169406097</v>
      </c>
      <c r="AR478" s="1" t="s">
        <v>1171</v>
      </c>
      <c r="AS478" s="1" t="s">
        <v>44</v>
      </c>
      <c r="AT478" s="1" t="s">
        <v>1065</v>
      </c>
      <c r="AU478" s="1">
        <v>21913</v>
      </c>
      <c r="AV478" s="1">
        <v>14959</v>
      </c>
      <c r="AW478" s="1">
        <v>12081</v>
      </c>
      <c r="AX478" s="1">
        <v>68.265413225026194</v>
      </c>
      <c r="AY478" s="10">
        <v>55.131657007256003</v>
      </c>
      <c r="AZ478" s="1">
        <v>24.6006125320752</v>
      </c>
      <c r="BA478" s="1">
        <v>19.576194023673501</v>
      </c>
      <c r="BB478" s="10">
        <v>50.956046684877101</v>
      </c>
      <c r="BC478" s="10">
        <f t="shared" si="30"/>
        <v>70.532240708550603</v>
      </c>
      <c r="BD478" s="1">
        <v>37698.025672946998</v>
      </c>
      <c r="BE478" s="1">
        <v>89226.932775994996</v>
      </c>
      <c r="BF478" s="1" t="s">
        <v>1175</v>
      </c>
      <c r="BG478" s="1" t="s">
        <v>44</v>
      </c>
      <c r="BH478" s="1" t="s">
        <v>1065</v>
      </c>
      <c r="BI478" s="1">
        <v>18387</v>
      </c>
      <c r="BJ478" s="1">
        <v>12259</v>
      </c>
      <c r="BK478" s="1">
        <v>10444</v>
      </c>
      <c r="BL478" s="1">
        <v>66.672105291782202</v>
      </c>
      <c r="BM478" s="10">
        <v>56.801000707021302</v>
      </c>
      <c r="BN478" s="1">
        <v>25.028724626579901</v>
      </c>
      <c r="BO478" s="1">
        <v>19.695518958253501</v>
      </c>
      <c r="BP478" s="10">
        <v>50.430869398697801</v>
      </c>
      <c r="BQ478" s="10">
        <f>SUM(BO478:BP478)</f>
        <v>70.12638835695131</v>
      </c>
      <c r="BR478" s="1">
        <v>35645.827754417798</v>
      </c>
      <c r="BS478" s="1">
        <v>84056.148850411904</v>
      </c>
    </row>
    <row r="479" spans="1:71" customFormat="1" ht="15" x14ac:dyDescent="0.2">
      <c r="A479">
        <v>3866</v>
      </c>
      <c r="B479" t="s">
        <v>115</v>
      </c>
      <c r="C479" t="s">
        <v>8</v>
      </c>
      <c r="D479" t="s">
        <v>61</v>
      </c>
      <c r="E479" t="s">
        <v>75</v>
      </c>
      <c r="F479" t="s">
        <v>453</v>
      </c>
      <c r="H479" t="s">
        <v>454</v>
      </c>
      <c r="I479" t="s">
        <v>1252</v>
      </c>
      <c r="J479">
        <v>-9.2940912924769616</v>
      </c>
      <c r="K479" s="13" t="s">
        <v>115</v>
      </c>
      <c r="L479" s="13">
        <v>94</v>
      </c>
      <c r="M479" s="13" t="s">
        <v>115</v>
      </c>
      <c r="N479" s="15" t="s">
        <v>44</v>
      </c>
      <c r="O479" s="13" t="s">
        <v>996</v>
      </c>
      <c r="P479" s="13" t="s">
        <v>1068</v>
      </c>
      <c r="Q479" s="13" t="s">
        <v>44</v>
      </c>
      <c r="R479" s="13" t="s">
        <v>1065</v>
      </c>
      <c r="S479" s="13">
        <v>62098</v>
      </c>
      <c r="T479" s="13">
        <v>40393</v>
      </c>
      <c r="U479" s="13">
        <v>30789</v>
      </c>
      <c r="V479" s="32">
        <v>65.047183484170205</v>
      </c>
      <c r="W479" s="10">
        <v>49.581306966407901</v>
      </c>
      <c r="X479" s="1">
        <v>98.898957419857695</v>
      </c>
      <c r="Y479" s="1">
        <v>0.75026795284030001</v>
      </c>
      <c r="Z479" s="10">
        <v>0.13641235506187299</v>
      </c>
      <c r="AA479" s="10">
        <f t="shared" si="31"/>
        <v>0.886680307902173</v>
      </c>
      <c r="AB479" s="1">
        <v>4252.8162062054898</v>
      </c>
      <c r="AC479" s="1">
        <v>8018.2519283125303</v>
      </c>
      <c r="AD479" s="1" t="s">
        <v>1072</v>
      </c>
      <c r="AE479" s="1" t="s">
        <v>44</v>
      </c>
      <c r="AF479" s="1" t="s">
        <v>1065</v>
      </c>
      <c r="AG479" s="1">
        <v>58335</v>
      </c>
      <c r="AH479" s="1">
        <v>37102</v>
      </c>
      <c r="AI479" s="1">
        <v>28939</v>
      </c>
      <c r="AJ479" s="32">
        <v>63.6016113825319</v>
      </c>
      <c r="AK479" s="10">
        <v>49.608296905802703</v>
      </c>
      <c r="AL479" s="1">
        <v>99.0981029061128</v>
      </c>
      <c r="AM479" s="1">
        <v>0.55288710736376501</v>
      </c>
      <c r="AN479" s="10">
        <v>0.145132865682988</v>
      </c>
      <c r="AO479" s="10">
        <f t="shared" si="29"/>
        <v>0.69801997304675301</v>
      </c>
      <c r="AP479" s="1">
        <v>4626.8904346812897</v>
      </c>
      <c r="AQ479" s="1">
        <v>8684.5451214128298</v>
      </c>
      <c r="AR479" s="1" t="s">
        <v>1172</v>
      </c>
      <c r="AS479" s="1" t="s">
        <v>44</v>
      </c>
      <c r="AT479" s="1" t="s">
        <v>1065</v>
      </c>
      <c r="AU479" s="1">
        <v>18492</v>
      </c>
      <c r="AV479" s="1">
        <v>12334</v>
      </c>
      <c r="AW479" s="1">
        <v>10187</v>
      </c>
      <c r="AX479" s="1">
        <v>66.699113130002203</v>
      </c>
      <c r="AY479" s="10">
        <v>55.088686999783697</v>
      </c>
      <c r="AZ479" s="1">
        <v>23.667419259841001</v>
      </c>
      <c r="BA479" s="1">
        <v>20.202218513792101</v>
      </c>
      <c r="BB479" s="10">
        <v>51.654068911357598</v>
      </c>
      <c r="BC479" s="10">
        <f t="shared" si="30"/>
        <v>71.856287425149702</v>
      </c>
      <c r="BD479" s="1">
        <v>38537.190309229503</v>
      </c>
      <c r="BE479" s="1">
        <v>94284.857156874496</v>
      </c>
      <c r="BF479" s="21" t="s">
        <v>1176</v>
      </c>
      <c r="BG479" s="21" t="s">
        <v>44</v>
      </c>
      <c r="BH479" s="21" t="s">
        <v>1065</v>
      </c>
      <c r="BI479" s="21">
        <v>25230</v>
      </c>
      <c r="BJ479" s="21">
        <v>16397</v>
      </c>
      <c r="BK479" s="21">
        <v>13835</v>
      </c>
      <c r="BL479" s="21">
        <v>64.990089999999995</v>
      </c>
      <c r="BM479" s="28">
        <v>54.835509999999999</v>
      </c>
      <c r="BN479" s="21">
        <v>25.348749999999999</v>
      </c>
      <c r="BO479" s="21">
        <v>18.258040000000001</v>
      </c>
      <c r="BP479" s="28">
        <v>51.49259</v>
      </c>
      <c r="BQ479" s="28">
        <v>69.750630000000001</v>
      </c>
      <c r="BR479" s="21">
        <v>37997.370000000003</v>
      </c>
      <c r="BS479" s="21">
        <v>87565.77</v>
      </c>
    </row>
    <row r="480" spans="1:71" customFormat="1" x14ac:dyDescent="0.15">
      <c r="A480">
        <v>3866</v>
      </c>
      <c r="B480" t="s">
        <v>116</v>
      </c>
      <c r="C480" t="s">
        <v>8</v>
      </c>
      <c r="D480" t="s">
        <v>9</v>
      </c>
      <c r="G480" t="s">
        <v>1049</v>
      </c>
      <c r="H480" t="s">
        <v>10</v>
      </c>
      <c r="K480" s="13" t="s">
        <v>116</v>
      </c>
      <c r="L480" s="13">
        <v>95</v>
      </c>
      <c r="M480" s="13" t="s">
        <v>116</v>
      </c>
      <c r="N480" s="15" t="s">
        <v>45</v>
      </c>
      <c r="O480" s="13" t="s">
        <v>956</v>
      </c>
      <c r="P480" s="13" t="s">
        <v>1067</v>
      </c>
      <c r="Q480" s="13" t="s">
        <v>45</v>
      </c>
      <c r="R480" s="13" t="s">
        <v>1065</v>
      </c>
      <c r="S480" s="13">
        <v>11373</v>
      </c>
      <c r="T480" s="13">
        <v>2891</v>
      </c>
      <c r="U480" s="13">
        <v>2277</v>
      </c>
      <c r="V480" s="32">
        <v>25.419854040270799</v>
      </c>
      <c r="W480" s="10">
        <v>20.0211026114482</v>
      </c>
      <c r="X480" s="1">
        <v>5.2261747913921797</v>
      </c>
      <c r="Y480" s="1">
        <v>9.2665788317962203</v>
      </c>
      <c r="Z480" s="10">
        <v>84.101888449714494</v>
      </c>
      <c r="AA480" s="10">
        <f t="shared" si="31"/>
        <v>93.368467281510718</v>
      </c>
      <c r="AB480" s="1">
        <v>124447.216957824</v>
      </c>
      <c r="AC480" s="1">
        <v>323937.375689234</v>
      </c>
      <c r="AD480" s="1" t="s">
        <v>1071</v>
      </c>
      <c r="AE480" s="1" t="s">
        <v>45</v>
      </c>
      <c r="AF480" s="1" t="s">
        <v>1065</v>
      </c>
      <c r="AG480" s="1">
        <v>7558</v>
      </c>
      <c r="AH480" s="1">
        <v>1837</v>
      </c>
      <c r="AI480" s="1">
        <v>1521</v>
      </c>
      <c r="AJ480" s="32">
        <v>24.3053717914792</v>
      </c>
      <c r="AK480" s="10">
        <v>20.124371526859001</v>
      </c>
      <c r="AL480" s="1">
        <v>8.7442472057856708</v>
      </c>
      <c r="AM480" s="1">
        <v>8.9414858645627895</v>
      </c>
      <c r="AN480" s="10">
        <v>80.539119000657493</v>
      </c>
      <c r="AO480" s="10">
        <f t="shared" si="29"/>
        <v>89.480604865220286</v>
      </c>
      <c r="AP480" s="1">
        <v>107332.292017525</v>
      </c>
      <c r="AQ480" s="1">
        <v>234731.174686502</v>
      </c>
      <c r="AR480" s="1" t="s">
        <v>1171</v>
      </c>
      <c r="AS480" s="1" t="s">
        <v>45</v>
      </c>
      <c r="AT480" s="1" t="s">
        <v>1065</v>
      </c>
      <c r="AU480" s="1">
        <v>7863</v>
      </c>
      <c r="AV480" s="1">
        <v>1219</v>
      </c>
      <c r="AW480" s="1">
        <v>1013</v>
      </c>
      <c r="AX480" s="1">
        <v>15.502988681164901</v>
      </c>
      <c r="AY480" s="10">
        <v>12.8831234897622</v>
      </c>
      <c r="AZ480" s="1">
        <v>5.2319842053306997</v>
      </c>
      <c r="BA480" s="1">
        <v>11.9447186574531</v>
      </c>
      <c r="BB480" s="10">
        <v>81.342546890424501</v>
      </c>
      <c r="BC480" s="10">
        <f t="shared" si="30"/>
        <v>93.287265547877595</v>
      </c>
      <c r="BD480" s="1">
        <v>113978.866172333</v>
      </c>
      <c r="BE480" s="1">
        <v>311370.49797227298</v>
      </c>
      <c r="BF480" s="1" t="s">
        <v>1175</v>
      </c>
      <c r="BG480" s="1" t="s">
        <v>45</v>
      </c>
      <c r="BH480" s="1" t="s">
        <v>1065</v>
      </c>
      <c r="BI480" s="1">
        <v>6753</v>
      </c>
      <c r="BJ480" s="1">
        <v>909</v>
      </c>
      <c r="BK480" s="1">
        <v>769</v>
      </c>
      <c r="BL480" s="1">
        <v>13.460684140382099</v>
      </c>
      <c r="BM480" s="10">
        <v>11.387531467495901</v>
      </c>
      <c r="BN480" s="1">
        <v>5.9817945383615099</v>
      </c>
      <c r="BO480" s="1">
        <v>11.963589076723</v>
      </c>
      <c r="BP480" s="10">
        <v>80.754226267880398</v>
      </c>
      <c r="BQ480" s="10">
        <f>SUM(BO480:BP480)</f>
        <v>92.717815344603395</v>
      </c>
      <c r="BR480" s="1">
        <v>105587.40101581901</v>
      </c>
      <c r="BS480" s="1">
        <v>268028.34916747699</v>
      </c>
    </row>
    <row r="481" spans="1:71" customFormat="1" ht="15" x14ac:dyDescent="0.2">
      <c r="A481">
        <v>3866</v>
      </c>
      <c r="B481" t="s">
        <v>117</v>
      </c>
      <c r="C481" t="s">
        <v>8</v>
      </c>
      <c r="D481" t="s">
        <v>9</v>
      </c>
      <c r="G481" t="s">
        <v>1049</v>
      </c>
      <c r="H481" t="s">
        <v>10</v>
      </c>
      <c r="K481" s="13" t="s">
        <v>117</v>
      </c>
      <c r="L481" s="13">
        <v>96</v>
      </c>
      <c r="M481" s="13" t="s">
        <v>117</v>
      </c>
      <c r="N481" s="15" t="s">
        <v>45</v>
      </c>
      <c r="O481" s="13" t="s">
        <v>996</v>
      </c>
      <c r="P481" s="13" t="s">
        <v>1068</v>
      </c>
      <c r="Q481" s="13" t="s">
        <v>45</v>
      </c>
      <c r="R481" s="13" t="s">
        <v>1065</v>
      </c>
      <c r="S481" s="13">
        <v>11073</v>
      </c>
      <c r="T481" s="13">
        <v>2715</v>
      </c>
      <c r="U481" s="13">
        <v>2252</v>
      </c>
      <c r="V481" s="32">
        <v>24.519100514765601</v>
      </c>
      <c r="W481" s="10">
        <v>20.3377585116951</v>
      </c>
      <c r="X481" s="1">
        <v>6.6607460035523998</v>
      </c>
      <c r="Y481" s="1">
        <v>11.4120781527531</v>
      </c>
      <c r="Z481" s="10">
        <v>80.728241563055093</v>
      </c>
      <c r="AA481" s="10">
        <f t="shared" si="31"/>
        <v>92.140319715808189</v>
      </c>
      <c r="AB481" s="1">
        <v>110492.81280079699</v>
      </c>
      <c r="AC481" s="1">
        <v>290779.47693994897</v>
      </c>
      <c r="AD481" s="1" t="s">
        <v>1072</v>
      </c>
      <c r="AE481" s="1" t="s">
        <v>45</v>
      </c>
      <c r="AF481" s="1" t="s">
        <v>1065</v>
      </c>
      <c r="AG481" s="1">
        <v>10233</v>
      </c>
      <c r="AH481" s="1">
        <v>2792</v>
      </c>
      <c r="AI481" s="1">
        <v>2449</v>
      </c>
      <c r="AJ481" s="32">
        <v>27.284276360793498</v>
      </c>
      <c r="AK481" s="10">
        <v>23.932375647415199</v>
      </c>
      <c r="AL481" s="1">
        <v>8.2074316047366302</v>
      </c>
      <c r="AM481" s="1">
        <v>12.0865659452838</v>
      </c>
      <c r="AN481" s="10">
        <v>78.644344630461404</v>
      </c>
      <c r="AO481" s="10">
        <f t="shared" si="29"/>
        <v>90.730910575745199</v>
      </c>
      <c r="AP481" s="1">
        <v>99690.550216522402</v>
      </c>
      <c r="AQ481" s="1">
        <v>263026.47495368402</v>
      </c>
      <c r="AR481" s="1" t="s">
        <v>1172</v>
      </c>
      <c r="AS481" s="1" t="s">
        <v>45</v>
      </c>
      <c r="AT481" s="1" t="s">
        <v>1065</v>
      </c>
      <c r="AU481" s="1">
        <v>6754</v>
      </c>
      <c r="AV481" s="1">
        <v>956</v>
      </c>
      <c r="AW481" s="1">
        <v>820</v>
      </c>
      <c r="AX481" s="1">
        <v>14.154575066627199</v>
      </c>
      <c r="AY481" s="10">
        <v>12.1409535090317</v>
      </c>
      <c r="AZ481" s="1">
        <v>7.4390243902439002</v>
      </c>
      <c r="BA481" s="1">
        <v>9.2682926829268304</v>
      </c>
      <c r="BB481" s="10">
        <v>82.073170731707293</v>
      </c>
      <c r="BC481" s="10">
        <f t="shared" si="30"/>
        <v>91.34146341463412</v>
      </c>
      <c r="BD481" s="1">
        <v>115151.383650918</v>
      </c>
      <c r="BE481" s="1">
        <v>259082.90734683999</v>
      </c>
      <c r="BF481" s="21" t="s">
        <v>1176</v>
      </c>
      <c r="BG481" s="21" t="s">
        <v>45</v>
      </c>
      <c r="BH481" s="21" t="s">
        <v>1065</v>
      </c>
      <c r="BI481" s="21">
        <v>7837</v>
      </c>
      <c r="BJ481" s="21">
        <v>1203</v>
      </c>
      <c r="BK481" s="21">
        <v>1058</v>
      </c>
      <c r="BL481" s="21">
        <v>15.35026</v>
      </c>
      <c r="BM481" s="28">
        <v>13.50006</v>
      </c>
      <c r="BN481" s="21">
        <v>7.8449910000000003</v>
      </c>
      <c r="BO481" s="21">
        <v>8.6011340000000001</v>
      </c>
      <c r="BP481" s="28">
        <v>82.608699999999999</v>
      </c>
      <c r="BQ481" s="28">
        <v>91.209829999999997</v>
      </c>
      <c r="BR481" s="21">
        <v>116479.9</v>
      </c>
      <c r="BS481" s="21">
        <v>266816.5</v>
      </c>
    </row>
    <row r="482" spans="1:71" customFormat="1" x14ac:dyDescent="0.15">
      <c r="A482">
        <v>3866</v>
      </c>
      <c r="B482" t="s">
        <v>118</v>
      </c>
      <c r="C482" t="s">
        <v>8</v>
      </c>
      <c r="D482" t="s">
        <v>9</v>
      </c>
      <c r="G482" t="s">
        <v>1046</v>
      </c>
      <c r="H482" t="s">
        <v>10</v>
      </c>
      <c r="K482" s="13" t="s">
        <v>118</v>
      </c>
      <c r="L482" s="13">
        <v>97</v>
      </c>
      <c r="M482" s="13" t="s">
        <v>894</v>
      </c>
      <c r="N482" s="15" t="s">
        <v>58</v>
      </c>
      <c r="O482" s="13" t="s">
        <v>884</v>
      </c>
      <c r="P482" t="s">
        <v>1051</v>
      </c>
      <c r="Q482" t="s">
        <v>58</v>
      </c>
      <c r="R482" t="s">
        <v>1065</v>
      </c>
      <c r="S482">
        <v>52830</v>
      </c>
      <c r="T482">
        <v>32909</v>
      </c>
      <c r="U482">
        <v>26957</v>
      </c>
      <c r="V482" s="33">
        <v>62.292258186636403</v>
      </c>
      <c r="W482" s="11">
        <v>51.025932235472297</v>
      </c>
      <c r="X482">
        <v>98.022777015246504</v>
      </c>
      <c r="Y482">
        <v>1.22788144081315</v>
      </c>
      <c r="Z482" s="11">
        <v>0.37467077197017501</v>
      </c>
      <c r="AA482" s="11">
        <v>1.6025522127833249</v>
      </c>
      <c r="AB482">
        <v>5025.7740794968504</v>
      </c>
      <c r="AC482">
        <v>9488.95449640078</v>
      </c>
      <c r="AD482" s="1" t="s">
        <v>1069</v>
      </c>
      <c r="AE482" s="1" t="s">
        <v>58</v>
      </c>
      <c r="AF482" s="1" t="s">
        <v>1065</v>
      </c>
      <c r="AG482" s="1">
        <v>47232</v>
      </c>
      <c r="AH482" s="1">
        <v>29962</v>
      </c>
      <c r="AI482" s="1">
        <v>24424</v>
      </c>
      <c r="AJ482" s="32">
        <v>63.435806233062301</v>
      </c>
      <c r="AK482" s="10">
        <v>51.710704607046097</v>
      </c>
      <c r="AL482" s="1">
        <v>98.206681952178201</v>
      </c>
      <c r="AM482" s="1">
        <v>1.16279069767442</v>
      </c>
      <c r="AN482" s="10">
        <v>0.352112676056338</v>
      </c>
      <c r="AO482" s="10">
        <f t="shared" si="29"/>
        <v>1.514903373730758</v>
      </c>
      <c r="AP482" s="1">
        <v>4698.7447932094201</v>
      </c>
      <c r="AQ482" s="1">
        <v>9865.1886056355197</v>
      </c>
      <c r="AR482" s="1" t="s">
        <v>1169</v>
      </c>
      <c r="AS482" s="1" t="s">
        <v>58</v>
      </c>
      <c r="AT482" s="1" t="s">
        <v>1065</v>
      </c>
      <c r="AU482" s="1">
        <v>18154</v>
      </c>
      <c r="AV482" s="1">
        <v>11774</v>
      </c>
      <c r="AW482" s="1">
        <v>10021</v>
      </c>
      <c r="AX482" s="1">
        <v>64.856230031948897</v>
      </c>
      <c r="AY482" s="10">
        <v>55.199955932576799</v>
      </c>
      <c r="AZ482" s="1">
        <v>23.750124738050101</v>
      </c>
      <c r="BA482" s="1">
        <v>20.766390579782499</v>
      </c>
      <c r="BB482" s="10">
        <v>51.861091707414403</v>
      </c>
      <c r="BC482" s="10">
        <f t="shared" si="30"/>
        <v>72.627482287196898</v>
      </c>
      <c r="BD482" s="1">
        <v>37634.3352804307</v>
      </c>
      <c r="BE482" s="1">
        <v>97199.7500605354</v>
      </c>
      <c r="BF482" s="1" t="s">
        <v>1173</v>
      </c>
      <c r="BG482" s="1" t="s">
        <v>58</v>
      </c>
      <c r="BH482" s="1" t="s">
        <v>1065</v>
      </c>
      <c r="BI482" s="1">
        <v>17409</v>
      </c>
      <c r="BJ482" s="1">
        <v>11148</v>
      </c>
      <c r="BK482" s="1">
        <v>9528</v>
      </c>
      <c r="BL482" s="1">
        <v>64.035843529209004</v>
      </c>
      <c r="BM482" s="10">
        <v>54.730311907633997</v>
      </c>
      <c r="BN482" s="1">
        <v>25.283375314861502</v>
      </c>
      <c r="BO482" s="1">
        <v>20.382031905961401</v>
      </c>
      <c r="BP482" s="10">
        <v>50.934089000839599</v>
      </c>
      <c r="BQ482" s="10">
        <f t="shared" ref="BQ482:BQ506" si="32">SUM(BO482:BP482)</f>
        <v>71.316120906801004</v>
      </c>
      <c r="BR482" s="1">
        <v>35883.140238588101</v>
      </c>
      <c r="BS482" s="1">
        <v>94996.0505195476</v>
      </c>
    </row>
    <row r="483" spans="1:71" customFormat="1" x14ac:dyDescent="0.15">
      <c r="A483">
        <v>3866</v>
      </c>
      <c r="B483" t="s">
        <v>119</v>
      </c>
      <c r="C483" t="s">
        <v>8</v>
      </c>
      <c r="D483" t="s">
        <v>9</v>
      </c>
      <c r="G483" t="s">
        <v>1046</v>
      </c>
      <c r="H483" t="s">
        <v>10</v>
      </c>
      <c r="K483" s="13" t="s">
        <v>119</v>
      </c>
      <c r="L483" s="13">
        <v>98</v>
      </c>
      <c r="M483" s="13" t="s">
        <v>932</v>
      </c>
      <c r="N483" s="15" t="s">
        <v>58</v>
      </c>
      <c r="O483" s="13" t="s">
        <v>924</v>
      </c>
      <c r="P483" t="s">
        <v>1066</v>
      </c>
      <c r="Q483" t="s">
        <v>58</v>
      </c>
      <c r="R483" t="s">
        <v>1065</v>
      </c>
      <c r="S483">
        <v>52605</v>
      </c>
      <c r="T483">
        <v>32242</v>
      </c>
      <c r="U483">
        <v>26110</v>
      </c>
      <c r="V483" s="33">
        <v>61.290751829674001</v>
      </c>
      <c r="W483" s="11">
        <v>49.634065202927502</v>
      </c>
      <c r="X483">
        <v>98.3875909613175</v>
      </c>
      <c r="Y483">
        <v>1.0915358100344701</v>
      </c>
      <c r="Z483" s="11">
        <v>0.23745691306013</v>
      </c>
      <c r="AA483" s="11">
        <v>1.3289927230946001</v>
      </c>
      <c r="AB483">
        <v>4559.1363548815298</v>
      </c>
      <c r="AC483">
        <v>8595.6149819852599</v>
      </c>
      <c r="AD483" s="1" t="s">
        <v>1070</v>
      </c>
      <c r="AE483" s="1" t="s">
        <v>58</v>
      </c>
      <c r="AF483" s="1" t="s">
        <v>1065</v>
      </c>
      <c r="AG483" s="1">
        <v>47197</v>
      </c>
      <c r="AH483" s="1">
        <v>30564</v>
      </c>
      <c r="AI483" s="1">
        <v>24773</v>
      </c>
      <c r="AJ483" s="32">
        <v>64.758353285166393</v>
      </c>
      <c r="AK483" s="10">
        <v>52.488505625357497</v>
      </c>
      <c r="AL483" s="1">
        <v>98.5225850724579</v>
      </c>
      <c r="AM483" s="1">
        <v>1.0131998546804999</v>
      </c>
      <c r="AN483" s="10">
        <v>0.19779598756710901</v>
      </c>
      <c r="AO483" s="10">
        <f t="shared" si="29"/>
        <v>1.2109958422476088</v>
      </c>
      <c r="AP483" s="1">
        <v>4709.99646354591</v>
      </c>
      <c r="AQ483" s="1">
        <v>9243.07888910566</v>
      </c>
      <c r="AR483" s="1" t="s">
        <v>1170</v>
      </c>
      <c r="AS483" s="1" t="s">
        <v>58</v>
      </c>
      <c r="AT483" s="1" t="s">
        <v>1065</v>
      </c>
      <c r="AU483" s="1">
        <v>18539</v>
      </c>
      <c r="AV483" s="1">
        <v>11826</v>
      </c>
      <c r="AW483" s="1">
        <v>9857</v>
      </c>
      <c r="AX483" s="1">
        <v>63.789848427639001</v>
      </c>
      <c r="AY483" s="10">
        <v>53.168995091428897</v>
      </c>
      <c r="AZ483" s="1">
        <v>23.3539616516181</v>
      </c>
      <c r="BA483" s="1">
        <v>20.371309729126502</v>
      </c>
      <c r="BB483" s="10">
        <v>52.003652226843897</v>
      </c>
      <c r="BC483" s="10">
        <f t="shared" si="30"/>
        <v>72.374961955970406</v>
      </c>
      <c r="BD483" s="1">
        <v>37895.593006879397</v>
      </c>
      <c r="BE483" s="1">
        <v>95511.856670794499</v>
      </c>
      <c r="BF483" s="1" t="s">
        <v>1174</v>
      </c>
      <c r="BG483" s="1" t="s">
        <v>58</v>
      </c>
      <c r="BH483" s="1" t="s">
        <v>1065</v>
      </c>
      <c r="BI483" s="1">
        <v>16252</v>
      </c>
      <c r="BJ483" s="1">
        <v>10577</v>
      </c>
      <c r="BK483" s="1">
        <v>8817</v>
      </c>
      <c r="BL483" s="1">
        <v>65.081220772828004</v>
      </c>
      <c r="BM483" s="10">
        <v>54.251784395766698</v>
      </c>
      <c r="BN483" s="1">
        <v>18.679823069071102</v>
      </c>
      <c r="BO483" s="1">
        <v>19.371668367925601</v>
      </c>
      <c r="BP483" s="10">
        <v>58.2284223658841</v>
      </c>
      <c r="BQ483" s="10">
        <f t="shared" si="32"/>
        <v>77.600090733809708</v>
      </c>
      <c r="BR483" s="1">
        <v>45804.323101625298</v>
      </c>
      <c r="BS483" s="1">
        <v>120275.93454771599</v>
      </c>
    </row>
    <row r="484" spans="1:71" customFormat="1" x14ac:dyDescent="0.15">
      <c r="A484">
        <v>3866</v>
      </c>
      <c r="B484" t="s">
        <v>120</v>
      </c>
      <c r="C484" t="s">
        <v>8</v>
      </c>
      <c r="D484" t="s">
        <v>61</v>
      </c>
      <c r="E484" t="s">
        <v>62</v>
      </c>
      <c r="F484" t="s">
        <v>455</v>
      </c>
      <c r="H484" t="s">
        <v>456</v>
      </c>
      <c r="I484" t="s">
        <v>1243</v>
      </c>
      <c r="J484">
        <v>-5</v>
      </c>
      <c r="K484" s="13" t="s">
        <v>120</v>
      </c>
      <c r="L484" s="13">
        <v>99</v>
      </c>
      <c r="M484" s="13" t="s">
        <v>895</v>
      </c>
      <c r="N484" s="15" t="s">
        <v>59</v>
      </c>
      <c r="O484" s="13" t="s">
        <v>884</v>
      </c>
      <c r="P484" t="s">
        <v>1051</v>
      </c>
      <c r="Q484" t="s">
        <v>59</v>
      </c>
      <c r="R484" t="s">
        <v>1065</v>
      </c>
      <c r="S484">
        <v>51322</v>
      </c>
      <c r="T484">
        <v>32034</v>
      </c>
      <c r="U484">
        <v>26226</v>
      </c>
      <c r="V484" s="33">
        <v>62.417676629905301</v>
      </c>
      <c r="W484" s="11">
        <v>51.100892404816598</v>
      </c>
      <c r="X484">
        <v>98.364218714252999</v>
      </c>
      <c r="Y484">
        <v>0.99900861740257796</v>
      </c>
      <c r="Z484" s="11">
        <v>0.27453671928620499</v>
      </c>
      <c r="AA484" s="11">
        <v>1.273545336688783</v>
      </c>
      <c r="AB484">
        <v>5099.5673782138902</v>
      </c>
      <c r="AC484">
        <v>10322.840526711199</v>
      </c>
      <c r="AD484" s="1" t="s">
        <v>1069</v>
      </c>
      <c r="AE484" s="1" t="s">
        <v>59</v>
      </c>
      <c r="AF484" s="1" t="s">
        <v>1065</v>
      </c>
      <c r="AG484" s="1">
        <v>47920</v>
      </c>
      <c r="AH484" s="1">
        <v>30626</v>
      </c>
      <c r="AI484" s="1">
        <v>24985</v>
      </c>
      <c r="AJ484" s="32">
        <v>63.910684474123499</v>
      </c>
      <c r="AK484" s="10">
        <v>52.138981636060102</v>
      </c>
      <c r="AL484" s="1">
        <v>98.114868921352794</v>
      </c>
      <c r="AM484" s="1">
        <v>1.25675405243146</v>
      </c>
      <c r="AN484" s="10">
        <v>0.25215129077446502</v>
      </c>
      <c r="AO484" s="10">
        <f t="shared" si="29"/>
        <v>1.508905343205925</v>
      </c>
      <c r="AP484" s="1">
        <v>4828.2509695583203</v>
      </c>
      <c r="AQ484" s="1">
        <v>10766.839257346401</v>
      </c>
      <c r="AR484" s="1" t="s">
        <v>1169</v>
      </c>
      <c r="AS484" s="1" t="s">
        <v>59</v>
      </c>
      <c r="AT484" s="1" t="s">
        <v>1065</v>
      </c>
      <c r="AU484" s="1">
        <v>16497</v>
      </c>
      <c r="AV484" s="1">
        <v>10733</v>
      </c>
      <c r="AW484" s="1">
        <v>9118</v>
      </c>
      <c r="AX484" s="1">
        <v>65.060313996484197</v>
      </c>
      <c r="AY484" s="10">
        <v>55.270655270655297</v>
      </c>
      <c r="AZ484" s="1">
        <v>25.531914893617</v>
      </c>
      <c r="BA484" s="1">
        <v>20.4650142575126</v>
      </c>
      <c r="BB484" s="10">
        <v>49.451634130291701</v>
      </c>
      <c r="BC484" s="10">
        <f t="shared" si="30"/>
        <v>69.916648387804301</v>
      </c>
      <c r="BD484" s="1">
        <v>35928.079135282998</v>
      </c>
      <c r="BE484" s="1">
        <v>89035.478161502499</v>
      </c>
      <c r="BF484" s="1" t="s">
        <v>1173</v>
      </c>
      <c r="BG484" s="1" t="s">
        <v>59</v>
      </c>
      <c r="BH484" s="1" t="s">
        <v>1065</v>
      </c>
      <c r="BI484" s="1">
        <v>17756</v>
      </c>
      <c r="BJ484" s="1">
        <v>11662</v>
      </c>
      <c r="BK484" s="1">
        <v>9889</v>
      </c>
      <c r="BL484" s="1">
        <v>65.679207028609994</v>
      </c>
      <c r="BM484" s="10">
        <v>55.693849966208603</v>
      </c>
      <c r="BN484" s="1">
        <v>23.622206492061899</v>
      </c>
      <c r="BO484" s="1">
        <v>20.4469612700981</v>
      </c>
      <c r="BP484" s="10">
        <v>51.663464455455603</v>
      </c>
      <c r="BQ484" s="10">
        <f t="shared" si="32"/>
        <v>72.110425725553711</v>
      </c>
      <c r="BR484" s="1">
        <v>36936.602776631204</v>
      </c>
      <c r="BS484" s="1">
        <v>93777.350337157695</v>
      </c>
    </row>
    <row r="485" spans="1:71" customFormat="1" x14ac:dyDescent="0.15">
      <c r="A485">
        <v>3866</v>
      </c>
      <c r="B485" t="s">
        <v>123</v>
      </c>
      <c r="C485" t="s">
        <v>8</v>
      </c>
      <c r="D485" t="s">
        <v>61</v>
      </c>
      <c r="E485" t="s">
        <v>62</v>
      </c>
      <c r="F485" t="s">
        <v>455</v>
      </c>
      <c r="H485" t="s">
        <v>456</v>
      </c>
      <c r="I485" t="s">
        <v>1244</v>
      </c>
      <c r="J485">
        <v>-5.4771212547196626</v>
      </c>
      <c r="K485" s="13" t="s">
        <v>123</v>
      </c>
      <c r="L485" s="13">
        <v>100</v>
      </c>
      <c r="M485" s="13" t="s">
        <v>933</v>
      </c>
      <c r="N485" s="15" t="s">
        <v>59</v>
      </c>
      <c r="O485" s="13" t="s">
        <v>924</v>
      </c>
      <c r="P485" t="s">
        <v>1066</v>
      </c>
      <c r="Q485" t="s">
        <v>59</v>
      </c>
      <c r="R485" t="s">
        <v>1065</v>
      </c>
      <c r="S485">
        <v>48204</v>
      </c>
      <c r="T485">
        <v>29499</v>
      </c>
      <c r="U485">
        <v>23137</v>
      </c>
      <c r="V485" s="33">
        <v>61.196166293253697</v>
      </c>
      <c r="W485" s="11">
        <v>47.998091444693401</v>
      </c>
      <c r="X485">
        <v>98.586679344772406</v>
      </c>
      <c r="Y485">
        <v>0.94653585166616205</v>
      </c>
      <c r="Z485" s="11">
        <v>0.21178199420841101</v>
      </c>
      <c r="AA485" s="11">
        <v>1.1583178458745731</v>
      </c>
      <c r="AB485">
        <v>4572.8017075773796</v>
      </c>
      <c r="AC485">
        <v>9459.6547359550605</v>
      </c>
      <c r="AD485" s="1" t="s">
        <v>1070</v>
      </c>
      <c r="AE485" s="1" t="s">
        <v>59</v>
      </c>
      <c r="AF485" s="1" t="s">
        <v>1065</v>
      </c>
      <c r="AG485" s="1">
        <v>47958</v>
      </c>
      <c r="AH485" s="1">
        <v>30589</v>
      </c>
      <c r="AI485" s="1">
        <v>24972</v>
      </c>
      <c r="AJ485" s="32">
        <v>63.782893365027697</v>
      </c>
      <c r="AK485" s="10">
        <v>52.070561741523797</v>
      </c>
      <c r="AL485" s="1">
        <v>98.822681403171501</v>
      </c>
      <c r="AM485" s="1">
        <v>0.82492391478455895</v>
      </c>
      <c r="AN485" s="10">
        <v>0.13214800576645799</v>
      </c>
      <c r="AO485" s="10">
        <f t="shared" si="29"/>
        <v>0.95707192055101697</v>
      </c>
      <c r="AP485" s="1">
        <v>4739.6936493058201</v>
      </c>
      <c r="AQ485" s="1">
        <v>10082.2739760758</v>
      </c>
      <c r="AR485" s="1" t="s">
        <v>1170</v>
      </c>
      <c r="AS485" s="1" t="s">
        <v>59</v>
      </c>
      <c r="AT485" s="1" t="s">
        <v>1065</v>
      </c>
      <c r="AU485" s="1">
        <v>19126</v>
      </c>
      <c r="AV485" s="1">
        <v>12569</v>
      </c>
      <c r="AW485" s="1">
        <v>10556</v>
      </c>
      <c r="AX485" s="1">
        <v>65.716825264038505</v>
      </c>
      <c r="AY485" s="10">
        <v>55.191885391613503</v>
      </c>
      <c r="AZ485" s="1">
        <v>23.0011367942402</v>
      </c>
      <c r="BA485" s="1">
        <v>21.040166729821902</v>
      </c>
      <c r="BB485" s="10">
        <v>52.358848048503198</v>
      </c>
      <c r="BC485" s="10">
        <f t="shared" si="30"/>
        <v>73.399014778325096</v>
      </c>
      <c r="BD485" s="1">
        <v>37259.078397539502</v>
      </c>
      <c r="BE485" s="1">
        <v>99704.289079675204</v>
      </c>
      <c r="BF485" s="1" t="s">
        <v>1174</v>
      </c>
      <c r="BG485" s="1" t="s">
        <v>59</v>
      </c>
      <c r="BH485" s="1" t="s">
        <v>1065</v>
      </c>
      <c r="BI485" s="1">
        <v>16508</v>
      </c>
      <c r="BJ485" s="1">
        <v>10775</v>
      </c>
      <c r="BK485" s="1">
        <v>9171</v>
      </c>
      <c r="BL485" s="1">
        <v>65.271383571601604</v>
      </c>
      <c r="BM485" s="10">
        <v>55.554882481221199</v>
      </c>
      <c r="BN485" s="1">
        <v>18.983753134881699</v>
      </c>
      <c r="BO485" s="1">
        <v>22.004143495802001</v>
      </c>
      <c r="BP485" s="10">
        <v>56.122560244248199</v>
      </c>
      <c r="BQ485" s="10">
        <f t="shared" si="32"/>
        <v>78.126703740050203</v>
      </c>
      <c r="BR485" s="1">
        <v>41397.709338545697</v>
      </c>
      <c r="BS485" s="1">
        <v>116811.75090390501</v>
      </c>
    </row>
    <row r="486" spans="1:71" customFormat="1" x14ac:dyDescent="0.15">
      <c r="A486">
        <v>3866</v>
      </c>
      <c r="B486" t="s">
        <v>124</v>
      </c>
      <c r="C486" t="s">
        <v>8</v>
      </c>
      <c r="D486" t="s">
        <v>61</v>
      </c>
      <c r="E486" t="s">
        <v>62</v>
      </c>
      <c r="F486" t="s">
        <v>455</v>
      </c>
      <c r="H486" t="s">
        <v>456</v>
      </c>
      <c r="I486" t="s">
        <v>1245</v>
      </c>
      <c r="J486">
        <v>-5.9542425094393252</v>
      </c>
      <c r="K486" s="13" t="s">
        <v>124</v>
      </c>
      <c r="L486" s="13">
        <v>101</v>
      </c>
      <c r="M486" s="13" t="s">
        <v>896</v>
      </c>
      <c r="N486" s="15" t="s">
        <v>60</v>
      </c>
      <c r="O486" s="13" t="s">
        <v>884</v>
      </c>
      <c r="P486" t="s">
        <v>1051</v>
      </c>
      <c r="Q486" t="s">
        <v>60</v>
      </c>
      <c r="R486" t="s">
        <v>1065</v>
      </c>
      <c r="S486">
        <v>51960</v>
      </c>
      <c r="T486">
        <v>31562</v>
      </c>
      <c r="U486">
        <v>24400</v>
      </c>
      <c r="V486" s="33">
        <v>60.742879137798298</v>
      </c>
      <c r="W486" s="11">
        <v>46.959199384141598</v>
      </c>
      <c r="X486">
        <v>98.819672131147499</v>
      </c>
      <c r="Y486">
        <v>0.70901639344262302</v>
      </c>
      <c r="Z486" s="11">
        <v>0.21721311475409799</v>
      </c>
      <c r="AA486" s="11">
        <v>0.92622950819672101</v>
      </c>
      <c r="AB486">
        <v>4433.5359658147199</v>
      </c>
      <c r="AC486">
        <v>9344.9652109979997</v>
      </c>
      <c r="AD486" s="1" t="s">
        <v>1069</v>
      </c>
      <c r="AE486" s="1" t="s">
        <v>60</v>
      </c>
      <c r="AF486" s="1" t="s">
        <v>1065</v>
      </c>
      <c r="AG486" s="1">
        <v>49016</v>
      </c>
      <c r="AH486" s="1">
        <v>31126</v>
      </c>
      <c r="AI486" s="1">
        <v>24950</v>
      </c>
      <c r="AJ486" s="32">
        <v>63.501713726130198</v>
      </c>
      <c r="AK486" s="10">
        <v>50.901746368532699</v>
      </c>
      <c r="AL486" s="1">
        <v>98.392785571142298</v>
      </c>
      <c r="AM486" s="1">
        <v>1.1462925851703401</v>
      </c>
      <c r="AN486" s="10">
        <v>0.220440881763527</v>
      </c>
      <c r="AO486" s="10">
        <f t="shared" si="29"/>
        <v>1.3667334669338671</v>
      </c>
      <c r="AP486" s="1">
        <v>4780.62970317897</v>
      </c>
      <c r="AQ486" s="1">
        <v>10429.3935037746</v>
      </c>
      <c r="AR486" s="1" t="s">
        <v>1169</v>
      </c>
      <c r="AS486" s="1" t="s">
        <v>60</v>
      </c>
      <c r="AT486" s="1" t="s">
        <v>1065</v>
      </c>
      <c r="AU486" s="1">
        <v>17341</v>
      </c>
      <c r="AV486" s="1">
        <v>11250</v>
      </c>
      <c r="AW486" s="1">
        <v>9539</v>
      </c>
      <c r="AX486" s="1">
        <v>64.875151375353198</v>
      </c>
      <c r="AY486" s="10">
        <v>55.008361686177302</v>
      </c>
      <c r="AZ486" s="1">
        <v>22.413250864870498</v>
      </c>
      <c r="BA486" s="1">
        <v>20.851242268581601</v>
      </c>
      <c r="BB486" s="10">
        <v>52.982492923786602</v>
      </c>
      <c r="BC486" s="10">
        <f t="shared" si="30"/>
        <v>73.833735192368209</v>
      </c>
      <c r="BD486" s="1">
        <v>37949.854384548998</v>
      </c>
      <c r="BE486" s="1">
        <v>98988.042674018696</v>
      </c>
      <c r="BF486" s="1" t="s">
        <v>1173</v>
      </c>
      <c r="BG486" s="1" t="s">
        <v>60</v>
      </c>
      <c r="BH486" s="1" t="s">
        <v>1065</v>
      </c>
      <c r="BI486" s="1">
        <v>17471</v>
      </c>
      <c r="BJ486" s="1">
        <v>11613</v>
      </c>
      <c r="BK486" s="1">
        <v>9564</v>
      </c>
      <c r="BL486" s="1">
        <v>66.470150535172607</v>
      </c>
      <c r="BM486" s="10">
        <v>54.742144124549199</v>
      </c>
      <c r="BN486" s="1">
        <v>23.212045169385199</v>
      </c>
      <c r="BO486" s="1">
        <v>20.890840652446698</v>
      </c>
      <c r="BP486" s="10">
        <v>51.756587202007502</v>
      </c>
      <c r="BQ486" s="10">
        <f t="shared" si="32"/>
        <v>72.647427854454207</v>
      </c>
      <c r="BR486" s="1">
        <v>37196.510041347101</v>
      </c>
      <c r="BS486" s="1">
        <v>93883.503369618702</v>
      </c>
    </row>
    <row r="487" spans="1:71" customFormat="1" x14ac:dyDescent="0.15">
      <c r="A487">
        <v>3866</v>
      </c>
      <c r="B487" t="s">
        <v>125</v>
      </c>
      <c r="C487" t="s">
        <v>8</v>
      </c>
      <c r="D487" t="s">
        <v>61</v>
      </c>
      <c r="E487" t="s">
        <v>62</v>
      </c>
      <c r="F487" t="s">
        <v>455</v>
      </c>
      <c r="H487" t="s">
        <v>456</v>
      </c>
      <c r="I487" t="s">
        <v>1246</v>
      </c>
      <c r="J487">
        <v>-6.4313637641589869</v>
      </c>
      <c r="K487" s="13" t="s">
        <v>125</v>
      </c>
      <c r="L487" s="13">
        <v>102</v>
      </c>
      <c r="M487" s="13" t="s">
        <v>934</v>
      </c>
      <c r="N487" s="15" t="s">
        <v>60</v>
      </c>
      <c r="O487" s="13" t="s">
        <v>924</v>
      </c>
      <c r="P487" t="s">
        <v>1066</v>
      </c>
      <c r="Q487" t="s">
        <v>60</v>
      </c>
      <c r="R487" t="s">
        <v>1065</v>
      </c>
      <c r="S487">
        <v>50559</v>
      </c>
      <c r="T487">
        <v>31597</v>
      </c>
      <c r="U487">
        <v>25740</v>
      </c>
      <c r="V487" s="33">
        <v>62.495302517850398</v>
      </c>
      <c r="W487" s="11">
        <v>50.9108170652109</v>
      </c>
      <c r="X487">
        <v>99.052059052058993</v>
      </c>
      <c r="Y487">
        <v>0.58663558663558701</v>
      </c>
      <c r="Z487" s="11">
        <v>0.13209013209013201</v>
      </c>
      <c r="AA487" s="11">
        <v>0.718725718725719</v>
      </c>
      <c r="AB487">
        <v>4804.3664872843301</v>
      </c>
      <c r="AC487">
        <v>9394.5588208265308</v>
      </c>
      <c r="AD487" s="1" t="s">
        <v>1070</v>
      </c>
      <c r="AE487" s="1" t="s">
        <v>60</v>
      </c>
      <c r="AF487" s="1" t="s">
        <v>1065</v>
      </c>
      <c r="AG487" s="1">
        <v>52291</v>
      </c>
      <c r="AH487" s="1">
        <v>33628</v>
      </c>
      <c r="AI487" s="1">
        <v>27467</v>
      </c>
      <c r="AJ487" s="32">
        <v>64.309345776519905</v>
      </c>
      <c r="AK487" s="10">
        <v>52.527203534069002</v>
      </c>
      <c r="AL487" s="1">
        <v>98.569192121454805</v>
      </c>
      <c r="AM487" s="1">
        <v>1.06673462700695</v>
      </c>
      <c r="AN487" s="10">
        <v>0.21480321840754399</v>
      </c>
      <c r="AO487" s="10">
        <f t="shared" si="29"/>
        <v>1.2815378454144939</v>
      </c>
      <c r="AP487" s="1">
        <v>4890.9026139965299</v>
      </c>
      <c r="AQ487" s="1">
        <v>10715.569481518</v>
      </c>
      <c r="AR487" s="1" t="s">
        <v>1170</v>
      </c>
      <c r="AS487" s="1" t="s">
        <v>60</v>
      </c>
      <c r="AT487" s="1" t="s">
        <v>1065</v>
      </c>
      <c r="AU487" s="1">
        <v>16478</v>
      </c>
      <c r="AV487" s="1">
        <v>10878</v>
      </c>
      <c r="AW487" s="1">
        <v>9291</v>
      </c>
      <c r="AX487" s="1">
        <v>66.015293118096906</v>
      </c>
      <c r="AY487" s="10">
        <v>56.384269935671803</v>
      </c>
      <c r="AZ487" s="1">
        <v>22.236573027661201</v>
      </c>
      <c r="BA487" s="1">
        <v>22.118178882789799</v>
      </c>
      <c r="BB487" s="10">
        <v>52.308685824991898</v>
      </c>
      <c r="BC487" s="10">
        <f t="shared" si="30"/>
        <v>74.426864707781704</v>
      </c>
      <c r="BD487" s="1">
        <v>37046.500356047902</v>
      </c>
      <c r="BE487" s="1">
        <v>101754.224916983</v>
      </c>
      <c r="BF487" s="1" t="s">
        <v>1174</v>
      </c>
      <c r="BG487" s="1" t="s">
        <v>60</v>
      </c>
      <c r="BH487" s="1" t="s">
        <v>1065</v>
      </c>
      <c r="BI487" s="1">
        <v>18319</v>
      </c>
      <c r="BJ487" s="1">
        <v>11933</v>
      </c>
      <c r="BK487" s="1">
        <v>10219</v>
      </c>
      <c r="BL487" s="1">
        <v>65.1400185599651</v>
      </c>
      <c r="BM487" s="10">
        <v>55.783612642611502</v>
      </c>
      <c r="BN487" s="1">
        <v>20.207456698307102</v>
      </c>
      <c r="BO487" s="1">
        <v>21.000097856933198</v>
      </c>
      <c r="BP487" s="10">
        <v>55.3870241706625</v>
      </c>
      <c r="BQ487" s="10">
        <f t="shared" si="32"/>
        <v>76.387122027595694</v>
      </c>
      <c r="BR487" s="1">
        <v>41394.753882463301</v>
      </c>
      <c r="BS487" s="1">
        <v>110153.0069347</v>
      </c>
    </row>
    <row r="488" spans="1:71" customFormat="1" x14ac:dyDescent="0.15">
      <c r="A488">
        <v>3866</v>
      </c>
      <c r="B488" t="s">
        <v>126</v>
      </c>
      <c r="C488" t="s">
        <v>8</v>
      </c>
      <c r="D488" t="s">
        <v>61</v>
      </c>
      <c r="E488" t="s">
        <v>62</v>
      </c>
      <c r="F488" t="s">
        <v>455</v>
      </c>
      <c r="H488" t="s">
        <v>456</v>
      </c>
      <c r="I488" t="s">
        <v>1247</v>
      </c>
      <c r="J488">
        <v>-6.9084850188786495</v>
      </c>
      <c r="K488" s="13" t="s">
        <v>126</v>
      </c>
      <c r="L488" s="13">
        <v>103</v>
      </c>
      <c r="M488" s="13" t="s">
        <v>897</v>
      </c>
      <c r="N488" s="15" t="s">
        <v>65</v>
      </c>
      <c r="O488" s="13" t="s">
        <v>884</v>
      </c>
      <c r="P488" t="s">
        <v>1051</v>
      </c>
      <c r="Q488" t="s">
        <v>65</v>
      </c>
      <c r="R488" t="s">
        <v>1065</v>
      </c>
      <c r="S488">
        <v>55114</v>
      </c>
      <c r="T488">
        <v>32988</v>
      </c>
      <c r="U488">
        <v>26709</v>
      </c>
      <c r="V488" s="33">
        <v>59.8541205501325</v>
      </c>
      <c r="W488" s="11">
        <v>48.461370976521401</v>
      </c>
      <c r="X488">
        <v>98.801901980605805</v>
      </c>
      <c r="Y488">
        <v>0.74132314950016898</v>
      </c>
      <c r="Z488" s="11">
        <v>0.16473847766670399</v>
      </c>
      <c r="AA488" s="11">
        <v>0.906061627166873</v>
      </c>
      <c r="AB488">
        <v>4772.2893768612603</v>
      </c>
      <c r="AC488">
        <v>9287.1632731685804</v>
      </c>
      <c r="AD488" s="1" t="s">
        <v>1069</v>
      </c>
      <c r="AE488" s="1" t="s">
        <v>65</v>
      </c>
      <c r="AF488" s="1" t="s">
        <v>1065</v>
      </c>
      <c r="AG488" s="1">
        <v>48831</v>
      </c>
      <c r="AH488" s="1">
        <v>31033</v>
      </c>
      <c r="AI488" s="1">
        <v>24068</v>
      </c>
      <c r="AJ488" s="32">
        <v>63.551842067539098</v>
      </c>
      <c r="AK488" s="10">
        <v>49.288361901251299</v>
      </c>
      <c r="AL488" s="1">
        <v>98.591490776134293</v>
      </c>
      <c r="AM488" s="1">
        <v>0.93069636031244796</v>
      </c>
      <c r="AN488" s="10">
        <v>0.26591324580355702</v>
      </c>
      <c r="AO488" s="10">
        <f t="shared" si="29"/>
        <v>1.196609606116005</v>
      </c>
      <c r="AP488" s="1">
        <v>4623.1891664301602</v>
      </c>
      <c r="AQ488" s="1">
        <v>9504.1944526720399</v>
      </c>
      <c r="AR488" s="1" t="s">
        <v>1169</v>
      </c>
      <c r="AS488" s="1" t="s">
        <v>65</v>
      </c>
      <c r="AT488" s="1" t="s">
        <v>1065</v>
      </c>
      <c r="AU488" s="1">
        <v>18899</v>
      </c>
      <c r="AV488" s="1">
        <v>12384</v>
      </c>
      <c r="AW488" s="1">
        <v>10404</v>
      </c>
      <c r="AX488" s="1">
        <v>65.527276575480201</v>
      </c>
      <c r="AY488" s="10">
        <v>55.050531774167901</v>
      </c>
      <c r="AZ488" s="1">
        <v>23.0296039984621</v>
      </c>
      <c r="BA488" s="1">
        <v>21.241830065359501</v>
      </c>
      <c r="BB488" s="10">
        <v>51.585928489042701</v>
      </c>
      <c r="BC488" s="10">
        <f t="shared" si="30"/>
        <v>72.827758554402209</v>
      </c>
      <c r="BD488" s="1">
        <v>37995.345801038202</v>
      </c>
      <c r="BE488" s="1">
        <v>95971.087044846005</v>
      </c>
      <c r="BF488" s="1" t="s">
        <v>1173</v>
      </c>
      <c r="BG488" s="1" t="s">
        <v>65</v>
      </c>
      <c r="BH488" s="1" t="s">
        <v>1065</v>
      </c>
      <c r="BI488" s="1">
        <v>18993</v>
      </c>
      <c r="BJ488" s="1">
        <v>12615</v>
      </c>
      <c r="BK488" s="1">
        <v>10677</v>
      </c>
      <c r="BL488" s="1">
        <v>66.4192070762913</v>
      </c>
      <c r="BM488" s="10">
        <v>56.215447796556603</v>
      </c>
      <c r="BN488" s="1">
        <v>24.473166619836999</v>
      </c>
      <c r="BO488" s="1">
        <v>20.970310012175698</v>
      </c>
      <c r="BP488" s="10">
        <v>50.192001498548301</v>
      </c>
      <c r="BQ488" s="10">
        <f t="shared" si="32"/>
        <v>71.162311510723995</v>
      </c>
      <c r="BR488" s="1">
        <v>36360.040692866503</v>
      </c>
      <c r="BS488" s="1">
        <v>88767.747179980899</v>
      </c>
    </row>
    <row r="489" spans="1:71" customFormat="1" x14ac:dyDescent="0.15">
      <c r="A489">
        <v>3866</v>
      </c>
      <c r="B489" t="s">
        <v>127</v>
      </c>
      <c r="C489" t="s">
        <v>8</v>
      </c>
      <c r="D489" t="s">
        <v>61</v>
      </c>
      <c r="E489" t="s">
        <v>62</v>
      </c>
      <c r="F489" t="s">
        <v>455</v>
      </c>
      <c r="H489" t="s">
        <v>456</v>
      </c>
      <c r="I489" t="s">
        <v>1248</v>
      </c>
      <c r="J489">
        <v>-7.3856062735983121</v>
      </c>
      <c r="K489" s="13" t="s">
        <v>127</v>
      </c>
      <c r="L489" s="13">
        <v>104</v>
      </c>
      <c r="M489" s="13" t="s">
        <v>935</v>
      </c>
      <c r="N489" s="15" t="s">
        <v>65</v>
      </c>
      <c r="O489" s="13" t="s">
        <v>924</v>
      </c>
      <c r="P489" t="s">
        <v>1066</v>
      </c>
      <c r="Q489" t="s">
        <v>65</v>
      </c>
      <c r="R489" t="s">
        <v>1065</v>
      </c>
      <c r="S489">
        <v>54908</v>
      </c>
      <c r="T489">
        <v>34868</v>
      </c>
      <c r="U489">
        <v>27899</v>
      </c>
      <c r="V489" s="33">
        <v>63.502586144095602</v>
      </c>
      <c r="W489" s="11">
        <v>50.810446565163502</v>
      </c>
      <c r="X489">
        <v>98.838668052618402</v>
      </c>
      <c r="Y489">
        <v>0.81364923473959605</v>
      </c>
      <c r="Z489" s="11">
        <v>0.100362020144091</v>
      </c>
      <c r="AA489" s="11">
        <v>0.91401125488368706</v>
      </c>
      <c r="AB489">
        <v>4751.6078983164098</v>
      </c>
      <c r="AC489">
        <v>9194.8407610587292</v>
      </c>
      <c r="AD489" s="1" t="s">
        <v>1070</v>
      </c>
      <c r="AE489" s="1" t="s">
        <v>65</v>
      </c>
      <c r="AF489" s="1" t="s">
        <v>1065</v>
      </c>
      <c r="AG489" s="1">
        <v>48601</v>
      </c>
      <c r="AH489" s="1">
        <v>31459</v>
      </c>
      <c r="AI489" s="1">
        <v>25284</v>
      </c>
      <c r="AJ489" s="32">
        <v>64.729120799983505</v>
      </c>
      <c r="AK489" s="10">
        <v>52.023620913149898</v>
      </c>
      <c r="AL489" s="1">
        <v>98.307229868691707</v>
      </c>
      <c r="AM489" s="1">
        <v>1.2537573168802401</v>
      </c>
      <c r="AN489" s="10">
        <v>0.22939408321468099</v>
      </c>
      <c r="AO489" s="10">
        <f t="shared" si="29"/>
        <v>1.4831514000949211</v>
      </c>
      <c r="AP489" s="1">
        <v>4969.7221686007897</v>
      </c>
      <c r="AQ489" s="1">
        <v>10488.9277520742</v>
      </c>
      <c r="AR489" s="1" t="s">
        <v>1170</v>
      </c>
      <c r="AS489" s="1" t="s">
        <v>65</v>
      </c>
      <c r="AT489" s="1" t="s">
        <v>1065</v>
      </c>
      <c r="AU489" s="1">
        <v>18979</v>
      </c>
      <c r="AV489" s="1">
        <v>12849</v>
      </c>
      <c r="AW489" s="1">
        <v>10890</v>
      </c>
      <c r="AX489" s="1">
        <v>67.701143368986806</v>
      </c>
      <c r="AY489" s="10">
        <v>57.379208598977797</v>
      </c>
      <c r="AZ489" s="1">
        <v>22.4977043158861</v>
      </c>
      <c r="BA489" s="1">
        <v>23.011937557392098</v>
      </c>
      <c r="BB489" s="10">
        <v>51.1019283746556</v>
      </c>
      <c r="BC489" s="10">
        <f t="shared" si="30"/>
        <v>74.113865932047702</v>
      </c>
      <c r="BD489" s="1">
        <v>36592.748129865497</v>
      </c>
      <c r="BE489" s="1">
        <v>102179.838022358</v>
      </c>
      <c r="BF489" s="1" t="s">
        <v>1174</v>
      </c>
      <c r="BG489" s="1" t="s">
        <v>65</v>
      </c>
      <c r="BH489" s="1" t="s">
        <v>1065</v>
      </c>
      <c r="BI489" s="1">
        <v>20973</v>
      </c>
      <c r="BJ489" s="1">
        <v>13783</v>
      </c>
      <c r="BK489" s="1">
        <v>11518</v>
      </c>
      <c r="BL489" s="1">
        <v>65.717827683211794</v>
      </c>
      <c r="BM489" s="10">
        <v>54.918228198159497</v>
      </c>
      <c r="BN489" s="1">
        <v>22.955374196909201</v>
      </c>
      <c r="BO489" s="1">
        <v>21.9656190310818</v>
      </c>
      <c r="BP489" s="10">
        <v>51.363083868727202</v>
      </c>
      <c r="BQ489" s="10">
        <f t="shared" si="32"/>
        <v>73.328702899809002</v>
      </c>
      <c r="BR489" s="1">
        <v>36186.939953839101</v>
      </c>
      <c r="BS489" s="1">
        <v>98246.892413889305</v>
      </c>
    </row>
    <row r="490" spans="1:71" customFormat="1" x14ac:dyDescent="0.15">
      <c r="A490">
        <v>3866</v>
      </c>
      <c r="B490" t="s">
        <v>128</v>
      </c>
      <c r="C490" t="s">
        <v>8</v>
      </c>
      <c r="D490" t="s">
        <v>61</v>
      </c>
      <c r="E490" t="s">
        <v>62</v>
      </c>
      <c r="F490" t="s">
        <v>455</v>
      </c>
      <c r="H490" t="s">
        <v>456</v>
      </c>
      <c r="I490" t="s">
        <v>1249</v>
      </c>
      <c r="J490">
        <v>-7.8627275283179747</v>
      </c>
      <c r="K490" s="13" t="s">
        <v>128</v>
      </c>
      <c r="L490" s="13">
        <v>105</v>
      </c>
      <c r="M490" s="13" t="s">
        <v>898</v>
      </c>
      <c r="N490" s="15" t="s">
        <v>66</v>
      </c>
      <c r="O490" s="13" t="s">
        <v>884</v>
      </c>
      <c r="P490" t="s">
        <v>1051</v>
      </c>
      <c r="Q490" t="s">
        <v>66</v>
      </c>
      <c r="R490" t="s">
        <v>1065</v>
      </c>
      <c r="S490">
        <v>55965</v>
      </c>
      <c r="T490">
        <v>33862</v>
      </c>
      <c r="U490">
        <v>26286</v>
      </c>
      <c r="V490" s="33">
        <v>60.505673188599999</v>
      </c>
      <c r="W490" s="11">
        <v>46.968641114982603</v>
      </c>
      <c r="X490">
        <v>98.638058281975205</v>
      </c>
      <c r="Y490">
        <v>0.85977326333409398</v>
      </c>
      <c r="Z490" s="11">
        <v>0.243475614395496</v>
      </c>
      <c r="AA490" s="11">
        <v>1.1032488777295899</v>
      </c>
      <c r="AB490">
        <v>4328.7751683552297</v>
      </c>
      <c r="AC490">
        <v>8708.56675548575</v>
      </c>
      <c r="AD490" s="1" t="s">
        <v>1069</v>
      </c>
      <c r="AE490" s="1" t="s">
        <v>66</v>
      </c>
      <c r="AF490" s="1" t="s">
        <v>1065</v>
      </c>
      <c r="AG490" s="1">
        <v>50090</v>
      </c>
      <c r="AH490" s="1">
        <v>31088</v>
      </c>
      <c r="AI490" s="1">
        <v>24401</v>
      </c>
      <c r="AJ490" s="32">
        <v>62.064284288281101</v>
      </c>
      <c r="AK490" s="10">
        <v>48.714314234378101</v>
      </c>
      <c r="AL490" s="1">
        <v>98.766443998196806</v>
      </c>
      <c r="AM490" s="1">
        <v>0.86062046637432899</v>
      </c>
      <c r="AN490" s="10">
        <v>0.15573132248678301</v>
      </c>
      <c r="AO490" s="10">
        <f t="shared" si="29"/>
        <v>1.016351788861112</v>
      </c>
      <c r="AP490" s="1">
        <v>4618.3003427551703</v>
      </c>
      <c r="AQ490" s="1">
        <v>9467.8786044429708</v>
      </c>
      <c r="AR490" s="1" t="s">
        <v>1169</v>
      </c>
      <c r="AS490" s="1" t="s">
        <v>66</v>
      </c>
      <c r="AT490" s="1" t="s">
        <v>1065</v>
      </c>
      <c r="AU490" s="1">
        <v>20307</v>
      </c>
      <c r="AV490" s="1">
        <v>13571</v>
      </c>
      <c r="AW490" s="1">
        <v>11031</v>
      </c>
      <c r="AX490" s="1">
        <v>66.8291722066283</v>
      </c>
      <c r="AY490" s="10">
        <v>54.321170039887697</v>
      </c>
      <c r="AZ490" s="1">
        <v>22.500226634031399</v>
      </c>
      <c r="BA490" s="1">
        <v>20.7506119118847</v>
      </c>
      <c r="BB490" s="10">
        <v>52.479376303145699</v>
      </c>
      <c r="BC490" s="10">
        <f t="shared" si="30"/>
        <v>73.229988215030403</v>
      </c>
      <c r="BD490" s="1">
        <v>38949.351612726401</v>
      </c>
      <c r="BE490" s="1">
        <v>96847.309842965304</v>
      </c>
      <c r="BF490" s="1" t="s">
        <v>1173</v>
      </c>
      <c r="BG490" s="1" t="s">
        <v>66</v>
      </c>
      <c r="BH490" s="1" t="s">
        <v>1065</v>
      </c>
      <c r="BI490" s="1">
        <v>19232</v>
      </c>
      <c r="BJ490" s="1">
        <v>12718</v>
      </c>
      <c r="BK490" s="1">
        <v>10726</v>
      </c>
      <c r="BL490" s="1">
        <v>66.129367720465893</v>
      </c>
      <c r="BM490" s="10">
        <v>55.771630615640603</v>
      </c>
      <c r="BN490" s="1">
        <v>23.596867424948702</v>
      </c>
      <c r="BO490" s="1">
        <v>20.5668469140406</v>
      </c>
      <c r="BP490" s="10">
        <v>51.734104046242798</v>
      </c>
      <c r="BQ490" s="10">
        <f t="shared" si="32"/>
        <v>72.300950960283402</v>
      </c>
      <c r="BR490" s="1">
        <v>36951.602052465103</v>
      </c>
      <c r="BS490" s="1">
        <v>93499.148173068199</v>
      </c>
    </row>
    <row r="491" spans="1:71" customFormat="1" x14ac:dyDescent="0.15">
      <c r="A491">
        <v>3866</v>
      </c>
      <c r="B491" t="s">
        <v>129</v>
      </c>
      <c r="C491" t="s">
        <v>8</v>
      </c>
      <c r="D491" t="s">
        <v>61</v>
      </c>
      <c r="E491" t="s">
        <v>62</v>
      </c>
      <c r="F491" t="s">
        <v>455</v>
      </c>
      <c r="H491" t="s">
        <v>456</v>
      </c>
      <c r="I491" t="s">
        <v>1250</v>
      </c>
      <c r="J491">
        <v>-8.3398487830376364</v>
      </c>
      <c r="K491" s="13" t="s">
        <v>129</v>
      </c>
      <c r="L491" s="13">
        <v>106</v>
      </c>
      <c r="M491" s="13" t="s">
        <v>129</v>
      </c>
      <c r="N491" s="15" t="s">
        <v>66</v>
      </c>
      <c r="O491" s="13" t="s">
        <v>924</v>
      </c>
      <c r="P491" t="s">
        <v>1066</v>
      </c>
      <c r="Q491" t="s">
        <v>66</v>
      </c>
      <c r="R491" t="s">
        <v>1065</v>
      </c>
      <c r="S491">
        <v>55130</v>
      </c>
      <c r="T491">
        <v>34544</v>
      </c>
      <c r="U491">
        <v>27848</v>
      </c>
      <c r="V491" s="33">
        <v>62.659169236350401</v>
      </c>
      <c r="W491" s="11">
        <v>50.513332124070402</v>
      </c>
      <c r="X491">
        <v>98.631858661304193</v>
      </c>
      <c r="Y491">
        <v>0.89413961505314599</v>
      </c>
      <c r="Z491" s="11">
        <v>0.233409939672508</v>
      </c>
      <c r="AA491" s="11">
        <v>1.127549554725654</v>
      </c>
      <c r="AB491">
        <v>4871.2527158474904</v>
      </c>
      <c r="AC491">
        <v>9171.3506438561108</v>
      </c>
      <c r="AD491" s="1" t="s">
        <v>1070</v>
      </c>
      <c r="AE491" s="1" t="s">
        <v>66</v>
      </c>
      <c r="AF491" s="1" t="s">
        <v>1065</v>
      </c>
      <c r="AG491" s="1">
        <v>51300</v>
      </c>
      <c r="AH491" s="1">
        <v>32740</v>
      </c>
      <c r="AI491" s="1">
        <v>26829</v>
      </c>
      <c r="AJ491" s="32">
        <v>63.820662768031198</v>
      </c>
      <c r="AK491" s="10">
        <v>52.298245614035103</v>
      </c>
      <c r="AL491" s="1">
        <v>98.523985239852394</v>
      </c>
      <c r="AM491" s="1">
        <v>0.96910060009691001</v>
      </c>
      <c r="AN491" s="10">
        <v>0.19009281001900899</v>
      </c>
      <c r="AO491" s="10">
        <f t="shared" si="29"/>
        <v>1.1591934101159189</v>
      </c>
      <c r="AP491" s="1">
        <v>4807.8228303796204</v>
      </c>
      <c r="AQ491" s="1">
        <v>10194.645261452</v>
      </c>
      <c r="AR491" s="1" t="s">
        <v>1170</v>
      </c>
      <c r="AS491" s="1" t="s">
        <v>66</v>
      </c>
      <c r="AT491" s="1" t="s">
        <v>1065</v>
      </c>
      <c r="AU491" s="1">
        <v>20295</v>
      </c>
      <c r="AV491" s="1">
        <v>13145</v>
      </c>
      <c r="AW491" s="1">
        <v>11236</v>
      </c>
      <c r="AX491" s="1">
        <v>64.769647696476994</v>
      </c>
      <c r="AY491" s="10">
        <v>55.363389997536302</v>
      </c>
      <c r="AZ491" s="1">
        <v>20.6479174083304</v>
      </c>
      <c r="BA491" s="1">
        <v>21.573513705945199</v>
      </c>
      <c r="BB491" s="10">
        <v>54.387682449270201</v>
      </c>
      <c r="BC491" s="10">
        <f t="shared" si="30"/>
        <v>75.961196155215404</v>
      </c>
      <c r="BD491" s="1">
        <v>40217.170492738798</v>
      </c>
      <c r="BE491" s="1">
        <v>114711.254113823</v>
      </c>
      <c r="BF491" s="1" t="s">
        <v>1174</v>
      </c>
      <c r="BG491" s="1" t="s">
        <v>66</v>
      </c>
      <c r="BH491" s="1" t="s">
        <v>1065</v>
      </c>
      <c r="BI491" s="1">
        <v>21771</v>
      </c>
      <c r="BJ491" s="1">
        <v>13994</v>
      </c>
      <c r="BK491" s="1">
        <v>11919</v>
      </c>
      <c r="BL491" s="1">
        <v>64.278168205410907</v>
      </c>
      <c r="BM491" s="10">
        <v>54.747140691745898</v>
      </c>
      <c r="BN491" s="1">
        <v>22.107559359006601</v>
      </c>
      <c r="BO491" s="1">
        <v>21.159493246077702</v>
      </c>
      <c r="BP491" s="10">
        <v>53.427300948066097</v>
      </c>
      <c r="BQ491" s="10">
        <f t="shared" si="32"/>
        <v>74.586794194143806</v>
      </c>
      <c r="BR491" s="1">
        <v>39192.782426476697</v>
      </c>
      <c r="BS491" s="1">
        <v>107388.02538499801</v>
      </c>
    </row>
    <row r="492" spans="1:71" customFormat="1" x14ac:dyDescent="0.15">
      <c r="A492">
        <v>3866</v>
      </c>
      <c r="B492" t="s">
        <v>130</v>
      </c>
      <c r="C492" t="s">
        <v>8</v>
      </c>
      <c r="D492" t="s">
        <v>61</v>
      </c>
      <c r="E492" t="s">
        <v>62</v>
      </c>
      <c r="F492" t="s">
        <v>455</v>
      </c>
      <c r="H492" t="s">
        <v>456</v>
      </c>
      <c r="I492" t="s">
        <v>1251</v>
      </c>
      <c r="J492">
        <v>-8.816970037757299</v>
      </c>
      <c r="K492" s="13" t="s">
        <v>130</v>
      </c>
      <c r="L492" s="13">
        <v>107</v>
      </c>
      <c r="M492" s="13" t="s">
        <v>130</v>
      </c>
      <c r="N492" s="15" t="s">
        <v>67</v>
      </c>
      <c r="O492" s="13" t="s">
        <v>884</v>
      </c>
      <c r="P492" t="s">
        <v>1051</v>
      </c>
      <c r="Q492" t="s">
        <v>67</v>
      </c>
      <c r="R492" t="s">
        <v>1065</v>
      </c>
      <c r="S492">
        <v>66104</v>
      </c>
      <c r="T492">
        <v>40002</v>
      </c>
      <c r="U492">
        <v>31903</v>
      </c>
      <c r="V492" s="33">
        <v>60.513735931259802</v>
      </c>
      <c r="W492" s="11">
        <v>48.261829843882403</v>
      </c>
      <c r="X492">
        <v>98.649029871798902</v>
      </c>
      <c r="Y492">
        <v>0.89333291539980597</v>
      </c>
      <c r="Z492" s="11">
        <v>0.20687709619785</v>
      </c>
      <c r="AA492" s="11">
        <v>1.1002100115976559</v>
      </c>
      <c r="AB492">
        <v>4546.2937684621502</v>
      </c>
      <c r="AC492">
        <v>8391.7242715224493</v>
      </c>
      <c r="AD492" s="1" t="s">
        <v>1069</v>
      </c>
      <c r="AE492" s="1" t="s">
        <v>67</v>
      </c>
      <c r="AF492" s="1" t="s">
        <v>1065</v>
      </c>
      <c r="AG492" s="1">
        <v>51664</v>
      </c>
      <c r="AH492" s="1">
        <v>31793</v>
      </c>
      <c r="AI492" s="1">
        <v>24867</v>
      </c>
      <c r="AJ492" s="32">
        <v>61.538014865283401</v>
      </c>
      <c r="AK492" s="10">
        <v>48.132161659956601</v>
      </c>
      <c r="AL492" s="1">
        <v>98.4437205935577</v>
      </c>
      <c r="AM492" s="1">
        <v>1.0214340290344599</v>
      </c>
      <c r="AN492" s="10">
        <v>0.27747617324164597</v>
      </c>
      <c r="AO492" s="10">
        <f t="shared" si="29"/>
        <v>1.2989102022761059</v>
      </c>
      <c r="AP492" s="1">
        <v>4869.3915745621198</v>
      </c>
      <c r="AQ492" s="1">
        <v>9631.8830059166194</v>
      </c>
      <c r="AR492" s="1" t="s">
        <v>1169</v>
      </c>
      <c r="AS492" s="1" t="s">
        <v>67</v>
      </c>
      <c r="AT492" s="1" t="s">
        <v>1065</v>
      </c>
      <c r="AU492" s="1">
        <v>21876</v>
      </c>
      <c r="AV492" s="1">
        <v>14453</v>
      </c>
      <c r="AW492" s="1">
        <v>12209</v>
      </c>
      <c r="AX492" s="1">
        <v>66.067836898884593</v>
      </c>
      <c r="AY492" s="10">
        <v>55.8100201133662</v>
      </c>
      <c r="AZ492" s="1">
        <v>23.122286837578802</v>
      </c>
      <c r="BA492" s="1">
        <v>20.443934802195098</v>
      </c>
      <c r="BB492" s="10">
        <v>52.7889262019821</v>
      </c>
      <c r="BC492" s="10">
        <f t="shared" si="30"/>
        <v>73.232861004177195</v>
      </c>
      <c r="BD492" s="1">
        <v>38577.714448237202</v>
      </c>
      <c r="BE492" s="1">
        <v>104726.897097988</v>
      </c>
      <c r="BF492" s="1" t="s">
        <v>1173</v>
      </c>
      <c r="BG492" s="1" t="s">
        <v>67</v>
      </c>
      <c r="BH492" s="1" t="s">
        <v>1065</v>
      </c>
      <c r="BI492" s="1">
        <v>20449</v>
      </c>
      <c r="BJ492" s="1">
        <v>13590</v>
      </c>
      <c r="BK492" s="1">
        <v>11334</v>
      </c>
      <c r="BL492" s="1">
        <v>66.458017506968503</v>
      </c>
      <c r="BM492" s="10">
        <v>55.425693187930896</v>
      </c>
      <c r="BN492" s="1">
        <v>25.2161637550732</v>
      </c>
      <c r="BO492" s="1">
        <v>20.345862008117201</v>
      </c>
      <c r="BP492" s="10">
        <v>49.691194635609698</v>
      </c>
      <c r="BQ492" s="10">
        <f t="shared" si="32"/>
        <v>70.037056643726899</v>
      </c>
      <c r="BR492" s="1">
        <v>36171.146977372897</v>
      </c>
      <c r="BS492" s="1">
        <v>87385.302557182804</v>
      </c>
    </row>
    <row r="493" spans="1:71" customFormat="1" x14ac:dyDescent="0.15">
      <c r="A493">
        <v>3866</v>
      </c>
      <c r="B493" t="s">
        <v>131</v>
      </c>
      <c r="C493" t="s">
        <v>8</v>
      </c>
      <c r="D493" t="s">
        <v>61</v>
      </c>
      <c r="E493" t="s">
        <v>62</v>
      </c>
      <c r="F493" t="s">
        <v>455</v>
      </c>
      <c r="H493" t="s">
        <v>456</v>
      </c>
      <c r="I493" t="s">
        <v>1252</v>
      </c>
      <c r="J493">
        <v>-9.2940912924769616</v>
      </c>
      <c r="K493" s="13" t="s">
        <v>131</v>
      </c>
      <c r="L493" s="13">
        <v>108</v>
      </c>
      <c r="M493" s="13" t="s">
        <v>131</v>
      </c>
      <c r="N493" s="15" t="s">
        <v>67</v>
      </c>
      <c r="O493" s="13" t="s">
        <v>924</v>
      </c>
      <c r="P493" t="s">
        <v>1066</v>
      </c>
      <c r="Q493" t="s">
        <v>67</v>
      </c>
      <c r="R493" t="s">
        <v>1065</v>
      </c>
      <c r="S493">
        <v>59575</v>
      </c>
      <c r="T493">
        <v>37418</v>
      </c>
      <c r="U493">
        <v>29870</v>
      </c>
      <c r="V493" s="33">
        <v>62.808224926563099</v>
      </c>
      <c r="W493" s="11">
        <v>50.138480906420497</v>
      </c>
      <c r="X493">
        <v>98.868429862738495</v>
      </c>
      <c r="Y493">
        <v>0.70974221627050504</v>
      </c>
      <c r="Z493" s="11">
        <v>0.17743555406762601</v>
      </c>
      <c r="AA493" s="11">
        <v>0.88717777033813106</v>
      </c>
      <c r="AB493">
        <v>4757.2162585900196</v>
      </c>
      <c r="AC493">
        <v>8908.5295795166803</v>
      </c>
      <c r="AD493" s="1" t="s">
        <v>1070</v>
      </c>
      <c r="AE493" s="1" t="s">
        <v>67</v>
      </c>
      <c r="AF493" s="1" t="s">
        <v>1065</v>
      </c>
      <c r="AG493" s="1">
        <v>49930</v>
      </c>
      <c r="AH493" s="1">
        <v>31956</v>
      </c>
      <c r="AI493" s="1">
        <v>26013</v>
      </c>
      <c r="AJ493" s="32">
        <v>64.001602243140397</v>
      </c>
      <c r="AK493" s="10">
        <v>52.098938513919499</v>
      </c>
      <c r="AL493" s="1">
        <v>98.7198708338139</v>
      </c>
      <c r="AM493" s="1">
        <v>0.980279091223619</v>
      </c>
      <c r="AN493" s="10">
        <v>0.13070387882981599</v>
      </c>
      <c r="AO493" s="10">
        <f t="shared" si="29"/>
        <v>1.110982970053435</v>
      </c>
      <c r="AP493" s="1">
        <v>4545.78916400255</v>
      </c>
      <c r="AQ493" s="1">
        <v>10110.1329238171</v>
      </c>
      <c r="AR493" s="1" t="s">
        <v>1170</v>
      </c>
      <c r="AS493" s="1" t="s">
        <v>67</v>
      </c>
      <c r="AT493" s="1" t="s">
        <v>1065</v>
      </c>
      <c r="AU493" s="1">
        <v>19967</v>
      </c>
      <c r="AV493" s="1">
        <v>13169</v>
      </c>
      <c r="AW493" s="1">
        <v>11163</v>
      </c>
      <c r="AX493" s="1">
        <v>65.953823809285296</v>
      </c>
      <c r="AY493" s="10">
        <v>55.907246957479799</v>
      </c>
      <c r="AZ493" s="1">
        <v>22.879154349189299</v>
      </c>
      <c r="BA493" s="1">
        <v>23.0672758219117</v>
      </c>
      <c r="BB493" s="10">
        <v>50.389680193496403</v>
      </c>
      <c r="BC493" s="10">
        <f t="shared" si="30"/>
        <v>73.45695601540811</v>
      </c>
      <c r="BD493" s="1">
        <v>35645.674019225997</v>
      </c>
      <c r="BE493" s="1">
        <v>97994.166960771196</v>
      </c>
      <c r="BF493" s="1" t="s">
        <v>1174</v>
      </c>
      <c r="BG493" s="1" t="s">
        <v>67</v>
      </c>
      <c r="BH493" s="1" t="s">
        <v>1065</v>
      </c>
      <c r="BI493" s="1">
        <v>22376</v>
      </c>
      <c r="BJ493" s="1">
        <v>15041</v>
      </c>
      <c r="BK493" s="1">
        <v>12573</v>
      </c>
      <c r="BL493" s="1">
        <v>67.219342152305998</v>
      </c>
      <c r="BM493" s="10">
        <v>56.189667500893798</v>
      </c>
      <c r="BN493" s="1">
        <v>23.303905193668999</v>
      </c>
      <c r="BO493" s="1">
        <v>21.959755030621199</v>
      </c>
      <c r="BP493" s="10">
        <v>50.823192555475998</v>
      </c>
      <c r="BQ493" s="10">
        <f t="shared" si="32"/>
        <v>72.782947586097194</v>
      </c>
      <c r="BR493" s="1">
        <v>36197.715044479002</v>
      </c>
      <c r="BS493" s="1">
        <v>95664.2906227106</v>
      </c>
    </row>
    <row r="494" spans="1:71" customFormat="1" x14ac:dyDescent="0.15">
      <c r="A494">
        <v>3866</v>
      </c>
      <c r="B494" t="s">
        <v>132</v>
      </c>
      <c r="C494" t="s">
        <v>8</v>
      </c>
      <c r="D494" t="s">
        <v>61</v>
      </c>
      <c r="E494" t="s">
        <v>75</v>
      </c>
      <c r="F494" t="s">
        <v>457</v>
      </c>
      <c r="H494" t="s">
        <v>458</v>
      </c>
      <c r="I494" t="s">
        <v>1243</v>
      </c>
      <c r="J494">
        <v>-5</v>
      </c>
      <c r="K494" s="13" t="s">
        <v>132</v>
      </c>
      <c r="L494" s="13">
        <v>109</v>
      </c>
      <c r="M494" s="13" t="s">
        <v>132</v>
      </c>
      <c r="N494" s="15" t="s">
        <v>68</v>
      </c>
      <c r="O494" s="13" t="s">
        <v>884</v>
      </c>
      <c r="P494" t="s">
        <v>1051</v>
      </c>
      <c r="Q494" t="s">
        <v>68</v>
      </c>
      <c r="R494" t="s">
        <v>1065</v>
      </c>
      <c r="S494">
        <v>9687</v>
      </c>
      <c r="T494">
        <v>3414</v>
      </c>
      <c r="U494">
        <v>2331</v>
      </c>
      <c r="V494" s="33">
        <v>35.243109321771399</v>
      </c>
      <c r="W494" s="11">
        <v>24.063177454320201</v>
      </c>
      <c r="X494">
        <v>72.887172887172895</v>
      </c>
      <c r="Y494">
        <v>13.3848133848134</v>
      </c>
      <c r="Z494" s="11">
        <v>8.7087087087087092</v>
      </c>
      <c r="AA494" s="11">
        <v>22.093522093522111</v>
      </c>
      <c r="AB494">
        <v>9588.1170543567605</v>
      </c>
      <c r="AC494">
        <v>20506.050347005199</v>
      </c>
      <c r="AD494" s="1" t="s">
        <v>1069</v>
      </c>
      <c r="AE494" s="1" t="s">
        <v>68</v>
      </c>
      <c r="AF494" s="1" t="s">
        <v>1065</v>
      </c>
      <c r="AG494" s="1">
        <v>7291</v>
      </c>
      <c r="AH494" s="1">
        <v>2802</v>
      </c>
      <c r="AI494" s="1">
        <v>1876</v>
      </c>
      <c r="AJ494" s="32">
        <v>38.430942257577797</v>
      </c>
      <c r="AK494" s="10">
        <v>25.7303524893705</v>
      </c>
      <c r="AL494" s="1">
        <v>75.479744136460596</v>
      </c>
      <c r="AM494" s="1">
        <v>11.993603411513901</v>
      </c>
      <c r="AN494" s="10">
        <v>6.8763326226012804</v>
      </c>
      <c r="AO494" s="10">
        <f t="shared" si="29"/>
        <v>18.869936034115181</v>
      </c>
      <c r="AP494" s="1">
        <v>9796.6160585587804</v>
      </c>
      <c r="AQ494" s="1">
        <v>19717.939287409601</v>
      </c>
      <c r="AR494" s="1" t="s">
        <v>1169</v>
      </c>
      <c r="AS494" s="1" t="s">
        <v>68</v>
      </c>
      <c r="AT494" s="1" t="s">
        <v>1065</v>
      </c>
      <c r="AU494" s="1">
        <v>7436</v>
      </c>
      <c r="AV494" s="1">
        <v>2067</v>
      </c>
      <c r="AW494" s="1">
        <v>1495</v>
      </c>
      <c r="AX494" s="1">
        <v>27.7972027972028</v>
      </c>
      <c r="AY494" s="10">
        <v>20.1048951048951</v>
      </c>
      <c r="AZ494" s="1">
        <v>84.749163879598697</v>
      </c>
      <c r="BA494" s="1">
        <v>5.6187290969899699</v>
      </c>
      <c r="BB494" s="10">
        <v>4.0133779264214002</v>
      </c>
      <c r="BC494" s="10">
        <f t="shared" si="30"/>
        <v>9.6321070234113702</v>
      </c>
      <c r="BD494" s="1">
        <v>8216.210466175</v>
      </c>
      <c r="BE494" s="1">
        <v>15220.312276454901</v>
      </c>
      <c r="BF494" s="1" t="s">
        <v>1173</v>
      </c>
      <c r="BG494" s="1" t="s">
        <v>68</v>
      </c>
      <c r="BH494" s="1" t="s">
        <v>1065</v>
      </c>
      <c r="BI494" s="1">
        <v>6551</v>
      </c>
      <c r="BJ494" s="1">
        <v>1910</v>
      </c>
      <c r="BK494" s="1">
        <v>1397</v>
      </c>
      <c r="BL494" s="1">
        <v>29.155854068081201</v>
      </c>
      <c r="BM494" s="10">
        <v>21.3249885513662</v>
      </c>
      <c r="BN494" s="1">
        <v>84.180386542591293</v>
      </c>
      <c r="BO494" s="1">
        <v>6.1560486757337198</v>
      </c>
      <c r="BP494" s="10">
        <v>3.36435218324982</v>
      </c>
      <c r="BQ494" s="10">
        <f t="shared" si="32"/>
        <v>9.5204008589835389</v>
      </c>
      <c r="BR494" s="1">
        <v>8336.6846753029095</v>
      </c>
      <c r="BS494" s="1">
        <v>15518.186450113801</v>
      </c>
    </row>
    <row r="495" spans="1:71" customFormat="1" x14ac:dyDescent="0.15">
      <c r="A495">
        <v>3866</v>
      </c>
      <c r="B495" t="s">
        <v>135</v>
      </c>
      <c r="C495" t="s">
        <v>8</v>
      </c>
      <c r="D495" t="s">
        <v>61</v>
      </c>
      <c r="E495" t="s">
        <v>75</v>
      </c>
      <c r="F495" t="s">
        <v>457</v>
      </c>
      <c r="H495" t="s">
        <v>458</v>
      </c>
      <c r="I495" t="s">
        <v>1244</v>
      </c>
      <c r="J495">
        <v>-5.4771212547196626</v>
      </c>
      <c r="K495" s="13" t="s">
        <v>135</v>
      </c>
      <c r="L495" s="13">
        <v>110</v>
      </c>
      <c r="M495" s="13" t="s">
        <v>135</v>
      </c>
      <c r="N495" s="15" t="s">
        <v>68</v>
      </c>
      <c r="O495" s="13" t="s">
        <v>924</v>
      </c>
      <c r="P495" t="s">
        <v>1066</v>
      </c>
      <c r="Q495" t="s">
        <v>68</v>
      </c>
      <c r="R495" t="s">
        <v>1065</v>
      </c>
      <c r="S495">
        <v>46599</v>
      </c>
      <c r="T495">
        <v>33573</v>
      </c>
      <c r="U495">
        <v>27401</v>
      </c>
      <c r="V495" s="33">
        <v>72.046610442284205</v>
      </c>
      <c r="W495" s="11">
        <v>58.801691023412502</v>
      </c>
      <c r="X495">
        <v>96.708149337615396</v>
      </c>
      <c r="Y495">
        <v>1.8685449436152</v>
      </c>
      <c r="Z495" s="11">
        <v>0.82113791467464703</v>
      </c>
      <c r="AA495" s="11">
        <v>2.6896828582898471</v>
      </c>
      <c r="AB495">
        <v>5052.1112633415696</v>
      </c>
      <c r="AC495">
        <v>9810.0055425439805</v>
      </c>
      <c r="AD495" s="1" t="s">
        <v>1070</v>
      </c>
      <c r="AE495" s="1" t="s">
        <v>68</v>
      </c>
      <c r="AF495" s="1" t="s">
        <v>1065</v>
      </c>
      <c r="AG495" s="1">
        <v>40506</v>
      </c>
      <c r="AH495" s="1">
        <v>29006</v>
      </c>
      <c r="AI495" s="1">
        <v>24116</v>
      </c>
      <c r="AJ495" s="32">
        <v>71.609144324297603</v>
      </c>
      <c r="AK495" s="10">
        <v>59.536858736977202</v>
      </c>
      <c r="AL495" s="1">
        <v>96.910764637585004</v>
      </c>
      <c r="AM495" s="1">
        <v>1.8867142146292899</v>
      </c>
      <c r="AN495" s="10">
        <v>0.62614032177807299</v>
      </c>
      <c r="AO495" s="10">
        <f t="shared" si="29"/>
        <v>2.5128545364073629</v>
      </c>
      <c r="AP495" s="1">
        <v>5169.21103617268</v>
      </c>
      <c r="AQ495" s="1">
        <v>10731.4429212409</v>
      </c>
      <c r="AR495" s="1" t="s">
        <v>1170</v>
      </c>
      <c r="AS495" s="1" t="s">
        <v>68</v>
      </c>
      <c r="AT495" s="1" t="s">
        <v>1065</v>
      </c>
      <c r="AU495" s="1">
        <v>16785</v>
      </c>
      <c r="AV495" s="1">
        <v>9485</v>
      </c>
      <c r="AW495" s="1">
        <v>7159</v>
      </c>
      <c r="AX495" s="1">
        <v>56.508787607983301</v>
      </c>
      <c r="AY495" s="10">
        <v>42.651176645814701</v>
      </c>
      <c r="AZ495" s="1">
        <v>42.394189132560399</v>
      </c>
      <c r="BA495" s="1">
        <v>19.821204078781999</v>
      </c>
      <c r="BB495" s="10">
        <v>31.708339153513101</v>
      </c>
      <c r="BC495" s="10">
        <f t="shared" si="30"/>
        <v>51.529543232295097</v>
      </c>
      <c r="BD495" s="1">
        <v>19852.037062082702</v>
      </c>
      <c r="BE495" s="1">
        <v>43155.518503327898</v>
      </c>
      <c r="BF495" s="1" t="s">
        <v>1174</v>
      </c>
      <c r="BG495" s="1" t="s">
        <v>68</v>
      </c>
      <c r="BH495" s="1" t="s">
        <v>1065</v>
      </c>
      <c r="BI495" s="1">
        <v>17508</v>
      </c>
      <c r="BJ495" s="1">
        <v>10139</v>
      </c>
      <c r="BK495" s="1">
        <v>7325</v>
      </c>
      <c r="BL495" s="1">
        <v>57.9106694082705</v>
      </c>
      <c r="BM495" s="10">
        <v>41.838016906557002</v>
      </c>
      <c r="BN495" s="1">
        <v>44.709897610921502</v>
      </c>
      <c r="BO495" s="1">
        <v>16.668941979522199</v>
      </c>
      <c r="BP495" s="10">
        <v>30.6075085324232</v>
      </c>
      <c r="BQ495" s="10">
        <f t="shared" si="32"/>
        <v>47.276450511945399</v>
      </c>
      <c r="BR495" s="1">
        <v>20507.01900796</v>
      </c>
      <c r="BS495" s="1">
        <v>38891.243667288203</v>
      </c>
    </row>
    <row r="496" spans="1:71" customFormat="1" x14ac:dyDescent="0.15">
      <c r="A496">
        <v>3866</v>
      </c>
      <c r="B496" t="s">
        <v>136</v>
      </c>
      <c r="C496" t="s">
        <v>8</v>
      </c>
      <c r="D496" t="s">
        <v>61</v>
      </c>
      <c r="E496" t="s">
        <v>75</v>
      </c>
      <c r="F496" t="s">
        <v>457</v>
      </c>
      <c r="H496" t="s">
        <v>458</v>
      </c>
      <c r="I496" t="s">
        <v>1245</v>
      </c>
      <c r="J496">
        <v>-5.9542425094393252</v>
      </c>
      <c r="K496" s="13" t="s">
        <v>136</v>
      </c>
      <c r="L496" s="13">
        <v>111</v>
      </c>
      <c r="M496" s="13" t="s">
        <v>136</v>
      </c>
      <c r="N496" s="15" t="s">
        <v>69</v>
      </c>
      <c r="O496" s="13" t="s">
        <v>884</v>
      </c>
      <c r="P496" t="s">
        <v>1051</v>
      </c>
      <c r="Q496" t="s">
        <v>69</v>
      </c>
      <c r="R496" t="s">
        <v>1065</v>
      </c>
      <c r="S496">
        <v>72106</v>
      </c>
      <c r="T496">
        <v>43917</v>
      </c>
      <c r="U496">
        <v>32754</v>
      </c>
      <c r="V496" s="33">
        <v>60.906165922391999</v>
      </c>
      <c r="W496" s="11">
        <v>45.4247912795052</v>
      </c>
      <c r="X496">
        <v>98.693289369237306</v>
      </c>
      <c r="Y496">
        <v>0.74494718202357002</v>
      </c>
      <c r="Z496" s="11">
        <v>0.247298039934054</v>
      </c>
      <c r="AA496" s="11">
        <v>0.99224522195762399</v>
      </c>
      <c r="AB496">
        <v>4333.98025400803</v>
      </c>
      <c r="AC496">
        <v>7759.9332978217499</v>
      </c>
      <c r="AD496" s="1" t="s">
        <v>1069</v>
      </c>
      <c r="AE496" s="1" t="s">
        <v>69</v>
      </c>
      <c r="AF496" s="1" t="s">
        <v>1065</v>
      </c>
      <c r="AG496" s="1">
        <v>55677</v>
      </c>
      <c r="AH496" s="1">
        <v>34419</v>
      </c>
      <c r="AI496" s="1">
        <v>27016</v>
      </c>
      <c r="AJ496" s="32">
        <v>61.8190635271297</v>
      </c>
      <c r="AK496" s="10">
        <v>48.522729313720198</v>
      </c>
      <c r="AL496" s="1">
        <v>98.634142730233904</v>
      </c>
      <c r="AM496" s="1">
        <v>0.932780574474386</v>
      </c>
      <c r="AN496" s="10">
        <v>0.16656795972756899</v>
      </c>
      <c r="AO496" s="10">
        <f t="shared" si="29"/>
        <v>1.0993485342019551</v>
      </c>
      <c r="AP496" s="1">
        <v>4921.8438285660504</v>
      </c>
      <c r="AQ496" s="1">
        <v>9062.4730147004393</v>
      </c>
      <c r="AR496" s="1" t="s">
        <v>1169</v>
      </c>
      <c r="AS496" s="1" t="s">
        <v>69</v>
      </c>
      <c r="AT496" s="1" t="s">
        <v>1065</v>
      </c>
      <c r="AU496" s="1">
        <v>25427</v>
      </c>
      <c r="AV496" s="1">
        <v>16355</v>
      </c>
      <c r="AW496" s="1">
        <v>13658</v>
      </c>
      <c r="AX496" s="1">
        <v>64.321390647736706</v>
      </c>
      <c r="AY496" s="10">
        <v>53.714555393872701</v>
      </c>
      <c r="AZ496" s="1">
        <v>23.1659100893249</v>
      </c>
      <c r="BA496" s="1">
        <v>20.398301361839199</v>
      </c>
      <c r="BB496" s="10">
        <v>52.203836579294197</v>
      </c>
      <c r="BC496" s="10">
        <f t="shared" si="30"/>
        <v>72.602137941133392</v>
      </c>
      <c r="BD496" s="1">
        <v>39023.8575497809</v>
      </c>
      <c r="BE496" s="1">
        <v>94895.585638322693</v>
      </c>
      <c r="BF496" s="1" t="s">
        <v>1173</v>
      </c>
      <c r="BG496" s="1" t="s">
        <v>69</v>
      </c>
      <c r="BH496" s="1" t="s">
        <v>1065</v>
      </c>
      <c r="BI496" s="1">
        <v>21845</v>
      </c>
      <c r="BJ496" s="1">
        <v>14176</v>
      </c>
      <c r="BK496" s="1">
        <v>12030</v>
      </c>
      <c r="BL496" s="1">
        <v>64.893568322270497</v>
      </c>
      <c r="BM496" s="10">
        <v>55.069810025177397</v>
      </c>
      <c r="BN496" s="1">
        <v>25.685785536159599</v>
      </c>
      <c r="BO496" s="1">
        <v>19.4014962593516</v>
      </c>
      <c r="BP496" s="10">
        <v>50.1828761429759</v>
      </c>
      <c r="BQ496" s="10">
        <f t="shared" si="32"/>
        <v>69.584372402327503</v>
      </c>
      <c r="BR496" s="1">
        <v>36695.858477293499</v>
      </c>
      <c r="BS496" s="1">
        <v>83633.017661846505</v>
      </c>
    </row>
    <row r="497" spans="1:71" customFormat="1" x14ac:dyDescent="0.15">
      <c r="A497">
        <v>3866</v>
      </c>
      <c r="B497" t="s">
        <v>137</v>
      </c>
      <c r="C497" t="s">
        <v>8</v>
      </c>
      <c r="D497" t="s">
        <v>61</v>
      </c>
      <c r="E497" t="s">
        <v>75</v>
      </c>
      <c r="F497" t="s">
        <v>457</v>
      </c>
      <c r="H497" t="s">
        <v>458</v>
      </c>
      <c r="I497" t="s">
        <v>1246</v>
      </c>
      <c r="J497">
        <v>-6.4313637641589869</v>
      </c>
      <c r="K497" s="13" t="s">
        <v>137</v>
      </c>
      <c r="L497" s="13">
        <v>112</v>
      </c>
      <c r="M497" s="13" t="s">
        <v>137</v>
      </c>
      <c r="N497" s="15" t="s">
        <v>69</v>
      </c>
      <c r="O497" s="13" t="s">
        <v>924</v>
      </c>
      <c r="P497" t="s">
        <v>1066</v>
      </c>
      <c r="Q497" t="s">
        <v>69</v>
      </c>
      <c r="R497" t="s">
        <v>1065</v>
      </c>
      <c r="S497">
        <v>56587</v>
      </c>
      <c r="T497">
        <v>35345</v>
      </c>
      <c r="U497">
        <v>27767</v>
      </c>
      <c r="V497" s="33">
        <v>62.461342711223402</v>
      </c>
      <c r="W497" s="11">
        <v>49.069574283846102</v>
      </c>
      <c r="X497">
        <v>99.096049267115603</v>
      </c>
      <c r="Y497">
        <v>0.56181798537832695</v>
      </c>
      <c r="Z497" s="11">
        <v>0.15486008571325699</v>
      </c>
      <c r="AA497" s="11">
        <v>0.71667807109158388</v>
      </c>
      <c r="AB497">
        <v>4826.5368793310099</v>
      </c>
      <c r="AC497">
        <v>8664.6754618291907</v>
      </c>
      <c r="AD497" s="1" t="s">
        <v>1070</v>
      </c>
      <c r="AE497" s="1" t="s">
        <v>69</v>
      </c>
      <c r="AF497" s="1" t="s">
        <v>1065</v>
      </c>
      <c r="AG497" s="1">
        <v>49808</v>
      </c>
      <c r="AH497" s="1">
        <v>32094</v>
      </c>
      <c r="AI497" s="1">
        <v>25530</v>
      </c>
      <c r="AJ497" s="32">
        <v>64.435432059107001</v>
      </c>
      <c r="AK497" s="10">
        <v>51.256826212656598</v>
      </c>
      <c r="AL497" s="1">
        <v>98.824911868390103</v>
      </c>
      <c r="AM497" s="1">
        <v>0.76772424598511602</v>
      </c>
      <c r="AN497" s="10">
        <v>0.16451233842538199</v>
      </c>
      <c r="AO497" s="10">
        <f t="shared" si="29"/>
        <v>0.93223658441049806</v>
      </c>
      <c r="AP497" s="1">
        <v>4931.5796511477602</v>
      </c>
      <c r="AQ497" s="1">
        <v>9469.7725378545692</v>
      </c>
      <c r="AR497" s="1" t="s">
        <v>1170</v>
      </c>
      <c r="AS497" s="1" t="s">
        <v>69</v>
      </c>
      <c r="AT497" s="1" t="s">
        <v>1065</v>
      </c>
      <c r="AU497" s="1">
        <v>22509</v>
      </c>
      <c r="AV497" s="1">
        <v>15194</v>
      </c>
      <c r="AW497" s="1">
        <v>12799</v>
      </c>
      <c r="AX497" s="1">
        <v>67.501888133635404</v>
      </c>
      <c r="AY497" s="10">
        <v>56.861699764538599</v>
      </c>
      <c r="AZ497" s="1">
        <v>23.103367450582098</v>
      </c>
      <c r="BA497" s="1">
        <v>21.571997812329101</v>
      </c>
      <c r="BB497" s="10">
        <v>51.902492382217403</v>
      </c>
      <c r="BC497" s="10">
        <f t="shared" si="30"/>
        <v>73.474490194546505</v>
      </c>
      <c r="BD497" s="1">
        <v>37089.030813394304</v>
      </c>
      <c r="BE497" s="1">
        <v>99669.144918840393</v>
      </c>
      <c r="BF497" s="1" t="s">
        <v>1174</v>
      </c>
      <c r="BG497" s="1" t="s">
        <v>69</v>
      </c>
      <c r="BH497" s="1" t="s">
        <v>1065</v>
      </c>
      <c r="BI497" s="1">
        <v>25475</v>
      </c>
      <c r="BJ497" s="1">
        <v>16931</v>
      </c>
      <c r="BK497" s="1">
        <v>14363</v>
      </c>
      <c r="BL497" s="1">
        <v>66.461236506378796</v>
      </c>
      <c r="BM497" s="10">
        <v>56.380765456329698</v>
      </c>
      <c r="BN497" s="1">
        <v>25.8093713012602</v>
      </c>
      <c r="BO497" s="1">
        <v>19.821764255378401</v>
      </c>
      <c r="BP497" s="10">
        <v>50.087029172178497</v>
      </c>
      <c r="BQ497" s="10">
        <f t="shared" si="32"/>
        <v>69.908793427556901</v>
      </c>
      <c r="BR497" s="1">
        <v>34889.565330938203</v>
      </c>
      <c r="BS497" s="1">
        <v>86886.595616816398</v>
      </c>
    </row>
    <row r="498" spans="1:71" customFormat="1" x14ac:dyDescent="0.15">
      <c r="A498">
        <v>3866</v>
      </c>
      <c r="B498" t="s">
        <v>138</v>
      </c>
      <c r="C498" t="s">
        <v>8</v>
      </c>
      <c r="D498" t="s">
        <v>61</v>
      </c>
      <c r="E498" t="s">
        <v>75</v>
      </c>
      <c r="F498" t="s">
        <v>457</v>
      </c>
      <c r="H498" t="s">
        <v>458</v>
      </c>
      <c r="I498" t="s">
        <v>1247</v>
      </c>
      <c r="J498">
        <v>-6.9084850188786495</v>
      </c>
      <c r="K498" s="13" t="s">
        <v>138</v>
      </c>
      <c r="L498" s="13">
        <v>113</v>
      </c>
      <c r="M498" s="13" t="s">
        <v>138</v>
      </c>
      <c r="N498" s="15" t="s">
        <v>70</v>
      </c>
      <c r="O498" s="13" t="s">
        <v>884</v>
      </c>
      <c r="P498" t="s">
        <v>1051</v>
      </c>
      <c r="Q498" t="s">
        <v>70</v>
      </c>
      <c r="R498" t="s">
        <v>1065</v>
      </c>
      <c r="S498">
        <v>73211</v>
      </c>
      <c r="T498">
        <v>44441</v>
      </c>
      <c r="U498">
        <v>33496</v>
      </c>
      <c r="V498" s="33">
        <v>60.702626654464503</v>
      </c>
      <c r="W498" s="11">
        <v>45.752687437680102</v>
      </c>
      <c r="X498">
        <v>98.456532123238603</v>
      </c>
      <c r="Y498">
        <v>1.0449008836875999</v>
      </c>
      <c r="Z498" s="11">
        <v>0.220921901122522</v>
      </c>
      <c r="AA498" s="11">
        <v>1.265822784810122</v>
      </c>
      <c r="AB498">
        <v>4301.3404381745904</v>
      </c>
      <c r="AC498">
        <v>7555.9187217477402</v>
      </c>
      <c r="AD498" s="1" t="s">
        <v>1069</v>
      </c>
      <c r="AE498" s="1" t="s">
        <v>70</v>
      </c>
      <c r="AF498" s="1" t="s">
        <v>1065</v>
      </c>
      <c r="AG498" s="1">
        <v>63018</v>
      </c>
      <c r="AH498" s="1">
        <v>38658</v>
      </c>
      <c r="AI498" s="1">
        <v>30347</v>
      </c>
      <c r="AJ498" s="32">
        <v>61.344377796819998</v>
      </c>
      <c r="AK498" s="10">
        <v>48.156082389158598</v>
      </c>
      <c r="AL498" s="1">
        <v>98.408409397963595</v>
      </c>
      <c r="AM498" s="1">
        <v>1.1071934622862201</v>
      </c>
      <c r="AN498" s="10">
        <v>0.21748443009193699</v>
      </c>
      <c r="AO498" s="10">
        <f t="shared" si="29"/>
        <v>1.324677892378157</v>
      </c>
      <c r="AP498" s="1">
        <v>4760.1659840514203</v>
      </c>
      <c r="AQ498" s="1">
        <v>8538.3027956509195</v>
      </c>
      <c r="AR498" s="1" t="s">
        <v>1169</v>
      </c>
      <c r="AS498" s="1" t="s">
        <v>70</v>
      </c>
      <c r="AT498" s="1" t="s">
        <v>1065</v>
      </c>
      <c r="AU498" s="1">
        <v>25096</v>
      </c>
      <c r="AV498" s="1">
        <v>16261</v>
      </c>
      <c r="AW498" s="1">
        <v>13814</v>
      </c>
      <c r="AX498" s="1">
        <v>64.795186483901801</v>
      </c>
      <c r="AY498" s="10">
        <v>55.044628626075898</v>
      </c>
      <c r="AZ498" s="1">
        <v>22.9260170841176</v>
      </c>
      <c r="BA498" s="1">
        <v>20.660199797307101</v>
      </c>
      <c r="BB498" s="10">
        <v>52.316490516866899</v>
      </c>
      <c r="BC498" s="10">
        <f t="shared" si="30"/>
        <v>72.976690314173993</v>
      </c>
      <c r="BD498" s="1">
        <v>38327.0570777147</v>
      </c>
      <c r="BE498" s="1">
        <v>97631.126267015701</v>
      </c>
      <c r="BF498" s="1" t="s">
        <v>1173</v>
      </c>
      <c r="BG498" s="1" t="s">
        <v>70</v>
      </c>
      <c r="BH498" s="1" t="s">
        <v>1065</v>
      </c>
      <c r="BI498" s="1">
        <v>24658</v>
      </c>
      <c r="BJ498" s="1">
        <v>16321</v>
      </c>
      <c r="BK498" s="1">
        <v>13740</v>
      </c>
      <c r="BL498" s="1">
        <v>66.189471976640405</v>
      </c>
      <c r="BM498" s="10">
        <v>55.722280801362601</v>
      </c>
      <c r="BN498" s="1">
        <v>25.509461426491999</v>
      </c>
      <c r="BO498" s="1">
        <v>19.148471615720499</v>
      </c>
      <c r="BP498" s="10">
        <v>50.553129548762698</v>
      </c>
      <c r="BQ498" s="10">
        <f t="shared" si="32"/>
        <v>69.701601164483193</v>
      </c>
      <c r="BR498" s="1">
        <v>37134.4290315123</v>
      </c>
      <c r="BS498" s="1">
        <v>85970.432440784003</v>
      </c>
    </row>
    <row r="499" spans="1:71" customFormat="1" x14ac:dyDescent="0.15">
      <c r="A499">
        <v>3866</v>
      </c>
      <c r="B499" t="s">
        <v>139</v>
      </c>
      <c r="C499" t="s">
        <v>8</v>
      </c>
      <c r="D499" t="s">
        <v>61</v>
      </c>
      <c r="E499" t="s">
        <v>75</v>
      </c>
      <c r="F499" t="s">
        <v>457</v>
      </c>
      <c r="H499" t="s">
        <v>458</v>
      </c>
      <c r="I499" t="s">
        <v>1248</v>
      </c>
      <c r="J499">
        <v>-7.3856062735983121</v>
      </c>
      <c r="K499" s="13" t="s">
        <v>139</v>
      </c>
      <c r="L499" s="13">
        <v>114</v>
      </c>
      <c r="M499" s="13" t="s">
        <v>139</v>
      </c>
      <c r="N499" s="15" t="s">
        <v>70</v>
      </c>
      <c r="O499" s="13" t="s">
        <v>924</v>
      </c>
      <c r="P499" t="s">
        <v>1066</v>
      </c>
      <c r="Q499" t="s">
        <v>70</v>
      </c>
      <c r="R499" t="s">
        <v>1065</v>
      </c>
      <c r="S499">
        <v>66051</v>
      </c>
      <c r="T499">
        <v>41159</v>
      </c>
      <c r="U499">
        <v>32792</v>
      </c>
      <c r="V499" s="33">
        <v>62.313969508410203</v>
      </c>
      <c r="W499" s="11">
        <v>49.646485291668597</v>
      </c>
      <c r="X499">
        <v>98.636862649426703</v>
      </c>
      <c r="Y499">
        <v>0.911807757989754</v>
      </c>
      <c r="Z499" s="11">
        <v>0.22261527201756501</v>
      </c>
      <c r="AA499" s="11">
        <v>1.134423030007319</v>
      </c>
      <c r="AB499">
        <v>4813.8282268209396</v>
      </c>
      <c r="AC499">
        <v>8556.5032705842495</v>
      </c>
      <c r="AD499" s="1" t="s">
        <v>1070</v>
      </c>
      <c r="AE499" s="1" t="s">
        <v>70</v>
      </c>
      <c r="AF499" s="1" t="s">
        <v>1065</v>
      </c>
      <c r="AG499" s="1">
        <v>50231</v>
      </c>
      <c r="AH499" s="1">
        <v>32131</v>
      </c>
      <c r="AI499" s="1">
        <v>26141</v>
      </c>
      <c r="AJ499" s="32">
        <v>63.966474886026603</v>
      </c>
      <c r="AK499" s="10">
        <v>52.041567956043103</v>
      </c>
      <c r="AL499" s="1">
        <v>98.898282391645296</v>
      </c>
      <c r="AM499" s="1">
        <v>0.68857350522168204</v>
      </c>
      <c r="AN499" s="10">
        <v>0.19892123484181901</v>
      </c>
      <c r="AO499" s="10">
        <f t="shared" si="29"/>
        <v>0.88749474006350104</v>
      </c>
      <c r="AP499" s="1">
        <v>4684.0982872907598</v>
      </c>
      <c r="AQ499" s="1">
        <v>9232.8561482817604</v>
      </c>
      <c r="AR499" s="1" t="s">
        <v>1170</v>
      </c>
      <c r="AS499" s="1" t="s">
        <v>70</v>
      </c>
      <c r="AT499" s="1" t="s">
        <v>1065</v>
      </c>
      <c r="AU499" s="1">
        <v>23135</v>
      </c>
      <c r="AV499" s="1">
        <v>15109</v>
      </c>
      <c r="AW499" s="1">
        <v>12883</v>
      </c>
      <c r="AX499" s="1">
        <v>65.307974929760107</v>
      </c>
      <c r="AY499" s="10">
        <v>55.686189755781299</v>
      </c>
      <c r="AZ499" s="1">
        <v>21.237289451214799</v>
      </c>
      <c r="BA499" s="1">
        <v>20.616316075448299</v>
      </c>
      <c r="BB499" s="10">
        <v>54.940619420942298</v>
      </c>
      <c r="BC499" s="10">
        <f t="shared" si="30"/>
        <v>75.556935496390594</v>
      </c>
      <c r="BD499" s="1">
        <v>40843.0115947507</v>
      </c>
      <c r="BE499" s="1">
        <v>112486.794345765</v>
      </c>
      <c r="BF499" s="1" t="s">
        <v>1174</v>
      </c>
      <c r="BG499" s="1" t="s">
        <v>70</v>
      </c>
      <c r="BH499" s="1" t="s">
        <v>1065</v>
      </c>
      <c r="BI499" s="1">
        <v>25128</v>
      </c>
      <c r="BJ499" s="1">
        <v>16539</v>
      </c>
      <c r="BK499" s="1">
        <v>13855</v>
      </c>
      <c r="BL499" s="1">
        <v>65.819006685768898</v>
      </c>
      <c r="BM499" s="10">
        <v>55.137695001591901</v>
      </c>
      <c r="BN499" s="1">
        <v>23.810898592565898</v>
      </c>
      <c r="BO499" s="1">
        <v>19.155539516420099</v>
      </c>
      <c r="BP499" s="10">
        <v>52.753518585348303</v>
      </c>
      <c r="BQ499" s="10">
        <f t="shared" si="32"/>
        <v>71.909058101768409</v>
      </c>
      <c r="BR499" s="1">
        <v>38276.446000783799</v>
      </c>
      <c r="BS499" s="1">
        <v>95979.839337727899</v>
      </c>
    </row>
    <row r="500" spans="1:71" customFormat="1" x14ac:dyDescent="0.15">
      <c r="A500">
        <v>3866</v>
      </c>
      <c r="B500" t="s">
        <v>140</v>
      </c>
      <c r="C500" t="s">
        <v>8</v>
      </c>
      <c r="D500" t="s">
        <v>61</v>
      </c>
      <c r="E500" t="s">
        <v>75</v>
      </c>
      <c r="F500" t="s">
        <v>457</v>
      </c>
      <c r="H500" t="s">
        <v>458</v>
      </c>
      <c r="I500" t="s">
        <v>1249</v>
      </c>
      <c r="J500">
        <v>-7.8627275283179747</v>
      </c>
      <c r="K500" s="13" t="s">
        <v>140</v>
      </c>
      <c r="L500" s="13">
        <v>115</v>
      </c>
      <c r="M500" s="13" t="s">
        <v>140</v>
      </c>
      <c r="N500" s="15" t="s">
        <v>71</v>
      </c>
      <c r="O500" s="13" t="s">
        <v>884</v>
      </c>
      <c r="P500" t="s">
        <v>1051</v>
      </c>
      <c r="Q500" t="s">
        <v>71</v>
      </c>
      <c r="R500" t="s">
        <v>1065</v>
      </c>
      <c r="S500">
        <v>78983</v>
      </c>
      <c r="T500">
        <v>47475</v>
      </c>
      <c r="U500">
        <v>36707</v>
      </c>
      <c r="V500" s="33">
        <v>60.107871314080199</v>
      </c>
      <c r="W500" s="11">
        <v>46.474557816238899</v>
      </c>
      <c r="X500">
        <v>98.746833029122499</v>
      </c>
      <c r="Y500">
        <v>0.78186721878660703</v>
      </c>
      <c r="Z500" s="11">
        <v>0.17980221756068299</v>
      </c>
      <c r="AA500" s="11">
        <v>0.96166943634728996</v>
      </c>
      <c r="AB500">
        <v>4466.7522612530802</v>
      </c>
      <c r="AC500">
        <v>7614.8740242177</v>
      </c>
      <c r="AD500" s="1" t="s">
        <v>1069</v>
      </c>
      <c r="AE500" s="1" t="s">
        <v>71</v>
      </c>
      <c r="AF500" s="1" t="s">
        <v>1065</v>
      </c>
      <c r="AG500" s="1">
        <v>59169</v>
      </c>
      <c r="AH500" s="1">
        <v>37134</v>
      </c>
      <c r="AI500" s="1">
        <v>29377</v>
      </c>
      <c r="AJ500" s="32">
        <v>62.759215129544202</v>
      </c>
      <c r="AK500" s="10">
        <v>49.649309604691602</v>
      </c>
      <c r="AL500" s="1">
        <v>99.074105592810696</v>
      </c>
      <c r="AM500" s="1">
        <v>0.55825986315825304</v>
      </c>
      <c r="AN500" s="10">
        <v>0.125948871566191</v>
      </c>
      <c r="AO500" s="10">
        <f t="shared" si="29"/>
        <v>0.6842087347244441</v>
      </c>
      <c r="AP500" s="1">
        <v>4602.1884254202196</v>
      </c>
      <c r="AQ500" s="1">
        <v>8493.8326422283699</v>
      </c>
      <c r="AR500" s="1" t="s">
        <v>1169</v>
      </c>
      <c r="AS500" s="1" t="s">
        <v>71</v>
      </c>
      <c r="AT500" s="1" t="s">
        <v>1065</v>
      </c>
      <c r="AU500" s="1">
        <v>25955</v>
      </c>
      <c r="AV500" s="1">
        <v>16399</v>
      </c>
      <c r="AW500" s="1">
        <v>13679</v>
      </c>
      <c r="AX500" s="1">
        <v>63.182431130803302</v>
      </c>
      <c r="AY500" s="10">
        <v>52.702754767867503</v>
      </c>
      <c r="AZ500" s="1">
        <v>24.2707800277798</v>
      </c>
      <c r="BA500" s="1">
        <v>21.244243000219299</v>
      </c>
      <c r="BB500" s="10">
        <v>50.339937129907199</v>
      </c>
      <c r="BC500" s="10">
        <f t="shared" si="30"/>
        <v>71.584180130126498</v>
      </c>
      <c r="BD500" s="1">
        <v>36467.113553988303</v>
      </c>
      <c r="BE500" s="1">
        <v>92361.576198706898</v>
      </c>
      <c r="BF500" s="1" t="s">
        <v>1173</v>
      </c>
      <c r="BG500" s="1" t="s">
        <v>71</v>
      </c>
      <c r="BH500" s="1" t="s">
        <v>1065</v>
      </c>
      <c r="BI500" s="1">
        <v>25513</v>
      </c>
      <c r="BJ500" s="1">
        <v>16848</v>
      </c>
      <c r="BK500" s="1">
        <v>14063</v>
      </c>
      <c r="BL500" s="1">
        <v>66.036922353310104</v>
      </c>
      <c r="BM500" s="10">
        <v>55.120918747305303</v>
      </c>
      <c r="BN500" s="1">
        <v>23.515608333925901</v>
      </c>
      <c r="BO500" s="1">
        <v>18.879328734978301</v>
      </c>
      <c r="BP500" s="10">
        <v>52.805233591694503</v>
      </c>
      <c r="BQ500" s="10">
        <f t="shared" si="32"/>
        <v>71.684562326672804</v>
      </c>
      <c r="BR500" s="1">
        <v>38809.266980189197</v>
      </c>
      <c r="BS500" s="1">
        <v>91551.224378403596</v>
      </c>
    </row>
    <row r="501" spans="1:71" customFormat="1" x14ac:dyDescent="0.15">
      <c r="A501">
        <v>3866</v>
      </c>
      <c r="B501" t="s">
        <v>141</v>
      </c>
      <c r="C501" t="s">
        <v>8</v>
      </c>
      <c r="D501" t="s">
        <v>61</v>
      </c>
      <c r="E501" t="s">
        <v>75</v>
      </c>
      <c r="F501" t="s">
        <v>457</v>
      </c>
      <c r="H501" t="s">
        <v>458</v>
      </c>
      <c r="I501" t="s">
        <v>1250</v>
      </c>
      <c r="J501">
        <v>-8.3398487830376364</v>
      </c>
      <c r="K501" s="13" t="s">
        <v>141</v>
      </c>
      <c r="L501" s="13">
        <v>116</v>
      </c>
      <c r="M501" s="13" t="s">
        <v>141</v>
      </c>
      <c r="N501" s="15" t="s">
        <v>71</v>
      </c>
      <c r="O501" s="13" t="s">
        <v>924</v>
      </c>
      <c r="P501" t="s">
        <v>1066</v>
      </c>
      <c r="Q501" t="s">
        <v>71</v>
      </c>
      <c r="R501" t="s">
        <v>1065</v>
      </c>
      <c r="S501">
        <v>63521</v>
      </c>
      <c r="T501">
        <v>39825</v>
      </c>
      <c r="U501">
        <v>30724</v>
      </c>
      <c r="V501" s="33">
        <v>62.695801388517197</v>
      </c>
      <c r="W501" s="11">
        <v>48.368256167251801</v>
      </c>
      <c r="X501">
        <v>98.886863689623794</v>
      </c>
      <c r="Y501">
        <v>0.74860044265069703</v>
      </c>
      <c r="Z501" s="11">
        <v>0.14321051946361199</v>
      </c>
      <c r="AA501" s="11">
        <v>0.89181096211430899</v>
      </c>
      <c r="AB501">
        <v>4430.66927489509</v>
      </c>
      <c r="AC501">
        <v>8001.7708110773501</v>
      </c>
      <c r="AD501" s="1" t="s">
        <v>1070</v>
      </c>
      <c r="AE501" s="1" t="s">
        <v>71</v>
      </c>
      <c r="AF501" s="1" t="s">
        <v>1065</v>
      </c>
      <c r="AG501" s="1">
        <v>56505</v>
      </c>
      <c r="AH501" s="1">
        <v>36514</v>
      </c>
      <c r="AI501" s="1">
        <v>29442</v>
      </c>
      <c r="AJ501" s="32">
        <v>64.620830015042898</v>
      </c>
      <c r="AK501" s="10">
        <v>52.105123440403503</v>
      </c>
      <c r="AL501" s="1">
        <v>99.245975137558602</v>
      </c>
      <c r="AM501" s="1">
        <v>0.46871815773385</v>
      </c>
      <c r="AN501" s="10">
        <v>8.1516201345017303E-2</v>
      </c>
      <c r="AO501" s="10">
        <f t="shared" si="29"/>
        <v>0.55023435907886731</v>
      </c>
      <c r="AP501" s="1">
        <v>4563.6884825285297</v>
      </c>
      <c r="AQ501" s="1">
        <v>8752.0683959729395</v>
      </c>
      <c r="AR501" s="1" t="s">
        <v>1170</v>
      </c>
      <c r="AS501" s="1" t="s">
        <v>71</v>
      </c>
      <c r="AT501" s="1" t="s">
        <v>1065</v>
      </c>
      <c r="AU501" s="1">
        <v>22882</v>
      </c>
      <c r="AV501" s="1">
        <v>15130</v>
      </c>
      <c r="AW501" s="1">
        <v>12717</v>
      </c>
      <c r="AX501" s="1">
        <v>66.121842496285296</v>
      </c>
      <c r="AY501" s="10">
        <v>55.576435626256398</v>
      </c>
      <c r="AZ501" s="1">
        <v>24.376818432020102</v>
      </c>
      <c r="BA501" s="1">
        <v>21.8840921601007</v>
      </c>
      <c r="BB501" s="10">
        <v>49.6658016827868</v>
      </c>
      <c r="BC501" s="10">
        <f t="shared" si="30"/>
        <v>71.549893842887499</v>
      </c>
      <c r="BD501" s="1">
        <v>35294.659156182002</v>
      </c>
      <c r="BE501" s="1">
        <v>93435.968857317901</v>
      </c>
      <c r="BF501" s="1" t="s">
        <v>1174</v>
      </c>
      <c r="BG501" s="1" t="s">
        <v>71</v>
      </c>
      <c r="BH501" s="1" t="s">
        <v>1065</v>
      </c>
      <c r="BI501" s="1">
        <v>25629</v>
      </c>
      <c r="BJ501" s="1">
        <v>17344</v>
      </c>
      <c r="BK501" s="1">
        <v>14535</v>
      </c>
      <c r="BL501" s="1">
        <v>67.673338795895305</v>
      </c>
      <c r="BM501" s="10">
        <v>56.713098443169798</v>
      </c>
      <c r="BN501" s="1">
        <v>25.153078775369799</v>
      </c>
      <c r="BO501" s="1">
        <v>19.539043687650501</v>
      </c>
      <c r="BP501" s="10">
        <v>50.760233918128698</v>
      </c>
      <c r="BQ501" s="10">
        <f t="shared" si="32"/>
        <v>70.299277605779196</v>
      </c>
      <c r="BR501" s="1">
        <v>35556.1588640275</v>
      </c>
      <c r="BS501" s="1">
        <v>87113.1826844116</v>
      </c>
    </row>
    <row r="502" spans="1:71" customFormat="1" x14ac:dyDescent="0.15">
      <c r="A502">
        <v>3866</v>
      </c>
      <c r="B502" t="s">
        <v>142</v>
      </c>
      <c r="C502" t="s">
        <v>8</v>
      </c>
      <c r="D502" t="s">
        <v>61</v>
      </c>
      <c r="E502" t="s">
        <v>75</v>
      </c>
      <c r="F502" t="s">
        <v>457</v>
      </c>
      <c r="H502" t="s">
        <v>458</v>
      </c>
      <c r="I502" t="s">
        <v>1251</v>
      </c>
      <c r="J502">
        <v>-8.816970037757299</v>
      </c>
      <c r="K502" s="13" t="s">
        <v>142</v>
      </c>
      <c r="L502" s="13">
        <v>117</v>
      </c>
      <c r="M502" s="13" t="s">
        <v>142</v>
      </c>
      <c r="N502" s="15" t="s">
        <v>72</v>
      </c>
      <c r="O502" s="13" t="s">
        <v>884</v>
      </c>
      <c r="P502" t="s">
        <v>1051</v>
      </c>
      <c r="Q502" t="s">
        <v>72</v>
      </c>
      <c r="R502" t="s">
        <v>1065</v>
      </c>
      <c r="S502">
        <v>79144</v>
      </c>
      <c r="T502">
        <v>47727</v>
      </c>
      <c r="U502">
        <v>36049</v>
      </c>
      <c r="V502" s="33">
        <v>60.304002830283999</v>
      </c>
      <c r="W502" s="11">
        <v>45.548620236530901</v>
      </c>
      <c r="X502">
        <v>98.846015146051201</v>
      </c>
      <c r="Y502">
        <v>0.64911648034619596</v>
      </c>
      <c r="Z502" s="11">
        <v>0.235790174484729</v>
      </c>
      <c r="AA502" s="11">
        <v>0.88490665483092501</v>
      </c>
      <c r="AB502">
        <v>4245.7832438006299</v>
      </c>
      <c r="AC502">
        <v>7549.5801475041799</v>
      </c>
      <c r="AD502" s="1" t="s">
        <v>1069</v>
      </c>
      <c r="AE502" s="1" t="s">
        <v>72</v>
      </c>
      <c r="AF502" s="1" t="s">
        <v>1065</v>
      </c>
      <c r="AG502" s="1">
        <v>65766</v>
      </c>
      <c r="AH502" s="1">
        <v>40934</v>
      </c>
      <c r="AI502" s="1">
        <v>31621</v>
      </c>
      <c r="AJ502" s="32">
        <v>62.241887905604699</v>
      </c>
      <c r="AK502" s="10">
        <v>48.081075327676899</v>
      </c>
      <c r="AL502" s="1">
        <v>98.984851838967799</v>
      </c>
      <c r="AM502" s="1">
        <v>0.56291704879668603</v>
      </c>
      <c r="AN502" s="10">
        <v>0.19923468581006301</v>
      </c>
      <c r="AO502" s="10">
        <f t="shared" si="29"/>
        <v>0.76215173460674901</v>
      </c>
      <c r="AP502" s="1">
        <v>4358.3263768083598</v>
      </c>
      <c r="AQ502" s="1">
        <v>8319.0314354843795</v>
      </c>
      <c r="AR502" s="1" t="s">
        <v>1169</v>
      </c>
      <c r="AS502" s="1" t="s">
        <v>72</v>
      </c>
      <c r="AT502" s="1" t="s">
        <v>1065</v>
      </c>
      <c r="AU502" s="1">
        <v>26948</v>
      </c>
      <c r="AV502" s="1">
        <v>17456</v>
      </c>
      <c r="AW502" s="1">
        <v>14265</v>
      </c>
      <c r="AX502" s="1">
        <v>64.776606798278195</v>
      </c>
      <c r="AY502" s="10">
        <v>52.935282766810097</v>
      </c>
      <c r="AZ502" s="1">
        <v>24.079915878023101</v>
      </c>
      <c r="BA502" s="1">
        <v>20.644935155976199</v>
      </c>
      <c r="BB502" s="10">
        <v>50.8797756747284</v>
      </c>
      <c r="BC502" s="10">
        <f t="shared" si="30"/>
        <v>71.524710830704606</v>
      </c>
      <c r="BD502" s="1">
        <v>36845.330552596002</v>
      </c>
      <c r="BE502" s="1">
        <v>89940.9357912665</v>
      </c>
      <c r="BF502" s="1" t="s">
        <v>1173</v>
      </c>
      <c r="BG502" s="1" t="s">
        <v>72</v>
      </c>
      <c r="BH502" s="1" t="s">
        <v>1065</v>
      </c>
      <c r="BI502" s="1">
        <v>27764</v>
      </c>
      <c r="BJ502" s="1">
        <v>18983</v>
      </c>
      <c r="BK502" s="1">
        <v>15668</v>
      </c>
      <c r="BL502" s="1">
        <v>68.372712865581306</v>
      </c>
      <c r="BM502" s="10">
        <v>56.432790664169403</v>
      </c>
      <c r="BN502" s="1">
        <v>25.855246362011702</v>
      </c>
      <c r="BO502" s="1">
        <v>18.847332141945401</v>
      </c>
      <c r="BP502" s="10">
        <v>50.248914985958599</v>
      </c>
      <c r="BQ502" s="10">
        <f t="shared" si="32"/>
        <v>69.096247127904007</v>
      </c>
      <c r="BR502" s="1">
        <v>36324.592558549499</v>
      </c>
      <c r="BS502" s="1">
        <v>84190.141829710206</v>
      </c>
    </row>
    <row r="503" spans="1:71" customFormat="1" x14ac:dyDescent="0.15">
      <c r="A503">
        <v>3866</v>
      </c>
      <c r="B503" t="s">
        <v>143</v>
      </c>
      <c r="C503" t="s">
        <v>8</v>
      </c>
      <c r="D503" t="s">
        <v>61</v>
      </c>
      <c r="E503" t="s">
        <v>75</v>
      </c>
      <c r="F503" t="s">
        <v>457</v>
      </c>
      <c r="H503" t="s">
        <v>458</v>
      </c>
      <c r="I503" t="s">
        <v>1252</v>
      </c>
      <c r="J503">
        <v>-9.2940912924769616</v>
      </c>
      <c r="K503" s="13" t="s">
        <v>143</v>
      </c>
      <c r="L503" s="13">
        <v>118</v>
      </c>
      <c r="M503" s="13" t="s">
        <v>143</v>
      </c>
      <c r="N503" s="15" t="s">
        <v>72</v>
      </c>
      <c r="O503" s="13" t="s">
        <v>924</v>
      </c>
      <c r="P503" t="s">
        <v>1066</v>
      </c>
      <c r="Q503" t="s">
        <v>72</v>
      </c>
      <c r="R503" t="s">
        <v>1065</v>
      </c>
      <c r="S503">
        <v>70454</v>
      </c>
      <c r="T503">
        <v>44238</v>
      </c>
      <c r="U503">
        <v>33900</v>
      </c>
      <c r="V503" s="33">
        <v>62.789905470235901</v>
      </c>
      <c r="W503" s="11">
        <v>48.116501547108697</v>
      </c>
      <c r="X503">
        <v>98.722713864306797</v>
      </c>
      <c r="Y503">
        <v>0.91150442477876104</v>
      </c>
      <c r="Z503" s="11">
        <v>0.15929203539823</v>
      </c>
      <c r="AA503" s="11">
        <v>1.070796460176991</v>
      </c>
      <c r="AB503">
        <v>4228.5017271556299</v>
      </c>
      <c r="AC503">
        <v>8066.2387396808599</v>
      </c>
      <c r="AD503" s="1" t="s">
        <v>1070</v>
      </c>
      <c r="AE503" s="1" t="s">
        <v>72</v>
      </c>
      <c r="AF503" s="1" t="s">
        <v>1065</v>
      </c>
      <c r="AG503" s="1">
        <v>61475</v>
      </c>
      <c r="AH503" s="1">
        <v>38932</v>
      </c>
      <c r="AI503" s="1">
        <v>30727</v>
      </c>
      <c r="AJ503" s="32">
        <v>63.329808865392401</v>
      </c>
      <c r="AK503" s="10">
        <v>49.982919886132599</v>
      </c>
      <c r="AL503" s="1">
        <v>99.118039509226406</v>
      </c>
      <c r="AM503" s="1">
        <v>0.50769681387704602</v>
      </c>
      <c r="AN503" s="10">
        <v>0.14645100400299399</v>
      </c>
      <c r="AO503" s="10">
        <f t="shared" si="29"/>
        <v>0.65414781788003995</v>
      </c>
      <c r="AP503" s="1">
        <v>4553.9819047442897</v>
      </c>
      <c r="AQ503" s="1">
        <v>8499.8809342330205</v>
      </c>
      <c r="AR503" s="1" t="s">
        <v>1170</v>
      </c>
      <c r="AS503" s="1" t="s">
        <v>72</v>
      </c>
      <c r="AT503" s="1" t="s">
        <v>1065</v>
      </c>
      <c r="AU503" s="1">
        <v>23956</v>
      </c>
      <c r="AV503" s="1">
        <v>15948</v>
      </c>
      <c r="AW503" s="1">
        <v>13516</v>
      </c>
      <c r="AX503" s="1">
        <v>66.572048756052794</v>
      </c>
      <c r="AY503" s="10">
        <v>56.420103523125697</v>
      </c>
      <c r="AZ503" s="1">
        <v>26.294761763835499</v>
      </c>
      <c r="BA503" s="1">
        <v>19.939331163066001</v>
      </c>
      <c r="BB503" s="10">
        <v>49.274933412252103</v>
      </c>
      <c r="BC503" s="10">
        <f t="shared" si="30"/>
        <v>69.214264575318111</v>
      </c>
      <c r="BD503" s="1">
        <v>35238.720423443097</v>
      </c>
      <c r="BE503" s="1">
        <v>86205.948593989597</v>
      </c>
      <c r="BF503" s="1" t="s">
        <v>1174</v>
      </c>
      <c r="BG503" s="1" t="s">
        <v>72</v>
      </c>
      <c r="BH503" s="1" t="s">
        <v>1065</v>
      </c>
      <c r="BI503" s="1">
        <v>25053</v>
      </c>
      <c r="BJ503" s="1">
        <v>16247</v>
      </c>
      <c r="BK503" s="1">
        <v>13976</v>
      </c>
      <c r="BL503" s="1">
        <v>64.8505169041632</v>
      </c>
      <c r="BM503" s="10">
        <v>55.785734243404001</v>
      </c>
      <c r="BN503" s="1">
        <v>28.6991986262164</v>
      </c>
      <c r="BO503" s="1">
        <v>18.059530623926701</v>
      </c>
      <c r="BP503" s="10">
        <v>47.323983972524303</v>
      </c>
      <c r="BQ503" s="10">
        <f t="shared" si="32"/>
        <v>65.383514596451008</v>
      </c>
      <c r="BR503" s="1">
        <v>33363.309285695403</v>
      </c>
      <c r="BS503" s="1">
        <v>75034.143940425696</v>
      </c>
    </row>
    <row r="504" spans="1:71" customFormat="1" x14ac:dyDescent="0.15">
      <c r="A504">
        <v>3866</v>
      </c>
      <c r="B504" t="s">
        <v>144</v>
      </c>
      <c r="C504" t="s">
        <v>8</v>
      </c>
      <c r="D504" t="s">
        <v>9</v>
      </c>
      <c r="G504" t="s">
        <v>1049</v>
      </c>
      <c r="H504" t="s">
        <v>10</v>
      </c>
      <c r="K504" s="13" t="s">
        <v>144</v>
      </c>
      <c r="L504" s="13">
        <v>119</v>
      </c>
      <c r="M504" s="13" t="s">
        <v>144</v>
      </c>
      <c r="N504" s="15" t="s">
        <v>73</v>
      </c>
      <c r="O504" s="13" t="s">
        <v>884</v>
      </c>
      <c r="P504" t="s">
        <v>1051</v>
      </c>
      <c r="Q504" t="s">
        <v>73</v>
      </c>
      <c r="R504" t="s">
        <v>1065</v>
      </c>
      <c r="S504">
        <v>13084</v>
      </c>
      <c r="T504">
        <v>3200</v>
      </c>
      <c r="U504">
        <v>2619</v>
      </c>
      <c r="V504" s="33">
        <v>24.4573524915928</v>
      </c>
      <c r="W504" s="11">
        <v>20.016814429838</v>
      </c>
      <c r="X504">
        <v>6.7964872088583403</v>
      </c>
      <c r="Y504">
        <v>10.9201985490645</v>
      </c>
      <c r="Z504" s="11">
        <v>81.214203894616304</v>
      </c>
      <c r="AA504" s="11">
        <v>92.134402443680798</v>
      </c>
      <c r="AB504">
        <v>118109.705140191</v>
      </c>
      <c r="AC504">
        <v>291788.527749234</v>
      </c>
      <c r="AD504" s="1" t="s">
        <v>1069</v>
      </c>
      <c r="AE504" s="1" t="s">
        <v>73</v>
      </c>
      <c r="AF504" s="1" t="s">
        <v>1065</v>
      </c>
      <c r="AG504" s="1">
        <v>11251</v>
      </c>
      <c r="AH504" s="1">
        <v>2766</v>
      </c>
      <c r="AI504" s="1">
        <v>2296</v>
      </c>
      <c r="AJ504" s="32">
        <v>24.584481379432901</v>
      </c>
      <c r="AK504" s="10">
        <v>20.4070749266732</v>
      </c>
      <c r="AL504" s="1">
        <v>6.7944250871080101</v>
      </c>
      <c r="AM504" s="1">
        <v>8.8850174216027895</v>
      </c>
      <c r="AN504" s="10">
        <v>83.362369337979104</v>
      </c>
      <c r="AO504" s="10">
        <f t="shared" si="29"/>
        <v>92.2473867595819</v>
      </c>
      <c r="AP504" s="1">
        <v>124661.878664548</v>
      </c>
      <c r="AQ504" s="1">
        <v>298278.38978620298</v>
      </c>
      <c r="AR504" s="1" t="s">
        <v>1169</v>
      </c>
      <c r="AS504" s="1" t="s">
        <v>73</v>
      </c>
      <c r="AT504" s="1" t="s">
        <v>1065</v>
      </c>
      <c r="AU504" s="1">
        <v>9671</v>
      </c>
      <c r="AV504" s="1">
        <v>1483</v>
      </c>
      <c r="AW504" s="1">
        <v>1258</v>
      </c>
      <c r="AX504" s="1">
        <v>15.3345052217971</v>
      </c>
      <c r="AY504" s="10">
        <v>13.0079619480922</v>
      </c>
      <c r="AZ504" s="1">
        <v>5.4848966613672498</v>
      </c>
      <c r="BA504" s="1">
        <v>14.467408585055599</v>
      </c>
      <c r="BB504" s="10">
        <v>79.809220985691596</v>
      </c>
      <c r="BC504" s="10">
        <f t="shared" si="30"/>
        <v>94.27662957074719</v>
      </c>
      <c r="BD504" s="1">
        <v>108696.078128804</v>
      </c>
      <c r="BE504" s="1">
        <v>326144.25684927602</v>
      </c>
      <c r="BF504" s="1" t="s">
        <v>1173</v>
      </c>
      <c r="BG504" s="1" t="s">
        <v>73</v>
      </c>
      <c r="BH504" s="1" t="s">
        <v>1065</v>
      </c>
      <c r="BI504" s="1">
        <v>9319</v>
      </c>
      <c r="BJ504" s="1">
        <v>1430</v>
      </c>
      <c r="BK504" s="1">
        <v>1227</v>
      </c>
      <c r="BL504" s="1">
        <v>15.3449940980792</v>
      </c>
      <c r="BM504" s="10">
        <v>13.1666487820582</v>
      </c>
      <c r="BN504" s="1">
        <v>7.5794621026894902</v>
      </c>
      <c r="BO504" s="1">
        <v>9.6169519152404206</v>
      </c>
      <c r="BP504" s="10">
        <v>81.662591687041598</v>
      </c>
      <c r="BQ504" s="10">
        <f t="shared" si="32"/>
        <v>91.279543602282018</v>
      </c>
      <c r="BR504" s="1">
        <v>104301.365418788</v>
      </c>
      <c r="BS504" s="1">
        <v>275492.86444163899</v>
      </c>
    </row>
    <row r="505" spans="1:71" customFormat="1" x14ac:dyDescent="0.15">
      <c r="A505">
        <v>3866</v>
      </c>
      <c r="B505" t="s">
        <v>145</v>
      </c>
      <c r="C505" t="s">
        <v>8</v>
      </c>
      <c r="D505" t="s">
        <v>9</v>
      </c>
      <c r="G505" t="s">
        <v>1049</v>
      </c>
      <c r="H505" t="s">
        <v>10</v>
      </c>
      <c r="K505" s="13" t="s">
        <v>145</v>
      </c>
      <c r="L505" s="13">
        <v>120</v>
      </c>
      <c r="M505" s="13" t="s">
        <v>145</v>
      </c>
      <c r="N505" s="15" t="s">
        <v>73</v>
      </c>
      <c r="O505" s="13" t="s">
        <v>924</v>
      </c>
      <c r="P505" t="s">
        <v>1066</v>
      </c>
      <c r="Q505" t="s">
        <v>73</v>
      </c>
      <c r="R505" t="s">
        <v>1065</v>
      </c>
      <c r="S505">
        <v>11968</v>
      </c>
      <c r="T505">
        <v>3407</v>
      </c>
      <c r="U505">
        <v>2757</v>
      </c>
      <c r="V505" s="33">
        <v>28.467580213903702</v>
      </c>
      <c r="W505" s="11">
        <v>23.0364304812834</v>
      </c>
      <c r="X505">
        <v>6.4200217627856402</v>
      </c>
      <c r="Y505">
        <v>10.518679724338</v>
      </c>
      <c r="Z505" s="11">
        <v>82.517228871962303</v>
      </c>
      <c r="AA505" s="11">
        <v>93.035908596300303</v>
      </c>
      <c r="AB505">
        <v>122797.247727112</v>
      </c>
      <c r="AC505">
        <v>372201.964541175</v>
      </c>
      <c r="AD505" s="1" t="s">
        <v>1070</v>
      </c>
      <c r="AE505" s="1" t="s">
        <v>73</v>
      </c>
      <c r="AF505" s="1" t="s">
        <v>1065</v>
      </c>
      <c r="AG505" s="1">
        <v>11486</v>
      </c>
      <c r="AH505" s="1">
        <v>3036</v>
      </c>
      <c r="AI505" s="1">
        <v>2538</v>
      </c>
      <c r="AJ505" s="32">
        <v>26.432178304022301</v>
      </c>
      <c r="AK505" s="10">
        <v>22.096465262058199</v>
      </c>
      <c r="AL505" s="1">
        <v>7.3680063041765198</v>
      </c>
      <c r="AM505" s="1">
        <v>9.2592592592592595</v>
      </c>
      <c r="AN505" s="10">
        <v>82.2301024428684</v>
      </c>
      <c r="AO505" s="10">
        <f t="shared" si="29"/>
        <v>91.489361702127667</v>
      </c>
      <c r="AP505" s="1">
        <v>111916.161827662</v>
      </c>
      <c r="AQ505" s="1">
        <v>295585.30775984999</v>
      </c>
      <c r="AR505" s="1" t="s">
        <v>1170</v>
      </c>
      <c r="AS505" s="1" t="s">
        <v>73</v>
      </c>
      <c r="AT505" s="1" t="s">
        <v>1065</v>
      </c>
      <c r="AU505" s="1">
        <v>8765</v>
      </c>
      <c r="AV505" s="1">
        <v>1417</v>
      </c>
      <c r="AW505" s="1">
        <v>1172</v>
      </c>
      <c r="AX505" s="1">
        <v>16.1665715915573</v>
      </c>
      <c r="AY505" s="10">
        <v>13.371363377067899</v>
      </c>
      <c r="AZ505" s="1">
        <v>4.6928327645051198</v>
      </c>
      <c r="BA505" s="1">
        <v>9.9829351535836199</v>
      </c>
      <c r="BB505" s="10">
        <v>84.812286689419807</v>
      </c>
      <c r="BC505" s="10">
        <f t="shared" si="30"/>
        <v>94.795221843003432</v>
      </c>
      <c r="BD505" s="1">
        <v>119222.85356899899</v>
      </c>
      <c r="BE505" s="1">
        <v>383307.463414445</v>
      </c>
      <c r="BF505" s="1" t="s">
        <v>1174</v>
      </c>
      <c r="BG505" s="1" t="s">
        <v>73</v>
      </c>
      <c r="BH505" s="1" t="s">
        <v>1065</v>
      </c>
      <c r="BI505" s="1">
        <v>9569</v>
      </c>
      <c r="BJ505" s="1">
        <v>1465</v>
      </c>
      <c r="BK505" s="1">
        <v>1268</v>
      </c>
      <c r="BL505" s="1">
        <v>15.3098547392622</v>
      </c>
      <c r="BM505" s="10">
        <v>13.2511234193751</v>
      </c>
      <c r="BN505" s="1">
        <v>6.8611987381703496</v>
      </c>
      <c r="BO505" s="1">
        <v>8.9116719242902196</v>
      </c>
      <c r="BP505" s="10">
        <v>83.280757097791806</v>
      </c>
      <c r="BQ505" s="10">
        <f t="shared" si="32"/>
        <v>92.192429022082024</v>
      </c>
      <c r="BR505" s="1">
        <v>115351.357272372</v>
      </c>
      <c r="BS505" s="1">
        <v>293627.64094269299</v>
      </c>
    </row>
    <row r="506" spans="1:71" customFormat="1" x14ac:dyDescent="0.15">
      <c r="A506">
        <v>3866</v>
      </c>
      <c r="B506" t="s">
        <v>146</v>
      </c>
      <c r="C506" t="s">
        <v>8</v>
      </c>
      <c r="D506" t="s">
        <v>9</v>
      </c>
      <c r="G506" t="s">
        <v>1046</v>
      </c>
      <c r="H506" t="s">
        <v>10</v>
      </c>
      <c r="K506" s="13" t="s">
        <v>146</v>
      </c>
      <c r="L506" s="13">
        <v>121</v>
      </c>
      <c r="M506" s="13" t="s">
        <v>966</v>
      </c>
      <c r="N506" s="15" t="s">
        <v>58</v>
      </c>
      <c r="O506" s="13" t="s">
        <v>956</v>
      </c>
      <c r="P506" s="13" t="s">
        <v>1067</v>
      </c>
      <c r="Q506" s="13" t="s">
        <v>58</v>
      </c>
      <c r="R506" s="13" t="s">
        <v>1065</v>
      </c>
      <c r="S506" s="13">
        <v>73155</v>
      </c>
      <c r="T506" s="13">
        <v>47064</v>
      </c>
      <c r="U506" s="13">
        <v>34265</v>
      </c>
      <c r="V506" s="32">
        <v>64.334631945868395</v>
      </c>
      <c r="W506" s="10">
        <v>46.838903697628297</v>
      </c>
      <c r="X506" s="1">
        <v>99.051510287465305</v>
      </c>
      <c r="Y506" s="1">
        <v>0.57784911717496001</v>
      </c>
      <c r="Z506" s="10">
        <v>0.16926893331387699</v>
      </c>
      <c r="AA506" s="10">
        <f t="shared" ref="AA506:AA529" si="33">SUM(Y506:Z506)</f>
        <v>0.74711805048883706</v>
      </c>
      <c r="AB506" s="1">
        <v>3690.6791122703298</v>
      </c>
      <c r="AC506" s="1">
        <v>3940.5281872128198</v>
      </c>
      <c r="AD506" s="1" t="s">
        <v>1071</v>
      </c>
      <c r="AE506" s="1" t="s">
        <v>58</v>
      </c>
      <c r="AF506" s="1" t="s">
        <v>1065</v>
      </c>
      <c r="AG506" s="1">
        <v>61202</v>
      </c>
      <c r="AH506" s="1">
        <v>38486</v>
      </c>
      <c r="AI506" s="1">
        <v>30790</v>
      </c>
      <c r="AJ506" s="32">
        <v>62.883565896539302</v>
      </c>
      <c r="AK506" s="10">
        <v>50.308813437469396</v>
      </c>
      <c r="AL506" s="1">
        <v>98.963949334199398</v>
      </c>
      <c r="AM506" s="1">
        <v>0.64306593049691496</v>
      </c>
      <c r="AN506" s="10">
        <v>0.172133809678467</v>
      </c>
      <c r="AO506" s="10">
        <f t="shared" si="29"/>
        <v>0.81519974017538199</v>
      </c>
      <c r="AP506" s="1">
        <v>4526.9613987372404</v>
      </c>
      <c r="AQ506" s="1">
        <v>7300.0324373087196</v>
      </c>
      <c r="AR506" s="1" t="s">
        <v>1171</v>
      </c>
      <c r="AS506" s="1" t="s">
        <v>58</v>
      </c>
      <c r="AT506" s="1" t="s">
        <v>1065</v>
      </c>
      <c r="AU506" s="1">
        <v>20779</v>
      </c>
      <c r="AV506" s="1">
        <v>13649</v>
      </c>
      <c r="AW506" s="1">
        <v>11448</v>
      </c>
      <c r="AX506" s="1">
        <v>65.686510419173203</v>
      </c>
      <c r="AY506" s="10">
        <v>55.094085374657098</v>
      </c>
      <c r="AZ506" s="1">
        <v>24.231306778476601</v>
      </c>
      <c r="BA506" s="1">
        <v>20.370370370370399</v>
      </c>
      <c r="BB506" s="10">
        <v>51.135569531796001</v>
      </c>
      <c r="BC506" s="10">
        <f t="shared" si="30"/>
        <v>71.505939902166403</v>
      </c>
      <c r="BD506" s="1">
        <v>37337.522891256798</v>
      </c>
      <c r="BE506" s="1">
        <v>93170.642521180896</v>
      </c>
      <c r="BF506" s="1" t="s">
        <v>1175</v>
      </c>
      <c r="BG506" s="1" t="s">
        <v>58</v>
      </c>
      <c r="BH506" s="1" t="s">
        <v>1065</v>
      </c>
      <c r="BI506" s="1">
        <v>17682</v>
      </c>
      <c r="BJ506" s="1">
        <v>11794</v>
      </c>
      <c r="BK506" s="1">
        <v>10086</v>
      </c>
      <c r="BL506" s="1">
        <v>66.700599479696905</v>
      </c>
      <c r="BM506" s="10">
        <v>57.041058703766502</v>
      </c>
      <c r="BN506" s="1">
        <v>22.823716042038502</v>
      </c>
      <c r="BO506" s="1">
        <v>21.1679555819948</v>
      </c>
      <c r="BP506" s="10">
        <v>51.9631171921475</v>
      </c>
      <c r="BQ506" s="10">
        <f t="shared" si="32"/>
        <v>73.131072774142297</v>
      </c>
      <c r="BR506" s="1">
        <v>36543.053311425603</v>
      </c>
      <c r="BS506" s="1">
        <v>95622.844250152499</v>
      </c>
    </row>
    <row r="507" spans="1:71" customFormat="1" ht="15" x14ac:dyDescent="0.2">
      <c r="A507">
        <v>3866</v>
      </c>
      <c r="B507" t="s">
        <v>147</v>
      </c>
      <c r="C507" t="s">
        <v>8</v>
      </c>
      <c r="D507" t="s">
        <v>9</v>
      </c>
      <c r="G507" t="s">
        <v>1046</v>
      </c>
      <c r="H507" t="s">
        <v>10</v>
      </c>
      <c r="K507" s="13" t="s">
        <v>147</v>
      </c>
      <c r="L507" s="13">
        <v>122</v>
      </c>
      <c r="M507" s="13" t="s">
        <v>1004</v>
      </c>
      <c r="N507" s="15" t="s">
        <v>58</v>
      </c>
      <c r="O507" s="13" t="s">
        <v>996</v>
      </c>
      <c r="P507" s="13" t="s">
        <v>1068</v>
      </c>
      <c r="Q507" s="13" t="s">
        <v>58</v>
      </c>
      <c r="R507" s="13" t="s">
        <v>1065</v>
      </c>
      <c r="S507" s="13">
        <v>49410</v>
      </c>
      <c r="T507" s="13">
        <v>31219</v>
      </c>
      <c r="U507" s="13">
        <v>25254</v>
      </c>
      <c r="V507" s="32">
        <v>63.183566079740899</v>
      </c>
      <c r="W507" s="10">
        <v>51.1111111111111</v>
      </c>
      <c r="X507" s="1">
        <v>98.550724637681199</v>
      </c>
      <c r="Y507" s="1">
        <v>0.99786172487526703</v>
      </c>
      <c r="Z507" s="10">
        <v>0.213827512473272</v>
      </c>
      <c r="AA507" s="10">
        <f t="shared" si="33"/>
        <v>1.2116892373485391</v>
      </c>
      <c r="AB507" s="1">
        <v>4615.0188518161804</v>
      </c>
      <c r="AC507" s="1">
        <v>9065.89357660325</v>
      </c>
      <c r="AD507" s="1" t="s">
        <v>1072</v>
      </c>
      <c r="AE507" s="1" t="s">
        <v>58</v>
      </c>
      <c r="AF507" s="1" t="s">
        <v>1065</v>
      </c>
      <c r="AG507" s="1">
        <v>62729</v>
      </c>
      <c r="AH507" s="1">
        <v>39912</v>
      </c>
      <c r="AI507" s="1">
        <v>30723</v>
      </c>
      <c r="AJ507" s="32">
        <v>63.626074064627197</v>
      </c>
      <c r="AK507" s="10">
        <v>48.977347000589802</v>
      </c>
      <c r="AL507" s="1">
        <v>98.479966149139102</v>
      </c>
      <c r="AM507" s="1">
        <v>1.10015297985223</v>
      </c>
      <c r="AN507" s="10">
        <v>0.179018976011457</v>
      </c>
      <c r="AO507" s="10">
        <f t="shared" si="29"/>
        <v>1.2791719558636871</v>
      </c>
      <c r="AP507" s="1">
        <v>4520.4507684955097</v>
      </c>
      <c r="AQ507" s="1">
        <v>7499.8145359888404</v>
      </c>
      <c r="AR507" s="1" t="s">
        <v>1172</v>
      </c>
      <c r="AS507" s="1" t="s">
        <v>58</v>
      </c>
      <c r="AT507" s="1" t="s">
        <v>1065</v>
      </c>
      <c r="AU507" s="1">
        <v>17100</v>
      </c>
      <c r="AV507" s="1">
        <v>10658</v>
      </c>
      <c r="AW507" s="1">
        <v>9087</v>
      </c>
      <c r="AX507" s="1">
        <v>62.327485380116997</v>
      </c>
      <c r="AY507" s="10">
        <v>53.140350877193001</v>
      </c>
      <c r="AZ507" s="1">
        <v>22.900847364366701</v>
      </c>
      <c r="BA507" s="1">
        <v>18.983162759986801</v>
      </c>
      <c r="BB507" s="10">
        <v>53.824144382084299</v>
      </c>
      <c r="BC507" s="10">
        <f t="shared" si="30"/>
        <v>72.807307142071096</v>
      </c>
      <c r="BD507" s="1">
        <v>40033.322098928897</v>
      </c>
      <c r="BE507" s="1">
        <v>99194.625348731104</v>
      </c>
      <c r="BF507" s="21" t="s">
        <v>1176</v>
      </c>
      <c r="BG507" s="21" t="s">
        <v>58</v>
      </c>
      <c r="BH507" s="21" t="s">
        <v>1065</v>
      </c>
      <c r="BI507" s="21">
        <v>17330</v>
      </c>
      <c r="BJ507" s="21">
        <v>11037</v>
      </c>
      <c r="BK507" s="21">
        <v>9556</v>
      </c>
      <c r="BL507" s="21">
        <v>63.687249999999999</v>
      </c>
      <c r="BM507" s="28">
        <v>55.141370000000002</v>
      </c>
      <c r="BN507" s="21">
        <v>23.17915</v>
      </c>
      <c r="BO507" s="21">
        <v>20.175809999999998</v>
      </c>
      <c r="BP507" s="28">
        <v>52.720799999999997</v>
      </c>
      <c r="BQ507" s="28">
        <v>72.896609999999995</v>
      </c>
      <c r="BR507" s="21">
        <v>38736.269999999997</v>
      </c>
      <c r="BS507" s="21">
        <v>100072.5</v>
      </c>
    </row>
    <row r="508" spans="1:71" customFormat="1" x14ac:dyDescent="0.15">
      <c r="A508">
        <v>3866</v>
      </c>
      <c r="B508" t="s">
        <v>148</v>
      </c>
      <c r="C508" t="s">
        <v>8</v>
      </c>
      <c r="D508" t="s">
        <v>61</v>
      </c>
      <c r="E508" t="s">
        <v>62</v>
      </c>
      <c r="F508" t="s">
        <v>459</v>
      </c>
      <c r="H508" t="s">
        <v>460</v>
      </c>
      <c r="I508" t="s">
        <v>1243</v>
      </c>
      <c r="J508">
        <v>-5</v>
      </c>
      <c r="K508" s="13" t="s">
        <v>148</v>
      </c>
      <c r="L508" s="13">
        <v>123</v>
      </c>
      <c r="M508" s="13" t="s">
        <v>967</v>
      </c>
      <c r="N508" s="15" t="s">
        <v>59</v>
      </c>
      <c r="O508" s="13" t="s">
        <v>956</v>
      </c>
      <c r="P508" s="13" t="s">
        <v>1067</v>
      </c>
      <c r="Q508" s="13" t="s">
        <v>59</v>
      </c>
      <c r="R508" s="13" t="s">
        <v>1065</v>
      </c>
      <c r="S508" s="13">
        <v>71253</v>
      </c>
      <c r="T508" s="13">
        <v>47152</v>
      </c>
      <c r="U508" s="13">
        <v>36019</v>
      </c>
      <c r="V508" s="32">
        <v>66.175459278907596</v>
      </c>
      <c r="W508" s="10">
        <v>50.550853999129899</v>
      </c>
      <c r="X508" s="1">
        <v>98.7423304367139</v>
      </c>
      <c r="Y508" s="1">
        <v>0.58302562536439095</v>
      </c>
      <c r="Z508" s="10">
        <v>0.21932868763707999</v>
      </c>
      <c r="AA508" s="10">
        <f t="shared" si="33"/>
        <v>0.80235431300147098</v>
      </c>
      <c r="AB508" s="1">
        <v>4443.0310161203397</v>
      </c>
      <c r="AC508" s="1">
        <v>4591.8882457520604</v>
      </c>
      <c r="AD508" s="1" t="s">
        <v>1071</v>
      </c>
      <c r="AE508" s="1" t="s">
        <v>59</v>
      </c>
      <c r="AF508" s="1" t="s">
        <v>1065</v>
      </c>
      <c r="AG508" s="1">
        <v>52258</v>
      </c>
      <c r="AH508" s="1">
        <v>33068</v>
      </c>
      <c r="AI508" s="1">
        <v>27028</v>
      </c>
      <c r="AJ508" s="32">
        <v>63.278349726357703</v>
      </c>
      <c r="AK508" s="10">
        <v>51.720310765815803</v>
      </c>
      <c r="AL508" s="1">
        <v>98.538552612106002</v>
      </c>
      <c r="AM508" s="1">
        <v>0.83616989788367602</v>
      </c>
      <c r="AN508" s="10">
        <v>0.32558827882196201</v>
      </c>
      <c r="AO508" s="10">
        <f t="shared" si="29"/>
        <v>1.161758176705638</v>
      </c>
      <c r="AP508" s="1">
        <v>4991.3695579558098</v>
      </c>
      <c r="AQ508" s="1">
        <v>8557.6119664876005</v>
      </c>
      <c r="AR508" s="1" t="s">
        <v>1171</v>
      </c>
      <c r="AS508" s="1" t="s">
        <v>59</v>
      </c>
      <c r="AT508" s="1" t="s">
        <v>1065</v>
      </c>
      <c r="AU508" s="1">
        <v>21775</v>
      </c>
      <c r="AV508" s="1">
        <v>16684</v>
      </c>
      <c r="AW508" s="1">
        <v>14115</v>
      </c>
      <c r="AX508" s="1">
        <v>76.619977037887494</v>
      </c>
      <c r="AY508" s="10">
        <v>64.822043628013802</v>
      </c>
      <c r="AZ508" s="1">
        <v>48.303223521076902</v>
      </c>
      <c r="BA508" s="1">
        <v>14.275593340418</v>
      </c>
      <c r="BB508" s="10">
        <v>30.3223521076869</v>
      </c>
      <c r="BC508" s="10">
        <f t="shared" si="30"/>
        <v>44.597945448104902</v>
      </c>
      <c r="BD508" s="1">
        <v>20491.837846842802</v>
      </c>
      <c r="BE508" s="1">
        <v>39180.667507525897</v>
      </c>
      <c r="BF508" s="1" t="s">
        <v>1175</v>
      </c>
      <c r="BG508" s="1" t="s">
        <v>59</v>
      </c>
      <c r="BH508" s="1" t="s">
        <v>1065</v>
      </c>
      <c r="BI508" s="1">
        <v>21354</v>
      </c>
      <c r="BJ508" s="1">
        <v>16246</v>
      </c>
      <c r="BK508" s="1">
        <v>13932</v>
      </c>
      <c r="BL508" s="1">
        <v>76.079423058911701</v>
      </c>
      <c r="BM508" s="10">
        <v>65.243045799381804</v>
      </c>
      <c r="BN508" s="1">
        <v>48.528567327016901</v>
      </c>
      <c r="BO508" s="1">
        <v>15.345966121159901</v>
      </c>
      <c r="BP508" s="10">
        <v>28.933390755096202</v>
      </c>
      <c r="BQ508" s="10">
        <f>SUM(BO508:BP508)</f>
        <v>44.279356876256102</v>
      </c>
      <c r="BR508" s="1">
        <v>19466.164169814401</v>
      </c>
      <c r="BS508" s="1">
        <v>39143.7334269274</v>
      </c>
    </row>
    <row r="509" spans="1:71" customFormat="1" ht="15" x14ac:dyDescent="0.2">
      <c r="A509">
        <v>3866</v>
      </c>
      <c r="B509" t="s">
        <v>151</v>
      </c>
      <c r="C509" t="s">
        <v>8</v>
      </c>
      <c r="D509" t="s">
        <v>61</v>
      </c>
      <c r="E509" t="s">
        <v>62</v>
      </c>
      <c r="F509" t="s">
        <v>459</v>
      </c>
      <c r="H509" t="s">
        <v>460</v>
      </c>
      <c r="I509" t="s">
        <v>1244</v>
      </c>
      <c r="J509">
        <v>-5.4771212547196626</v>
      </c>
      <c r="K509" s="13" t="s">
        <v>151</v>
      </c>
      <c r="L509" s="13">
        <v>124</v>
      </c>
      <c r="M509" s="13" t="s">
        <v>1005</v>
      </c>
      <c r="N509" s="15" t="s">
        <v>59</v>
      </c>
      <c r="O509" s="13" t="s">
        <v>996</v>
      </c>
      <c r="P509" s="13" t="s">
        <v>1068</v>
      </c>
      <c r="Q509" s="13" t="s">
        <v>59</v>
      </c>
      <c r="R509" s="13" t="s">
        <v>1065</v>
      </c>
      <c r="S509" s="13">
        <v>38873</v>
      </c>
      <c r="T509" s="13">
        <v>24971</v>
      </c>
      <c r="U509" s="13">
        <v>20514</v>
      </c>
      <c r="V509" s="32">
        <v>64.237388418696796</v>
      </c>
      <c r="W509" s="10">
        <v>52.771846783114199</v>
      </c>
      <c r="X509" s="1">
        <v>98.186604270254406</v>
      </c>
      <c r="Y509" s="1">
        <v>1.1065613727210699</v>
      </c>
      <c r="Z509" s="10">
        <v>0.34123037925319299</v>
      </c>
      <c r="AA509" s="10">
        <f t="shared" si="33"/>
        <v>1.4477917519742629</v>
      </c>
      <c r="AB509" s="1">
        <v>5073.0746985461301</v>
      </c>
      <c r="AC509" s="1">
        <v>10399.515149155801</v>
      </c>
      <c r="AD509" s="1" t="s">
        <v>1072</v>
      </c>
      <c r="AE509" s="1" t="s">
        <v>59</v>
      </c>
      <c r="AF509" s="1" t="s">
        <v>1065</v>
      </c>
      <c r="AG509" s="1">
        <v>55875</v>
      </c>
      <c r="AH509" s="1">
        <v>35121</v>
      </c>
      <c r="AI509" s="1">
        <v>27434</v>
      </c>
      <c r="AJ509" s="32">
        <v>62.856375838926198</v>
      </c>
      <c r="AK509" s="10">
        <v>49.098881431767303</v>
      </c>
      <c r="AL509" s="1">
        <v>98.476343223737004</v>
      </c>
      <c r="AM509" s="1">
        <v>0.889407304804258</v>
      </c>
      <c r="AN509" s="10">
        <v>0.240577385725742</v>
      </c>
      <c r="AO509" s="10">
        <f t="shared" si="29"/>
        <v>1.1299846905299999</v>
      </c>
      <c r="AP509" s="1">
        <v>5111.9054056613704</v>
      </c>
      <c r="AQ509" s="1">
        <v>7479.5168498482599</v>
      </c>
      <c r="AR509" s="1" t="s">
        <v>1172</v>
      </c>
      <c r="AS509" s="1" t="s">
        <v>59</v>
      </c>
      <c r="AT509" s="1" t="s">
        <v>1065</v>
      </c>
      <c r="AU509" s="1">
        <v>21101</v>
      </c>
      <c r="AV509" s="1">
        <v>15744</v>
      </c>
      <c r="AW509" s="1">
        <v>13365</v>
      </c>
      <c r="AX509" s="1">
        <v>74.612577602957202</v>
      </c>
      <c r="AY509" s="10">
        <v>63.338230415620103</v>
      </c>
      <c r="AZ509" s="1">
        <v>44.751215862327001</v>
      </c>
      <c r="BA509" s="1">
        <v>16.460905349794199</v>
      </c>
      <c r="BB509" s="10">
        <v>32.255892255892299</v>
      </c>
      <c r="BC509" s="10">
        <f t="shared" si="30"/>
        <v>48.716797605686494</v>
      </c>
      <c r="BD509" s="1">
        <v>21405.579073528199</v>
      </c>
      <c r="BE509" s="1">
        <v>43976.247982926798</v>
      </c>
      <c r="BF509" s="21" t="s">
        <v>1176</v>
      </c>
      <c r="BG509" s="21" t="s">
        <v>59</v>
      </c>
      <c r="BH509" s="21" t="s">
        <v>1065</v>
      </c>
      <c r="BI509" s="21">
        <v>20790</v>
      </c>
      <c r="BJ509" s="21">
        <v>15654</v>
      </c>
      <c r="BK509" s="21">
        <v>13589</v>
      </c>
      <c r="BL509" s="21">
        <v>75.295820000000006</v>
      </c>
      <c r="BM509" s="28">
        <v>65.363159999999993</v>
      </c>
      <c r="BN509" s="21">
        <v>46.795200000000001</v>
      </c>
      <c r="BO509" s="21">
        <v>15.512549999999999</v>
      </c>
      <c r="BP509" s="28">
        <v>30.25977</v>
      </c>
      <c r="BQ509" s="28">
        <v>45.772320000000001</v>
      </c>
      <c r="BR509" s="21">
        <v>20676.48</v>
      </c>
      <c r="BS509" s="21">
        <v>40654.800000000003</v>
      </c>
    </row>
    <row r="510" spans="1:71" customFormat="1" x14ac:dyDescent="0.15">
      <c r="A510">
        <v>3866</v>
      </c>
      <c r="B510" t="s">
        <v>152</v>
      </c>
      <c r="C510" t="s">
        <v>8</v>
      </c>
      <c r="D510" t="s">
        <v>61</v>
      </c>
      <c r="E510" t="s">
        <v>62</v>
      </c>
      <c r="F510" t="s">
        <v>459</v>
      </c>
      <c r="H510" t="s">
        <v>460</v>
      </c>
      <c r="I510" t="s">
        <v>1245</v>
      </c>
      <c r="J510">
        <v>-5.9542425094393252</v>
      </c>
      <c r="K510" s="13" t="s">
        <v>152</v>
      </c>
      <c r="L510" s="13">
        <v>125</v>
      </c>
      <c r="M510" s="13" t="s">
        <v>968</v>
      </c>
      <c r="N510" s="15" t="s">
        <v>60</v>
      </c>
      <c r="O510" s="13" t="s">
        <v>956</v>
      </c>
      <c r="P510" s="13" t="s">
        <v>1067</v>
      </c>
      <c r="Q510" s="13" t="s">
        <v>60</v>
      </c>
      <c r="R510" s="13" t="s">
        <v>1065</v>
      </c>
      <c r="S510" s="13">
        <v>73725</v>
      </c>
      <c r="T510" s="13">
        <v>49049</v>
      </c>
      <c r="U510" s="13">
        <v>37388</v>
      </c>
      <c r="V510" s="32">
        <v>66.529671074940694</v>
      </c>
      <c r="W510" s="10">
        <v>50.712783994574401</v>
      </c>
      <c r="X510" s="1">
        <v>98.630576655611407</v>
      </c>
      <c r="Y510" s="1">
        <v>0.65261581256017998</v>
      </c>
      <c r="Z510" s="10">
        <v>0.27014015192040203</v>
      </c>
      <c r="AA510" s="10">
        <f t="shared" si="33"/>
        <v>0.92275596448058206</v>
      </c>
      <c r="AB510" s="1">
        <v>4386.1996082609303</v>
      </c>
      <c r="AC510" s="1">
        <v>4490.6306411033102</v>
      </c>
      <c r="AD510" s="1" t="s">
        <v>1071</v>
      </c>
      <c r="AE510" s="1" t="s">
        <v>60</v>
      </c>
      <c r="AF510" s="1" t="s">
        <v>1065</v>
      </c>
      <c r="AG510" s="1">
        <v>50972</v>
      </c>
      <c r="AH510" s="1">
        <v>32581</v>
      </c>
      <c r="AI510" s="1">
        <v>26299</v>
      </c>
      <c r="AJ510" s="32">
        <v>63.919406733108403</v>
      </c>
      <c r="AK510" s="10">
        <v>51.594993329671198</v>
      </c>
      <c r="AL510" s="1">
        <v>98.688163048024606</v>
      </c>
      <c r="AM510" s="1">
        <v>0.74527548575991498</v>
      </c>
      <c r="AN510" s="10">
        <v>0.19012129738773301</v>
      </c>
      <c r="AO510" s="10">
        <f t="shared" si="29"/>
        <v>0.93539678314764796</v>
      </c>
      <c r="AP510" s="1">
        <v>4962.2053726200802</v>
      </c>
      <c r="AQ510" s="1">
        <v>8569.7734474939898</v>
      </c>
      <c r="AR510" s="1" t="s">
        <v>1171</v>
      </c>
      <c r="AS510" s="1" t="s">
        <v>60</v>
      </c>
      <c r="AT510" s="1" t="s">
        <v>1065</v>
      </c>
      <c r="AU510" s="1">
        <v>20360</v>
      </c>
      <c r="AV510" s="1">
        <v>15309</v>
      </c>
      <c r="AW510" s="1">
        <v>13079</v>
      </c>
      <c r="AX510" s="1">
        <v>75.191552062868396</v>
      </c>
      <c r="AY510" s="10">
        <v>64.238703339882093</v>
      </c>
      <c r="AZ510" s="1">
        <v>48.512883247954697</v>
      </c>
      <c r="BA510" s="1">
        <v>14.2671458062543</v>
      </c>
      <c r="BB510" s="10">
        <v>29.314167749828002</v>
      </c>
      <c r="BC510" s="10">
        <f t="shared" si="30"/>
        <v>43.5813135560823</v>
      </c>
      <c r="BD510" s="1">
        <v>20304.6542189348</v>
      </c>
      <c r="BE510" s="1">
        <v>38890.096478968597</v>
      </c>
      <c r="BF510" s="1" t="s">
        <v>1175</v>
      </c>
      <c r="BG510" s="1" t="s">
        <v>60</v>
      </c>
      <c r="BH510" s="1" t="s">
        <v>1065</v>
      </c>
      <c r="BI510" s="1">
        <v>21518</v>
      </c>
      <c r="BJ510" s="1">
        <v>16220</v>
      </c>
      <c r="BK510" s="1">
        <v>13815</v>
      </c>
      <c r="BL510" s="1">
        <v>75.378752672181406</v>
      </c>
      <c r="BM510" s="10">
        <v>64.202063388790805</v>
      </c>
      <c r="BN510" s="1">
        <v>47.3615635179153</v>
      </c>
      <c r="BO510" s="1">
        <v>15.4686934491495</v>
      </c>
      <c r="BP510" s="10">
        <v>29.7430329352153</v>
      </c>
      <c r="BQ510" s="10">
        <f>SUM(BO510:BP510)</f>
        <v>45.211726384364802</v>
      </c>
      <c r="BR510" s="1">
        <v>20250.860881790199</v>
      </c>
      <c r="BS510" s="1">
        <v>40294.522358394403</v>
      </c>
    </row>
    <row r="511" spans="1:71" customFormat="1" ht="15" x14ac:dyDescent="0.2">
      <c r="A511">
        <v>3866</v>
      </c>
      <c r="B511" t="s">
        <v>153</v>
      </c>
      <c r="C511" t="s">
        <v>8</v>
      </c>
      <c r="D511" t="s">
        <v>61</v>
      </c>
      <c r="E511" t="s">
        <v>62</v>
      </c>
      <c r="F511" t="s">
        <v>459</v>
      </c>
      <c r="H511" t="s">
        <v>460</v>
      </c>
      <c r="I511" t="s">
        <v>1246</v>
      </c>
      <c r="J511">
        <v>-6.4313637641589869</v>
      </c>
      <c r="K511" s="13" t="s">
        <v>153</v>
      </c>
      <c r="L511" s="13">
        <v>126</v>
      </c>
      <c r="M511" s="13" t="s">
        <v>1006</v>
      </c>
      <c r="N511" s="15" t="s">
        <v>60</v>
      </c>
      <c r="O511" s="13" t="s">
        <v>996</v>
      </c>
      <c r="P511" s="13" t="s">
        <v>1068</v>
      </c>
      <c r="Q511" s="13" t="s">
        <v>60</v>
      </c>
      <c r="R511" s="13" t="s">
        <v>1065</v>
      </c>
      <c r="S511" s="13">
        <v>39790</v>
      </c>
      <c r="T511" s="13">
        <v>25507</v>
      </c>
      <c r="U511" s="13">
        <v>20855</v>
      </c>
      <c r="V511" s="32">
        <v>64.104046242774601</v>
      </c>
      <c r="W511" s="10">
        <v>52.412666499120398</v>
      </c>
      <c r="X511" s="1">
        <v>98.259410213378104</v>
      </c>
      <c r="Y511" s="1">
        <v>1.11244305921841</v>
      </c>
      <c r="Z511" s="10">
        <v>0.234955646128027</v>
      </c>
      <c r="AA511" s="10">
        <f t="shared" si="33"/>
        <v>1.3473987053464369</v>
      </c>
      <c r="AB511" s="1">
        <v>5044.8017160621703</v>
      </c>
      <c r="AC511" s="1">
        <v>10455.357211026199</v>
      </c>
      <c r="AD511" s="1" t="s">
        <v>1072</v>
      </c>
      <c r="AE511" s="1" t="s">
        <v>60</v>
      </c>
      <c r="AF511" s="1" t="s">
        <v>1065</v>
      </c>
      <c r="AG511" s="1">
        <v>59484</v>
      </c>
      <c r="AH511" s="1">
        <v>37617</v>
      </c>
      <c r="AI511" s="1">
        <v>30413</v>
      </c>
      <c r="AJ511" s="32">
        <v>63.238854145652603</v>
      </c>
      <c r="AK511" s="10">
        <v>51.1280344294264</v>
      </c>
      <c r="AL511" s="1">
        <v>98.747246243382804</v>
      </c>
      <c r="AM511" s="1">
        <v>0.76283168381941902</v>
      </c>
      <c r="AN511" s="10">
        <v>0.17755565054417499</v>
      </c>
      <c r="AO511" s="10">
        <f t="shared" si="29"/>
        <v>0.94038733436359401</v>
      </c>
      <c r="AP511" s="1">
        <v>5246.0334045008203</v>
      </c>
      <c r="AQ511" s="1">
        <v>7435.8185660665904</v>
      </c>
      <c r="AR511" s="1" t="s">
        <v>1172</v>
      </c>
      <c r="AS511" s="1" t="s">
        <v>60</v>
      </c>
      <c r="AT511" s="1" t="s">
        <v>1065</v>
      </c>
      <c r="AU511" s="1">
        <v>19565</v>
      </c>
      <c r="AV511" s="1">
        <v>14661</v>
      </c>
      <c r="AW511" s="1">
        <v>12425</v>
      </c>
      <c r="AX511" s="1">
        <v>74.934832609251202</v>
      </c>
      <c r="AY511" s="10">
        <v>63.5062611806798</v>
      </c>
      <c r="AZ511" s="1">
        <v>39.863179074446698</v>
      </c>
      <c r="BA511" s="1">
        <v>17.4245472837022</v>
      </c>
      <c r="BB511" s="10">
        <v>35.943661971830998</v>
      </c>
      <c r="BC511" s="10">
        <f t="shared" si="30"/>
        <v>53.368209255533202</v>
      </c>
      <c r="BD511" s="1">
        <v>23941.544831986801</v>
      </c>
      <c r="BE511" s="1">
        <v>49775.515284408699</v>
      </c>
      <c r="BF511" s="21" t="s">
        <v>1176</v>
      </c>
      <c r="BG511" s="21" t="s">
        <v>60</v>
      </c>
      <c r="BH511" s="21" t="s">
        <v>1065</v>
      </c>
      <c r="BI511" s="21">
        <v>19602</v>
      </c>
      <c r="BJ511" s="21">
        <v>14614</v>
      </c>
      <c r="BK511" s="21">
        <v>12873</v>
      </c>
      <c r="BL511" s="21">
        <v>74.553619999999995</v>
      </c>
      <c r="BM511" s="28">
        <v>65.671869999999998</v>
      </c>
      <c r="BN511" s="21">
        <v>45.653689999999997</v>
      </c>
      <c r="BO511" s="21">
        <v>15.49755</v>
      </c>
      <c r="BP511" s="28">
        <v>32.408920000000002</v>
      </c>
      <c r="BQ511" s="28">
        <v>47.906469999999999</v>
      </c>
      <c r="BR511" s="21">
        <v>21747.79</v>
      </c>
      <c r="BS511" s="21">
        <v>43883.76</v>
      </c>
    </row>
    <row r="512" spans="1:71" customFormat="1" x14ac:dyDescent="0.15">
      <c r="A512">
        <v>3866</v>
      </c>
      <c r="B512" t="s">
        <v>154</v>
      </c>
      <c r="C512" t="s">
        <v>8</v>
      </c>
      <c r="D512" t="s">
        <v>61</v>
      </c>
      <c r="E512" t="s">
        <v>62</v>
      </c>
      <c r="F512" t="s">
        <v>459</v>
      </c>
      <c r="H512" t="s">
        <v>460</v>
      </c>
      <c r="I512" t="s">
        <v>1247</v>
      </c>
      <c r="J512">
        <v>-6.9084850188786495</v>
      </c>
      <c r="K512" s="13" t="s">
        <v>154</v>
      </c>
      <c r="L512" s="13">
        <v>127</v>
      </c>
      <c r="M512" s="13" t="s">
        <v>969</v>
      </c>
      <c r="N512" s="15" t="s">
        <v>65</v>
      </c>
      <c r="O512" s="13" t="s">
        <v>956</v>
      </c>
      <c r="P512" s="13" t="s">
        <v>1067</v>
      </c>
      <c r="Q512" s="13" t="s">
        <v>65</v>
      </c>
      <c r="R512" s="13" t="s">
        <v>1065</v>
      </c>
      <c r="S512" s="13">
        <v>70749</v>
      </c>
      <c r="T512" s="13">
        <v>46617</v>
      </c>
      <c r="U512" s="13">
        <v>34693</v>
      </c>
      <c r="V512" s="32">
        <v>65.890683967264593</v>
      </c>
      <c r="W512" s="10">
        <v>49.0367355015619</v>
      </c>
      <c r="X512" s="1">
        <v>98.910443028853095</v>
      </c>
      <c r="Y512" s="1">
        <v>0.53036635632548401</v>
      </c>
      <c r="Z512" s="10">
        <v>0.21906436456922099</v>
      </c>
      <c r="AA512" s="10">
        <f t="shared" si="33"/>
        <v>0.74943072089470497</v>
      </c>
      <c r="AB512" s="1">
        <v>4250.8821149280402</v>
      </c>
      <c r="AC512" s="1">
        <v>4327.36984307071</v>
      </c>
      <c r="AD512" s="1" t="s">
        <v>1071</v>
      </c>
      <c r="AE512" s="1" t="s">
        <v>65</v>
      </c>
      <c r="AF512" s="1" t="s">
        <v>1065</v>
      </c>
      <c r="AG512" s="1">
        <v>50325</v>
      </c>
      <c r="AH512" s="1">
        <v>32341</v>
      </c>
      <c r="AI512" s="1">
        <v>25847</v>
      </c>
      <c r="AJ512" s="32">
        <v>64.2642821659215</v>
      </c>
      <c r="AK512" s="10">
        <v>51.360158966716298</v>
      </c>
      <c r="AL512" s="1">
        <v>98.661353348551103</v>
      </c>
      <c r="AM512" s="1">
        <v>0.75830850775718694</v>
      </c>
      <c r="AN512" s="10">
        <v>0.263086625140248</v>
      </c>
      <c r="AO512" s="10">
        <f t="shared" si="29"/>
        <v>1.0213951328974349</v>
      </c>
      <c r="AP512" s="1">
        <v>4996.4105872769596</v>
      </c>
      <c r="AQ512" s="1">
        <v>8922.2936442175705</v>
      </c>
      <c r="AR512" s="1" t="s">
        <v>1171</v>
      </c>
      <c r="AS512" s="1" t="s">
        <v>65</v>
      </c>
      <c r="AT512" s="1" t="s">
        <v>1065</v>
      </c>
      <c r="AU512" s="1">
        <v>20386</v>
      </c>
      <c r="AV512" s="1">
        <v>15198</v>
      </c>
      <c r="AW512" s="1">
        <v>12747</v>
      </c>
      <c r="AX512" s="1">
        <v>74.551162562542899</v>
      </c>
      <c r="AY512" s="10">
        <v>62.5282056313156</v>
      </c>
      <c r="AZ512" s="1">
        <v>41.6960853534165</v>
      </c>
      <c r="BA512" s="1">
        <v>15.737036165372199</v>
      </c>
      <c r="BB512" s="10">
        <v>35.522083627520203</v>
      </c>
      <c r="BC512" s="10">
        <f t="shared" si="30"/>
        <v>51.259119792892406</v>
      </c>
      <c r="BD512" s="1">
        <v>23884.868424644799</v>
      </c>
      <c r="BE512" s="1">
        <v>47154.857898059301</v>
      </c>
      <c r="BF512" s="1" t="s">
        <v>1175</v>
      </c>
      <c r="BG512" s="1" t="s">
        <v>65</v>
      </c>
      <c r="BH512" s="1" t="s">
        <v>1065</v>
      </c>
      <c r="BI512" s="1">
        <v>20738</v>
      </c>
      <c r="BJ512" s="1">
        <v>15441</v>
      </c>
      <c r="BK512" s="1">
        <v>13139</v>
      </c>
      <c r="BL512" s="1">
        <v>74.4575176005401</v>
      </c>
      <c r="BM512" s="10">
        <v>63.357122191146701</v>
      </c>
      <c r="BN512" s="1">
        <v>40.398812695030102</v>
      </c>
      <c r="BO512" s="1">
        <v>16.530938427582001</v>
      </c>
      <c r="BP512" s="10">
        <v>36.098637643656303</v>
      </c>
      <c r="BQ512" s="10">
        <f>SUM(BO512:BP512)</f>
        <v>52.629576071238304</v>
      </c>
      <c r="BR512" s="1">
        <v>24140.004677515</v>
      </c>
      <c r="BS512" s="1">
        <v>50111.063636105602</v>
      </c>
    </row>
    <row r="513" spans="1:71" customFormat="1" ht="15" x14ac:dyDescent="0.2">
      <c r="A513">
        <v>3866</v>
      </c>
      <c r="B513" t="s">
        <v>155</v>
      </c>
      <c r="C513" t="s">
        <v>8</v>
      </c>
      <c r="D513" t="s">
        <v>61</v>
      </c>
      <c r="E513" t="s">
        <v>62</v>
      </c>
      <c r="F513" t="s">
        <v>459</v>
      </c>
      <c r="H513" t="s">
        <v>460</v>
      </c>
      <c r="I513" t="s">
        <v>1248</v>
      </c>
      <c r="J513">
        <v>-7.3856062735983121</v>
      </c>
      <c r="K513" s="13" t="s">
        <v>155</v>
      </c>
      <c r="L513" s="13">
        <v>128</v>
      </c>
      <c r="M513" s="13" t="s">
        <v>1007</v>
      </c>
      <c r="N513" s="15" t="s">
        <v>65</v>
      </c>
      <c r="O513" s="13" t="s">
        <v>996</v>
      </c>
      <c r="P513" s="13" t="s">
        <v>1068</v>
      </c>
      <c r="Q513" s="13" t="s">
        <v>65</v>
      </c>
      <c r="R513" s="13" t="s">
        <v>1065</v>
      </c>
      <c r="S513" s="13">
        <v>40494</v>
      </c>
      <c r="T513" s="13">
        <v>26030</v>
      </c>
      <c r="U513" s="13">
        <v>21208</v>
      </c>
      <c r="V513" s="32">
        <v>64.281128068355798</v>
      </c>
      <c r="W513" s="10">
        <v>52.373191090037999</v>
      </c>
      <c r="X513" s="1">
        <v>98.359109769898097</v>
      </c>
      <c r="Y513" s="1">
        <v>1.0939268200679</v>
      </c>
      <c r="Z513" s="10">
        <v>0.22632968691059999</v>
      </c>
      <c r="AA513" s="10">
        <f t="shared" si="33"/>
        <v>1.3202565069784999</v>
      </c>
      <c r="AB513" s="1">
        <v>5003.2541081765503</v>
      </c>
      <c r="AC513" s="1">
        <v>10196.141005219601</v>
      </c>
      <c r="AD513" s="1" t="s">
        <v>1072</v>
      </c>
      <c r="AE513" s="1" t="s">
        <v>65</v>
      </c>
      <c r="AF513" s="1" t="s">
        <v>1065</v>
      </c>
      <c r="AG513" s="1">
        <v>65552</v>
      </c>
      <c r="AH513" s="1">
        <v>41444</v>
      </c>
      <c r="AI513" s="1">
        <v>33276</v>
      </c>
      <c r="AJ513" s="32">
        <v>63.2230900659019</v>
      </c>
      <c r="AK513" s="10">
        <v>50.762753234073699</v>
      </c>
      <c r="AL513" s="1">
        <v>98.906118523860997</v>
      </c>
      <c r="AM513" s="1">
        <v>0.66414232479865398</v>
      </c>
      <c r="AN513" s="10">
        <v>0.15025844452458201</v>
      </c>
      <c r="AO513" s="10">
        <f t="shared" si="29"/>
        <v>0.81440076932323602</v>
      </c>
      <c r="AP513" s="1">
        <v>5075.08601112004</v>
      </c>
      <c r="AQ513" s="1">
        <v>7489.9896103282699</v>
      </c>
      <c r="AR513" s="1" t="s">
        <v>1172</v>
      </c>
      <c r="AS513" s="1" t="s">
        <v>65</v>
      </c>
      <c r="AT513" s="1" t="s">
        <v>1065</v>
      </c>
      <c r="AU513" s="1">
        <v>20513</v>
      </c>
      <c r="AV513" s="1">
        <v>14489</v>
      </c>
      <c r="AW513" s="1">
        <v>12381</v>
      </c>
      <c r="AX513" s="1">
        <v>70.633256959001599</v>
      </c>
      <c r="AY513" s="10">
        <v>60.356846877589803</v>
      </c>
      <c r="AZ513" s="1">
        <v>32.097568855504399</v>
      </c>
      <c r="BA513" s="1">
        <v>19.158387852354402</v>
      </c>
      <c r="BB513" s="10">
        <v>42.783296987319297</v>
      </c>
      <c r="BC513" s="10">
        <f t="shared" si="30"/>
        <v>61.941684839673698</v>
      </c>
      <c r="BD513" s="1">
        <v>29708.5923657278</v>
      </c>
      <c r="BE513" s="1">
        <v>66603.551556381499</v>
      </c>
      <c r="BF513" s="21" t="s">
        <v>1176</v>
      </c>
      <c r="BG513" s="21" t="s">
        <v>65</v>
      </c>
      <c r="BH513" s="21" t="s">
        <v>1065</v>
      </c>
      <c r="BI513" s="21">
        <v>19922</v>
      </c>
      <c r="BJ513" s="21">
        <v>14459</v>
      </c>
      <c r="BK513" s="21">
        <v>12450</v>
      </c>
      <c r="BL513" s="21">
        <v>72.578050000000005</v>
      </c>
      <c r="BM513" s="28">
        <v>62.493729999999999</v>
      </c>
      <c r="BN513" s="21">
        <v>33.092370000000003</v>
      </c>
      <c r="BO513" s="21">
        <v>18.634540000000001</v>
      </c>
      <c r="BP513" s="28">
        <v>42.481929999999998</v>
      </c>
      <c r="BQ513" s="28">
        <v>61.11647</v>
      </c>
      <c r="BR513" s="21">
        <v>28969.37</v>
      </c>
      <c r="BS513" s="21">
        <v>63455.07</v>
      </c>
    </row>
    <row r="514" spans="1:71" customFormat="1" x14ac:dyDescent="0.15">
      <c r="A514">
        <v>3866</v>
      </c>
      <c r="B514" t="s">
        <v>156</v>
      </c>
      <c r="C514" t="s">
        <v>8</v>
      </c>
      <c r="D514" t="s">
        <v>61</v>
      </c>
      <c r="E514" t="s">
        <v>62</v>
      </c>
      <c r="F514" t="s">
        <v>459</v>
      </c>
      <c r="H514" t="s">
        <v>460</v>
      </c>
      <c r="I514" t="s">
        <v>1249</v>
      </c>
      <c r="J514">
        <v>-7.8627275283179747</v>
      </c>
      <c r="K514" s="13" t="s">
        <v>156</v>
      </c>
      <c r="L514" s="13">
        <v>129</v>
      </c>
      <c r="M514" s="13" t="s">
        <v>970</v>
      </c>
      <c r="N514" s="15" t="s">
        <v>66</v>
      </c>
      <c r="O514" s="13" t="s">
        <v>956</v>
      </c>
      <c r="P514" s="13" t="s">
        <v>1067</v>
      </c>
      <c r="Q514" s="13" t="s">
        <v>66</v>
      </c>
      <c r="R514" s="13" t="s">
        <v>1065</v>
      </c>
      <c r="S514" s="13">
        <v>75266</v>
      </c>
      <c r="T514" s="13">
        <v>49452</v>
      </c>
      <c r="U514" s="13">
        <v>36724</v>
      </c>
      <c r="V514" s="32">
        <v>65.702973454149301</v>
      </c>
      <c r="W514" s="10">
        <v>48.792283368320398</v>
      </c>
      <c r="X514" s="1">
        <v>99.1150201503104</v>
      </c>
      <c r="Y514" s="1">
        <v>0.54460298442435495</v>
      </c>
      <c r="Z514" s="10">
        <v>9.8028537196383894E-2</v>
      </c>
      <c r="AA514" s="10">
        <f t="shared" si="33"/>
        <v>0.64263152162073889</v>
      </c>
      <c r="AB514" s="1">
        <v>4027.10478480353</v>
      </c>
      <c r="AC514" s="1">
        <v>3993.06029001565</v>
      </c>
      <c r="AD514" s="1" t="s">
        <v>1071</v>
      </c>
      <c r="AE514" s="1" t="s">
        <v>66</v>
      </c>
      <c r="AF514" s="1" t="s">
        <v>1065</v>
      </c>
      <c r="AG514" s="1">
        <v>50784</v>
      </c>
      <c r="AH514" s="1">
        <v>32253</v>
      </c>
      <c r="AI514" s="1">
        <v>26048</v>
      </c>
      <c r="AJ514" s="32">
        <v>63.510160680529303</v>
      </c>
      <c r="AK514" s="10">
        <v>51.291745431632002</v>
      </c>
      <c r="AL514" s="1">
        <v>99.040233415233402</v>
      </c>
      <c r="AM514" s="1">
        <v>0.56818181818181801</v>
      </c>
      <c r="AN514" s="10">
        <v>0.165079852579853</v>
      </c>
      <c r="AO514" s="10">
        <f t="shared" ref="AO514:AO577" si="34">SUM(AM514:AN514)</f>
        <v>0.73326167076167104</v>
      </c>
      <c r="AP514" s="1">
        <v>4910.18875703309</v>
      </c>
      <c r="AQ514" s="1">
        <v>8981.7608304743208</v>
      </c>
      <c r="AR514" s="1" t="s">
        <v>1171</v>
      </c>
      <c r="AS514" s="1" t="s">
        <v>66</v>
      </c>
      <c r="AT514" s="1" t="s">
        <v>1065</v>
      </c>
      <c r="AU514" s="1">
        <v>19019</v>
      </c>
      <c r="AV514" s="1">
        <v>13776</v>
      </c>
      <c r="AW514" s="1">
        <v>11660</v>
      </c>
      <c r="AX514" s="1">
        <v>72.432830327567203</v>
      </c>
      <c r="AY514" s="10">
        <v>61.3071139386929</v>
      </c>
      <c r="AZ514" s="1">
        <v>31.295025728988001</v>
      </c>
      <c r="BA514" s="1">
        <v>19.2195540308748</v>
      </c>
      <c r="BB514" s="10">
        <v>44.048027444253897</v>
      </c>
      <c r="BC514" s="10">
        <f t="shared" ref="BC514:BC577" si="35">SUM(BA514:BB514)</f>
        <v>63.267581475128694</v>
      </c>
      <c r="BD514" s="1">
        <v>29777.5392423087</v>
      </c>
      <c r="BE514" s="1">
        <v>66553.702277009506</v>
      </c>
      <c r="BF514" s="1" t="s">
        <v>1175</v>
      </c>
      <c r="BG514" s="1" t="s">
        <v>66</v>
      </c>
      <c r="BH514" s="1" t="s">
        <v>1065</v>
      </c>
      <c r="BI514" s="1">
        <v>19002</v>
      </c>
      <c r="BJ514" s="1">
        <v>13723</v>
      </c>
      <c r="BK514" s="1">
        <v>11708</v>
      </c>
      <c r="BL514" s="1">
        <v>72.218713819597895</v>
      </c>
      <c r="BM514" s="10">
        <v>61.614566887696</v>
      </c>
      <c r="BN514" s="1">
        <v>31.516911513495</v>
      </c>
      <c r="BO514" s="1">
        <v>18.5855825076871</v>
      </c>
      <c r="BP514" s="10">
        <v>43.483088486504997</v>
      </c>
      <c r="BQ514" s="10">
        <f>SUM(BO514:BP514)</f>
        <v>62.068670994192097</v>
      </c>
      <c r="BR514" s="1">
        <v>29631.190247591199</v>
      </c>
      <c r="BS514" s="1">
        <v>63495.214814860999</v>
      </c>
    </row>
    <row r="515" spans="1:71" customFormat="1" ht="15" x14ac:dyDescent="0.2">
      <c r="A515">
        <v>3866</v>
      </c>
      <c r="B515" t="s">
        <v>157</v>
      </c>
      <c r="C515" t="s">
        <v>8</v>
      </c>
      <c r="D515" t="s">
        <v>61</v>
      </c>
      <c r="E515" t="s">
        <v>62</v>
      </c>
      <c r="F515" t="s">
        <v>459</v>
      </c>
      <c r="H515" t="s">
        <v>460</v>
      </c>
      <c r="I515" t="s">
        <v>1250</v>
      </c>
      <c r="J515">
        <v>-8.3398487830376364</v>
      </c>
      <c r="K515" s="13" t="s">
        <v>157</v>
      </c>
      <c r="L515" s="13">
        <v>130</v>
      </c>
      <c r="M515" s="13" t="s">
        <v>157</v>
      </c>
      <c r="N515" s="15" t="s">
        <v>66</v>
      </c>
      <c r="O515" s="13" t="s">
        <v>996</v>
      </c>
      <c r="P515" s="13" t="s">
        <v>1068</v>
      </c>
      <c r="Q515" s="13" t="s">
        <v>66</v>
      </c>
      <c r="R515" s="13" t="s">
        <v>1065</v>
      </c>
      <c r="S515" s="13">
        <v>44797</v>
      </c>
      <c r="T515" s="13">
        <v>28800</v>
      </c>
      <c r="U515" s="13">
        <v>22790</v>
      </c>
      <c r="V515" s="32">
        <v>64.290019420943395</v>
      </c>
      <c r="W515" s="10">
        <v>50.873942451503403</v>
      </c>
      <c r="X515" s="1">
        <v>98.749451513821796</v>
      </c>
      <c r="Y515" s="1">
        <v>0.78543220710838102</v>
      </c>
      <c r="Z515" s="10">
        <v>0.21061869240895101</v>
      </c>
      <c r="AA515" s="10">
        <f t="shared" si="33"/>
        <v>0.99605089951733206</v>
      </c>
      <c r="AB515" s="1">
        <v>4759.9666794573004</v>
      </c>
      <c r="AC515" s="1">
        <v>9355.4092503863703</v>
      </c>
      <c r="AD515" s="1" t="s">
        <v>1072</v>
      </c>
      <c r="AE515" s="1" t="s">
        <v>66</v>
      </c>
      <c r="AF515" s="1" t="s">
        <v>1065</v>
      </c>
      <c r="AG515" s="1">
        <v>64862</v>
      </c>
      <c r="AH515" s="1">
        <v>41118</v>
      </c>
      <c r="AI515" s="1">
        <v>33332</v>
      </c>
      <c r="AJ515" s="32">
        <v>63.393049859702103</v>
      </c>
      <c r="AK515" s="10">
        <v>51.389103018716703</v>
      </c>
      <c r="AL515" s="1">
        <v>99.024960998439894</v>
      </c>
      <c r="AM515" s="1">
        <v>0.51002040081603295</v>
      </c>
      <c r="AN515" s="10">
        <v>0.16200648025921</v>
      </c>
      <c r="AO515" s="10">
        <f t="shared" si="34"/>
        <v>0.672026881075243</v>
      </c>
      <c r="AP515" s="1">
        <v>4934.64145455174</v>
      </c>
      <c r="AQ515" s="1">
        <v>7678.6570811518804</v>
      </c>
      <c r="AR515" s="1" t="s">
        <v>1172</v>
      </c>
      <c r="AS515" s="1" t="s">
        <v>66</v>
      </c>
      <c r="AT515" s="1" t="s">
        <v>1065</v>
      </c>
      <c r="AU515" s="1">
        <v>18730</v>
      </c>
      <c r="AV515" s="1">
        <v>12698</v>
      </c>
      <c r="AW515" s="1">
        <v>10859</v>
      </c>
      <c r="AX515" s="1">
        <v>67.794981313400996</v>
      </c>
      <c r="AY515" s="10">
        <v>57.976508275493899</v>
      </c>
      <c r="AZ515" s="1">
        <v>25.5732572060042</v>
      </c>
      <c r="BA515" s="1">
        <v>20.830647389262399</v>
      </c>
      <c r="BB515" s="10">
        <v>49.424440556220702</v>
      </c>
      <c r="BC515" s="10">
        <f t="shared" si="35"/>
        <v>70.255087945483098</v>
      </c>
      <c r="BD515" s="1">
        <v>35141.014989082803</v>
      </c>
      <c r="BE515" s="1">
        <v>88773.451991125999</v>
      </c>
      <c r="BF515" s="21" t="s">
        <v>1176</v>
      </c>
      <c r="BG515" s="21" t="s">
        <v>66</v>
      </c>
      <c r="BH515" s="21" t="s">
        <v>1065</v>
      </c>
      <c r="BI515" s="21">
        <v>19137</v>
      </c>
      <c r="BJ515" s="21">
        <v>13071</v>
      </c>
      <c r="BK515" s="21">
        <v>11259</v>
      </c>
      <c r="BL515" s="21">
        <v>68.302239999999998</v>
      </c>
      <c r="BM515" s="28">
        <v>58.833669999999998</v>
      </c>
      <c r="BN515" s="21">
        <v>25.66835</v>
      </c>
      <c r="BO515" s="21">
        <v>20.117239999999999</v>
      </c>
      <c r="BP515" s="28">
        <v>49.649169999999998</v>
      </c>
      <c r="BQ515" s="28">
        <v>69.766409999999993</v>
      </c>
      <c r="BR515" s="21">
        <v>35020.03</v>
      </c>
      <c r="BS515" s="21">
        <v>84085.07</v>
      </c>
    </row>
    <row r="516" spans="1:71" customFormat="1" x14ac:dyDescent="0.15">
      <c r="A516">
        <v>3866</v>
      </c>
      <c r="B516" t="s">
        <v>158</v>
      </c>
      <c r="C516" t="s">
        <v>8</v>
      </c>
      <c r="D516" t="s">
        <v>61</v>
      </c>
      <c r="E516" t="s">
        <v>62</v>
      </c>
      <c r="F516" t="s">
        <v>459</v>
      </c>
      <c r="H516" t="s">
        <v>460</v>
      </c>
      <c r="I516" t="s">
        <v>1251</v>
      </c>
      <c r="J516">
        <v>-8.816970037757299</v>
      </c>
      <c r="K516" s="13" t="s">
        <v>158</v>
      </c>
      <c r="L516" s="13">
        <v>131</v>
      </c>
      <c r="M516" s="13" t="s">
        <v>158</v>
      </c>
      <c r="N516" s="15" t="s">
        <v>67</v>
      </c>
      <c r="O516" s="13" t="s">
        <v>956</v>
      </c>
      <c r="P516" s="13" t="s">
        <v>1067</v>
      </c>
      <c r="Q516" s="13" t="s">
        <v>67</v>
      </c>
      <c r="R516" s="13" t="s">
        <v>1065</v>
      </c>
      <c r="S516" s="13">
        <v>79754</v>
      </c>
      <c r="T516" s="13">
        <v>51872</v>
      </c>
      <c r="U516" s="13">
        <v>39191</v>
      </c>
      <c r="V516" s="32">
        <v>65.039997993830994</v>
      </c>
      <c r="W516" s="10">
        <v>49.1398550542919</v>
      </c>
      <c r="X516" s="1">
        <v>99.211553673037201</v>
      </c>
      <c r="Y516" s="1">
        <v>0.43632466637748502</v>
      </c>
      <c r="Z516" s="10">
        <v>0.104615855681151</v>
      </c>
      <c r="AA516" s="10">
        <f t="shared" si="33"/>
        <v>0.54094052205863608</v>
      </c>
      <c r="AB516" s="1">
        <v>3859.7132378481801</v>
      </c>
      <c r="AC516" s="1">
        <v>3944.4043620610901</v>
      </c>
      <c r="AD516" s="1" t="s">
        <v>1071</v>
      </c>
      <c r="AE516" s="1" t="s">
        <v>67</v>
      </c>
      <c r="AF516" s="1" t="s">
        <v>1065</v>
      </c>
      <c r="AG516" s="1">
        <v>50014</v>
      </c>
      <c r="AH516" s="1">
        <v>31781</v>
      </c>
      <c r="AI516" s="1">
        <v>25707</v>
      </c>
      <c r="AJ516" s="32">
        <v>63.544207621865901</v>
      </c>
      <c r="AK516" s="10">
        <v>51.3996081097293</v>
      </c>
      <c r="AL516" s="1">
        <v>98.891352549889106</v>
      </c>
      <c r="AM516" s="1">
        <v>0.73131831796786895</v>
      </c>
      <c r="AN516" s="10">
        <v>0.163379624226864</v>
      </c>
      <c r="AO516" s="10">
        <f t="shared" si="34"/>
        <v>0.89469794219473298</v>
      </c>
      <c r="AP516" s="1">
        <v>4738.19262312716</v>
      </c>
      <c r="AQ516" s="1">
        <v>8981.8790882790508</v>
      </c>
      <c r="AR516" s="1" t="s">
        <v>1171</v>
      </c>
      <c r="AS516" s="1" t="s">
        <v>67</v>
      </c>
      <c r="AT516" s="1" t="s">
        <v>1065</v>
      </c>
      <c r="AU516" s="1">
        <v>18736</v>
      </c>
      <c r="AV516" s="1">
        <v>12553</v>
      </c>
      <c r="AW516" s="1">
        <v>10672</v>
      </c>
      <c r="AX516" s="1">
        <v>66.999359521776299</v>
      </c>
      <c r="AY516" s="10">
        <v>56.959863364645599</v>
      </c>
      <c r="AZ516" s="1">
        <v>23.922413793103399</v>
      </c>
      <c r="BA516" s="1">
        <v>20.802098950524702</v>
      </c>
      <c r="BB516" s="10">
        <v>51.161919040479802</v>
      </c>
      <c r="BC516" s="10">
        <f t="shared" si="35"/>
        <v>71.964017991004511</v>
      </c>
      <c r="BD516" s="1">
        <v>37145.803859305001</v>
      </c>
      <c r="BE516" s="1">
        <v>93375.296683058405</v>
      </c>
      <c r="BF516" s="1" t="s">
        <v>1175</v>
      </c>
      <c r="BG516" s="1" t="s">
        <v>67</v>
      </c>
      <c r="BH516" s="1" t="s">
        <v>1065</v>
      </c>
      <c r="BI516" s="1">
        <v>19302</v>
      </c>
      <c r="BJ516" s="1">
        <v>12817</v>
      </c>
      <c r="BK516" s="1">
        <v>10920</v>
      </c>
      <c r="BL516" s="1">
        <v>66.4024453424516</v>
      </c>
      <c r="BM516" s="10">
        <v>56.574448243705298</v>
      </c>
      <c r="BN516" s="1">
        <v>24.4871794871795</v>
      </c>
      <c r="BO516" s="1">
        <v>19.981684981685</v>
      </c>
      <c r="BP516" s="10">
        <v>51.217948717948701</v>
      </c>
      <c r="BQ516" s="10">
        <f>SUM(BO516:BP516)</f>
        <v>71.199633699633694</v>
      </c>
      <c r="BR516" s="1">
        <v>36120.719662672702</v>
      </c>
      <c r="BS516" s="1">
        <v>88233.517371216803</v>
      </c>
    </row>
    <row r="517" spans="1:71" customFormat="1" ht="15" x14ac:dyDescent="0.2">
      <c r="A517">
        <v>3866</v>
      </c>
      <c r="B517" t="s">
        <v>159</v>
      </c>
      <c r="C517" t="s">
        <v>8</v>
      </c>
      <c r="D517" t="s">
        <v>61</v>
      </c>
      <c r="E517" t="s">
        <v>62</v>
      </c>
      <c r="F517" t="s">
        <v>459</v>
      </c>
      <c r="H517" t="s">
        <v>460</v>
      </c>
      <c r="I517" t="s">
        <v>1252</v>
      </c>
      <c r="J517">
        <v>-9.2940912924769616</v>
      </c>
      <c r="K517" s="13" t="s">
        <v>159</v>
      </c>
      <c r="L517" s="13">
        <v>132</v>
      </c>
      <c r="M517" s="13" t="s">
        <v>159</v>
      </c>
      <c r="N517" s="15" t="s">
        <v>67</v>
      </c>
      <c r="O517" s="13" t="s">
        <v>996</v>
      </c>
      <c r="P517" s="13" t="s">
        <v>1068</v>
      </c>
      <c r="Q517" s="13" t="s">
        <v>67</v>
      </c>
      <c r="R517" s="13" t="s">
        <v>1065</v>
      </c>
      <c r="S517" s="13">
        <v>49340</v>
      </c>
      <c r="T517" s="13">
        <v>31307</v>
      </c>
      <c r="U517" s="13">
        <v>24570</v>
      </c>
      <c r="V517" s="32">
        <v>63.451560599918899</v>
      </c>
      <c r="W517" s="10">
        <v>49.797324685853297</v>
      </c>
      <c r="X517" s="1">
        <v>98.783068783068799</v>
      </c>
      <c r="Y517" s="1">
        <v>0.805860805860806</v>
      </c>
      <c r="Z517" s="10">
        <v>0.170940170940171</v>
      </c>
      <c r="AA517" s="10">
        <f t="shared" si="33"/>
        <v>0.97680097680097699</v>
      </c>
      <c r="AB517" s="1">
        <v>4597.41323945148</v>
      </c>
      <c r="AC517" s="1">
        <v>8959.7169482988793</v>
      </c>
      <c r="AD517" s="1" t="s">
        <v>1072</v>
      </c>
      <c r="AE517" s="1" t="s">
        <v>67</v>
      </c>
      <c r="AF517" s="1" t="s">
        <v>1065</v>
      </c>
      <c r="AG517" s="1">
        <v>63947</v>
      </c>
      <c r="AH517" s="1">
        <v>40455</v>
      </c>
      <c r="AI517" s="1">
        <v>32501</v>
      </c>
      <c r="AJ517" s="32">
        <v>63.263327443038797</v>
      </c>
      <c r="AK517" s="10">
        <v>50.8249018718626</v>
      </c>
      <c r="AL517" s="1">
        <v>99.043106365957996</v>
      </c>
      <c r="AM517" s="1">
        <v>0.60305836743484798</v>
      </c>
      <c r="AN517" s="10">
        <v>0.14461093504815201</v>
      </c>
      <c r="AO517" s="10">
        <f t="shared" si="34"/>
        <v>0.74766930248300001</v>
      </c>
      <c r="AP517" s="1">
        <v>4928.6555973162804</v>
      </c>
      <c r="AQ517" s="1">
        <v>7725.8624093651997</v>
      </c>
      <c r="AR517" s="1" t="s">
        <v>1172</v>
      </c>
      <c r="AS517" s="1" t="s">
        <v>67</v>
      </c>
      <c r="AT517" s="1" t="s">
        <v>1065</v>
      </c>
      <c r="AU517" s="1">
        <v>18787</v>
      </c>
      <c r="AV517" s="1">
        <v>12548</v>
      </c>
      <c r="AW517" s="1">
        <v>10475</v>
      </c>
      <c r="AX517" s="1">
        <v>66.790866024378602</v>
      </c>
      <c r="AY517" s="10">
        <v>55.7566402299462</v>
      </c>
      <c r="AZ517" s="1">
        <v>22.386634844868698</v>
      </c>
      <c r="BA517" s="1">
        <v>21.5656324582339</v>
      </c>
      <c r="BB517" s="10">
        <v>52.114558472553703</v>
      </c>
      <c r="BC517" s="10">
        <f t="shared" si="35"/>
        <v>73.680190930787603</v>
      </c>
      <c r="BD517" s="1">
        <v>38044.988402440598</v>
      </c>
      <c r="BE517" s="1">
        <v>101273.230619853</v>
      </c>
      <c r="BF517" s="21" t="s">
        <v>1176</v>
      </c>
      <c r="BG517" s="21" t="s">
        <v>67</v>
      </c>
      <c r="BH517" s="21" t="s">
        <v>1065</v>
      </c>
      <c r="BI517" s="21">
        <v>19344</v>
      </c>
      <c r="BJ517" s="21">
        <v>13044</v>
      </c>
      <c r="BK517" s="21">
        <v>11119</v>
      </c>
      <c r="BL517" s="21">
        <v>67.431759999999997</v>
      </c>
      <c r="BM517" s="28">
        <v>57.480359999999997</v>
      </c>
      <c r="BN517" s="21">
        <v>22.20523</v>
      </c>
      <c r="BO517" s="21">
        <v>20.93713</v>
      </c>
      <c r="BP517" s="28">
        <v>53.242199999999997</v>
      </c>
      <c r="BQ517" s="28">
        <v>74.179329999999993</v>
      </c>
      <c r="BR517" s="21">
        <v>38880.36</v>
      </c>
      <c r="BS517" s="21">
        <v>100769.2</v>
      </c>
    </row>
    <row r="518" spans="1:71" customFormat="1" x14ac:dyDescent="0.15">
      <c r="A518">
        <v>3866</v>
      </c>
      <c r="B518" t="s">
        <v>160</v>
      </c>
      <c r="C518" t="s">
        <v>8</v>
      </c>
      <c r="D518" t="s">
        <v>61</v>
      </c>
      <c r="E518" t="s">
        <v>75</v>
      </c>
      <c r="F518" t="s">
        <v>461</v>
      </c>
      <c r="H518" t="s">
        <v>462</v>
      </c>
      <c r="I518" t="s">
        <v>1243</v>
      </c>
      <c r="J518">
        <v>-5</v>
      </c>
      <c r="K518" s="13" t="s">
        <v>160</v>
      </c>
      <c r="L518" s="13">
        <v>133</v>
      </c>
      <c r="M518" s="13" t="s">
        <v>160</v>
      </c>
      <c r="N518" s="15" t="s">
        <v>68</v>
      </c>
      <c r="O518" s="13" t="s">
        <v>956</v>
      </c>
      <c r="P518" s="13" t="s">
        <v>1067</v>
      </c>
      <c r="Q518" s="13" t="s">
        <v>68</v>
      </c>
      <c r="R518" s="13" t="s">
        <v>1065</v>
      </c>
      <c r="S518" s="13">
        <v>6690</v>
      </c>
      <c r="T518" s="13">
        <v>411</v>
      </c>
      <c r="U518" s="13">
        <v>262</v>
      </c>
      <c r="V518" s="32">
        <v>6.1434977578475296</v>
      </c>
      <c r="W518" s="10">
        <v>3.9162929745889401</v>
      </c>
      <c r="X518" s="1">
        <v>17.175572519084</v>
      </c>
      <c r="Y518" s="1">
        <v>15.267175572519101</v>
      </c>
      <c r="Z518" s="10">
        <v>66.412213740458</v>
      </c>
      <c r="AA518" s="10">
        <f t="shared" si="33"/>
        <v>81.679389312977094</v>
      </c>
      <c r="AB518" s="1">
        <v>47813.925378786</v>
      </c>
      <c r="AC518" s="1">
        <v>156616.46240304</v>
      </c>
      <c r="AD518" s="1" t="s">
        <v>1071</v>
      </c>
      <c r="AE518" s="1" t="s">
        <v>68</v>
      </c>
      <c r="AF518" s="1" t="s">
        <v>1065</v>
      </c>
      <c r="AG518" s="1">
        <v>4352</v>
      </c>
      <c r="AH518" s="1">
        <v>241</v>
      </c>
      <c r="AI518" s="1">
        <v>201</v>
      </c>
      <c r="AJ518" s="32">
        <v>5.5376838235294104</v>
      </c>
      <c r="AK518" s="10">
        <v>4.6185661764705896</v>
      </c>
      <c r="AL518" s="1">
        <v>22.388059701492502</v>
      </c>
      <c r="AM518" s="1">
        <v>14.9253731343284</v>
      </c>
      <c r="AN518" s="10">
        <v>61.691542288557201</v>
      </c>
      <c r="AO518" s="10">
        <f t="shared" si="34"/>
        <v>76.616915422885597</v>
      </c>
      <c r="AP518" s="1">
        <v>42990.676415950802</v>
      </c>
      <c r="AQ518" s="1">
        <v>130123.638511575</v>
      </c>
      <c r="AR518" s="1" t="s">
        <v>1171</v>
      </c>
      <c r="AS518" s="1" t="s">
        <v>68</v>
      </c>
      <c r="AT518" s="1" t="s">
        <v>1065</v>
      </c>
      <c r="AU518" s="1">
        <v>4082</v>
      </c>
      <c r="AV518" s="1">
        <v>187</v>
      </c>
      <c r="AW518" s="1">
        <v>143</v>
      </c>
      <c r="AX518" s="1">
        <v>4.5810877021068102</v>
      </c>
      <c r="AY518" s="25">
        <v>3.5031847133757998</v>
      </c>
      <c r="AZ518" s="1">
        <v>7.6923076923076898</v>
      </c>
      <c r="BA518" s="1">
        <v>16.783216783216801</v>
      </c>
      <c r="BB518" s="10">
        <v>72.027972027971998</v>
      </c>
      <c r="BC518" s="10">
        <f t="shared" si="35"/>
        <v>88.811188811188799</v>
      </c>
      <c r="BD518" s="1">
        <v>62785.170301616599</v>
      </c>
      <c r="BE518" s="1">
        <v>188115.08703186299</v>
      </c>
      <c r="BF518" s="1" t="s">
        <v>1175</v>
      </c>
      <c r="BG518" s="1" t="s">
        <v>68</v>
      </c>
      <c r="BH518" s="1" t="s">
        <v>1065</v>
      </c>
      <c r="BI518" s="1">
        <v>5012</v>
      </c>
      <c r="BJ518" s="1">
        <v>1009</v>
      </c>
      <c r="BK518" s="1">
        <v>862</v>
      </c>
      <c r="BL518" s="1">
        <v>20.1316839584996</v>
      </c>
      <c r="BM518" s="10">
        <v>17.198723064644899</v>
      </c>
      <c r="BN518" s="1">
        <v>16.821345707656601</v>
      </c>
      <c r="BO518" s="1">
        <v>18.677494199536</v>
      </c>
      <c r="BP518" s="10">
        <v>60.672853828306302</v>
      </c>
      <c r="BQ518" s="10">
        <f>SUM(BO518:BP518)</f>
        <v>79.350348027842301</v>
      </c>
      <c r="BR518" s="1">
        <v>48651.843435257098</v>
      </c>
      <c r="BS518" s="1">
        <v>121841.864792288</v>
      </c>
    </row>
    <row r="519" spans="1:71" customFormat="1" ht="15" x14ac:dyDescent="0.2">
      <c r="A519">
        <v>3866</v>
      </c>
      <c r="B519" t="s">
        <v>163</v>
      </c>
      <c r="C519" t="s">
        <v>8</v>
      </c>
      <c r="D519" t="s">
        <v>61</v>
      </c>
      <c r="E519" t="s">
        <v>75</v>
      </c>
      <c r="F519" t="s">
        <v>461</v>
      </c>
      <c r="H519" t="s">
        <v>462</v>
      </c>
      <c r="I519" t="s">
        <v>1244</v>
      </c>
      <c r="J519">
        <v>-5.4771212547196626</v>
      </c>
      <c r="K519" s="13" t="s">
        <v>163</v>
      </c>
      <c r="L519" s="13">
        <v>134</v>
      </c>
      <c r="M519" s="13" t="s">
        <v>163</v>
      </c>
      <c r="N519" s="15" t="s">
        <v>68</v>
      </c>
      <c r="O519" s="13" t="s">
        <v>996</v>
      </c>
      <c r="P519" s="13" t="s">
        <v>1068</v>
      </c>
      <c r="Q519" s="13" t="s">
        <v>68</v>
      </c>
      <c r="R519" s="13" t="s">
        <v>1065</v>
      </c>
      <c r="S519" s="13">
        <v>5677</v>
      </c>
      <c r="T519" s="13">
        <v>535</v>
      </c>
      <c r="U519" s="13">
        <v>445</v>
      </c>
      <c r="V519" s="32">
        <v>9.4239915448300202</v>
      </c>
      <c r="W519" s="10">
        <v>7.8386471728025402</v>
      </c>
      <c r="X519" s="1">
        <v>7.6404494382022499</v>
      </c>
      <c r="Y519" s="1">
        <v>10.561797752808999</v>
      </c>
      <c r="Z519" s="10">
        <v>79.550561797752806</v>
      </c>
      <c r="AA519" s="10">
        <f t="shared" si="33"/>
        <v>90.112359550561806</v>
      </c>
      <c r="AB519" s="1">
        <v>102783.88664080801</v>
      </c>
      <c r="AC519" s="1">
        <v>296825.95161810302</v>
      </c>
      <c r="AD519" s="1" t="s">
        <v>1072</v>
      </c>
      <c r="AE519" s="1" t="s">
        <v>68</v>
      </c>
      <c r="AF519" s="1" t="s">
        <v>1065</v>
      </c>
      <c r="AG519" s="1">
        <v>5934</v>
      </c>
      <c r="AH519" s="1">
        <v>461</v>
      </c>
      <c r="AI519" s="1">
        <v>378</v>
      </c>
      <c r="AJ519" s="32">
        <v>7.7687900235928504</v>
      </c>
      <c r="AK519" s="10">
        <v>6.3700707785642097</v>
      </c>
      <c r="AL519" s="1">
        <v>12.698412698412699</v>
      </c>
      <c r="AM519" s="1">
        <v>10.3174603174603</v>
      </c>
      <c r="AN519" s="10">
        <v>76.455026455026498</v>
      </c>
      <c r="AO519" s="10">
        <f t="shared" si="34"/>
        <v>86.772486772486801</v>
      </c>
      <c r="AP519" s="1">
        <v>76559.959046901393</v>
      </c>
      <c r="AQ519" s="1">
        <v>241693.68127477801</v>
      </c>
      <c r="AR519" s="1" t="s">
        <v>1172</v>
      </c>
      <c r="AS519" s="1" t="s">
        <v>68</v>
      </c>
      <c r="AT519" s="1" t="s">
        <v>1065</v>
      </c>
      <c r="AU519" s="1">
        <v>4519</v>
      </c>
      <c r="AV519" s="1">
        <v>332</v>
      </c>
      <c r="AW519" s="1">
        <v>256</v>
      </c>
      <c r="AX519" s="1">
        <v>7.3467581323301596</v>
      </c>
      <c r="AY519" s="25">
        <v>5.6649701261340999</v>
      </c>
      <c r="AZ519" s="1">
        <v>13.671875</v>
      </c>
      <c r="BA519" s="1">
        <v>14.0625</v>
      </c>
      <c r="BB519" s="10">
        <v>71.484375</v>
      </c>
      <c r="BC519" s="10">
        <f t="shared" si="35"/>
        <v>85.546875</v>
      </c>
      <c r="BD519" s="1">
        <v>65992.545761241505</v>
      </c>
      <c r="BE519" s="1">
        <v>191606.41145823</v>
      </c>
      <c r="BF519" s="21" t="s">
        <v>1176</v>
      </c>
      <c r="BG519" s="21" t="s">
        <v>68</v>
      </c>
      <c r="BH519" s="21" t="s">
        <v>1065</v>
      </c>
      <c r="BI519" s="21">
        <v>4928</v>
      </c>
      <c r="BJ519" s="21">
        <v>324</v>
      </c>
      <c r="BK519" s="21">
        <v>271</v>
      </c>
      <c r="BL519" s="21">
        <v>6.574675</v>
      </c>
      <c r="BM519" s="28">
        <v>5.4991880000000002</v>
      </c>
      <c r="BN519" s="21">
        <v>7.3800739999999996</v>
      </c>
      <c r="BO519" s="21">
        <v>12.17712</v>
      </c>
      <c r="BP519" s="28">
        <v>80.442800000000005</v>
      </c>
      <c r="BQ519" s="28">
        <v>92.619929999999997</v>
      </c>
      <c r="BR519" s="21">
        <v>74369</v>
      </c>
      <c r="BS519" s="21">
        <v>260973.9</v>
      </c>
    </row>
    <row r="520" spans="1:71" customFormat="1" x14ac:dyDescent="0.15">
      <c r="A520">
        <v>3866</v>
      </c>
      <c r="B520" t="s">
        <v>164</v>
      </c>
      <c r="C520" t="s">
        <v>8</v>
      </c>
      <c r="D520" t="s">
        <v>61</v>
      </c>
      <c r="E520" t="s">
        <v>75</v>
      </c>
      <c r="F520" t="s">
        <v>461</v>
      </c>
      <c r="H520" t="s">
        <v>462</v>
      </c>
      <c r="I520" t="s">
        <v>1245</v>
      </c>
      <c r="J520">
        <v>-5.9542425094393252</v>
      </c>
      <c r="K520" s="13" t="s">
        <v>164</v>
      </c>
      <c r="L520" s="13">
        <v>135</v>
      </c>
      <c r="M520" s="13" t="s">
        <v>164</v>
      </c>
      <c r="N520" s="15" t="s">
        <v>69</v>
      </c>
      <c r="O520" s="13" t="s">
        <v>956</v>
      </c>
      <c r="P520" s="13" t="s">
        <v>1067</v>
      </c>
      <c r="Q520" s="13" t="s">
        <v>69</v>
      </c>
      <c r="R520" s="13" t="s">
        <v>1065</v>
      </c>
      <c r="S520" s="13">
        <v>11910</v>
      </c>
      <c r="T520" s="13">
        <v>3075</v>
      </c>
      <c r="U520" s="13">
        <v>2375</v>
      </c>
      <c r="V520" s="32">
        <v>25.8186397984887</v>
      </c>
      <c r="W520" s="10">
        <v>19.941225860621302</v>
      </c>
      <c r="X520" s="1">
        <v>4.8421052631579</v>
      </c>
      <c r="Y520" s="1">
        <v>10.105263157894701</v>
      </c>
      <c r="Z520" s="10">
        <v>84.378947368421095</v>
      </c>
      <c r="AA520" s="10">
        <f t="shared" si="33"/>
        <v>94.484210526315792</v>
      </c>
      <c r="AB520" s="1">
        <v>122187.951456792</v>
      </c>
      <c r="AC520" s="1">
        <v>409245.82808272401</v>
      </c>
      <c r="AD520" s="1" t="s">
        <v>1071</v>
      </c>
      <c r="AE520" s="1" t="s">
        <v>69</v>
      </c>
      <c r="AF520" s="1" t="s">
        <v>1065</v>
      </c>
      <c r="AG520" s="1">
        <v>7703</v>
      </c>
      <c r="AH520" s="1">
        <v>1772</v>
      </c>
      <c r="AI520" s="1">
        <v>1499</v>
      </c>
      <c r="AJ520" s="32">
        <v>23.004024406075601</v>
      </c>
      <c r="AK520" s="10">
        <v>19.459950668570698</v>
      </c>
      <c r="AL520" s="1">
        <v>6.0040026684456302</v>
      </c>
      <c r="AM520" s="1">
        <v>10.607071380920599</v>
      </c>
      <c r="AN520" s="10">
        <v>82.988659106070699</v>
      </c>
      <c r="AO520" s="10">
        <f t="shared" si="34"/>
        <v>93.5957304869913</v>
      </c>
      <c r="AP520" s="1">
        <v>110290.721981244</v>
      </c>
      <c r="AQ520" s="1">
        <v>347759.48415615899</v>
      </c>
      <c r="AR520" s="1" t="s">
        <v>1171</v>
      </c>
      <c r="AS520" s="1" t="s">
        <v>69</v>
      </c>
      <c r="AT520" s="1" t="s">
        <v>1065</v>
      </c>
      <c r="AU520" s="1">
        <v>6630</v>
      </c>
      <c r="AV520" s="1">
        <v>1098</v>
      </c>
      <c r="AW520" s="1">
        <v>849</v>
      </c>
      <c r="AX520" s="1">
        <v>16.561085972850702</v>
      </c>
      <c r="AY520" s="25">
        <v>12.8054298642534</v>
      </c>
      <c r="AZ520" s="1">
        <v>6.00706713780919</v>
      </c>
      <c r="BA520" s="1">
        <v>10.0117785630153</v>
      </c>
      <c r="BB520" s="10">
        <v>83.392226148409904</v>
      </c>
      <c r="BC520" s="10">
        <f t="shared" si="35"/>
        <v>93.404004711425202</v>
      </c>
      <c r="BD520" s="1">
        <v>115287.358545674</v>
      </c>
      <c r="BE520" s="1">
        <v>365733.44657194399</v>
      </c>
      <c r="BF520" s="1" t="s">
        <v>1175</v>
      </c>
      <c r="BG520" s="1" t="s">
        <v>69</v>
      </c>
      <c r="BH520" s="1" t="s">
        <v>1065</v>
      </c>
      <c r="BI520" s="1">
        <v>6620</v>
      </c>
      <c r="BJ520" s="1">
        <v>1211</v>
      </c>
      <c r="BK520" s="1">
        <v>997</v>
      </c>
      <c r="BL520" s="1">
        <v>18.2930513595166</v>
      </c>
      <c r="BM520" s="10">
        <v>15.0604229607251</v>
      </c>
      <c r="BN520" s="1">
        <v>9.3279839518555701</v>
      </c>
      <c r="BO520" s="1">
        <v>14.4433299899699</v>
      </c>
      <c r="BP520" s="10">
        <v>74.824473420260802</v>
      </c>
      <c r="BQ520" s="10">
        <f>SUM(BO520:BP520)</f>
        <v>89.267803410230698</v>
      </c>
      <c r="BR520" s="1">
        <v>81572.890038712998</v>
      </c>
      <c r="BS520" s="1">
        <v>232283.04261091101</v>
      </c>
    </row>
    <row r="521" spans="1:71" customFormat="1" ht="15" x14ac:dyDescent="0.2">
      <c r="A521">
        <v>3866</v>
      </c>
      <c r="B521" t="s">
        <v>165</v>
      </c>
      <c r="C521" t="s">
        <v>8</v>
      </c>
      <c r="D521" t="s">
        <v>61</v>
      </c>
      <c r="E521" t="s">
        <v>75</v>
      </c>
      <c r="F521" t="s">
        <v>461</v>
      </c>
      <c r="H521" t="s">
        <v>462</v>
      </c>
      <c r="I521" t="s">
        <v>1246</v>
      </c>
      <c r="J521">
        <v>-6.4313637641589869</v>
      </c>
      <c r="K521" s="13" t="s">
        <v>165</v>
      </c>
      <c r="L521" s="13">
        <v>136</v>
      </c>
      <c r="M521" s="13" t="s">
        <v>165</v>
      </c>
      <c r="N521" s="15" t="s">
        <v>69</v>
      </c>
      <c r="O521" s="13" t="s">
        <v>996</v>
      </c>
      <c r="P521" s="13" t="s">
        <v>1068</v>
      </c>
      <c r="Q521" s="13" t="s">
        <v>69</v>
      </c>
      <c r="R521" s="13" t="s">
        <v>1065</v>
      </c>
      <c r="S521" s="13">
        <v>16017</v>
      </c>
      <c r="T521" s="13">
        <v>8372</v>
      </c>
      <c r="U521" s="13">
        <v>6992</v>
      </c>
      <c r="V521" s="32">
        <v>52.269463694824204</v>
      </c>
      <c r="W521" s="10">
        <v>43.653618030842203</v>
      </c>
      <c r="X521" s="1">
        <v>8.7385583524027499</v>
      </c>
      <c r="Y521" s="1">
        <v>18.192219679633901</v>
      </c>
      <c r="Z521" s="10">
        <v>71.495995423341</v>
      </c>
      <c r="AA521" s="10">
        <f t="shared" si="33"/>
        <v>89.688215102974908</v>
      </c>
      <c r="AB521" s="1">
        <v>71664.112678023303</v>
      </c>
      <c r="AC521" s="1">
        <v>221998.97889425201</v>
      </c>
      <c r="AD521" s="1" t="s">
        <v>1072</v>
      </c>
      <c r="AE521" s="1" t="s">
        <v>69</v>
      </c>
      <c r="AF521" s="1" t="s">
        <v>1065</v>
      </c>
      <c r="AG521" s="1">
        <v>16406</v>
      </c>
      <c r="AH521" s="1">
        <v>8379</v>
      </c>
      <c r="AI521" s="1">
        <v>7058</v>
      </c>
      <c r="AJ521" s="32">
        <v>51.072778251859098</v>
      </c>
      <c r="AK521" s="10">
        <v>43.020846031939499</v>
      </c>
      <c r="AL521" s="1">
        <v>9.0393879285916707</v>
      </c>
      <c r="AM521" s="1">
        <v>16.506092377443998</v>
      </c>
      <c r="AN521" s="10">
        <v>72.527628223292695</v>
      </c>
      <c r="AO521" s="10">
        <f t="shared" si="34"/>
        <v>89.0337206007367</v>
      </c>
      <c r="AP521" s="1">
        <v>74839.201871474506</v>
      </c>
      <c r="AQ521" s="1">
        <v>201188.867276765</v>
      </c>
      <c r="AR521" s="1" t="s">
        <v>1172</v>
      </c>
      <c r="AS521" s="1" t="s">
        <v>69</v>
      </c>
      <c r="AT521" s="1" t="s">
        <v>1065</v>
      </c>
      <c r="AU521" s="1">
        <v>8751</v>
      </c>
      <c r="AV521" s="1">
        <v>2665</v>
      </c>
      <c r="AW521" s="1">
        <v>2160</v>
      </c>
      <c r="AX521" s="1">
        <v>30.453662438578402</v>
      </c>
      <c r="AY521" s="25">
        <v>24.682893383613301</v>
      </c>
      <c r="AZ521" s="1">
        <v>8.6574074074074101</v>
      </c>
      <c r="BA521" s="1">
        <v>14.6296296296296</v>
      </c>
      <c r="BB521" s="10">
        <v>74.814814814814795</v>
      </c>
      <c r="BC521" s="10">
        <f t="shared" si="35"/>
        <v>89.4444444444444</v>
      </c>
      <c r="BD521" s="1">
        <v>82311.945637125798</v>
      </c>
      <c r="BE521" s="1">
        <v>261058.25577504199</v>
      </c>
      <c r="BF521" s="21" t="s">
        <v>1176</v>
      </c>
      <c r="BG521" s="21" t="s">
        <v>69</v>
      </c>
      <c r="BH521" s="21" t="s">
        <v>1065</v>
      </c>
      <c r="BI521" s="21">
        <v>9367</v>
      </c>
      <c r="BJ521" s="21">
        <v>2596</v>
      </c>
      <c r="BK521" s="21">
        <v>2174</v>
      </c>
      <c r="BL521" s="21">
        <v>27.714320000000001</v>
      </c>
      <c r="BM521" s="28">
        <v>23.209140000000001</v>
      </c>
      <c r="BN521" s="21">
        <v>5.9797609999999999</v>
      </c>
      <c r="BO521" s="21">
        <v>10.671569999999999</v>
      </c>
      <c r="BP521" s="28">
        <v>82.796689999999998</v>
      </c>
      <c r="BQ521" s="28">
        <v>93.468260000000001</v>
      </c>
      <c r="BR521" s="21">
        <v>109602.8</v>
      </c>
      <c r="BS521" s="21">
        <v>348275.4</v>
      </c>
    </row>
    <row r="522" spans="1:71" customFormat="1" x14ac:dyDescent="0.15">
      <c r="A522">
        <v>3866</v>
      </c>
      <c r="B522" t="s">
        <v>166</v>
      </c>
      <c r="C522" t="s">
        <v>8</v>
      </c>
      <c r="D522" t="s">
        <v>61</v>
      </c>
      <c r="E522" t="s">
        <v>75</v>
      </c>
      <c r="F522" t="s">
        <v>461</v>
      </c>
      <c r="H522" t="s">
        <v>462</v>
      </c>
      <c r="I522" t="s">
        <v>1247</v>
      </c>
      <c r="J522">
        <v>-6.9084850188786495</v>
      </c>
      <c r="K522" s="13" t="s">
        <v>166</v>
      </c>
      <c r="L522" s="13">
        <v>137</v>
      </c>
      <c r="M522" s="13" t="s">
        <v>166</v>
      </c>
      <c r="N522" s="15" t="s">
        <v>70</v>
      </c>
      <c r="O522" s="13" t="s">
        <v>956</v>
      </c>
      <c r="P522" s="13" t="s">
        <v>1067</v>
      </c>
      <c r="Q522" s="13" t="s">
        <v>70</v>
      </c>
      <c r="R522" s="13" t="s">
        <v>1065</v>
      </c>
      <c r="S522" s="13">
        <v>46825</v>
      </c>
      <c r="T522" s="13">
        <v>33773</v>
      </c>
      <c r="U522" s="13">
        <v>26694</v>
      </c>
      <c r="V522" s="32">
        <v>72.126001067805703</v>
      </c>
      <c r="W522" s="10">
        <v>57.008008542445303</v>
      </c>
      <c r="X522" s="1">
        <v>72.701730726005806</v>
      </c>
      <c r="Y522" s="1">
        <v>6.7693114557578502</v>
      </c>
      <c r="Z522" s="10">
        <v>14.231662545890501</v>
      </c>
      <c r="AA522" s="10">
        <f t="shared" si="33"/>
        <v>21.000974001648352</v>
      </c>
      <c r="AB522" s="1">
        <v>11704.851128612199</v>
      </c>
      <c r="AC522" s="1">
        <v>12818.884761617601</v>
      </c>
      <c r="AD522" s="1" t="s">
        <v>1071</v>
      </c>
      <c r="AE522" s="1" t="s">
        <v>70</v>
      </c>
      <c r="AF522" s="1" t="s">
        <v>1065</v>
      </c>
      <c r="AG522" s="1">
        <v>29896</v>
      </c>
      <c r="AH522" s="1">
        <v>21341</v>
      </c>
      <c r="AI522" s="1">
        <v>18513</v>
      </c>
      <c r="AJ522" s="32">
        <v>71.384131656408897</v>
      </c>
      <c r="AK522" s="10">
        <v>61.924672196949402</v>
      </c>
      <c r="AL522" s="1">
        <v>74.180305731107893</v>
      </c>
      <c r="AM522" s="1">
        <v>7.6972937935504797</v>
      </c>
      <c r="AN522" s="10">
        <v>12.866634257008601</v>
      </c>
      <c r="AO522" s="10">
        <f t="shared" si="34"/>
        <v>20.563928050559081</v>
      </c>
      <c r="AP522" s="1">
        <v>10295.680821931101</v>
      </c>
      <c r="AQ522" s="1">
        <v>19728.293054894199</v>
      </c>
      <c r="AR522" s="1" t="s">
        <v>1171</v>
      </c>
      <c r="AS522" s="1" t="s">
        <v>70</v>
      </c>
      <c r="AT522" s="1" t="s">
        <v>1065</v>
      </c>
      <c r="AU522" s="1">
        <v>14010</v>
      </c>
      <c r="AV522" s="1">
        <v>6850</v>
      </c>
      <c r="AW522" s="1">
        <v>5733</v>
      </c>
      <c r="AX522" s="1">
        <v>48.893647394718101</v>
      </c>
      <c r="AY522" s="25">
        <v>40.9207708779443</v>
      </c>
      <c r="AZ522" s="1">
        <v>6.7503924646781801</v>
      </c>
      <c r="BA522" s="1">
        <v>17.16378859236</v>
      </c>
      <c r="BB522" s="10">
        <v>74.969474969475002</v>
      </c>
      <c r="BC522" s="10">
        <f t="shared" si="35"/>
        <v>92.133263561835008</v>
      </c>
      <c r="BD522" s="1">
        <v>79231.282143642602</v>
      </c>
      <c r="BE522" s="1">
        <v>248663.653063206</v>
      </c>
      <c r="BF522" s="1" t="s">
        <v>1175</v>
      </c>
      <c r="BG522" s="1" t="s">
        <v>70</v>
      </c>
      <c r="BH522" s="1" t="s">
        <v>1065</v>
      </c>
      <c r="BI522" s="1">
        <v>11120</v>
      </c>
      <c r="BJ522" s="1">
        <v>5290</v>
      </c>
      <c r="BK522" s="1">
        <v>4481</v>
      </c>
      <c r="BL522" s="1">
        <v>47.571942446043202</v>
      </c>
      <c r="BM522" s="10">
        <v>40.2967625899281</v>
      </c>
      <c r="BN522" s="1">
        <v>7.2305288997991504</v>
      </c>
      <c r="BO522" s="1">
        <v>15.6215130551216</v>
      </c>
      <c r="BP522" s="10">
        <v>75.719705422896695</v>
      </c>
      <c r="BQ522" s="10">
        <f>SUM(BO522:BP522)</f>
        <v>91.341218478018291</v>
      </c>
      <c r="BR522" s="1">
        <v>77969.048774511</v>
      </c>
      <c r="BS522" s="1">
        <v>221790.861458617</v>
      </c>
    </row>
    <row r="523" spans="1:71" customFormat="1" ht="15" x14ac:dyDescent="0.2">
      <c r="A523">
        <v>3866</v>
      </c>
      <c r="B523" t="s">
        <v>167</v>
      </c>
      <c r="C523" t="s">
        <v>8</v>
      </c>
      <c r="D523" t="s">
        <v>61</v>
      </c>
      <c r="E523" t="s">
        <v>75</v>
      </c>
      <c r="F523" t="s">
        <v>461</v>
      </c>
      <c r="H523" t="s">
        <v>462</v>
      </c>
      <c r="I523" t="s">
        <v>1248</v>
      </c>
      <c r="J523">
        <v>-7.3856062735983121</v>
      </c>
      <c r="K523" s="13" t="s">
        <v>167</v>
      </c>
      <c r="L523" s="13">
        <v>138</v>
      </c>
      <c r="M523" s="13" t="s">
        <v>167</v>
      </c>
      <c r="N523" s="15" t="s">
        <v>70</v>
      </c>
      <c r="O523" s="13" t="s">
        <v>996</v>
      </c>
      <c r="P523" s="13" t="s">
        <v>1068</v>
      </c>
      <c r="Q523" s="13" t="s">
        <v>70</v>
      </c>
      <c r="R523" s="13" t="s">
        <v>1065</v>
      </c>
      <c r="S523" s="13">
        <v>57346</v>
      </c>
      <c r="T523" s="13">
        <v>38854</v>
      </c>
      <c r="U523" s="13">
        <v>32158</v>
      </c>
      <c r="V523" s="32">
        <v>67.753635824643396</v>
      </c>
      <c r="W523" s="10">
        <v>56.077145746869903</v>
      </c>
      <c r="X523" s="1">
        <v>97.412774426270303</v>
      </c>
      <c r="Y523" s="1">
        <v>1.60768704521425</v>
      </c>
      <c r="Z523" s="10">
        <v>0.55040736364201803</v>
      </c>
      <c r="AA523" s="10">
        <f t="shared" si="33"/>
        <v>2.1580944088562681</v>
      </c>
      <c r="AB523" s="1">
        <v>4789.6987887830101</v>
      </c>
      <c r="AC523" s="1">
        <v>8818.2256879931101</v>
      </c>
      <c r="AD523" s="1" t="s">
        <v>1072</v>
      </c>
      <c r="AE523" s="1" t="s">
        <v>70</v>
      </c>
      <c r="AF523" s="1" t="s">
        <v>1065</v>
      </c>
      <c r="AG523" s="1">
        <v>59565</v>
      </c>
      <c r="AH523" s="1">
        <v>40082</v>
      </c>
      <c r="AI523" s="1">
        <v>33334</v>
      </c>
      <c r="AJ523" s="32">
        <v>67.2911944934106</v>
      </c>
      <c r="AK523" s="10">
        <v>55.962394023335897</v>
      </c>
      <c r="AL523" s="1">
        <v>97.234055318893596</v>
      </c>
      <c r="AM523" s="1">
        <v>1.6259674806503901</v>
      </c>
      <c r="AN523" s="10">
        <v>0.56398872022559599</v>
      </c>
      <c r="AO523" s="10">
        <f t="shared" si="34"/>
        <v>2.1899562008759861</v>
      </c>
      <c r="AP523" s="1">
        <v>5147.0898397253104</v>
      </c>
      <c r="AQ523" s="1">
        <v>8781.8820574190904</v>
      </c>
      <c r="AR523" s="1" t="s">
        <v>1172</v>
      </c>
      <c r="AS523" s="1" t="s">
        <v>70</v>
      </c>
      <c r="AT523" s="1" t="s">
        <v>1065</v>
      </c>
      <c r="AU523" s="1">
        <v>14298</v>
      </c>
      <c r="AV523" s="1">
        <v>8458</v>
      </c>
      <c r="AW523" s="1">
        <v>7118</v>
      </c>
      <c r="AX523" s="1">
        <v>59.155126591131598</v>
      </c>
      <c r="AY523" s="25">
        <v>49.783186459644703</v>
      </c>
      <c r="AZ523" s="1">
        <v>12.1241921888171</v>
      </c>
      <c r="BA523" s="1">
        <v>21.424557459960699</v>
      </c>
      <c r="BB523" s="10">
        <v>64.456307951671803</v>
      </c>
      <c r="BC523" s="10">
        <f t="shared" si="35"/>
        <v>85.880865411632499</v>
      </c>
      <c r="BD523" s="1">
        <v>54814.031636059903</v>
      </c>
      <c r="BE523" s="1">
        <v>166866.58421086401</v>
      </c>
      <c r="BF523" s="21" t="s">
        <v>1176</v>
      </c>
      <c r="BG523" s="21" t="s">
        <v>70</v>
      </c>
      <c r="BH523" s="21" t="s">
        <v>1065</v>
      </c>
      <c r="BI523" s="21">
        <v>17873</v>
      </c>
      <c r="BJ523" s="21">
        <v>10733</v>
      </c>
      <c r="BK523" s="21">
        <v>9120</v>
      </c>
      <c r="BL523" s="21">
        <v>60.051470000000002</v>
      </c>
      <c r="BM523" s="28">
        <v>51.026690000000002</v>
      </c>
      <c r="BN523" s="21">
        <v>13.5307</v>
      </c>
      <c r="BO523" s="21">
        <v>20.855260000000001</v>
      </c>
      <c r="BP523" s="28">
        <v>62.807020000000001</v>
      </c>
      <c r="BQ523" s="28">
        <v>83.662279999999996</v>
      </c>
      <c r="BR523" s="21">
        <v>52827.46</v>
      </c>
      <c r="BS523" s="21">
        <v>148275.29999999999</v>
      </c>
    </row>
    <row r="524" spans="1:71" customFormat="1" x14ac:dyDescent="0.15">
      <c r="A524">
        <v>3866</v>
      </c>
      <c r="B524" t="s">
        <v>168</v>
      </c>
      <c r="C524" t="s">
        <v>8</v>
      </c>
      <c r="D524" t="s">
        <v>61</v>
      </c>
      <c r="E524" t="s">
        <v>75</v>
      </c>
      <c r="F524" t="s">
        <v>461</v>
      </c>
      <c r="H524" t="s">
        <v>462</v>
      </c>
      <c r="I524" t="s">
        <v>1249</v>
      </c>
      <c r="J524">
        <v>-7.8627275283179747</v>
      </c>
      <c r="K524" s="13" t="s">
        <v>168</v>
      </c>
      <c r="L524" s="13">
        <v>139</v>
      </c>
      <c r="M524" s="13" t="s">
        <v>168</v>
      </c>
      <c r="N524" s="15" t="s">
        <v>71</v>
      </c>
      <c r="O524" s="13" t="s">
        <v>956</v>
      </c>
      <c r="P524" s="13" t="s">
        <v>1067</v>
      </c>
      <c r="Q524" s="13" t="s">
        <v>71</v>
      </c>
      <c r="R524" s="13" t="s">
        <v>1065</v>
      </c>
      <c r="S524" s="13">
        <v>69602</v>
      </c>
      <c r="T524" s="13">
        <v>45373</v>
      </c>
      <c r="U524" s="13">
        <v>34272</v>
      </c>
      <c r="V524" s="32">
        <v>65.189218700612003</v>
      </c>
      <c r="W524" s="10">
        <v>49.239964368839999</v>
      </c>
      <c r="X524" s="1">
        <v>99.299719887955206</v>
      </c>
      <c r="Y524" s="1">
        <v>0.388071895424837</v>
      </c>
      <c r="Z524" s="10">
        <v>0.105042016806723</v>
      </c>
      <c r="AA524" s="10">
        <f t="shared" si="33"/>
        <v>0.49311391223155998</v>
      </c>
      <c r="AB524" s="1">
        <v>3912.4481532895802</v>
      </c>
      <c r="AC524" s="1">
        <v>3611.1726205160699</v>
      </c>
      <c r="AD524" s="1" t="s">
        <v>1071</v>
      </c>
      <c r="AE524" s="1" t="s">
        <v>71</v>
      </c>
      <c r="AF524" s="1" t="s">
        <v>1065</v>
      </c>
      <c r="AG524" s="1">
        <v>45592</v>
      </c>
      <c r="AH524" s="1">
        <v>29020</v>
      </c>
      <c r="AI524" s="1">
        <v>23668</v>
      </c>
      <c r="AJ524" s="32">
        <v>63.651517810142103</v>
      </c>
      <c r="AK524" s="10">
        <v>51.912616248464602</v>
      </c>
      <c r="AL524" s="1">
        <v>99.040899104275795</v>
      </c>
      <c r="AM524" s="1">
        <v>0.65911779618049704</v>
      </c>
      <c r="AN524" s="10">
        <v>0.13097853642048299</v>
      </c>
      <c r="AO524" s="10">
        <f t="shared" si="34"/>
        <v>0.79009633260098</v>
      </c>
      <c r="AP524" s="1">
        <v>4692.4378662334302</v>
      </c>
      <c r="AQ524" s="1">
        <v>9478.5734187594298</v>
      </c>
      <c r="AR524" s="1" t="s">
        <v>1171</v>
      </c>
      <c r="AS524" s="1" t="s">
        <v>71</v>
      </c>
      <c r="AT524" s="1" t="s">
        <v>1065</v>
      </c>
      <c r="AU524" s="1">
        <v>18989</v>
      </c>
      <c r="AV524" s="1">
        <v>12118</v>
      </c>
      <c r="AW524" s="1">
        <v>10076</v>
      </c>
      <c r="AX524" s="1">
        <v>63.815893411975402</v>
      </c>
      <c r="AY524" s="25">
        <v>53.062299225867598</v>
      </c>
      <c r="AZ524" s="1">
        <v>19.204049225883299</v>
      </c>
      <c r="BA524" s="1">
        <v>21.4172290591505</v>
      </c>
      <c r="BB524" s="10">
        <v>55.964668519253699</v>
      </c>
      <c r="BC524" s="10">
        <f t="shared" si="35"/>
        <v>77.381897578404192</v>
      </c>
      <c r="BD524" s="1">
        <v>43237.3783474179</v>
      </c>
      <c r="BE524" s="1">
        <v>113168.650489736</v>
      </c>
      <c r="BF524" s="1" t="s">
        <v>1175</v>
      </c>
      <c r="BG524" s="1" t="s">
        <v>71</v>
      </c>
      <c r="BH524" s="1" t="s">
        <v>1065</v>
      </c>
      <c r="BI524" s="1">
        <v>16290</v>
      </c>
      <c r="BJ524" s="1">
        <v>10355</v>
      </c>
      <c r="BK524" s="1">
        <v>8859</v>
      </c>
      <c r="BL524" s="1">
        <v>63.566605279312498</v>
      </c>
      <c r="BM524" s="10">
        <v>54.383057090239397</v>
      </c>
      <c r="BN524" s="1">
        <v>18.6702788125071</v>
      </c>
      <c r="BO524" s="1">
        <v>20.2167287504233</v>
      </c>
      <c r="BP524" s="10">
        <v>57.128344056891301</v>
      </c>
      <c r="BQ524" s="10">
        <f>SUM(BO524:BP524)</f>
        <v>77.345072807314608</v>
      </c>
      <c r="BR524" s="1">
        <v>44583.078158260498</v>
      </c>
      <c r="BS524" s="1">
        <v>110401.370242556</v>
      </c>
    </row>
    <row r="525" spans="1:71" customFormat="1" ht="15" x14ac:dyDescent="0.2">
      <c r="A525">
        <v>3866</v>
      </c>
      <c r="B525" t="s">
        <v>169</v>
      </c>
      <c r="C525" t="s">
        <v>8</v>
      </c>
      <c r="D525" t="s">
        <v>61</v>
      </c>
      <c r="E525" t="s">
        <v>75</v>
      </c>
      <c r="F525" t="s">
        <v>461</v>
      </c>
      <c r="H525" t="s">
        <v>462</v>
      </c>
      <c r="I525" t="s">
        <v>1250</v>
      </c>
      <c r="J525">
        <v>-8.3398487830376364</v>
      </c>
      <c r="K525" s="13" t="s">
        <v>169</v>
      </c>
      <c r="L525" s="13">
        <v>140</v>
      </c>
      <c r="M525" s="13" t="s">
        <v>169</v>
      </c>
      <c r="N525" s="15" t="s">
        <v>71</v>
      </c>
      <c r="O525" s="13" t="s">
        <v>996</v>
      </c>
      <c r="P525" s="13" t="s">
        <v>1068</v>
      </c>
      <c r="Q525" s="13" t="s">
        <v>71</v>
      </c>
      <c r="R525" s="13" t="s">
        <v>1065</v>
      </c>
      <c r="S525" s="13">
        <v>57928</v>
      </c>
      <c r="T525" s="13">
        <v>37068</v>
      </c>
      <c r="U525" s="13">
        <v>29673</v>
      </c>
      <c r="V525" s="32">
        <v>63.989780417069497</v>
      </c>
      <c r="W525" s="10">
        <v>51.223933158403497</v>
      </c>
      <c r="X525" s="1">
        <v>98.891247935833903</v>
      </c>
      <c r="Y525" s="1">
        <v>0.71782428470326598</v>
      </c>
      <c r="Z525" s="10">
        <v>0.15502308495939099</v>
      </c>
      <c r="AA525" s="10">
        <f t="shared" si="33"/>
        <v>0.87284736966265697</v>
      </c>
      <c r="AB525" s="1">
        <v>4637.0400182621297</v>
      </c>
      <c r="AC525" s="1">
        <v>7885.2242611646398</v>
      </c>
      <c r="AD525" s="1" t="s">
        <v>1072</v>
      </c>
      <c r="AE525" s="1" t="s">
        <v>71</v>
      </c>
      <c r="AF525" s="1" t="s">
        <v>1065</v>
      </c>
      <c r="AG525" s="1">
        <v>61906</v>
      </c>
      <c r="AH525" s="1">
        <v>38856</v>
      </c>
      <c r="AI525" s="1">
        <v>32051</v>
      </c>
      <c r="AJ525" s="32">
        <v>62.766129292798801</v>
      </c>
      <c r="AK525" s="10">
        <v>51.773656834555602</v>
      </c>
      <c r="AL525" s="1">
        <v>99.039031543477606</v>
      </c>
      <c r="AM525" s="1">
        <v>0.55536488721100796</v>
      </c>
      <c r="AN525" s="10">
        <v>0.134161180618389</v>
      </c>
      <c r="AO525" s="10">
        <f t="shared" si="34"/>
        <v>0.68952606782939696</v>
      </c>
      <c r="AP525" s="1">
        <v>4922.00077124164</v>
      </c>
      <c r="AQ525" s="1">
        <v>8278.7799971745808</v>
      </c>
      <c r="AR525" s="1" t="s">
        <v>1172</v>
      </c>
      <c r="AS525" s="1" t="s">
        <v>71</v>
      </c>
      <c r="AT525" s="1" t="s">
        <v>1065</v>
      </c>
      <c r="AU525" s="1">
        <v>18670</v>
      </c>
      <c r="AV525" s="1">
        <v>12194</v>
      </c>
      <c r="AW525" s="1">
        <v>10109</v>
      </c>
      <c r="AX525" s="1">
        <v>65.313336904124299</v>
      </c>
      <c r="AY525" s="25">
        <v>54.145688269951798</v>
      </c>
      <c r="AZ525" s="1">
        <v>20.842813334652298</v>
      </c>
      <c r="BA525" s="1">
        <v>22.732218814917399</v>
      </c>
      <c r="BB525" s="10">
        <v>53.031951726184602</v>
      </c>
      <c r="BC525" s="10">
        <f t="shared" si="35"/>
        <v>75.764170541102004</v>
      </c>
      <c r="BD525" s="1">
        <v>38696.790674958298</v>
      </c>
      <c r="BE525" s="1">
        <v>108831.66568095201</v>
      </c>
      <c r="BF525" s="21" t="s">
        <v>1176</v>
      </c>
      <c r="BG525" s="21" t="s">
        <v>71</v>
      </c>
      <c r="BH525" s="21" t="s">
        <v>1065</v>
      </c>
      <c r="BI525" s="21">
        <v>23617</v>
      </c>
      <c r="BJ525" s="21">
        <v>15068</v>
      </c>
      <c r="BK525" s="21">
        <v>13302</v>
      </c>
      <c r="BL525" s="21">
        <v>63.801499999999997</v>
      </c>
      <c r="BM525" s="28">
        <v>56.323830000000001</v>
      </c>
      <c r="BN525" s="21">
        <v>21.342659999999999</v>
      </c>
      <c r="BO525" s="21">
        <v>20.41798</v>
      </c>
      <c r="BP525" s="28">
        <v>54.405349999999999</v>
      </c>
      <c r="BQ525" s="28">
        <v>74.823329999999999</v>
      </c>
      <c r="BR525" s="21">
        <v>41368</v>
      </c>
      <c r="BS525" s="21">
        <v>105238.7</v>
      </c>
    </row>
    <row r="526" spans="1:71" customFormat="1" x14ac:dyDescent="0.15">
      <c r="A526">
        <v>3866</v>
      </c>
      <c r="B526" t="s">
        <v>170</v>
      </c>
      <c r="C526" t="s">
        <v>8</v>
      </c>
      <c r="D526" t="s">
        <v>61</v>
      </c>
      <c r="E526" t="s">
        <v>75</v>
      </c>
      <c r="F526" t="s">
        <v>461</v>
      </c>
      <c r="H526" t="s">
        <v>462</v>
      </c>
      <c r="I526" t="s">
        <v>1251</v>
      </c>
      <c r="J526">
        <v>-8.816970037757299</v>
      </c>
      <c r="K526" s="13" t="s">
        <v>170</v>
      </c>
      <c r="L526" s="13">
        <v>141</v>
      </c>
      <c r="M526" s="13" t="s">
        <v>170</v>
      </c>
      <c r="N526" s="15" t="s">
        <v>72</v>
      </c>
      <c r="O526" s="13" t="s">
        <v>956</v>
      </c>
      <c r="P526" s="13" t="s">
        <v>1067</v>
      </c>
      <c r="Q526" s="13" t="s">
        <v>72</v>
      </c>
      <c r="R526" s="13" t="s">
        <v>1065</v>
      </c>
      <c r="S526" s="13">
        <v>72017</v>
      </c>
      <c r="T526" s="13">
        <v>46389</v>
      </c>
      <c r="U526" s="13">
        <v>34344</v>
      </c>
      <c r="V526" s="32">
        <v>64.413957815515801</v>
      </c>
      <c r="W526" s="10">
        <v>47.688740158573701</v>
      </c>
      <c r="X526" s="1">
        <v>99.298276263685096</v>
      </c>
      <c r="Y526" s="1">
        <v>0.38725832750990002</v>
      </c>
      <c r="Z526" s="10">
        <v>0.101910086186816</v>
      </c>
      <c r="AA526" s="10">
        <f t="shared" si="33"/>
        <v>0.48916841369671604</v>
      </c>
      <c r="AB526" s="1">
        <v>3700.6563248286402</v>
      </c>
      <c r="AC526" s="1">
        <v>3631.9432527866502</v>
      </c>
      <c r="AD526" s="1" t="s">
        <v>1071</v>
      </c>
      <c r="AE526" s="1" t="s">
        <v>72</v>
      </c>
      <c r="AF526" s="1" t="s">
        <v>1065</v>
      </c>
      <c r="AG526" s="1">
        <v>47811</v>
      </c>
      <c r="AH526" s="1">
        <v>30640</v>
      </c>
      <c r="AI526" s="1">
        <v>24189</v>
      </c>
      <c r="AJ526" s="32">
        <v>64.085670661563199</v>
      </c>
      <c r="AK526" s="10">
        <v>50.592959779130297</v>
      </c>
      <c r="AL526" s="1">
        <v>98.908594815825396</v>
      </c>
      <c r="AM526" s="1">
        <v>0.73173756666253298</v>
      </c>
      <c r="AN526" s="10">
        <v>0.128157426929596</v>
      </c>
      <c r="AO526" s="10">
        <f t="shared" si="34"/>
        <v>0.85989499359212895</v>
      </c>
      <c r="AP526" s="1">
        <v>4577.9205486139799</v>
      </c>
      <c r="AQ526" s="1">
        <v>9816.1127909975403</v>
      </c>
      <c r="AR526" s="1" t="s">
        <v>1171</v>
      </c>
      <c r="AS526" s="1" t="s">
        <v>72</v>
      </c>
      <c r="AT526" s="1" t="s">
        <v>1065</v>
      </c>
      <c r="AU526" s="1">
        <v>22302</v>
      </c>
      <c r="AV526" s="1">
        <v>14886</v>
      </c>
      <c r="AW526" s="1">
        <v>12165</v>
      </c>
      <c r="AX526" s="1">
        <v>66.747376916868404</v>
      </c>
      <c r="AY526" s="25">
        <v>54.546677428033398</v>
      </c>
      <c r="AZ526" s="1">
        <v>23.2305795314427</v>
      </c>
      <c r="BA526" s="1">
        <v>19.654747225647299</v>
      </c>
      <c r="BB526" s="10">
        <v>52.486642005754199</v>
      </c>
      <c r="BC526" s="10">
        <f t="shared" si="35"/>
        <v>72.14138923140149</v>
      </c>
      <c r="BD526" s="1">
        <v>39599.873858923303</v>
      </c>
      <c r="BE526" s="1">
        <v>95617.904251579996</v>
      </c>
      <c r="BF526" s="1" t="s">
        <v>1175</v>
      </c>
      <c r="BG526" s="1" t="s">
        <v>72</v>
      </c>
      <c r="BH526" s="1" t="s">
        <v>1065</v>
      </c>
      <c r="BI526" s="1">
        <v>20062</v>
      </c>
      <c r="BJ526" s="1">
        <v>13303</v>
      </c>
      <c r="BK526" s="1">
        <v>11208</v>
      </c>
      <c r="BL526" s="1">
        <v>66.309440733725495</v>
      </c>
      <c r="BM526" s="10">
        <v>55.866812880071798</v>
      </c>
      <c r="BN526" s="1">
        <v>22.876516773733002</v>
      </c>
      <c r="BO526" s="1">
        <v>19.477159172019999</v>
      </c>
      <c r="BP526" s="10">
        <v>52.667737330478197</v>
      </c>
      <c r="BQ526" s="10">
        <f>SUM(BO526:BP526)</f>
        <v>72.144896502498199</v>
      </c>
      <c r="BR526" s="1">
        <v>38039.196548389802</v>
      </c>
      <c r="BS526" s="1">
        <v>91054.338918887093</v>
      </c>
    </row>
    <row r="527" spans="1:71" customFormat="1" ht="15" x14ac:dyDescent="0.2">
      <c r="A527">
        <v>3866</v>
      </c>
      <c r="B527" t="s">
        <v>171</v>
      </c>
      <c r="C527" t="s">
        <v>8</v>
      </c>
      <c r="D527" t="s">
        <v>61</v>
      </c>
      <c r="E527" t="s">
        <v>75</v>
      </c>
      <c r="F527" t="s">
        <v>461</v>
      </c>
      <c r="H527" t="s">
        <v>462</v>
      </c>
      <c r="I527" t="s">
        <v>1252</v>
      </c>
      <c r="J527">
        <v>-9.2940912924769616</v>
      </c>
      <c r="K527" s="13" t="s">
        <v>171</v>
      </c>
      <c r="L527" s="13">
        <v>142</v>
      </c>
      <c r="M527" s="13" t="s">
        <v>171</v>
      </c>
      <c r="N527" s="15" t="s">
        <v>72</v>
      </c>
      <c r="O527" s="13" t="s">
        <v>996</v>
      </c>
      <c r="P527" s="13" t="s">
        <v>1068</v>
      </c>
      <c r="Q527" s="13" t="s">
        <v>72</v>
      </c>
      <c r="R527" s="13" t="s">
        <v>1065</v>
      </c>
      <c r="S527" s="13">
        <v>62593</v>
      </c>
      <c r="T527" s="13">
        <v>40392</v>
      </c>
      <c r="U527" s="13">
        <v>31741</v>
      </c>
      <c r="V527" s="32">
        <v>64.531177607719698</v>
      </c>
      <c r="W527" s="10">
        <v>50.710143306759498</v>
      </c>
      <c r="X527" s="1">
        <v>98.711445764153595</v>
      </c>
      <c r="Y527" s="1">
        <v>0.863236823036451</v>
      </c>
      <c r="Z527" s="10">
        <v>0.21423395608203899</v>
      </c>
      <c r="AA527" s="10">
        <f t="shared" si="33"/>
        <v>1.0774707791184901</v>
      </c>
      <c r="AB527" s="1">
        <v>4306.9003250619598</v>
      </c>
      <c r="AC527" s="1">
        <v>7939.6669634756499</v>
      </c>
      <c r="AD527" s="1" t="s">
        <v>1072</v>
      </c>
      <c r="AE527" s="1" t="s">
        <v>72</v>
      </c>
      <c r="AF527" s="1" t="s">
        <v>1065</v>
      </c>
      <c r="AG527" s="1">
        <v>52977</v>
      </c>
      <c r="AH527" s="1">
        <v>33525</v>
      </c>
      <c r="AI527" s="1">
        <v>25407</v>
      </c>
      <c r="AJ527" s="32">
        <v>63.282179058836903</v>
      </c>
      <c r="AK527" s="10">
        <v>47.9585480491534</v>
      </c>
      <c r="AL527" s="1">
        <v>98.831030818278407</v>
      </c>
      <c r="AM527" s="1">
        <v>0.86983902074231501</v>
      </c>
      <c r="AN527" s="10">
        <v>0.14562915731884901</v>
      </c>
      <c r="AO527" s="10">
        <f t="shared" si="34"/>
        <v>1.0154681780611641</v>
      </c>
      <c r="AP527" s="1">
        <v>4429.27606865087</v>
      </c>
      <c r="AQ527" s="1">
        <v>8962.9848248262897</v>
      </c>
      <c r="AR527" s="1" t="s">
        <v>1172</v>
      </c>
      <c r="AS527" s="1" t="s">
        <v>72</v>
      </c>
      <c r="AT527" s="1" t="s">
        <v>1065</v>
      </c>
      <c r="AU527" s="1">
        <v>18558</v>
      </c>
      <c r="AV527" s="1">
        <v>12192</v>
      </c>
      <c r="AW527" s="1">
        <v>9959</v>
      </c>
      <c r="AX527" s="1">
        <v>65.696734561913999</v>
      </c>
      <c r="AY527" s="25">
        <v>53.6641879512879</v>
      </c>
      <c r="AZ527" s="1">
        <v>20.7852193995381</v>
      </c>
      <c r="BA527" s="1">
        <v>20.162666934431201</v>
      </c>
      <c r="BB527" s="10">
        <v>55.0557284867959</v>
      </c>
      <c r="BC527" s="10">
        <f t="shared" si="35"/>
        <v>75.2183954212271</v>
      </c>
      <c r="BD527" s="1">
        <v>42496.7081108087</v>
      </c>
      <c r="BE527" s="1">
        <v>110455.48660402199</v>
      </c>
      <c r="BF527" s="21" t="s">
        <v>1176</v>
      </c>
      <c r="BG527" s="21" t="s">
        <v>72</v>
      </c>
      <c r="BH527" s="21" t="s">
        <v>1065</v>
      </c>
      <c r="BI527" s="21">
        <v>22891</v>
      </c>
      <c r="BJ527" s="21">
        <v>14962</v>
      </c>
      <c r="BK527" s="21">
        <v>12524</v>
      </c>
      <c r="BL527" s="21">
        <v>65.361930000000001</v>
      </c>
      <c r="BM527" s="28">
        <v>54.711460000000002</v>
      </c>
      <c r="BN527" s="21">
        <v>23.131589999999999</v>
      </c>
      <c r="BO527" s="21">
        <v>18.88374</v>
      </c>
      <c r="BP527" s="28">
        <v>53.664960000000001</v>
      </c>
      <c r="BQ527" s="28">
        <v>72.54871</v>
      </c>
      <c r="BR527" s="21">
        <v>40218.46</v>
      </c>
      <c r="BS527" s="21">
        <v>98633.1</v>
      </c>
    </row>
    <row r="528" spans="1:71" customFormat="1" x14ac:dyDescent="0.15">
      <c r="A528">
        <v>3866</v>
      </c>
      <c r="B528" t="s">
        <v>172</v>
      </c>
      <c r="C528" t="s">
        <v>8</v>
      </c>
      <c r="D528" t="s">
        <v>9</v>
      </c>
      <c r="G528" t="s">
        <v>1049</v>
      </c>
      <c r="H528" t="s">
        <v>10</v>
      </c>
      <c r="K528" s="13" t="s">
        <v>172</v>
      </c>
      <c r="L528" s="13">
        <v>143</v>
      </c>
      <c r="M528" s="13" t="s">
        <v>172</v>
      </c>
      <c r="N528" s="15" t="s">
        <v>73</v>
      </c>
      <c r="O528" s="13" t="s">
        <v>956</v>
      </c>
      <c r="P528" s="13" t="s">
        <v>1067</v>
      </c>
      <c r="Q528" s="13" t="s">
        <v>73</v>
      </c>
      <c r="R528" s="13" t="s">
        <v>1065</v>
      </c>
      <c r="S528" s="13">
        <v>11831</v>
      </c>
      <c r="T528" s="13">
        <v>2808</v>
      </c>
      <c r="U528" s="13">
        <v>2215</v>
      </c>
      <c r="V528" s="32">
        <v>23.7342574592173</v>
      </c>
      <c r="W528" s="10">
        <v>18.722001521426801</v>
      </c>
      <c r="X528" s="1">
        <v>5.2821670428893901</v>
      </c>
      <c r="Y528" s="1">
        <v>9.1196388261850991</v>
      </c>
      <c r="Z528" s="10">
        <v>84.288939051918703</v>
      </c>
      <c r="AA528" s="10">
        <f t="shared" si="33"/>
        <v>93.408577878103799</v>
      </c>
      <c r="AB528" s="1">
        <v>125409.79808560001</v>
      </c>
      <c r="AC528" s="1">
        <v>382688.27657656401</v>
      </c>
      <c r="AD528" s="1" t="s">
        <v>1071</v>
      </c>
      <c r="AE528" s="1" t="s">
        <v>73</v>
      </c>
      <c r="AF528" s="1" t="s">
        <v>1065</v>
      </c>
      <c r="AG528" s="1">
        <v>9280</v>
      </c>
      <c r="AH528" s="1">
        <v>2471</v>
      </c>
      <c r="AI528" s="1">
        <v>2033</v>
      </c>
      <c r="AJ528" s="32">
        <v>26.627155172413801</v>
      </c>
      <c r="AK528" s="10">
        <v>21.9073275862069</v>
      </c>
      <c r="AL528" s="1">
        <v>28.873585833743199</v>
      </c>
      <c r="AM528" s="1">
        <v>9.9360550909985204</v>
      </c>
      <c r="AN528" s="10">
        <v>60.009837678307903</v>
      </c>
      <c r="AO528" s="10">
        <f t="shared" si="34"/>
        <v>69.945892769306425</v>
      </c>
      <c r="AP528" s="1">
        <v>50287.021962534098</v>
      </c>
      <c r="AQ528" s="1">
        <v>128323.256792213</v>
      </c>
      <c r="AR528" s="1" t="s">
        <v>1171</v>
      </c>
      <c r="AS528" s="1" t="s">
        <v>73</v>
      </c>
      <c r="AT528" s="1" t="s">
        <v>1065</v>
      </c>
      <c r="AU528" s="1">
        <v>8304</v>
      </c>
      <c r="AV528" s="1">
        <v>1395</v>
      </c>
      <c r="AW528" s="1">
        <v>1162</v>
      </c>
      <c r="AX528" s="1">
        <v>16.799132947976901</v>
      </c>
      <c r="AY528" s="10">
        <v>13.993256262042401</v>
      </c>
      <c r="AZ528" s="1">
        <v>5.4216867469879499</v>
      </c>
      <c r="BA528" s="1">
        <v>11.101549053356299</v>
      </c>
      <c r="BB528" s="10">
        <v>82.960413080894995</v>
      </c>
      <c r="BC528" s="10">
        <f t="shared" si="35"/>
        <v>94.061962134251289</v>
      </c>
      <c r="BD528" s="1">
        <v>125602.30430351201</v>
      </c>
      <c r="BE528" s="1">
        <v>380437.00369651697</v>
      </c>
      <c r="BF528" s="1" t="s">
        <v>1175</v>
      </c>
      <c r="BG528" s="1" t="s">
        <v>73</v>
      </c>
      <c r="BH528" s="1" t="s">
        <v>1065</v>
      </c>
      <c r="BI528" s="1">
        <v>7414</v>
      </c>
      <c r="BJ528" s="1">
        <v>1044</v>
      </c>
      <c r="BK528" s="1">
        <v>881</v>
      </c>
      <c r="BL528" s="1">
        <v>14.081467493930401</v>
      </c>
      <c r="BM528" s="10">
        <v>11.8829241974643</v>
      </c>
      <c r="BN528" s="1">
        <v>8.6265607264472202</v>
      </c>
      <c r="BO528" s="1">
        <v>10.783200908058999</v>
      </c>
      <c r="BP528" s="10">
        <v>79.682179341657204</v>
      </c>
      <c r="BQ528" s="10">
        <f>SUM(BO528:BP528)</f>
        <v>90.465380249716205</v>
      </c>
      <c r="BR528" s="1">
        <v>97895.786333061202</v>
      </c>
      <c r="BS528" s="1">
        <v>243781.602695971</v>
      </c>
    </row>
    <row r="529" spans="1:71" customFormat="1" ht="15" x14ac:dyDescent="0.2">
      <c r="A529">
        <v>3866</v>
      </c>
      <c r="B529" t="s">
        <v>173</v>
      </c>
      <c r="C529" t="s">
        <v>8</v>
      </c>
      <c r="D529" t="s">
        <v>9</v>
      </c>
      <c r="G529" t="s">
        <v>1049</v>
      </c>
      <c r="H529" t="s">
        <v>10</v>
      </c>
      <c r="K529" s="13" t="s">
        <v>173</v>
      </c>
      <c r="L529" s="13">
        <v>144</v>
      </c>
      <c r="M529" s="13" t="s">
        <v>173</v>
      </c>
      <c r="N529" s="15" t="s">
        <v>73</v>
      </c>
      <c r="O529" s="13" t="s">
        <v>996</v>
      </c>
      <c r="P529" s="13" t="s">
        <v>1068</v>
      </c>
      <c r="Q529" s="13" t="s">
        <v>73</v>
      </c>
      <c r="R529" s="13" t="s">
        <v>1065</v>
      </c>
      <c r="S529" s="13">
        <v>11176</v>
      </c>
      <c r="T529" s="13">
        <v>2950</v>
      </c>
      <c r="U529" s="13">
        <v>2393</v>
      </c>
      <c r="V529" s="32">
        <v>26.395848246241901</v>
      </c>
      <c r="W529" s="10">
        <v>21.411954187544701</v>
      </c>
      <c r="X529" s="1">
        <v>5.7250313414124498</v>
      </c>
      <c r="Y529" s="1">
        <v>11.2829084830756</v>
      </c>
      <c r="Z529" s="10">
        <v>82.365231926452196</v>
      </c>
      <c r="AA529" s="10">
        <f t="shared" si="33"/>
        <v>93.648140409527798</v>
      </c>
      <c r="AB529" s="1">
        <v>114330.07532981101</v>
      </c>
      <c r="AC529" s="1">
        <v>338751.63269037998</v>
      </c>
      <c r="AD529" s="1" t="s">
        <v>1072</v>
      </c>
      <c r="AE529" s="1" t="s">
        <v>73</v>
      </c>
      <c r="AF529" s="1" t="s">
        <v>1065</v>
      </c>
      <c r="AG529" s="1">
        <v>9105</v>
      </c>
      <c r="AH529" s="1">
        <v>2234</v>
      </c>
      <c r="AI529" s="1">
        <v>1865</v>
      </c>
      <c r="AJ529" s="32">
        <v>24.535969247666099</v>
      </c>
      <c r="AK529" s="10">
        <v>20.483250961010398</v>
      </c>
      <c r="AL529" s="1">
        <v>7.5603217158177003</v>
      </c>
      <c r="AM529" s="1">
        <v>9.9195710455764097</v>
      </c>
      <c r="AN529" s="10">
        <v>81.662198391420901</v>
      </c>
      <c r="AO529" s="10">
        <f t="shared" si="34"/>
        <v>91.581769436997305</v>
      </c>
      <c r="AP529" s="1">
        <v>113064.358883377</v>
      </c>
      <c r="AQ529" s="1">
        <v>317452.98529656901</v>
      </c>
      <c r="AR529" s="1" t="s">
        <v>1172</v>
      </c>
      <c r="AS529" s="1" t="s">
        <v>73</v>
      </c>
      <c r="AT529" s="1" t="s">
        <v>1065</v>
      </c>
      <c r="AU529" s="1">
        <v>6577</v>
      </c>
      <c r="AV529" s="1">
        <v>955</v>
      </c>
      <c r="AW529" s="1">
        <v>822</v>
      </c>
      <c r="AX529" s="1">
        <v>14.5202980082104</v>
      </c>
      <c r="AY529" s="10">
        <v>12.498099437433501</v>
      </c>
      <c r="AZ529" s="1">
        <v>7.54257907542579</v>
      </c>
      <c r="BA529" s="1">
        <v>9.8540145985401395</v>
      </c>
      <c r="BB529" s="10">
        <v>81.751824817518198</v>
      </c>
      <c r="BC529" s="10">
        <f t="shared" si="35"/>
        <v>91.60583941605833</v>
      </c>
      <c r="BD529" s="1">
        <v>116383.410603689</v>
      </c>
      <c r="BE529" s="1">
        <v>381377.71843556699</v>
      </c>
      <c r="BF529" s="21" t="s">
        <v>1176</v>
      </c>
      <c r="BG529" s="21" t="s">
        <v>73</v>
      </c>
      <c r="BH529" s="21" t="s">
        <v>1065</v>
      </c>
      <c r="BI529" s="21">
        <v>8639</v>
      </c>
      <c r="BJ529" s="21">
        <v>1392</v>
      </c>
      <c r="BK529" s="21">
        <v>1188</v>
      </c>
      <c r="BL529" s="21">
        <v>16.11298</v>
      </c>
      <c r="BM529" s="28">
        <v>13.75159</v>
      </c>
      <c r="BN529" s="21">
        <v>5.6397310000000003</v>
      </c>
      <c r="BO529" s="21">
        <v>10.01684</v>
      </c>
      <c r="BP529" s="28">
        <v>83.333330000000004</v>
      </c>
      <c r="BQ529" s="28">
        <v>93.350170000000006</v>
      </c>
      <c r="BR529" s="21">
        <v>112516.1</v>
      </c>
      <c r="BS529" s="21">
        <v>312172</v>
      </c>
    </row>
    <row r="530" spans="1:71" customFormat="1" x14ac:dyDescent="0.15">
      <c r="A530">
        <v>3866</v>
      </c>
      <c r="B530" t="s">
        <v>174</v>
      </c>
      <c r="C530" t="s">
        <v>8</v>
      </c>
      <c r="D530" t="s">
        <v>9</v>
      </c>
      <c r="G530" t="s">
        <v>1046</v>
      </c>
      <c r="H530" t="s">
        <v>10</v>
      </c>
      <c r="K530" s="13" t="s">
        <v>174</v>
      </c>
      <c r="L530" s="13">
        <v>145</v>
      </c>
      <c r="M530" s="13" t="s">
        <v>899</v>
      </c>
      <c r="N530" s="15" t="s">
        <v>89</v>
      </c>
      <c r="O530" s="13" t="s">
        <v>884</v>
      </c>
      <c r="P530" t="s">
        <v>1051</v>
      </c>
      <c r="Q530" t="s">
        <v>89</v>
      </c>
      <c r="R530" t="s">
        <v>1065</v>
      </c>
      <c r="S530">
        <v>42067</v>
      </c>
      <c r="T530">
        <v>25223</v>
      </c>
      <c r="U530">
        <v>20423</v>
      </c>
      <c r="V530" s="33">
        <v>59.959112843796802</v>
      </c>
      <c r="W530" s="11">
        <v>48.548743670810801</v>
      </c>
      <c r="X530">
        <v>98.389071145277399</v>
      </c>
      <c r="Y530">
        <v>1.0331489007491601</v>
      </c>
      <c r="Z530" s="11">
        <v>0.28888997698673102</v>
      </c>
      <c r="AA530" s="11">
        <v>1.3220388777358911</v>
      </c>
      <c r="AB530">
        <v>4433.3879601261297</v>
      </c>
      <c r="AC530">
        <v>9293.1523935072091</v>
      </c>
      <c r="AD530" s="1" t="s">
        <v>1069</v>
      </c>
      <c r="AE530" s="1" t="s">
        <v>89</v>
      </c>
      <c r="AF530" s="1" t="s">
        <v>1065</v>
      </c>
      <c r="AG530" s="1">
        <v>41701</v>
      </c>
      <c r="AH530" s="1">
        <v>26896</v>
      </c>
      <c r="AI530" s="1">
        <v>22327</v>
      </c>
      <c r="AJ530" s="32">
        <v>64.497254262487701</v>
      </c>
      <c r="AK530" s="10">
        <v>53.540682477638398</v>
      </c>
      <c r="AL530" s="1">
        <v>97.894925426613497</v>
      </c>
      <c r="AM530" s="1">
        <v>1.4869888475836399</v>
      </c>
      <c r="AN530" s="10">
        <v>0.42101491467729701</v>
      </c>
      <c r="AO530" s="10">
        <f t="shared" si="34"/>
        <v>1.9080037622609369</v>
      </c>
      <c r="AP530" s="1">
        <v>4799.8719456275203</v>
      </c>
      <c r="AQ530" s="1">
        <v>10105.6819425918</v>
      </c>
      <c r="AR530" s="1" t="s">
        <v>1169</v>
      </c>
      <c r="AS530" s="1" t="s">
        <v>89</v>
      </c>
      <c r="AT530" s="1" t="s">
        <v>1065</v>
      </c>
      <c r="AU530" s="1">
        <v>15957</v>
      </c>
      <c r="AV530" s="1">
        <v>10193</v>
      </c>
      <c r="AW530" s="1">
        <v>8799</v>
      </c>
      <c r="AX530" s="1">
        <v>63.877921915146999</v>
      </c>
      <c r="AY530" s="10">
        <v>55.1419439744313</v>
      </c>
      <c r="AZ530" s="1">
        <v>22.184339129446499</v>
      </c>
      <c r="BA530" s="1">
        <v>20.9796567791795</v>
      </c>
      <c r="BB530" s="10">
        <v>53.1992271849074</v>
      </c>
      <c r="BC530" s="10">
        <f t="shared" si="35"/>
        <v>74.178883964086907</v>
      </c>
      <c r="BD530" s="1">
        <v>39782.918044374099</v>
      </c>
      <c r="BE530" s="1">
        <v>106335.00573861699</v>
      </c>
      <c r="BF530" s="1" t="s">
        <v>1173</v>
      </c>
      <c r="BG530" s="1" t="s">
        <v>89</v>
      </c>
      <c r="BH530" s="1" t="s">
        <v>1065</v>
      </c>
      <c r="BI530" s="1">
        <v>16992</v>
      </c>
      <c r="BJ530" s="1">
        <v>11089</v>
      </c>
      <c r="BK530" s="1">
        <v>9267</v>
      </c>
      <c r="BL530" s="1">
        <v>65.260122410546103</v>
      </c>
      <c r="BM530" s="10">
        <v>54.537429378531101</v>
      </c>
      <c r="BN530" s="1">
        <v>24.042300636667701</v>
      </c>
      <c r="BO530" s="1">
        <v>18.7547210531995</v>
      </c>
      <c r="BP530" s="10">
        <v>52.314664940110099</v>
      </c>
      <c r="BQ530" s="10">
        <f t="shared" ref="BQ530:BQ554" si="36">SUM(BO530:BP530)</f>
        <v>71.069385993309595</v>
      </c>
      <c r="BR530" s="1">
        <v>39411.272971076702</v>
      </c>
      <c r="BS530" s="1">
        <v>94477.016025716293</v>
      </c>
    </row>
    <row r="531" spans="1:71" customFormat="1" x14ac:dyDescent="0.15">
      <c r="A531">
        <v>3866</v>
      </c>
      <c r="B531" t="s">
        <v>175</v>
      </c>
      <c r="C531" t="s">
        <v>8</v>
      </c>
      <c r="D531" t="s">
        <v>9</v>
      </c>
      <c r="G531" t="s">
        <v>1046</v>
      </c>
      <c r="H531" t="s">
        <v>10</v>
      </c>
      <c r="K531" s="13" t="s">
        <v>175</v>
      </c>
      <c r="L531" s="13">
        <v>146</v>
      </c>
      <c r="M531" s="13" t="s">
        <v>936</v>
      </c>
      <c r="N531" s="15" t="s">
        <v>89</v>
      </c>
      <c r="O531" s="13" t="s">
        <v>924</v>
      </c>
      <c r="P531" t="s">
        <v>1066</v>
      </c>
      <c r="Q531" t="s">
        <v>89</v>
      </c>
      <c r="R531" t="s">
        <v>1065</v>
      </c>
      <c r="S531">
        <v>52146</v>
      </c>
      <c r="T531">
        <v>32173</v>
      </c>
      <c r="U531">
        <v>25814</v>
      </c>
      <c r="V531" s="33">
        <v>61.697925056571897</v>
      </c>
      <c r="W531" s="11">
        <v>49.503317608253703</v>
      </c>
      <c r="X531">
        <v>98.551173781668894</v>
      </c>
      <c r="Y531">
        <v>0.87162005113504304</v>
      </c>
      <c r="Z531" s="11">
        <v>0.27504454946927998</v>
      </c>
      <c r="AA531" s="11">
        <v>1.1466646006043231</v>
      </c>
      <c r="AB531">
        <v>4522.8641385705796</v>
      </c>
      <c r="AC531">
        <v>8607.8771890603894</v>
      </c>
      <c r="AD531" s="1" t="s">
        <v>1070</v>
      </c>
      <c r="AE531" s="1" t="s">
        <v>89</v>
      </c>
      <c r="AF531" s="1" t="s">
        <v>1065</v>
      </c>
      <c r="AG531" s="1">
        <v>44659</v>
      </c>
      <c r="AH531" s="1">
        <v>28641</v>
      </c>
      <c r="AI531" s="1">
        <v>23838</v>
      </c>
      <c r="AJ531" s="32">
        <v>64.132649633892399</v>
      </c>
      <c r="AK531" s="10">
        <v>53.377818580801197</v>
      </c>
      <c r="AL531" s="1">
        <v>98.426881449786094</v>
      </c>
      <c r="AM531" s="1">
        <v>1.0906955281483299</v>
      </c>
      <c r="AN531" s="10">
        <v>0.27686886483765399</v>
      </c>
      <c r="AO531" s="10">
        <f t="shared" si="34"/>
        <v>1.367564392985984</v>
      </c>
      <c r="AP531" s="1">
        <v>4737.0792709760899</v>
      </c>
      <c r="AQ531" s="1">
        <v>9447.4118191413509</v>
      </c>
      <c r="AR531" s="1" t="s">
        <v>1170</v>
      </c>
      <c r="AS531" s="1" t="s">
        <v>89</v>
      </c>
      <c r="AT531" s="1" t="s">
        <v>1065</v>
      </c>
      <c r="AU531" s="1">
        <v>18064</v>
      </c>
      <c r="AV531" s="1">
        <v>11576</v>
      </c>
      <c r="AW531" s="1">
        <v>9851</v>
      </c>
      <c r="AX531" s="1">
        <v>64.083259521700597</v>
      </c>
      <c r="AY531" s="10">
        <v>54.533879539415402</v>
      </c>
      <c r="AZ531" s="1">
        <v>22.403816871383601</v>
      </c>
      <c r="BA531" s="1">
        <v>19.470104557912901</v>
      </c>
      <c r="BB531" s="10">
        <v>54.167089635570001</v>
      </c>
      <c r="BC531" s="10">
        <f t="shared" si="35"/>
        <v>73.637194193482898</v>
      </c>
      <c r="BD531" s="1">
        <v>40827.7185680537</v>
      </c>
      <c r="BE531" s="1">
        <v>102848.924395423</v>
      </c>
      <c r="BF531" s="1" t="s">
        <v>1174</v>
      </c>
      <c r="BG531" s="1" t="s">
        <v>89</v>
      </c>
      <c r="BH531" s="1" t="s">
        <v>1065</v>
      </c>
      <c r="BI531" s="1">
        <v>15532</v>
      </c>
      <c r="BJ531" s="1">
        <v>9976</v>
      </c>
      <c r="BK531" s="1">
        <v>8653</v>
      </c>
      <c r="BL531" s="1">
        <v>64.228689157867606</v>
      </c>
      <c r="BM531" s="10">
        <v>55.710790625804798</v>
      </c>
      <c r="BN531" s="1">
        <v>19.103201201895299</v>
      </c>
      <c r="BO531" s="1">
        <v>19.022304403097198</v>
      </c>
      <c r="BP531" s="10">
        <v>57.875881197272598</v>
      </c>
      <c r="BQ531" s="10">
        <f t="shared" si="36"/>
        <v>76.8981856003698</v>
      </c>
      <c r="BR531" s="1">
        <v>45232.731061893399</v>
      </c>
      <c r="BS531" s="1">
        <v>118486.67456524901</v>
      </c>
    </row>
    <row r="532" spans="1:71" customFormat="1" x14ac:dyDescent="0.15">
      <c r="A532">
        <v>3866</v>
      </c>
      <c r="B532" t="s">
        <v>176</v>
      </c>
      <c r="C532" t="s">
        <v>8</v>
      </c>
      <c r="D532" t="s">
        <v>61</v>
      </c>
      <c r="E532" t="s">
        <v>233</v>
      </c>
      <c r="F532" t="s">
        <v>463</v>
      </c>
      <c r="H532" t="s">
        <v>464</v>
      </c>
      <c r="I532" t="s">
        <v>1243</v>
      </c>
      <c r="J532">
        <v>-5</v>
      </c>
      <c r="K532" s="13" t="s">
        <v>176</v>
      </c>
      <c r="L532" s="13">
        <v>147</v>
      </c>
      <c r="M532" s="13" t="s">
        <v>900</v>
      </c>
      <c r="N532" s="15" t="s">
        <v>90</v>
      </c>
      <c r="O532" s="13" t="s">
        <v>884</v>
      </c>
      <c r="P532" t="s">
        <v>1051</v>
      </c>
      <c r="Q532" t="s">
        <v>90</v>
      </c>
      <c r="R532" t="s">
        <v>1065</v>
      </c>
      <c r="S532">
        <v>49515</v>
      </c>
      <c r="T532">
        <v>29883</v>
      </c>
      <c r="U532">
        <v>23949</v>
      </c>
      <c r="V532" s="33">
        <v>60.351408664041202</v>
      </c>
      <c r="W532" s="11">
        <v>48.367161466222399</v>
      </c>
      <c r="X532">
        <v>98.279677648336005</v>
      </c>
      <c r="Y532">
        <v>1.1566244937158101</v>
      </c>
      <c r="Z532" s="11">
        <v>0.242181301933275</v>
      </c>
      <c r="AA532" s="11">
        <v>1.3988057956490851</v>
      </c>
      <c r="AB532">
        <v>4738.8010016560802</v>
      </c>
      <c r="AC532">
        <v>10022.283039326199</v>
      </c>
      <c r="AD532" s="1" t="s">
        <v>1069</v>
      </c>
      <c r="AE532" s="1" t="s">
        <v>90</v>
      </c>
      <c r="AF532" s="1" t="s">
        <v>1065</v>
      </c>
      <c r="AG532" s="1">
        <v>49753</v>
      </c>
      <c r="AH532" s="1">
        <v>31830</v>
      </c>
      <c r="AI532" s="1">
        <v>25879</v>
      </c>
      <c r="AJ532" s="32">
        <v>63.9760416457299</v>
      </c>
      <c r="AK532" s="10">
        <v>52.014953872128302</v>
      </c>
      <c r="AL532" s="1">
        <v>98.334556976699204</v>
      </c>
      <c r="AM532" s="1">
        <v>1.0780942076587201</v>
      </c>
      <c r="AN532" s="10">
        <v>0.31685922949109302</v>
      </c>
      <c r="AO532" s="10">
        <f t="shared" si="34"/>
        <v>1.3949534371498131</v>
      </c>
      <c r="AP532" s="1">
        <v>4804.1475285123097</v>
      </c>
      <c r="AQ532" s="1">
        <v>10263.487219076</v>
      </c>
      <c r="AR532" s="1" t="s">
        <v>1169</v>
      </c>
      <c r="AS532" s="1" t="s">
        <v>90</v>
      </c>
      <c r="AT532" s="1" t="s">
        <v>1065</v>
      </c>
      <c r="AU532" s="1">
        <v>15851</v>
      </c>
      <c r="AV532" s="1">
        <v>10128</v>
      </c>
      <c r="AW532" s="1">
        <v>8675</v>
      </c>
      <c r="AX532" s="1">
        <v>63.895022396063297</v>
      </c>
      <c r="AY532" s="10">
        <v>54.728408302315302</v>
      </c>
      <c r="AZ532" s="1">
        <v>20.3919308357349</v>
      </c>
      <c r="BA532" s="1">
        <v>20.35734870317</v>
      </c>
      <c r="BB532" s="10">
        <v>55.550432276657098</v>
      </c>
      <c r="BC532" s="10">
        <f t="shared" si="35"/>
        <v>75.907780979827095</v>
      </c>
      <c r="BD532" s="1">
        <v>42305.871793947699</v>
      </c>
      <c r="BE532" s="1">
        <v>115307.09339455199</v>
      </c>
      <c r="BF532" s="1" t="s">
        <v>1173</v>
      </c>
      <c r="BG532" s="1" t="s">
        <v>90</v>
      </c>
      <c r="BH532" s="1" t="s">
        <v>1065</v>
      </c>
      <c r="BI532" s="1">
        <v>16139</v>
      </c>
      <c r="BJ532" s="1">
        <v>10208</v>
      </c>
      <c r="BK532" s="1">
        <v>8696</v>
      </c>
      <c r="BL532" s="1">
        <v>63.250511184088197</v>
      </c>
      <c r="BM532" s="10">
        <v>53.881900985191102</v>
      </c>
      <c r="BN532" s="1">
        <v>22.113615455381801</v>
      </c>
      <c r="BO532" s="1">
        <v>20.009199632014699</v>
      </c>
      <c r="BP532" s="10">
        <v>54.634314627414902</v>
      </c>
      <c r="BQ532" s="10">
        <f t="shared" si="36"/>
        <v>74.643514259429594</v>
      </c>
      <c r="BR532" s="1">
        <v>40569.312342743702</v>
      </c>
      <c r="BS532" s="1">
        <v>111656.706301507</v>
      </c>
    </row>
    <row r="533" spans="1:71" customFormat="1" x14ac:dyDescent="0.15">
      <c r="A533">
        <v>3866</v>
      </c>
      <c r="B533" t="s">
        <v>179</v>
      </c>
      <c r="C533" t="s">
        <v>8</v>
      </c>
      <c r="D533" t="s">
        <v>61</v>
      </c>
      <c r="E533" t="s">
        <v>233</v>
      </c>
      <c r="F533" t="s">
        <v>463</v>
      </c>
      <c r="H533" t="s">
        <v>464</v>
      </c>
      <c r="I533" t="s">
        <v>1244</v>
      </c>
      <c r="J533">
        <v>-5.4771212547196626</v>
      </c>
      <c r="K533" s="13" t="s">
        <v>179</v>
      </c>
      <c r="L533" s="13">
        <v>148</v>
      </c>
      <c r="M533" s="13" t="s">
        <v>937</v>
      </c>
      <c r="N533" s="15" t="s">
        <v>90</v>
      </c>
      <c r="O533" s="13" t="s">
        <v>924</v>
      </c>
      <c r="P533" t="s">
        <v>1066</v>
      </c>
      <c r="Q533" t="s">
        <v>90</v>
      </c>
      <c r="R533" t="s">
        <v>1065</v>
      </c>
      <c r="S533">
        <v>49420</v>
      </c>
      <c r="T533">
        <v>31142</v>
      </c>
      <c r="U533">
        <v>24024</v>
      </c>
      <c r="V533" s="33">
        <v>63.014973694860402</v>
      </c>
      <c r="W533" s="11">
        <v>48.611898016997202</v>
      </c>
      <c r="X533">
        <v>98.205960705960706</v>
      </c>
      <c r="Y533">
        <v>1.3153513153513201</v>
      </c>
      <c r="Z533" s="11">
        <v>0.166500166500167</v>
      </c>
      <c r="AA533" s="11">
        <v>1.4818514818514872</v>
      </c>
      <c r="AB533">
        <v>4684.8730847173301</v>
      </c>
      <c r="AC533">
        <v>9379.7231069687805</v>
      </c>
      <c r="AD533" s="1" t="s">
        <v>1070</v>
      </c>
      <c r="AE533" s="1" t="s">
        <v>90</v>
      </c>
      <c r="AF533" s="1" t="s">
        <v>1065</v>
      </c>
      <c r="AG533" s="1">
        <v>42485</v>
      </c>
      <c r="AH533" s="1">
        <v>27323</v>
      </c>
      <c r="AI533" s="1">
        <v>22406</v>
      </c>
      <c r="AJ533" s="32">
        <v>64.312110156525804</v>
      </c>
      <c r="AK533" s="10">
        <v>52.738613628339401</v>
      </c>
      <c r="AL533" s="1">
        <v>98.835133446398302</v>
      </c>
      <c r="AM533" s="1">
        <v>0.76318843167008799</v>
      </c>
      <c r="AN533" s="10">
        <v>0.156208158528965</v>
      </c>
      <c r="AO533" s="10">
        <f t="shared" si="34"/>
        <v>0.91939659019905295</v>
      </c>
      <c r="AP533" s="1">
        <v>4846.3901581427999</v>
      </c>
      <c r="AQ533" s="1">
        <v>10139.2735438908</v>
      </c>
      <c r="AR533" s="1" t="s">
        <v>1170</v>
      </c>
      <c r="AS533" s="1" t="s">
        <v>90</v>
      </c>
      <c r="AT533" s="1" t="s">
        <v>1065</v>
      </c>
      <c r="AU533" s="1">
        <v>20819</v>
      </c>
      <c r="AV533" s="1">
        <v>14118</v>
      </c>
      <c r="AW533" s="1">
        <v>11712</v>
      </c>
      <c r="AX533" s="1">
        <v>67.813055382102903</v>
      </c>
      <c r="AY533" s="10">
        <v>56.256304337384101</v>
      </c>
      <c r="AZ533" s="1">
        <v>21.260245901639301</v>
      </c>
      <c r="BA533" s="1">
        <v>20.235655737704899</v>
      </c>
      <c r="BB533" s="10">
        <v>54.670423497267798</v>
      </c>
      <c r="BC533" s="10">
        <f t="shared" si="35"/>
        <v>74.906079234972694</v>
      </c>
      <c r="BD533" s="1">
        <v>41262.707287928497</v>
      </c>
      <c r="BE533" s="1">
        <v>106729.698428559</v>
      </c>
      <c r="BF533" s="1" t="s">
        <v>1174</v>
      </c>
      <c r="BG533" s="1" t="s">
        <v>90</v>
      </c>
      <c r="BH533" s="1" t="s">
        <v>1065</v>
      </c>
      <c r="BI533" s="1">
        <v>17834</v>
      </c>
      <c r="BJ533" s="1">
        <v>11413</v>
      </c>
      <c r="BK533" s="1">
        <v>9689</v>
      </c>
      <c r="BL533" s="1">
        <v>63.995738477066297</v>
      </c>
      <c r="BM533" s="10">
        <v>54.328810137938802</v>
      </c>
      <c r="BN533" s="1">
        <v>18.278460109402399</v>
      </c>
      <c r="BO533" s="1">
        <v>20.063990091856699</v>
      </c>
      <c r="BP533" s="10">
        <v>58.5199711012488</v>
      </c>
      <c r="BQ533" s="10">
        <f t="shared" si="36"/>
        <v>78.583961193105495</v>
      </c>
      <c r="BR533" s="1">
        <v>46045.749466196597</v>
      </c>
      <c r="BS533" s="1">
        <v>126735.157215028</v>
      </c>
    </row>
    <row r="534" spans="1:71" customFormat="1" x14ac:dyDescent="0.15">
      <c r="A534">
        <v>3866</v>
      </c>
      <c r="B534" t="s">
        <v>180</v>
      </c>
      <c r="C534" t="s">
        <v>8</v>
      </c>
      <c r="D534" t="s">
        <v>61</v>
      </c>
      <c r="E534" t="s">
        <v>233</v>
      </c>
      <c r="F534" t="s">
        <v>463</v>
      </c>
      <c r="H534" t="s">
        <v>464</v>
      </c>
      <c r="I534" t="s">
        <v>1245</v>
      </c>
      <c r="J534">
        <v>-5.9542425094393252</v>
      </c>
      <c r="K534" s="13" t="s">
        <v>180</v>
      </c>
      <c r="L534" s="13">
        <v>149</v>
      </c>
      <c r="M534" s="13" t="s">
        <v>901</v>
      </c>
      <c r="N534" s="15" t="s">
        <v>91</v>
      </c>
      <c r="O534" s="13" t="s">
        <v>884</v>
      </c>
      <c r="P534" t="s">
        <v>1051</v>
      </c>
      <c r="Q534" t="s">
        <v>91</v>
      </c>
      <c r="R534" t="s">
        <v>1065</v>
      </c>
      <c r="S534">
        <v>57691</v>
      </c>
      <c r="T534">
        <v>34573</v>
      </c>
      <c r="U534">
        <v>26853</v>
      </c>
      <c r="V534" s="33">
        <v>59.927891698878497</v>
      </c>
      <c r="W534" s="11">
        <v>46.546255048447797</v>
      </c>
      <c r="X534">
        <v>98.164078501470996</v>
      </c>
      <c r="Y534">
        <v>1.26987673630507</v>
      </c>
      <c r="Z534" s="11">
        <v>0.28674635981082203</v>
      </c>
      <c r="AA534" s="11">
        <v>1.556623096115892</v>
      </c>
      <c r="AB534">
        <v>4507.4694246898898</v>
      </c>
      <c r="AC534">
        <v>9402.1709890672992</v>
      </c>
      <c r="AD534" s="1" t="s">
        <v>1069</v>
      </c>
      <c r="AE534" s="1" t="s">
        <v>91</v>
      </c>
      <c r="AF534" s="1" t="s">
        <v>1065</v>
      </c>
      <c r="AG534" s="1">
        <v>52136</v>
      </c>
      <c r="AH534" s="1">
        <v>33167</v>
      </c>
      <c r="AI534" s="1">
        <v>26729</v>
      </c>
      <c r="AJ534" s="32">
        <v>63.616311186128598</v>
      </c>
      <c r="AK534" s="10">
        <v>51.267837962252599</v>
      </c>
      <c r="AL534" s="1">
        <v>98.533428111788695</v>
      </c>
      <c r="AM534" s="1">
        <v>0.98395001683564698</v>
      </c>
      <c r="AN534" s="10">
        <v>0.22821654382879999</v>
      </c>
      <c r="AO534" s="10">
        <f t="shared" si="34"/>
        <v>1.2121665606644469</v>
      </c>
      <c r="AP534" s="1">
        <v>4687.8651004306503</v>
      </c>
      <c r="AQ534" s="1">
        <v>9940.7469694355495</v>
      </c>
      <c r="AR534" s="1" t="s">
        <v>1169</v>
      </c>
      <c r="AS534" s="1" t="s">
        <v>91</v>
      </c>
      <c r="AT534" s="1" t="s">
        <v>1065</v>
      </c>
      <c r="AU534" s="1">
        <v>17779</v>
      </c>
      <c r="AV534" s="1">
        <v>11586</v>
      </c>
      <c r="AW534" s="1">
        <v>9858</v>
      </c>
      <c r="AX534" s="1">
        <v>65.166769784577298</v>
      </c>
      <c r="AY534" s="10">
        <v>55.447437988638299</v>
      </c>
      <c r="AZ534" s="1">
        <v>21.870561980117699</v>
      </c>
      <c r="BA534" s="1">
        <v>19.882329072834199</v>
      </c>
      <c r="BB534" s="10">
        <v>54.402515723270398</v>
      </c>
      <c r="BC534" s="10">
        <f t="shared" si="35"/>
        <v>74.284844796104593</v>
      </c>
      <c r="BD534" s="1">
        <v>41061.908607826903</v>
      </c>
      <c r="BE534" s="1">
        <v>103676.11122654</v>
      </c>
      <c r="BF534" s="1" t="s">
        <v>1173</v>
      </c>
      <c r="BG534" s="1" t="s">
        <v>91</v>
      </c>
      <c r="BH534" s="1" t="s">
        <v>1065</v>
      </c>
      <c r="BI534" s="1">
        <v>16738</v>
      </c>
      <c r="BJ534" s="1">
        <v>10892</v>
      </c>
      <c r="BK534" s="1">
        <v>9252</v>
      </c>
      <c r="BL534" s="1">
        <v>65.073485482136505</v>
      </c>
      <c r="BM534" s="10">
        <v>55.275421197275698</v>
      </c>
      <c r="BN534" s="1">
        <v>23.140942498919198</v>
      </c>
      <c r="BO534" s="1">
        <v>21.1846087332469</v>
      </c>
      <c r="BP534" s="10">
        <v>51.7077388672719</v>
      </c>
      <c r="BQ534" s="10">
        <f t="shared" si="36"/>
        <v>72.892347600518804</v>
      </c>
      <c r="BR534" s="1">
        <v>38033.298633246101</v>
      </c>
      <c r="BS534" s="1">
        <v>99174.823230619804</v>
      </c>
    </row>
    <row r="535" spans="1:71" customFormat="1" x14ac:dyDescent="0.15">
      <c r="A535">
        <v>3866</v>
      </c>
      <c r="B535" t="s">
        <v>181</v>
      </c>
      <c r="C535" t="s">
        <v>8</v>
      </c>
      <c r="D535" t="s">
        <v>61</v>
      </c>
      <c r="E535" t="s">
        <v>233</v>
      </c>
      <c r="F535" t="s">
        <v>463</v>
      </c>
      <c r="H535" t="s">
        <v>464</v>
      </c>
      <c r="I535" t="s">
        <v>1246</v>
      </c>
      <c r="J535">
        <v>-6.4313637641589869</v>
      </c>
      <c r="K535" s="13" t="s">
        <v>181</v>
      </c>
      <c r="L535" s="13">
        <v>150</v>
      </c>
      <c r="M535" s="13" t="s">
        <v>938</v>
      </c>
      <c r="N535" s="15" t="s">
        <v>91</v>
      </c>
      <c r="O535" s="13" t="s">
        <v>924</v>
      </c>
      <c r="P535" t="s">
        <v>1066</v>
      </c>
      <c r="Q535" t="s">
        <v>91</v>
      </c>
      <c r="R535" t="s">
        <v>1065</v>
      </c>
      <c r="S535">
        <v>50612</v>
      </c>
      <c r="T535">
        <v>31248</v>
      </c>
      <c r="U535">
        <v>25302</v>
      </c>
      <c r="V535" s="33">
        <v>61.740298743380997</v>
      </c>
      <c r="W535" s="11">
        <v>49.992096735952003</v>
      </c>
      <c r="X535">
        <v>98.834084262113706</v>
      </c>
      <c r="Y535">
        <v>0.74302426685637502</v>
      </c>
      <c r="Z535" s="11">
        <v>0.177851553236898</v>
      </c>
      <c r="AA535" s="11">
        <v>0.92087582009327296</v>
      </c>
      <c r="AB535">
        <v>4814.2196720597203</v>
      </c>
      <c r="AC535">
        <v>9547.8113228092498</v>
      </c>
      <c r="AD535" s="1" t="s">
        <v>1070</v>
      </c>
      <c r="AE535" s="1" t="s">
        <v>91</v>
      </c>
      <c r="AF535" s="1" t="s">
        <v>1065</v>
      </c>
      <c r="AG535" s="1">
        <v>45037</v>
      </c>
      <c r="AH535" s="1">
        <v>28710</v>
      </c>
      <c r="AI535" s="1">
        <v>23492</v>
      </c>
      <c r="AJ535" s="32">
        <v>63.747585318737897</v>
      </c>
      <c r="AK535" s="10">
        <v>52.161556053911198</v>
      </c>
      <c r="AL535" s="1">
        <v>98.748510131108503</v>
      </c>
      <c r="AM535" s="1">
        <v>0.92371871275327799</v>
      </c>
      <c r="AN535" s="10">
        <v>0.114932743061468</v>
      </c>
      <c r="AO535" s="10">
        <f t="shared" si="34"/>
        <v>1.0386514558147459</v>
      </c>
      <c r="AP535" s="1">
        <v>4803.4336903208095</v>
      </c>
      <c r="AQ535" s="1">
        <v>10502.6379999484</v>
      </c>
      <c r="AR535" s="1" t="s">
        <v>1170</v>
      </c>
      <c r="AS535" s="1" t="s">
        <v>91</v>
      </c>
      <c r="AT535" s="1" t="s">
        <v>1065</v>
      </c>
      <c r="AU535" s="1">
        <v>18393</v>
      </c>
      <c r="AV535" s="1">
        <v>11969</v>
      </c>
      <c r="AW535" s="1">
        <v>10116</v>
      </c>
      <c r="AX535" s="1">
        <v>65.073669330723604</v>
      </c>
      <c r="AY535" s="10">
        <v>54.999184472353598</v>
      </c>
      <c r="AZ535" s="1">
        <v>21.332542506919701</v>
      </c>
      <c r="BA535" s="1">
        <v>19.938710952945801</v>
      </c>
      <c r="BB535" s="10">
        <v>55.011862396204002</v>
      </c>
      <c r="BC535" s="10">
        <f t="shared" si="35"/>
        <v>74.950573349149806</v>
      </c>
      <c r="BD535" s="1">
        <v>40893.760842756798</v>
      </c>
      <c r="BE535" s="1">
        <v>107040.794825786</v>
      </c>
      <c r="BF535" s="1" t="s">
        <v>1174</v>
      </c>
      <c r="BG535" s="1" t="s">
        <v>91</v>
      </c>
      <c r="BH535" s="1" t="s">
        <v>1065</v>
      </c>
      <c r="BI535" s="1">
        <v>18897</v>
      </c>
      <c r="BJ535" s="1">
        <v>12050</v>
      </c>
      <c r="BK535" s="1">
        <v>10397</v>
      </c>
      <c r="BL535" s="1">
        <v>63.766735460655099</v>
      </c>
      <c r="BM535" s="10">
        <v>55.0193152352225</v>
      </c>
      <c r="BN535" s="1">
        <v>20.611714917764701</v>
      </c>
      <c r="BO535" s="1">
        <v>21.102241031066701</v>
      </c>
      <c r="BP535" s="10">
        <v>55.150524189670101</v>
      </c>
      <c r="BQ535" s="10">
        <f t="shared" si="36"/>
        <v>76.252765220736805</v>
      </c>
      <c r="BR535" s="1">
        <v>40345.309819680697</v>
      </c>
      <c r="BS535" s="1">
        <v>110898.698416085</v>
      </c>
    </row>
    <row r="536" spans="1:71" customFormat="1" x14ac:dyDescent="0.15">
      <c r="A536">
        <v>3866</v>
      </c>
      <c r="B536" t="s">
        <v>182</v>
      </c>
      <c r="C536" t="s">
        <v>8</v>
      </c>
      <c r="D536" t="s">
        <v>61</v>
      </c>
      <c r="E536" t="s">
        <v>233</v>
      </c>
      <c r="F536" t="s">
        <v>463</v>
      </c>
      <c r="H536" t="s">
        <v>464</v>
      </c>
      <c r="I536" t="s">
        <v>1247</v>
      </c>
      <c r="J536">
        <v>-6.9084850188786495</v>
      </c>
      <c r="K536" s="13" t="s">
        <v>182</v>
      </c>
      <c r="L536" s="13">
        <v>151</v>
      </c>
      <c r="M536" s="13" t="s">
        <v>902</v>
      </c>
      <c r="N536" s="15" t="s">
        <v>94</v>
      </c>
      <c r="O536" s="13" t="s">
        <v>884</v>
      </c>
      <c r="P536" t="s">
        <v>1051</v>
      </c>
      <c r="Q536" t="s">
        <v>94</v>
      </c>
      <c r="R536" t="s">
        <v>1065</v>
      </c>
      <c r="S536">
        <v>58425</v>
      </c>
      <c r="T536">
        <v>34895</v>
      </c>
      <c r="U536">
        <v>27771</v>
      </c>
      <c r="V536" s="33">
        <v>59.726144629867299</v>
      </c>
      <c r="W536" s="11">
        <v>47.532734274711203</v>
      </c>
      <c r="X536">
        <v>98.556047675632897</v>
      </c>
      <c r="Y536">
        <v>0.97943898311187905</v>
      </c>
      <c r="Z536" s="11">
        <v>0.19444744517662299</v>
      </c>
      <c r="AA536" s="11">
        <v>1.173886428288502</v>
      </c>
      <c r="AB536">
        <v>4770.37526133555</v>
      </c>
      <c r="AC536">
        <v>9251.4231667977692</v>
      </c>
      <c r="AD536" s="1" t="s">
        <v>1069</v>
      </c>
      <c r="AE536" s="1" t="s">
        <v>94</v>
      </c>
      <c r="AF536" s="1" t="s">
        <v>1065</v>
      </c>
      <c r="AG536" s="1">
        <v>48250</v>
      </c>
      <c r="AH536" s="1">
        <v>29198</v>
      </c>
      <c r="AI536" s="1">
        <v>23497</v>
      </c>
      <c r="AJ536" s="32">
        <v>60.513989637305698</v>
      </c>
      <c r="AK536" s="10">
        <v>48.698445595854899</v>
      </c>
      <c r="AL536" s="1">
        <v>98.842405413457001</v>
      </c>
      <c r="AM536" s="1">
        <v>0.80010214069881302</v>
      </c>
      <c r="AN536" s="10">
        <v>0.170234498021024</v>
      </c>
      <c r="AO536" s="10">
        <f t="shared" si="34"/>
        <v>0.970336638719837</v>
      </c>
      <c r="AP536" s="1">
        <v>4528.4079795822699</v>
      </c>
      <c r="AQ536" s="1">
        <v>9693.6873915554006</v>
      </c>
      <c r="AR536" s="1" t="s">
        <v>1169</v>
      </c>
      <c r="AS536" s="1" t="s">
        <v>94</v>
      </c>
      <c r="AT536" s="1" t="s">
        <v>1065</v>
      </c>
      <c r="AU536" s="1">
        <v>19011</v>
      </c>
      <c r="AV536" s="1">
        <v>12187</v>
      </c>
      <c r="AW536" s="1">
        <v>10533</v>
      </c>
      <c r="AX536" s="1">
        <v>64.104991846825499</v>
      </c>
      <c r="AY536" s="10">
        <v>55.404765661985202</v>
      </c>
      <c r="AZ536" s="1">
        <v>21.750688312921302</v>
      </c>
      <c r="BA536" s="1">
        <v>21.978543624798299</v>
      </c>
      <c r="BB536" s="10">
        <v>52.8719263267825</v>
      </c>
      <c r="BC536" s="10">
        <f t="shared" si="35"/>
        <v>74.850469951580806</v>
      </c>
      <c r="BD536" s="1">
        <v>38704.2535629009</v>
      </c>
      <c r="BE536" s="1">
        <v>103748.602544341</v>
      </c>
      <c r="BF536" s="1" t="s">
        <v>1173</v>
      </c>
      <c r="BG536" s="1" t="s">
        <v>94</v>
      </c>
      <c r="BH536" s="1" t="s">
        <v>1065</v>
      </c>
      <c r="BI536" s="1">
        <v>16935</v>
      </c>
      <c r="BJ536" s="1">
        <v>11272</v>
      </c>
      <c r="BK536" s="1">
        <v>9459</v>
      </c>
      <c r="BL536" s="1">
        <v>66.560377915559499</v>
      </c>
      <c r="BM536" s="10">
        <v>55.8547387068202</v>
      </c>
      <c r="BN536" s="1">
        <v>24.135743736124301</v>
      </c>
      <c r="BO536" s="1">
        <v>20.6470028544244</v>
      </c>
      <c r="BP536" s="10">
        <v>51.432498149910103</v>
      </c>
      <c r="BQ536" s="10">
        <f t="shared" si="36"/>
        <v>72.079501004334503</v>
      </c>
      <c r="BR536" s="1">
        <v>36908.889753868803</v>
      </c>
      <c r="BS536" s="1">
        <v>95733.813310293495</v>
      </c>
    </row>
    <row r="537" spans="1:71" customFormat="1" x14ac:dyDescent="0.15">
      <c r="A537">
        <v>3866</v>
      </c>
      <c r="B537" t="s">
        <v>183</v>
      </c>
      <c r="C537" t="s">
        <v>8</v>
      </c>
      <c r="D537" t="s">
        <v>61</v>
      </c>
      <c r="E537" t="s">
        <v>233</v>
      </c>
      <c r="F537" t="s">
        <v>463</v>
      </c>
      <c r="H537" t="s">
        <v>464</v>
      </c>
      <c r="I537" t="s">
        <v>1248</v>
      </c>
      <c r="J537">
        <v>-7.3856062735983121</v>
      </c>
      <c r="K537" s="13" t="s">
        <v>183</v>
      </c>
      <c r="L537" s="13">
        <v>152</v>
      </c>
      <c r="M537" s="13" t="s">
        <v>939</v>
      </c>
      <c r="N537" s="15" t="s">
        <v>94</v>
      </c>
      <c r="O537" s="13" t="s">
        <v>924</v>
      </c>
      <c r="P537" t="s">
        <v>1066</v>
      </c>
      <c r="Q537" t="s">
        <v>94</v>
      </c>
      <c r="R537" t="s">
        <v>1065</v>
      </c>
      <c r="S537">
        <v>49538</v>
      </c>
      <c r="T537">
        <v>30625</v>
      </c>
      <c r="U537">
        <v>23896</v>
      </c>
      <c r="V537" s="33">
        <v>61.821228148088302</v>
      </c>
      <c r="W537" s="11">
        <v>48.237716500464302</v>
      </c>
      <c r="X537">
        <v>98.907766990291293</v>
      </c>
      <c r="Y537">
        <v>0.68212253096752595</v>
      </c>
      <c r="Z537" s="11">
        <v>0.188316036156679</v>
      </c>
      <c r="AA537" s="11">
        <v>0.87043856712420498</v>
      </c>
      <c r="AB537">
        <v>4721.3364815487803</v>
      </c>
      <c r="AC537">
        <v>9134.7516566310696</v>
      </c>
      <c r="AD537" s="1" t="s">
        <v>1070</v>
      </c>
      <c r="AE537" s="1" t="s">
        <v>94</v>
      </c>
      <c r="AF537" s="1" t="s">
        <v>1065</v>
      </c>
      <c r="AG537" s="1">
        <v>43060</v>
      </c>
      <c r="AH537" s="1">
        <v>27229</v>
      </c>
      <c r="AI537" s="1">
        <v>22574</v>
      </c>
      <c r="AJ537" s="32">
        <v>63.235020901068303</v>
      </c>
      <c r="AK537" s="10">
        <v>52.424523920111497</v>
      </c>
      <c r="AL537" s="1">
        <v>99.069726233720203</v>
      </c>
      <c r="AM537" s="1">
        <v>0.63347213608576203</v>
      </c>
      <c r="AN537" s="10">
        <v>0.132896252325684</v>
      </c>
      <c r="AO537" s="10">
        <f t="shared" si="34"/>
        <v>0.76636838841144606</v>
      </c>
      <c r="AP537" s="1">
        <v>4597.6497905458</v>
      </c>
      <c r="AQ537" s="1">
        <v>10227.3220543552</v>
      </c>
      <c r="AR537" s="1" t="s">
        <v>1170</v>
      </c>
      <c r="AS537" s="1" t="s">
        <v>94</v>
      </c>
      <c r="AT537" s="1" t="s">
        <v>1065</v>
      </c>
      <c r="AU537" s="1">
        <v>19641</v>
      </c>
      <c r="AV537" s="1">
        <v>12808</v>
      </c>
      <c r="AW537" s="1">
        <v>11043</v>
      </c>
      <c r="AX537" s="1">
        <v>65.210528995468707</v>
      </c>
      <c r="AY537" s="10">
        <v>56.224224835802701</v>
      </c>
      <c r="AZ537" s="1">
        <v>22.457665489450299</v>
      </c>
      <c r="BA537" s="1">
        <v>21.3257267046998</v>
      </c>
      <c r="BB537" s="10">
        <v>52.494793081590103</v>
      </c>
      <c r="BC537" s="10">
        <f t="shared" si="35"/>
        <v>73.820519786289907</v>
      </c>
      <c r="BD537" s="1">
        <v>37519.012653545498</v>
      </c>
      <c r="BE537" s="1">
        <v>102032.006341678</v>
      </c>
      <c r="BF537" s="1" t="s">
        <v>1174</v>
      </c>
      <c r="BG537" s="1" t="s">
        <v>94</v>
      </c>
      <c r="BH537" s="1" t="s">
        <v>1065</v>
      </c>
      <c r="BI537" s="1">
        <v>22365</v>
      </c>
      <c r="BJ537" s="1">
        <v>14102</v>
      </c>
      <c r="BK537" s="1">
        <v>12106</v>
      </c>
      <c r="BL537" s="1">
        <v>63.053878828526699</v>
      </c>
      <c r="BM537" s="10">
        <v>54.129219763022597</v>
      </c>
      <c r="BN537" s="1">
        <v>22.939038493309098</v>
      </c>
      <c r="BO537" s="1">
        <v>22.7242689575417</v>
      </c>
      <c r="BP537" s="10">
        <v>50.726912274904997</v>
      </c>
      <c r="BQ537" s="10">
        <f t="shared" si="36"/>
        <v>73.4511812324467</v>
      </c>
      <c r="BR537" s="1">
        <v>35601.8977251576</v>
      </c>
      <c r="BS537" s="1">
        <v>98627.541831444803</v>
      </c>
    </row>
    <row r="538" spans="1:71" customFormat="1" x14ac:dyDescent="0.15">
      <c r="A538">
        <v>3866</v>
      </c>
      <c r="B538" t="s">
        <v>184</v>
      </c>
      <c r="C538" t="s">
        <v>8</v>
      </c>
      <c r="D538" t="s">
        <v>61</v>
      </c>
      <c r="E538" t="s">
        <v>233</v>
      </c>
      <c r="F538" t="s">
        <v>463</v>
      </c>
      <c r="H538" t="s">
        <v>464</v>
      </c>
      <c r="I538" t="s">
        <v>1249</v>
      </c>
      <c r="J538">
        <v>-7.8627275283179747</v>
      </c>
      <c r="K538" s="13" t="s">
        <v>184</v>
      </c>
      <c r="L538" s="13">
        <v>153</v>
      </c>
      <c r="M538" s="13" t="s">
        <v>903</v>
      </c>
      <c r="N538" s="15" t="s">
        <v>95</v>
      </c>
      <c r="O538" s="13" t="s">
        <v>884</v>
      </c>
      <c r="P538" t="s">
        <v>1051</v>
      </c>
      <c r="Q538" t="s">
        <v>95</v>
      </c>
      <c r="R538" t="s">
        <v>1065</v>
      </c>
      <c r="S538">
        <v>63175</v>
      </c>
      <c r="T538">
        <v>37883</v>
      </c>
      <c r="U538">
        <v>28675</v>
      </c>
      <c r="V538" s="33">
        <v>59.965176098140098</v>
      </c>
      <c r="W538" s="11">
        <v>45.389790265136497</v>
      </c>
      <c r="X538">
        <v>97.206625980819496</v>
      </c>
      <c r="Y538">
        <v>1.90409764603313</v>
      </c>
      <c r="Z538" s="11">
        <v>0.46730601569311198</v>
      </c>
      <c r="AA538" s="11">
        <v>2.3714036617262422</v>
      </c>
      <c r="AB538">
        <v>4525.37337658044</v>
      </c>
      <c r="AC538">
        <v>8829.4767883377808</v>
      </c>
      <c r="AD538" s="1" t="s">
        <v>1069</v>
      </c>
      <c r="AE538" s="1" t="s">
        <v>95</v>
      </c>
      <c r="AF538" s="1" t="s">
        <v>1065</v>
      </c>
      <c r="AG538" s="1">
        <v>48977</v>
      </c>
      <c r="AH538" s="1">
        <v>30061</v>
      </c>
      <c r="AI538" s="1">
        <v>24268</v>
      </c>
      <c r="AJ538" s="32">
        <v>61.377789574698298</v>
      </c>
      <c r="AK538" s="10">
        <v>49.549788676317498</v>
      </c>
      <c r="AL538" s="1">
        <v>97.412230097247402</v>
      </c>
      <c r="AM538" s="1">
        <v>1.7924839294544299</v>
      </c>
      <c r="AN538" s="10">
        <v>0.432668534695896</v>
      </c>
      <c r="AO538" s="10">
        <f t="shared" si="34"/>
        <v>2.2251524641503257</v>
      </c>
      <c r="AP538" s="1">
        <v>4963.0362242881702</v>
      </c>
      <c r="AQ538" s="1">
        <v>10060.463246004299</v>
      </c>
      <c r="AR538" s="1" t="s">
        <v>1169</v>
      </c>
      <c r="AS538" s="1" t="s">
        <v>95</v>
      </c>
      <c r="AT538" s="1" t="s">
        <v>1065</v>
      </c>
      <c r="AU538" s="1">
        <v>19823</v>
      </c>
      <c r="AV538" s="1">
        <v>11869</v>
      </c>
      <c r="AW538" s="1">
        <v>10194</v>
      </c>
      <c r="AX538" s="1">
        <v>59.874892801291402</v>
      </c>
      <c r="AY538" s="10">
        <v>51.425112243353702</v>
      </c>
      <c r="AZ538" s="1">
        <v>15.9113203845399</v>
      </c>
      <c r="BA538" s="1">
        <v>19.540906415538601</v>
      </c>
      <c r="BB538" s="10">
        <v>61.5067686874632</v>
      </c>
      <c r="BC538" s="10">
        <f t="shared" si="35"/>
        <v>81.047675103001808</v>
      </c>
      <c r="BD538" s="1">
        <v>54131.836338671397</v>
      </c>
      <c r="BE538" s="1">
        <v>158357.40798361099</v>
      </c>
      <c r="BF538" s="1" t="s">
        <v>1173</v>
      </c>
      <c r="BG538" s="1" t="s">
        <v>95</v>
      </c>
      <c r="BH538" s="1" t="s">
        <v>1065</v>
      </c>
      <c r="BI538" s="1">
        <v>18589</v>
      </c>
      <c r="BJ538" s="1">
        <v>11637</v>
      </c>
      <c r="BK538" s="1">
        <v>9631</v>
      </c>
      <c r="BL538" s="1">
        <v>62.601538544300404</v>
      </c>
      <c r="BM538" s="10">
        <v>51.810210339448098</v>
      </c>
      <c r="BN538" s="1">
        <v>16.7064686948396</v>
      </c>
      <c r="BO538" s="1">
        <v>19.5202990343682</v>
      </c>
      <c r="BP538" s="10">
        <v>60.699823486657699</v>
      </c>
      <c r="BQ538" s="10">
        <f t="shared" si="36"/>
        <v>80.2201225210259</v>
      </c>
      <c r="BR538" s="1">
        <v>51793.551697055402</v>
      </c>
      <c r="BS538" s="1">
        <v>145015.26339425801</v>
      </c>
    </row>
    <row r="539" spans="1:71" customFormat="1" x14ac:dyDescent="0.15">
      <c r="A539">
        <v>3866</v>
      </c>
      <c r="B539" t="s">
        <v>185</v>
      </c>
      <c r="C539" t="s">
        <v>8</v>
      </c>
      <c r="D539" t="s">
        <v>61</v>
      </c>
      <c r="E539" t="s">
        <v>233</v>
      </c>
      <c r="F539" t="s">
        <v>463</v>
      </c>
      <c r="H539" t="s">
        <v>464</v>
      </c>
      <c r="I539" t="s">
        <v>1250</v>
      </c>
      <c r="J539">
        <v>-8.3398487830376364</v>
      </c>
      <c r="K539" s="13" t="s">
        <v>185</v>
      </c>
      <c r="L539" s="13">
        <v>154</v>
      </c>
      <c r="M539" s="13" t="s">
        <v>185</v>
      </c>
      <c r="N539" s="15" t="s">
        <v>95</v>
      </c>
      <c r="O539" s="13" t="s">
        <v>924</v>
      </c>
      <c r="P539" t="s">
        <v>1066</v>
      </c>
      <c r="Q539" t="s">
        <v>95</v>
      </c>
      <c r="R539" t="s">
        <v>1065</v>
      </c>
      <c r="S539">
        <v>57023</v>
      </c>
      <c r="T539">
        <v>35310</v>
      </c>
      <c r="U539">
        <v>28220</v>
      </c>
      <c r="V539" s="33">
        <v>61.922382196657502</v>
      </c>
      <c r="W539" s="11">
        <v>49.488802763797104</v>
      </c>
      <c r="X539">
        <v>98.742026931254401</v>
      </c>
      <c r="Y539">
        <v>0.76895818568391205</v>
      </c>
      <c r="Z539" s="11">
        <v>0.18426647767540799</v>
      </c>
      <c r="AA539" s="11">
        <v>0.95322466335931999</v>
      </c>
      <c r="AB539">
        <v>4799.0771878033302</v>
      </c>
      <c r="AC539">
        <v>9158.2485019212309</v>
      </c>
      <c r="AD539" s="1" t="s">
        <v>1070</v>
      </c>
      <c r="AE539" s="1" t="s">
        <v>95</v>
      </c>
      <c r="AF539" s="1" t="s">
        <v>1065</v>
      </c>
      <c r="AG539" s="1">
        <v>47890</v>
      </c>
      <c r="AH539" s="1">
        <v>30739</v>
      </c>
      <c r="AI539" s="1">
        <v>24785</v>
      </c>
      <c r="AJ539" s="32">
        <v>64.186677803299204</v>
      </c>
      <c r="AK539" s="10">
        <v>51.7540196283149</v>
      </c>
      <c r="AL539" s="1">
        <v>98.793625176518006</v>
      </c>
      <c r="AM539" s="1">
        <v>0.80290498285253198</v>
      </c>
      <c r="AN539" s="10">
        <v>0.18963082509582399</v>
      </c>
      <c r="AO539" s="10">
        <f t="shared" si="34"/>
        <v>0.99253580794835594</v>
      </c>
      <c r="AP539" s="1">
        <v>4820.5300165721101</v>
      </c>
      <c r="AQ539" s="1">
        <v>10294.524842545499</v>
      </c>
      <c r="AR539" s="1" t="s">
        <v>1170</v>
      </c>
      <c r="AS539" s="1" t="s">
        <v>95</v>
      </c>
      <c r="AT539" s="1" t="s">
        <v>1065</v>
      </c>
      <c r="AU539" s="1">
        <v>20184</v>
      </c>
      <c r="AV539" s="1">
        <v>13729</v>
      </c>
      <c r="AW539" s="1">
        <v>11355</v>
      </c>
      <c r="AX539" s="1">
        <v>68.0192231470472</v>
      </c>
      <c r="AY539" s="10">
        <v>56.257431629013098</v>
      </c>
      <c r="AZ539" s="1">
        <v>22.21928665786</v>
      </c>
      <c r="BA539" s="1">
        <v>22.430647291941899</v>
      </c>
      <c r="BB539" s="10">
        <v>51.915455746367201</v>
      </c>
      <c r="BC539" s="10">
        <f t="shared" si="35"/>
        <v>74.346103038309096</v>
      </c>
      <c r="BD539" s="1">
        <v>37844.281987518902</v>
      </c>
      <c r="BE539" s="1">
        <v>102978.322868256</v>
      </c>
      <c r="BF539" s="1" t="s">
        <v>1174</v>
      </c>
      <c r="BG539" s="1" t="s">
        <v>95</v>
      </c>
      <c r="BH539" s="1" t="s">
        <v>1065</v>
      </c>
      <c r="BI539" s="1">
        <v>21942</v>
      </c>
      <c r="BJ539" s="1">
        <v>14060</v>
      </c>
      <c r="BK539" s="1">
        <v>12231</v>
      </c>
      <c r="BL539" s="1">
        <v>64.078023881141206</v>
      </c>
      <c r="BM539" s="10">
        <v>55.7424118129614</v>
      </c>
      <c r="BN539" s="1">
        <v>22.189518436759101</v>
      </c>
      <c r="BO539" s="1">
        <v>21.5190908347641</v>
      </c>
      <c r="BP539" s="10">
        <v>51.9499632082414</v>
      </c>
      <c r="BQ539" s="10">
        <f t="shared" si="36"/>
        <v>73.469054043005499</v>
      </c>
      <c r="BR539" s="1">
        <v>37555.276666042002</v>
      </c>
      <c r="BS539" s="1">
        <v>99392.163485571306</v>
      </c>
    </row>
    <row r="540" spans="1:71" customFormat="1" x14ac:dyDescent="0.15">
      <c r="A540">
        <v>3866</v>
      </c>
      <c r="B540" t="s">
        <v>186</v>
      </c>
      <c r="C540" t="s">
        <v>8</v>
      </c>
      <c r="D540" t="s">
        <v>61</v>
      </c>
      <c r="E540" t="s">
        <v>233</v>
      </c>
      <c r="F540" t="s">
        <v>463</v>
      </c>
      <c r="H540" t="s">
        <v>464</v>
      </c>
      <c r="I540" t="s">
        <v>1251</v>
      </c>
      <c r="J540">
        <v>-8.816970037757299</v>
      </c>
      <c r="K540" s="13" t="s">
        <v>186</v>
      </c>
      <c r="L540" s="13">
        <v>155</v>
      </c>
      <c r="M540" s="13" t="s">
        <v>186</v>
      </c>
      <c r="N540" s="15" t="s">
        <v>96</v>
      </c>
      <c r="O540" s="13" t="s">
        <v>884</v>
      </c>
      <c r="P540" t="s">
        <v>1051</v>
      </c>
      <c r="Q540" t="s">
        <v>96</v>
      </c>
      <c r="R540" t="s">
        <v>1065</v>
      </c>
      <c r="S540">
        <v>63771</v>
      </c>
      <c r="T540">
        <v>38316</v>
      </c>
      <c r="U540">
        <v>29061</v>
      </c>
      <c r="V540" s="33">
        <v>60.0837371218893</v>
      </c>
      <c r="W540" s="11">
        <v>45.570870771980999</v>
      </c>
      <c r="X540">
        <v>99.022745259970407</v>
      </c>
      <c r="Y540">
        <v>0.59874058015897602</v>
      </c>
      <c r="Z540" s="11">
        <v>0.14108255049723001</v>
      </c>
      <c r="AA540" s="11">
        <v>0.73982313065620597</v>
      </c>
      <c r="AB540">
        <v>4321.2810201880302</v>
      </c>
      <c r="AC540">
        <v>8138.8328981996601</v>
      </c>
      <c r="AD540" s="1" t="s">
        <v>1069</v>
      </c>
      <c r="AE540" s="1" t="s">
        <v>96</v>
      </c>
      <c r="AF540" s="1" t="s">
        <v>1065</v>
      </c>
      <c r="AG540" s="1">
        <v>52254</v>
      </c>
      <c r="AH540" s="1">
        <v>31371</v>
      </c>
      <c r="AI540" s="1">
        <v>24796</v>
      </c>
      <c r="AJ540" s="32">
        <v>60.035595361120698</v>
      </c>
      <c r="AK540" s="10">
        <v>47.452826577869601</v>
      </c>
      <c r="AL540" s="1">
        <v>98.870785610582303</v>
      </c>
      <c r="AM540" s="1">
        <v>0.70979190191966501</v>
      </c>
      <c r="AN540" s="10">
        <v>0.14518470721084001</v>
      </c>
      <c r="AO540" s="10">
        <f t="shared" si="34"/>
        <v>0.85497660913050499</v>
      </c>
      <c r="AP540" s="1">
        <v>4738.4711433242401</v>
      </c>
      <c r="AQ540" s="1">
        <v>9240.1930637717796</v>
      </c>
      <c r="AR540" s="1" t="s">
        <v>1169</v>
      </c>
      <c r="AS540" s="1" t="s">
        <v>96</v>
      </c>
      <c r="AT540" s="1" t="s">
        <v>1065</v>
      </c>
      <c r="AU540" s="1">
        <v>22366</v>
      </c>
      <c r="AV540" s="1">
        <v>14550</v>
      </c>
      <c r="AW540" s="1">
        <v>12355</v>
      </c>
      <c r="AX540" s="1">
        <v>65.054099973173606</v>
      </c>
      <c r="AY540" s="10">
        <v>55.240096575158702</v>
      </c>
      <c r="AZ540" s="1">
        <v>21.003642250101201</v>
      </c>
      <c r="BA540" s="1">
        <v>22.776203966005699</v>
      </c>
      <c r="BB540" s="10">
        <v>52.2136786726022</v>
      </c>
      <c r="BC540" s="10">
        <f t="shared" si="35"/>
        <v>74.989882638607895</v>
      </c>
      <c r="BD540" s="1">
        <v>37838.171452142502</v>
      </c>
      <c r="BE540" s="1">
        <v>103602.70509525199</v>
      </c>
      <c r="BF540" s="1" t="s">
        <v>1173</v>
      </c>
      <c r="BG540" s="1" t="s">
        <v>96</v>
      </c>
      <c r="BH540" s="1" t="s">
        <v>1065</v>
      </c>
      <c r="BI540" s="1">
        <v>20600</v>
      </c>
      <c r="BJ540" s="1">
        <v>13577</v>
      </c>
      <c r="BK540" s="1">
        <v>11515</v>
      </c>
      <c r="BL540" s="1">
        <v>65.907766990291293</v>
      </c>
      <c r="BM540" s="10">
        <v>55.898058252427198</v>
      </c>
      <c r="BN540" s="1">
        <v>23.803734259661301</v>
      </c>
      <c r="BO540" s="1">
        <v>21.841076856274402</v>
      </c>
      <c r="BP540" s="10">
        <v>50.620929222752899</v>
      </c>
      <c r="BQ540" s="10">
        <f t="shared" si="36"/>
        <v>72.462006079027304</v>
      </c>
      <c r="BR540" s="1">
        <v>36014.528070670502</v>
      </c>
      <c r="BS540" s="1">
        <v>94108.485058838996</v>
      </c>
    </row>
    <row r="541" spans="1:71" customFormat="1" x14ac:dyDescent="0.15">
      <c r="A541">
        <v>3866</v>
      </c>
      <c r="B541" t="s">
        <v>187</v>
      </c>
      <c r="C541" t="s">
        <v>8</v>
      </c>
      <c r="D541" t="s">
        <v>61</v>
      </c>
      <c r="E541" t="s">
        <v>233</v>
      </c>
      <c r="F541" t="s">
        <v>463</v>
      </c>
      <c r="H541" t="s">
        <v>464</v>
      </c>
      <c r="I541" t="s">
        <v>1252</v>
      </c>
      <c r="J541">
        <v>-9.2940912924769616</v>
      </c>
      <c r="K541" s="13" t="s">
        <v>187</v>
      </c>
      <c r="L541" s="13">
        <v>156</v>
      </c>
      <c r="M541" s="13" t="s">
        <v>187</v>
      </c>
      <c r="N541" s="15" t="s">
        <v>96</v>
      </c>
      <c r="O541" s="13" t="s">
        <v>924</v>
      </c>
      <c r="P541" t="s">
        <v>1066</v>
      </c>
      <c r="Q541" t="s">
        <v>96</v>
      </c>
      <c r="R541" t="s">
        <v>1065</v>
      </c>
      <c r="S541">
        <v>56631</v>
      </c>
      <c r="T541">
        <v>35300</v>
      </c>
      <c r="U541">
        <v>26833</v>
      </c>
      <c r="V541" s="33">
        <v>62.3333509915064</v>
      </c>
      <c r="W541" s="11">
        <v>47.382175840087598</v>
      </c>
      <c r="X541">
        <v>98.710542988111598</v>
      </c>
      <c r="Y541">
        <v>0.84969999627324599</v>
      </c>
      <c r="Z541" s="11">
        <v>0.190064472850594</v>
      </c>
      <c r="AA541" s="11">
        <v>1.0397644691238399</v>
      </c>
      <c r="AB541">
        <v>4498.6885889671703</v>
      </c>
      <c r="AC541">
        <v>8682.3043123192692</v>
      </c>
      <c r="AD541" s="1" t="s">
        <v>1070</v>
      </c>
      <c r="AE541" s="1" t="s">
        <v>96</v>
      </c>
      <c r="AF541" s="1" t="s">
        <v>1065</v>
      </c>
      <c r="AG541" s="1">
        <v>46965</v>
      </c>
      <c r="AH541" s="1">
        <v>29771</v>
      </c>
      <c r="AI541" s="1">
        <v>24548</v>
      </c>
      <c r="AJ541" s="32">
        <v>63.389758330671803</v>
      </c>
      <c r="AK541" s="10">
        <v>52.268710742041897</v>
      </c>
      <c r="AL541" s="1">
        <v>99.148606811145498</v>
      </c>
      <c r="AM541" s="1">
        <v>0.55809027211992801</v>
      </c>
      <c r="AN541" s="10">
        <v>7.7399380804953594E-2</v>
      </c>
      <c r="AO541" s="10">
        <f t="shared" si="34"/>
        <v>0.63548965292488158</v>
      </c>
      <c r="AP541" s="1">
        <v>4666.6462854156198</v>
      </c>
      <c r="AQ541" s="1">
        <v>9827.8475950192806</v>
      </c>
      <c r="AR541" s="1" t="s">
        <v>1170</v>
      </c>
      <c r="AS541" s="1" t="s">
        <v>96</v>
      </c>
      <c r="AT541" s="1" t="s">
        <v>1065</v>
      </c>
      <c r="AU541" s="1">
        <v>19280</v>
      </c>
      <c r="AV541" s="1">
        <v>12693</v>
      </c>
      <c r="AW541" s="1">
        <v>10916</v>
      </c>
      <c r="AX541" s="1">
        <v>65.835062240663902</v>
      </c>
      <c r="AY541" s="10">
        <v>56.618257261410797</v>
      </c>
      <c r="AZ541" s="1">
        <v>22.1967753755955</v>
      </c>
      <c r="BA541" s="1">
        <v>22.379992671308202</v>
      </c>
      <c r="BB541" s="10">
        <v>51.484060095273001</v>
      </c>
      <c r="BC541" s="10">
        <f t="shared" si="35"/>
        <v>73.86405276658121</v>
      </c>
      <c r="BD541" s="1">
        <v>36503.472624941802</v>
      </c>
      <c r="BE541" s="1">
        <v>99425.602416140202</v>
      </c>
      <c r="BF541" s="1" t="s">
        <v>1174</v>
      </c>
      <c r="BG541" s="1" t="s">
        <v>96</v>
      </c>
      <c r="BH541" s="1" t="s">
        <v>1065</v>
      </c>
      <c r="BI541" s="1">
        <v>22151</v>
      </c>
      <c r="BJ541" s="1">
        <v>14446</v>
      </c>
      <c r="BK541" s="1">
        <v>12396</v>
      </c>
      <c r="BL541" s="1">
        <v>65.216017335560494</v>
      </c>
      <c r="BM541" s="10">
        <v>55.961356146449397</v>
      </c>
      <c r="BN541" s="1">
        <v>24.8870603420458</v>
      </c>
      <c r="BO541" s="1">
        <v>20.6518231687641</v>
      </c>
      <c r="BP541" s="10">
        <v>49.8063891577928</v>
      </c>
      <c r="BQ541" s="10">
        <f t="shared" si="36"/>
        <v>70.458212326556904</v>
      </c>
      <c r="BR541" s="1">
        <v>35272.263813324302</v>
      </c>
      <c r="BS541" s="1">
        <v>87199.546763577004</v>
      </c>
    </row>
    <row r="542" spans="1:71" customFormat="1" x14ac:dyDescent="0.15">
      <c r="A542">
        <v>3866</v>
      </c>
      <c r="B542" t="s">
        <v>188</v>
      </c>
      <c r="C542" t="s">
        <v>8</v>
      </c>
      <c r="D542" t="s">
        <v>61</v>
      </c>
      <c r="E542" t="s">
        <v>62</v>
      </c>
      <c r="F542" t="s">
        <v>465</v>
      </c>
      <c r="H542" t="s">
        <v>466</v>
      </c>
      <c r="I542" t="s">
        <v>1243</v>
      </c>
      <c r="J542">
        <v>-5</v>
      </c>
      <c r="K542" s="13" t="s">
        <v>188</v>
      </c>
      <c r="L542" s="13">
        <v>157</v>
      </c>
      <c r="M542" s="13" t="s">
        <v>188</v>
      </c>
      <c r="N542" s="15" t="s">
        <v>97</v>
      </c>
      <c r="O542" s="13" t="s">
        <v>884</v>
      </c>
      <c r="P542" t="s">
        <v>1051</v>
      </c>
      <c r="Q542" t="s">
        <v>97</v>
      </c>
      <c r="R542" t="s">
        <v>1065</v>
      </c>
      <c r="S542">
        <v>3429</v>
      </c>
      <c r="T542">
        <v>492</v>
      </c>
      <c r="U542">
        <v>14</v>
      </c>
      <c r="V542" s="33">
        <v>14.3482064741907</v>
      </c>
      <c r="W542" s="11">
        <v>0.40828229804607802</v>
      </c>
      <c r="X542">
        <v>92.857142857142904</v>
      </c>
      <c r="Y542">
        <v>7.1428571428571397</v>
      </c>
      <c r="Z542" s="11">
        <v>0</v>
      </c>
      <c r="AA542" s="11">
        <v>7.1428571428571397</v>
      </c>
      <c r="AB542">
        <v>4546.7070646890197</v>
      </c>
      <c r="AC542">
        <v>7060.2529277453496</v>
      </c>
      <c r="AD542" s="1" t="s">
        <v>1069</v>
      </c>
      <c r="AE542" s="1" t="s">
        <v>97</v>
      </c>
      <c r="AF542" s="1" t="s">
        <v>1065</v>
      </c>
      <c r="AG542" s="1">
        <v>2791</v>
      </c>
      <c r="AH542" s="1">
        <v>318</v>
      </c>
      <c r="AI542" s="1">
        <v>30</v>
      </c>
      <c r="AJ542" s="32">
        <v>11.3937656753852</v>
      </c>
      <c r="AK542" s="10">
        <v>1.07488355428162</v>
      </c>
      <c r="AL542" s="1">
        <v>96.6666666666667</v>
      </c>
      <c r="AM542" s="1">
        <v>3.3333333333333299</v>
      </c>
      <c r="AN542" s="10">
        <v>0</v>
      </c>
      <c r="AO542" s="10">
        <f t="shared" si="34"/>
        <v>3.3333333333333299</v>
      </c>
      <c r="AP542" s="1">
        <v>3678.0757943611202</v>
      </c>
      <c r="AQ542" s="1">
        <v>10161.426234058301</v>
      </c>
      <c r="AR542" s="1" t="s">
        <v>1169</v>
      </c>
      <c r="AS542" s="1" t="s">
        <v>97</v>
      </c>
      <c r="AT542" s="1" t="s">
        <v>1065</v>
      </c>
      <c r="AU542" s="1">
        <v>3049</v>
      </c>
      <c r="AV542" s="1">
        <v>549</v>
      </c>
      <c r="AW542" s="1">
        <v>15</v>
      </c>
      <c r="AX542" s="1">
        <v>18.0059035749426</v>
      </c>
      <c r="AY542" s="10">
        <v>0.49196457855034398</v>
      </c>
      <c r="AZ542" s="1">
        <v>40</v>
      </c>
      <c r="BA542" s="1">
        <v>33.3333333333333</v>
      </c>
      <c r="BB542" s="10">
        <v>20</v>
      </c>
      <c r="BC542" s="10">
        <f t="shared" si="35"/>
        <v>53.3333333333333</v>
      </c>
      <c r="BD542" s="1">
        <v>14781.2114214415</v>
      </c>
      <c r="BE542" s="1">
        <v>37337.1364083273</v>
      </c>
      <c r="BF542" s="1" t="s">
        <v>1173</v>
      </c>
      <c r="BG542" s="1" t="s">
        <v>97</v>
      </c>
      <c r="BH542" s="1" t="s">
        <v>1065</v>
      </c>
      <c r="BI542" s="1">
        <v>2615</v>
      </c>
      <c r="BJ542" s="1">
        <v>462</v>
      </c>
      <c r="BK542" s="1">
        <v>7</v>
      </c>
      <c r="BL542" s="1">
        <v>17.667304015296398</v>
      </c>
      <c r="BM542" s="10">
        <v>0.267686424474187</v>
      </c>
      <c r="BN542" s="1">
        <v>42.857142857142897</v>
      </c>
      <c r="BO542" s="1">
        <v>42.857142857142897</v>
      </c>
      <c r="BP542" s="10">
        <v>0</v>
      </c>
      <c r="BQ542" s="10">
        <f t="shared" si="36"/>
        <v>42.857142857142897</v>
      </c>
      <c r="BR542" s="1">
        <v>12791.421696609999</v>
      </c>
      <c r="BS542" s="1">
        <v>38593.993217847499</v>
      </c>
    </row>
    <row r="543" spans="1:71" customFormat="1" x14ac:dyDescent="0.15">
      <c r="A543">
        <v>3866</v>
      </c>
      <c r="B543" t="s">
        <v>191</v>
      </c>
      <c r="C543" t="s">
        <v>8</v>
      </c>
      <c r="D543" t="s">
        <v>61</v>
      </c>
      <c r="E543" t="s">
        <v>62</v>
      </c>
      <c r="F543" t="s">
        <v>465</v>
      </c>
      <c r="H543" t="s">
        <v>466</v>
      </c>
      <c r="I543" t="s">
        <v>1244</v>
      </c>
      <c r="J543">
        <v>-5.4771212547196626</v>
      </c>
      <c r="K543" s="13" t="s">
        <v>191</v>
      </c>
      <c r="L543" s="13">
        <v>158</v>
      </c>
      <c r="M543" s="13" t="s">
        <v>191</v>
      </c>
      <c r="N543" s="15" t="s">
        <v>97</v>
      </c>
      <c r="O543" s="13" t="s">
        <v>924</v>
      </c>
      <c r="P543" t="s">
        <v>1066</v>
      </c>
      <c r="Q543" t="s">
        <v>97</v>
      </c>
      <c r="R543" t="s">
        <v>1065</v>
      </c>
      <c r="S543">
        <v>3425</v>
      </c>
      <c r="T543">
        <v>87</v>
      </c>
      <c r="U543">
        <v>16</v>
      </c>
      <c r="V543" s="33">
        <v>2.5401459854014599</v>
      </c>
      <c r="W543" s="11">
        <v>0.467153284671533</v>
      </c>
      <c r="X543">
        <v>100</v>
      </c>
      <c r="Y543">
        <v>0</v>
      </c>
      <c r="Z543" s="11">
        <v>0</v>
      </c>
      <c r="AA543" s="11">
        <v>0</v>
      </c>
      <c r="AB543">
        <v>3757.4814294232001</v>
      </c>
      <c r="AC543">
        <v>8651.4354136230995</v>
      </c>
      <c r="AD543" s="1" t="s">
        <v>1070</v>
      </c>
      <c r="AE543" s="1" t="s">
        <v>97</v>
      </c>
      <c r="AF543" s="1" t="s">
        <v>1065</v>
      </c>
      <c r="AG543" s="1">
        <v>2865</v>
      </c>
      <c r="AH543" s="1">
        <v>87</v>
      </c>
      <c r="AI543" s="1">
        <v>18</v>
      </c>
      <c r="AJ543" s="32">
        <v>3.0366492146596902</v>
      </c>
      <c r="AK543" s="10">
        <v>0.62827225130890096</v>
      </c>
      <c r="AL543" s="1">
        <v>100</v>
      </c>
      <c r="AM543" s="1">
        <v>0</v>
      </c>
      <c r="AN543" s="10">
        <v>0</v>
      </c>
      <c r="AO543" s="10">
        <f t="shared" si="34"/>
        <v>0</v>
      </c>
      <c r="AP543" s="1">
        <v>4694.6329178567903</v>
      </c>
      <c r="AQ543" s="1">
        <v>10578.727333421</v>
      </c>
      <c r="AR543" s="1" t="s">
        <v>1170</v>
      </c>
      <c r="AS543" s="1" t="s">
        <v>97</v>
      </c>
      <c r="AT543" s="1" t="s">
        <v>1065</v>
      </c>
      <c r="AU543" s="1">
        <v>3036</v>
      </c>
      <c r="AV543" s="1">
        <v>54</v>
      </c>
      <c r="AW543" s="1">
        <v>6</v>
      </c>
      <c r="AX543" s="1">
        <v>1.7786561264822101</v>
      </c>
      <c r="AY543" s="10">
        <v>0.19762845849802399</v>
      </c>
      <c r="AZ543" s="1">
        <v>0</v>
      </c>
      <c r="BA543" s="1">
        <v>33.3333333333333</v>
      </c>
      <c r="BB543" s="10">
        <v>50</v>
      </c>
      <c r="BC543" s="10">
        <f t="shared" si="35"/>
        <v>83.3333333333333</v>
      </c>
      <c r="BD543" s="1">
        <v>75759.720242178795</v>
      </c>
      <c r="BE543" s="1">
        <v>203747.104929027</v>
      </c>
      <c r="BF543" s="1" t="s">
        <v>1174</v>
      </c>
      <c r="BG543" s="1" t="s">
        <v>97</v>
      </c>
      <c r="BH543" s="1" t="s">
        <v>1065</v>
      </c>
      <c r="BI543" s="1">
        <v>3528</v>
      </c>
      <c r="BJ543" s="1">
        <v>53</v>
      </c>
      <c r="BK543" s="1">
        <v>7</v>
      </c>
      <c r="BL543" s="1">
        <v>1.5022675736961499</v>
      </c>
      <c r="BM543" s="10">
        <v>0.19841269841269801</v>
      </c>
      <c r="BN543" s="1">
        <v>42.857142857142897</v>
      </c>
      <c r="BO543" s="1">
        <v>14.285714285714301</v>
      </c>
      <c r="BP543" s="10">
        <v>42.857142857142897</v>
      </c>
      <c r="BQ543" s="10">
        <f t="shared" si="36"/>
        <v>57.142857142857196</v>
      </c>
      <c r="BR543" s="1">
        <v>19286.7904396536</v>
      </c>
      <c r="BS543" s="1">
        <v>53686.158391096302</v>
      </c>
    </row>
    <row r="544" spans="1:71" customFormat="1" x14ac:dyDescent="0.15">
      <c r="A544">
        <v>3866</v>
      </c>
      <c r="B544" t="s">
        <v>192</v>
      </c>
      <c r="C544" t="s">
        <v>8</v>
      </c>
      <c r="D544" t="s">
        <v>61</v>
      </c>
      <c r="E544" t="s">
        <v>62</v>
      </c>
      <c r="F544" t="s">
        <v>465</v>
      </c>
      <c r="H544" t="s">
        <v>466</v>
      </c>
      <c r="I544" t="s">
        <v>1245</v>
      </c>
      <c r="J544">
        <v>-5.9542425094393252</v>
      </c>
      <c r="K544" s="13" t="s">
        <v>192</v>
      </c>
      <c r="L544" s="13">
        <v>159</v>
      </c>
      <c r="M544" s="13" t="s">
        <v>192</v>
      </c>
      <c r="N544" s="15" t="s">
        <v>98</v>
      </c>
      <c r="O544" s="13" t="s">
        <v>884</v>
      </c>
      <c r="P544" t="s">
        <v>1051</v>
      </c>
      <c r="Q544" t="s">
        <v>98</v>
      </c>
      <c r="R544" t="s">
        <v>1065</v>
      </c>
      <c r="S544">
        <v>63039</v>
      </c>
      <c r="T544">
        <v>41767</v>
      </c>
      <c r="U544">
        <v>31594</v>
      </c>
      <c r="V544" s="33">
        <v>66.255809895461496</v>
      </c>
      <c r="W544" s="11">
        <v>50.118180808705702</v>
      </c>
      <c r="X544">
        <v>99.126416408178798</v>
      </c>
      <c r="Y544">
        <v>0.49692979679686</v>
      </c>
      <c r="Z544" s="11">
        <v>0.18357916060011401</v>
      </c>
      <c r="AA544" s="11">
        <v>0.68050895739697403</v>
      </c>
      <c r="AB544">
        <v>4433.5116480245797</v>
      </c>
      <c r="AC544">
        <v>7585.0345648923503</v>
      </c>
      <c r="AD544" s="1" t="s">
        <v>1069</v>
      </c>
      <c r="AE544" s="1" t="s">
        <v>98</v>
      </c>
      <c r="AF544" s="1" t="s">
        <v>1065</v>
      </c>
      <c r="AG544" s="1">
        <v>54200</v>
      </c>
      <c r="AH544" s="1">
        <v>35835</v>
      </c>
      <c r="AI544" s="1">
        <v>28949</v>
      </c>
      <c r="AJ544" s="32">
        <v>66.116236162361602</v>
      </c>
      <c r="AK544" s="10">
        <v>53.411439114391101</v>
      </c>
      <c r="AL544" s="1">
        <v>99.278040692251906</v>
      </c>
      <c r="AM544" s="1">
        <v>0.366161180006218</v>
      </c>
      <c r="AN544" s="10">
        <v>0.15199143321012801</v>
      </c>
      <c r="AO544" s="10">
        <f t="shared" si="34"/>
        <v>0.51815261321634598</v>
      </c>
      <c r="AP544" s="1">
        <v>4904.6715502322504</v>
      </c>
      <c r="AQ544" s="1">
        <v>8786.5924515654406</v>
      </c>
      <c r="AR544" s="1" t="s">
        <v>1169</v>
      </c>
      <c r="AS544" s="1" t="s">
        <v>98</v>
      </c>
      <c r="AT544" s="1" t="s">
        <v>1065</v>
      </c>
      <c r="AU544" s="1">
        <v>24525</v>
      </c>
      <c r="AV544" s="1">
        <v>17846</v>
      </c>
      <c r="AW544" s="1">
        <v>15224</v>
      </c>
      <c r="AX544" s="1">
        <v>72.766564729867497</v>
      </c>
      <c r="AY544" s="10">
        <v>62.075433231396502</v>
      </c>
      <c r="AZ544" s="1">
        <v>30.4584866001051</v>
      </c>
      <c r="BA544" s="1">
        <v>24.310299527062501</v>
      </c>
      <c r="BB544" s="10">
        <v>41.4674198633736</v>
      </c>
      <c r="BC544" s="10">
        <f t="shared" si="35"/>
        <v>65.777719390436104</v>
      </c>
      <c r="BD544" s="1">
        <v>25260.387072379701</v>
      </c>
      <c r="BE544" s="1">
        <v>70648.802221633799</v>
      </c>
      <c r="BF544" s="1" t="s">
        <v>1173</v>
      </c>
      <c r="BG544" s="1" t="s">
        <v>98</v>
      </c>
      <c r="BH544" s="1" t="s">
        <v>1065</v>
      </c>
      <c r="BI544" s="1">
        <v>20937</v>
      </c>
      <c r="BJ544" s="1">
        <v>15479</v>
      </c>
      <c r="BK544" s="1">
        <v>13102</v>
      </c>
      <c r="BL544" s="1">
        <v>73.931317762812199</v>
      </c>
      <c r="BM544" s="10">
        <v>62.578210822945003</v>
      </c>
      <c r="BN544" s="1">
        <v>33.7887345443444</v>
      </c>
      <c r="BO544" s="1">
        <v>22.1263929171119</v>
      </c>
      <c r="BP544" s="10">
        <v>39.322240879255098</v>
      </c>
      <c r="BQ544" s="10">
        <f t="shared" si="36"/>
        <v>61.448633796366998</v>
      </c>
      <c r="BR544" s="1">
        <v>24676.428558725001</v>
      </c>
      <c r="BS544" s="1">
        <v>61631.591928778202</v>
      </c>
    </row>
    <row r="545" spans="1:71" customFormat="1" x14ac:dyDescent="0.15">
      <c r="A545">
        <v>3866</v>
      </c>
      <c r="B545" t="s">
        <v>193</v>
      </c>
      <c r="C545" t="s">
        <v>8</v>
      </c>
      <c r="D545" t="s">
        <v>61</v>
      </c>
      <c r="E545" t="s">
        <v>62</v>
      </c>
      <c r="F545" t="s">
        <v>465</v>
      </c>
      <c r="H545" t="s">
        <v>466</v>
      </c>
      <c r="I545" t="s">
        <v>1246</v>
      </c>
      <c r="J545">
        <v>-6.4313637641589869</v>
      </c>
      <c r="K545" s="13" t="s">
        <v>193</v>
      </c>
      <c r="L545" s="13">
        <v>160</v>
      </c>
      <c r="M545" s="13" t="s">
        <v>193</v>
      </c>
      <c r="N545" s="15" t="s">
        <v>98</v>
      </c>
      <c r="O545" s="13" t="s">
        <v>924</v>
      </c>
      <c r="P545" t="s">
        <v>1066</v>
      </c>
      <c r="Q545" t="s">
        <v>98</v>
      </c>
      <c r="R545" t="s">
        <v>1065</v>
      </c>
      <c r="S545">
        <v>62292</v>
      </c>
      <c r="T545">
        <v>40197</v>
      </c>
      <c r="U545">
        <v>32064</v>
      </c>
      <c r="V545" s="33">
        <v>64.529955692544803</v>
      </c>
      <c r="W545" s="11">
        <v>51.473704488537898</v>
      </c>
      <c r="X545">
        <v>99.363772455089801</v>
      </c>
      <c r="Y545">
        <v>0.32747005988024003</v>
      </c>
      <c r="Z545" s="11">
        <v>7.7969061876247497E-2</v>
      </c>
      <c r="AA545" s="11">
        <v>0.40543912175648755</v>
      </c>
      <c r="AB545">
        <v>4569.2699489813203</v>
      </c>
      <c r="AC545">
        <v>8258.7996961223598</v>
      </c>
      <c r="AD545" s="1" t="s">
        <v>1070</v>
      </c>
      <c r="AE545" s="1" t="s">
        <v>98</v>
      </c>
      <c r="AF545" s="1" t="s">
        <v>1065</v>
      </c>
      <c r="AG545" s="1">
        <v>52375</v>
      </c>
      <c r="AH545" s="1">
        <v>33610</v>
      </c>
      <c r="AI545" s="1">
        <v>26727</v>
      </c>
      <c r="AJ545" s="32">
        <v>64.171837708830594</v>
      </c>
      <c r="AK545" s="10">
        <v>51.0300715990453</v>
      </c>
      <c r="AL545" s="1">
        <v>99.446252852920296</v>
      </c>
      <c r="AM545" s="1">
        <v>0.29932278220526098</v>
      </c>
      <c r="AN545" s="10">
        <v>6.7347625996183602E-2</v>
      </c>
      <c r="AO545" s="10">
        <f t="shared" si="34"/>
        <v>0.36667040820144459</v>
      </c>
      <c r="AP545" s="1">
        <v>4857.7910913972401</v>
      </c>
      <c r="AQ545" s="1">
        <v>9058.3915807375906</v>
      </c>
      <c r="AR545" s="1" t="s">
        <v>1170</v>
      </c>
      <c r="AS545" s="1" t="s">
        <v>98</v>
      </c>
      <c r="AT545" s="1" t="s">
        <v>1065</v>
      </c>
      <c r="AU545" s="1">
        <v>22939</v>
      </c>
      <c r="AV545" s="1">
        <v>16006</v>
      </c>
      <c r="AW545" s="1">
        <v>13686</v>
      </c>
      <c r="AX545" s="1">
        <v>69.776363398578795</v>
      </c>
      <c r="AY545" s="10">
        <v>59.662583373294403</v>
      </c>
      <c r="AZ545" s="1">
        <v>25.8658483121438</v>
      </c>
      <c r="BA545" s="1">
        <v>23.3669443226655</v>
      </c>
      <c r="BB545" s="10">
        <v>47.398801695162902</v>
      </c>
      <c r="BC545" s="10">
        <f t="shared" si="35"/>
        <v>70.765746017828405</v>
      </c>
      <c r="BD545" s="1">
        <v>31384.163595822902</v>
      </c>
      <c r="BE545" s="1">
        <v>87644.680990118795</v>
      </c>
      <c r="BF545" s="1" t="s">
        <v>1174</v>
      </c>
      <c r="BG545" s="1" t="s">
        <v>98</v>
      </c>
      <c r="BH545" s="1" t="s">
        <v>1065</v>
      </c>
      <c r="BI545" s="1">
        <v>23575</v>
      </c>
      <c r="BJ545" s="1">
        <v>16530</v>
      </c>
      <c r="BK545" s="1">
        <v>14096</v>
      </c>
      <c r="BL545" s="1">
        <v>70.116648992576899</v>
      </c>
      <c r="BM545" s="10">
        <v>59.792152704135702</v>
      </c>
      <c r="BN545" s="1">
        <v>27.866061293984099</v>
      </c>
      <c r="BO545" s="1">
        <v>21.530930760499398</v>
      </c>
      <c r="BP545" s="10">
        <v>46.530930760499402</v>
      </c>
      <c r="BQ545" s="10">
        <f t="shared" si="36"/>
        <v>68.061861520998804</v>
      </c>
      <c r="BR545" s="1">
        <v>30215.0581746889</v>
      </c>
      <c r="BS545" s="1">
        <v>77948.0745773253</v>
      </c>
    </row>
    <row r="546" spans="1:71" customFormat="1" x14ac:dyDescent="0.15">
      <c r="A546">
        <v>3866</v>
      </c>
      <c r="B546" t="s">
        <v>194</v>
      </c>
      <c r="C546" t="s">
        <v>8</v>
      </c>
      <c r="D546" t="s">
        <v>61</v>
      </c>
      <c r="E546" t="s">
        <v>62</v>
      </c>
      <c r="F546" t="s">
        <v>465</v>
      </c>
      <c r="H546" t="s">
        <v>466</v>
      </c>
      <c r="I546" t="s">
        <v>1247</v>
      </c>
      <c r="J546">
        <v>-6.9084850188786495</v>
      </c>
      <c r="K546" s="13" t="s">
        <v>194</v>
      </c>
      <c r="L546" s="13">
        <v>161</v>
      </c>
      <c r="M546" s="13" t="s">
        <v>194</v>
      </c>
      <c r="N546" s="15" t="s">
        <v>99</v>
      </c>
      <c r="O546" s="13" t="s">
        <v>884</v>
      </c>
      <c r="P546" t="s">
        <v>1051</v>
      </c>
      <c r="Q546" t="s">
        <v>99</v>
      </c>
      <c r="R546" t="s">
        <v>1065</v>
      </c>
      <c r="S546">
        <v>73745</v>
      </c>
      <c r="T546">
        <v>44403</v>
      </c>
      <c r="U546">
        <v>33333</v>
      </c>
      <c r="V546" s="33">
        <v>60.2115397654078</v>
      </c>
      <c r="W546" s="11">
        <v>45.200352566275697</v>
      </c>
      <c r="X546">
        <v>98.871988719887199</v>
      </c>
      <c r="Y546">
        <v>0.79500795007950098</v>
      </c>
      <c r="Z546" s="11">
        <v>0.120001200012</v>
      </c>
      <c r="AA546" s="11">
        <v>0.91500915009150097</v>
      </c>
      <c r="AB546">
        <v>4194.5594015678398</v>
      </c>
      <c r="AC546">
        <v>7394.62228574253</v>
      </c>
      <c r="AD546" s="1" t="s">
        <v>1069</v>
      </c>
      <c r="AE546" s="1" t="s">
        <v>99</v>
      </c>
      <c r="AF546" s="1" t="s">
        <v>1065</v>
      </c>
      <c r="AG546" s="1">
        <v>63838</v>
      </c>
      <c r="AH546" s="1">
        <v>38928</v>
      </c>
      <c r="AI546" s="1">
        <v>30524</v>
      </c>
      <c r="AJ546" s="32">
        <v>60.979353989786702</v>
      </c>
      <c r="AK546" s="10">
        <v>47.814781164823501</v>
      </c>
      <c r="AL546" s="1">
        <v>98.925435722710006</v>
      </c>
      <c r="AM546" s="1">
        <v>0.71746822172716596</v>
      </c>
      <c r="AN546" s="10">
        <v>0.17035775127768299</v>
      </c>
      <c r="AO546" s="10">
        <f t="shared" si="34"/>
        <v>0.887825973004849</v>
      </c>
      <c r="AP546" s="1">
        <v>4533.5190207462501</v>
      </c>
      <c r="AQ546" s="1">
        <v>8343.0741615192801</v>
      </c>
      <c r="AR546" s="1" t="s">
        <v>1169</v>
      </c>
      <c r="AS546" s="1" t="s">
        <v>99</v>
      </c>
      <c r="AT546" s="1" t="s">
        <v>1065</v>
      </c>
      <c r="AU546" s="1">
        <v>25674</v>
      </c>
      <c r="AV546" s="1">
        <v>16398</v>
      </c>
      <c r="AW546" s="1">
        <v>13776</v>
      </c>
      <c r="AX546" s="1">
        <v>63.870063098854899</v>
      </c>
      <c r="AY546" s="10">
        <v>53.657396587987797</v>
      </c>
      <c r="AZ546" s="1">
        <v>23.337688734030198</v>
      </c>
      <c r="BA546" s="1">
        <v>22.263356562137002</v>
      </c>
      <c r="BB546" s="10">
        <v>50.704123112659701</v>
      </c>
      <c r="BC546" s="10">
        <f t="shared" si="35"/>
        <v>72.967479674796706</v>
      </c>
      <c r="BD546" s="1">
        <v>36091.853285274301</v>
      </c>
      <c r="BE546" s="1">
        <v>97188.679326956306</v>
      </c>
      <c r="BF546" s="1" t="s">
        <v>1173</v>
      </c>
      <c r="BG546" s="1" t="s">
        <v>99</v>
      </c>
      <c r="BH546" s="1" t="s">
        <v>1065</v>
      </c>
      <c r="BI546" s="1">
        <v>25441</v>
      </c>
      <c r="BJ546" s="1">
        <v>16866</v>
      </c>
      <c r="BK546" s="1">
        <v>14255</v>
      </c>
      <c r="BL546" s="1">
        <v>66.294563892928693</v>
      </c>
      <c r="BM546" s="10">
        <v>56.031602531346998</v>
      </c>
      <c r="BN546" s="1">
        <v>24.735180638372501</v>
      </c>
      <c r="BO546" s="1">
        <v>20.294633461943199</v>
      </c>
      <c r="BP546" s="10">
        <v>51.041739740441898</v>
      </c>
      <c r="BQ546" s="10">
        <f t="shared" si="36"/>
        <v>71.33637320238509</v>
      </c>
      <c r="BR546" s="1">
        <v>36129.659135183603</v>
      </c>
      <c r="BS546" s="1">
        <v>90134.5553012483</v>
      </c>
    </row>
    <row r="547" spans="1:71" customFormat="1" x14ac:dyDescent="0.15">
      <c r="A547">
        <v>3866</v>
      </c>
      <c r="B547" t="s">
        <v>195</v>
      </c>
      <c r="C547" t="s">
        <v>8</v>
      </c>
      <c r="D547" t="s">
        <v>61</v>
      </c>
      <c r="E547" t="s">
        <v>62</v>
      </c>
      <c r="F547" t="s">
        <v>465</v>
      </c>
      <c r="H547" t="s">
        <v>466</v>
      </c>
      <c r="I547" t="s">
        <v>1248</v>
      </c>
      <c r="J547">
        <v>-7.3856062735983121</v>
      </c>
      <c r="K547" s="13" t="s">
        <v>195</v>
      </c>
      <c r="L547" s="13">
        <v>162</v>
      </c>
      <c r="M547" s="13" t="s">
        <v>195</v>
      </c>
      <c r="N547" s="15" t="s">
        <v>99</v>
      </c>
      <c r="O547" s="13" t="s">
        <v>924</v>
      </c>
      <c r="P547" t="s">
        <v>1066</v>
      </c>
      <c r="Q547" t="s">
        <v>99</v>
      </c>
      <c r="R547" t="s">
        <v>1065</v>
      </c>
      <c r="S547">
        <v>64099</v>
      </c>
      <c r="T547">
        <v>39967</v>
      </c>
      <c r="U547">
        <v>30397</v>
      </c>
      <c r="V547" s="33">
        <v>62.3519867704644</v>
      </c>
      <c r="W547" s="11">
        <v>47.4219566607903</v>
      </c>
      <c r="X547">
        <v>98.539329539099199</v>
      </c>
      <c r="Y547">
        <v>1.01654768562687</v>
      </c>
      <c r="Z547" s="11">
        <v>0.200677698457085</v>
      </c>
      <c r="AA547" s="11">
        <v>1.2172253840839551</v>
      </c>
      <c r="AB547">
        <v>4332.6846809995404</v>
      </c>
      <c r="AC547">
        <v>8143.0251720906899</v>
      </c>
      <c r="AD547" s="1" t="s">
        <v>1070</v>
      </c>
      <c r="AE547" s="1" t="s">
        <v>99</v>
      </c>
      <c r="AF547" s="1" t="s">
        <v>1065</v>
      </c>
      <c r="AG547" s="1">
        <v>54941</v>
      </c>
      <c r="AH547" s="1">
        <v>34470</v>
      </c>
      <c r="AI547" s="1">
        <v>27364</v>
      </c>
      <c r="AJ547" s="32">
        <v>62.740030214229797</v>
      </c>
      <c r="AK547" s="10">
        <v>49.806155694290197</v>
      </c>
      <c r="AL547" s="1">
        <v>99.064464259611199</v>
      </c>
      <c r="AM547" s="1">
        <v>0.58836427422891402</v>
      </c>
      <c r="AN547" s="10">
        <v>0.13521414997807299</v>
      </c>
      <c r="AO547" s="10">
        <f t="shared" si="34"/>
        <v>0.72357842420698704</v>
      </c>
      <c r="AP547" s="1">
        <v>4461.1385971609197</v>
      </c>
      <c r="AQ547" s="1">
        <v>8741.3790808395697</v>
      </c>
      <c r="AR547" s="1" t="s">
        <v>1170</v>
      </c>
      <c r="AS547" s="1" t="s">
        <v>99</v>
      </c>
      <c r="AT547" s="1" t="s">
        <v>1065</v>
      </c>
      <c r="AU547" s="1">
        <v>24330</v>
      </c>
      <c r="AV547" s="1">
        <v>16258</v>
      </c>
      <c r="AW547" s="1">
        <v>13732</v>
      </c>
      <c r="AX547" s="1">
        <v>66.822852445540505</v>
      </c>
      <c r="AY547" s="10">
        <v>56.440608302507201</v>
      </c>
      <c r="AZ547" s="1">
        <v>24.424701427323001</v>
      </c>
      <c r="BA547" s="1">
        <v>22.116224876201599</v>
      </c>
      <c r="BB547" s="10">
        <v>49.898048354209102</v>
      </c>
      <c r="BC547" s="10">
        <f t="shared" si="35"/>
        <v>72.014273230410708</v>
      </c>
      <c r="BD547" s="1">
        <v>35015.686909151496</v>
      </c>
      <c r="BE547" s="1">
        <v>93098.896640929001</v>
      </c>
      <c r="BF547" s="1" t="s">
        <v>1174</v>
      </c>
      <c r="BG547" s="1" t="s">
        <v>99</v>
      </c>
      <c r="BH547" s="1" t="s">
        <v>1065</v>
      </c>
      <c r="BI547" s="1">
        <v>25461</v>
      </c>
      <c r="BJ547" s="1">
        <v>17304</v>
      </c>
      <c r="BK547" s="1">
        <v>14619</v>
      </c>
      <c r="BL547" s="1">
        <v>67.962766584187605</v>
      </c>
      <c r="BM547" s="10">
        <v>57.417226346176498</v>
      </c>
      <c r="BN547" s="1">
        <v>26.6365688487585</v>
      </c>
      <c r="BO547" s="1">
        <v>18.6127642109583</v>
      </c>
      <c r="BP547" s="10">
        <v>49.702442027498499</v>
      </c>
      <c r="BQ547" s="10">
        <f t="shared" si="36"/>
        <v>68.315206238456796</v>
      </c>
      <c r="BR547" s="1">
        <v>35613.662010088803</v>
      </c>
      <c r="BS547" s="1">
        <v>83113.095344949004</v>
      </c>
    </row>
    <row r="548" spans="1:71" customFormat="1" x14ac:dyDescent="0.15">
      <c r="A548">
        <v>3866</v>
      </c>
      <c r="B548" t="s">
        <v>196</v>
      </c>
      <c r="C548" t="s">
        <v>8</v>
      </c>
      <c r="D548" t="s">
        <v>61</v>
      </c>
      <c r="E548" t="s">
        <v>62</v>
      </c>
      <c r="F548" t="s">
        <v>465</v>
      </c>
      <c r="H548" t="s">
        <v>466</v>
      </c>
      <c r="I548" t="s">
        <v>1249</v>
      </c>
      <c r="J548">
        <v>-7.8627275283179747</v>
      </c>
      <c r="K548" s="13" t="s">
        <v>196</v>
      </c>
      <c r="L548" s="13">
        <v>163</v>
      </c>
      <c r="M548" s="13" t="s">
        <v>196</v>
      </c>
      <c r="N548" s="15" t="s">
        <v>100</v>
      </c>
      <c r="O548" s="13" t="s">
        <v>884</v>
      </c>
      <c r="P548" t="s">
        <v>1051</v>
      </c>
      <c r="Q548" t="s">
        <v>100</v>
      </c>
      <c r="R548" t="s">
        <v>1065</v>
      </c>
      <c r="S548">
        <v>81892</v>
      </c>
      <c r="T548">
        <v>48921</v>
      </c>
      <c r="U548">
        <v>37675</v>
      </c>
      <c r="V548" s="33">
        <v>59.738435988863401</v>
      </c>
      <c r="W548" s="11">
        <v>46.005714843940801</v>
      </c>
      <c r="X548">
        <v>98.802919708029194</v>
      </c>
      <c r="Y548">
        <v>0.75116124751161295</v>
      </c>
      <c r="Z548" s="11">
        <v>0.167219641672196</v>
      </c>
      <c r="AA548" s="11">
        <v>0.918380889183809</v>
      </c>
      <c r="AB548">
        <v>4288.4461595790099</v>
      </c>
      <c r="AC548">
        <v>7453.9243437519199</v>
      </c>
      <c r="AD548" s="1" t="s">
        <v>1069</v>
      </c>
      <c r="AE548" s="1" t="s">
        <v>100</v>
      </c>
      <c r="AF548" s="1" t="s">
        <v>1065</v>
      </c>
      <c r="AG548" s="1">
        <v>63920</v>
      </c>
      <c r="AH548" s="1">
        <v>38213</v>
      </c>
      <c r="AI548" s="1">
        <v>28964</v>
      </c>
      <c r="AJ548" s="32">
        <v>59.7825406758448</v>
      </c>
      <c r="AK548" s="10">
        <v>45.312891113892398</v>
      </c>
      <c r="AL548" s="1">
        <v>98.812318740505503</v>
      </c>
      <c r="AM548" s="1">
        <v>0.76301615798922795</v>
      </c>
      <c r="AN548" s="10">
        <v>0.23822676425907999</v>
      </c>
      <c r="AO548" s="10">
        <f t="shared" si="34"/>
        <v>1.0012429222483079</v>
      </c>
      <c r="AP548" s="1">
        <v>4471.2604355079902</v>
      </c>
      <c r="AQ548" s="1">
        <v>8132.09753341133</v>
      </c>
      <c r="AR548" s="1" t="s">
        <v>1169</v>
      </c>
      <c r="AS548" s="1" t="s">
        <v>100</v>
      </c>
      <c r="AT548" s="1" t="s">
        <v>1065</v>
      </c>
      <c r="AU548" s="1">
        <v>25737</v>
      </c>
      <c r="AV548" s="1">
        <v>16661</v>
      </c>
      <c r="AW548" s="1">
        <v>13694</v>
      </c>
      <c r="AX548" s="1">
        <v>64.7355946691534</v>
      </c>
      <c r="AY548" s="10">
        <v>53.207444535105097</v>
      </c>
      <c r="AZ548" s="1">
        <v>22.6741638673872</v>
      </c>
      <c r="BA548" s="1">
        <v>21.717540528698699</v>
      </c>
      <c r="BB548" s="10">
        <v>51.759894844457399</v>
      </c>
      <c r="BC548" s="10">
        <f t="shared" si="35"/>
        <v>73.477435373156098</v>
      </c>
      <c r="BD548" s="1">
        <v>38476.146999424003</v>
      </c>
      <c r="BE548" s="1">
        <v>97365.031222548394</v>
      </c>
      <c r="BF548" s="1" t="s">
        <v>1173</v>
      </c>
      <c r="BG548" s="1" t="s">
        <v>100</v>
      </c>
      <c r="BH548" s="1" t="s">
        <v>1065</v>
      </c>
      <c r="BI548" s="1">
        <v>25116</v>
      </c>
      <c r="BJ548" s="1">
        <v>16308</v>
      </c>
      <c r="BK548" s="1">
        <v>13801</v>
      </c>
      <c r="BL548" s="1">
        <v>64.930721452460602</v>
      </c>
      <c r="BM548" s="10">
        <v>54.949036470775603</v>
      </c>
      <c r="BN548" s="1">
        <v>25.280776755307599</v>
      </c>
      <c r="BO548" s="1">
        <v>19.752191870154299</v>
      </c>
      <c r="BP548" s="10">
        <v>50.387653068618199</v>
      </c>
      <c r="BQ548" s="10">
        <f t="shared" si="36"/>
        <v>70.139844938772498</v>
      </c>
      <c r="BR548" s="1">
        <v>35850.124149021198</v>
      </c>
      <c r="BS548" s="1">
        <v>84202.714440047406</v>
      </c>
    </row>
    <row r="549" spans="1:71" customFormat="1" x14ac:dyDescent="0.15">
      <c r="A549">
        <v>3866</v>
      </c>
      <c r="B549" t="s">
        <v>197</v>
      </c>
      <c r="C549" t="s">
        <v>8</v>
      </c>
      <c r="D549" t="s">
        <v>61</v>
      </c>
      <c r="E549" t="s">
        <v>62</v>
      </c>
      <c r="F549" t="s">
        <v>465</v>
      </c>
      <c r="H549" t="s">
        <v>466</v>
      </c>
      <c r="I549" t="s">
        <v>1250</v>
      </c>
      <c r="J549">
        <v>-8.3398487830376364</v>
      </c>
      <c r="K549" s="13" t="s">
        <v>197</v>
      </c>
      <c r="L549" s="13">
        <v>164</v>
      </c>
      <c r="M549" s="13" t="s">
        <v>197</v>
      </c>
      <c r="N549" s="15" t="s">
        <v>100</v>
      </c>
      <c r="O549" s="13" t="s">
        <v>924</v>
      </c>
      <c r="P549" t="s">
        <v>1066</v>
      </c>
      <c r="Q549" t="s">
        <v>100</v>
      </c>
      <c r="R549" t="s">
        <v>1065</v>
      </c>
      <c r="S549">
        <v>68195</v>
      </c>
      <c r="T549">
        <v>42740</v>
      </c>
      <c r="U549">
        <v>33242</v>
      </c>
      <c r="V549" s="33">
        <v>62.6732165114745</v>
      </c>
      <c r="W549" s="11">
        <v>48.745509201554398</v>
      </c>
      <c r="X549">
        <v>99.127609650442196</v>
      </c>
      <c r="Y549">
        <v>0.49636002647253502</v>
      </c>
      <c r="Z549" s="11">
        <v>0.11130497563323501</v>
      </c>
      <c r="AA549" s="11">
        <v>0.60766500210577001</v>
      </c>
      <c r="AB549">
        <v>4520.7781615056902</v>
      </c>
      <c r="AC549">
        <v>8117.3944192424196</v>
      </c>
      <c r="AD549" s="1" t="s">
        <v>1070</v>
      </c>
      <c r="AE549" s="1" t="s">
        <v>100</v>
      </c>
      <c r="AF549" s="1" t="s">
        <v>1065</v>
      </c>
      <c r="AG549" s="1">
        <v>59250</v>
      </c>
      <c r="AH549" s="1">
        <v>37262</v>
      </c>
      <c r="AI549" s="1">
        <v>29660</v>
      </c>
      <c r="AJ549" s="32">
        <v>62.889451476793198</v>
      </c>
      <c r="AK549" s="10">
        <v>50.0590717299578</v>
      </c>
      <c r="AL549" s="1">
        <v>99.042481456507105</v>
      </c>
      <c r="AM549" s="1">
        <v>0.60350640593391802</v>
      </c>
      <c r="AN549" s="10">
        <v>0.15846257585974399</v>
      </c>
      <c r="AO549" s="10">
        <f t="shared" si="34"/>
        <v>0.76196898179366201</v>
      </c>
      <c r="AP549" s="1">
        <v>4682.1546369846201</v>
      </c>
      <c r="AQ549" s="1">
        <v>8777.4866824820001</v>
      </c>
      <c r="AR549" s="1" t="s">
        <v>1170</v>
      </c>
      <c r="AS549" s="1" t="s">
        <v>100</v>
      </c>
      <c r="AT549" s="1" t="s">
        <v>1065</v>
      </c>
      <c r="AU549" s="1">
        <v>24994</v>
      </c>
      <c r="AV549" s="1">
        <v>16507</v>
      </c>
      <c r="AW549" s="1">
        <v>13756</v>
      </c>
      <c r="AX549" s="1">
        <v>66.043850524125801</v>
      </c>
      <c r="AY549" s="10">
        <v>55.037208930143201</v>
      </c>
      <c r="AZ549" s="1">
        <v>24.578365804012801</v>
      </c>
      <c r="BA549" s="1">
        <v>21.263448676941</v>
      </c>
      <c r="BB549" s="10">
        <v>50.0145391102064</v>
      </c>
      <c r="BC549" s="10">
        <f t="shared" si="35"/>
        <v>71.277987787147396</v>
      </c>
      <c r="BD549" s="1">
        <v>36022.641165054803</v>
      </c>
      <c r="BE549" s="1">
        <v>92911.075646463403</v>
      </c>
      <c r="BF549" s="1" t="s">
        <v>1174</v>
      </c>
      <c r="BG549" s="1" t="s">
        <v>100</v>
      </c>
      <c r="BH549" s="1" t="s">
        <v>1065</v>
      </c>
      <c r="BI549" s="1">
        <v>25315</v>
      </c>
      <c r="BJ549" s="1">
        <v>16598</v>
      </c>
      <c r="BK549" s="1">
        <v>14150</v>
      </c>
      <c r="BL549" s="1">
        <v>65.565870037527205</v>
      </c>
      <c r="BM549" s="10">
        <v>55.895714003555199</v>
      </c>
      <c r="BN549" s="1">
        <v>25.957597173144901</v>
      </c>
      <c r="BO549" s="1">
        <v>19.2650176678445</v>
      </c>
      <c r="BP549" s="10">
        <v>49.816254416961101</v>
      </c>
      <c r="BQ549" s="10">
        <f t="shared" si="36"/>
        <v>69.081272084805605</v>
      </c>
      <c r="BR549" s="1">
        <v>36029.1013964921</v>
      </c>
      <c r="BS549" s="1">
        <v>85136.5893451796</v>
      </c>
    </row>
    <row r="550" spans="1:71" customFormat="1" x14ac:dyDescent="0.15">
      <c r="A550">
        <v>3866</v>
      </c>
      <c r="B550" t="s">
        <v>198</v>
      </c>
      <c r="C550" t="s">
        <v>8</v>
      </c>
      <c r="D550" t="s">
        <v>61</v>
      </c>
      <c r="E550" t="s">
        <v>62</v>
      </c>
      <c r="F550" t="s">
        <v>465</v>
      </c>
      <c r="H550" t="s">
        <v>466</v>
      </c>
      <c r="I550" t="s">
        <v>1251</v>
      </c>
      <c r="J550">
        <v>-8.816970037757299</v>
      </c>
      <c r="K550" s="13" t="s">
        <v>198</v>
      </c>
      <c r="L550" s="13">
        <v>165</v>
      </c>
      <c r="M550" s="13" t="s">
        <v>198</v>
      </c>
      <c r="N550" s="15" t="s">
        <v>101</v>
      </c>
      <c r="O550" s="13" t="s">
        <v>884</v>
      </c>
      <c r="P550" t="s">
        <v>1051</v>
      </c>
      <c r="Q550" t="s">
        <v>101</v>
      </c>
      <c r="R550" t="s">
        <v>1065</v>
      </c>
      <c r="S550">
        <v>67366</v>
      </c>
      <c r="T550">
        <v>40880</v>
      </c>
      <c r="U550">
        <v>28631</v>
      </c>
      <c r="V550" s="33">
        <v>60.683430810794803</v>
      </c>
      <c r="W550" s="11">
        <v>42.500667992756</v>
      </c>
      <c r="X550">
        <v>97.272187489085297</v>
      </c>
      <c r="Y550">
        <v>2.1340505046977101</v>
      </c>
      <c r="Z550" s="11">
        <v>0.258461108588593</v>
      </c>
      <c r="AA550" s="11">
        <v>2.3925116132863029</v>
      </c>
      <c r="AB550">
        <v>4247.0761232115701</v>
      </c>
      <c r="AC550">
        <v>7924.1745100429798</v>
      </c>
      <c r="AD550" s="1" t="s">
        <v>1069</v>
      </c>
      <c r="AE550" s="1" t="s">
        <v>101</v>
      </c>
      <c r="AF550" s="1" t="s">
        <v>1065</v>
      </c>
      <c r="AG550" s="1">
        <v>67423</v>
      </c>
      <c r="AH550" s="1">
        <v>41564</v>
      </c>
      <c r="AI550" s="1">
        <v>32278</v>
      </c>
      <c r="AJ550" s="32">
        <v>61.646619106239697</v>
      </c>
      <c r="AK550" s="10">
        <v>47.873870934250903</v>
      </c>
      <c r="AL550" s="1">
        <v>98.723588822107899</v>
      </c>
      <c r="AM550" s="1">
        <v>0.79930602887415603</v>
      </c>
      <c r="AN550" s="10">
        <v>0.19208129376045599</v>
      </c>
      <c r="AO550" s="10">
        <f t="shared" si="34"/>
        <v>0.99138732263461204</v>
      </c>
      <c r="AP550" s="1">
        <v>4529.5083636591398</v>
      </c>
      <c r="AQ550" s="1">
        <v>8460.4136860369599</v>
      </c>
      <c r="AR550" s="1" t="s">
        <v>1169</v>
      </c>
      <c r="AS550" s="1" t="s">
        <v>101</v>
      </c>
      <c r="AT550" s="1" t="s">
        <v>1065</v>
      </c>
      <c r="AU550" s="1">
        <v>28131</v>
      </c>
      <c r="AV550" s="1">
        <v>18148</v>
      </c>
      <c r="AW550" s="1">
        <v>14626</v>
      </c>
      <c r="AX550" s="1">
        <v>64.512459564181896</v>
      </c>
      <c r="AY550" s="10">
        <v>51.992463829938501</v>
      </c>
      <c r="AZ550" s="1">
        <v>20.7507178996308</v>
      </c>
      <c r="BA550" s="1">
        <v>18.309859154929601</v>
      </c>
      <c r="BB550" s="10">
        <v>56.3106796116505</v>
      </c>
      <c r="BC550" s="10">
        <f t="shared" si="35"/>
        <v>74.620538766580097</v>
      </c>
      <c r="BD550" s="1">
        <v>45419.511484856899</v>
      </c>
      <c r="BE550" s="1">
        <v>109358.42406521599</v>
      </c>
      <c r="BF550" s="1" t="s">
        <v>1173</v>
      </c>
      <c r="BG550" s="1" t="s">
        <v>101</v>
      </c>
      <c r="BH550" s="1" t="s">
        <v>1065</v>
      </c>
      <c r="BI550" s="1">
        <v>26617</v>
      </c>
      <c r="BJ550" s="1">
        <v>16741</v>
      </c>
      <c r="BK550" s="1">
        <v>14029</v>
      </c>
      <c r="BL550" s="1">
        <v>62.8958936018334</v>
      </c>
      <c r="BM550" s="10">
        <v>52.706916632227497</v>
      </c>
      <c r="BN550" s="1">
        <v>23.608240074132201</v>
      </c>
      <c r="BO550" s="1">
        <v>17.249982179770502</v>
      </c>
      <c r="BP550" s="10">
        <v>54.202010121890403</v>
      </c>
      <c r="BQ550" s="10">
        <f t="shared" si="36"/>
        <v>71.451992301660908</v>
      </c>
      <c r="BR550" s="1">
        <v>41651.817384948503</v>
      </c>
      <c r="BS550" s="1">
        <v>96976.693118651106</v>
      </c>
    </row>
    <row r="551" spans="1:71" customFormat="1" x14ac:dyDescent="0.15">
      <c r="A551">
        <v>3866</v>
      </c>
      <c r="B551" t="s">
        <v>199</v>
      </c>
      <c r="C551" t="s">
        <v>8</v>
      </c>
      <c r="D551" t="s">
        <v>61</v>
      </c>
      <c r="E551" t="s">
        <v>62</v>
      </c>
      <c r="F551" t="s">
        <v>465</v>
      </c>
      <c r="H551" t="s">
        <v>466</v>
      </c>
      <c r="I551" t="s">
        <v>1252</v>
      </c>
      <c r="J551">
        <v>-9.2940912924769616</v>
      </c>
      <c r="K551" s="13" t="s">
        <v>199</v>
      </c>
      <c r="L551" s="13">
        <v>166</v>
      </c>
      <c r="M551" s="13" t="s">
        <v>199</v>
      </c>
      <c r="N551" s="15" t="s">
        <v>101</v>
      </c>
      <c r="O551" s="13" t="s">
        <v>924</v>
      </c>
      <c r="P551" t="s">
        <v>1066</v>
      </c>
      <c r="Q551" t="s">
        <v>101</v>
      </c>
      <c r="R551" t="s">
        <v>1065</v>
      </c>
      <c r="S551">
        <v>67036</v>
      </c>
      <c r="T551">
        <v>42194</v>
      </c>
      <c r="U551">
        <v>32222</v>
      </c>
      <c r="V551" s="33">
        <v>62.942299659884199</v>
      </c>
      <c r="W551" s="11">
        <v>48.066710424249699</v>
      </c>
      <c r="X551">
        <v>98.932406430389193</v>
      </c>
      <c r="Y551">
        <v>0.74172925330519501</v>
      </c>
      <c r="Z551" s="11">
        <v>0.15207001427596101</v>
      </c>
      <c r="AA551" s="11">
        <v>0.89379926758115602</v>
      </c>
      <c r="AB551">
        <v>4200.8345796712201</v>
      </c>
      <c r="AC551">
        <v>8099.7330859254798</v>
      </c>
      <c r="AD551" s="1" t="s">
        <v>1070</v>
      </c>
      <c r="AE551" s="1" t="s">
        <v>101</v>
      </c>
      <c r="AF551" s="1" t="s">
        <v>1065</v>
      </c>
      <c r="AG551" s="1">
        <v>63886</v>
      </c>
      <c r="AH551" s="1">
        <v>41018</v>
      </c>
      <c r="AI551" s="1">
        <v>32293</v>
      </c>
      <c r="AJ551" s="32">
        <v>64.204990138684494</v>
      </c>
      <c r="AK551" s="10">
        <v>50.5478508593432</v>
      </c>
      <c r="AL551" s="1">
        <v>99.321834453287096</v>
      </c>
      <c r="AM551" s="1">
        <v>0.393274084166847</v>
      </c>
      <c r="AN551" s="10">
        <v>9.9092682624717404E-2</v>
      </c>
      <c r="AO551" s="10">
        <f t="shared" si="34"/>
        <v>0.49236676679156444</v>
      </c>
      <c r="AP551" s="1">
        <v>4492.6552008034796</v>
      </c>
      <c r="AQ551" s="1">
        <v>8425.5111565173793</v>
      </c>
      <c r="AR551" s="1" t="s">
        <v>1170</v>
      </c>
      <c r="AS551" s="1" t="s">
        <v>101</v>
      </c>
      <c r="AT551" s="1" t="s">
        <v>1065</v>
      </c>
      <c r="AU551" s="1">
        <v>23621</v>
      </c>
      <c r="AV551" s="1">
        <v>15562</v>
      </c>
      <c r="AW551" s="1">
        <v>12935</v>
      </c>
      <c r="AX551" s="1">
        <v>65.882054104398605</v>
      </c>
      <c r="AY551" s="10">
        <v>54.760594386351102</v>
      </c>
      <c r="AZ551" s="1">
        <v>23.5330498647082</v>
      </c>
      <c r="BA551" s="1">
        <v>21.0359489756475</v>
      </c>
      <c r="BB551" s="10">
        <v>51.372245844607697</v>
      </c>
      <c r="BC551" s="10">
        <f t="shared" si="35"/>
        <v>72.408194820255204</v>
      </c>
      <c r="BD551" s="1">
        <v>36716.973012770002</v>
      </c>
      <c r="BE551" s="1">
        <v>96274.506353613004</v>
      </c>
      <c r="BF551" s="1" t="s">
        <v>1174</v>
      </c>
      <c r="BG551" s="1" t="s">
        <v>101</v>
      </c>
      <c r="BH551" s="1" t="s">
        <v>1065</v>
      </c>
      <c r="BI551" s="1">
        <v>25871</v>
      </c>
      <c r="BJ551" s="1">
        <v>17422</v>
      </c>
      <c r="BK551" s="1">
        <v>14380</v>
      </c>
      <c r="BL551" s="1">
        <v>67.341811294499607</v>
      </c>
      <c r="BM551" s="10">
        <v>55.583471841057602</v>
      </c>
      <c r="BN551" s="1">
        <v>27.6286509040334</v>
      </c>
      <c r="BO551" s="1">
        <v>18.998609179415901</v>
      </c>
      <c r="BP551" s="10">
        <v>48.567454798330999</v>
      </c>
      <c r="BQ551" s="10">
        <f t="shared" si="36"/>
        <v>67.566063977746893</v>
      </c>
      <c r="BR551" s="1">
        <v>34350.142004260597</v>
      </c>
      <c r="BS551" s="1">
        <v>81336.080034742001</v>
      </c>
    </row>
    <row r="552" spans="1:71" customFormat="1" x14ac:dyDescent="0.15">
      <c r="A552">
        <v>3866</v>
      </c>
      <c r="B552" t="s">
        <v>200</v>
      </c>
      <c r="C552" t="s">
        <v>8</v>
      </c>
      <c r="D552" t="s">
        <v>9</v>
      </c>
      <c r="G552" t="s">
        <v>1049</v>
      </c>
      <c r="H552" t="s">
        <v>10</v>
      </c>
      <c r="K552" s="13" t="s">
        <v>200</v>
      </c>
      <c r="L552" s="13">
        <v>167</v>
      </c>
      <c r="M552" s="13" t="s">
        <v>200</v>
      </c>
      <c r="N552" s="15" t="s">
        <v>102</v>
      </c>
      <c r="O552" s="13" t="s">
        <v>884</v>
      </c>
      <c r="P552" t="s">
        <v>1051</v>
      </c>
      <c r="Q552" t="s">
        <v>102</v>
      </c>
      <c r="R552" t="s">
        <v>1065</v>
      </c>
      <c r="S552">
        <v>11791</v>
      </c>
      <c r="T552">
        <v>2792</v>
      </c>
      <c r="U552">
        <v>2236</v>
      </c>
      <c r="V552" s="33">
        <v>23.6790772623187</v>
      </c>
      <c r="W552" s="11">
        <v>18.963616317530299</v>
      </c>
      <c r="X552">
        <v>6.8425760286225401</v>
      </c>
      <c r="Y552">
        <v>10.1967799642218</v>
      </c>
      <c r="Z552" s="11">
        <v>82.155635062611793</v>
      </c>
      <c r="AA552" s="11">
        <v>92.352415026833597</v>
      </c>
      <c r="AB552">
        <v>128701.520966884</v>
      </c>
      <c r="AC552">
        <v>325651.77300475503</v>
      </c>
      <c r="AD552" s="1" t="s">
        <v>1069</v>
      </c>
      <c r="AE552" s="1" t="s">
        <v>102</v>
      </c>
      <c r="AF552" s="1" t="s">
        <v>1065</v>
      </c>
      <c r="AG552" s="1">
        <v>11057</v>
      </c>
      <c r="AH552" s="1">
        <v>2557</v>
      </c>
      <c r="AI552" s="1">
        <v>2149</v>
      </c>
      <c r="AJ552" s="32">
        <v>23.125621778059099</v>
      </c>
      <c r="AK552" s="10">
        <v>19.435651623405999</v>
      </c>
      <c r="AL552" s="1">
        <v>8.2829222894369501</v>
      </c>
      <c r="AM552" s="1">
        <v>10.888785481619401</v>
      </c>
      <c r="AN552" s="10">
        <v>79.571893904141405</v>
      </c>
      <c r="AO552" s="10">
        <f t="shared" si="34"/>
        <v>90.460679385760812</v>
      </c>
      <c r="AP552" s="1">
        <v>109411.46088813699</v>
      </c>
      <c r="AQ552" s="1">
        <v>263719.20714014902</v>
      </c>
      <c r="AR552" s="1" t="s">
        <v>1169</v>
      </c>
      <c r="AS552" s="1" t="s">
        <v>102</v>
      </c>
      <c r="AT552" s="1" t="s">
        <v>1065</v>
      </c>
      <c r="AU552" s="1">
        <v>9177</v>
      </c>
      <c r="AV552" s="1">
        <v>1639</v>
      </c>
      <c r="AW552" s="1">
        <v>1383</v>
      </c>
      <c r="AX552" s="1">
        <v>17.8598670589517</v>
      </c>
      <c r="AY552" s="10">
        <v>15.070284406668801</v>
      </c>
      <c r="AZ552" s="1">
        <v>6.2906724511930596</v>
      </c>
      <c r="BA552" s="1">
        <v>12.3644251626898</v>
      </c>
      <c r="BB552" s="10">
        <v>80.911062906724496</v>
      </c>
      <c r="BC552" s="10">
        <f t="shared" si="35"/>
        <v>93.275488069414294</v>
      </c>
      <c r="BD552" s="1">
        <v>106584.737919115</v>
      </c>
      <c r="BE552" s="1">
        <v>308966.84153247502</v>
      </c>
      <c r="BF552" s="1" t="s">
        <v>1173</v>
      </c>
      <c r="BG552" s="1" t="s">
        <v>102</v>
      </c>
      <c r="BH552" s="1" t="s">
        <v>1065</v>
      </c>
      <c r="BI552" s="1">
        <v>9000</v>
      </c>
      <c r="BJ552" s="1">
        <v>1356</v>
      </c>
      <c r="BK552" s="1">
        <v>1114</v>
      </c>
      <c r="BL552" s="1">
        <v>15.0666666666667</v>
      </c>
      <c r="BM552" s="10">
        <v>12.3777777777778</v>
      </c>
      <c r="BN552" s="1">
        <v>5.4757630161579902</v>
      </c>
      <c r="BO552" s="1">
        <v>10.412926391382401</v>
      </c>
      <c r="BP552" s="10">
        <v>83.213644524236997</v>
      </c>
      <c r="BQ552" s="10">
        <f t="shared" si="36"/>
        <v>93.626570915619396</v>
      </c>
      <c r="BR552" s="1">
        <v>120887.95411321901</v>
      </c>
      <c r="BS552" s="1">
        <v>307266.58635671699</v>
      </c>
    </row>
    <row r="553" spans="1:71" customFormat="1" x14ac:dyDescent="0.15">
      <c r="A553">
        <v>3866</v>
      </c>
      <c r="B553" t="s">
        <v>201</v>
      </c>
      <c r="C553" t="s">
        <v>8</v>
      </c>
      <c r="D553" t="s">
        <v>9</v>
      </c>
      <c r="G553" t="s">
        <v>1049</v>
      </c>
      <c r="H553" t="s">
        <v>10</v>
      </c>
      <c r="K553" s="13" t="s">
        <v>201</v>
      </c>
      <c r="L553" s="13">
        <v>168</v>
      </c>
      <c r="M553" s="13" t="s">
        <v>201</v>
      </c>
      <c r="N553" s="15" t="s">
        <v>102</v>
      </c>
      <c r="O553" s="13" t="s">
        <v>924</v>
      </c>
      <c r="P553" t="s">
        <v>1066</v>
      </c>
      <c r="Q553" t="s">
        <v>102</v>
      </c>
      <c r="R553" t="s">
        <v>1065</v>
      </c>
      <c r="S553">
        <v>12163</v>
      </c>
      <c r="T553">
        <v>3242</v>
      </c>
      <c r="U553">
        <v>2685</v>
      </c>
      <c r="V553" s="33">
        <v>26.6546082380992</v>
      </c>
      <c r="W553" s="11">
        <v>22.075145934391202</v>
      </c>
      <c r="X553">
        <v>6.3687150837988797</v>
      </c>
      <c r="Y553">
        <v>10.5772811918063</v>
      </c>
      <c r="Z553" s="11">
        <v>82.607076350093095</v>
      </c>
      <c r="AA553" s="11">
        <v>93.184357541899402</v>
      </c>
      <c r="AB553">
        <v>119370.683909321</v>
      </c>
      <c r="AC553">
        <v>366627.511779633</v>
      </c>
      <c r="AD553" s="1" t="s">
        <v>1070</v>
      </c>
      <c r="AE553" s="1" t="s">
        <v>102</v>
      </c>
      <c r="AF553" s="1" t="s">
        <v>1065</v>
      </c>
      <c r="AG553" s="1">
        <v>10886</v>
      </c>
      <c r="AH553" s="1">
        <v>2876</v>
      </c>
      <c r="AI553" s="1">
        <v>2403</v>
      </c>
      <c r="AJ553" s="32">
        <v>26.419254087819201</v>
      </c>
      <c r="AK553" s="10">
        <v>22.0742237736542</v>
      </c>
      <c r="AL553" s="1">
        <v>6.9912609238451902</v>
      </c>
      <c r="AM553" s="1">
        <v>10.986267166042399</v>
      </c>
      <c r="AN553" s="10">
        <v>81.481481481481495</v>
      </c>
      <c r="AO553" s="10">
        <f t="shared" si="34"/>
        <v>92.467748647523891</v>
      </c>
      <c r="AP553" s="1">
        <v>110348.699444887</v>
      </c>
      <c r="AQ553" s="1">
        <v>306841.32010102202</v>
      </c>
      <c r="AR553" s="1" t="s">
        <v>1170</v>
      </c>
      <c r="AS553" s="1" t="s">
        <v>102</v>
      </c>
      <c r="AT553" s="1" t="s">
        <v>1065</v>
      </c>
      <c r="AU553" s="1">
        <v>8680</v>
      </c>
      <c r="AV553" s="1">
        <v>1418</v>
      </c>
      <c r="AW553" s="1">
        <v>1200</v>
      </c>
      <c r="AX553" s="1">
        <v>16.3364055299539</v>
      </c>
      <c r="AY553" s="10">
        <v>13.824884792626699</v>
      </c>
      <c r="AZ553" s="1">
        <v>4.5</v>
      </c>
      <c r="BA553" s="1">
        <v>11.5</v>
      </c>
      <c r="BB553" s="10">
        <v>83.5833333333333</v>
      </c>
      <c r="BC553" s="10">
        <f t="shared" si="35"/>
        <v>95.0833333333333</v>
      </c>
      <c r="BD553" s="1">
        <v>119288.42856724501</v>
      </c>
      <c r="BE553" s="1">
        <v>352199.49318054202</v>
      </c>
      <c r="BF553" s="1" t="s">
        <v>1174</v>
      </c>
      <c r="BG553" s="1" t="s">
        <v>102</v>
      </c>
      <c r="BH553" s="1" t="s">
        <v>1065</v>
      </c>
      <c r="BI553" s="1">
        <v>8743</v>
      </c>
      <c r="BJ553" s="1">
        <v>1504</v>
      </c>
      <c r="BK553" s="1">
        <v>1295</v>
      </c>
      <c r="BL553" s="1">
        <v>17.202333295207598</v>
      </c>
      <c r="BM553" s="10">
        <v>14.811849479583699</v>
      </c>
      <c r="BN553" s="1">
        <v>6.7953667953668004</v>
      </c>
      <c r="BO553" s="1">
        <v>9.4980694980694995</v>
      </c>
      <c r="BP553" s="10">
        <v>82.625482625482604</v>
      </c>
      <c r="BQ553" s="10">
        <f t="shared" si="36"/>
        <v>92.123552123552102</v>
      </c>
      <c r="BR553" s="1">
        <v>116274.176288423</v>
      </c>
      <c r="BS553" s="1">
        <v>306543.03048600297</v>
      </c>
    </row>
    <row r="554" spans="1:71" customFormat="1" x14ac:dyDescent="0.15">
      <c r="A554">
        <v>3866</v>
      </c>
      <c r="B554" t="s">
        <v>202</v>
      </c>
      <c r="C554" t="s">
        <v>8</v>
      </c>
      <c r="D554" t="s">
        <v>9</v>
      </c>
      <c r="G554" t="s">
        <v>1046</v>
      </c>
      <c r="H554" t="s">
        <v>10</v>
      </c>
      <c r="K554" s="13" t="s">
        <v>202</v>
      </c>
      <c r="L554" s="13">
        <v>169</v>
      </c>
      <c r="M554" s="13" t="s">
        <v>971</v>
      </c>
      <c r="N554" s="15" t="s">
        <v>89</v>
      </c>
      <c r="O554" s="13" t="s">
        <v>956</v>
      </c>
      <c r="P554" s="13" t="s">
        <v>1067</v>
      </c>
      <c r="Q554" s="13" t="s">
        <v>89</v>
      </c>
      <c r="R554" s="13" t="s">
        <v>1065</v>
      </c>
      <c r="S554" s="13">
        <v>75096</v>
      </c>
      <c r="T554" s="13">
        <v>47873</v>
      </c>
      <c r="U554" s="13">
        <v>37187</v>
      </c>
      <c r="V554" s="32">
        <v>63.749067859806097</v>
      </c>
      <c r="W554" s="10">
        <v>49.519281985724902</v>
      </c>
      <c r="X554" s="1">
        <v>98.943179067953807</v>
      </c>
      <c r="Y554" s="1">
        <v>0.67765617016699398</v>
      </c>
      <c r="Z554" s="10">
        <v>0.137144701105225</v>
      </c>
      <c r="AA554" s="10">
        <f t="shared" ref="AA554:AA577" si="37">SUM(Y554:Z554)</f>
        <v>0.81480087127221901</v>
      </c>
      <c r="AB554" s="1">
        <v>3811.5944997268498</v>
      </c>
      <c r="AC554" s="1">
        <v>4108.2857914164297</v>
      </c>
      <c r="AD554" s="1" t="s">
        <v>1071</v>
      </c>
      <c r="AE554" s="1" t="s">
        <v>89</v>
      </c>
      <c r="AF554" s="1" t="s">
        <v>1065</v>
      </c>
      <c r="AG554" s="1">
        <v>59127</v>
      </c>
      <c r="AH554" s="1">
        <v>36435</v>
      </c>
      <c r="AI554" s="1">
        <v>29299</v>
      </c>
      <c r="AJ554" s="32">
        <v>61.6215941955452</v>
      </c>
      <c r="AK554" s="10">
        <v>49.552657838212703</v>
      </c>
      <c r="AL554" s="1">
        <v>99.0750537561009</v>
      </c>
      <c r="AM554" s="1">
        <v>0.62459469606471196</v>
      </c>
      <c r="AN554" s="10">
        <v>0.11945800197959</v>
      </c>
      <c r="AO554" s="10">
        <f t="shared" si="34"/>
        <v>0.74405269804430196</v>
      </c>
      <c r="AP554" s="1">
        <v>4474.03366976705</v>
      </c>
      <c r="AQ554" s="1">
        <v>7340.2089032630101</v>
      </c>
      <c r="AR554" s="1" t="s">
        <v>1171</v>
      </c>
      <c r="AS554" s="1" t="s">
        <v>89</v>
      </c>
      <c r="AT554" s="1" t="s">
        <v>1065</v>
      </c>
      <c r="AU554" s="1">
        <v>18853</v>
      </c>
      <c r="AV554" s="1">
        <v>12476</v>
      </c>
      <c r="AW554" s="1">
        <v>10340</v>
      </c>
      <c r="AX554" s="1">
        <v>66.175144539330603</v>
      </c>
      <c r="AY554" s="10">
        <v>54.845382697713902</v>
      </c>
      <c r="AZ554" s="1">
        <v>23.5396518375242</v>
      </c>
      <c r="BA554" s="1">
        <v>19.110251450677001</v>
      </c>
      <c r="BB554" s="10">
        <v>52.901353965183802</v>
      </c>
      <c r="BC554" s="10">
        <f t="shared" si="35"/>
        <v>72.011605415860799</v>
      </c>
      <c r="BD554" s="1">
        <v>40013.523799610201</v>
      </c>
      <c r="BE554" s="1">
        <v>94892.841611321695</v>
      </c>
      <c r="BF554" s="1" t="s">
        <v>1175</v>
      </c>
      <c r="BG554" s="1" t="s">
        <v>89</v>
      </c>
      <c r="BH554" s="1" t="s">
        <v>1065</v>
      </c>
      <c r="BI554" s="1">
        <v>16382</v>
      </c>
      <c r="BJ554" s="1">
        <v>10777</v>
      </c>
      <c r="BK554" s="1">
        <v>9240</v>
      </c>
      <c r="BL554" s="1">
        <v>65.7856183616164</v>
      </c>
      <c r="BM554" s="10">
        <v>56.4033695519473</v>
      </c>
      <c r="BN554" s="1">
        <v>25.454545454545499</v>
      </c>
      <c r="BO554" s="1">
        <v>19.729437229437199</v>
      </c>
      <c r="BP554" s="10">
        <v>50.541125541125503</v>
      </c>
      <c r="BQ554" s="10">
        <f t="shared" si="36"/>
        <v>70.270562770562705</v>
      </c>
      <c r="BR554" s="1">
        <v>36301.8602568637</v>
      </c>
      <c r="BS554" s="1">
        <v>86997.434217216898</v>
      </c>
    </row>
    <row r="555" spans="1:71" customFormat="1" ht="15" x14ac:dyDescent="0.2">
      <c r="A555">
        <v>3866</v>
      </c>
      <c r="B555" t="s">
        <v>203</v>
      </c>
      <c r="C555" t="s">
        <v>8</v>
      </c>
      <c r="D555" t="s">
        <v>9</v>
      </c>
      <c r="G555" t="s">
        <v>1046</v>
      </c>
      <c r="H555" t="s">
        <v>10</v>
      </c>
      <c r="K555" s="13" t="s">
        <v>203</v>
      </c>
      <c r="L555" s="13">
        <v>170</v>
      </c>
      <c r="M555" s="13" t="s">
        <v>1008</v>
      </c>
      <c r="N555" s="15" t="s">
        <v>89</v>
      </c>
      <c r="O555" s="13" t="s">
        <v>996</v>
      </c>
      <c r="P555" s="13" t="s">
        <v>1068</v>
      </c>
      <c r="Q555" s="13" t="s">
        <v>89</v>
      </c>
      <c r="R555" s="13" t="s">
        <v>1065</v>
      </c>
      <c r="S555" s="13">
        <v>44224</v>
      </c>
      <c r="T555" s="13">
        <v>28277</v>
      </c>
      <c r="U555" s="13">
        <v>23003</v>
      </c>
      <c r="V555" s="32">
        <v>63.940394356005797</v>
      </c>
      <c r="W555" s="10">
        <v>52.014743125904502</v>
      </c>
      <c r="X555" s="1">
        <v>98.491501108551105</v>
      </c>
      <c r="Y555" s="1">
        <v>0.88249358779289699</v>
      </c>
      <c r="Z555" s="10">
        <v>0.36516976046602601</v>
      </c>
      <c r="AA555" s="10">
        <f t="shared" si="37"/>
        <v>1.247663348258923</v>
      </c>
      <c r="AB555" s="1">
        <v>4606.4597477040797</v>
      </c>
      <c r="AC555" s="1">
        <v>9073.8454096888308</v>
      </c>
      <c r="AD555" s="1" t="s">
        <v>1072</v>
      </c>
      <c r="AE555" s="1" t="s">
        <v>89</v>
      </c>
      <c r="AF555" s="1" t="s">
        <v>1065</v>
      </c>
      <c r="AG555" s="1">
        <v>61670</v>
      </c>
      <c r="AH555" s="1">
        <v>38746</v>
      </c>
      <c r="AI555" s="1">
        <v>30218</v>
      </c>
      <c r="AJ555" s="32">
        <v>62.827955245662402</v>
      </c>
      <c r="AK555" s="10">
        <v>48.999513539808703</v>
      </c>
      <c r="AL555" s="1">
        <v>98.765636375670098</v>
      </c>
      <c r="AM555" s="1">
        <v>0.84717717916473601</v>
      </c>
      <c r="AN555" s="10">
        <v>0.17539215037394901</v>
      </c>
      <c r="AO555" s="10">
        <f t="shared" si="34"/>
        <v>1.0225693295386851</v>
      </c>
      <c r="AP555" s="1">
        <v>4466.1400302760303</v>
      </c>
      <c r="AQ555" s="1">
        <v>7617.2395008141002</v>
      </c>
      <c r="AR555" s="1" t="s">
        <v>1172</v>
      </c>
      <c r="AS555" s="1" t="s">
        <v>89</v>
      </c>
      <c r="AT555" s="1" t="s">
        <v>1065</v>
      </c>
      <c r="AU555" s="1">
        <v>16793</v>
      </c>
      <c r="AV555" s="1">
        <v>10473</v>
      </c>
      <c r="AW555" s="1">
        <v>8710</v>
      </c>
      <c r="AX555" s="1">
        <v>62.365271243970703</v>
      </c>
      <c r="AY555" s="10">
        <v>51.866849282439098</v>
      </c>
      <c r="AZ555" s="1">
        <v>22.858783008036699</v>
      </c>
      <c r="BA555" s="1">
        <v>18.530424799081501</v>
      </c>
      <c r="BB555" s="10">
        <v>53.857634902411</v>
      </c>
      <c r="BC555" s="10">
        <f t="shared" si="35"/>
        <v>72.388059701492494</v>
      </c>
      <c r="BD555" s="1">
        <v>41883.063911376397</v>
      </c>
      <c r="BE555" s="1">
        <v>98200.755299948796</v>
      </c>
      <c r="BF555" s="21" t="s">
        <v>1176</v>
      </c>
      <c r="BG555" s="21" t="s">
        <v>89</v>
      </c>
      <c r="BH555" s="21" t="s">
        <v>1065</v>
      </c>
      <c r="BI555" s="21">
        <v>16850</v>
      </c>
      <c r="BJ555" s="21">
        <v>10828</v>
      </c>
      <c r="BK555" s="21">
        <v>9428</v>
      </c>
      <c r="BL555" s="21">
        <v>64.261129999999994</v>
      </c>
      <c r="BM555" s="28">
        <v>55.95252</v>
      </c>
      <c r="BN555" s="21">
        <v>23.35596</v>
      </c>
      <c r="BO555" s="21">
        <v>19.961819999999999</v>
      </c>
      <c r="BP555" s="28">
        <v>52.460760000000001</v>
      </c>
      <c r="BQ555" s="28">
        <v>72.422569999999993</v>
      </c>
      <c r="BR555" s="21">
        <v>38683.089999999997</v>
      </c>
      <c r="BS555" s="21">
        <v>95429.15</v>
      </c>
    </row>
    <row r="556" spans="1:71" customFormat="1" x14ac:dyDescent="0.15">
      <c r="A556">
        <v>3866</v>
      </c>
      <c r="B556" t="s">
        <v>204</v>
      </c>
      <c r="C556" t="s">
        <v>8</v>
      </c>
      <c r="D556" t="s">
        <v>61</v>
      </c>
      <c r="E556" t="s">
        <v>233</v>
      </c>
      <c r="F556" t="s">
        <v>467</v>
      </c>
      <c r="H556" t="s">
        <v>468</v>
      </c>
      <c r="I556" t="s">
        <v>1243</v>
      </c>
      <c r="J556">
        <v>-5</v>
      </c>
      <c r="K556" s="13" t="s">
        <v>204</v>
      </c>
      <c r="L556" s="13">
        <v>171</v>
      </c>
      <c r="M556" s="13" t="s">
        <v>972</v>
      </c>
      <c r="N556" s="15" t="s">
        <v>90</v>
      </c>
      <c r="O556" s="13" t="s">
        <v>956</v>
      </c>
      <c r="P556" s="13" t="s">
        <v>1067</v>
      </c>
      <c r="Q556" s="13" t="s">
        <v>90</v>
      </c>
      <c r="R556" s="13" t="s">
        <v>1065</v>
      </c>
      <c r="S556" s="13">
        <v>54967</v>
      </c>
      <c r="T556" s="13">
        <v>41130</v>
      </c>
      <c r="U556" s="13">
        <v>33810</v>
      </c>
      <c r="V556" s="32">
        <v>74.826714210344406</v>
      </c>
      <c r="W556" s="10">
        <v>61.509633052558797</v>
      </c>
      <c r="X556" s="1">
        <v>61.842650103519702</v>
      </c>
      <c r="Y556" s="1">
        <v>8.8731144631765801E-3</v>
      </c>
      <c r="Z556" s="10">
        <v>0.162673765158237</v>
      </c>
      <c r="AA556" s="10">
        <f t="shared" si="37"/>
        <v>0.17154687962141357</v>
      </c>
      <c r="AB556" s="1">
        <v>20378.939051928101</v>
      </c>
      <c r="AC556" s="1">
        <v>9673.9327673978405</v>
      </c>
      <c r="AD556" s="1" t="s">
        <v>1071</v>
      </c>
      <c r="AE556" s="1" t="s">
        <v>90</v>
      </c>
      <c r="AF556" s="1" t="s">
        <v>1065</v>
      </c>
      <c r="AG556" s="1">
        <v>37175</v>
      </c>
      <c r="AH556" s="1">
        <v>27051</v>
      </c>
      <c r="AI556" s="1">
        <v>23554</v>
      </c>
      <c r="AJ556" s="32">
        <v>72.766644250168099</v>
      </c>
      <c r="AK556" s="10">
        <v>63.359784801613998</v>
      </c>
      <c r="AL556" s="1">
        <v>69.703659675639003</v>
      </c>
      <c r="AM556" s="1">
        <v>8.0665704338965805E-2</v>
      </c>
      <c r="AN556" s="10">
        <v>0.34389063428716998</v>
      </c>
      <c r="AO556" s="10">
        <f t="shared" si="34"/>
        <v>0.42455633862613579</v>
      </c>
      <c r="AP556" s="1">
        <v>19304.164185937701</v>
      </c>
      <c r="AQ556" s="1">
        <v>12217.6434298818</v>
      </c>
      <c r="AR556" s="1" t="s">
        <v>1171</v>
      </c>
      <c r="AS556" s="1" t="s">
        <v>90</v>
      </c>
      <c r="AT556" s="1" t="s">
        <v>1065</v>
      </c>
      <c r="AU556" s="1">
        <v>14702</v>
      </c>
      <c r="AV556" s="1">
        <v>9665</v>
      </c>
      <c r="AW556" s="1">
        <v>8269</v>
      </c>
      <c r="AX556" s="1">
        <v>65.739355189770095</v>
      </c>
      <c r="AY556" s="10">
        <v>56.244048428785199</v>
      </c>
      <c r="AZ556" s="1">
        <v>21.526182126012799</v>
      </c>
      <c r="BA556" s="1">
        <v>1.12468254928045</v>
      </c>
      <c r="BB556" s="10">
        <v>14.318539122022001</v>
      </c>
      <c r="BC556" s="10">
        <f t="shared" si="35"/>
        <v>15.443221671302451</v>
      </c>
      <c r="BD556" s="1">
        <v>32427.1486814173</v>
      </c>
      <c r="BE556" s="1">
        <v>22045.6729664261</v>
      </c>
      <c r="BF556" s="1" t="s">
        <v>1175</v>
      </c>
      <c r="BG556" s="1" t="s">
        <v>90</v>
      </c>
      <c r="BH556" s="1" t="s">
        <v>1065</v>
      </c>
      <c r="BI556" s="1">
        <v>13544</v>
      </c>
      <c r="BJ556" s="1">
        <v>9023</v>
      </c>
      <c r="BK556" s="1">
        <v>7922</v>
      </c>
      <c r="BL556" s="1">
        <v>66.619905493207298</v>
      </c>
      <c r="BM556" s="10">
        <v>58.490844654459501</v>
      </c>
      <c r="BN556" s="1">
        <v>21.8505427922242</v>
      </c>
      <c r="BO556" s="1">
        <v>0.340823024488765</v>
      </c>
      <c r="BP556" s="10">
        <v>12.5094673062358</v>
      </c>
      <c r="BQ556" s="10">
        <f>SUM(BO556:BP556)</f>
        <v>12.850290330724565</v>
      </c>
      <c r="BR556" s="1">
        <v>31630.800234389499</v>
      </c>
      <c r="BS556" s="1">
        <v>20978.158195267901</v>
      </c>
    </row>
    <row r="557" spans="1:71" customFormat="1" ht="15" x14ac:dyDescent="0.2">
      <c r="A557">
        <v>3866</v>
      </c>
      <c r="B557" t="s">
        <v>207</v>
      </c>
      <c r="C557" t="s">
        <v>8</v>
      </c>
      <c r="D557" t="s">
        <v>61</v>
      </c>
      <c r="E557" t="s">
        <v>233</v>
      </c>
      <c r="F557" t="s">
        <v>467</v>
      </c>
      <c r="H557" t="s">
        <v>468</v>
      </c>
      <c r="I557" t="s">
        <v>1244</v>
      </c>
      <c r="J557">
        <v>-5.4771212547196626</v>
      </c>
      <c r="K557" s="13" t="s">
        <v>207</v>
      </c>
      <c r="L557" s="13">
        <v>172</v>
      </c>
      <c r="M557" s="13" t="s">
        <v>1009</v>
      </c>
      <c r="N557" s="15" t="s">
        <v>90</v>
      </c>
      <c r="O557" s="13" t="s">
        <v>996</v>
      </c>
      <c r="P557" s="13" t="s">
        <v>1068</v>
      </c>
      <c r="Q557" s="13" t="s">
        <v>90</v>
      </c>
      <c r="R557" s="13" t="s">
        <v>1065</v>
      </c>
      <c r="S557" s="13">
        <v>28634</v>
      </c>
      <c r="T557" s="13">
        <v>20081</v>
      </c>
      <c r="U557" s="13">
        <v>16845</v>
      </c>
      <c r="V557" s="32">
        <v>70.129915485087693</v>
      </c>
      <c r="W557" s="10">
        <v>58.828665223161302</v>
      </c>
      <c r="X557" s="1">
        <v>57.292965271593999</v>
      </c>
      <c r="Y557" s="1">
        <v>0.2493321460374</v>
      </c>
      <c r="Z557" s="10">
        <v>0.61739388542594198</v>
      </c>
      <c r="AA557" s="10">
        <f t="shared" si="37"/>
        <v>0.86672603146334204</v>
      </c>
      <c r="AB557" s="1">
        <v>20999.822753003798</v>
      </c>
      <c r="AC557" s="1">
        <v>13261.2164216703</v>
      </c>
      <c r="AD557" s="1" t="s">
        <v>1072</v>
      </c>
      <c r="AE557" s="1" t="s">
        <v>90</v>
      </c>
      <c r="AF557" s="1" t="s">
        <v>1065</v>
      </c>
      <c r="AG557" s="1">
        <v>42721</v>
      </c>
      <c r="AH557" s="1">
        <v>30107</v>
      </c>
      <c r="AI557" s="1">
        <v>25102</v>
      </c>
      <c r="AJ557" s="32">
        <v>70.473537604456794</v>
      </c>
      <c r="AK557" s="10">
        <v>58.757987874815697</v>
      </c>
      <c r="AL557" s="1">
        <v>63.484981276392297</v>
      </c>
      <c r="AM557" s="1">
        <v>0.123496135766074</v>
      </c>
      <c r="AN557" s="10">
        <v>0.44617958728388202</v>
      </c>
      <c r="AO557" s="10">
        <f t="shared" si="34"/>
        <v>0.56967572304995606</v>
      </c>
      <c r="AP557" s="1">
        <v>20148.6796293224</v>
      </c>
      <c r="AQ557" s="1">
        <v>10954.164091333299</v>
      </c>
      <c r="AR557" s="1" t="s">
        <v>1172</v>
      </c>
      <c r="AS557" s="1" t="s">
        <v>90</v>
      </c>
      <c r="AT557" s="1" t="s">
        <v>1065</v>
      </c>
      <c r="AU557" s="1">
        <v>15167</v>
      </c>
      <c r="AV557" s="1">
        <v>10174</v>
      </c>
      <c r="AW557" s="1">
        <v>8493</v>
      </c>
      <c r="AX557" s="1">
        <v>67.079844399024196</v>
      </c>
      <c r="AY557" s="10">
        <v>55.996571503923001</v>
      </c>
      <c r="AZ557" s="1">
        <v>24.3376898622395</v>
      </c>
      <c r="BA557" s="1">
        <v>0.18839043918521101</v>
      </c>
      <c r="BB557" s="10">
        <v>10.9619686800895</v>
      </c>
      <c r="BC557" s="10">
        <f t="shared" si="35"/>
        <v>11.150359119274711</v>
      </c>
      <c r="BD557" s="1">
        <v>31276.342699804802</v>
      </c>
      <c r="BE557" s="1">
        <v>19312.613489787</v>
      </c>
      <c r="BF557" s="21" t="s">
        <v>1176</v>
      </c>
      <c r="BG557" s="21" t="s">
        <v>90</v>
      </c>
      <c r="BH557" s="21" t="s">
        <v>1065</v>
      </c>
      <c r="BI557" s="21">
        <v>15804</v>
      </c>
      <c r="BJ557" s="21">
        <v>10431</v>
      </c>
      <c r="BK557" s="21">
        <v>9333</v>
      </c>
      <c r="BL557" s="21">
        <v>66.002279999999999</v>
      </c>
      <c r="BM557" s="28">
        <v>59.054670000000002</v>
      </c>
      <c r="BN557" s="21">
        <v>25.072320000000001</v>
      </c>
      <c r="BO557" s="21">
        <v>0.19286400000000001</v>
      </c>
      <c r="BP557" s="28">
        <v>9.761063</v>
      </c>
      <c r="BQ557" s="28">
        <v>9.9539270000000002</v>
      </c>
      <c r="BR557" s="21">
        <v>30737.93</v>
      </c>
      <c r="BS557" s="21">
        <v>18641.2</v>
      </c>
    </row>
    <row r="558" spans="1:71" customFormat="1" x14ac:dyDescent="0.15">
      <c r="A558">
        <v>3866</v>
      </c>
      <c r="B558" t="s">
        <v>208</v>
      </c>
      <c r="C558" t="s">
        <v>8</v>
      </c>
      <c r="D558" t="s">
        <v>61</v>
      </c>
      <c r="E558" t="s">
        <v>233</v>
      </c>
      <c r="F558" t="s">
        <v>467</v>
      </c>
      <c r="H558" t="s">
        <v>468</v>
      </c>
      <c r="I558" t="s">
        <v>1245</v>
      </c>
      <c r="J558">
        <v>-5.9542425094393252</v>
      </c>
      <c r="K558" s="13" t="s">
        <v>208</v>
      </c>
      <c r="L558" s="13">
        <v>173</v>
      </c>
      <c r="M558" s="13" t="s">
        <v>973</v>
      </c>
      <c r="N558" s="15" t="s">
        <v>91</v>
      </c>
      <c r="O558" s="13" t="s">
        <v>956</v>
      </c>
      <c r="P558" s="13" t="s">
        <v>1067</v>
      </c>
      <c r="Q558" s="13" t="s">
        <v>91</v>
      </c>
      <c r="R558" s="13" t="s">
        <v>1065</v>
      </c>
      <c r="S558" s="13">
        <v>56436</v>
      </c>
      <c r="T558" s="13">
        <v>38105</v>
      </c>
      <c r="U558" s="13">
        <v>30554</v>
      </c>
      <c r="V558" s="32">
        <v>67.518959529378407</v>
      </c>
      <c r="W558" s="10">
        <v>54.139201927847502</v>
      </c>
      <c r="X558" s="1">
        <v>82.598023172088801</v>
      </c>
      <c r="Y558" s="1">
        <v>0.12764286181841999</v>
      </c>
      <c r="Z558" s="10">
        <v>0.30765202592132002</v>
      </c>
      <c r="AA558" s="10">
        <f t="shared" si="37"/>
        <v>0.43529488773974001</v>
      </c>
      <c r="AB558" s="1">
        <v>16304.950314260601</v>
      </c>
      <c r="AC558" s="1">
        <v>7033.4074366674604</v>
      </c>
      <c r="AD558" s="1" t="s">
        <v>1071</v>
      </c>
      <c r="AE558" s="1" t="s">
        <v>91</v>
      </c>
      <c r="AF558" s="1" t="s">
        <v>1065</v>
      </c>
      <c r="AG558" s="1">
        <v>41402</v>
      </c>
      <c r="AH558" s="1">
        <v>27695</v>
      </c>
      <c r="AI558" s="1">
        <v>23042</v>
      </c>
      <c r="AJ558" s="32">
        <v>66.892903724457796</v>
      </c>
      <c r="AK558" s="10">
        <v>55.654316216607903</v>
      </c>
      <c r="AL558" s="1">
        <v>87.305789428001006</v>
      </c>
      <c r="AM558" s="1">
        <v>0.55984723548303095</v>
      </c>
      <c r="AN558" s="10">
        <v>0.47738911552816599</v>
      </c>
      <c r="AO558" s="10">
        <f t="shared" si="34"/>
        <v>1.037236351011197</v>
      </c>
      <c r="AP558" s="1">
        <v>15232.6329251601</v>
      </c>
      <c r="AQ558" s="1">
        <v>10432.9632717564</v>
      </c>
      <c r="AR558" s="1" t="s">
        <v>1171</v>
      </c>
      <c r="AS558" s="1" t="s">
        <v>91</v>
      </c>
      <c r="AT558" s="1" t="s">
        <v>1065</v>
      </c>
      <c r="AU558" s="1">
        <v>18251</v>
      </c>
      <c r="AV558" s="1">
        <v>13088</v>
      </c>
      <c r="AW558" s="1">
        <v>11463</v>
      </c>
      <c r="AX558" s="1">
        <v>71.711139115664906</v>
      </c>
      <c r="AY558" s="10">
        <v>62.807517396307098</v>
      </c>
      <c r="AZ558" s="1">
        <v>24.513652621477799</v>
      </c>
      <c r="BA558" s="1">
        <v>3.4371455988833599</v>
      </c>
      <c r="BB558" s="10">
        <v>36.456425019628398</v>
      </c>
      <c r="BC558" s="10">
        <f t="shared" si="35"/>
        <v>39.89357061851176</v>
      </c>
      <c r="BD558" s="1">
        <v>36243.128385616001</v>
      </c>
      <c r="BE558" s="1">
        <v>36182.529293270301</v>
      </c>
      <c r="BF558" s="1" t="s">
        <v>1175</v>
      </c>
      <c r="BG558" s="1" t="s">
        <v>91</v>
      </c>
      <c r="BH558" s="1" t="s">
        <v>1065</v>
      </c>
      <c r="BI558" s="1">
        <v>15955</v>
      </c>
      <c r="BJ558" s="1">
        <v>11284</v>
      </c>
      <c r="BK558" s="1">
        <v>9958</v>
      </c>
      <c r="BL558" s="1">
        <v>70.723910999686595</v>
      </c>
      <c r="BM558" s="10">
        <v>62.413036665622101</v>
      </c>
      <c r="BN558" s="1">
        <v>22.926290419762999</v>
      </c>
      <c r="BO558" s="1">
        <v>2.4402490459931698</v>
      </c>
      <c r="BP558" s="10">
        <v>39.064069090178698</v>
      </c>
      <c r="BQ558" s="10">
        <f>SUM(BO558:BP558)</f>
        <v>41.504318136171868</v>
      </c>
      <c r="BR558" s="1">
        <v>37489.9660964742</v>
      </c>
      <c r="BS558" s="1">
        <v>37182.805437138399</v>
      </c>
    </row>
    <row r="559" spans="1:71" customFormat="1" ht="15" x14ac:dyDescent="0.2">
      <c r="A559">
        <v>3866</v>
      </c>
      <c r="B559" t="s">
        <v>209</v>
      </c>
      <c r="C559" t="s">
        <v>8</v>
      </c>
      <c r="D559" t="s">
        <v>61</v>
      </c>
      <c r="E559" t="s">
        <v>233</v>
      </c>
      <c r="F559" t="s">
        <v>467</v>
      </c>
      <c r="H559" t="s">
        <v>468</v>
      </c>
      <c r="I559" t="s">
        <v>1246</v>
      </c>
      <c r="J559">
        <v>-6.4313637641589869</v>
      </c>
      <c r="K559" s="13" t="s">
        <v>209</v>
      </c>
      <c r="L559" s="13">
        <v>174</v>
      </c>
      <c r="M559" s="13" t="s">
        <v>1010</v>
      </c>
      <c r="N559" s="15" t="s">
        <v>91</v>
      </c>
      <c r="O559" s="13" t="s">
        <v>996</v>
      </c>
      <c r="P559" s="13" t="s">
        <v>1068</v>
      </c>
      <c r="Q559" s="13" t="s">
        <v>91</v>
      </c>
      <c r="R559" s="13" t="s">
        <v>1065</v>
      </c>
      <c r="S559" s="13">
        <v>39087</v>
      </c>
      <c r="T559" s="13">
        <v>25545</v>
      </c>
      <c r="U559" s="13">
        <v>20508</v>
      </c>
      <c r="V559" s="32">
        <v>65.354209839588606</v>
      </c>
      <c r="W559" s="10">
        <v>52.467572338629203</v>
      </c>
      <c r="X559" s="1">
        <v>98.459137897405896</v>
      </c>
      <c r="Y559" s="1">
        <v>0.750926467719914</v>
      </c>
      <c r="Z559" s="10">
        <v>0.23405500292568801</v>
      </c>
      <c r="AA559" s="10">
        <f t="shared" si="37"/>
        <v>0.98498147064560204</v>
      </c>
      <c r="AB559" s="1">
        <v>7331.2571015699696</v>
      </c>
      <c r="AC559" s="1">
        <v>10432.438635263699</v>
      </c>
      <c r="AD559" s="1" t="s">
        <v>1072</v>
      </c>
      <c r="AE559" s="1" t="s">
        <v>91</v>
      </c>
      <c r="AF559" s="1" t="s">
        <v>1065</v>
      </c>
      <c r="AG559" s="1">
        <v>55800</v>
      </c>
      <c r="AH559" s="1">
        <v>36161</v>
      </c>
      <c r="AI559" s="1">
        <v>29039</v>
      </c>
      <c r="AJ559" s="32">
        <v>64.804659498207897</v>
      </c>
      <c r="AK559" s="10">
        <v>52.041218637992799</v>
      </c>
      <c r="AL559" s="1">
        <v>98.402148834326198</v>
      </c>
      <c r="AM559" s="1">
        <v>0.69217259547505094</v>
      </c>
      <c r="AN559" s="10">
        <v>0.25482971176693398</v>
      </c>
      <c r="AO559" s="10">
        <f t="shared" si="34"/>
        <v>0.94700230724198486</v>
      </c>
      <c r="AP559" s="1">
        <v>7542.8737758529996</v>
      </c>
      <c r="AQ559" s="1">
        <v>7762.9066985417703</v>
      </c>
      <c r="AR559" s="1" t="s">
        <v>1172</v>
      </c>
      <c r="AS559" s="1" t="s">
        <v>91</v>
      </c>
      <c r="AT559" s="1" t="s">
        <v>1065</v>
      </c>
      <c r="AU559" s="1">
        <v>17172</v>
      </c>
      <c r="AV559" s="1">
        <v>12466</v>
      </c>
      <c r="AW559" s="1">
        <v>10804</v>
      </c>
      <c r="AX559" s="1">
        <v>72.594921965991105</v>
      </c>
      <c r="AY559" s="10">
        <v>62.916375494991797</v>
      </c>
      <c r="AZ559" s="1">
        <v>29.350240651610498</v>
      </c>
      <c r="BA559" s="1">
        <v>10.597926693817101</v>
      </c>
      <c r="BB559" s="10">
        <v>49.518696778970799</v>
      </c>
      <c r="BC559" s="10">
        <f t="shared" si="35"/>
        <v>60.1166234727879</v>
      </c>
      <c r="BD559" s="1">
        <v>39324.026616752199</v>
      </c>
      <c r="BE559" s="1">
        <v>62962.440231831402</v>
      </c>
      <c r="BF559" s="21" t="s">
        <v>1176</v>
      </c>
      <c r="BG559" s="21" t="s">
        <v>91</v>
      </c>
      <c r="BH559" s="21" t="s">
        <v>1065</v>
      </c>
      <c r="BI559" s="21">
        <v>17633</v>
      </c>
      <c r="BJ559" s="21">
        <v>12967</v>
      </c>
      <c r="BK559" s="21">
        <v>11634</v>
      </c>
      <c r="BL559" s="21">
        <v>73.538250000000005</v>
      </c>
      <c r="BM559" s="28">
        <v>65.978560000000002</v>
      </c>
      <c r="BN559" s="21">
        <v>33.831870000000002</v>
      </c>
      <c r="BO559" s="21">
        <v>10.452120000000001</v>
      </c>
      <c r="BP559" s="28">
        <v>45.581919999999997</v>
      </c>
      <c r="BQ559" s="28">
        <v>56.034039999999997</v>
      </c>
      <c r="BR559" s="21">
        <v>34174.14</v>
      </c>
      <c r="BS559" s="21">
        <v>54724.41</v>
      </c>
    </row>
    <row r="560" spans="1:71" customFormat="1" x14ac:dyDescent="0.15">
      <c r="A560">
        <v>3866</v>
      </c>
      <c r="B560" t="s">
        <v>210</v>
      </c>
      <c r="C560" t="s">
        <v>8</v>
      </c>
      <c r="D560" t="s">
        <v>61</v>
      </c>
      <c r="E560" t="s">
        <v>233</v>
      </c>
      <c r="F560" t="s">
        <v>467</v>
      </c>
      <c r="H560" t="s">
        <v>468</v>
      </c>
      <c r="I560" t="s">
        <v>1247</v>
      </c>
      <c r="J560">
        <v>-6.9084850188786495</v>
      </c>
      <c r="K560" s="13" t="s">
        <v>210</v>
      </c>
      <c r="L560" s="13">
        <v>175</v>
      </c>
      <c r="M560" s="13" t="s">
        <v>974</v>
      </c>
      <c r="N560" s="15" t="s">
        <v>94</v>
      </c>
      <c r="O560" s="13" t="s">
        <v>956</v>
      </c>
      <c r="P560" s="13" t="s">
        <v>1067</v>
      </c>
      <c r="Q560" s="13" t="s">
        <v>94</v>
      </c>
      <c r="R560" s="13" t="s">
        <v>1065</v>
      </c>
      <c r="S560" s="13">
        <v>69145</v>
      </c>
      <c r="T560" s="13">
        <v>44988</v>
      </c>
      <c r="U560" s="13">
        <v>34096</v>
      </c>
      <c r="V560" s="32">
        <v>65.063272832453507</v>
      </c>
      <c r="W560" s="10">
        <v>49.310868464820302</v>
      </c>
      <c r="X560" s="1">
        <v>99.225715626466396</v>
      </c>
      <c r="Y560" s="1">
        <v>0.36661191928671999</v>
      </c>
      <c r="Z560" s="10">
        <v>0.126114500234632</v>
      </c>
      <c r="AA560" s="10">
        <f t="shared" si="37"/>
        <v>0.49272641952135199</v>
      </c>
      <c r="AB560" s="1">
        <v>4802.7555403352299</v>
      </c>
      <c r="AC560" s="1">
        <v>4167.8390312441697</v>
      </c>
      <c r="AD560" s="1" t="s">
        <v>1071</v>
      </c>
      <c r="AE560" s="1" t="s">
        <v>94</v>
      </c>
      <c r="AF560" s="1" t="s">
        <v>1065</v>
      </c>
      <c r="AG560" s="1">
        <v>50294</v>
      </c>
      <c r="AH560" s="1">
        <v>31904</v>
      </c>
      <c r="AI560" s="1">
        <v>26183</v>
      </c>
      <c r="AJ560" s="32">
        <v>63.435002187139602</v>
      </c>
      <c r="AK560" s="10">
        <v>52.059887859386798</v>
      </c>
      <c r="AL560" s="1">
        <v>98.961158003284595</v>
      </c>
      <c r="AM560" s="1">
        <v>0.63399915976014998</v>
      </c>
      <c r="AN560" s="10">
        <v>0.14895160982316799</v>
      </c>
      <c r="AO560" s="10">
        <f t="shared" si="34"/>
        <v>0.782950769583318</v>
      </c>
      <c r="AP560" s="1">
        <v>5226.3870520605196</v>
      </c>
      <c r="AQ560" s="1">
        <v>8918.2437911114193</v>
      </c>
      <c r="AR560" s="1" t="s">
        <v>1171</v>
      </c>
      <c r="AS560" s="1" t="s">
        <v>94</v>
      </c>
      <c r="AT560" s="1" t="s">
        <v>1065</v>
      </c>
      <c r="AU560" s="1">
        <v>15156</v>
      </c>
      <c r="AV560" s="1">
        <v>10500</v>
      </c>
      <c r="AW560" s="1">
        <v>8922</v>
      </c>
      <c r="AX560" s="1">
        <v>69.279493269992102</v>
      </c>
      <c r="AY560" s="10">
        <v>58.867775138558997</v>
      </c>
      <c r="AZ560" s="1">
        <v>26.104012553239201</v>
      </c>
      <c r="BA560" s="1">
        <v>19.054023761488502</v>
      </c>
      <c r="BB560" s="10">
        <v>50.201748486886302</v>
      </c>
      <c r="BC560" s="10">
        <f t="shared" si="35"/>
        <v>69.255772248374797</v>
      </c>
      <c r="BD560" s="1">
        <v>36472.886815598198</v>
      </c>
      <c r="BE560" s="1">
        <v>82788.676296588499</v>
      </c>
      <c r="BF560" s="1" t="s">
        <v>1175</v>
      </c>
      <c r="BG560" s="1" t="s">
        <v>94</v>
      </c>
      <c r="BH560" s="1" t="s">
        <v>1065</v>
      </c>
      <c r="BI560" s="1">
        <v>16821</v>
      </c>
      <c r="BJ560" s="1">
        <v>11860</v>
      </c>
      <c r="BK560" s="1">
        <v>10478</v>
      </c>
      <c r="BL560" s="1">
        <v>70.507104214969402</v>
      </c>
      <c r="BM560" s="10">
        <v>62.2911836394983</v>
      </c>
      <c r="BN560" s="1">
        <v>26.445886619583899</v>
      </c>
      <c r="BO560" s="1">
        <v>19.421645352166401</v>
      </c>
      <c r="BP560" s="10">
        <v>49.293758350830302</v>
      </c>
      <c r="BQ560" s="10">
        <f>SUM(BO560:BP560)</f>
        <v>68.715403702996696</v>
      </c>
      <c r="BR560" s="1">
        <v>35992.2987099897</v>
      </c>
      <c r="BS560" s="1">
        <v>83530.567752571704</v>
      </c>
    </row>
    <row r="561" spans="1:71" customFormat="1" ht="15" x14ac:dyDescent="0.2">
      <c r="A561">
        <v>3866</v>
      </c>
      <c r="B561" t="s">
        <v>211</v>
      </c>
      <c r="C561" t="s">
        <v>8</v>
      </c>
      <c r="D561" t="s">
        <v>61</v>
      </c>
      <c r="E561" t="s">
        <v>233</v>
      </c>
      <c r="F561" t="s">
        <v>467</v>
      </c>
      <c r="H561" t="s">
        <v>468</v>
      </c>
      <c r="I561" t="s">
        <v>1248</v>
      </c>
      <c r="J561">
        <v>-7.3856062735983121</v>
      </c>
      <c r="K561" s="13" t="s">
        <v>211</v>
      </c>
      <c r="L561" s="13">
        <v>176</v>
      </c>
      <c r="M561" s="13" t="s">
        <v>1011</v>
      </c>
      <c r="N561" s="15" t="s">
        <v>94</v>
      </c>
      <c r="O561" s="13" t="s">
        <v>996</v>
      </c>
      <c r="P561" s="13" t="s">
        <v>1068</v>
      </c>
      <c r="Q561" s="13" t="s">
        <v>94</v>
      </c>
      <c r="R561" s="13" t="s">
        <v>1065</v>
      </c>
      <c r="S561" s="13">
        <v>43221</v>
      </c>
      <c r="T561" s="13">
        <v>27873</v>
      </c>
      <c r="U561" s="13">
        <v>22557</v>
      </c>
      <c r="V561" s="32">
        <v>64.4894842784757</v>
      </c>
      <c r="W561" s="10">
        <v>52.189907683764801</v>
      </c>
      <c r="X561" s="1">
        <v>98.727667686305793</v>
      </c>
      <c r="Y561" s="1">
        <v>0.87777630003989904</v>
      </c>
      <c r="Z561" s="10">
        <v>0.14186283637008501</v>
      </c>
      <c r="AA561" s="10">
        <f t="shared" si="37"/>
        <v>1.0196391364099839</v>
      </c>
      <c r="AB561" s="1">
        <v>4886.4493401992704</v>
      </c>
      <c r="AC561" s="1">
        <v>9779.5976955888109</v>
      </c>
      <c r="AD561" s="1" t="s">
        <v>1072</v>
      </c>
      <c r="AE561" s="1" t="s">
        <v>94</v>
      </c>
      <c r="AF561" s="1" t="s">
        <v>1065</v>
      </c>
      <c r="AG561" s="1">
        <v>64527</v>
      </c>
      <c r="AH561" s="1">
        <v>40945</v>
      </c>
      <c r="AI561" s="1">
        <v>32828</v>
      </c>
      <c r="AJ561" s="32">
        <v>63.454057991228503</v>
      </c>
      <c r="AK561" s="10">
        <v>50.874827591550797</v>
      </c>
      <c r="AL561" s="1">
        <v>98.924698428171098</v>
      </c>
      <c r="AM561" s="1">
        <v>0.70366760082856095</v>
      </c>
      <c r="AN561" s="10">
        <v>0.106616303155843</v>
      </c>
      <c r="AO561" s="10">
        <f t="shared" si="34"/>
        <v>0.81028390398440397</v>
      </c>
      <c r="AP561" s="1">
        <v>4801.2764908883901</v>
      </c>
      <c r="AQ561" s="1">
        <v>7465.4680870963002</v>
      </c>
      <c r="AR561" s="1" t="s">
        <v>1172</v>
      </c>
      <c r="AS561" s="1" t="s">
        <v>94</v>
      </c>
      <c r="AT561" s="1" t="s">
        <v>1065</v>
      </c>
      <c r="AU561" s="1">
        <v>17931</v>
      </c>
      <c r="AV561" s="1">
        <v>11637</v>
      </c>
      <c r="AW561" s="1">
        <v>9838</v>
      </c>
      <c r="AX561" s="1">
        <v>64.898778651497395</v>
      </c>
      <c r="AY561" s="10">
        <v>54.865874742066801</v>
      </c>
      <c r="AZ561" s="1">
        <v>21.9760113844277</v>
      </c>
      <c r="BA561" s="1">
        <v>20.166700548892099</v>
      </c>
      <c r="BB561" s="10">
        <v>54.380971742223998</v>
      </c>
      <c r="BC561" s="10">
        <f t="shared" si="35"/>
        <v>74.5476722911161</v>
      </c>
      <c r="BD561" s="1">
        <v>41813.403886125801</v>
      </c>
      <c r="BE561" s="1">
        <v>110968.920421396</v>
      </c>
      <c r="BF561" s="21" t="s">
        <v>1176</v>
      </c>
      <c r="BG561" s="21" t="s">
        <v>94</v>
      </c>
      <c r="BH561" s="21" t="s">
        <v>1065</v>
      </c>
      <c r="BI561" s="21">
        <v>17916</v>
      </c>
      <c r="BJ561" s="21">
        <v>11777</v>
      </c>
      <c r="BK561" s="21">
        <v>10146</v>
      </c>
      <c r="BL561" s="21">
        <v>65.734539999999996</v>
      </c>
      <c r="BM561" s="28">
        <v>56.630940000000002</v>
      </c>
      <c r="BN561" s="21">
        <v>25.340039999999998</v>
      </c>
      <c r="BO561" s="21">
        <v>19.357379999999999</v>
      </c>
      <c r="BP561" s="28">
        <v>50.453380000000003</v>
      </c>
      <c r="BQ561" s="28">
        <v>69.810760000000002</v>
      </c>
      <c r="BR561" s="21">
        <v>37774.25</v>
      </c>
      <c r="BS561" s="21">
        <v>88281.13</v>
      </c>
    </row>
    <row r="562" spans="1:71" customFormat="1" x14ac:dyDescent="0.15">
      <c r="A562">
        <v>3866</v>
      </c>
      <c r="B562" t="s">
        <v>212</v>
      </c>
      <c r="C562" t="s">
        <v>8</v>
      </c>
      <c r="D562" t="s">
        <v>61</v>
      </c>
      <c r="E562" t="s">
        <v>233</v>
      </c>
      <c r="F562" t="s">
        <v>467</v>
      </c>
      <c r="H562" t="s">
        <v>468</v>
      </c>
      <c r="I562" t="s">
        <v>1249</v>
      </c>
      <c r="J562">
        <v>-7.8627275283179747</v>
      </c>
      <c r="K562" s="13" t="s">
        <v>212</v>
      </c>
      <c r="L562" s="13">
        <v>177</v>
      </c>
      <c r="M562" s="13" t="s">
        <v>975</v>
      </c>
      <c r="N562" s="15" t="s">
        <v>95</v>
      </c>
      <c r="O562" s="13" t="s">
        <v>956</v>
      </c>
      <c r="P562" s="13" t="s">
        <v>1067</v>
      </c>
      <c r="Q562" s="13" t="s">
        <v>95</v>
      </c>
      <c r="R562" s="13" t="s">
        <v>1065</v>
      </c>
      <c r="S562" s="13">
        <v>68221</v>
      </c>
      <c r="T562" s="13">
        <v>43955</v>
      </c>
      <c r="U562" s="13">
        <v>33631</v>
      </c>
      <c r="V562" s="32">
        <v>64.430307383357004</v>
      </c>
      <c r="W562" s="10">
        <v>49.297137245129797</v>
      </c>
      <c r="X562" s="1">
        <v>99.2863726918617</v>
      </c>
      <c r="Y562" s="1">
        <v>0.38654812524159299</v>
      </c>
      <c r="Z562" s="10">
        <v>0.148672355862151</v>
      </c>
      <c r="AA562" s="10">
        <f t="shared" si="37"/>
        <v>0.53522048110374398</v>
      </c>
      <c r="AB562" s="1">
        <v>3961.8987085568901</v>
      </c>
      <c r="AC562" s="1">
        <v>3882.0508278992302</v>
      </c>
      <c r="AD562" s="1" t="s">
        <v>1071</v>
      </c>
      <c r="AE562" s="1" t="s">
        <v>95</v>
      </c>
      <c r="AF562" s="1" t="s">
        <v>1065</v>
      </c>
      <c r="AG562" s="1">
        <v>50115</v>
      </c>
      <c r="AH562" s="1">
        <v>32190</v>
      </c>
      <c r="AI562" s="1">
        <v>25975</v>
      </c>
      <c r="AJ562" s="32">
        <v>64.232265788685993</v>
      </c>
      <c r="AK562" s="10">
        <v>51.830789184874803</v>
      </c>
      <c r="AL562" s="1">
        <v>99.145332050048097</v>
      </c>
      <c r="AM562" s="1">
        <v>0.46968238691049102</v>
      </c>
      <c r="AN562" s="10">
        <v>0.16939364773821</v>
      </c>
      <c r="AO562" s="10">
        <f t="shared" si="34"/>
        <v>0.639076034648701</v>
      </c>
      <c r="AP562" s="1">
        <v>4650.0936947210903</v>
      </c>
      <c r="AQ562" s="1">
        <v>9141.88241057702</v>
      </c>
      <c r="AR562" s="1" t="s">
        <v>1171</v>
      </c>
      <c r="AS562" s="1" t="s">
        <v>95</v>
      </c>
      <c r="AT562" s="1" t="s">
        <v>1065</v>
      </c>
      <c r="AU562" s="1">
        <v>15832</v>
      </c>
      <c r="AV562" s="1">
        <v>10466</v>
      </c>
      <c r="AW562" s="1">
        <v>8851</v>
      </c>
      <c r="AX562" s="1">
        <v>66.106619504800406</v>
      </c>
      <c r="AY562" s="10">
        <v>55.905760485093502</v>
      </c>
      <c r="AZ562" s="1">
        <v>23.421082363574701</v>
      </c>
      <c r="BA562" s="1">
        <v>23.12733024517</v>
      </c>
      <c r="BB562" s="10">
        <v>49.926561970398801</v>
      </c>
      <c r="BC562" s="10">
        <f t="shared" si="35"/>
        <v>73.053892215568794</v>
      </c>
      <c r="BD562" s="1">
        <v>35452.878299178199</v>
      </c>
      <c r="BE562" s="1">
        <v>96698.788140086705</v>
      </c>
      <c r="BF562" s="1" t="s">
        <v>1175</v>
      </c>
      <c r="BG562" s="1" t="s">
        <v>95</v>
      </c>
      <c r="BH562" s="1" t="s">
        <v>1065</v>
      </c>
      <c r="BI562" s="1">
        <v>16223</v>
      </c>
      <c r="BJ562" s="1">
        <v>10942</v>
      </c>
      <c r="BK562" s="1">
        <v>9468</v>
      </c>
      <c r="BL562" s="1">
        <v>67.447451149602401</v>
      </c>
      <c r="BM562" s="10">
        <v>58.361585403439598</v>
      </c>
      <c r="BN562" s="1">
        <v>24.366286438529801</v>
      </c>
      <c r="BO562" s="1">
        <v>22.084917617237</v>
      </c>
      <c r="BP562" s="10">
        <v>49.324038867765097</v>
      </c>
      <c r="BQ562" s="10">
        <f>SUM(BO562:BP562)</f>
        <v>71.408956485002093</v>
      </c>
      <c r="BR562" s="1">
        <v>34306.832344482602</v>
      </c>
      <c r="BS562" s="1">
        <v>87979.382974869106</v>
      </c>
    </row>
    <row r="563" spans="1:71" customFormat="1" ht="15" x14ac:dyDescent="0.2">
      <c r="A563">
        <v>3866</v>
      </c>
      <c r="B563" t="s">
        <v>213</v>
      </c>
      <c r="C563" t="s">
        <v>8</v>
      </c>
      <c r="D563" t="s">
        <v>61</v>
      </c>
      <c r="E563" t="s">
        <v>233</v>
      </c>
      <c r="F563" t="s">
        <v>467</v>
      </c>
      <c r="H563" t="s">
        <v>468</v>
      </c>
      <c r="I563" t="s">
        <v>1250</v>
      </c>
      <c r="J563">
        <v>-8.3398487830376364</v>
      </c>
      <c r="K563" s="13" t="s">
        <v>213</v>
      </c>
      <c r="L563" s="13">
        <v>178</v>
      </c>
      <c r="M563" s="13" t="s">
        <v>213</v>
      </c>
      <c r="N563" s="15" t="s">
        <v>95</v>
      </c>
      <c r="O563" s="13" t="s">
        <v>996</v>
      </c>
      <c r="P563" s="13" t="s">
        <v>1068</v>
      </c>
      <c r="Q563" s="13" t="s">
        <v>95</v>
      </c>
      <c r="R563" s="13" t="s">
        <v>1065</v>
      </c>
      <c r="S563" s="13">
        <v>48189</v>
      </c>
      <c r="T563" s="13">
        <v>30912</v>
      </c>
      <c r="U563" s="13">
        <v>24647</v>
      </c>
      <c r="V563" s="32">
        <v>64.147419535578706</v>
      </c>
      <c r="W563" s="10">
        <v>51.146527215754602</v>
      </c>
      <c r="X563" s="1">
        <v>98.701667545745906</v>
      </c>
      <c r="Y563" s="1">
        <v>0.93723374041465501</v>
      </c>
      <c r="Z563" s="10">
        <v>0.14606240110358301</v>
      </c>
      <c r="AA563" s="10">
        <f t="shared" si="37"/>
        <v>1.0832961415182381</v>
      </c>
      <c r="AB563" s="1">
        <v>4686.3351323114102</v>
      </c>
      <c r="AC563" s="1">
        <v>9239.1414044916291</v>
      </c>
      <c r="AD563" s="1" t="s">
        <v>1072</v>
      </c>
      <c r="AE563" s="1" t="s">
        <v>95</v>
      </c>
      <c r="AF563" s="1" t="s">
        <v>1065</v>
      </c>
      <c r="AG563" s="1">
        <v>63954</v>
      </c>
      <c r="AH563" s="1">
        <v>40293</v>
      </c>
      <c r="AI563" s="1">
        <v>32532</v>
      </c>
      <c r="AJ563" s="32">
        <v>63.003095975232199</v>
      </c>
      <c r="AK563" s="10">
        <v>50.867811239328297</v>
      </c>
      <c r="AL563" s="1">
        <v>98.878027788024099</v>
      </c>
      <c r="AM563" s="1">
        <v>0.70084839542604205</v>
      </c>
      <c r="AN563" s="10">
        <v>0.212098856510513</v>
      </c>
      <c r="AO563" s="10">
        <f t="shared" si="34"/>
        <v>0.91294725193655502</v>
      </c>
      <c r="AP563" s="1">
        <v>4902.4979197624398</v>
      </c>
      <c r="AQ563" s="1">
        <v>7653.7626701552499</v>
      </c>
      <c r="AR563" s="1" t="s">
        <v>1172</v>
      </c>
      <c r="AS563" s="1" t="s">
        <v>95</v>
      </c>
      <c r="AT563" s="1" t="s">
        <v>1065</v>
      </c>
      <c r="AU563" s="1">
        <v>19101</v>
      </c>
      <c r="AV563" s="1">
        <v>12708</v>
      </c>
      <c r="AW563" s="1">
        <v>10691</v>
      </c>
      <c r="AX563" s="1">
        <v>66.530548138840899</v>
      </c>
      <c r="AY563" s="10">
        <v>55.970891576357303</v>
      </c>
      <c r="AZ563" s="1">
        <v>23.4215695444767</v>
      </c>
      <c r="BA563" s="1">
        <v>21.223458984192298</v>
      </c>
      <c r="BB563" s="10">
        <v>51.239360209521998</v>
      </c>
      <c r="BC563" s="10">
        <f t="shared" si="35"/>
        <v>72.462819193714296</v>
      </c>
      <c r="BD563" s="1">
        <v>37836.874489164802</v>
      </c>
      <c r="BE563" s="1">
        <v>97529.868177173295</v>
      </c>
      <c r="BF563" s="21" t="s">
        <v>1176</v>
      </c>
      <c r="BG563" s="21" t="s">
        <v>95</v>
      </c>
      <c r="BH563" s="21" t="s">
        <v>1065</v>
      </c>
      <c r="BI563" s="21">
        <v>17573</v>
      </c>
      <c r="BJ563" s="21">
        <v>11424</v>
      </c>
      <c r="BK563" s="21">
        <v>9889</v>
      </c>
      <c r="BL563" s="21">
        <v>65.00882</v>
      </c>
      <c r="BM563" s="28">
        <v>56.273829999999997</v>
      </c>
      <c r="BN563" s="21">
        <v>22.894120000000001</v>
      </c>
      <c r="BO563" s="21">
        <v>20.952570000000001</v>
      </c>
      <c r="BP563" s="28">
        <v>52.108400000000003</v>
      </c>
      <c r="BQ563" s="28">
        <v>73.060980000000001</v>
      </c>
      <c r="BR563" s="21">
        <v>38672.57</v>
      </c>
      <c r="BS563" s="21">
        <v>97015.93</v>
      </c>
    </row>
    <row r="564" spans="1:71" customFormat="1" x14ac:dyDescent="0.15">
      <c r="A564">
        <v>3866</v>
      </c>
      <c r="B564" t="s">
        <v>214</v>
      </c>
      <c r="C564" t="s">
        <v>8</v>
      </c>
      <c r="D564" t="s">
        <v>61</v>
      </c>
      <c r="E564" t="s">
        <v>233</v>
      </c>
      <c r="F564" t="s">
        <v>467</v>
      </c>
      <c r="H564" t="s">
        <v>468</v>
      </c>
      <c r="I564" t="s">
        <v>1251</v>
      </c>
      <c r="J564">
        <v>-8.816970037757299</v>
      </c>
      <c r="K564" s="13" t="s">
        <v>214</v>
      </c>
      <c r="L564" s="13">
        <v>179</v>
      </c>
      <c r="M564" s="13" t="s">
        <v>214</v>
      </c>
      <c r="N564" s="15" t="s">
        <v>96</v>
      </c>
      <c r="O564" s="13" t="s">
        <v>956</v>
      </c>
      <c r="P564" s="13" t="s">
        <v>1067</v>
      </c>
      <c r="Q564" s="13" t="s">
        <v>96</v>
      </c>
      <c r="R564" s="13" t="s">
        <v>1065</v>
      </c>
      <c r="S564" s="13">
        <v>64127</v>
      </c>
      <c r="T564" s="13">
        <v>40319</v>
      </c>
      <c r="U564" s="13">
        <v>30996</v>
      </c>
      <c r="V564" s="32">
        <v>62.873672556021603</v>
      </c>
      <c r="W564" s="10">
        <v>48.335334570461697</v>
      </c>
      <c r="X564" s="1">
        <v>99.332171893147503</v>
      </c>
      <c r="Y564" s="1">
        <v>0.380694283133308</v>
      </c>
      <c r="Z564" s="10">
        <v>0.112917795844625</v>
      </c>
      <c r="AA564" s="10">
        <f t="shared" si="37"/>
        <v>0.49361207897793302</v>
      </c>
      <c r="AB564" s="1">
        <v>3962.0333297498501</v>
      </c>
      <c r="AC564" s="1">
        <v>3874.8623455839502</v>
      </c>
      <c r="AD564" s="1" t="s">
        <v>1071</v>
      </c>
      <c r="AE564" s="1" t="s">
        <v>96</v>
      </c>
      <c r="AF564" s="1" t="s">
        <v>1065</v>
      </c>
      <c r="AG564" s="1">
        <v>48803</v>
      </c>
      <c r="AH564" s="1">
        <v>31524</v>
      </c>
      <c r="AI564" s="1">
        <v>25196</v>
      </c>
      <c r="AJ564" s="32">
        <v>64.594389689158504</v>
      </c>
      <c r="AK564" s="10">
        <v>51.627973690141999</v>
      </c>
      <c r="AL564" s="1">
        <v>99.059374503889501</v>
      </c>
      <c r="AM564" s="1">
        <v>0.59533259247499604</v>
      </c>
      <c r="AN564" s="10">
        <v>0.10715986664549899</v>
      </c>
      <c r="AO564" s="10">
        <f t="shared" si="34"/>
        <v>0.70249245912049507</v>
      </c>
      <c r="AP564" s="1">
        <v>4770.0476432304004</v>
      </c>
      <c r="AQ564" s="1">
        <v>9370.8231852368208</v>
      </c>
      <c r="AR564" s="1" t="s">
        <v>1171</v>
      </c>
      <c r="AS564" s="1" t="s">
        <v>96</v>
      </c>
      <c r="AT564" s="1" t="s">
        <v>1065</v>
      </c>
      <c r="AU564" s="1">
        <v>18259</v>
      </c>
      <c r="AV564" s="1">
        <v>12307</v>
      </c>
      <c r="AW564" s="1">
        <v>9962</v>
      </c>
      <c r="AX564" s="1">
        <v>67.402376910016997</v>
      </c>
      <c r="AY564" s="10">
        <v>54.559395366668497</v>
      </c>
      <c r="AZ564" s="1">
        <v>23.117847821722499</v>
      </c>
      <c r="BA564" s="1">
        <v>20.889379642642002</v>
      </c>
      <c r="BB564" s="10">
        <v>51.505721742622001</v>
      </c>
      <c r="BC564" s="10">
        <f t="shared" si="35"/>
        <v>72.395101385263999</v>
      </c>
      <c r="BD564" s="1">
        <v>38352.997319909598</v>
      </c>
      <c r="BE564" s="1">
        <v>93837.006703308696</v>
      </c>
      <c r="BF564" s="1" t="s">
        <v>1175</v>
      </c>
      <c r="BG564" s="1" t="s">
        <v>96</v>
      </c>
      <c r="BH564" s="1" t="s">
        <v>1065</v>
      </c>
      <c r="BI564" s="1">
        <v>16528</v>
      </c>
      <c r="BJ564" s="1">
        <v>11078</v>
      </c>
      <c r="BK564" s="1">
        <v>9542</v>
      </c>
      <c r="BL564" s="1">
        <v>67.025653436592407</v>
      </c>
      <c r="BM564" s="10">
        <v>57.732333010648603</v>
      </c>
      <c r="BN564" s="1">
        <v>22.930203311674699</v>
      </c>
      <c r="BO564" s="1">
        <v>21.4106057430308</v>
      </c>
      <c r="BP564" s="10">
        <v>51.9911968140851</v>
      </c>
      <c r="BQ564" s="10">
        <f>SUM(BO564:BP564)</f>
        <v>73.4018025571159</v>
      </c>
      <c r="BR564" s="1">
        <v>37052.666826128399</v>
      </c>
      <c r="BS564" s="1">
        <v>95601.285125669398</v>
      </c>
    </row>
    <row r="565" spans="1:71" customFormat="1" ht="15" x14ac:dyDescent="0.2">
      <c r="A565">
        <v>3866</v>
      </c>
      <c r="B565" t="s">
        <v>215</v>
      </c>
      <c r="C565" t="s">
        <v>8</v>
      </c>
      <c r="D565" t="s">
        <v>61</v>
      </c>
      <c r="E565" t="s">
        <v>233</v>
      </c>
      <c r="F565" t="s">
        <v>467</v>
      </c>
      <c r="H565" t="s">
        <v>468</v>
      </c>
      <c r="I565" t="s">
        <v>1252</v>
      </c>
      <c r="J565">
        <v>-9.2940912924769616</v>
      </c>
      <c r="K565" s="13" t="s">
        <v>215</v>
      </c>
      <c r="L565" s="13">
        <v>180</v>
      </c>
      <c r="M565" s="13" t="s">
        <v>215</v>
      </c>
      <c r="N565" s="15" t="s">
        <v>96</v>
      </c>
      <c r="O565" s="13" t="s">
        <v>996</v>
      </c>
      <c r="P565" s="13" t="s">
        <v>1068</v>
      </c>
      <c r="Q565" s="13" t="s">
        <v>96</v>
      </c>
      <c r="R565" s="13" t="s">
        <v>1065</v>
      </c>
      <c r="S565" s="13">
        <v>47674</v>
      </c>
      <c r="T565" s="13">
        <v>30329</v>
      </c>
      <c r="U565" s="13">
        <v>23727</v>
      </c>
      <c r="V565" s="32">
        <v>63.617485421823197</v>
      </c>
      <c r="W565" s="10">
        <v>49.769266266728202</v>
      </c>
      <c r="X565" s="1">
        <v>95.991907952964993</v>
      </c>
      <c r="Y565" s="1">
        <v>2.85328950141189</v>
      </c>
      <c r="Z565" s="10">
        <v>0.67855186074935703</v>
      </c>
      <c r="AA565" s="10">
        <f t="shared" si="37"/>
        <v>3.5318413621612468</v>
      </c>
      <c r="AB565" s="1">
        <v>5067.3804502127095</v>
      </c>
      <c r="AC565" s="1">
        <v>9689.4287795161399</v>
      </c>
      <c r="AD565" s="1" t="s">
        <v>1072</v>
      </c>
      <c r="AE565" s="1" t="s">
        <v>96</v>
      </c>
      <c r="AF565" s="1" t="s">
        <v>1065</v>
      </c>
      <c r="AG565" s="1">
        <v>59887</v>
      </c>
      <c r="AH565" s="1">
        <v>37149</v>
      </c>
      <c r="AI565" s="1">
        <v>30414</v>
      </c>
      <c r="AJ565" s="32">
        <v>62.0318266067761</v>
      </c>
      <c r="AK565" s="10">
        <v>50.785646300532697</v>
      </c>
      <c r="AL565" s="1">
        <v>96.504899059643606</v>
      </c>
      <c r="AM565" s="1">
        <v>2.4265141053462198</v>
      </c>
      <c r="AN565" s="10">
        <v>0.48661800486618001</v>
      </c>
      <c r="AO565" s="10">
        <f t="shared" si="34"/>
        <v>2.9131321102123997</v>
      </c>
      <c r="AP565" s="1">
        <v>5282.2980603989199</v>
      </c>
      <c r="AQ565" s="1">
        <v>8557.6820385482606</v>
      </c>
      <c r="AR565" s="1" t="s">
        <v>1172</v>
      </c>
      <c r="AS565" s="1" t="s">
        <v>96</v>
      </c>
      <c r="AT565" s="1" t="s">
        <v>1065</v>
      </c>
      <c r="AU565" s="1">
        <v>17505</v>
      </c>
      <c r="AV565" s="1">
        <v>10604</v>
      </c>
      <c r="AW565" s="1">
        <v>9040</v>
      </c>
      <c r="AX565" s="1">
        <v>60.576978006283902</v>
      </c>
      <c r="AY565" s="10">
        <v>51.642387889174501</v>
      </c>
      <c r="AZ565" s="1">
        <v>14.944690265486701</v>
      </c>
      <c r="BA565" s="1">
        <v>17.522123893805301</v>
      </c>
      <c r="BB565" s="10">
        <v>64.834070796460196</v>
      </c>
      <c r="BC565" s="10">
        <f t="shared" si="35"/>
        <v>82.356194690265497</v>
      </c>
      <c r="BD565" s="1">
        <v>60674.508663091699</v>
      </c>
      <c r="BE565" s="1">
        <v>187999.82989015899</v>
      </c>
      <c r="BF565" s="21" t="s">
        <v>1176</v>
      </c>
      <c r="BG565" s="21" t="s">
        <v>96</v>
      </c>
      <c r="BH565" s="21" t="s">
        <v>1065</v>
      </c>
      <c r="BI565" s="21">
        <v>20244</v>
      </c>
      <c r="BJ565" s="21">
        <v>12311</v>
      </c>
      <c r="BK565" s="21">
        <v>10607</v>
      </c>
      <c r="BL565" s="21">
        <v>60.813079999999999</v>
      </c>
      <c r="BM565" s="28">
        <v>52.395769999999999</v>
      </c>
      <c r="BN565" s="21">
        <v>16.800229999999999</v>
      </c>
      <c r="BO565" s="21">
        <v>17.20562</v>
      </c>
      <c r="BP565" s="28">
        <v>63.146979999999999</v>
      </c>
      <c r="BQ565" s="28">
        <v>80.352599999999995</v>
      </c>
      <c r="BR565" s="21">
        <v>55860.639999999999</v>
      </c>
      <c r="BS565" s="21">
        <v>170547.4</v>
      </c>
    </row>
    <row r="566" spans="1:71" customFormat="1" x14ac:dyDescent="0.15">
      <c r="A566">
        <v>3866</v>
      </c>
      <c r="B566" t="s">
        <v>216</v>
      </c>
      <c r="C566" t="s">
        <v>8</v>
      </c>
      <c r="D566" t="s">
        <v>61</v>
      </c>
      <c r="E566" t="s">
        <v>75</v>
      </c>
      <c r="F566" t="s">
        <v>469</v>
      </c>
      <c r="H566" t="s">
        <v>470</v>
      </c>
      <c r="I566" t="s">
        <v>1243</v>
      </c>
      <c r="J566">
        <v>-5</v>
      </c>
      <c r="K566" s="13" t="s">
        <v>216</v>
      </c>
      <c r="L566" s="13">
        <v>181</v>
      </c>
      <c r="M566" s="13" t="s">
        <v>216</v>
      </c>
      <c r="N566" s="15" t="s">
        <v>97</v>
      </c>
      <c r="O566" s="13" t="s">
        <v>956</v>
      </c>
      <c r="P566" s="13" t="s">
        <v>1067</v>
      </c>
      <c r="Q566" s="13" t="s">
        <v>97</v>
      </c>
      <c r="R566" s="13" t="s">
        <v>1065</v>
      </c>
      <c r="S566" s="13">
        <v>69099</v>
      </c>
      <c r="T566" s="13">
        <v>43363</v>
      </c>
      <c r="U566" s="13">
        <v>33010</v>
      </c>
      <c r="V566" s="32">
        <v>62.754887914441603</v>
      </c>
      <c r="W566" s="10">
        <v>47.7720372219569</v>
      </c>
      <c r="X566" s="1">
        <v>99.330505907300804</v>
      </c>
      <c r="Y566" s="1">
        <v>0.35140866404120003</v>
      </c>
      <c r="Z566" s="10">
        <v>9.3910936079975804E-2</v>
      </c>
      <c r="AA566" s="10">
        <f t="shared" si="37"/>
        <v>0.44531960012117583</v>
      </c>
      <c r="AB566" s="1">
        <v>3736.79808388127</v>
      </c>
      <c r="AC566" s="1">
        <v>3642.18010093476</v>
      </c>
      <c r="AD566" s="1" t="s">
        <v>1071</v>
      </c>
      <c r="AE566" s="1" t="s">
        <v>97</v>
      </c>
      <c r="AF566" s="1" t="s">
        <v>1065</v>
      </c>
      <c r="AG566" s="1">
        <v>44840</v>
      </c>
      <c r="AH566" s="1">
        <v>28827</v>
      </c>
      <c r="AI566" s="1">
        <v>23306</v>
      </c>
      <c r="AJ566" s="32">
        <v>64.2885816235504</v>
      </c>
      <c r="AK566" s="10">
        <v>51.975914362176603</v>
      </c>
      <c r="AL566" s="1">
        <v>99.068909293744099</v>
      </c>
      <c r="AM566" s="1">
        <v>0.583540719128122</v>
      </c>
      <c r="AN566" s="10">
        <v>0.163048142109328</v>
      </c>
      <c r="AO566" s="10">
        <f t="shared" si="34"/>
        <v>0.74658886123745005</v>
      </c>
      <c r="AP566" s="1">
        <v>4800.01903134241</v>
      </c>
      <c r="AQ566" s="1">
        <v>9729.2319534517701</v>
      </c>
      <c r="AR566" s="1" t="s">
        <v>1171</v>
      </c>
      <c r="AS566" s="1" t="s">
        <v>97</v>
      </c>
      <c r="AT566" s="1" t="s">
        <v>1065</v>
      </c>
      <c r="AU566" s="1">
        <v>19387</v>
      </c>
      <c r="AV566" s="1">
        <v>12873</v>
      </c>
      <c r="AW566" s="1">
        <v>10769</v>
      </c>
      <c r="AX566" s="1">
        <v>66.4001650590602</v>
      </c>
      <c r="AY566" s="10">
        <v>55.5475318512405</v>
      </c>
      <c r="AZ566" s="1">
        <v>22.3511932398551</v>
      </c>
      <c r="BA566" s="1">
        <v>21.534032872133</v>
      </c>
      <c r="BB566" s="10">
        <v>52.177546661714203</v>
      </c>
      <c r="BC566" s="10">
        <f t="shared" si="35"/>
        <v>73.7115795338472</v>
      </c>
      <c r="BD566" s="1">
        <v>37683.871203592702</v>
      </c>
      <c r="BE566" s="1">
        <v>99579.905727053905</v>
      </c>
      <c r="BF566" s="1" t="s">
        <v>1175</v>
      </c>
      <c r="BG566" s="1" t="s">
        <v>97</v>
      </c>
      <c r="BH566" s="1" t="s">
        <v>1065</v>
      </c>
      <c r="BI566" s="1">
        <v>17869</v>
      </c>
      <c r="BJ566" s="1">
        <v>11784</v>
      </c>
      <c r="BK566" s="1">
        <v>10071</v>
      </c>
      <c r="BL566" s="1">
        <v>65.946611449997206</v>
      </c>
      <c r="BM566" s="10">
        <v>56.3601768425765</v>
      </c>
      <c r="BN566" s="1">
        <v>23.254890279019001</v>
      </c>
      <c r="BO566" s="1">
        <v>20.474630126104699</v>
      </c>
      <c r="BP566" s="10">
        <v>52.1298778671433</v>
      </c>
      <c r="BQ566" s="10">
        <f>SUM(BO566:BP566)</f>
        <v>72.604507993248006</v>
      </c>
      <c r="BR566" s="1">
        <v>38016.192367445001</v>
      </c>
      <c r="BS566" s="1">
        <v>95620.873593252705</v>
      </c>
    </row>
    <row r="567" spans="1:71" customFormat="1" ht="15" x14ac:dyDescent="0.2">
      <c r="A567">
        <v>3866</v>
      </c>
      <c r="B567" t="s">
        <v>219</v>
      </c>
      <c r="C567" t="s">
        <v>8</v>
      </c>
      <c r="D567" t="s">
        <v>61</v>
      </c>
      <c r="E567" t="s">
        <v>75</v>
      </c>
      <c r="F567" t="s">
        <v>469</v>
      </c>
      <c r="H567" t="s">
        <v>470</v>
      </c>
      <c r="I567" t="s">
        <v>1244</v>
      </c>
      <c r="J567">
        <v>-5.4771212547196626</v>
      </c>
      <c r="K567" s="13" t="s">
        <v>219</v>
      </c>
      <c r="L567" s="13">
        <v>182</v>
      </c>
      <c r="M567" s="13" t="s">
        <v>219</v>
      </c>
      <c r="N567" s="15" t="s">
        <v>97</v>
      </c>
      <c r="O567" s="13" t="s">
        <v>996</v>
      </c>
      <c r="P567" s="13" t="s">
        <v>1068</v>
      </c>
      <c r="Q567" s="13" t="s">
        <v>97</v>
      </c>
      <c r="R567" s="13" t="s">
        <v>1065</v>
      </c>
      <c r="S567" s="13">
        <v>53571</v>
      </c>
      <c r="T567" s="13">
        <v>34667</v>
      </c>
      <c r="U567" s="13">
        <v>26540</v>
      </c>
      <c r="V567" s="32">
        <v>64.712251031341594</v>
      </c>
      <c r="W567" s="10">
        <v>49.541729667170699</v>
      </c>
      <c r="X567" s="1">
        <v>98.907309721175594</v>
      </c>
      <c r="Y567" s="1">
        <v>0.79125847776940506</v>
      </c>
      <c r="Z567" s="10">
        <v>7.5357950263752804E-2</v>
      </c>
      <c r="AA567" s="10">
        <f t="shared" si="37"/>
        <v>0.86661642803315786</v>
      </c>
      <c r="AB567" s="1">
        <v>4294.8484001899296</v>
      </c>
      <c r="AC567" s="1">
        <v>8389.6107587117804</v>
      </c>
      <c r="AD567" s="1" t="s">
        <v>1072</v>
      </c>
      <c r="AE567" s="1" t="s">
        <v>97</v>
      </c>
      <c r="AF567" s="1" t="s">
        <v>1065</v>
      </c>
      <c r="AG567" s="1">
        <v>62683</v>
      </c>
      <c r="AH567" s="1">
        <v>39975</v>
      </c>
      <c r="AI567" s="1">
        <v>32744</v>
      </c>
      <c r="AJ567" s="32">
        <v>63.773271859993898</v>
      </c>
      <c r="AK567" s="10">
        <v>52.237448750059798</v>
      </c>
      <c r="AL567" s="1">
        <v>99.257879306132395</v>
      </c>
      <c r="AM567" s="1">
        <v>0.34204739799658002</v>
      </c>
      <c r="AN567" s="10">
        <v>0.17102369899829001</v>
      </c>
      <c r="AO567" s="10">
        <f t="shared" si="34"/>
        <v>0.51307109699486997</v>
      </c>
      <c r="AP567" s="1">
        <v>4842.4477501340498</v>
      </c>
      <c r="AQ567" s="1">
        <v>8066.47756224149</v>
      </c>
      <c r="AR567" s="1" t="s">
        <v>1172</v>
      </c>
      <c r="AS567" s="1" t="s">
        <v>97</v>
      </c>
      <c r="AT567" s="1" t="s">
        <v>1065</v>
      </c>
      <c r="AU567" s="1">
        <v>16832</v>
      </c>
      <c r="AV567" s="1">
        <v>11279</v>
      </c>
      <c r="AW567" s="1">
        <v>9325</v>
      </c>
      <c r="AX567" s="1">
        <v>67.009268060836504</v>
      </c>
      <c r="AY567" s="10">
        <v>55.400427756653997</v>
      </c>
      <c r="AZ567" s="1">
        <v>21.008042895442401</v>
      </c>
      <c r="BA567" s="1">
        <v>21.726541554959802</v>
      </c>
      <c r="BB567" s="10">
        <v>53.544235924932998</v>
      </c>
      <c r="BC567" s="10">
        <f t="shared" si="35"/>
        <v>75.2707774798928</v>
      </c>
      <c r="BD567" s="1">
        <v>39808.222769052401</v>
      </c>
      <c r="BE567" s="1">
        <v>104092.53268932999</v>
      </c>
      <c r="BF567" s="21" t="s">
        <v>1176</v>
      </c>
      <c r="BG567" s="21" t="s">
        <v>97</v>
      </c>
      <c r="BH567" s="21" t="s">
        <v>1065</v>
      </c>
      <c r="BI567" s="21">
        <v>19176</v>
      </c>
      <c r="BJ567" s="21">
        <v>12169</v>
      </c>
      <c r="BK567" s="21">
        <v>10631</v>
      </c>
      <c r="BL567" s="21">
        <v>63.459530000000001</v>
      </c>
      <c r="BM567" s="28">
        <v>55.43909</v>
      </c>
      <c r="BN567" s="21">
        <v>22.650739999999999</v>
      </c>
      <c r="BO567" s="21">
        <v>21.380870000000002</v>
      </c>
      <c r="BP567" s="28">
        <v>52.384540000000001</v>
      </c>
      <c r="BQ567" s="28">
        <v>73.7654</v>
      </c>
      <c r="BR567" s="21">
        <v>38954.94</v>
      </c>
      <c r="BS567" s="21">
        <v>98706.93</v>
      </c>
    </row>
    <row r="568" spans="1:71" customFormat="1" x14ac:dyDescent="0.15">
      <c r="A568">
        <v>3866</v>
      </c>
      <c r="B568" t="s">
        <v>220</v>
      </c>
      <c r="C568" t="s">
        <v>8</v>
      </c>
      <c r="D568" t="s">
        <v>61</v>
      </c>
      <c r="E568" t="s">
        <v>75</v>
      </c>
      <c r="F568" t="s">
        <v>469</v>
      </c>
      <c r="H568" t="s">
        <v>470</v>
      </c>
      <c r="I568" t="s">
        <v>1245</v>
      </c>
      <c r="J568">
        <v>-5.9542425094393252</v>
      </c>
      <c r="K568" s="13" t="s">
        <v>220</v>
      </c>
      <c r="L568" s="13">
        <v>183</v>
      </c>
      <c r="M568" s="13" t="s">
        <v>220</v>
      </c>
      <c r="N568" s="15" t="s">
        <v>98</v>
      </c>
      <c r="O568" s="13" t="s">
        <v>956</v>
      </c>
      <c r="P568" s="13" t="s">
        <v>1067</v>
      </c>
      <c r="Q568" s="13" t="s">
        <v>98</v>
      </c>
      <c r="R568" s="13" t="s">
        <v>1065</v>
      </c>
      <c r="S568" s="13">
        <v>70474</v>
      </c>
      <c r="T568" s="13">
        <v>45984</v>
      </c>
      <c r="U568" s="13">
        <v>35031</v>
      </c>
      <c r="V568" s="32">
        <v>65.249595595538807</v>
      </c>
      <c r="W568" s="10">
        <v>49.707693617504297</v>
      </c>
      <c r="X568" s="1">
        <v>99.334874825154898</v>
      </c>
      <c r="Y568" s="1">
        <v>0.35682681053923698</v>
      </c>
      <c r="Z568" s="10">
        <v>0.119893808341184</v>
      </c>
      <c r="AA568" s="10">
        <f t="shared" si="37"/>
        <v>0.476720618880421</v>
      </c>
      <c r="AB568" s="1">
        <v>3866.5612950978898</v>
      </c>
      <c r="AC568" s="1">
        <v>3633.7712286460901</v>
      </c>
      <c r="AD568" s="1" t="s">
        <v>1071</v>
      </c>
      <c r="AE568" s="1" t="s">
        <v>98</v>
      </c>
      <c r="AF568" s="1" t="s">
        <v>1065</v>
      </c>
      <c r="AG568" s="1">
        <v>39782</v>
      </c>
      <c r="AH568" s="1">
        <v>25279</v>
      </c>
      <c r="AI568" s="1">
        <v>20927</v>
      </c>
      <c r="AJ568" s="32">
        <v>63.543813785128997</v>
      </c>
      <c r="AK568" s="10">
        <v>52.604192851038199</v>
      </c>
      <c r="AL568" s="1">
        <v>99.173316767811897</v>
      </c>
      <c r="AM568" s="1">
        <v>0.49696564247144798</v>
      </c>
      <c r="AN568" s="10">
        <v>0.11468437903187299</v>
      </c>
      <c r="AO568" s="10">
        <f t="shared" si="34"/>
        <v>0.61165002150332093</v>
      </c>
      <c r="AP568" s="1">
        <v>4520.9526232928802</v>
      </c>
      <c r="AQ568" s="1">
        <v>9712.0425052585306</v>
      </c>
      <c r="AR568" s="1" t="s">
        <v>1171</v>
      </c>
      <c r="AS568" s="1" t="s">
        <v>98</v>
      </c>
      <c r="AT568" s="1" t="s">
        <v>1065</v>
      </c>
      <c r="AU568" s="1">
        <v>19975</v>
      </c>
      <c r="AV568" s="1">
        <v>13048</v>
      </c>
      <c r="AW568" s="1">
        <v>11200</v>
      </c>
      <c r="AX568" s="1">
        <v>65.321652065081395</v>
      </c>
      <c r="AY568" s="10">
        <v>56.070087609511901</v>
      </c>
      <c r="AZ568" s="1">
        <v>23.7946428571429</v>
      </c>
      <c r="BA568" s="1">
        <v>22.75</v>
      </c>
      <c r="BB568" s="10">
        <v>49.446428571428598</v>
      </c>
      <c r="BC568" s="10">
        <f t="shared" si="35"/>
        <v>72.196428571428598</v>
      </c>
      <c r="BD568" s="1">
        <v>34953.518423421701</v>
      </c>
      <c r="BE568" s="1">
        <v>92440.494979846306</v>
      </c>
      <c r="BF568" s="1" t="s">
        <v>1175</v>
      </c>
      <c r="BG568" s="1" t="s">
        <v>98</v>
      </c>
      <c r="BH568" s="1" t="s">
        <v>1065</v>
      </c>
      <c r="BI568" s="1">
        <v>16715</v>
      </c>
      <c r="BJ568" s="1">
        <v>11150</v>
      </c>
      <c r="BK568" s="1">
        <v>9634</v>
      </c>
      <c r="BL568" s="1">
        <v>66.706551002093903</v>
      </c>
      <c r="BM568" s="10">
        <v>57.636853125934799</v>
      </c>
      <c r="BN568" s="1">
        <v>25.6798837450695</v>
      </c>
      <c r="BO568" s="1">
        <v>19.9709362673863</v>
      </c>
      <c r="BP568" s="10">
        <v>49.979240190990197</v>
      </c>
      <c r="BQ568" s="10">
        <f>SUM(BO568:BP568)</f>
        <v>69.95017645837649</v>
      </c>
      <c r="BR568" s="1">
        <v>36372.649530061703</v>
      </c>
      <c r="BS568" s="1">
        <v>86368.659538011401</v>
      </c>
    </row>
    <row r="569" spans="1:71" customFormat="1" ht="15" x14ac:dyDescent="0.2">
      <c r="A569">
        <v>3866</v>
      </c>
      <c r="B569" t="s">
        <v>221</v>
      </c>
      <c r="C569" t="s">
        <v>8</v>
      </c>
      <c r="D569" t="s">
        <v>61</v>
      </c>
      <c r="E569" t="s">
        <v>75</v>
      </c>
      <c r="F569" t="s">
        <v>469</v>
      </c>
      <c r="H569" t="s">
        <v>470</v>
      </c>
      <c r="I569" t="s">
        <v>1246</v>
      </c>
      <c r="J569">
        <v>-6.4313637641589869</v>
      </c>
      <c r="K569" s="13" t="s">
        <v>221</v>
      </c>
      <c r="L569" s="13">
        <v>184</v>
      </c>
      <c r="M569" s="13" t="s">
        <v>221</v>
      </c>
      <c r="N569" s="15" t="s">
        <v>98</v>
      </c>
      <c r="O569" s="13" t="s">
        <v>996</v>
      </c>
      <c r="P569" s="13" t="s">
        <v>1068</v>
      </c>
      <c r="Q569" s="13" t="s">
        <v>98</v>
      </c>
      <c r="R569" s="13" t="s">
        <v>1065</v>
      </c>
      <c r="S569" s="13">
        <v>61066</v>
      </c>
      <c r="T569" s="13">
        <v>39206</v>
      </c>
      <c r="U569" s="13">
        <v>31131</v>
      </c>
      <c r="V569" s="32">
        <v>64.202665967969097</v>
      </c>
      <c r="W569" s="10">
        <v>50.979268332623697</v>
      </c>
      <c r="X569" s="1">
        <v>98.740804985384301</v>
      </c>
      <c r="Y569" s="1">
        <v>0.84160483119719898</v>
      </c>
      <c r="Z569" s="10">
        <v>0.14133821592624701</v>
      </c>
      <c r="AA569" s="10">
        <f t="shared" si="37"/>
        <v>0.98294304712344593</v>
      </c>
      <c r="AB569" s="1">
        <v>4792.8084215627396</v>
      </c>
      <c r="AC569" s="1">
        <v>8261.2417636219907</v>
      </c>
      <c r="AD569" s="1" t="s">
        <v>1072</v>
      </c>
      <c r="AE569" s="1" t="s">
        <v>98</v>
      </c>
      <c r="AF569" s="1" t="s">
        <v>1065</v>
      </c>
      <c r="AG569" s="1">
        <v>60354</v>
      </c>
      <c r="AH569" s="1">
        <v>38122</v>
      </c>
      <c r="AI569" s="1">
        <v>30614</v>
      </c>
      <c r="AJ569" s="32">
        <v>63.163999072141003</v>
      </c>
      <c r="AK569" s="10">
        <v>50.724061371243003</v>
      </c>
      <c r="AL569" s="1">
        <v>98.755471352975803</v>
      </c>
      <c r="AM569" s="1">
        <v>0.79375449140915899</v>
      </c>
      <c r="AN569" s="10">
        <v>0.18945580453387301</v>
      </c>
      <c r="AO569" s="10">
        <f t="shared" si="34"/>
        <v>0.983210295943032</v>
      </c>
      <c r="AP569" s="1">
        <v>4958.3810584940302</v>
      </c>
      <c r="AQ569" s="1">
        <v>8444.0570010194406</v>
      </c>
      <c r="AR569" s="1" t="s">
        <v>1172</v>
      </c>
      <c r="AS569" s="1" t="s">
        <v>98</v>
      </c>
      <c r="AT569" s="1" t="s">
        <v>1065</v>
      </c>
      <c r="AU569" s="1">
        <v>17642</v>
      </c>
      <c r="AV569" s="1">
        <v>11555</v>
      </c>
      <c r="AW569" s="1">
        <v>9687</v>
      </c>
      <c r="AX569" s="1">
        <v>65.497109171295804</v>
      </c>
      <c r="AY569" s="10">
        <v>54.908740505611597</v>
      </c>
      <c r="AZ569" s="1">
        <v>19.046144317126</v>
      </c>
      <c r="BA569" s="1">
        <v>20.3984721792092</v>
      </c>
      <c r="BB569" s="10">
        <v>57.613296170124897</v>
      </c>
      <c r="BC569" s="10">
        <f t="shared" si="35"/>
        <v>78.011768349334091</v>
      </c>
      <c r="BD569" s="1">
        <v>45232.196340091999</v>
      </c>
      <c r="BE569" s="1">
        <v>127609.928167167</v>
      </c>
      <c r="BF569" s="21" t="s">
        <v>1176</v>
      </c>
      <c r="BG569" s="21" t="s">
        <v>98</v>
      </c>
      <c r="BH569" s="21" t="s">
        <v>1065</v>
      </c>
      <c r="BI569" s="21">
        <v>20773</v>
      </c>
      <c r="BJ569" s="21">
        <v>12983</v>
      </c>
      <c r="BK569" s="21">
        <v>11205</v>
      </c>
      <c r="BL569" s="21">
        <v>62.499400000000001</v>
      </c>
      <c r="BM569" s="28">
        <v>53.94021</v>
      </c>
      <c r="BN569" s="21">
        <v>21.008479999999999</v>
      </c>
      <c r="BO569" s="21">
        <v>19.161090000000002</v>
      </c>
      <c r="BP569" s="28">
        <v>56.135649999999998</v>
      </c>
      <c r="BQ569" s="28">
        <v>75.29674</v>
      </c>
      <c r="BR569" s="21">
        <v>43862.66</v>
      </c>
      <c r="BS569" s="21">
        <v>113970.5</v>
      </c>
    </row>
    <row r="570" spans="1:71" customFormat="1" x14ac:dyDescent="0.15">
      <c r="A570">
        <v>3866</v>
      </c>
      <c r="B570" t="s">
        <v>222</v>
      </c>
      <c r="C570" t="s">
        <v>8</v>
      </c>
      <c r="D570" t="s">
        <v>61</v>
      </c>
      <c r="E570" t="s">
        <v>75</v>
      </c>
      <c r="F570" t="s">
        <v>469</v>
      </c>
      <c r="H570" t="s">
        <v>470</v>
      </c>
      <c r="I570" t="s">
        <v>1247</v>
      </c>
      <c r="J570">
        <v>-6.9084850188786495</v>
      </c>
      <c r="K570" s="13" t="s">
        <v>222</v>
      </c>
      <c r="L570" s="13">
        <v>185</v>
      </c>
      <c r="M570" s="13" t="s">
        <v>222</v>
      </c>
      <c r="N570" s="15" t="s">
        <v>99</v>
      </c>
      <c r="O570" s="13" t="s">
        <v>956</v>
      </c>
      <c r="P570" s="13" t="s">
        <v>1067</v>
      </c>
      <c r="Q570" s="13" t="s">
        <v>99</v>
      </c>
      <c r="R570" s="13" t="s">
        <v>1065</v>
      </c>
      <c r="S570" s="13">
        <v>68131</v>
      </c>
      <c r="T570" s="13">
        <v>43317</v>
      </c>
      <c r="U570" s="13">
        <v>32860</v>
      </c>
      <c r="V570" s="32">
        <v>63.578987538712198</v>
      </c>
      <c r="W570" s="10">
        <v>48.230614551378999</v>
      </c>
      <c r="X570" s="1">
        <v>97.915398660986</v>
      </c>
      <c r="Y570" s="1">
        <v>1.33597078514912</v>
      </c>
      <c r="Z570" s="10">
        <v>0.365185636031649</v>
      </c>
      <c r="AA570" s="10">
        <f t="shared" si="37"/>
        <v>1.701156421180769</v>
      </c>
      <c r="AB570" s="1">
        <v>4069.8328230666202</v>
      </c>
      <c r="AC570" s="1">
        <v>3794.88490180178</v>
      </c>
      <c r="AD570" s="1" t="s">
        <v>1071</v>
      </c>
      <c r="AE570" s="1" t="s">
        <v>99</v>
      </c>
      <c r="AF570" s="1" t="s">
        <v>1065</v>
      </c>
      <c r="AG570" s="1">
        <v>36411</v>
      </c>
      <c r="AH570" s="1">
        <v>23012</v>
      </c>
      <c r="AI570" s="1">
        <v>18930</v>
      </c>
      <c r="AJ570" s="32">
        <v>63.200681112850503</v>
      </c>
      <c r="AK570" s="10">
        <v>51.989783307242298</v>
      </c>
      <c r="AL570" s="1">
        <v>98.0771262546223</v>
      </c>
      <c r="AM570" s="1">
        <v>1.25198098256735</v>
      </c>
      <c r="AN570" s="10">
        <v>0.327522451135763</v>
      </c>
      <c r="AO570" s="10">
        <f t="shared" si="34"/>
        <v>1.5795034337031131</v>
      </c>
      <c r="AP570" s="1">
        <v>4996.2226674854601</v>
      </c>
      <c r="AQ570" s="1">
        <v>10272.865623124</v>
      </c>
      <c r="AR570" s="1" t="s">
        <v>1171</v>
      </c>
      <c r="AS570" s="1" t="s">
        <v>99</v>
      </c>
      <c r="AT570" s="1" t="s">
        <v>1065</v>
      </c>
      <c r="AU570" s="1">
        <v>21547</v>
      </c>
      <c r="AV570" s="1">
        <v>13318</v>
      </c>
      <c r="AW570" s="1">
        <v>11082</v>
      </c>
      <c r="AX570" s="1">
        <v>61.809068547825703</v>
      </c>
      <c r="AY570" s="10">
        <v>51.4317538404418</v>
      </c>
      <c r="AZ570" s="1">
        <v>15.863562533838699</v>
      </c>
      <c r="BA570" s="1">
        <v>17.550983576971699</v>
      </c>
      <c r="BB570" s="10">
        <v>63.544486554773499</v>
      </c>
      <c r="BC570" s="10">
        <f t="shared" si="35"/>
        <v>81.095470131745202</v>
      </c>
      <c r="BD570" s="1">
        <v>57391.873668285698</v>
      </c>
      <c r="BE570" s="1">
        <v>165611.67144170601</v>
      </c>
      <c r="BF570" s="1" t="s">
        <v>1175</v>
      </c>
      <c r="BG570" s="1" t="s">
        <v>99</v>
      </c>
      <c r="BH570" s="1" t="s">
        <v>1065</v>
      </c>
      <c r="BI570" s="1">
        <v>18756</v>
      </c>
      <c r="BJ570" s="1">
        <v>11654</v>
      </c>
      <c r="BK570" s="1">
        <v>10121</v>
      </c>
      <c r="BL570" s="1">
        <v>62.134783535935199</v>
      </c>
      <c r="BM570" s="10">
        <v>53.9613990189806</v>
      </c>
      <c r="BN570" s="1">
        <v>18.506076474656702</v>
      </c>
      <c r="BO570" s="1">
        <v>17.883608339096899</v>
      </c>
      <c r="BP570" s="10">
        <v>60.448572275466901</v>
      </c>
      <c r="BQ570" s="10">
        <f>SUM(BO570:BP570)</f>
        <v>78.332180614563796</v>
      </c>
      <c r="BR570" s="1">
        <v>49364.169435798503</v>
      </c>
      <c r="BS570" s="1">
        <v>140946.11903448199</v>
      </c>
    </row>
    <row r="571" spans="1:71" customFormat="1" ht="15" x14ac:dyDescent="0.2">
      <c r="A571">
        <v>3866</v>
      </c>
      <c r="B571" t="s">
        <v>223</v>
      </c>
      <c r="C571" t="s">
        <v>8</v>
      </c>
      <c r="D571" t="s">
        <v>61</v>
      </c>
      <c r="E571" t="s">
        <v>75</v>
      </c>
      <c r="F571" t="s">
        <v>469</v>
      </c>
      <c r="H571" t="s">
        <v>470</v>
      </c>
      <c r="I571" t="s">
        <v>1248</v>
      </c>
      <c r="J571">
        <v>-7.3856062735983121</v>
      </c>
      <c r="K571" s="13" t="s">
        <v>223</v>
      </c>
      <c r="L571" s="13">
        <v>186</v>
      </c>
      <c r="M571" s="13" t="s">
        <v>223</v>
      </c>
      <c r="N571" s="15" t="s">
        <v>99</v>
      </c>
      <c r="O571" s="13" t="s">
        <v>996</v>
      </c>
      <c r="P571" s="13" t="s">
        <v>1068</v>
      </c>
      <c r="Q571" s="13" t="s">
        <v>99</v>
      </c>
      <c r="R571" s="13" t="s">
        <v>1065</v>
      </c>
      <c r="S571" s="13">
        <v>61135</v>
      </c>
      <c r="T571" s="13">
        <v>39231</v>
      </c>
      <c r="U571" s="13">
        <v>31360</v>
      </c>
      <c r="V571" s="32">
        <v>64.171096753087397</v>
      </c>
      <c r="W571" s="10">
        <v>51.2963114418909</v>
      </c>
      <c r="X571" s="1">
        <v>98.957270408163296</v>
      </c>
      <c r="Y571" s="1">
        <v>0.68558673469387799</v>
      </c>
      <c r="Z571" s="10">
        <v>0.114795918367347</v>
      </c>
      <c r="AA571" s="10">
        <f t="shared" si="37"/>
        <v>0.80038265306122502</v>
      </c>
      <c r="AB571" s="1">
        <v>4534.3048064968798</v>
      </c>
      <c r="AC571" s="1">
        <v>7836.2818777251896</v>
      </c>
      <c r="AD571" s="1" t="s">
        <v>1072</v>
      </c>
      <c r="AE571" s="1" t="s">
        <v>99</v>
      </c>
      <c r="AF571" s="1" t="s">
        <v>1065</v>
      </c>
      <c r="AG571" s="1">
        <v>59465</v>
      </c>
      <c r="AH571" s="1">
        <v>37324</v>
      </c>
      <c r="AI571" s="1">
        <v>30073</v>
      </c>
      <c r="AJ571" s="32">
        <v>62.766333137139497</v>
      </c>
      <c r="AK571" s="10">
        <v>50.572605734465697</v>
      </c>
      <c r="AL571" s="1">
        <v>99.095534200113093</v>
      </c>
      <c r="AM571" s="1">
        <v>0.532038705815848</v>
      </c>
      <c r="AN571" s="10">
        <v>0.119708708808566</v>
      </c>
      <c r="AO571" s="10">
        <f t="shared" si="34"/>
        <v>0.65174741462441399</v>
      </c>
      <c r="AP571" s="1">
        <v>4759.0456794051297</v>
      </c>
      <c r="AQ571" s="1">
        <v>8114.7702299706398</v>
      </c>
      <c r="AR571" s="1" t="s">
        <v>1172</v>
      </c>
      <c r="AS571" s="1" t="s">
        <v>99</v>
      </c>
      <c r="AT571" s="1" t="s">
        <v>1065</v>
      </c>
      <c r="AU571" s="1">
        <v>18678</v>
      </c>
      <c r="AV571" s="1">
        <v>12165</v>
      </c>
      <c r="AW571" s="1">
        <v>10451</v>
      </c>
      <c r="AX571" s="1">
        <v>65.130099582396397</v>
      </c>
      <c r="AY571" s="10">
        <v>55.953528215012298</v>
      </c>
      <c r="AZ571" s="1">
        <v>21.672567218447998</v>
      </c>
      <c r="BA571" s="1">
        <v>22.084011099416301</v>
      </c>
      <c r="BB571" s="10">
        <v>52.703090613338397</v>
      </c>
      <c r="BC571" s="10">
        <f t="shared" si="35"/>
        <v>74.787101712754691</v>
      </c>
      <c r="BD571" s="1">
        <v>38062.6026410501</v>
      </c>
      <c r="BE571" s="1">
        <v>104447.72451569101</v>
      </c>
      <c r="BF571" s="21" t="s">
        <v>1176</v>
      </c>
      <c r="BG571" s="21" t="s">
        <v>99</v>
      </c>
      <c r="BH571" s="21" t="s">
        <v>1065</v>
      </c>
      <c r="BI571" s="21">
        <v>21516</v>
      </c>
      <c r="BJ571" s="21">
        <v>14025</v>
      </c>
      <c r="BK571" s="21">
        <v>12006</v>
      </c>
      <c r="BL571" s="21">
        <v>65.184049999999999</v>
      </c>
      <c r="BM571" s="28">
        <v>55.800330000000002</v>
      </c>
      <c r="BN571" s="21">
        <v>23.979679999999998</v>
      </c>
      <c r="BO571" s="21">
        <v>19.431950000000001</v>
      </c>
      <c r="BP571" s="28">
        <v>52.132269999999998</v>
      </c>
      <c r="BQ571" s="28">
        <v>71.564220000000006</v>
      </c>
      <c r="BR571" s="21">
        <v>38913.360000000001</v>
      </c>
      <c r="BS571" s="21">
        <v>94194.97</v>
      </c>
    </row>
    <row r="572" spans="1:71" customFormat="1" x14ac:dyDescent="0.15">
      <c r="A572">
        <v>3866</v>
      </c>
      <c r="B572" t="s">
        <v>224</v>
      </c>
      <c r="C572" t="s">
        <v>8</v>
      </c>
      <c r="D572" t="s">
        <v>61</v>
      </c>
      <c r="E572" t="s">
        <v>75</v>
      </c>
      <c r="F572" t="s">
        <v>469</v>
      </c>
      <c r="H572" t="s">
        <v>470</v>
      </c>
      <c r="I572" t="s">
        <v>1249</v>
      </c>
      <c r="J572">
        <v>-7.8627275283179747</v>
      </c>
      <c r="K572" s="13" t="s">
        <v>224</v>
      </c>
      <c r="L572" s="13">
        <v>187</v>
      </c>
      <c r="M572" s="13" t="s">
        <v>224</v>
      </c>
      <c r="N572" s="15" t="s">
        <v>100</v>
      </c>
      <c r="O572" s="13" t="s">
        <v>956</v>
      </c>
      <c r="P572" s="13" t="s">
        <v>1067</v>
      </c>
      <c r="Q572" s="13" t="s">
        <v>100</v>
      </c>
      <c r="R572" s="13" t="s">
        <v>1065</v>
      </c>
      <c r="S572" s="13">
        <v>69180</v>
      </c>
      <c r="T572" s="13">
        <v>44708</v>
      </c>
      <c r="U572" s="13">
        <v>34045</v>
      </c>
      <c r="V572" s="32">
        <v>64.625614339404507</v>
      </c>
      <c r="W572" s="10">
        <v>49.212200057820198</v>
      </c>
      <c r="X572" s="1">
        <v>98.560728447642802</v>
      </c>
      <c r="Y572" s="1">
        <v>0.88118666470847395</v>
      </c>
      <c r="Z572" s="10">
        <v>0.24379497723601101</v>
      </c>
      <c r="AA572" s="10">
        <f t="shared" si="37"/>
        <v>1.1249816419444849</v>
      </c>
      <c r="AB572" s="1">
        <v>3900.2910721048202</v>
      </c>
      <c r="AC572" s="1">
        <v>3674.3152014667899</v>
      </c>
      <c r="AD572" s="1" t="s">
        <v>1071</v>
      </c>
      <c r="AE572" s="1" t="s">
        <v>100</v>
      </c>
      <c r="AF572" s="1" t="s">
        <v>1065</v>
      </c>
      <c r="AG572" s="1">
        <v>44133</v>
      </c>
      <c r="AH572" s="1">
        <v>28442</v>
      </c>
      <c r="AI572" s="1">
        <v>23567</v>
      </c>
      <c r="AJ572" s="32">
        <v>64.446106088414595</v>
      </c>
      <c r="AK572" s="10">
        <v>53.399950150680901</v>
      </c>
      <c r="AL572" s="1">
        <v>98.370602961768597</v>
      </c>
      <c r="AM572" s="1">
        <v>1.0268595918021</v>
      </c>
      <c r="AN572" s="10">
        <v>0.258836508677388</v>
      </c>
      <c r="AO572" s="10">
        <f t="shared" si="34"/>
        <v>1.285696100479488</v>
      </c>
      <c r="AP572" s="1">
        <v>4940.4553568438896</v>
      </c>
      <c r="AQ572" s="1">
        <v>10344.187823107401</v>
      </c>
      <c r="AR572" s="1" t="s">
        <v>1171</v>
      </c>
      <c r="AS572" s="1" t="s">
        <v>100</v>
      </c>
      <c r="AT572" s="1" t="s">
        <v>1065</v>
      </c>
      <c r="AU572" s="1">
        <v>22257</v>
      </c>
      <c r="AV572" s="1">
        <v>14072</v>
      </c>
      <c r="AW572" s="1">
        <v>11897</v>
      </c>
      <c r="AX572" s="1">
        <v>63.225052792379898</v>
      </c>
      <c r="AY572" s="10">
        <v>53.452846295547502</v>
      </c>
      <c r="AZ572" s="1">
        <v>18.256703370597599</v>
      </c>
      <c r="BA572" s="1">
        <v>19.845339161133101</v>
      </c>
      <c r="BB572" s="10">
        <v>58.392872152643498</v>
      </c>
      <c r="BC572" s="10">
        <f t="shared" si="35"/>
        <v>78.238211313776603</v>
      </c>
      <c r="BD572" s="1">
        <v>47525.903320773497</v>
      </c>
      <c r="BE572" s="1">
        <v>133118.797872528</v>
      </c>
      <c r="BF572" s="1" t="s">
        <v>1175</v>
      </c>
      <c r="BG572" s="1" t="s">
        <v>100</v>
      </c>
      <c r="BH572" s="1" t="s">
        <v>1065</v>
      </c>
      <c r="BI572" s="1">
        <v>18683</v>
      </c>
      <c r="BJ572" s="1">
        <v>11777</v>
      </c>
      <c r="BK572" s="1">
        <v>9976</v>
      </c>
      <c r="BL572" s="1">
        <v>63.035915002943902</v>
      </c>
      <c r="BM572" s="10">
        <v>53.396135524273397</v>
      </c>
      <c r="BN572" s="1">
        <v>19.857658380112301</v>
      </c>
      <c r="BO572" s="1">
        <v>17.742582197273499</v>
      </c>
      <c r="BP572" s="10">
        <v>58.530473135525298</v>
      </c>
      <c r="BQ572" s="10">
        <f>SUM(BO572:BP572)</f>
        <v>76.273055332798805</v>
      </c>
      <c r="BR572" s="1">
        <v>46511.221391274303</v>
      </c>
      <c r="BS572" s="1">
        <v>116343.682583281</v>
      </c>
    </row>
    <row r="573" spans="1:71" customFormat="1" ht="15" x14ac:dyDescent="0.2">
      <c r="A573">
        <v>3866</v>
      </c>
      <c r="B573" t="s">
        <v>225</v>
      </c>
      <c r="C573" t="s">
        <v>8</v>
      </c>
      <c r="D573" t="s">
        <v>61</v>
      </c>
      <c r="E573" t="s">
        <v>75</v>
      </c>
      <c r="F573" t="s">
        <v>469</v>
      </c>
      <c r="H573" t="s">
        <v>470</v>
      </c>
      <c r="I573" t="s">
        <v>1250</v>
      </c>
      <c r="J573">
        <v>-8.3398487830376364</v>
      </c>
      <c r="K573" s="13" t="s">
        <v>225</v>
      </c>
      <c r="L573" s="13">
        <v>188</v>
      </c>
      <c r="M573" s="13" t="s">
        <v>225</v>
      </c>
      <c r="N573" s="15" t="s">
        <v>100</v>
      </c>
      <c r="O573" s="13" t="s">
        <v>996</v>
      </c>
      <c r="P573" s="13" t="s">
        <v>1068</v>
      </c>
      <c r="Q573" s="13" t="s">
        <v>100</v>
      </c>
      <c r="R573" s="13" t="s">
        <v>1065</v>
      </c>
      <c r="S573" s="13">
        <v>65262</v>
      </c>
      <c r="T573" s="13">
        <v>41782</v>
      </c>
      <c r="U573" s="13">
        <v>33164</v>
      </c>
      <c r="V573" s="32">
        <v>64.021942324783197</v>
      </c>
      <c r="W573" s="10">
        <v>50.816708038368397</v>
      </c>
      <c r="X573" s="1">
        <v>98.528524906525107</v>
      </c>
      <c r="Y573" s="1">
        <v>1.0583765528886699</v>
      </c>
      <c r="Z573" s="10">
        <v>0.138704619466892</v>
      </c>
      <c r="AA573" s="10">
        <f t="shared" si="37"/>
        <v>1.1970811723555619</v>
      </c>
      <c r="AB573" s="1">
        <v>4522.0184762225099</v>
      </c>
      <c r="AC573" s="1">
        <v>7788.7396953114103</v>
      </c>
      <c r="AD573" s="1" t="s">
        <v>1072</v>
      </c>
      <c r="AE573" s="1" t="s">
        <v>100</v>
      </c>
      <c r="AF573" s="1" t="s">
        <v>1065</v>
      </c>
      <c r="AG573" s="1">
        <v>58863</v>
      </c>
      <c r="AH573" s="1">
        <v>36791</v>
      </c>
      <c r="AI573" s="1">
        <v>29956</v>
      </c>
      <c r="AJ573" s="32">
        <v>62.502760647605498</v>
      </c>
      <c r="AK573" s="10">
        <v>50.891052104038202</v>
      </c>
      <c r="AL573" s="1">
        <v>99.235545466684499</v>
      </c>
      <c r="AM573" s="1">
        <v>0.44398451061556998</v>
      </c>
      <c r="AN573" s="10">
        <v>0.12017625851248501</v>
      </c>
      <c r="AO573" s="10">
        <f t="shared" si="34"/>
        <v>0.56416076912805502</v>
      </c>
      <c r="AP573" s="1">
        <v>4708.3081116719104</v>
      </c>
      <c r="AQ573" s="1">
        <v>8236.7956769860903</v>
      </c>
      <c r="AR573" s="1" t="s">
        <v>1172</v>
      </c>
      <c r="AS573" s="1" t="s">
        <v>100</v>
      </c>
      <c r="AT573" s="1" t="s">
        <v>1065</v>
      </c>
      <c r="AU573" s="1">
        <v>19241</v>
      </c>
      <c r="AV573" s="1">
        <v>12533</v>
      </c>
      <c r="AW573" s="1">
        <v>10494</v>
      </c>
      <c r="AX573" s="1">
        <v>65.136947144119304</v>
      </c>
      <c r="AY573" s="10">
        <v>54.539784834468101</v>
      </c>
      <c r="AZ573" s="1">
        <v>23.1275014293882</v>
      </c>
      <c r="BA573" s="1">
        <v>20.135315418334301</v>
      </c>
      <c r="BB573" s="10">
        <v>52.496664760815698</v>
      </c>
      <c r="BC573" s="10">
        <f t="shared" si="35"/>
        <v>72.631980179149991</v>
      </c>
      <c r="BD573" s="1">
        <v>38874.1843487203</v>
      </c>
      <c r="BE573" s="1">
        <v>97642.356134161499</v>
      </c>
      <c r="BF573" s="21" t="s">
        <v>1176</v>
      </c>
      <c r="BG573" s="21" t="s">
        <v>100</v>
      </c>
      <c r="BH573" s="21" t="s">
        <v>1065</v>
      </c>
      <c r="BI573" s="21">
        <v>24801</v>
      </c>
      <c r="BJ573" s="21">
        <v>16182</v>
      </c>
      <c r="BK573" s="21">
        <v>14072</v>
      </c>
      <c r="BL573" s="21">
        <v>65.247370000000004</v>
      </c>
      <c r="BM573" s="28">
        <v>56.739649999999997</v>
      </c>
      <c r="BN573" s="21">
        <v>23.898520000000001</v>
      </c>
      <c r="BO573" s="21">
        <v>19.47129</v>
      </c>
      <c r="BP573" s="28">
        <v>52.579590000000003</v>
      </c>
      <c r="BQ573" s="28">
        <v>72.050880000000006</v>
      </c>
      <c r="BR573" s="21">
        <v>38934.94</v>
      </c>
      <c r="BS573" s="21">
        <v>96567.96</v>
      </c>
    </row>
    <row r="574" spans="1:71" customFormat="1" x14ac:dyDescent="0.15">
      <c r="A574">
        <v>3866</v>
      </c>
      <c r="B574" t="s">
        <v>226</v>
      </c>
      <c r="C574" t="s">
        <v>8</v>
      </c>
      <c r="D574" t="s">
        <v>61</v>
      </c>
      <c r="E574" t="s">
        <v>75</v>
      </c>
      <c r="F574" t="s">
        <v>469</v>
      </c>
      <c r="H574" t="s">
        <v>470</v>
      </c>
      <c r="I574" t="s">
        <v>1251</v>
      </c>
      <c r="J574">
        <v>-8.816970037757299</v>
      </c>
      <c r="K574" s="13" t="s">
        <v>226</v>
      </c>
      <c r="L574" s="13">
        <v>189</v>
      </c>
      <c r="M574" s="13" t="s">
        <v>226</v>
      </c>
      <c r="N574" s="15" t="s">
        <v>101</v>
      </c>
      <c r="O574" s="13" t="s">
        <v>956</v>
      </c>
      <c r="P574" s="13" t="s">
        <v>1067</v>
      </c>
      <c r="Q574" s="13" t="s">
        <v>101</v>
      </c>
      <c r="R574" s="13" t="s">
        <v>1065</v>
      </c>
      <c r="S574" s="13">
        <v>60890</v>
      </c>
      <c r="T574" s="13">
        <v>39989</v>
      </c>
      <c r="U574" s="13">
        <v>28774</v>
      </c>
      <c r="V574" s="32">
        <v>65.674166529807806</v>
      </c>
      <c r="W574" s="10">
        <v>47.2557070126458</v>
      </c>
      <c r="X574" s="1">
        <v>99.183290470563705</v>
      </c>
      <c r="Y574" s="1">
        <v>0.47959963856259102</v>
      </c>
      <c r="Z574" s="10">
        <v>0.118162229790783</v>
      </c>
      <c r="AA574" s="10">
        <f t="shared" si="37"/>
        <v>0.59776186835337408</v>
      </c>
      <c r="AB574" s="1">
        <v>3767.6821823277501</v>
      </c>
      <c r="AC574" s="1">
        <v>3658.3697264232901</v>
      </c>
      <c r="AD574" s="1" t="s">
        <v>1071</v>
      </c>
      <c r="AE574" s="1" t="s">
        <v>101</v>
      </c>
      <c r="AF574" s="1" t="s">
        <v>1065</v>
      </c>
      <c r="AG574" s="1">
        <v>45558</v>
      </c>
      <c r="AH574" s="1">
        <v>28980</v>
      </c>
      <c r="AI574" s="1">
        <v>23148</v>
      </c>
      <c r="AJ574" s="32">
        <v>63.611220861319602</v>
      </c>
      <c r="AK574" s="10">
        <v>50.809956538917397</v>
      </c>
      <c r="AL574" s="1">
        <v>99.200794885087205</v>
      </c>
      <c r="AM574" s="1">
        <v>0.52272334542941101</v>
      </c>
      <c r="AN574" s="10">
        <v>9.9360635908069803E-2</v>
      </c>
      <c r="AO574" s="10">
        <f t="shared" si="34"/>
        <v>0.62208398133748077</v>
      </c>
      <c r="AP574" s="1">
        <v>4691.5347327578202</v>
      </c>
      <c r="AQ574" s="1">
        <v>10071.4328065227</v>
      </c>
      <c r="AR574" s="1" t="s">
        <v>1171</v>
      </c>
      <c r="AS574" s="1" t="s">
        <v>101</v>
      </c>
      <c r="AT574" s="1" t="s">
        <v>1065</v>
      </c>
      <c r="AU574" s="1">
        <v>23941</v>
      </c>
      <c r="AV574" s="1">
        <v>15821</v>
      </c>
      <c r="AW574" s="1">
        <v>13359</v>
      </c>
      <c r="AX574" s="1">
        <v>66.083288083204494</v>
      </c>
      <c r="AY574" s="10">
        <v>55.799674199072697</v>
      </c>
      <c r="AZ574" s="1">
        <v>25.159068792574299</v>
      </c>
      <c r="BA574" s="1">
        <v>19.724530279212502</v>
      </c>
      <c r="BB574" s="10">
        <v>50.946927165207001</v>
      </c>
      <c r="BC574" s="10">
        <f t="shared" si="35"/>
        <v>70.671457444419502</v>
      </c>
      <c r="BD574" s="1">
        <v>36450.6490402208</v>
      </c>
      <c r="BE574" s="1">
        <v>91277.676858931402</v>
      </c>
      <c r="BF574" s="1" t="s">
        <v>1175</v>
      </c>
      <c r="BG574" s="1" t="s">
        <v>101</v>
      </c>
      <c r="BH574" s="1" t="s">
        <v>1065</v>
      </c>
      <c r="BI574" s="1">
        <v>19286</v>
      </c>
      <c r="BJ574" s="1">
        <v>12928</v>
      </c>
      <c r="BK574" s="1">
        <v>10894</v>
      </c>
      <c r="BL574" s="1">
        <v>67.033080991392694</v>
      </c>
      <c r="BM574" s="10">
        <v>56.486570569324897</v>
      </c>
      <c r="BN574" s="1">
        <v>25.500275380943599</v>
      </c>
      <c r="BO574" s="1">
        <v>18.358729575913301</v>
      </c>
      <c r="BP574" s="10">
        <v>50.899577749219802</v>
      </c>
      <c r="BQ574" s="10">
        <f>SUM(BO574:BP574)</f>
        <v>69.258307325133103</v>
      </c>
      <c r="BR574" s="1">
        <v>37239.069695366197</v>
      </c>
      <c r="BS574" s="1">
        <v>85903.168027539607</v>
      </c>
    </row>
    <row r="575" spans="1:71" customFormat="1" ht="15" x14ac:dyDescent="0.2">
      <c r="A575">
        <v>3866</v>
      </c>
      <c r="B575" t="s">
        <v>227</v>
      </c>
      <c r="C575" t="s">
        <v>8</v>
      </c>
      <c r="D575" t="s">
        <v>61</v>
      </c>
      <c r="E575" t="s">
        <v>75</v>
      </c>
      <c r="F575" t="s">
        <v>469</v>
      </c>
      <c r="H575" t="s">
        <v>470</v>
      </c>
      <c r="I575" t="s">
        <v>1252</v>
      </c>
      <c r="J575">
        <v>-9.2940912924769616</v>
      </c>
      <c r="K575" s="13" t="s">
        <v>227</v>
      </c>
      <c r="L575" s="13">
        <v>190</v>
      </c>
      <c r="M575" s="13" t="s">
        <v>227</v>
      </c>
      <c r="N575" s="15" t="s">
        <v>101</v>
      </c>
      <c r="O575" s="13" t="s">
        <v>996</v>
      </c>
      <c r="P575" s="13" t="s">
        <v>1068</v>
      </c>
      <c r="Q575" s="13" t="s">
        <v>101</v>
      </c>
      <c r="R575" s="13" t="s">
        <v>1065</v>
      </c>
      <c r="S575" s="13">
        <v>63739</v>
      </c>
      <c r="T575" s="13">
        <v>40918</v>
      </c>
      <c r="U575" s="13">
        <v>31975</v>
      </c>
      <c r="V575" s="32">
        <v>64.196175026278993</v>
      </c>
      <c r="W575" s="10">
        <v>50.165518756177498</v>
      </c>
      <c r="X575" s="1">
        <v>98.808444096950694</v>
      </c>
      <c r="Y575" s="1">
        <v>0.89444878811571504</v>
      </c>
      <c r="Z575" s="10">
        <v>0.115715402658327</v>
      </c>
      <c r="AA575" s="10">
        <f t="shared" si="37"/>
        <v>1.010164190774042</v>
      </c>
      <c r="AB575" s="1">
        <v>4331.2315775603402</v>
      </c>
      <c r="AC575" s="1">
        <v>7820.2520689808898</v>
      </c>
      <c r="AD575" s="1" t="s">
        <v>1072</v>
      </c>
      <c r="AE575" s="1" t="s">
        <v>101</v>
      </c>
      <c r="AF575" s="1" t="s">
        <v>1065</v>
      </c>
      <c r="AG575" s="1">
        <v>54854</v>
      </c>
      <c r="AH575" s="1">
        <v>34090</v>
      </c>
      <c r="AI575" s="1">
        <v>27466</v>
      </c>
      <c r="AJ575" s="32">
        <v>62.1467896598243</v>
      </c>
      <c r="AK575" s="10">
        <v>50.071097823312797</v>
      </c>
      <c r="AL575" s="1">
        <v>99.002402970945894</v>
      </c>
      <c r="AM575" s="1">
        <v>0.66263744265637503</v>
      </c>
      <c r="AN575" s="10">
        <v>0.123789412364378</v>
      </c>
      <c r="AO575" s="10">
        <f t="shared" si="34"/>
        <v>0.78642685502075305</v>
      </c>
      <c r="AP575" s="1">
        <v>4572.0062721468103</v>
      </c>
      <c r="AQ575" s="1">
        <v>9199.0505923232995</v>
      </c>
      <c r="AR575" s="1" t="s">
        <v>1172</v>
      </c>
      <c r="AS575" s="1" t="s">
        <v>101</v>
      </c>
      <c r="AT575" s="1" t="s">
        <v>1065</v>
      </c>
      <c r="AU575" s="1">
        <v>20591</v>
      </c>
      <c r="AV575" s="1">
        <v>13511</v>
      </c>
      <c r="AW575" s="1">
        <v>11255</v>
      </c>
      <c r="AX575" s="1">
        <v>65.616045845272197</v>
      </c>
      <c r="AY575" s="10">
        <v>54.659802826477602</v>
      </c>
      <c r="AZ575" s="1">
        <v>22.2123500666371</v>
      </c>
      <c r="BA575" s="1">
        <v>20.675255442025801</v>
      </c>
      <c r="BB575" s="10">
        <v>52.749888938249697</v>
      </c>
      <c r="BC575" s="10">
        <f t="shared" si="35"/>
        <v>73.425144380275498</v>
      </c>
      <c r="BD575" s="1">
        <v>39888.361887231797</v>
      </c>
      <c r="BE575" s="1">
        <v>102079.540058</v>
      </c>
      <c r="BF575" s="21" t="s">
        <v>1176</v>
      </c>
      <c r="BG575" s="21" t="s">
        <v>101</v>
      </c>
      <c r="BH575" s="21" t="s">
        <v>1065</v>
      </c>
      <c r="BI575" s="21">
        <v>23500</v>
      </c>
      <c r="BJ575" s="21">
        <v>15313</v>
      </c>
      <c r="BK575" s="21">
        <v>13181</v>
      </c>
      <c r="BL575" s="21">
        <v>65.161699999999996</v>
      </c>
      <c r="BM575" s="28">
        <v>56.089359999999999</v>
      </c>
      <c r="BN575" s="21">
        <v>24.611180000000001</v>
      </c>
      <c r="BO575" s="21">
        <v>19.141190000000002</v>
      </c>
      <c r="BP575" s="28">
        <v>51.217660000000002</v>
      </c>
      <c r="BQ575" s="28">
        <v>70.358850000000004</v>
      </c>
      <c r="BR575" s="21">
        <v>38758.589999999997</v>
      </c>
      <c r="BS575" s="21">
        <v>87425.41</v>
      </c>
    </row>
    <row r="576" spans="1:71" customFormat="1" x14ac:dyDescent="0.15">
      <c r="A576">
        <v>3866</v>
      </c>
      <c r="B576" t="s">
        <v>228</v>
      </c>
      <c r="C576" t="s">
        <v>8</v>
      </c>
      <c r="D576" t="s">
        <v>9</v>
      </c>
      <c r="G576" t="s">
        <v>1049</v>
      </c>
      <c r="H576" t="s">
        <v>10</v>
      </c>
      <c r="K576" s="13" t="s">
        <v>228</v>
      </c>
      <c r="L576" s="13">
        <v>191</v>
      </c>
      <c r="M576" s="13" t="s">
        <v>228</v>
      </c>
      <c r="N576" s="15" t="s">
        <v>102</v>
      </c>
      <c r="O576" s="13" t="s">
        <v>956</v>
      </c>
      <c r="P576" s="13" t="s">
        <v>1067</v>
      </c>
      <c r="Q576" s="13" t="s">
        <v>102</v>
      </c>
      <c r="R576" s="13" t="s">
        <v>1065</v>
      </c>
      <c r="S576" s="13">
        <v>11106</v>
      </c>
      <c r="T576" s="13">
        <v>2989</v>
      </c>
      <c r="U576" s="13">
        <v>2374</v>
      </c>
      <c r="V576" s="32">
        <v>26.913380154871199</v>
      </c>
      <c r="W576" s="10">
        <v>21.375832883126201</v>
      </c>
      <c r="X576" s="1">
        <v>5.1390058972198798</v>
      </c>
      <c r="Y576" s="1">
        <v>10.0673967986521</v>
      </c>
      <c r="Z576" s="10">
        <v>83.361415332771699</v>
      </c>
      <c r="AA576" s="10">
        <f t="shared" si="37"/>
        <v>93.428812131423797</v>
      </c>
      <c r="AB576" s="1">
        <v>120149.931017087</v>
      </c>
      <c r="AC576" s="1">
        <v>372962.95251505001</v>
      </c>
      <c r="AD576" s="1" t="s">
        <v>1071</v>
      </c>
      <c r="AE576" s="1" t="s">
        <v>102</v>
      </c>
      <c r="AF576" s="1" t="s">
        <v>1065</v>
      </c>
      <c r="AG576" s="1">
        <v>7816</v>
      </c>
      <c r="AH576" s="1">
        <v>2040</v>
      </c>
      <c r="AI576" s="1">
        <v>1704</v>
      </c>
      <c r="AJ576" s="32">
        <v>26.100307062435999</v>
      </c>
      <c r="AK576" s="10">
        <v>21.801432958034798</v>
      </c>
      <c r="AL576" s="1">
        <v>13.497652582159599</v>
      </c>
      <c r="AM576" s="1">
        <v>11.032863849765301</v>
      </c>
      <c r="AN576" s="10">
        <v>73.943661971831006</v>
      </c>
      <c r="AO576" s="10">
        <f t="shared" si="34"/>
        <v>84.976525821596312</v>
      </c>
      <c r="AP576" s="1">
        <v>85407.944960396897</v>
      </c>
      <c r="AQ576" s="1">
        <v>218153.005487494</v>
      </c>
      <c r="AR576" s="1" t="s">
        <v>1171</v>
      </c>
      <c r="AS576" s="1" t="s">
        <v>102</v>
      </c>
      <c r="AT576" s="1" t="s">
        <v>1065</v>
      </c>
      <c r="AU576" s="1">
        <v>8330</v>
      </c>
      <c r="AV576" s="1">
        <v>1478</v>
      </c>
      <c r="AW576" s="1">
        <v>1219</v>
      </c>
      <c r="AX576" s="1">
        <v>17.743097238895601</v>
      </c>
      <c r="AY576" s="10">
        <v>14.633853541416601</v>
      </c>
      <c r="AZ576" s="1">
        <v>6.6447908121410997</v>
      </c>
      <c r="BA576" s="1">
        <v>9.1878589007383091</v>
      </c>
      <c r="BB576" s="10">
        <v>82.690730106644807</v>
      </c>
      <c r="BC576" s="10">
        <f t="shared" si="35"/>
        <v>91.878589007383113</v>
      </c>
      <c r="BD576" s="1">
        <v>129507.25680862799</v>
      </c>
      <c r="BE576" s="1">
        <v>315803.03918518499</v>
      </c>
      <c r="BF576" s="1" t="s">
        <v>1175</v>
      </c>
      <c r="BG576" s="1" t="s">
        <v>102</v>
      </c>
      <c r="BH576" s="1" t="s">
        <v>1065</v>
      </c>
      <c r="BI576" s="1">
        <v>6452</v>
      </c>
      <c r="BJ576" s="1">
        <v>1023</v>
      </c>
      <c r="BK576" s="1">
        <v>841</v>
      </c>
      <c r="BL576" s="1">
        <v>15.855548667080001</v>
      </c>
      <c r="BM576" s="10">
        <v>13.034717916925</v>
      </c>
      <c r="BN576" s="1">
        <v>7.2532699167657597</v>
      </c>
      <c r="BO576" s="1">
        <v>11.4149821640904</v>
      </c>
      <c r="BP576" s="10">
        <v>80.737217598097502</v>
      </c>
      <c r="BQ576" s="10">
        <f>SUM(BO576:BP576)</f>
        <v>92.152199762187905</v>
      </c>
      <c r="BR576" s="1">
        <v>106886.936793784</v>
      </c>
      <c r="BS576" s="1">
        <v>294294.61916445103</v>
      </c>
    </row>
    <row r="577" spans="1:71" customFormat="1" ht="15" x14ac:dyDescent="0.2">
      <c r="A577">
        <v>3866</v>
      </c>
      <c r="B577" t="s">
        <v>229</v>
      </c>
      <c r="C577" t="s">
        <v>8</v>
      </c>
      <c r="D577" t="s">
        <v>9</v>
      </c>
      <c r="G577" t="s">
        <v>1049</v>
      </c>
      <c r="H577" t="s">
        <v>10</v>
      </c>
      <c r="K577" s="13" t="s">
        <v>229</v>
      </c>
      <c r="L577" s="13">
        <v>192</v>
      </c>
      <c r="M577" s="13" t="s">
        <v>229</v>
      </c>
      <c r="N577" s="15" t="s">
        <v>102</v>
      </c>
      <c r="O577" s="13" t="s">
        <v>996</v>
      </c>
      <c r="P577" s="13" t="s">
        <v>1068</v>
      </c>
      <c r="Q577" s="13" t="s">
        <v>102</v>
      </c>
      <c r="R577" s="13" t="s">
        <v>1065</v>
      </c>
      <c r="S577" s="13">
        <v>11455</v>
      </c>
      <c r="T577" s="13">
        <v>2908</v>
      </c>
      <c r="U577" s="13">
        <v>2424</v>
      </c>
      <c r="V577" s="32">
        <v>25.3862941946748</v>
      </c>
      <c r="W577" s="10">
        <v>21.1610650371017</v>
      </c>
      <c r="X577" s="1">
        <v>7.2607260726072598</v>
      </c>
      <c r="Y577" s="1">
        <v>10.5610561056106</v>
      </c>
      <c r="Z577" s="10">
        <v>81.064356435643603</v>
      </c>
      <c r="AA577" s="10">
        <f t="shared" si="37"/>
        <v>91.625412541254207</v>
      </c>
      <c r="AB577" s="1">
        <v>115359.213941845</v>
      </c>
      <c r="AC577" s="1">
        <v>313450.00460247602</v>
      </c>
      <c r="AD577" s="1" t="s">
        <v>1072</v>
      </c>
      <c r="AE577" s="1" t="s">
        <v>102</v>
      </c>
      <c r="AF577" s="1" t="s">
        <v>1065</v>
      </c>
      <c r="AG577" s="1">
        <v>9033</v>
      </c>
      <c r="AH577" s="1">
        <v>2279</v>
      </c>
      <c r="AI577" s="1">
        <v>1959</v>
      </c>
      <c r="AJ577" s="32">
        <v>25.229713273552498</v>
      </c>
      <c r="AK577" s="10">
        <v>21.687147127200301</v>
      </c>
      <c r="AL577" s="1">
        <v>7.6569678407350699</v>
      </c>
      <c r="AM577" s="1">
        <v>9.8009188361408892</v>
      </c>
      <c r="AN577" s="10">
        <v>81.368044920878006</v>
      </c>
      <c r="AO577" s="10">
        <f t="shared" si="34"/>
        <v>91.168963757018901</v>
      </c>
      <c r="AP577" s="1">
        <v>110660.66769289201</v>
      </c>
      <c r="AQ577" s="1">
        <v>288404.93342592102</v>
      </c>
      <c r="AR577" s="1" t="s">
        <v>1172</v>
      </c>
      <c r="AS577" s="1" t="s">
        <v>102</v>
      </c>
      <c r="AT577" s="1" t="s">
        <v>1065</v>
      </c>
      <c r="AU577" s="1">
        <v>6117</v>
      </c>
      <c r="AV577" s="1">
        <v>1007</v>
      </c>
      <c r="AW577" s="1">
        <v>850</v>
      </c>
      <c r="AX577" s="1">
        <v>16.462318129802199</v>
      </c>
      <c r="AY577" s="10">
        <v>13.895700506784401</v>
      </c>
      <c r="AZ577" s="1">
        <v>5.4117647058823497</v>
      </c>
      <c r="BA577" s="1">
        <v>7.6470588235294104</v>
      </c>
      <c r="BB577" s="10">
        <v>86.235294117647001</v>
      </c>
      <c r="BC577" s="10">
        <f t="shared" si="35"/>
        <v>93.882352941176407</v>
      </c>
      <c r="BD577" s="1">
        <v>131399.10529826401</v>
      </c>
      <c r="BE577" s="1">
        <v>404850.730408756</v>
      </c>
      <c r="BF577" s="21" t="s">
        <v>1176</v>
      </c>
      <c r="BG577" s="21" t="s">
        <v>102</v>
      </c>
      <c r="BH577" s="21" t="s">
        <v>1065</v>
      </c>
      <c r="BI577" s="21">
        <v>8381</v>
      </c>
      <c r="BJ577" s="21">
        <v>1279</v>
      </c>
      <c r="BK577" s="21">
        <v>1122</v>
      </c>
      <c r="BL577" s="21">
        <v>15.26071</v>
      </c>
      <c r="BM577" s="28">
        <v>13.387420000000001</v>
      </c>
      <c r="BN577" s="21">
        <v>8.1105169999999998</v>
      </c>
      <c r="BO577" s="21">
        <v>9.803922</v>
      </c>
      <c r="BP577" s="28">
        <v>80.926919999999996</v>
      </c>
      <c r="BQ577" s="28">
        <v>90.730840000000001</v>
      </c>
      <c r="BR577" s="21">
        <v>111101.2</v>
      </c>
      <c r="BS577" s="21">
        <v>273281.5</v>
      </c>
    </row>
    <row r="578" spans="1:71" customFormat="1" x14ac:dyDescent="0.15">
      <c r="A578">
        <v>3866</v>
      </c>
      <c r="B578" t="s">
        <v>230</v>
      </c>
      <c r="C578" t="s">
        <v>8</v>
      </c>
      <c r="D578" t="s">
        <v>9</v>
      </c>
      <c r="G578" t="s">
        <v>1049</v>
      </c>
      <c r="H578" t="s">
        <v>10</v>
      </c>
      <c r="K578" s="13" t="s">
        <v>230</v>
      </c>
      <c r="L578" s="13">
        <v>193</v>
      </c>
      <c r="M578" s="13" t="s">
        <v>904</v>
      </c>
      <c r="N578" s="15" t="s">
        <v>118</v>
      </c>
      <c r="O578" s="13" t="s">
        <v>884</v>
      </c>
      <c r="P578" t="s">
        <v>1051</v>
      </c>
      <c r="Q578" t="s">
        <v>118</v>
      </c>
      <c r="R578" t="s">
        <v>1065</v>
      </c>
      <c r="S578">
        <v>7417</v>
      </c>
      <c r="T578">
        <v>1540</v>
      </c>
      <c r="U578">
        <v>1304</v>
      </c>
      <c r="V578" s="33">
        <v>20.763111770257499</v>
      </c>
      <c r="W578" s="11">
        <v>17.5812323041661</v>
      </c>
      <c r="X578">
        <v>8.1288343558282197</v>
      </c>
      <c r="Y578">
        <v>10.3527607361963</v>
      </c>
      <c r="Z578" s="11">
        <v>79.9846625766871</v>
      </c>
      <c r="AA578" s="11">
        <v>90.337423312883402</v>
      </c>
      <c r="AB578">
        <v>110268.849149817</v>
      </c>
      <c r="AC578">
        <v>226057.71354141101</v>
      </c>
      <c r="AD578" s="1" t="s">
        <v>1069</v>
      </c>
      <c r="AE578" s="1" t="s">
        <v>118</v>
      </c>
      <c r="AF578" s="1" t="s">
        <v>1065</v>
      </c>
      <c r="AG578" s="1">
        <v>8350</v>
      </c>
      <c r="AH578" s="1">
        <v>2126</v>
      </c>
      <c r="AI578" s="1">
        <v>1763</v>
      </c>
      <c r="AJ578" s="32">
        <v>25.461077844311401</v>
      </c>
      <c r="AK578" s="10">
        <v>21.113772455089801</v>
      </c>
      <c r="AL578" s="1">
        <v>15.7118547929665</v>
      </c>
      <c r="AM578" s="1">
        <v>9.3590470788428792</v>
      </c>
      <c r="AN578" s="10">
        <v>74.134997163925107</v>
      </c>
      <c r="AO578" s="10">
        <f t="shared" ref="AO578:AO641" si="38">SUM(AM578:AN578)</f>
        <v>83.494044242767984</v>
      </c>
      <c r="AP578" s="1">
        <v>88490.541506175607</v>
      </c>
      <c r="AQ578" s="1">
        <v>195026.52859028199</v>
      </c>
      <c r="AR578" s="1" t="s">
        <v>1169</v>
      </c>
      <c r="AS578" s="1" t="s">
        <v>118</v>
      </c>
      <c r="AT578" s="1" t="s">
        <v>1065</v>
      </c>
      <c r="AU578" s="1">
        <v>6014</v>
      </c>
      <c r="AV578" s="1">
        <v>904</v>
      </c>
      <c r="AW578" s="1">
        <v>763</v>
      </c>
      <c r="AX578" s="1">
        <v>15.0315929497838</v>
      </c>
      <c r="AY578" s="10">
        <v>12.687063518456901</v>
      </c>
      <c r="AZ578" s="1">
        <v>11.140235910878101</v>
      </c>
      <c r="BA578" s="1">
        <v>11.0091743119266</v>
      </c>
      <c r="BB578" s="10">
        <v>76.802096985583205</v>
      </c>
      <c r="BC578" s="10">
        <f t="shared" ref="BC578:BC641" si="39">SUM(BA578:BB578)</f>
        <v>87.811271297509805</v>
      </c>
      <c r="BD578" s="1">
        <v>99644.626827040498</v>
      </c>
      <c r="BE578" s="1">
        <v>240393.08947283201</v>
      </c>
      <c r="BF578" s="1" t="s">
        <v>1173</v>
      </c>
      <c r="BG578" s="1" t="s">
        <v>118</v>
      </c>
      <c r="BH578" s="1" t="s">
        <v>1065</v>
      </c>
      <c r="BI578" s="1">
        <v>5711</v>
      </c>
      <c r="BJ578" s="1">
        <v>805</v>
      </c>
      <c r="BK578" s="1">
        <v>659</v>
      </c>
      <c r="BL578" s="1">
        <v>14.0956049728594</v>
      </c>
      <c r="BM578" s="10">
        <v>11.5391350026265</v>
      </c>
      <c r="BN578" s="1">
        <v>9.8634294385432497</v>
      </c>
      <c r="BO578" s="1">
        <v>10.4704097116844</v>
      </c>
      <c r="BP578" s="10">
        <v>78.452200303490102</v>
      </c>
      <c r="BQ578" s="10">
        <f t="shared" ref="BQ578:BQ602" si="40">SUM(BO578:BP578)</f>
        <v>88.922610015174499</v>
      </c>
      <c r="BR578" s="1">
        <v>101854.60803042199</v>
      </c>
      <c r="BS578" s="1">
        <v>237731.172019675</v>
      </c>
    </row>
    <row r="579" spans="1:71" customFormat="1" x14ac:dyDescent="0.15">
      <c r="A579">
        <v>3866</v>
      </c>
      <c r="B579" t="s">
        <v>231</v>
      </c>
      <c r="C579" t="s">
        <v>8</v>
      </c>
      <c r="D579" t="s">
        <v>9</v>
      </c>
      <c r="G579" t="s">
        <v>1049</v>
      </c>
      <c r="H579" t="s">
        <v>10</v>
      </c>
      <c r="K579" s="13" t="s">
        <v>231</v>
      </c>
      <c r="L579" s="13">
        <v>194</v>
      </c>
      <c r="M579" s="13" t="s">
        <v>940</v>
      </c>
      <c r="N579" s="15" t="s">
        <v>118</v>
      </c>
      <c r="O579" s="13" t="s">
        <v>924</v>
      </c>
      <c r="P579" t="s">
        <v>1066</v>
      </c>
      <c r="Q579" t="s">
        <v>118</v>
      </c>
      <c r="R579" t="s">
        <v>1065</v>
      </c>
      <c r="S579">
        <v>8865</v>
      </c>
      <c r="T579">
        <v>2084</v>
      </c>
      <c r="U579">
        <v>1756</v>
      </c>
      <c r="V579" s="33">
        <v>23.508178228990399</v>
      </c>
      <c r="W579" s="11">
        <v>19.8082346305697</v>
      </c>
      <c r="X579">
        <v>5.75170842824601</v>
      </c>
      <c r="Y579">
        <v>10.022779043280201</v>
      </c>
      <c r="Z579" s="11">
        <v>83.428246013667405</v>
      </c>
      <c r="AA579" s="11">
        <v>93.4510250569476</v>
      </c>
      <c r="AB579">
        <v>127218.642128423</v>
      </c>
      <c r="AC579">
        <v>304189.114554347</v>
      </c>
      <c r="AD579" s="1" t="s">
        <v>1070</v>
      </c>
      <c r="AE579" s="1" t="s">
        <v>118</v>
      </c>
      <c r="AF579" s="1" t="s">
        <v>1065</v>
      </c>
      <c r="AG579" s="1">
        <v>7923</v>
      </c>
      <c r="AH579" s="1">
        <v>1939</v>
      </c>
      <c r="AI579" s="1">
        <v>1636</v>
      </c>
      <c r="AJ579" s="32">
        <v>24.4730531364382</v>
      </c>
      <c r="AK579" s="10">
        <v>20.6487441625647</v>
      </c>
      <c r="AL579" s="1">
        <v>10.941320293398499</v>
      </c>
      <c r="AM579" s="1">
        <v>10.330073349633301</v>
      </c>
      <c r="AN579" s="10">
        <v>77.811735941320293</v>
      </c>
      <c r="AO579" s="10">
        <f t="shared" si="38"/>
        <v>88.141809290953589</v>
      </c>
      <c r="AP579" s="1">
        <v>96264.547825261805</v>
      </c>
      <c r="AQ579" s="1">
        <v>246900.38790512501</v>
      </c>
      <c r="AR579" s="1" t="s">
        <v>1170</v>
      </c>
      <c r="AS579" s="1" t="s">
        <v>118</v>
      </c>
      <c r="AT579" s="1" t="s">
        <v>1065</v>
      </c>
      <c r="AU579" s="1">
        <v>6381</v>
      </c>
      <c r="AV579" s="1">
        <v>964</v>
      </c>
      <c r="AW579" s="1">
        <v>766</v>
      </c>
      <c r="AX579" s="1">
        <v>15.1073499451497</v>
      </c>
      <c r="AY579" s="10">
        <v>12.004388026955001</v>
      </c>
      <c r="AZ579" s="1">
        <v>8.2245430809399505</v>
      </c>
      <c r="BA579" s="1">
        <v>10.443864229765</v>
      </c>
      <c r="BB579" s="10">
        <v>80.026109660574406</v>
      </c>
      <c r="BC579" s="10">
        <f t="shared" si="39"/>
        <v>90.469973890339404</v>
      </c>
      <c r="BD579" s="1">
        <v>99485.825945846096</v>
      </c>
      <c r="BE579" s="1">
        <v>227202.47535046801</v>
      </c>
      <c r="BF579" s="1" t="s">
        <v>1174</v>
      </c>
      <c r="BG579" s="1" t="s">
        <v>118</v>
      </c>
      <c r="BH579" s="1" t="s">
        <v>1065</v>
      </c>
      <c r="BI579" s="1">
        <v>5953</v>
      </c>
      <c r="BJ579" s="1">
        <v>890</v>
      </c>
      <c r="BK579" s="1">
        <v>751</v>
      </c>
      <c r="BL579" s="1">
        <v>14.950445153704001</v>
      </c>
      <c r="BM579" s="10">
        <v>12.6154879892491</v>
      </c>
      <c r="BN579" s="1">
        <v>7.9893475366178404</v>
      </c>
      <c r="BO579" s="1">
        <v>11.5845539280959</v>
      </c>
      <c r="BP579" s="10">
        <v>79.760319573901498</v>
      </c>
      <c r="BQ579" s="10">
        <f t="shared" si="40"/>
        <v>91.344873501997398</v>
      </c>
      <c r="BR579" s="1">
        <v>104607.739603775</v>
      </c>
      <c r="BS579" s="1">
        <v>285305.29703696602</v>
      </c>
    </row>
    <row r="580" spans="1:71" customFormat="1" x14ac:dyDescent="0.15">
      <c r="A580">
        <v>3866</v>
      </c>
      <c r="B580" t="s">
        <v>232</v>
      </c>
      <c r="C580" t="s">
        <v>8</v>
      </c>
      <c r="D580" t="s">
        <v>61</v>
      </c>
      <c r="E580" t="s">
        <v>75</v>
      </c>
      <c r="F580" t="s">
        <v>471</v>
      </c>
      <c r="H580" t="s">
        <v>472</v>
      </c>
      <c r="I580" t="s">
        <v>1243</v>
      </c>
      <c r="J580">
        <v>-5</v>
      </c>
      <c r="K580" s="13" t="s">
        <v>232</v>
      </c>
      <c r="L580" s="13">
        <v>195</v>
      </c>
      <c r="M580" s="13" t="s">
        <v>905</v>
      </c>
      <c r="N580" s="15" t="s">
        <v>119</v>
      </c>
      <c r="O580" s="13" t="s">
        <v>884</v>
      </c>
      <c r="P580" t="s">
        <v>1051</v>
      </c>
      <c r="Q580" t="s">
        <v>119</v>
      </c>
      <c r="R580" t="s">
        <v>1065</v>
      </c>
      <c r="S580">
        <v>51239</v>
      </c>
      <c r="T580">
        <v>31759</v>
      </c>
      <c r="U580">
        <v>26011</v>
      </c>
      <c r="V580" s="33">
        <v>61.982083959484001</v>
      </c>
      <c r="W580" s="11">
        <v>50.764066433771099</v>
      </c>
      <c r="X580">
        <v>98.516012456268498</v>
      </c>
      <c r="Y580">
        <v>0.93422013763407796</v>
      </c>
      <c r="Z580" s="11">
        <v>0.222982584291261</v>
      </c>
      <c r="AA580" s="11">
        <v>1.1572027219253389</v>
      </c>
      <c r="AB580">
        <v>5033.8500463116197</v>
      </c>
      <c r="AC580">
        <v>9829.9813076807695</v>
      </c>
      <c r="AD580" s="1" t="s">
        <v>1069</v>
      </c>
      <c r="AE580" s="1" t="s">
        <v>119</v>
      </c>
      <c r="AF580" s="1" t="s">
        <v>1065</v>
      </c>
      <c r="AG580" s="1">
        <v>52434</v>
      </c>
      <c r="AH580" s="1">
        <v>34714</v>
      </c>
      <c r="AI580" s="1">
        <v>28038</v>
      </c>
      <c r="AJ580" s="32">
        <v>66.2051340733112</v>
      </c>
      <c r="AK580" s="10">
        <v>53.472937407026002</v>
      </c>
      <c r="AL580" s="1">
        <v>98.484200014266307</v>
      </c>
      <c r="AM580" s="1">
        <v>1.11277551893858</v>
      </c>
      <c r="AN580" s="10">
        <v>0.14623011627077501</v>
      </c>
      <c r="AO580" s="10">
        <f t="shared" si="38"/>
        <v>1.259005635209355</v>
      </c>
      <c r="AP580" s="1">
        <v>4814.8628856236501</v>
      </c>
      <c r="AQ580" s="1">
        <v>9802.9726177689208</v>
      </c>
      <c r="AR580" s="1" t="s">
        <v>1169</v>
      </c>
      <c r="AS580" s="1" t="s">
        <v>119</v>
      </c>
      <c r="AT580" s="1" t="s">
        <v>1065</v>
      </c>
      <c r="AU580" s="1">
        <v>19793</v>
      </c>
      <c r="AV580" s="1">
        <v>13496</v>
      </c>
      <c r="AW580" s="1">
        <v>11403</v>
      </c>
      <c r="AX580" s="1">
        <v>68.185722225029096</v>
      </c>
      <c r="AY580" s="10">
        <v>57.611276713989803</v>
      </c>
      <c r="AZ580" s="1">
        <v>28.2557221783741</v>
      </c>
      <c r="BA580" s="1">
        <v>21.1523283346488</v>
      </c>
      <c r="BB580" s="10">
        <v>45.944049811453098</v>
      </c>
      <c r="BC580" s="10">
        <f t="shared" si="39"/>
        <v>67.096378146101898</v>
      </c>
      <c r="BD580" s="1">
        <v>30773.860918472601</v>
      </c>
      <c r="BE580" s="1">
        <v>76463.749992214696</v>
      </c>
      <c r="BF580" s="1" t="s">
        <v>1173</v>
      </c>
      <c r="BG580" s="1" t="s">
        <v>119</v>
      </c>
      <c r="BH580" s="1" t="s">
        <v>1065</v>
      </c>
      <c r="BI580" s="1">
        <v>17237</v>
      </c>
      <c r="BJ580" s="1">
        <v>11758</v>
      </c>
      <c r="BK580" s="1">
        <v>9904</v>
      </c>
      <c r="BL580" s="1">
        <v>68.213726286476799</v>
      </c>
      <c r="BM580" s="10">
        <v>57.457794279747098</v>
      </c>
      <c r="BN580" s="1">
        <v>27.978594507269801</v>
      </c>
      <c r="BO580" s="1">
        <v>22.617124394184199</v>
      </c>
      <c r="BP580" s="10">
        <v>45.264539579967703</v>
      </c>
      <c r="BQ580" s="10">
        <f t="shared" si="40"/>
        <v>67.881663974151905</v>
      </c>
      <c r="BR580" s="1">
        <v>30058.974570568698</v>
      </c>
      <c r="BS580" s="1">
        <v>75557.157233867896</v>
      </c>
    </row>
    <row r="581" spans="1:71" customFormat="1" x14ac:dyDescent="0.15">
      <c r="A581">
        <v>3866</v>
      </c>
      <c r="B581" t="s">
        <v>236</v>
      </c>
      <c r="C581" t="s">
        <v>8</v>
      </c>
      <c r="D581" t="s">
        <v>61</v>
      </c>
      <c r="E581" t="s">
        <v>75</v>
      </c>
      <c r="F581" t="s">
        <v>471</v>
      </c>
      <c r="H581" t="s">
        <v>472</v>
      </c>
      <c r="I581" t="s">
        <v>1244</v>
      </c>
      <c r="J581">
        <v>-5.4771212547196626</v>
      </c>
      <c r="K581" s="13" t="s">
        <v>236</v>
      </c>
      <c r="L581" s="13">
        <v>196</v>
      </c>
      <c r="M581" s="13" t="s">
        <v>941</v>
      </c>
      <c r="N581" s="15" t="s">
        <v>119</v>
      </c>
      <c r="O581" s="13" t="s">
        <v>924</v>
      </c>
      <c r="P581" t="s">
        <v>1066</v>
      </c>
      <c r="Q581" t="s">
        <v>119</v>
      </c>
      <c r="R581" t="s">
        <v>1065</v>
      </c>
      <c r="S581">
        <v>53239</v>
      </c>
      <c r="T581">
        <v>34104</v>
      </c>
      <c r="U581">
        <v>27288</v>
      </c>
      <c r="V581" s="33">
        <v>64.058303123650006</v>
      </c>
      <c r="W581" s="11">
        <v>51.255658445876101</v>
      </c>
      <c r="X581">
        <v>99.021547933157393</v>
      </c>
      <c r="Y581">
        <v>0.615655233069481</v>
      </c>
      <c r="Z581" s="11">
        <v>9.5279976546467304E-2</v>
      </c>
      <c r="AA581" s="11">
        <v>0.71093520961594825</v>
      </c>
      <c r="AB581">
        <v>4915.7577534867696</v>
      </c>
      <c r="AC581">
        <v>9224.2360755052996</v>
      </c>
      <c r="AD581" s="1" t="s">
        <v>1070</v>
      </c>
      <c r="AE581" s="1" t="s">
        <v>119</v>
      </c>
      <c r="AF581" s="1" t="s">
        <v>1065</v>
      </c>
      <c r="AG581" s="1">
        <v>46113</v>
      </c>
      <c r="AH581" s="1">
        <v>30073</v>
      </c>
      <c r="AI581" s="1">
        <v>24579</v>
      </c>
      <c r="AJ581" s="32">
        <v>65.215882722876401</v>
      </c>
      <c r="AK581" s="10">
        <v>53.301671979702</v>
      </c>
      <c r="AL581" s="1">
        <v>98.612636803775601</v>
      </c>
      <c r="AM581" s="1">
        <v>0.89100451605028697</v>
      </c>
      <c r="AN581" s="10">
        <v>0.22783677122747101</v>
      </c>
      <c r="AO581" s="10">
        <f t="shared" si="38"/>
        <v>1.118841287277758</v>
      </c>
      <c r="AP581" s="1">
        <v>4910.7673881430801</v>
      </c>
      <c r="AQ581" s="1">
        <v>10303.5667026888</v>
      </c>
      <c r="AR581" s="1" t="s">
        <v>1170</v>
      </c>
      <c r="AS581" s="1" t="s">
        <v>119</v>
      </c>
      <c r="AT581" s="1" t="s">
        <v>1065</v>
      </c>
      <c r="AU581" s="1">
        <v>20010</v>
      </c>
      <c r="AV581" s="1">
        <v>13242</v>
      </c>
      <c r="AW581" s="1">
        <v>11241</v>
      </c>
      <c r="AX581" s="1">
        <v>66.176911544227906</v>
      </c>
      <c r="AY581" s="10">
        <v>56.176911544227899</v>
      </c>
      <c r="AZ581" s="1">
        <v>25.104528066897998</v>
      </c>
      <c r="BA581" s="1">
        <v>21.288141624410599</v>
      </c>
      <c r="BB581" s="10">
        <v>49.239391513210599</v>
      </c>
      <c r="BC581" s="10">
        <f t="shared" si="39"/>
        <v>70.527533137621191</v>
      </c>
      <c r="BD581" s="1">
        <v>35034.185354329202</v>
      </c>
      <c r="BE581" s="1">
        <v>86753.232921036906</v>
      </c>
      <c r="BF581" s="1" t="s">
        <v>1174</v>
      </c>
      <c r="BG581" s="1" t="s">
        <v>119</v>
      </c>
      <c r="BH581" s="1" t="s">
        <v>1065</v>
      </c>
      <c r="BI581" s="1">
        <v>19635</v>
      </c>
      <c r="BJ581" s="1">
        <v>12796</v>
      </c>
      <c r="BK581" s="1">
        <v>10907</v>
      </c>
      <c r="BL581" s="1">
        <v>65.169340463458099</v>
      </c>
      <c r="BM581" s="10">
        <v>55.548764960529702</v>
      </c>
      <c r="BN581" s="1">
        <v>22.682680847162398</v>
      </c>
      <c r="BO581" s="1">
        <v>22.8110387824333</v>
      </c>
      <c r="BP581" s="10">
        <v>50.866416063078802</v>
      </c>
      <c r="BQ581" s="10">
        <f t="shared" si="40"/>
        <v>73.677454845512102</v>
      </c>
      <c r="BR581" s="1">
        <v>35669.580395192097</v>
      </c>
      <c r="BS581" s="1">
        <v>93994.969962175906</v>
      </c>
    </row>
    <row r="582" spans="1:71" customFormat="1" x14ac:dyDescent="0.15">
      <c r="A582">
        <v>3866</v>
      </c>
      <c r="B582" t="s">
        <v>237</v>
      </c>
      <c r="C582" t="s">
        <v>8</v>
      </c>
      <c r="D582" t="s">
        <v>61</v>
      </c>
      <c r="E582" t="s">
        <v>75</v>
      </c>
      <c r="F582" t="s">
        <v>471</v>
      </c>
      <c r="H582" t="s">
        <v>472</v>
      </c>
      <c r="I582" t="s">
        <v>1245</v>
      </c>
      <c r="J582">
        <v>-5.9542425094393252</v>
      </c>
      <c r="K582" s="13" t="s">
        <v>237</v>
      </c>
      <c r="L582" s="13">
        <v>197</v>
      </c>
      <c r="M582" s="13" t="s">
        <v>906</v>
      </c>
      <c r="N582" s="15" t="s">
        <v>120</v>
      </c>
      <c r="O582" s="13" t="s">
        <v>884</v>
      </c>
      <c r="P582" t="s">
        <v>1051</v>
      </c>
      <c r="Q582" t="s">
        <v>120</v>
      </c>
      <c r="R582" t="s">
        <v>1065</v>
      </c>
      <c r="S582">
        <v>59942</v>
      </c>
      <c r="T582">
        <v>35711</v>
      </c>
      <c r="U582">
        <v>28556</v>
      </c>
      <c r="V582" s="33">
        <v>59.5759233926129</v>
      </c>
      <c r="W582" s="11">
        <v>47.639384738580603</v>
      </c>
      <c r="X582">
        <v>98.886398655273794</v>
      </c>
      <c r="Y582">
        <v>0.67936685810337605</v>
      </c>
      <c r="Z582" s="11">
        <v>0.157585095951814</v>
      </c>
      <c r="AA582" s="11">
        <v>0.83695195405519007</v>
      </c>
      <c r="AB582">
        <v>4624.6469260850699</v>
      </c>
      <c r="AC582">
        <v>9142.9497133126006</v>
      </c>
      <c r="AD582" s="1" t="s">
        <v>1069</v>
      </c>
      <c r="AE582" s="1" t="s">
        <v>120</v>
      </c>
      <c r="AF582" s="1" t="s">
        <v>1065</v>
      </c>
      <c r="AG582" s="1">
        <v>51515</v>
      </c>
      <c r="AH582" s="1">
        <v>32669</v>
      </c>
      <c r="AI582" s="1">
        <v>25763</v>
      </c>
      <c r="AJ582" s="32">
        <v>63.416480636707803</v>
      </c>
      <c r="AK582" s="10">
        <v>50.0106765019897</v>
      </c>
      <c r="AL582" s="1">
        <v>98.598765671699695</v>
      </c>
      <c r="AM582" s="1">
        <v>0.881108566548927</v>
      </c>
      <c r="AN582" s="10">
        <v>0.22901059659201201</v>
      </c>
      <c r="AO582" s="10">
        <f t="shared" si="38"/>
        <v>1.1101191631409391</v>
      </c>
      <c r="AP582" s="1">
        <v>4832.4996492698901</v>
      </c>
      <c r="AQ582" s="1">
        <v>9944.0412267377596</v>
      </c>
      <c r="AR582" s="1" t="s">
        <v>1169</v>
      </c>
      <c r="AS582" s="1" t="s">
        <v>120</v>
      </c>
      <c r="AT582" s="1" t="s">
        <v>1065</v>
      </c>
      <c r="AU582" s="1">
        <v>18681</v>
      </c>
      <c r="AV582" s="1">
        <v>12381</v>
      </c>
      <c r="AW582" s="1">
        <v>10318</v>
      </c>
      <c r="AX582" s="1">
        <v>66.275895294684403</v>
      </c>
      <c r="AY582" s="10">
        <v>55.232589261816798</v>
      </c>
      <c r="AZ582" s="1">
        <v>23.522000387672001</v>
      </c>
      <c r="BA582" s="1">
        <v>21.796859856561301</v>
      </c>
      <c r="BB582" s="10">
        <v>50.649350649350701</v>
      </c>
      <c r="BC582" s="10">
        <f t="shared" si="39"/>
        <v>72.446210505912006</v>
      </c>
      <c r="BD582" s="1">
        <v>36217.951148869797</v>
      </c>
      <c r="BE582" s="1">
        <v>92718.150741295496</v>
      </c>
      <c r="BF582" s="1" t="s">
        <v>1173</v>
      </c>
      <c r="BG582" s="1" t="s">
        <v>120</v>
      </c>
      <c r="BH582" s="1" t="s">
        <v>1065</v>
      </c>
      <c r="BI582" s="1">
        <v>18287</v>
      </c>
      <c r="BJ582" s="1">
        <v>12012</v>
      </c>
      <c r="BK582" s="1">
        <v>10376</v>
      </c>
      <c r="BL582" s="1">
        <v>65.686006452671293</v>
      </c>
      <c r="BM582" s="10">
        <v>56.739760485590899</v>
      </c>
      <c r="BN582" s="1">
        <v>26.5420200462606</v>
      </c>
      <c r="BO582" s="1">
        <v>22.1954510408635</v>
      </c>
      <c r="BP582" s="10">
        <v>47.118350038550503</v>
      </c>
      <c r="BQ582" s="10">
        <f t="shared" si="40"/>
        <v>69.313801079414006</v>
      </c>
      <c r="BR582" s="1">
        <v>32453.0815837763</v>
      </c>
      <c r="BS582" s="1">
        <v>83869.909158183495</v>
      </c>
    </row>
    <row r="583" spans="1:71" customFormat="1" x14ac:dyDescent="0.15">
      <c r="A583">
        <v>3866</v>
      </c>
      <c r="B583" t="s">
        <v>238</v>
      </c>
      <c r="C583" t="s">
        <v>8</v>
      </c>
      <c r="D583" t="s">
        <v>61</v>
      </c>
      <c r="E583" t="s">
        <v>75</v>
      </c>
      <c r="F583" t="s">
        <v>471</v>
      </c>
      <c r="H583" t="s">
        <v>472</v>
      </c>
      <c r="I583" t="s">
        <v>1246</v>
      </c>
      <c r="J583">
        <v>-6.4313637641589869</v>
      </c>
      <c r="K583" s="13" t="s">
        <v>238</v>
      </c>
      <c r="L583" s="13">
        <v>198</v>
      </c>
      <c r="M583" s="13" t="s">
        <v>942</v>
      </c>
      <c r="N583" s="15" t="s">
        <v>120</v>
      </c>
      <c r="O583" s="13" t="s">
        <v>924</v>
      </c>
      <c r="P583" t="s">
        <v>1066</v>
      </c>
      <c r="Q583" t="s">
        <v>120</v>
      </c>
      <c r="R583" t="s">
        <v>1065</v>
      </c>
      <c r="S583">
        <v>52980</v>
      </c>
      <c r="T583">
        <v>33421</v>
      </c>
      <c r="U583">
        <v>26965</v>
      </c>
      <c r="V583" s="33">
        <v>63.082295205737999</v>
      </c>
      <c r="W583" s="11">
        <v>50.8965647414119</v>
      </c>
      <c r="X583">
        <v>99.013536065269804</v>
      </c>
      <c r="Y583">
        <v>0.57481921008714998</v>
      </c>
      <c r="Z583" s="11">
        <v>0.137214908214352</v>
      </c>
      <c r="AA583" s="11">
        <v>0.71203411830150198</v>
      </c>
      <c r="AB583">
        <v>4908.0728199650002</v>
      </c>
      <c r="AC583">
        <v>9309.3141630437494</v>
      </c>
      <c r="AD583" s="1" t="s">
        <v>1070</v>
      </c>
      <c r="AE583" s="1" t="s">
        <v>120</v>
      </c>
      <c r="AF583" s="1" t="s">
        <v>1065</v>
      </c>
      <c r="AG583" s="1">
        <v>47367</v>
      </c>
      <c r="AH583" s="1">
        <v>30413</v>
      </c>
      <c r="AI583" s="1">
        <v>24821</v>
      </c>
      <c r="AJ583" s="32">
        <v>64.207148436675297</v>
      </c>
      <c r="AK583" s="10">
        <v>52.401460932716901</v>
      </c>
      <c r="AL583" s="1">
        <v>98.920269126948995</v>
      </c>
      <c r="AM583" s="1">
        <v>0.80979815478828399</v>
      </c>
      <c r="AN583" s="10">
        <v>0.120865396237057</v>
      </c>
      <c r="AO583" s="10">
        <f t="shared" si="38"/>
        <v>0.93066355102534093</v>
      </c>
      <c r="AP583" s="1">
        <v>4574.6133154089603</v>
      </c>
      <c r="AQ583" s="1">
        <v>10106.6514939193</v>
      </c>
      <c r="AR583" s="1" t="s">
        <v>1170</v>
      </c>
      <c r="AS583" s="1" t="s">
        <v>120</v>
      </c>
      <c r="AT583" s="1" t="s">
        <v>1065</v>
      </c>
      <c r="AU583" s="1">
        <v>21018</v>
      </c>
      <c r="AV583" s="1">
        <v>14026</v>
      </c>
      <c r="AW583" s="1">
        <v>11865</v>
      </c>
      <c r="AX583" s="1">
        <v>66.733276239413797</v>
      </c>
      <c r="AY583" s="10">
        <v>56.451612903225801</v>
      </c>
      <c r="AZ583" s="1">
        <v>24.863042562157599</v>
      </c>
      <c r="BA583" s="1">
        <v>21.078803202696999</v>
      </c>
      <c r="BB583" s="10">
        <v>49.785082174462701</v>
      </c>
      <c r="BC583" s="10">
        <f t="shared" si="39"/>
        <v>70.863885377159704</v>
      </c>
      <c r="BD583" s="1">
        <v>36005.009554566801</v>
      </c>
      <c r="BE583" s="1">
        <v>89653.274596168296</v>
      </c>
      <c r="BF583" s="1" t="s">
        <v>1174</v>
      </c>
      <c r="BG583" s="1" t="s">
        <v>120</v>
      </c>
      <c r="BH583" s="1" t="s">
        <v>1065</v>
      </c>
      <c r="BI583" s="1">
        <v>20849</v>
      </c>
      <c r="BJ583" s="1">
        <v>13352</v>
      </c>
      <c r="BK583" s="1">
        <v>11361</v>
      </c>
      <c r="BL583" s="1">
        <v>64.041440836491006</v>
      </c>
      <c r="BM583" s="10">
        <v>54.491822149743399</v>
      </c>
      <c r="BN583" s="1">
        <v>21.617815333157299</v>
      </c>
      <c r="BO583" s="1">
        <v>21.582607164862299</v>
      </c>
      <c r="BP583" s="10">
        <v>52.733034063902799</v>
      </c>
      <c r="BQ583" s="10">
        <f t="shared" si="40"/>
        <v>74.315641228765102</v>
      </c>
      <c r="BR583" s="1">
        <v>38680.120245888298</v>
      </c>
      <c r="BS583" s="1">
        <v>98457.185955287903</v>
      </c>
    </row>
    <row r="584" spans="1:71" customFormat="1" x14ac:dyDescent="0.15">
      <c r="A584">
        <v>3866</v>
      </c>
      <c r="B584" t="s">
        <v>239</v>
      </c>
      <c r="C584" t="s">
        <v>8</v>
      </c>
      <c r="D584" t="s">
        <v>61</v>
      </c>
      <c r="E584" t="s">
        <v>75</v>
      </c>
      <c r="F584" t="s">
        <v>471</v>
      </c>
      <c r="H584" t="s">
        <v>472</v>
      </c>
      <c r="I584" t="s">
        <v>1247</v>
      </c>
      <c r="J584">
        <v>-6.9084850188786495</v>
      </c>
      <c r="K584" s="13" t="s">
        <v>239</v>
      </c>
      <c r="L584" s="13">
        <v>199</v>
      </c>
      <c r="M584" s="13" t="s">
        <v>907</v>
      </c>
      <c r="N584" s="15" t="s">
        <v>123</v>
      </c>
      <c r="O584" s="13" t="s">
        <v>884</v>
      </c>
      <c r="P584" t="s">
        <v>1051</v>
      </c>
      <c r="Q584" t="s">
        <v>123</v>
      </c>
      <c r="R584" t="s">
        <v>1065</v>
      </c>
      <c r="S584">
        <v>61855</v>
      </c>
      <c r="T584">
        <v>37091</v>
      </c>
      <c r="U584">
        <v>28916</v>
      </c>
      <c r="V584" s="33">
        <v>59.9644329480236</v>
      </c>
      <c r="W584" s="11">
        <v>46.7480397704308</v>
      </c>
      <c r="X584">
        <v>98.627057684326999</v>
      </c>
      <c r="Y584">
        <v>0.90607276248443802</v>
      </c>
      <c r="Z584" s="11">
        <v>0.20749757919490899</v>
      </c>
      <c r="AA584" s="11">
        <v>1.113570341679347</v>
      </c>
      <c r="AB584">
        <v>4536.0522962134901</v>
      </c>
      <c r="AC584">
        <v>8798.2218164111691</v>
      </c>
      <c r="AD584" s="1" t="s">
        <v>1069</v>
      </c>
      <c r="AE584" s="1" t="s">
        <v>123</v>
      </c>
      <c r="AF584" s="1" t="s">
        <v>1065</v>
      </c>
      <c r="AG584" s="1">
        <v>48124</v>
      </c>
      <c r="AH584" s="1">
        <v>29368</v>
      </c>
      <c r="AI584" s="1">
        <v>22992</v>
      </c>
      <c r="AJ584" s="32">
        <v>61.025683650569398</v>
      </c>
      <c r="AK584" s="10">
        <v>47.776577175629598</v>
      </c>
      <c r="AL584" s="1">
        <v>98.556019485038306</v>
      </c>
      <c r="AM584" s="1">
        <v>0.95250521920668096</v>
      </c>
      <c r="AN584" s="10">
        <v>0.21311760612386901</v>
      </c>
      <c r="AO584" s="10">
        <f t="shared" si="38"/>
        <v>1.1656228253305501</v>
      </c>
      <c r="AP584" s="1">
        <v>5017.5778170292897</v>
      </c>
      <c r="AQ584" s="1">
        <v>9481.9880280451798</v>
      </c>
      <c r="AR584" s="1" t="s">
        <v>1169</v>
      </c>
      <c r="AS584" s="1" t="s">
        <v>123</v>
      </c>
      <c r="AT584" s="1" t="s">
        <v>1065</v>
      </c>
      <c r="AU584" s="1">
        <v>19996</v>
      </c>
      <c r="AV584" s="1">
        <v>13058</v>
      </c>
      <c r="AW584" s="1">
        <v>10908</v>
      </c>
      <c r="AX584" s="1">
        <v>65.303060612122394</v>
      </c>
      <c r="AY584" s="10">
        <v>54.550910182036397</v>
      </c>
      <c r="AZ584" s="1">
        <v>21.809680968096799</v>
      </c>
      <c r="BA584" s="1">
        <v>21.571323799046599</v>
      </c>
      <c r="BB584" s="10">
        <v>53.135313531353098</v>
      </c>
      <c r="BC584" s="10">
        <f t="shared" si="39"/>
        <v>74.706637330399701</v>
      </c>
      <c r="BD584" s="1">
        <v>38500.286770687402</v>
      </c>
      <c r="BE584" s="1">
        <v>104330.688425738</v>
      </c>
      <c r="BF584" s="1" t="s">
        <v>1173</v>
      </c>
      <c r="BG584" s="1" t="s">
        <v>123</v>
      </c>
      <c r="BH584" s="1" t="s">
        <v>1065</v>
      </c>
      <c r="BI584" s="1">
        <v>17287</v>
      </c>
      <c r="BJ584" s="1">
        <v>11481</v>
      </c>
      <c r="BK584" s="1">
        <v>9523</v>
      </c>
      <c r="BL584" s="1">
        <v>66.414068375079495</v>
      </c>
      <c r="BM584" s="10">
        <v>55.0876381095621</v>
      </c>
      <c r="BN584" s="1">
        <v>24.603591305260899</v>
      </c>
      <c r="BO584" s="1">
        <v>21.1592985403759</v>
      </c>
      <c r="BP584" s="10">
        <v>50.425286149322702</v>
      </c>
      <c r="BQ584" s="10">
        <f t="shared" si="40"/>
        <v>71.584584689698602</v>
      </c>
      <c r="BR584" s="1">
        <v>35912.020548137101</v>
      </c>
      <c r="BS584" s="1">
        <v>91587.064106114805</v>
      </c>
    </row>
    <row r="585" spans="1:71" customFormat="1" x14ac:dyDescent="0.15">
      <c r="A585">
        <v>3866</v>
      </c>
      <c r="B585" t="s">
        <v>240</v>
      </c>
      <c r="C585" t="s">
        <v>8</v>
      </c>
      <c r="D585" t="s">
        <v>61</v>
      </c>
      <c r="E585" t="s">
        <v>75</v>
      </c>
      <c r="F585" t="s">
        <v>471</v>
      </c>
      <c r="H585" t="s">
        <v>472</v>
      </c>
      <c r="I585" t="s">
        <v>1248</v>
      </c>
      <c r="J585">
        <v>-7.3856062735983121</v>
      </c>
      <c r="K585" s="13" t="s">
        <v>240</v>
      </c>
      <c r="L585" s="13">
        <v>200</v>
      </c>
      <c r="M585" s="13" t="s">
        <v>943</v>
      </c>
      <c r="N585" s="15" t="s">
        <v>123</v>
      </c>
      <c r="O585" s="13" t="s">
        <v>924</v>
      </c>
      <c r="P585" t="s">
        <v>1066</v>
      </c>
      <c r="Q585" t="s">
        <v>123</v>
      </c>
      <c r="R585" t="s">
        <v>1065</v>
      </c>
      <c r="S585">
        <v>56287</v>
      </c>
      <c r="T585">
        <v>35151</v>
      </c>
      <c r="U585">
        <v>27831</v>
      </c>
      <c r="V585" s="33">
        <v>62.449588714978603</v>
      </c>
      <c r="W585" s="11">
        <v>49.444809636328102</v>
      </c>
      <c r="X585">
        <v>98.763968236858204</v>
      </c>
      <c r="Y585">
        <v>0.83360281700262295</v>
      </c>
      <c r="Z585" s="11">
        <v>0.13294527684955601</v>
      </c>
      <c r="AA585" s="11">
        <v>0.96654809385217899</v>
      </c>
      <c r="AB585">
        <v>4639.83429668808</v>
      </c>
      <c r="AC585">
        <v>8931.9080629791697</v>
      </c>
      <c r="AD585" s="1" t="s">
        <v>1070</v>
      </c>
      <c r="AE585" s="1" t="s">
        <v>123</v>
      </c>
      <c r="AF585" s="1" t="s">
        <v>1065</v>
      </c>
      <c r="AG585" s="1">
        <v>52310</v>
      </c>
      <c r="AH585" s="1">
        <v>33516</v>
      </c>
      <c r="AI585" s="1">
        <v>27452</v>
      </c>
      <c r="AJ585" s="32">
        <v>64.071879181800796</v>
      </c>
      <c r="AK585" s="10">
        <v>52.479449436054303</v>
      </c>
      <c r="AL585" s="1">
        <v>98.965466996940094</v>
      </c>
      <c r="AM585" s="1">
        <v>0.73218709019379302</v>
      </c>
      <c r="AN585" s="10">
        <v>0.112924377094565</v>
      </c>
      <c r="AO585" s="10">
        <f t="shared" si="38"/>
        <v>0.84511146728835806</v>
      </c>
      <c r="AP585" s="1">
        <v>4726.026843869</v>
      </c>
      <c r="AQ585" s="1">
        <v>10284.959869485299</v>
      </c>
      <c r="AR585" s="1" t="s">
        <v>1170</v>
      </c>
      <c r="AS585" s="1" t="s">
        <v>123</v>
      </c>
      <c r="AT585" s="1" t="s">
        <v>1065</v>
      </c>
      <c r="AU585" s="1">
        <v>21228</v>
      </c>
      <c r="AV585" s="1">
        <v>14120</v>
      </c>
      <c r="AW585" s="1">
        <v>11715</v>
      </c>
      <c r="AX585" s="1">
        <v>66.515922366685501</v>
      </c>
      <c r="AY585" s="10">
        <v>55.186546071226701</v>
      </c>
      <c r="AZ585" s="1">
        <v>23.440034144259499</v>
      </c>
      <c r="BA585" s="1">
        <v>20.887750746905699</v>
      </c>
      <c r="BB585" s="10">
        <v>51.113956466069098</v>
      </c>
      <c r="BC585" s="10">
        <f t="shared" si="39"/>
        <v>72.001707212974793</v>
      </c>
      <c r="BD585" s="1">
        <v>37818.778339597899</v>
      </c>
      <c r="BE585" s="1">
        <v>92890.148103308107</v>
      </c>
      <c r="BF585" s="1" t="s">
        <v>1174</v>
      </c>
      <c r="BG585" s="1" t="s">
        <v>123</v>
      </c>
      <c r="BH585" s="1" t="s">
        <v>1065</v>
      </c>
      <c r="BI585" s="1">
        <v>20079</v>
      </c>
      <c r="BJ585" s="1">
        <v>12891</v>
      </c>
      <c r="BK585" s="1">
        <v>11078</v>
      </c>
      <c r="BL585" s="1">
        <v>64.201404452413001</v>
      </c>
      <c r="BM585" s="10">
        <v>55.172070322227199</v>
      </c>
      <c r="BN585" s="1">
        <v>25.004513450081198</v>
      </c>
      <c r="BO585" s="1">
        <v>21.4930492868749</v>
      </c>
      <c r="BP585" s="10">
        <v>49.6660046939881</v>
      </c>
      <c r="BQ585" s="10">
        <f t="shared" si="40"/>
        <v>71.159053980863007</v>
      </c>
      <c r="BR585" s="1">
        <v>35249.952168107397</v>
      </c>
      <c r="BS585" s="1">
        <v>91984.357175361598</v>
      </c>
    </row>
    <row r="586" spans="1:71" customFormat="1" x14ac:dyDescent="0.15">
      <c r="A586">
        <v>3866</v>
      </c>
      <c r="B586" t="s">
        <v>241</v>
      </c>
      <c r="C586" t="s">
        <v>8</v>
      </c>
      <c r="D586" t="s">
        <v>61</v>
      </c>
      <c r="E586" t="s">
        <v>75</v>
      </c>
      <c r="F586" t="s">
        <v>471</v>
      </c>
      <c r="H586" t="s">
        <v>472</v>
      </c>
      <c r="I586" t="s">
        <v>1249</v>
      </c>
      <c r="J586">
        <v>-7.8627275283179747</v>
      </c>
      <c r="K586" s="13" t="s">
        <v>241</v>
      </c>
      <c r="L586" s="13">
        <v>201</v>
      </c>
      <c r="M586" s="13" t="s">
        <v>908</v>
      </c>
      <c r="N586" s="15" t="s">
        <v>124</v>
      </c>
      <c r="O586" s="13" t="s">
        <v>884</v>
      </c>
      <c r="P586" t="s">
        <v>1051</v>
      </c>
      <c r="Q586" t="s">
        <v>124</v>
      </c>
      <c r="R586" t="s">
        <v>1065</v>
      </c>
      <c r="S586">
        <v>65650</v>
      </c>
      <c r="T586">
        <v>39527</v>
      </c>
      <c r="U586">
        <v>30169</v>
      </c>
      <c r="V586" s="33">
        <v>60.208682406702202</v>
      </c>
      <c r="W586" s="11">
        <v>45.954303122619997</v>
      </c>
      <c r="X586">
        <v>98.369186913719403</v>
      </c>
      <c r="Y586">
        <v>0.96125161589711305</v>
      </c>
      <c r="Z586" s="11">
        <v>0.314892770724916</v>
      </c>
      <c r="AA586" s="11">
        <v>1.276144386622029</v>
      </c>
      <c r="AB586">
        <v>4401.3344230809798</v>
      </c>
      <c r="AC586">
        <v>8567.2909834563106</v>
      </c>
      <c r="AD586" s="1" t="s">
        <v>1069</v>
      </c>
      <c r="AE586" s="1" t="s">
        <v>124</v>
      </c>
      <c r="AF586" s="1" t="s">
        <v>1065</v>
      </c>
      <c r="AG586" s="1">
        <v>52560</v>
      </c>
      <c r="AH586" s="1">
        <v>32056</v>
      </c>
      <c r="AI586" s="1">
        <v>25486</v>
      </c>
      <c r="AJ586" s="32">
        <v>60.989345509893397</v>
      </c>
      <c r="AK586" s="10">
        <v>48.489345509893496</v>
      </c>
      <c r="AL586" s="1">
        <v>98.767951031939106</v>
      </c>
      <c r="AM586" s="1">
        <v>0.878913913521149</v>
      </c>
      <c r="AN586" s="10">
        <v>0.14125402181589899</v>
      </c>
      <c r="AO586" s="10">
        <f t="shared" si="38"/>
        <v>1.0201679353370481</v>
      </c>
      <c r="AP586" s="1">
        <v>4666.5577559582098</v>
      </c>
      <c r="AQ586" s="1">
        <v>9221.3709506816995</v>
      </c>
      <c r="AR586" s="1" t="s">
        <v>1169</v>
      </c>
      <c r="AS586" s="1" t="s">
        <v>124</v>
      </c>
      <c r="AT586" s="1" t="s">
        <v>1065</v>
      </c>
      <c r="AU586" s="1">
        <v>19625</v>
      </c>
      <c r="AV586" s="1">
        <v>12484</v>
      </c>
      <c r="AW586" s="1">
        <v>10593</v>
      </c>
      <c r="AX586" s="1">
        <v>63.612738853503203</v>
      </c>
      <c r="AY586" s="10">
        <v>53.977070063694299</v>
      </c>
      <c r="AZ586" s="1">
        <v>21.3726045501746</v>
      </c>
      <c r="BA586" s="1">
        <v>23.0340791088455</v>
      </c>
      <c r="BB586" s="10">
        <v>51.703955442273198</v>
      </c>
      <c r="BC586" s="10">
        <f t="shared" si="39"/>
        <v>74.738034551118702</v>
      </c>
      <c r="BD586" s="1">
        <v>36873.261564900597</v>
      </c>
      <c r="BE586" s="1">
        <v>101974.534973912</v>
      </c>
      <c r="BF586" s="1" t="s">
        <v>1173</v>
      </c>
      <c r="BG586" s="1" t="s">
        <v>124</v>
      </c>
      <c r="BH586" s="1" t="s">
        <v>1065</v>
      </c>
      <c r="BI586" s="1">
        <v>19286</v>
      </c>
      <c r="BJ586" s="1">
        <v>12659</v>
      </c>
      <c r="BK586" s="1">
        <v>10867</v>
      </c>
      <c r="BL586" s="1">
        <v>65.638286840194993</v>
      </c>
      <c r="BM586" s="10">
        <v>56.346572643368198</v>
      </c>
      <c r="BN586" s="1">
        <v>24.551394129014401</v>
      </c>
      <c r="BO586" s="1">
        <v>21.339836201343498</v>
      </c>
      <c r="BP586" s="10">
        <v>49.673322904205399</v>
      </c>
      <c r="BQ586" s="10">
        <f t="shared" si="40"/>
        <v>71.013159105548894</v>
      </c>
      <c r="BR586" s="1">
        <v>35302.561829049897</v>
      </c>
      <c r="BS586" s="1">
        <v>88754.125601631007</v>
      </c>
    </row>
    <row r="587" spans="1:71" customFormat="1" x14ac:dyDescent="0.15">
      <c r="A587">
        <v>3866</v>
      </c>
      <c r="B587" t="s">
        <v>242</v>
      </c>
      <c r="C587" t="s">
        <v>8</v>
      </c>
      <c r="D587" t="s">
        <v>61</v>
      </c>
      <c r="E587" t="s">
        <v>75</v>
      </c>
      <c r="F587" t="s">
        <v>471</v>
      </c>
      <c r="H587" t="s">
        <v>472</v>
      </c>
      <c r="I587" t="s">
        <v>1250</v>
      </c>
      <c r="J587">
        <v>-8.3398487830376364</v>
      </c>
      <c r="K587" s="13" t="s">
        <v>242</v>
      </c>
      <c r="L587" s="13">
        <v>202</v>
      </c>
      <c r="M587" s="13" t="s">
        <v>242</v>
      </c>
      <c r="N587" s="15" t="s">
        <v>124</v>
      </c>
      <c r="O587" s="13" t="s">
        <v>924</v>
      </c>
      <c r="P587" t="s">
        <v>1066</v>
      </c>
      <c r="Q587" t="s">
        <v>124</v>
      </c>
      <c r="R587" t="s">
        <v>1065</v>
      </c>
      <c r="S587">
        <v>61771</v>
      </c>
      <c r="T587">
        <v>38932</v>
      </c>
      <c r="U587">
        <v>30864</v>
      </c>
      <c r="V587" s="33">
        <v>63.026339220669897</v>
      </c>
      <c r="W587" s="11">
        <v>49.965194023085303</v>
      </c>
      <c r="X587">
        <v>99.018273716951796</v>
      </c>
      <c r="Y587">
        <v>0.60588387765681695</v>
      </c>
      <c r="Z587" s="11">
        <v>0.14256091238983901</v>
      </c>
      <c r="AA587" s="11">
        <v>0.74844479004665598</v>
      </c>
      <c r="AB587">
        <v>4744.7106928289804</v>
      </c>
      <c r="AC587">
        <v>8799.5233692694892</v>
      </c>
      <c r="AD587" s="1" t="s">
        <v>1070</v>
      </c>
      <c r="AE587" s="1" t="s">
        <v>124</v>
      </c>
      <c r="AF587" s="1" t="s">
        <v>1065</v>
      </c>
      <c r="AG587" s="1">
        <v>48130</v>
      </c>
      <c r="AH587" s="1">
        <v>30885</v>
      </c>
      <c r="AI587" s="1">
        <v>24257</v>
      </c>
      <c r="AJ587" s="32">
        <v>64.169956368169494</v>
      </c>
      <c r="AK587" s="10">
        <v>50.398919592769602</v>
      </c>
      <c r="AL587" s="1">
        <v>98.804468813126107</v>
      </c>
      <c r="AM587" s="1">
        <v>0.73380879746052696</v>
      </c>
      <c r="AN587" s="10">
        <v>0.22261615203858701</v>
      </c>
      <c r="AO587" s="10">
        <f t="shared" si="38"/>
        <v>0.95642494949911394</v>
      </c>
      <c r="AP587" s="1">
        <v>4760.8901727482998</v>
      </c>
      <c r="AQ587" s="1">
        <v>9881.9243625646195</v>
      </c>
      <c r="AR587" s="1" t="s">
        <v>1170</v>
      </c>
      <c r="AS587" s="1" t="s">
        <v>124</v>
      </c>
      <c r="AT587" s="1" t="s">
        <v>1065</v>
      </c>
      <c r="AU587" s="1">
        <v>22441</v>
      </c>
      <c r="AV587" s="1">
        <v>14974</v>
      </c>
      <c r="AW587" s="1">
        <v>12866</v>
      </c>
      <c r="AX587" s="1">
        <v>66.726081725413295</v>
      </c>
      <c r="AY587" s="10">
        <v>57.332560937569603</v>
      </c>
      <c r="AZ587" s="1">
        <v>24.086740245608599</v>
      </c>
      <c r="BA587" s="1">
        <v>21.560702627079099</v>
      </c>
      <c r="BB587" s="10">
        <v>49.829006684284202</v>
      </c>
      <c r="BC587" s="10">
        <f t="shared" si="39"/>
        <v>71.389709311363305</v>
      </c>
      <c r="BD587" s="1">
        <v>35643.966594877798</v>
      </c>
      <c r="BE587" s="1">
        <v>88189.548125152403</v>
      </c>
      <c r="BF587" s="1" t="s">
        <v>1174</v>
      </c>
      <c r="BG587" s="1" t="s">
        <v>124</v>
      </c>
      <c r="BH587" s="1" t="s">
        <v>1065</v>
      </c>
      <c r="BI587" s="1">
        <v>21689</v>
      </c>
      <c r="BJ587" s="1">
        <v>14123</v>
      </c>
      <c r="BK587" s="1">
        <v>11990</v>
      </c>
      <c r="BL587" s="1">
        <v>65.115957397759203</v>
      </c>
      <c r="BM587" s="10">
        <v>55.2814790907833</v>
      </c>
      <c r="BN587" s="1">
        <v>25.045871559632999</v>
      </c>
      <c r="BO587" s="1">
        <v>21.0758965804837</v>
      </c>
      <c r="BP587" s="10">
        <v>49.5746455379483</v>
      </c>
      <c r="BQ587" s="10">
        <f t="shared" si="40"/>
        <v>70.650542118432</v>
      </c>
      <c r="BR587" s="1">
        <v>34904.976779394899</v>
      </c>
      <c r="BS587" s="1">
        <v>87184.771190692496</v>
      </c>
    </row>
    <row r="588" spans="1:71" customFormat="1" x14ac:dyDescent="0.15">
      <c r="A588">
        <v>3866</v>
      </c>
      <c r="B588" t="s">
        <v>243</v>
      </c>
      <c r="C588" t="s">
        <v>8</v>
      </c>
      <c r="D588" t="s">
        <v>61</v>
      </c>
      <c r="E588" t="s">
        <v>75</v>
      </c>
      <c r="F588" t="s">
        <v>471</v>
      </c>
      <c r="H588" t="s">
        <v>472</v>
      </c>
      <c r="I588" t="s">
        <v>1251</v>
      </c>
      <c r="J588">
        <v>-8.816970037757299</v>
      </c>
      <c r="K588" s="13" t="s">
        <v>243</v>
      </c>
      <c r="L588" s="13">
        <v>203</v>
      </c>
      <c r="M588" s="13" t="s">
        <v>243</v>
      </c>
      <c r="N588" s="15" t="s">
        <v>125</v>
      </c>
      <c r="O588" s="13" t="s">
        <v>884</v>
      </c>
      <c r="P588" t="s">
        <v>1051</v>
      </c>
      <c r="Q588" t="s">
        <v>125</v>
      </c>
      <c r="R588" t="s">
        <v>1065</v>
      </c>
      <c r="S588">
        <v>72261</v>
      </c>
      <c r="T588">
        <v>43588</v>
      </c>
      <c r="U588">
        <v>34116</v>
      </c>
      <c r="V588" s="33">
        <v>60.320228062163501</v>
      </c>
      <c r="W588" s="11">
        <v>47.212189147673001</v>
      </c>
      <c r="X588">
        <v>98.669246101535904</v>
      </c>
      <c r="Y588">
        <v>0.92038926017118095</v>
      </c>
      <c r="Z588" s="11">
        <v>0.16707703130495999</v>
      </c>
      <c r="AA588" s="11">
        <v>1.087466291476141</v>
      </c>
      <c r="AB588">
        <v>4504.5236761179704</v>
      </c>
      <c r="AC588">
        <v>8406.6962992570006</v>
      </c>
      <c r="AD588" s="1" t="s">
        <v>1069</v>
      </c>
      <c r="AE588" s="1" t="s">
        <v>125</v>
      </c>
      <c r="AF588" s="1" t="s">
        <v>1065</v>
      </c>
      <c r="AG588" s="1">
        <v>65409</v>
      </c>
      <c r="AH588" s="1">
        <v>39993</v>
      </c>
      <c r="AI588" s="1">
        <v>31356</v>
      </c>
      <c r="AJ588" s="32">
        <v>61.142961977709497</v>
      </c>
      <c r="AK588" s="10">
        <v>47.938357106820199</v>
      </c>
      <c r="AL588" s="1">
        <v>98.641408342900903</v>
      </c>
      <c r="AM588" s="1">
        <v>1.02053833397117</v>
      </c>
      <c r="AN588" s="10">
        <v>0.102053833397117</v>
      </c>
      <c r="AO588" s="10">
        <f t="shared" si="38"/>
        <v>1.122592167368287</v>
      </c>
      <c r="AP588" s="1">
        <v>4546.7395747519404</v>
      </c>
      <c r="AQ588" s="1">
        <v>8885.7826437293206</v>
      </c>
      <c r="AR588" s="1" t="s">
        <v>1169</v>
      </c>
      <c r="AS588" s="1" t="s">
        <v>125</v>
      </c>
      <c r="AT588" s="1" t="s">
        <v>1065</v>
      </c>
      <c r="AU588" s="1">
        <v>23105</v>
      </c>
      <c r="AV588" s="1">
        <v>14883</v>
      </c>
      <c r="AW588" s="1">
        <v>12277</v>
      </c>
      <c r="AX588" s="1">
        <v>64.414628868210301</v>
      </c>
      <c r="AY588" s="10">
        <v>53.135684916684703</v>
      </c>
      <c r="AZ588" s="1">
        <v>22.586951209578899</v>
      </c>
      <c r="BA588" s="1">
        <v>21.633949661969499</v>
      </c>
      <c r="BB588" s="10">
        <v>51.869349189541403</v>
      </c>
      <c r="BC588" s="10">
        <f t="shared" si="39"/>
        <v>73.503298851510905</v>
      </c>
      <c r="BD588" s="1">
        <v>38337.493150376198</v>
      </c>
      <c r="BE588" s="1">
        <v>98510.731728368293</v>
      </c>
      <c r="BF588" s="1" t="s">
        <v>1173</v>
      </c>
      <c r="BG588" s="1" t="s">
        <v>125</v>
      </c>
      <c r="BH588" s="1" t="s">
        <v>1065</v>
      </c>
      <c r="BI588" s="1">
        <v>20443</v>
      </c>
      <c r="BJ588" s="1">
        <v>13343</v>
      </c>
      <c r="BK588" s="1">
        <v>11183</v>
      </c>
      <c r="BL588" s="1">
        <v>65.269285329941795</v>
      </c>
      <c r="BM588" s="10">
        <v>54.703321430318397</v>
      </c>
      <c r="BN588" s="1">
        <v>23.848698918000501</v>
      </c>
      <c r="BO588" s="1">
        <v>20.7457748368059</v>
      </c>
      <c r="BP588" s="10">
        <v>51.363677009746901</v>
      </c>
      <c r="BQ588" s="10">
        <f t="shared" si="40"/>
        <v>72.109451846552801</v>
      </c>
      <c r="BR588" s="1">
        <v>36900.3826436975</v>
      </c>
      <c r="BS588" s="1">
        <v>93082.819682981804</v>
      </c>
    </row>
    <row r="589" spans="1:71" customFormat="1" x14ac:dyDescent="0.15">
      <c r="A589">
        <v>3866</v>
      </c>
      <c r="B589" t="s">
        <v>244</v>
      </c>
      <c r="C589" t="s">
        <v>8</v>
      </c>
      <c r="D589" t="s">
        <v>61</v>
      </c>
      <c r="E589" t="s">
        <v>75</v>
      </c>
      <c r="F589" t="s">
        <v>471</v>
      </c>
      <c r="H589" t="s">
        <v>472</v>
      </c>
      <c r="I589" t="s">
        <v>1252</v>
      </c>
      <c r="J589">
        <v>-9.2940912924769616</v>
      </c>
      <c r="K589" s="13" t="s">
        <v>244</v>
      </c>
      <c r="L589" s="13">
        <v>204</v>
      </c>
      <c r="M589" s="13" t="s">
        <v>244</v>
      </c>
      <c r="N589" s="15" t="s">
        <v>125</v>
      </c>
      <c r="O589" s="13" t="s">
        <v>924</v>
      </c>
      <c r="P589" t="s">
        <v>1066</v>
      </c>
      <c r="Q589" t="s">
        <v>125</v>
      </c>
      <c r="R589" t="s">
        <v>1065</v>
      </c>
      <c r="S589">
        <v>50638</v>
      </c>
      <c r="T589">
        <v>35501</v>
      </c>
      <c r="U589">
        <v>26987</v>
      </c>
      <c r="V589" s="33">
        <v>70.107429203365101</v>
      </c>
      <c r="W589" s="11">
        <v>53.293968956119897</v>
      </c>
      <c r="X589">
        <v>98.614147552525296</v>
      </c>
      <c r="Y589">
        <v>0.76703598028680497</v>
      </c>
      <c r="Z589" s="11">
        <v>0.18897987920109699</v>
      </c>
      <c r="AA589" s="11">
        <v>0.95601585948790202</v>
      </c>
      <c r="AB589">
        <v>5100.2804727039502</v>
      </c>
      <c r="AC589">
        <v>8600.9060515732508</v>
      </c>
      <c r="AD589" s="1" t="s">
        <v>1070</v>
      </c>
      <c r="AE589" s="1" t="s">
        <v>125</v>
      </c>
      <c r="AF589" s="1" t="s">
        <v>1065</v>
      </c>
      <c r="AG589" s="1">
        <v>48064</v>
      </c>
      <c r="AH589" s="1">
        <v>30263</v>
      </c>
      <c r="AI589" s="1">
        <v>24198</v>
      </c>
      <c r="AJ589" s="32">
        <v>62.963964713715001</v>
      </c>
      <c r="AK589" s="10">
        <v>50.345372836218402</v>
      </c>
      <c r="AL589" s="1">
        <v>98.743697826266597</v>
      </c>
      <c r="AM589" s="1">
        <v>0.86370774444168896</v>
      </c>
      <c r="AN589" s="10">
        <v>0.16530291759649601</v>
      </c>
      <c r="AO589" s="10">
        <f t="shared" si="38"/>
        <v>1.0290106620381849</v>
      </c>
      <c r="AP589" s="1">
        <v>4610.0081780610399</v>
      </c>
      <c r="AQ589" s="1">
        <v>9819.0774455866194</v>
      </c>
      <c r="AR589" s="1" t="s">
        <v>1170</v>
      </c>
      <c r="AS589" s="1" t="s">
        <v>125</v>
      </c>
      <c r="AT589" s="1" t="s">
        <v>1065</v>
      </c>
      <c r="AU589" s="1">
        <v>20452</v>
      </c>
      <c r="AV589" s="1">
        <v>13696</v>
      </c>
      <c r="AW589" s="1">
        <v>11466</v>
      </c>
      <c r="AX589" s="1">
        <v>66.966555838059804</v>
      </c>
      <c r="AY589" s="10">
        <v>56.062976725992598</v>
      </c>
      <c r="AZ589" s="1">
        <v>23.940345368916802</v>
      </c>
      <c r="BA589" s="1">
        <v>21.5419501133787</v>
      </c>
      <c r="BB589" s="10">
        <v>49.8778998778999</v>
      </c>
      <c r="BC589" s="10">
        <f t="shared" si="39"/>
        <v>71.419849991278596</v>
      </c>
      <c r="BD589" s="1">
        <v>35686.594150397403</v>
      </c>
      <c r="BE589" s="1">
        <v>90748.045663701705</v>
      </c>
      <c r="BF589" s="1" t="s">
        <v>1174</v>
      </c>
      <c r="BG589" s="1" t="s">
        <v>125</v>
      </c>
      <c r="BH589" s="1" t="s">
        <v>1065</v>
      </c>
      <c r="BI589" s="1">
        <v>21733</v>
      </c>
      <c r="BJ589" s="1">
        <v>14176</v>
      </c>
      <c r="BK589" s="1">
        <v>12096</v>
      </c>
      <c r="BL589" s="1">
        <v>65.227994294390996</v>
      </c>
      <c r="BM589" s="10">
        <v>55.6572953572907</v>
      </c>
      <c r="BN589" s="1">
        <v>25.1818783068783</v>
      </c>
      <c r="BO589" s="1">
        <v>20.6431878306878</v>
      </c>
      <c r="BP589" s="10">
        <v>49.355158730158699</v>
      </c>
      <c r="BQ589" s="10">
        <f t="shared" si="40"/>
        <v>69.9983465608465</v>
      </c>
      <c r="BR589" s="1">
        <v>35308.310485371097</v>
      </c>
      <c r="BS589" s="1">
        <v>83724.505801850595</v>
      </c>
    </row>
    <row r="590" spans="1:71" customFormat="1" x14ac:dyDescent="0.15">
      <c r="A590">
        <v>3866</v>
      </c>
      <c r="B590" t="s">
        <v>245</v>
      </c>
      <c r="C590" t="s">
        <v>8</v>
      </c>
      <c r="D590" t="s">
        <v>61</v>
      </c>
      <c r="E590" t="s">
        <v>62</v>
      </c>
      <c r="F590" t="s">
        <v>473</v>
      </c>
      <c r="H590" t="s">
        <v>474</v>
      </c>
      <c r="I590" t="s">
        <v>1243</v>
      </c>
      <c r="J590">
        <v>-5</v>
      </c>
      <c r="K590" s="13" t="s">
        <v>245</v>
      </c>
      <c r="L590" s="13">
        <v>205</v>
      </c>
      <c r="M590" s="13" t="s">
        <v>245</v>
      </c>
      <c r="N590" s="15" t="s">
        <v>126</v>
      </c>
      <c r="O590" s="13" t="s">
        <v>884</v>
      </c>
      <c r="P590" t="s">
        <v>1051</v>
      </c>
      <c r="Q590" t="s">
        <v>126</v>
      </c>
      <c r="R590" t="s">
        <v>1065</v>
      </c>
      <c r="S590">
        <v>60913</v>
      </c>
      <c r="T590">
        <v>40811</v>
      </c>
      <c r="U590">
        <v>30082</v>
      </c>
      <c r="V590" s="33">
        <v>66.998834403165205</v>
      </c>
      <c r="W590" s="11">
        <v>49.385188711769203</v>
      </c>
      <c r="X590">
        <v>98.334552223921307</v>
      </c>
      <c r="Y590">
        <v>1.00724685858653</v>
      </c>
      <c r="Z590" s="11">
        <v>0.20610331759856401</v>
      </c>
      <c r="AA590" s="11">
        <v>1.213350176185094</v>
      </c>
      <c r="AB590">
        <v>4850.08288446608</v>
      </c>
      <c r="AC590">
        <v>8124.2856990088403</v>
      </c>
      <c r="AD590" s="1" t="s">
        <v>1069</v>
      </c>
      <c r="AE590" s="1" t="s">
        <v>126</v>
      </c>
      <c r="AF590" s="1" t="s">
        <v>1065</v>
      </c>
      <c r="AG590" s="1">
        <v>52286</v>
      </c>
      <c r="AH590" s="1">
        <v>34879</v>
      </c>
      <c r="AI590" s="1">
        <v>27271</v>
      </c>
      <c r="AJ590" s="32">
        <v>66.708105420189</v>
      </c>
      <c r="AK590" s="10">
        <v>52.157365260299102</v>
      </c>
      <c r="AL590" s="1">
        <v>98.668915697994194</v>
      </c>
      <c r="AM590" s="1">
        <v>0.82138535440577898</v>
      </c>
      <c r="AN590" s="10">
        <v>0.212680136408639</v>
      </c>
      <c r="AO590" s="10">
        <f t="shared" si="38"/>
        <v>1.034065490814418</v>
      </c>
      <c r="AP590" s="1">
        <v>5106.4670473808301</v>
      </c>
      <c r="AQ590" s="1">
        <v>9108.0867499405704</v>
      </c>
      <c r="AR590" s="1" t="s">
        <v>1169</v>
      </c>
      <c r="AS590" s="1" t="s">
        <v>126</v>
      </c>
      <c r="AT590" s="1" t="s">
        <v>1065</v>
      </c>
      <c r="AU590" s="1">
        <v>14566</v>
      </c>
      <c r="AV590" s="1">
        <v>6748</v>
      </c>
      <c r="AW590" s="1">
        <v>5686</v>
      </c>
      <c r="AX590" s="1">
        <v>46.327063023479297</v>
      </c>
      <c r="AY590" s="10">
        <v>39.036111492516802</v>
      </c>
      <c r="AZ590" s="1">
        <v>3.7988040801969798</v>
      </c>
      <c r="BA590" s="1">
        <v>10.306014773127</v>
      </c>
      <c r="BB590" s="10">
        <v>85.437917692578296</v>
      </c>
      <c r="BC590" s="10">
        <f t="shared" si="39"/>
        <v>95.743932465705299</v>
      </c>
      <c r="BD590" s="1">
        <v>129523.044921637</v>
      </c>
      <c r="BE590" s="1">
        <v>441670.07692530699</v>
      </c>
      <c r="BF590" s="1" t="s">
        <v>1173</v>
      </c>
      <c r="BG590" s="1" t="s">
        <v>126</v>
      </c>
      <c r="BH590" s="1" t="s">
        <v>1065</v>
      </c>
      <c r="BI590" s="1">
        <v>13305</v>
      </c>
      <c r="BJ590" s="1">
        <v>6066</v>
      </c>
      <c r="BK590" s="1">
        <v>5164</v>
      </c>
      <c r="BL590" s="1">
        <v>45.5918827508455</v>
      </c>
      <c r="BM590" s="10">
        <v>38.8124765125892</v>
      </c>
      <c r="BN590" s="1">
        <v>3.7180480247869898</v>
      </c>
      <c r="BO590" s="1">
        <v>10.921766072811799</v>
      </c>
      <c r="BP590" s="10">
        <v>84.469403563129404</v>
      </c>
      <c r="BQ590" s="10">
        <f t="shared" si="40"/>
        <v>95.391169635941196</v>
      </c>
      <c r="BR590" s="1">
        <v>124529.204134372</v>
      </c>
      <c r="BS590" s="1">
        <v>383682.41289084801</v>
      </c>
    </row>
    <row r="591" spans="1:71" customFormat="1" x14ac:dyDescent="0.15">
      <c r="A591">
        <v>3866</v>
      </c>
      <c r="B591" t="s">
        <v>248</v>
      </c>
      <c r="C591" t="s">
        <v>8</v>
      </c>
      <c r="D591" t="s">
        <v>61</v>
      </c>
      <c r="E591" t="s">
        <v>62</v>
      </c>
      <c r="F591" t="s">
        <v>473</v>
      </c>
      <c r="H591" t="s">
        <v>474</v>
      </c>
      <c r="I591" t="s">
        <v>1244</v>
      </c>
      <c r="J591">
        <v>-5.4771212547196626</v>
      </c>
      <c r="K591" s="13" t="s">
        <v>248</v>
      </c>
      <c r="L591" s="13">
        <v>206</v>
      </c>
      <c r="M591" s="13" t="s">
        <v>248</v>
      </c>
      <c r="N591" s="15" t="s">
        <v>126</v>
      </c>
      <c r="O591" s="13" t="s">
        <v>924</v>
      </c>
      <c r="P591" t="s">
        <v>1066</v>
      </c>
      <c r="Q591" t="s">
        <v>126</v>
      </c>
      <c r="R591" t="s">
        <v>1065</v>
      </c>
      <c r="S591">
        <v>62568</v>
      </c>
      <c r="T591">
        <v>40483</v>
      </c>
      <c r="U591">
        <v>31067</v>
      </c>
      <c r="V591" s="33">
        <v>64.702403784682303</v>
      </c>
      <c r="W591" s="11">
        <v>49.6531773430508</v>
      </c>
      <c r="X591">
        <v>99.0729713200502</v>
      </c>
      <c r="Y591">
        <v>0.563298677052821</v>
      </c>
      <c r="Z591" s="11">
        <v>9.9784337077928303E-2</v>
      </c>
      <c r="AA591" s="11">
        <v>0.66308301413074933</v>
      </c>
      <c r="AB591">
        <v>4496.0915091274301</v>
      </c>
      <c r="AC591">
        <v>8148.21418066759</v>
      </c>
      <c r="AD591" s="1" t="s">
        <v>1070</v>
      </c>
      <c r="AE591" s="1" t="s">
        <v>126</v>
      </c>
      <c r="AF591" s="1" t="s">
        <v>1065</v>
      </c>
      <c r="AG591" s="1">
        <v>42322</v>
      </c>
      <c r="AH591" s="1">
        <v>29044</v>
      </c>
      <c r="AI591" s="1">
        <v>23105</v>
      </c>
      <c r="AJ591" s="32">
        <v>68.626246396673096</v>
      </c>
      <c r="AK591" s="10">
        <v>54.593355701526399</v>
      </c>
      <c r="AL591" s="1">
        <v>98.753516554858294</v>
      </c>
      <c r="AM591" s="1">
        <v>0.77472408569573703</v>
      </c>
      <c r="AN591" s="10">
        <v>0.15581043064271799</v>
      </c>
      <c r="AO591" s="10">
        <f t="shared" si="38"/>
        <v>0.93053451633845508</v>
      </c>
      <c r="AP591" s="1">
        <v>4846.0910639061703</v>
      </c>
      <c r="AQ591" s="1">
        <v>9626.4738135222196</v>
      </c>
      <c r="AR591" s="1" t="s">
        <v>1170</v>
      </c>
      <c r="AS591" s="1" t="s">
        <v>126</v>
      </c>
      <c r="AT591" s="1" t="s">
        <v>1065</v>
      </c>
      <c r="AU591" s="1">
        <v>12070</v>
      </c>
      <c r="AV591" s="1">
        <v>5421</v>
      </c>
      <c r="AW591" s="1">
        <v>4704</v>
      </c>
      <c r="AX591" s="1">
        <v>44.913007456503699</v>
      </c>
      <c r="AY591" s="10">
        <v>38.972659486329697</v>
      </c>
      <c r="AZ591" s="1">
        <v>3.40136054421769</v>
      </c>
      <c r="BA591" s="1">
        <v>9.6301020408163307</v>
      </c>
      <c r="BB591" s="10">
        <v>86.415816326530603</v>
      </c>
      <c r="BC591" s="10">
        <f t="shared" si="39"/>
        <v>96.045918367346928</v>
      </c>
      <c r="BD591" s="1">
        <v>132064.15677425099</v>
      </c>
      <c r="BE591" s="1">
        <v>446630.594966017</v>
      </c>
      <c r="BF591" s="1" t="s">
        <v>1174</v>
      </c>
      <c r="BG591" s="1" t="s">
        <v>126</v>
      </c>
      <c r="BH591" s="1" t="s">
        <v>1065</v>
      </c>
      <c r="BI591" s="1">
        <v>13349</v>
      </c>
      <c r="BJ591" s="1">
        <v>5658</v>
      </c>
      <c r="BK591" s="1">
        <v>4882</v>
      </c>
      <c r="BL591" s="1">
        <v>42.385197393063201</v>
      </c>
      <c r="BM591" s="10">
        <v>36.572027867255997</v>
      </c>
      <c r="BN591" s="1">
        <v>3.2568619418271201</v>
      </c>
      <c r="BO591" s="1">
        <v>9.4018844735764002</v>
      </c>
      <c r="BP591" s="10">
        <v>86.665301106104096</v>
      </c>
      <c r="BQ591" s="10">
        <f t="shared" si="40"/>
        <v>96.067185579680498</v>
      </c>
      <c r="BR591" s="1">
        <v>139905.287969697</v>
      </c>
      <c r="BS591" s="1">
        <v>422928.369952587</v>
      </c>
    </row>
    <row r="592" spans="1:71" customFormat="1" x14ac:dyDescent="0.15">
      <c r="A592">
        <v>3866</v>
      </c>
      <c r="B592" t="s">
        <v>249</v>
      </c>
      <c r="C592" t="s">
        <v>8</v>
      </c>
      <c r="D592" t="s">
        <v>61</v>
      </c>
      <c r="E592" t="s">
        <v>62</v>
      </c>
      <c r="F592" t="s">
        <v>473</v>
      </c>
      <c r="H592" t="s">
        <v>474</v>
      </c>
      <c r="I592" t="s">
        <v>1245</v>
      </c>
      <c r="J592">
        <v>-5.9542425094393252</v>
      </c>
      <c r="K592" s="13" t="s">
        <v>249</v>
      </c>
      <c r="L592" s="13">
        <v>207</v>
      </c>
      <c r="M592" s="13" t="s">
        <v>249</v>
      </c>
      <c r="N592" s="15" t="s">
        <v>127</v>
      </c>
      <c r="O592" s="13" t="s">
        <v>884</v>
      </c>
      <c r="P592" t="s">
        <v>1051</v>
      </c>
      <c r="Q592" t="s">
        <v>127</v>
      </c>
      <c r="R592" t="s">
        <v>1065</v>
      </c>
      <c r="S592">
        <v>70895</v>
      </c>
      <c r="T592">
        <v>45804</v>
      </c>
      <c r="U592">
        <v>35277</v>
      </c>
      <c r="V592" s="33">
        <v>64.6082234290147</v>
      </c>
      <c r="W592" s="11">
        <v>49.759503491078398</v>
      </c>
      <c r="X592">
        <v>97.290018992544702</v>
      </c>
      <c r="Y592">
        <v>1.83405618391587</v>
      </c>
      <c r="Z592" s="11">
        <v>0.464892139354254</v>
      </c>
      <c r="AA592" s="11">
        <v>2.2989483232701238</v>
      </c>
      <c r="AB592">
        <v>4920.7269438337498</v>
      </c>
      <c r="AC592">
        <v>8190.3903876458799</v>
      </c>
      <c r="AD592" s="1" t="s">
        <v>1069</v>
      </c>
      <c r="AE592" s="1" t="s">
        <v>127</v>
      </c>
      <c r="AF592" s="1" t="s">
        <v>1065</v>
      </c>
      <c r="AG592" s="1">
        <v>55731</v>
      </c>
      <c r="AH592" s="1">
        <v>36217</v>
      </c>
      <c r="AI592" s="1">
        <v>27597</v>
      </c>
      <c r="AJ592" s="32">
        <v>64.985376182017205</v>
      </c>
      <c r="AK592" s="10">
        <v>49.5182214566399</v>
      </c>
      <c r="AL592" s="1">
        <v>97.188100155813999</v>
      </c>
      <c r="AM592" s="1">
        <v>2.0328296553973302</v>
      </c>
      <c r="AN592" s="10">
        <v>0.31525165778889003</v>
      </c>
      <c r="AO592" s="10">
        <f t="shared" si="38"/>
        <v>2.3480813131862202</v>
      </c>
      <c r="AP592" s="1">
        <v>4848.5797954386799</v>
      </c>
      <c r="AQ592" s="1">
        <v>8820.3522977918492</v>
      </c>
      <c r="AR592" s="1" t="s">
        <v>1169</v>
      </c>
      <c r="AS592" s="1" t="s">
        <v>127</v>
      </c>
      <c r="AT592" s="1" t="s">
        <v>1065</v>
      </c>
      <c r="AU592" s="1">
        <v>19824</v>
      </c>
      <c r="AV592" s="1">
        <v>10423</v>
      </c>
      <c r="AW592" s="1">
        <v>8797</v>
      </c>
      <c r="AX592" s="1">
        <v>52.577683615819197</v>
      </c>
      <c r="AY592" s="10">
        <v>44.375504439063803</v>
      </c>
      <c r="AZ592" s="1">
        <v>4.8425599636239598</v>
      </c>
      <c r="BA592" s="1">
        <v>13.3340911674434</v>
      </c>
      <c r="BB592" s="10">
        <v>80.913947936796603</v>
      </c>
      <c r="BC592" s="10">
        <f t="shared" si="39"/>
        <v>94.248039104240007</v>
      </c>
      <c r="BD592" s="1">
        <v>120893.59433247701</v>
      </c>
      <c r="BE592" s="1">
        <v>401774.01477009099</v>
      </c>
      <c r="BF592" s="1" t="s">
        <v>1173</v>
      </c>
      <c r="BG592" s="1" t="s">
        <v>127</v>
      </c>
      <c r="BH592" s="1" t="s">
        <v>1065</v>
      </c>
      <c r="BI592" s="1">
        <v>17284</v>
      </c>
      <c r="BJ592" s="1">
        <v>8943</v>
      </c>
      <c r="BK592" s="1">
        <v>7698</v>
      </c>
      <c r="BL592" s="1">
        <v>51.741495024299901</v>
      </c>
      <c r="BM592" s="10">
        <v>44.538301319139102</v>
      </c>
      <c r="BN592" s="1">
        <v>5.19615484541439</v>
      </c>
      <c r="BO592" s="1">
        <v>11.730319563523</v>
      </c>
      <c r="BP592" s="10">
        <v>81.800467653936096</v>
      </c>
      <c r="BQ592" s="10">
        <f t="shared" si="40"/>
        <v>93.530787217459093</v>
      </c>
      <c r="BR592" s="1">
        <v>117465.204197536</v>
      </c>
      <c r="BS592" s="1">
        <v>334585.91205482301</v>
      </c>
    </row>
    <row r="593" spans="1:71" customFormat="1" x14ac:dyDescent="0.15">
      <c r="A593">
        <v>3866</v>
      </c>
      <c r="B593" t="s">
        <v>250</v>
      </c>
      <c r="C593" t="s">
        <v>8</v>
      </c>
      <c r="D593" t="s">
        <v>61</v>
      </c>
      <c r="E593" t="s">
        <v>62</v>
      </c>
      <c r="F593" t="s">
        <v>473</v>
      </c>
      <c r="H593" t="s">
        <v>474</v>
      </c>
      <c r="I593" t="s">
        <v>1246</v>
      </c>
      <c r="J593">
        <v>-6.4313637641589869</v>
      </c>
      <c r="K593" s="13" t="s">
        <v>250</v>
      </c>
      <c r="L593" s="13">
        <v>208</v>
      </c>
      <c r="M593" s="13" t="s">
        <v>250</v>
      </c>
      <c r="N593" s="15" t="s">
        <v>127</v>
      </c>
      <c r="O593" s="13" t="s">
        <v>924</v>
      </c>
      <c r="P593" t="s">
        <v>1066</v>
      </c>
      <c r="Q593" t="s">
        <v>127</v>
      </c>
      <c r="R593" t="s">
        <v>1065</v>
      </c>
      <c r="S593">
        <v>67838</v>
      </c>
      <c r="T593">
        <v>42473</v>
      </c>
      <c r="U593">
        <v>33863</v>
      </c>
      <c r="V593" s="33">
        <v>62.609451929597</v>
      </c>
      <c r="W593" s="11">
        <v>49.9174503965329</v>
      </c>
      <c r="X593">
        <v>98.777426689897496</v>
      </c>
      <c r="Y593">
        <v>0.72940968018190899</v>
      </c>
      <c r="Z593" s="11">
        <v>0.20080914272214501</v>
      </c>
      <c r="AA593" s="11">
        <v>0.930218822904054</v>
      </c>
      <c r="AB593">
        <v>4734.0131922319397</v>
      </c>
      <c r="AC593">
        <v>8158.6908879740404</v>
      </c>
      <c r="AD593" s="1" t="s">
        <v>1070</v>
      </c>
      <c r="AE593" s="1" t="s">
        <v>127</v>
      </c>
      <c r="AF593" s="1" t="s">
        <v>1065</v>
      </c>
      <c r="AG593" s="1">
        <v>53290</v>
      </c>
      <c r="AH593" s="1">
        <v>34640</v>
      </c>
      <c r="AI593" s="1">
        <v>27875</v>
      </c>
      <c r="AJ593" s="32">
        <v>65.002814787014501</v>
      </c>
      <c r="AK593" s="10">
        <v>52.308125351848403</v>
      </c>
      <c r="AL593" s="1">
        <v>99.009865470852006</v>
      </c>
      <c r="AM593" s="1">
        <v>0.67443946188340798</v>
      </c>
      <c r="AN593" s="10">
        <v>0.10403587443946199</v>
      </c>
      <c r="AO593" s="10">
        <f t="shared" si="38"/>
        <v>0.77847533632287003</v>
      </c>
      <c r="AP593" s="1">
        <v>4679.1212575649197</v>
      </c>
      <c r="AQ593" s="1">
        <v>8882.3517914182703</v>
      </c>
      <c r="AR593" s="1" t="s">
        <v>1170</v>
      </c>
      <c r="AS593" s="1" t="s">
        <v>127</v>
      </c>
      <c r="AT593" s="1" t="s">
        <v>1065</v>
      </c>
      <c r="AU593" s="1">
        <v>18665</v>
      </c>
      <c r="AV593" s="1">
        <v>11612</v>
      </c>
      <c r="AW593" s="1">
        <v>9789</v>
      </c>
      <c r="AX593" s="1">
        <v>62.212697562282301</v>
      </c>
      <c r="AY593" s="10">
        <v>52.445754085186202</v>
      </c>
      <c r="AZ593" s="1">
        <v>12.084993359893801</v>
      </c>
      <c r="BA593" s="1">
        <v>20.7988558586168</v>
      </c>
      <c r="BB593" s="10">
        <v>64.460108284809493</v>
      </c>
      <c r="BC593" s="10">
        <f t="shared" si="39"/>
        <v>85.258964143426297</v>
      </c>
      <c r="BD593" s="1">
        <v>55727.123012933</v>
      </c>
      <c r="BE593" s="1">
        <v>159552.371182184</v>
      </c>
      <c r="BF593" s="1" t="s">
        <v>1174</v>
      </c>
      <c r="BG593" s="1" t="s">
        <v>127</v>
      </c>
      <c r="BH593" s="1" t="s">
        <v>1065</v>
      </c>
      <c r="BI593" s="1">
        <v>21703</v>
      </c>
      <c r="BJ593" s="1">
        <v>13449</v>
      </c>
      <c r="BK593" s="1">
        <v>11456</v>
      </c>
      <c r="BL593" s="1">
        <v>61.968391466617497</v>
      </c>
      <c r="BM593" s="10">
        <v>52.785329217158903</v>
      </c>
      <c r="BN593" s="1">
        <v>11.731843575418999</v>
      </c>
      <c r="BO593" s="1">
        <v>18.6365223463687</v>
      </c>
      <c r="BP593" s="10">
        <v>67.1962290502793</v>
      </c>
      <c r="BQ593" s="10">
        <f t="shared" si="40"/>
        <v>85.832751396648007</v>
      </c>
      <c r="BR593" s="1">
        <v>60289.991049197299</v>
      </c>
      <c r="BS593" s="1">
        <v>163873.544498178</v>
      </c>
    </row>
    <row r="594" spans="1:71" customFormat="1" x14ac:dyDescent="0.15">
      <c r="A594">
        <v>3866</v>
      </c>
      <c r="B594" t="s">
        <v>251</v>
      </c>
      <c r="C594" t="s">
        <v>8</v>
      </c>
      <c r="D594" t="s">
        <v>61</v>
      </c>
      <c r="E594" t="s">
        <v>62</v>
      </c>
      <c r="F594" t="s">
        <v>473</v>
      </c>
      <c r="H594" t="s">
        <v>474</v>
      </c>
      <c r="I594" t="s">
        <v>1247</v>
      </c>
      <c r="J594">
        <v>-6.9084850188786495</v>
      </c>
      <c r="K594" s="13" t="s">
        <v>251</v>
      </c>
      <c r="L594" s="13">
        <v>209</v>
      </c>
      <c r="M594" s="13" t="s">
        <v>251</v>
      </c>
      <c r="N594" s="15" t="s">
        <v>128</v>
      </c>
      <c r="O594" s="13" t="s">
        <v>884</v>
      </c>
      <c r="P594" t="s">
        <v>1051</v>
      </c>
      <c r="Q594" t="s">
        <v>128</v>
      </c>
      <c r="R594" t="s">
        <v>1065</v>
      </c>
      <c r="S594">
        <v>78697</v>
      </c>
      <c r="T594">
        <v>48342</v>
      </c>
      <c r="U594">
        <v>37356</v>
      </c>
      <c r="V594" s="33">
        <v>61.428008691563797</v>
      </c>
      <c r="W594" s="11">
        <v>47.468137286046499</v>
      </c>
      <c r="X594">
        <v>98.867651782846096</v>
      </c>
      <c r="Y594">
        <v>0.66655958882107302</v>
      </c>
      <c r="Z594" s="11">
        <v>0.219509583467181</v>
      </c>
      <c r="AA594" s="11">
        <v>0.88606917228825399</v>
      </c>
      <c r="AB594">
        <v>4494.7423066131596</v>
      </c>
      <c r="AC594">
        <v>7344.5042470247099</v>
      </c>
      <c r="AD594" s="1" t="s">
        <v>1069</v>
      </c>
      <c r="AE594" s="1" t="s">
        <v>128</v>
      </c>
      <c r="AF594" s="1" t="s">
        <v>1065</v>
      </c>
      <c r="AG594" s="1">
        <v>64870</v>
      </c>
      <c r="AH594" s="1">
        <v>40661</v>
      </c>
      <c r="AI594" s="1">
        <v>31929</v>
      </c>
      <c r="AJ594" s="32">
        <v>62.680746107599802</v>
      </c>
      <c r="AK594" s="10">
        <v>49.219978418375199</v>
      </c>
      <c r="AL594" s="1">
        <v>98.703373109085803</v>
      </c>
      <c r="AM594" s="1">
        <v>0.823702590121833</v>
      </c>
      <c r="AN594" s="10">
        <v>0.24116007391399699</v>
      </c>
      <c r="AO594" s="10">
        <f t="shared" si="38"/>
        <v>1.0648626640358301</v>
      </c>
      <c r="AP594" s="1">
        <v>4873.4629991595402</v>
      </c>
      <c r="AQ594" s="1">
        <v>8388.8415078517191</v>
      </c>
      <c r="AR594" s="1" t="s">
        <v>1169</v>
      </c>
      <c r="AS594" s="1" t="s">
        <v>128</v>
      </c>
      <c r="AT594" s="1" t="s">
        <v>1065</v>
      </c>
      <c r="AU594" s="1">
        <v>23330</v>
      </c>
      <c r="AV594" s="1">
        <v>14553</v>
      </c>
      <c r="AW594" s="1">
        <v>11961</v>
      </c>
      <c r="AX594" s="1">
        <v>62.378911273039002</v>
      </c>
      <c r="AY594" s="10">
        <v>51.268752678954101</v>
      </c>
      <c r="AZ594" s="1">
        <v>14.572360170554299</v>
      </c>
      <c r="BA594" s="1">
        <v>22.038291112783199</v>
      </c>
      <c r="BB594" s="10">
        <v>60.739068639745803</v>
      </c>
      <c r="BC594" s="10">
        <f t="shared" si="39"/>
        <v>82.777359752529009</v>
      </c>
      <c r="BD594" s="1">
        <v>50976.437930082597</v>
      </c>
      <c r="BE594" s="1">
        <v>141947.47510829801</v>
      </c>
      <c r="BF594" s="1" t="s">
        <v>1173</v>
      </c>
      <c r="BG594" s="1" t="s">
        <v>128</v>
      </c>
      <c r="BH594" s="1" t="s">
        <v>1065</v>
      </c>
      <c r="BI594" s="1">
        <v>23412</v>
      </c>
      <c r="BJ594" s="1">
        <v>14970</v>
      </c>
      <c r="BK594" s="1">
        <v>12726</v>
      </c>
      <c r="BL594" s="1">
        <v>63.941568426448001</v>
      </c>
      <c r="BM594" s="10">
        <v>54.356740133264999</v>
      </c>
      <c r="BN594" s="1">
        <v>16.753103881816799</v>
      </c>
      <c r="BO594" s="1">
        <v>19.4640892660695</v>
      </c>
      <c r="BP594" s="10">
        <v>60.105296243910097</v>
      </c>
      <c r="BQ594" s="10">
        <f t="shared" si="40"/>
        <v>79.569385509979597</v>
      </c>
      <c r="BR594" s="1">
        <v>48726.400309380901</v>
      </c>
      <c r="BS594" s="1">
        <v>122247.463770777</v>
      </c>
    </row>
    <row r="595" spans="1:71" customFormat="1" x14ac:dyDescent="0.15">
      <c r="A595">
        <v>3866</v>
      </c>
      <c r="B595" t="s">
        <v>252</v>
      </c>
      <c r="C595" t="s">
        <v>8</v>
      </c>
      <c r="D595" t="s">
        <v>61</v>
      </c>
      <c r="E595" t="s">
        <v>62</v>
      </c>
      <c r="F595" t="s">
        <v>473</v>
      </c>
      <c r="H595" t="s">
        <v>474</v>
      </c>
      <c r="I595" t="s">
        <v>1248</v>
      </c>
      <c r="J595">
        <v>-7.3856062735983121</v>
      </c>
      <c r="K595" s="13" t="s">
        <v>252</v>
      </c>
      <c r="L595" s="13">
        <v>210</v>
      </c>
      <c r="M595" s="13" t="s">
        <v>252</v>
      </c>
      <c r="N595" s="15" t="s">
        <v>128</v>
      </c>
      <c r="O595" s="13" t="s">
        <v>924</v>
      </c>
      <c r="P595" t="s">
        <v>1066</v>
      </c>
      <c r="Q595" t="s">
        <v>128</v>
      </c>
      <c r="R595" t="s">
        <v>1065</v>
      </c>
      <c r="S595">
        <v>72000</v>
      </c>
      <c r="T595">
        <v>45027</v>
      </c>
      <c r="U595">
        <v>35043</v>
      </c>
      <c r="V595" s="33">
        <v>62.537500000000001</v>
      </c>
      <c r="W595" s="11">
        <v>48.670833333333299</v>
      </c>
      <c r="X595">
        <v>98.661644265616502</v>
      </c>
      <c r="Y595">
        <v>0.83040835544902003</v>
      </c>
      <c r="Z595" s="11">
        <v>0.23970550466569601</v>
      </c>
      <c r="AA595" s="11">
        <v>1.070113860114716</v>
      </c>
      <c r="AB595">
        <v>4494.9692956752997</v>
      </c>
      <c r="AC595">
        <v>8101.0421064137399</v>
      </c>
      <c r="AD595" s="1" t="s">
        <v>1070</v>
      </c>
      <c r="AE595" s="1" t="s">
        <v>128</v>
      </c>
      <c r="AF595" s="1" t="s">
        <v>1065</v>
      </c>
      <c r="AG595" s="1">
        <v>56246</v>
      </c>
      <c r="AH595" s="1">
        <v>36621</v>
      </c>
      <c r="AI595" s="1">
        <v>27923</v>
      </c>
      <c r="AJ595" s="32">
        <v>65.1086299470185</v>
      </c>
      <c r="AK595" s="10">
        <v>49.644419158695698</v>
      </c>
      <c r="AL595" s="1">
        <v>98.560326612470007</v>
      </c>
      <c r="AM595" s="1">
        <v>1.14242738960713</v>
      </c>
      <c r="AN595" s="10">
        <v>0.100275758335422</v>
      </c>
      <c r="AO595" s="10">
        <f t="shared" si="38"/>
        <v>1.2427031479425519</v>
      </c>
      <c r="AP595" s="1">
        <v>4462.7868393478002</v>
      </c>
      <c r="AQ595" s="1">
        <v>8408.8428814734507</v>
      </c>
      <c r="AR595" s="1" t="s">
        <v>1170</v>
      </c>
      <c r="AS595" s="1" t="s">
        <v>128</v>
      </c>
      <c r="AT595" s="1" t="s">
        <v>1065</v>
      </c>
      <c r="AU595" s="1">
        <v>23454</v>
      </c>
      <c r="AV595" s="1">
        <v>15197</v>
      </c>
      <c r="AW595" s="1">
        <v>12929</v>
      </c>
      <c r="AX595" s="1">
        <v>64.794917711264603</v>
      </c>
      <c r="AY595" s="10">
        <v>55.124925385861701</v>
      </c>
      <c r="AZ595" s="1">
        <v>20.658983680098999</v>
      </c>
      <c r="BA595" s="1">
        <v>21.857838966664101</v>
      </c>
      <c r="BB595" s="10">
        <v>53.963956995900702</v>
      </c>
      <c r="BC595" s="10">
        <f t="shared" si="39"/>
        <v>75.821795962564806</v>
      </c>
      <c r="BD595" s="1">
        <v>40573.344571201902</v>
      </c>
      <c r="BE595" s="1">
        <v>109530.96910424699</v>
      </c>
      <c r="BF595" s="1" t="s">
        <v>1174</v>
      </c>
      <c r="BG595" s="1" t="s">
        <v>128</v>
      </c>
      <c r="BH595" s="1" t="s">
        <v>1065</v>
      </c>
      <c r="BI595" s="1">
        <v>25672</v>
      </c>
      <c r="BJ595" s="1">
        <v>16959</v>
      </c>
      <c r="BK595" s="1">
        <v>14582</v>
      </c>
      <c r="BL595" s="1">
        <v>66.060299158616402</v>
      </c>
      <c r="BM595" s="10">
        <v>56.801184169523196</v>
      </c>
      <c r="BN595" s="1">
        <v>21.7116993553696</v>
      </c>
      <c r="BO595" s="1">
        <v>19.3663420655603</v>
      </c>
      <c r="BP595" s="10">
        <v>54.368399396516303</v>
      </c>
      <c r="BQ595" s="10">
        <f t="shared" si="40"/>
        <v>73.734741462076599</v>
      </c>
      <c r="BR595" s="1">
        <v>40401.869449578197</v>
      </c>
      <c r="BS595" s="1">
        <v>98037.985661946004</v>
      </c>
    </row>
    <row r="596" spans="1:71" customFormat="1" x14ac:dyDescent="0.15">
      <c r="A596">
        <v>3866</v>
      </c>
      <c r="B596" t="s">
        <v>253</v>
      </c>
      <c r="C596" t="s">
        <v>8</v>
      </c>
      <c r="D596" t="s">
        <v>61</v>
      </c>
      <c r="E596" t="s">
        <v>62</v>
      </c>
      <c r="F596" t="s">
        <v>473</v>
      </c>
      <c r="H596" t="s">
        <v>474</v>
      </c>
      <c r="I596" t="s">
        <v>1249</v>
      </c>
      <c r="J596">
        <v>-7.8627275283179747</v>
      </c>
      <c r="K596" s="13" t="s">
        <v>253</v>
      </c>
      <c r="L596" s="13">
        <v>211</v>
      </c>
      <c r="M596" s="13" t="s">
        <v>253</v>
      </c>
      <c r="N596" s="15" t="s">
        <v>129</v>
      </c>
      <c r="O596" s="13" t="s">
        <v>884</v>
      </c>
      <c r="P596" t="s">
        <v>1051</v>
      </c>
      <c r="Q596" t="s">
        <v>129</v>
      </c>
      <c r="R596" t="s">
        <v>1065</v>
      </c>
      <c r="S596">
        <v>81392</v>
      </c>
      <c r="T596">
        <v>49402</v>
      </c>
      <c r="U596">
        <v>37793</v>
      </c>
      <c r="V596" s="33">
        <v>60.696382936897997</v>
      </c>
      <c r="W596" s="11">
        <v>46.433310399056403</v>
      </c>
      <c r="X596">
        <v>98.523536104569601</v>
      </c>
      <c r="Y596">
        <v>0.92874341809329797</v>
      </c>
      <c r="Z596" s="11">
        <v>0.222263382107798</v>
      </c>
      <c r="AA596" s="11">
        <v>1.151006800201096</v>
      </c>
      <c r="AB596">
        <v>4350.2522380420196</v>
      </c>
      <c r="AC596">
        <v>7468.4358843630998</v>
      </c>
      <c r="AD596" s="1" t="s">
        <v>1069</v>
      </c>
      <c r="AE596" s="1" t="s">
        <v>129</v>
      </c>
      <c r="AF596" s="1" t="s">
        <v>1065</v>
      </c>
      <c r="AG596" s="1">
        <v>66497</v>
      </c>
      <c r="AH596" s="1">
        <v>41058</v>
      </c>
      <c r="AI596" s="1">
        <v>31843</v>
      </c>
      <c r="AJ596" s="32">
        <v>61.744138833330801</v>
      </c>
      <c r="AK596" s="10">
        <v>47.886370813720902</v>
      </c>
      <c r="AL596" s="1">
        <v>99.010771598153397</v>
      </c>
      <c r="AM596" s="1">
        <v>0.57155418773356803</v>
      </c>
      <c r="AN596" s="10">
        <v>0.15073956599566599</v>
      </c>
      <c r="AO596" s="10">
        <f t="shared" si="38"/>
        <v>0.72229375372923399</v>
      </c>
      <c r="AP596" s="1">
        <v>4619.5941928720804</v>
      </c>
      <c r="AQ596" s="1">
        <v>8093.7834333856399</v>
      </c>
      <c r="AR596" s="1" t="s">
        <v>1169</v>
      </c>
      <c r="AS596" s="1" t="s">
        <v>129</v>
      </c>
      <c r="AT596" s="1" t="s">
        <v>1065</v>
      </c>
      <c r="AU596" s="1">
        <v>27902</v>
      </c>
      <c r="AV596" s="1">
        <v>18213</v>
      </c>
      <c r="AW596" s="1">
        <v>15016</v>
      </c>
      <c r="AX596" s="1">
        <v>65.274890688839506</v>
      </c>
      <c r="AY596" s="10">
        <v>53.816930685972302</v>
      </c>
      <c r="AZ596" s="1">
        <v>20.677943526904599</v>
      </c>
      <c r="BA596" s="1">
        <v>20.391582312200299</v>
      </c>
      <c r="BB596" s="10">
        <v>55.021310602024499</v>
      </c>
      <c r="BC596" s="10">
        <f t="shared" si="39"/>
        <v>75.412892914224798</v>
      </c>
      <c r="BD596" s="1">
        <v>42204.764093290098</v>
      </c>
      <c r="BE596" s="1">
        <v>103588.159649247</v>
      </c>
      <c r="BF596" s="1" t="s">
        <v>1173</v>
      </c>
      <c r="BG596" s="1" t="s">
        <v>129</v>
      </c>
      <c r="BH596" s="1" t="s">
        <v>1065</v>
      </c>
      <c r="BI596" s="1">
        <v>25493</v>
      </c>
      <c r="BJ596" s="1">
        <v>16649</v>
      </c>
      <c r="BK596" s="1">
        <v>14050</v>
      </c>
      <c r="BL596" s="1">
        <v>65.308123798689806</v>
      </c>
      <c r="BM596" s="10">
        <v>55.113168320715502</v>
      </c>
      <c r="BN596" s="1">
        <v>23.765124555160099</v>
      </c>
      <c r="BO596" s="1">
        <v>18.967971530249098</v>
      </c>
      <c r="BP596" s="10">
        <v>52.398576512455499</v>
      </c>
      <c r="BQ596" s="10">
        <f t="shared" si="40"/>
        <v>71.366548042704594</v>
      </c>
      <c r="BR596" s="1">
        <v>38823.460501319998</v>
      </c>
      <c r="BS596" s="1">
        <v>91729.635238631294</v>
      </c>
    </row>
    <row r="597" spans="1:71" customFormat="1" x14ac:dyDescent="0.15">
      <c r="A597">
        <v>3866</v>
      </c>
      <c r="B597" t="s">
        <v>254</v>
      </c>
      <c r="C597" t="s">
        <v>8</v>
      </c>
      <c r="D597" t="s">
        <v>61</v>
      </c>
      <c r="E597" t="s">
        <v>62</v>
      </c>
      <c r="F597" t="s">
        <v>473</v>
      </c>
      <c r="H597" t="s">
        <v>474</v>
      </c>
      <c r="I597" t="s">
        <v>1250</v>
      </c>
      <c r="J597">
        <v>-8.3398487830376364</v>
      </c>
      <c r="K597" s="13" t="s">
        <v>254</v>
      </c>
      <c r="L597" s="13">
        <v>212</v>
      </c>
      <c r="M597" s="13" t="s">
        <v>254</v>
      </c>
      <c r="N597" s="15" t="s">
        <v>129</v>
      </c>
      <c r="O597" s="13" t="s">
        <v>924</v>
      </c>
      <c r="P597" t="s">
        <v>1066</v>
      </c>
      <c r="Q597" t="s">
        <v>129</v>
      </c>
      <c r="R597" t="s">
        <v>1065</v>
      </c>
      <c r="S597">
        <v>70672</v>
      </c>
      <c r="T597">
        <v>44387</v>
      </c>
      <c r="U597">
        <v>33911</v>
      </c>
      <c r="V597" s="33">
        <v>62.807052297939798</v>
      </c>
      <c r="W597" s="11">
        <v>47.983642743943797</v>
      </c>
      <c r="X597">
        <v>99.029813334906095</v>
      </c>
      <c r="Y597">
        <v>0.59862581463242004</v>
      </c>
      <c r="Z597" s="11">
        <v>0.15629146884491801</v>
      </c>
      <c r="AA597" s="11">
        <v>0.75491728347733811</v>
      </c>
      <c r="AB597">
        <v>4208.8784160762298</v>
      </c>
      <c r="AC597">
        <v>7991.0811593999197</v>
      </c>
      <c r="AD597" s="1" t="s">
        <v>1070</v>
      </c>
      <c r="AE597" s="1" t="s">
        <v>129</v>
      </c>
      <c r="AF597" s="1" t="s">
        <v>1065</v>
      </c>
      <c r="AG597" s="1">
        <v>63109</v>
      </c>
      <c r="AH597" s="1">
        <v>41299</v>
      </c>
      <c r="AI597" s="1">
        <v>31722</v>
      </c>
      <c r="AJ597" s="32">
        <v>65.440745377046099</v>
      </c>
      <c r="AK597" s="10">
        <v>50.265413807856199</v>
      </c>
      <c r="AL597" s="1">
        <v>98.877750457095999</v>
      </c>
      <c r="AM597" s="1">
        <v>0.67461068028497595</v>
      </c>
      <c r="AN597" s="10">
        <v>0.163924090536536</v>
      </c>
      <c r="AO597" s="10">
        <f t="shared" si="38"/>
        <v>0.83853477082151195</v>
      </c>
      <c r="AP597" s="1">
        <v>4617.9703040274399</v>
      </c>
      <c r="AQ597" s="1">
        <v>8248.0515593439104</v>
      </c>
      <c r="AR597" s="1" t="s">
        <v>1170</v>
      </c>
      <c r="AS597" s="1" t="s">
        <v>129</v>
      </c>
      <c r="AT597" s="1" t="s">
        <v>1065</v>
      </c>
      <c r="AU597" s="1">
        <v>24799</v>
      </c>
      <c r="AV597" s="1">
        <v>16324</v>
      </c>
      <c r="AW597" s="1">
        <v>13916</v>
      </c>
      <c r="AX597" s="1">
        <v>65.825234888503601</v>
      </c>
      <c r="AY597" s="10">
        <v>56.115165934110301</v>
      </c>
      <c r="AZ597" s="1">
        <v>23.713710836447301</v>
      </c>
      <c r="BA597" s="1">
        <v>20.645300373670601</v>
      </c>
      <c r="BB597" s="10">
        <v>51.228801379706802</v>
      </c>
      <c r="BC597" s="10">
        <f t="shared" si="39"/>
        <v>71.874101753377403</v>
      </c>
      <c r="BD597" s="1">
        <v>37441.034719269599</v>
      </c>
      <c r="BE597" s="1">
        <v>94504.337820818298</v>
      </c>
      <c r="BF597" s="1" t="s">
        <v>1174</v>
      </c>
      <c r="BG597" s="1" t="s">
        <v>129</v>
      </c>
      <c r="BH597" s="1" t="s">
        <v>1065</v>
      </c>
      <c r="BI597" s="1">
        <v>27042</v>
      </c>
      <c r="BJ597" s="1">
        <v>17658</v>
      </c>
      <c r="BK597" s="1">
        <v>14767</v>
      </c>
      <c r="BL597" s="1">
        <v>65.298424672731301</v>
      </c>
      <c r="BM597" s="10">
        <v>54.607647363360698</v>
      </c>
      <c r="BN597" s="1">
        <v>25.137130087356901</v>
      </c>
      <c r="BO597" s="1">
        <v>18.967969120335901</v>
      </c>
      <c r="BP597" s="10">
        <v>50.6602559761631</v>
      </c>
      <c r="BQ597" s="10">
        <f t="shared" si="40"/>
        <v>69.628225096498994</v>
      </c>
      <c r="BR597" s="1">
        <v>37018.229290705502</v>
      </c>
      <c r="BS597" s="1">
        <v>85669.781324434705</v>
      </c>
    </row>
    <row r="598" spans="1:71" customFormat="1" x14ac:dyDescent="0.15">
      <c r="A598">
        <v>3866</v>
      </c>
      <c r="B598" t="s">
        <v>255</v>
      </c>
      <c r="C598" t="s">
        <v>8</v>
      </c>
      <c r="D598" t="s">
        <v>61</v>
      </c>
      <c r="E598" t="s">
        <v>62</v>
      </c>
      <c r="F598" t="s">
        <v>473</v>
      </c>
      <c r="H598" t="s">
        <v>474</v>
      </c>
      <c r="I598" t="s">
        <v>1251</v>
      </c>
      <c r="J598">
        <v>-8.816970037757299</v>
      </c>
      <c r="K598" s="13" t="s">
        <v>255</v>
      </c>
      <c r="L598" s="13">
        <v>213</v>
      </c>
      <c r="M598" s="13" t="s">
        <v>255</v>
      </c>
      <c r="N598" s="15" t="s">
        <v>130</v>
      </c>
      <c r="O598" s="13" t="s">
        <v>884</v>
      </c>
      <c r="P598" t="s">
        <v>1051</v>
      </c>
      <c r="Q598" t="s">
        <v>130</v>
      </c>
      <c r="R598" t="s">
        <v>1065</v>
      </c>
      <c r="S598">
        <v>73704</v>
      </c>
      <c r="T598">
        <v>44636</v>
      </c>
      <c r="U598">
        <v>31101</v>
      </c>
      <c r="V598" s="33">
        <v>60.5611635732118</v>
      </c>
      <c r="W598" s="11">
        <v>42.197167046564601</v>
      </c>
      <c r="X598">
        <v>98.128677534484396</v>
      </c>
      <c r="Y598">
        <v>1.2121796726793399</v>
      </c>
      <c r="Z598" s="11">
        <v>0.27330310922478401</v>
      </c>
      <c r="AA598" s="11">
        <v>1.4854827819041239</v>
      </c>
      <c r="AB598">
        <v>4179.4626672786599</v>
      </c>
      <c r="AC598">
        <v>7547.3192925549301</v>
      </c>
      <c r="AD598" s="1" t="s">
        <v>1069</v>
      </c>
      <c r="AE598" s="1" t="s">
        <v>130</v>
      </c>
      <c r="AF598" s="1" t="s">
        <v>1065</v>
      </c>
      <c r="AG598" s="1">
        <v>63681</v>
      </c>
      <c r="AH598" s="1">
        <v>39432</v>
      </c>
      <c r="AI598" s="1">
        <v>28820</v>
      </c>
      <c r="AJ598" s="32">
        <v>61.921138173081502</v>
      </c>
      <c r="AK598" s="10">
        <v>45.256826997063499</v>
      </c>
      <c r="AL598" s="1">
        <v>98.678001387924994</v>
      </c>
      <c r="AM598" s="1">
        <v>0.902151283830673</v>
      </c>
      <c r="AN598" s="10">
        <v>0.183900069396253</v>
      </c>
      <c r="AO598" s="10">
        <f t="shared" si="38"/>
        <v>1.086051353226926</v>
      </c>
      <c r="AP598" s="1">
        <v>4284.2139403681804</v>
      </c>
      <c r="AQ598" s="1">
        <v>8147.2060642583301</v>
      </c>
      <c r="AR598" s="1" t="s">
        <v>1169</v>
      </c>
      <c r="AS598" s="1" t="s">
        <v>130</v>
      </c>
      <c r="AT598" s="1" t="s">
        <v>1065</v>
      </c>
      <c r="AU598" s="1">
        <v>28814</v>
      </c>
      <c r="AV598" s="1">
        <v>18558</v>
      </c>
      <c r="AW598" s="1">
        <v>15437</v>
      </c>
      <c r="AX598" s="1">
        <v>64.406191434719204</v>
      </c>
      <c r="AY598" s="10">
        <v>53.574651211216803</v>
      </c>
      <c r="AZ598" s="1">
        <v>23.864740558398701</v>
      </c>
      <c r="BA598" s="1">
        <v>19.6605558074755</v>
      </c>
      <c r="BB598" s="10">
        <v>52.192783571937603</v>
      </c>
      <c r="BC598" s="10">
        <f t="shared" si="39"/>
        <v>71.8533393794131</v>
      </c>
      <c r="BD598" s="1">
        <v>38633.158517254698</v>
      </c>
      <c r="BE598" s="1">
        <v>94230.7744022728</v>
      </c>
      <c r="BF598" s="1" t="s">
        <v>1173</v>
      </c>
      <c r="BG598" s="1" t="s">
        <v>130</v>
      </c>
      <c r="BH598" s="1" t="s">
        <v>1065</v>
      </c>
      <c r="BI598" s="1">
        <v>26577</v>
      </c>
      <c r="BJ598" s="1">
        <v>17295</v>
      </c>
      <c r="BK598" s="1">
        <v>14425</v>
      </c>
      <c r="BL598" s="1">
        <v>65.075064905745606</v>
      </c>
      <c r="BM598" s="10">
        <v>54.276253903751403</v>
      </c>
      <c r="BN598" s="1">
        <v>26.232235701906401</v>
      </c>
      <c r="BO598" s="1">
        <v>18.128249566724399</v>
      </c>
      <c r="BP598" s="10">
        <v>50.599653379549402</v>
      </c>
      <c r="BQ598" s="10">
        <f t="shared" si="40"/>
        <v>68.727902946273801</v>
      </c>
      <c r="BR598" s="1">
        <v>36498.448281114303</v>
      </c>
      <c r="BS598" s="1">
        <v>81204.8116235036</v>
      </c>
    </row>
    <row r="599" spans="1:71" customFormat="1" x14ac:dyDescent="0.15">
      <c r="A599">
        <v>3866</v>
      </c>
      <c r="B599" t="s">
        <v>256</v>
      </c>
      <c r="C599" t="s">
        <v>8</v>
      </c>
      <c r="D599" t="s">
        <v>61</v>
      </c>
      <c r="E599" t="s">
        <v>62</v>
      </c>
      <c r="F599" t="s">
        <v>473</v>
      </c>
      <c r="H599" t="s">
        <v>474</v>
      </c>
      <c r="I599" t="s">
        <v>1252</v>
      </c>
      <c r="J599">
        <v>-9.2940912924769616</v>
      </c>
      <c r="K599" s="13" t="s">
        <v>256</v>
      </c>
      <c r="L599" s="13">
        <v>214</v>
      </c>
      <c r="M599" s="13" t="s">
        <v>256</v>
      </c>
      <c r="N599" s="15" t="s">
        <v>130</v>
      </c>
      <c r="O599" s="13" t="s">
        <v>924</v>
      </c>
      <c r="P599" t="s">
        <v>1066</v>
      </c>
      <c r="Q599" t="s">
        <v>130</v>
      </c>
      <c r="R599" t="s">
        <v>1065</v>
      </c>
      <c r="S599">
        <v>71798</v>
      </c>
      <c r="T599">
        <v>45419</v>
      </c>
      <c r="U599">
        <v>35302</v>
      </c>
      <c r="V599" s="33">
        <v>63.259422268029802</v>
      </c>
      <c r="W599" s="11">
        <v>49.168500515334699</v>
      </c>
      <c r="X599">
        <v>98.773440598266404</v>
      </c>
      <c r="Y599">
        <v>0.767661888844825</v>
      </c>
      <c r="Z599" s="11">
        <v>0.209619851566483</v>
      </c>
      <c r="AA599" s="11">
        <v>0.977281740411308</v>
      </c>
      <c r="AB599">
        <v>4319.0034523186996</v>
      </c>
      <c r="AC599">
        <v>8097.5134021304302</v>
      </c>
      <c r="AD599" s="1" t="s">
        <v>1070</v>
      </c>
      <c r="AE599" s="1" t="s">
        <v>130</v>
      </c>
      <c r="AF599" s="1" t="s">
        <v>1065</v>
      </c>
      <c r="AG599" s="1">
        <v>64118</v>
      </c>
      <c r="AH599" s="1">
        <v>41337</v>
      </c>
      <c r="AI599" s="1">
        <v>32369</v>
      </c>
      <c r="AJ599" s="32">
        <v>64.470195576905098</v>
      </c>
      <c r="AK599" s="10">
        <v>50.483483577154601</v>
      </c>
      <c r="AL599" s="1">
        <v>99.199851709969394</v>
      </c>
      <c r="AM599" s="1">
        <v>0.494300101949396</v>
      </c>
      <c r="AN599" s="10">
        <v>0.117396274212982</v>
      </c>
      <c r="AO599" s="10">
        <f t="shared" si="38"/>
        <v>0.61169637616237804</v>
      </c>
      <c r="AP599" s="1">
        <v>4487.5043344380001</v>
      </c>
      <c r="AQ599" s="1">
        <v>8426.6597013166192</v>
      </c>
      <c r="AR599" s="1" t="s">
        <v>1170</v>
      </c>
      <c r="AS599" s="1" t="s">
        <v>130</v>
      </c>
      <c r="AT599" s="1" t="s">
        <v>1065</v>
      </c>
      <c r="AU599" s="1">
        <v>25308</v>
      </c>
      <c r="AV599" s="1">
        <v>16727</v>
      </c>
      <c r="AW599" s="1">
        <v>14104</v>
      </c>
      <c r="AX599" s="1">
        <v>66.093725304251606</v>
      </c>
      <c r="AY599" s="10">
        <v>55.729413624150503</v>
      </c>
      <c r="AZ599" s="1">
        <v>26.212422007941001</v>
      </c>
      <c r="BA599" s="1">
        <v>19.682359614293802</v>
      </c>
      <c r="BB599" s="10">
        <v>49.439875212705601</v>
      </c>
      <c r="BC599" s="10">
        <f t="shared" si="39"/>
        <v>69.122234826999403</v>
      </c>
      <c r="BD599" s="1">
        <v>34941.782311345502</v>
      </c>
      <c r="BE599" s="1">
        <v>84786.515368061897</v>
      </c>
      <c r="BF599" s="1" t="s">
        <v>1174</v>
      </c>
      <c r="BG599" s="1" t="s">
        <v>130</v>
      </c>
      <c r="BH599" s="1" t="s">
        <v>1065</v>
      </c>
      <c r="BI599" s="1">
        <v>26468</v>
      </c>
      <c r="BJ599" s="1">
        <v>17493</v>
      </c>
      <c r="BK599" s="1">
        <v>14644</v>
      </c>
      <c r="BL599" s="1">
        <v>66.091128910382395</v>
      </c>
      <c r="BM599" s="10">
        <v>55.327187547226799</v>
      </c>
      <c r="BN599" s="1">
        <v>26.5296367112811</v>
      </c>
      <c r="BO599" s="1">
        <v>17.727396886096699</v>
      </c>
      <c r="BP599" s="10">
        <v>50.443867795684199</v>
      </c>
      <c r="BQ599" s="10">
        <f t="shared" si="40"/>
        <v>68.171264681780897</v>
      </c>
      <c r="BR599" s="1">
        <v>37254.373672569403</v>
      </c>
      <c r="BS599" s="1">
        <v>82259.081481865898</v>
      </c>
    </row>
    <row r="600" spans="1:71" customFormat="1" x14ac:dyDescent="0.15">
      <c r="A600">
        <v>3866</v>
      </c>
      <c r="B600" t="s">
        <v>257</v>
      </c>
      <c r="C600" t="s">
        <v>8</v>
      </c>
      <c r="D600" t="s">
        <v>9</v>
      </c>
      <c r="G600" t="s">
        <v>1046</v>
      </c>
      <c r="H600" t="s">
        <v>10</v>
      </c>
      <c r="K600" s="13" t="s">
        <v>257</v>
      </c>
      <c r="L600" s="13">
        <v>215</v>
      </c>
      <c r="M600" s="13" t="s">
        <v>257</v>
      </c>
      <c r="N600" s="15" t="s">
        <v>131</v>
      </c>
      <c r="O600" s="13" t="s">
        <v>884</v>
      </c>
      <c r="P600" t="s">
        <v>1051</v>
      </c>
      <c r="Q600" t="s">
        <v>131</v>
      </c>
      <c r="R600" t="s">
        <v>1065</v>
      </c>
      <c r="S600">
        <v>81202</v>
      </c>
      <c r="T600">
        <v>49547</v>
      </c>
      <c r="U600">
        <v>37166</v>
      </c>
      <c r="V600" s="33">
        <v>61.016970025368799</v>
      </c>
      <c r="W600" s="11">
        <v>45.7698086254033</v>
      </c>
      <c r="X600">
        <v>98.070817413765297</v>
      </c>
      <c r="Y600">
        <v>1.44486896625948</v>
      </c>
      <c r="Z600" s="11">
        <v>0.244847441209708</v>
      </c>
      <c r="AA600" s="11">
        <v>1.6897164074691879</v>
      </c>
      <c r="AB600">
        <v>4174.4822076792298</v>
      </c>
      <c r="AC600">
        <v>7695.3579429769497</v>
      </c>
      <c r="AD600" s="1" t="s">
        <v>1069</v>
      </c>
      <c r="AE600" s="1" t="s">
        <v>131</v>
      </c>
      <c r="AF600" s="1" t="s">
        <v>1065</v>
      </c>
      <c r="AG600" s="1">
        <v>65666</v>
      </c>
      <c r="AH600" s="1">
        <v>39898</v>
      </c>
      <c r="AI600" s="1">
        <v>28735</v>
      </c>
      <c r="AJ600" s="32">
        <v>60.758992477081001</v>
      </c>
      <c r="AK600" s="10">
        <v>43.759327505862998</v>
      </c>
      <c r="AL600" s="1">
        <v>97.887593527057604</v>
      </c>
      <c r="AM600" s="1">
        <v>1.6391160605533299</v>
      </c>
      <c r="AN600" s="10">
        <v>0.208804593701061</v>
      </c>
      <c r="AO600" s="10">
        <f t="shared" si="38"/>
        <v>1.8479206542543909</v>
      </c>
      <c r="AP600" s="1">
        <v>4204.9078142452599</v>
      </c>
      <c r="AQ600" s="1">
        <v>8316.4941424544995</v>
      </c>
      <c r="AR600" s="1" t="s">
        <v>1169</v>
      </c>
      <c r="AS600" s="1" t="s">
        <v>131</v>
      </c>
      <c r="AT600" s="1" t="s">
        <v>1065</v>
      </c>
      <c r="AU600" s="1">
        <v>28718</v>
      </c>
      <c r="AV600" s="1">
        <v>18224</v>
      </c>
      <c r="AW600" s="1">
        <v>15149</v>
      </c>
      <c r="AX600" s="1">
        <v>63.458458109896199</v>
      </c>
      <c r="AY600" s="10">
        <v>52.750887944843001</v>
      </c>
      <c r="AZ600" s="1">
        <v>23.486698791999501</v>
      </c>
      <c r="BA600" s="1">
        <v>19.050762426562802</v>
      </c>
      <c r="BB600" s="10">
        <v>53.158624331638997</v>
      </c>
      <c r="BC600" s="10">
        <f t="shared" si="39"/>
        <v>72.209386758201802</v>
      </c>
      <c r="BD600" s="1">
        <v>39800.648460279503</v>
      </c>
      <c r="BE600" s="1">
        <v>99774.526189709999</v>
      </c>
      <c r="BF600" s="1" t="s">
        <v>1173</v>
      </c>
      <c r="BG600" s="1" t="s">
        <v>131</v>
      </c>
      <c r="BH600" s="1" t="s">
        <v>1065</v>
      </c>
      <c r="BI600" s="1">
        <v>26996</v>
      </c>
      <c r="BJ600" s="1">
        <v>16902</v>
      </c>
      <c r="BK600" s="1">
        <v>14165</v>
      </c>
      <c r="BL600" s="1">
        <v>62.609275448214497</v>
      </c>
      <c r="BM600" s="10">
        <v>52.470736405393403</v>
      </c>
      <c r="BN600" s="1">
        <v>27.4055771267208</v>
      </c>
      <c r="BO600" s="1">
        <v>16.3783974585245</v>
      </c>
      <c r="BP600" s="10">
        <v>50.335333568655102</v>
      </c>
      <c r="BQ600" s="10">
        <f t="shared" si="40"/>
        <v>66.713731027179605</v>
      </c>
      <c r="BR600" s="1">
        <v>38052.214959874698</v>
      </c>
      <c r="BS600" s="1">
        <v>78719.696537350595</v>
      </c>
    </row>
    <row r="601" spans="1:71" customFormat="1" x14ac:dyDescent="0.15">
      <c r="A601">
        <v>3866</v>
      </c>
      <c r="B601" t="s">
        <v>258</v>
      </c>
      <c r="C601" t="s">
        <v>8</v>
      </c>
      <c r="D601" t="s">
        <v>9</v>
      </c>
      <c r="G601" t="s">
        <v>1046</v>
      </c>
      <c r="H601" t="s">
        <v>10</v>
      </c>
      <c r="K601" s="13" t="s">
        <v>258</v>
      </c>
      <c r="L601" s="13">
        <v>216</v>
      </c>
      <c r="M601" s="13" t="s">
        <v>258</v>
      </c>
      <c r="N601" s="15" t="s">
        <v>131</v>
      </c>
      <c r="O601" s="13" t="s">
        <v>924</v>
      </c>
      <c r="P601" t="s">
        <v>1066</v>
      </c>
      <c r="Q601" t="s">
        <v>131</v>
      </c>
      <c r="R601" t="s">
        <v>1065</v>
      </c>
      <c r="S601">
        <v>165</v>
      </c>
      <c r="T601">
        <v>62</v>
      </c>
      <c r="U601">
        <v>27</v>
      </c>
      <c r="V601" s="33">
        <v>37.575757575757599</v>
      </c>
      <c r="W601" s="11">
        <v>16.363636363636399</v>
      </c>
      <c r="X601">
        <v>96.296296296296305</v>
      </c>
      <c r="Y601">
        <v>3.7037037037037002</v>
      </c>
      <c r="Z601" s="11">
        <v>0</v>
      </c>
      <c r="AA601" s="11">
        <v>3.7037037037037002</v>
      </c>
      <c r="AB601">
        <v>3406.60429575022</v>
      </c>
      <c r="AC601">
        <v>6078.2310367607597</v>
      </c>
      <c r="AD601" s="1" t="s">
        <v>1070</v>
      </c>
      <c r="AE601" s="1" t="s">
        <v>131</v>
      </c>
      <c r="AF601" s="1" t="s">
        <v>1065</v>
      </c>
      <c r="AG601" s="1">
        <v>66796</v>
      </c>
      <c r="AH601" s="1">
        <v>42606</v>
      </c>
      <c r="AI601" s="1">
        <v>32938</v>
      </c>
      <c r="AJ601" s="32">
        <v>63.785256602191801</v>
      </c>
      <c r="AK601" s="10">
        <v>49.311336008144202</v>
      </c>
      <c r="AL601" s="1">
        <v>98.044811463962603</v>
      </c>
      <c r="AM601" s="1">
        <v>1.5028234865504899</v>
      </c>
      <c r="AN601" s="10">
        <v>0.22162851417815299</v>
      </c>
      <c r="AO601" s="10">
        <f t="shared" si="38"/>
        <v>1.7244520007286428</v>
      </c>
      <c r="AP601" s="1">
        <v>4462.4321181005498</v>
      </c>
      <c r="AQ601" s="1">
        <v>8637.8919817069891</v>
      </c>
      <c r="AR601" s="1" t="s">
        <v>1170</v>
      </c>
      <c r="AS601" s="1" t="s">
        <v>131</v>
      </c>
      <c r="AT601" s="1" t="s">
        <v>1065</v>
      </c>
      <c r="AU601" s="1">
        <v>24578</v>
      </c>
      <c r="AV601" s="1">
        <v>16297</v>
      </c>
      <c r="AW601" s="1">
        <v>13601</v>
      </c>
      <c r="AX601" s="1">
        <v>66.307266661241798</v>
      </c>
      <c r="AY601" s="10">
        <v>55.3381072503865</v>
      </c>
      <c r="AZ601" s="1">
        <v>25.630468347915599</v>
      </c>
      <c r="BA601" s="1">
        <v>18.057495772369698</v>
      </c>
      <c r="BB601" s="10">
        <v>51.260936695831198</v>
      </c>
      <c r="BC601" s="10">
        <f t="shared" si="39"/>
        <v>69.318432468200896</v>
      </c>
      <c r="BD601" s="1">
        <v>38025.110991493602</v>
      </c>
      <c r="BE601" s="1">
        <v>89066.308668731901</v>
      </c>
      <c r="BF601" s="1" t="s">
        <v>1174</v>
      </c>
      <c r="BG601" s="1" t="s">
        <v>131</v>
      </c>
      <c r="BH601" s="1" t="s">
        <v>1065</v>
      </c>
      <c r="BI601" s="1">
        <v>26036</v>
      </c>
      <c r="BJ601" s="1">
        <v>16271</v>
      </c>
      <c r="BK601" s="1">
        <v>13638</v>
      </c>
      <c r="BL601" s="1">
        <v>62.494238746351201</v>
      </c>
      <c r="BM601" s="10">
        <v>52.381318174834803</v>
      </c>
      <c r="BN601" s="1">
        <v>29.6817715207508</v>
      </c>
      <c r="BO601" s="1">
        <v>15.933421322774601</v>
      </c>
      <c r="BP601" s="10">
        <v>48.122891919636302</v>
      </c>
      <c r="BQ601" s="10">
        <f t="shared" si="40"/>
        <v>64.056313242410909</v>
      </c>
      <c r="BR601" s="1">
        <v>35741.123982225203</v>
      </c>
      <c r="BS601" s="1">
        <v>71939.251747084898</v>
      </c>
    </row>
    <row r="602" spans="1:71" customFormat="1" x14ac:dyDescent="0.15">
      <c r="A602">
        <v>3866</v>
      </c>
      <c r="B602" t="s">
        <v>259</v>
      </c>
      <c r="C602" t="s">
        <v>8</v>
      </c>
      <c r="D602" t="s">
        <v>9</v>
      </c>
      <c r="G602" t="s">
        <v>1049</v>
      </c>
      <c r="H602" t="s">
        <v>10</v>
      </c>
      <c r="K602" s="13" t="s">
        <v>259</v>
      </c>
      <c r="L602" s="13">
        <v>217</v>
      </c>
      <c r="M602" s="13" t="s">
        <v>976</v>
      </c>
      <c r="N602" s="15" t="s">
        <v>118</v>
      </c>
      <c r="O602" s="13" t="s">
        <v>956</v>
      </c>
      <c r="P602" s="13" t="s">
        <v>1067</v>
      </c>
      <c r="Q602" s="13" t="s">
        <v>118</v>
      </c>
      <c r="R602" s="13" t="s">
        <v>1065</v>
      </c>
      <c r="S602" s="13">
        <v>13113</v>
      </c>
      <c r="T602" s="13">
        <v>3614</v>
      </c>
      <c r="U602" s="13">
        <v>2902</v>
      </c>
      <c r="V602" s="32">
        <v>27.5604362083429</v>
      </c>
      <c r="W602" s="10">
        <v>22.1307099824602</v>
      </c>
      <c r="X602" s="1">
        <v>7.27084769124742</v>
      </c>
      <c r="Y602" s="1">
        <v>7.7188146106133697</v>
      </c>
      <c r="Z602" s="10">
        <v>83.390764989662301</v>
      </c>
      <c r="AA602" s="10">
        <f t="shared" ref="AA602:AA625" si="41">SUM(Y602:Z602)</f>
        <v>91.109579600275666</v>
      </c>
      <c r="AB602" s="1">
        <v>125261.730454939</v>
      </c>
      <c r="AC602" s="1">
        <v>279728.63492158701</v>
      </c>
      <c r="AD602" s="1" t="s">
        <v>1071</v>
      </c>
      <c r="AE602" s="1" t="s">
        <v>118</v>
      </c>
      <c r="AF602" s="1" t="s">
        <v>1065</v>
      </c>
      <c r="AG602" s="1">
        <v>10247</v>
      </c>
      <c r="AH602" s="1">
        <v>2952</v>
      </c>
      <c r="AI602" s="1">
        <v>2530</v>
      </c>
      <c r="AJ602" s="32">
        <v>28.8084317361179</v>
      </c>
      <c r="AK602" s="10">
        <v>24.6901532155753</v>
      </c>
      <c r="AL602" s="1">
        <v>5.6916996047430803</v>
      </c>
      <c r="AM602" s="1">
        <v>10.909090909090899</v>
      </c>
      <c r="AN602" s="10">
        <v>82.450592885375499</v>
      </c>
      <c r="AO602" s="10">
        <f t="shared" si="38"/>
        <v>93.359683794466406</v>
      </c>
      <c r="AP602" s="1">
        <v>116023.33149486101</v>
      </c>
      <c r="AQ602" s="1">
        <v>339023.34597208397</v>
      </c>
      <c r="AR602" s="1" t="s">
        <v>1171</v>
      </c>
      <c r="AS602" s="1" t="s">
        <v>118</v>
      </c>
      <c r="AT602" s="1" t="s">
        <v>1065</v>
      </c>
      <c r="AU602" s="1">
        <v>6725</v>
      </c>
      <c r="AV602" s="1">
        <v>986</v>
      </c>
      <c r="AW602" s="1">
        <v>828</v>
      </c>
      <c r="AX602" s="1">
        <v>14.6617100371747</v>
      </c>
      <c r="AY602" s="10">
        <v>12.312267657992599</v>
      </c>
      <c r="AZ602" s="1">
        <v>7.0048309178743997</v>
      </c>
      <c r="BA602" s="1">
        <v>10.7487922705314</v>
      </c>
      <c r="BB602" s="10">
        <v>81.159420289855106</v>
      </c>
      <c r="BC602" s="10">
        <f t="shared" si="39"/>
        <v>91.908212560386502</v>
      </c>
      <c r="BD602" s="1">
        <v>103233.708388261</v>
      </c>
      <c r="BE602" s="1">
        <v>240231.92787894001</v>
      </c>
      <c r="BF602" s="1" t="s">
        <v>1175</v>
      </c>
      <c r="BG602" s="1" t="s">
        <v>118</v>
      </c>
      <c r="BH602" s="1" t="s">
        <v>1065</v>
      </c>
      <c r="BI602" s="1">
        <v>6388</v>
      </c>
      <c r="BJ602" s="1">
        <v>922</v>
      </c>
      <c r="BK602" s="1">
        <v>792</v>
      </c>
      <c r="BL602" s="1">
        <v>14.4333124608641</v>
      </c>
      <c r="BM602" s="10">
        <v>12.398246712586101</v>
      </c>
      <c r="BN602" s="1">
        <v>5.5555555555555598</v>
      </c>
      <c r="BO602" s="1">
        <v>12.6262626262626</v>
      </c>
      <c r="BP602" s="10">
        <v>80.681818181818201</v>
      </c>
      <c r="BQ602" s="10">
        <f t="shared" si="40"/>
        <v>93.308080808080803</v>
      </c>
      <c r="BR602" s="1">
        <v>109646.775154986</v>
      </c>
      <c r="BS602" s="1">
        <v>291586.122907696</v>
      </c>
    </row>
    <row r="603" spans="1:71" customFormat="1" ht="15" x14ac:dyDescent="0.2">
      <c r="A603">
        <v>3866</v>
      </c>
      <c r="B603" t="s">
        <v>260</v>
      </c>
      <c r="C603" t="s">
        <v>8</v>
      </c>
      <c r="D603" t="s">
        <v>9</v>
      </c>
      <c r="G603" t="s">
        <v>1049</v>
      </c>
      <c r="H603" t="s">
        <v>10</v>
      </c>
      <c r="K603" s="13" t="s">
        <v>260</v>
      </c>
      <c r="L603" s="13">
        <v>218</v>
      </c>
      <c r="M603" s="13" t="s">
        <v>1012</v>
      </c>
      <c r="N603" s="15" t="s">
        <v>118</v>
      </c>
      <c r="O603" s="13" t="s">
        <v>996</v>
      </c>
      <c r="P603" s="13" t="s">
        <v>1068</v>
      </c>
      <c r="Q603" s="13" t="s">
        <v>118</v>
      </c>
      <c r="R603" s="13" t="s">
        <v>1065</v>
      </c>
      <c r="S603" s="13">
        <v>7623</v>
      </c>
      <c r="T603" s="13">
        <v>1767</v>
      </c>
      <c r="U603" s="13">
        <v>1469</v>
      </c>
      <c r="V603" s="32">
        <v>23.1798504525777</v>
      </c>
      <c r="W603" s="10">
        <v>19.270628361537501</v>
      </c>
      <c r="X603" s="1">
        <v>8.1688223281143593</v>
      </c>
      <c r="Y603" s="1">
        <v>9.4622191967324696</v>
      </c>
      <c r="Z603" s="10">
        <v>80.803267528931201</v>
      </c>
      <c r="AA603" s="10">
        <f t="shared" si="41"/>
        <v>90.265486725663663</v>
      </c>
      <c r="AB603" s="1">
        <v>122153.116386333</v>
      </c>
      <c r="AC603" s="1">
        <v>254072.152542114</v>
      </c>
      <c r="AD603" s="1" t="s">
        <v>1072</v>
      </c>
      <c r="AE603" s="1" t="s">
        <v>118</v>
      </c>
      <c r="AF603" s="1" t="s">
        <v>1065</v>
      </c>
      <c r="AG603" s="1">
        <v>11853</v>
      </c>
      <c r="AH603" s="1">
        <v>2896</v>
      </c>
      <c r="AI603" s="1">
        <v>2495</v>
      </c>
      <c r="AJ603" s="32">
        <v>24.432633088669501</v>
      </c>
      <c r="AK603" s="10">
        <v>21.0495233274277</v>
      </c>
      <c r="AL603" s="1">
        <v>5.7314629258516998</v>
      </c>
      <c r="AM603" s="1">
        <v>10.1803607214429</v>
      </c>
      <c r="AN603" s="10">
        <v>83.086172344689402</v>
      </c>
      <c r="AO603" s="10">
        <f t="shared" si="38"/>
        <v>93.266533066132297</v>
      </c>
      <c r="AP603" s="1">
        <v>124079.352740824</v>
      </c>
      <c r="AQ603" s="1">
        <v>320908.370293763</v>
      </c>
      <c r="AR603" s="1" t="s">
        <v>1172</v>
      </c>
      <c r="AS603" s="1" t="s">
        <v>118</v>
      </c>
      <c r="AT603" s="1" t="s">
        <v>1065</v>
      </c>
      <c r="AU603" s="1">
        <v>5873</v>
      </c>
      <c r="AV603" s="1">
        <v>778</v>
      </c>
      <c r="AW603" s="1">
        <v>671</v>
      </c>
      <c r="AX603" s="1">
        <v>13.2470628298995</v>
      </c>
      <c r="AY603" s="10">
        <v>11.425166013962199</v>
      </c>
      <c r="AZ603" s="1">
        <v>9.6870342771982099</v>
      </c>
      <c r="BA603" s="1">
        <v>11.0283159463487</v>
      </c>
      <c r="BB603" s="10">
        <v>77.943368107302504</v>
      </c>
      <c r="BC603" s="10">
        <f t="shared" si="39"/>
        <v>88.971684053651202</v>
      </c>
      <c r="BD603" s="1">
        <v>87781.178866036294</v>
      </c>
      <c r="BE603" s="1">
        <v>191121.723873974</v>
      </c>
      <c r="BF603" s="21" t="s">
        <v>1176</v>
      </c>
      <c r="BG603" s="21" t="s">
        <v>118</v>
      </c>
      <c r="BH603" s="21" t="s">
        <v>1065</v>
      </c>
      <c r="BI603" s="21">
        <v>5213</v>
      </c>
      <c r="BJ603" s="21">
        <v>728</v>
      </c>
      <c r="BK603" s="21">
        <v>620</v>
      </c>
      <c r="BL603" s="21">
        <v>13.96509</v>
      </c>
      <c r="BM603" s="28">
        <v>11.89334</v>
      </c>
      <c r="BN603" s="21">
        <v>8.2258060000000004</v>
      </c>
      <c r="BO603" s="21">
        <v>10.80645</v>
      </c>
      <c r="BP603" s="28">
        <v>79.516130000000004</v>
      </c>
      <c r="BQ603" s="28">
        <v>90.322580000000002</v>
      </c>
      <c r="BR603" s="21">
        <v>109507.2</v>
      </c>
      <c r="BS603" s="21">
        <v>284992.2</v>
      </c>
    </row>
    <row r="604" spans="1:71" customFormat="1" x14ac:dyDescent="0.15">
      <c r="A604">
        <v>3866</v>
      </c>
      <c r="B604" t="s">
        <v>261</v>
      </c>
      <c r="C604" t="s">
        <v>8</v>
      </c>
      <c r="D604" t="s">
        <v>61</v>
      </c>
      <c r="E604" t="s">
        <v>233</v>
      </c>
      <c r="F604" t="s">
        <v>475</v>
      </c>
      <c r="H604" t="s">
        <v>476</v>
      </c>
      <c r="I604" t="s">
        <v>1243</v>
      </c>
      <c r="J604">
        <v>-5</v>
      </c>
      <c r="K604" s="13" t="s">
        <v>261</v>
      </c>
      <c r="L604" s="13">
        <v>219</v>
      </c>
      <c r="M604" s="13" t="s">
        <v>977</v>
      </c>
      <c r="N604" s="15" t="s">
        <v>119</v>
      </c>
      <c r="O604" s="13" t="s">
        <v>956</v>
      </c>
      <c r="P604" s="13" t="s">
        <v>1067</v>
      </c>
      <c r="Q604" s="13" t="s">
        <v>119</v>
      </c>
      <c r="R604" s="13" t="s">
        <v>1065</v>
      </c>
      <c r="S604" s="13">
        <v>6135</v>
      </c>
      <c r="T604" s="13">
        <v>76</v>
      </c>
      <c r="U604" s="13">
        <v>7</v>
      </c>
      <c r="V604" s="32">
        <v>1.23879380603097</v>
      </c>
      <c r="W604" s="10">
        <v>0.114099429502853</v>
      </c>
      <c r="X604" s="1">
        <v>85.714285714285694</v>
      </c>
      <c r="Y604" s="1">
        <v>0</v>
      </c>
      <c r="Z604" s="10">
        <v>0</v>
      </c>
      <c r="AA604" s="10">
        <f t="shared" si="41"/>
        <v>0</v>
      </c>
      <c r="AB604" s="1">
        <v>10296.8812994933</v>
      </c>
      <c r="AC604" s="1">
        <v>7235.5918466869598</v>
      </c>
      <c r="AD604" s="1" t="s">
        <v>1071</v>
      </c>
      <c r="AE604" s="1" t="s">
        <v>119</v>
      </c>
      <c r="AF604" s="1" t="s">
        <v>1065</v>
      </c>
      <c r="AG604" s="1">
        <v>4620</v>
      </c>
      <c r="AH604" s="1">
        <v>59</v>
      </c>
      <c r="AI604" s="1">
        <v>2</v>
      </c>
      <c r="AJ604" s="32">
        <v>1.2770562770562801</v>
      </c>
      <c r="AK604" s="10">
        <v>4.3290043290043302E-2</v>
      </c>
      <c r="AL604" s="1">
        <v>0</v>
      </c>
      <c r="AM604" s="1">
        <v>0</v>
      </c>
      <c r="AN604" s="10">
        <v>50</v>
      </c>
      <c r="AO604" s="10">
        <f t="shared" si="38"/>
        <v>50</v>
      </c>
      <c r="AP604" s="1">
        <v>56920.712767849298</v>
      </c>
      <c r="AQ604" s="1">
        <v>94795.222263571894</v>
      </c>
      <c r="AR604" s="1" t="s">
        <v>1171</v>
      </c>
      <c r="AS604" s="1" t="s">
        <v>119</v>
      </c>
      <c r="AT604" s="1" t="s">
        <v>1065</v>
      </c>
      <c r="AU604" s="1">
        <v>3489</v>
      </c>
      <c r="AV604" s="1">
        <v>29</v>
      </c>
      <c r="AW604" s="1">
        <v>3</v>
      </c>
      <c r="AX604" s="1">
        <v>0.83118372026368603</v>
      </c>
      <c r="AY604" s="10">
        <v>8.5984522785898507E-2</v>
      </c>
      <c r="AZ604" s="1">
        <v>33.3333333333333</v>
      </c>
      <c r="BA604" s="1">
        <v>0</v>
      </c>
      <c r="BB604" s="10">
        <v>33.3333333333333</v>
      </c>
      <c r="BC604" s="10">
        <f t="shared" si="39"/>
        <v>33.3333333333333</v>
      </c>
      <c r="BD604" s="1">
        <v>31950.373102912301</v>
      </c>
      <c r="BE604" s="1">
        <v>48233.487355045603</v>
      </c>
      <c r="BF604" s="1" t="s">
        <v>1175</v>
      </c>
      <c r="BG604" s="1" t="s">
        <v>119</v>
      </c>
      <c r="BH604" s="1" t="s">
        <v>1065</v>
      </c>
      <c r="BI604" s="1">
        <v>3332</v>
      </c>
      <c r="BJ604" s="1">
        <v>46</v>
      </c>
      <c r="BK604" s="1">
        <v>11</v>
      </c>
      <c r="BL604" s="1">
        <v>1.38055222088836</v>
      </c>
      <c r="BM604" s="10">
        <v>0.33013205282112801</v>
      </c>
      <c r="BN604" s="1">
        <v>18.181818181818201</v>
      </c>
      <c r="BO604" s="1">
        <v>0</v>
      </c>
      <c r="BP604" s="10">
        <v>45.454545454545503</v>
      </c>
      <c r="BQ604" s="10">
        <f>SUM(BO604:BP604)</f>
        <v>45.454545454545503</v>
      </c>
      <c r="BR604" s="1">
        <v>39638.036163340199</v>
      </c>
      <c r="BS604" s="1">
        <v>54168.690323951698</v>
      </c>
    </row>
    <row r="605" spans="1:71" customFormat="1" ht="15" x14ac:dyDescent="0.2">
      <c r="A605">
        <v>3866</v>
      </c>
      <c r="B605" t="s">
        <v>264</v>
      </c>
      <c r="C605" t="s">
        <v>8</v>
      </c>
      <c r="D605" t="s">
        <v>61</v>
      </c>
      <c r="E605" t="s">
        <v>233</v>
      </c>
      <c r="F605" t="s">
        <v>475</v>
      </c>
      <c r="H605" t="s">
        <v>476</v>
      </c>
      <c r="I605" t="s">
        <v>1244</v>
      </c>
      <c r="J605">
        <v>-5.4771212547196626</v>
      </c>
      <c r="K605" s="13" t="s">
        <v>264</v>
      </c>
      <c r="L605" s="13">
        <v>220</v>
      </c>
      <c r="M605" s="13" t="s">
        <v>1013</v>
      </c>
      <c r="N605" s="15" t="s">
        <v>119</v>
      </c>
      <c r="O605" s="13" t="s">
        <v>996</v>
      </c>
      <c r="P605" s="13" t="s">
        <v>1068</v>
      </c>
      <c r="Q605" s="13" t="s">
        <v>119</v>
      </c>
      <c r="R605" s="13" t="s">
        <v>1065</v>
      </c>
      <c r="S605" s="13">
        <v>5590</v>
      </c>
      <c r="T605" s="13">
        <v>1013</v>
      </c>
      <c r="U605" s="13">
        <v>814</v>
      </c>
      <c r="V605" s="32">
        <v>18.121645796064399</v>
      </c>
      <c r="W605" s="10">
        <v>14.561717352415</v>
      </c>
      <c r="X605" s="1">
        <v>97.051597051597</v>
      </c>
      <c r="Y605" s="1">
        <v>0.614250614250614</v>
      </c>
      <c r="Z605" s="10">
        <v>0.614250614250614</v>
      </c>
      <c r="AA605" s="10">
        <f t="shared" si="41"/>
        <v>1.228501228501228</v>
      </c>
      <c r="AB605" s="1">
        <v>5455.0389778884301</v>
      </c>
      <c r="AC605" s="1">
        <v>10921.1740967315</v>
      </c>
      <c r="AD605" s="1" t="s">
        <v>1072</v>
      </c>
      <c r="AE605" s="1" t="s">
        <v>119</v>
      </c>
      <c r="AF605" s="1" t="s">
        <v>1065</v>
      </c>
      <c r="AG605" s="1">
        <v>6115</v>
      </c>
      <c r="AH605" s="1">
        <v>293</v>
      </c>
      <c r="AI605" s="1">
        <v>132</v>
      </c>
      <c r="AJ605" s="32">
        <v>4.7914963205232999</v>
      </c>
      <c r="AK605" s="10">
        <v>2.1586263286999201</v>
      </c>
      <c r="AL605" s="1">
        <v>93.939393939393895</v>
      </c>
      <c r="AM605" s="1">
        <v>1.51515151515152</v>
      </c>
      <c r="AN605" s="10">
        <v>1.51515151515152</v>
      </c>
      <c r="AO605" s="10">
        <f t="shared" si="38"/>
        <v>3.03030303030304</v>
      </c>
      <c r="AP605" s="1">
        <v>9291.3075492363296</v>
      </c>
      <c r="AQ605" s="1">
        <v>8689.8686757810701</v>
      </c>
      <c r="AR605" s="1" t="s">
        <v>1172</v>
      </c>
      <c r="AS605" s="1" t="s">
        <v>119</v>
      </c>
      <c r="AT605" s="1" t="s">
        <v>1065</v>
      </c>
      <c r="AU605" s="1">
        <v>5113</v>
      </c>
      <c r="AV605" s="1">
        <v>731</v>
      </c>
      <c r="AW605" s="1">
        <v>580</v>
      </c>
      <c r="AX605" s="1">
        <v>14.2968902796793</v>
      </c>
      <c r="AY605" s="10">
        <v>11.3436338744377</v>
      </c>
      <c r="AZ605" s="1">
        <v>41.8965517241379</v>
      </c>
      <c r="BA605" s="1">
        <v>0.51724137931034497</v>
      </c>
      <c r="BB605" s="10">
        <v>9.1379310344827598</v>
      </c>
      <c r="BC605" s="10">
        <f t="shared" si="39"/>
        <v>9.655172413793105</v>
      </c>
      <c r="BD605" s="1">
        <v>23270.657747697602</v>
      </c>
      <c r="BE605" s="1">
        <v>17099.788463448302</v>
      </c>
      <c r="BF605" s="21" t="s">
        <v>1176</v>
      </c>
      <c r="BG605" s="21" t="s">
        <v>119</v>
      </c>
      <c r="BH605" s="21" t="s">
        <v>1065</v>
      </c>
      <c r="BI605" s="21">
        <v>3692</v>
      </c>
      <c r="BJ605" s="21">
        <v>180</v>
      </c>
      <c r="BK605" s="21">
        <v>103</v>
      </c>
      <c r="BL605" s="21">
        <v>4.8754059999999999</v>
      </c>
      <c r="BM605" s="28">
        <v>2.7898160000000001</v>
      </c>
      <c r="BN605" s="21">
        <v>90.291259999999994</v>
      </c>
      <c r="BO605" s="21">
        <v>0.97087400000000001</v>
      </c>
      <c r="BP605" s="28">
        <v>3.8834949999999999</v>
      </c>
      <c r="BQ605" s="28">
        <v>4.8543690000000002</v>
      </c>
      <c r="BR605" s="21">
        <v>11468.09</v>
      </c>
      <c r="BS605" s="21">
        <v>14370.52</v>
      </c>
    </row>
    <row r="606" spans="1:71" customFormat="1" x14ac:dyDescent="0.15">
      <c r="A606">
        <v>3866</v>
      </c>
      <c r="B606" t="s">
        <v>265</v>
      </c>
      <c r="C606" t="s">
        <v>8</v>
      </c>
      <c r="D606" t="s">
        <v>61</v>
      </c>
      <c r="E606" t="s">
        <v>233</v>
      </c>
      <c r="F606" t="s">
        <v>475</v>
      </c>
      <c r="H606" t="s">
        <v>476</v>
      </c>
      <c r="I606" t="s">
        <v>1245</v>
      </c>
      <c r="J606">
        <v>-5.9542425094393252</v>
      </c>
      <c r="K606" s="13" t="s">
        <v>265</v>
      </c>
      <c r="L606" s="13">
        <v>221</v>
      </c>
      <c r="M606" s="13" t="s">
        <v>978</v>
      </c>
      <c r="N606" s="15" t="s">
        <v>120</v>
      </c>
      <c r="O606" s="13" t="s">
        <v>956</v>
      </c>
      <c r="P606" s="13" t="s">
        <v>1067</v>
      </c>
      <c r="Q606" s="13" t="s">
        <v>120</v>
      </c>
      <c r="R606" s="13" t="s">
        <v>1065</v>
      </c>
      <c r="S606" s="13">
        <v>18781</v>
      </c>
      <c r="T606" s="13">
        <v>12747</v>
      </c>
      <c r="U606" s="13">
        <v>10512</v>
      </c>
      <c r="V606" s="32">
        <v>67.871785314945996</v>
      </c>
      <c r="W606" s="10">
        <v>55.971460518609199</v>
      </c>
      <c r="X606" s="1">
        <v>97.098554033485499</v>
      </c>
      <c r="Y606" s="1">
        <v>3.8051750380517502E-2</v>
      </c>
      <c r="Z606" s="10">
        <v>0.24733637747336401</v>
      </c>
      <c r="AA606" s="10">
        <f t="shared" si="41"/>
        <v>0.28538812785388151</v>
      </c>
      <c r="AB606" s="1">
        <v>8059.6818321499104</v>
      </c>
      <c r="AC606" s="1">
        <v>4997.7506009080498</v>
      </c>
      <c r="AD606" s="1" t="s">
        <v>1071</v>
      </c>
      <c r="AE606" s="1" t="s">
        <v>120</v>
      </c>
      <c r="AF606" s="1" t="s">
        <v>1065</v>
      </c>
      <c r="AG606" s="1">
        <v>13056</v>
      </c>
      <c r="AH606" s="1">
        <v>8361</v>
      </c>
      <c r="AI606" s="1">
        <v>7242</v>
      </c>
      <c r="AJ606" s="32">
        <v>64.039522058823493</v>
      </c>
      <c r="AK606" s="10">
        <v>55.46875</v>
      </c>
      <c r="AL606" s="1">
        <v>97.5835404584369</v>
      </c>
      <c r="AM606" s="1">
        <v>8.2850041425020698E-2</v>
      </c>
      <c r="AN606" s="10">
        <v>0.64899199116266204</v>
      </c>
      <c r="AO606" s="10">
        <f t="shared" si="38"/>
        <v>0.73184203258768277</v>
      </c>
      <c r="AP606" s="1">
        <v>8326.2993591507402</v>
      </c>
      <c r="AQ606" s="1">
        <v>10397.511053754901</v>
      </c>
      <c r="AR606" s="1" t="s">
        <v>1171</v>
      </c>
      <c r="AS606" s="1" t="s">
        <v>120</v>
      </c>
      <c r="AT606" s="1" t="s">
        <v>1065</v>
      </c>
      <c r="AU606" s="1">
        <v>7961</v>
      </c>
      <c r="AV606" s="1">
        <v>4434</v>
      </c>
      <c r="AW606" s="1">
        <v>3806</v>
      </c>
      <c r="AX606" s="1">
        <v>55.696520537620898</v>
      </c>
      <c r="AY606" s="10">
        <v>47.808064313528398</v>
      </c>
      <c r="AZ606" s="1">
        <v>92.564372044140796</v>
      </c>
      <c r="BA606" s="1">
        <v>0.60430898581187598</v>
      </c>
      <c r="BB606" s="10">
        <v>0.97214923804519204</v>
      </c>
      <c r="BC606" s="10">
        <f t="shared" si="39"/>
        <v>1.5764582238570681</v>
      </c>
      <c r="BD606" s="1">
        <v>11514.9837578076</v>
      </c>
      <c r="BE606" s="1">
        <v>13304.154777034501</v>
      </c>
      <c r="BF606" s="1" t="s">
        <v>1175</v>
      </c>
      <c r="BG606" s="1" t="s">
        <v>120</v>
      </c>
      <c r="BH606" s="1" t="s">
        <v>1065</v>
      </c>
      <c r="BI606" s="1">
        <v>8965</v>
      </c>
      <c r="BJ606" s="1">
        <v>5423</v>
      </c>
      <c r="BK606" s="1">
        <v>4824</v>
      </c>
      <c r="BL606" s="1">
        <v>60.490797546012303</v>
      </c>
      <c r="BM606" s="10">
        <v>53.8092582264361</v>
      </c>
      <c r="BN606" s="1">
        <v>88.805970149253696</v>
      </c>
      <c r="BO606" s="1">
        <v>1.2230514096185701</v>
      </c>
      <c r="BP606" s="10">
        <v>2.0729684908789401</v>
      </c>
      <c r="BQ606" s="10">
        <f>SUM(BO606:BP606)</f>
        <v>3.2960199004975101</v>
      </c>
      <c r="BR606" s="1">
        <v>12701.1126911177</v>
      </c>
      <c r="BS606" s="1">
        <v>14679.181737511</v>
      </c>
    </row>
    <row r="607" spans="1:71" customFormat="1" ht="15" x14ac:dyDescent="0.2">
      <c r="A607">
        <v>3866</v>
      </c>
      <c r="B607" t="s">
        <v>266</v>
      </c>
      <c r="C607" t="s">
        <v>8</v>
      </c>
      <c r="D607" t="s">
        <v>61</v>
      </c>
      <c r="E607" t="s">
        <v>233</v>
      </c>
      <c r="F607" t="s">
        <v>475</v>
      </c>
      <c r="H607" t="s">
        <v>476</v>
      </c>
      <c r="I607" t="s">
        <v>1246</v>
      </c>
      <c r="J607">
        <v>-6.4313637641589869</v>
      </c>
      <c r="K607" s="13" t="s">
        <v>266</v>
      </c>
      <c r="L607" s="13">
        <v>222</v>
      </c>
      <c r="M607" s="13" t="s">
        <v>1014</v>
      </c>
      <c r="N607" s="15" t="s">
        <v>120</v>
      </c>
      <c r="O607" s="13" t="s">
        <v>996</v>
      </c>
      <c r="P607" s="13" t="s">
        <v>1068</v>
      </c>
      <c r="Q607" s="13" t="s">
        <v>120</v>
      </c>
      <c r="R607" s="13" t="s">
        <v>1065</v>
      </c>
      <c r="S607" s="13">
        <v>31597</v>
      </c>
      <c r="T607" s="13">
        <v>22829</v>
      </c>
      <c r="U607" s="13">
        <v>19279</v>
      </c>
      <c r="V607" s="32">
        <v>72.250530113618396</v>
      </c>
      <c r="W607" s="10">
        <v>61.0152862613539</v>
      </c>
      <c r="X607" s="1">
        <v>98.703252243373598</v>
      </c>
      <c r="Y607" s="1">
        <v>0.67949582447222401</v>
      </c>
      <c r="Z607" s="10">
        <v>0.33715441672285901</v>
      </c>
      <c r="AA607" s="10">
        <f t="shared" si="41"/>
        <v>1.0166502411950831</v>
      </c>
      <c r="AB607" s="1">
        <v>6332.67356528255</v>
      </c>
      <c r="AC607" s="1">
        <v>10622.693781481899</v>
      </c>
      <c r="AD607" s="1" t="s">
        <v>1072</v>
      </c>
      <c r="AE607" s="1" t="s">
        <v>120</v>
      </c>
      <c r="AF607" s="1" t="s">
        <v>1065</v>
      </c>
      <c r="AG607" s="1">
        <v>50594</v>
      </c>
      <c r="AH607" s="1">
        <v>35595</v>
      </c>
      <c r="AI607" s="1">
        <v>30218</v>
      </c>
      <c r="AJ607" s="32">
        <v>70.354192196703195</v>
      </c>
      <c r="AK607" s="10">
        <v>59.726449776653403</v>
      </c>
      <c r="AL607" s="1">
        <v>99.086637103713002</v>
      </c>
      <c r="AM607" s="1">
        <v>0.39711430273346998</v>
      </c>
      <c r="AN607" s="10">
        <v>0.25481501092064301</v>
      </c>
      <c r="AO607" s="10">
        <f t="shared" si="38"/>
        <v>0.651929313654113</v>
      </c>
      <c r="AP607" s="1">
        <v>6447.9552784643802</v>
      </c>
      <c r="AQ607" s="1">
        <v>7842.1969310123604</v>
      </c>
      <c r="AR607" s="1" t="s">
        <v>1172</v>
      </c>
      <c r="AS607" s="1" t="s">
        <v>120</v>
      </c>
      <c r="AT607" s="1" t="s">
        <v>1065</v>
      </c>
      <c r="AU607" s="1">
        <v>19077</v>
      </c>
      <c r="AV607" s="1">
        <v>15304</v>
      </c>
      <c r="AW607" s="1">
        <v>14175</v>
      </c>
      <c r="AX607" s="1">
        <v>80.222257168317896</v>
      </c>
      <c r="AY607" s="10">
        <v>74.304135870419898</v>
      </c>
      <c r="AZ607" s="1">
        <v>60.366843033509703</v>
      </c>
      <c r="BA607" s="1">
        <v>13.636684303351</v>
      </c>
      <c r="BB607" s="10">
        <v>20.0564373897707</v>
      </c>
      <c r="BC607" s="10">
        <f t="shared" si="39"/>
        <v>33.693121693121697</v>
      </c>
      <c r="BD607" s="1">
        <v>16540.575422759201</v>
      </c>
      <c r="BE607" s="1">
        <v>28527.285390577599</v>
      </c>
      <c r="BF607" s="21" t="s">
        <v>1176</v>
      </c>
      <c r="BG607" s="21" t="s">
        <v>120</v>
      </c>
      <c r="BH607" s="21" t="s">
        <v>1065</v>
      </c>
      <c r="BI607" s="21">
        <v>16918</v>
      </c>
      <c r="BJ607" s="21">
        <v>13548</v>
      </c>
      <c r="BK607" s="21">
        <v>12670</v>
      </c>
      <c r="BL607" s="21">
        <v>80.080389999999994</v>
      </c>
      <c r="BM607" s="28">
        <v>74.890649999999994</v>
      </c>
      <c r="BN607" s="21">
        <v>63.370170000000002</v>
      </c>
      <c r="BO607" s="21">
        <v>10.513019999999999</v>
      </c>
      <c r="BP607" s="28">
        <v>18.808209999999999</v>
      </c>
      <c r="BQ607" s="28">
        <v>29.32123</v>
      </c>
      <c r="BR607" s="21">
        <v>16732.009999999998</v>
      </c>
      <c r="BS607" s="21">
        <v>25486.36</v>
      </c>
    </row>
    <row r="608" spans="1:71" customFormat="1" x14ac:dyDescent="0.15">
      <c r="A608">
        <v>3866</v>
      </c>
      <c r="B608" t="s">
        <v>267</v>
      </c>
      <c r="C608" t="s">
        <v>8</v>
      </c>
      <c r="D608" t="s">
        <v>61</v>
      </c>
      <c r="E608" t="s">
        <v>233</v>
      </c>
      <c r="F608" t="s">
        <v>475</v>
      </c>
      <c r="H608" t="s">
        <v>476</v>
      </c>
      <c r="I608" t="s">
        <v>1247</v>
      </c>
      <c r="J608">
        <v>-6.9084850188786495</v>
      </c>
      <c r="K608" s="13" t="s">
        <v>267</v>
      </c>
      <c r="L608" s="13">
        <v>223</v>
      </c>
      <c r="M608" s="13" t="s">
        <v>979</v>
      </c>
      <c r="N608" s="15" t="s">
        <v>123</v>
      </c>
      <c r="O608" s="13" t="s">
        <v>956</v>
      </c>
      <c r="P608" s="13" t="s">
        <v>1067</v>
      </c>
      <c r="Q608" s="13" t="s">
        <v>123</v>
      </c>
      <c r="R608" s="13" t="s">
        <v>1065</v>
      </c>
      <c r="S608" s="13">
        <v>69893</v>
      </c>
      <c r="T608" s="13">
        <v>47613</v>
      </c>
      <c r="U608" s="13">
        <v>36643</v>
      </c>
      <c r="V608" s="32">
        <v>68.122701844247601</v>
      </c>
      <c r="W608" s="10">
        <v>52.4272817020302</v>
      </c>
      <c r="X608" s="1">
        <v>98.943863766613006</v>
      </c>
      <c r="Y608" s="1">
        <v>0.499413257648118</v>
      </c>
      <c r="Z608" s="10">
        <v>0.25380018011625699</v>
      </c>
      <c r="AA608" s="10">
        <f t="shared" si="41"/>
        <v>0.75321343776437499</v>
      </c>
      <c r="AB608" s="1">
        <v>4993.7296642180099</v>
      </c>
      <c r="AC608" s="1">
        <v>4190.5752730178501</v>
      </c>
      <c r="AD608" s="1" t="s">
        <v>1071</v>
      </c>
      <c r="AE608" s="1" t="s">
        <v>123</v>
      </c>
      <c r="AF608" s="1" t="s">
        <v>1065</v>
      </c>
      <c r="AG608" s="1">
        <v>46583</v>
      </c>
      <c r="AH608" s="1">
        <v>31554</v>
      </c>
      <c r="AI608" s="1">
        <v>25956</v>
      </c>
      <c r="AJ608" s="32">
        <v>67.737157332073906</v>
      </c>
      <c r="AK608" s="10">
        <v>55.719897816800099</v>
      </c>
      <c r="AL608" s="1">
        <v>99.017568192325498</v>
      </c>
      <c r="AM608" s="1">
        <v>0.60872245338264797</v>
      </c>
      <c r="AN608" s="10">
        <v>0.146401602712282</v>
      </c>
      <c r="AO608" s="10">
        <f t="shared" si="38"/>
        <v>0.75512405609492994</v>
      </c>
      <c r="AP608" s="1">
        <v>5476.8246023060901</v>
      </c>
      <c r="AQ608" s="1">
        <v>9250.23899003107</v>
      </c>
      <c r="AR608" s="1" t="s">
        <v>1171</v>
      </c>
      <c r="AS608" s="1" t="s">
        <v>123</v>
      </c>
      <c r="AT608" s="1" t="s">
        <v>1065</v>
      </c>
      <c r="AU608" s="1">
        <v>19723</v>
      </c>
      <c r="AV608" s="1">
        <v>14285</v>
      </c>
      <c r="AW608" s="1">
        <v>12337</v>
      </c>
      <c r="AX608" s="1">
        <v>72.428129594889199</v>
      </c>
      <c r="AY608" s="10">
        <v>62.551336003650597</v>
      </c>
      <c r="AZ608" s="1">
        <v>40.925670746534799</v>
      </c>
      <c r="BA608" s="1">
        <v>18.302666774742601</v>
      </c>
      <c r="BB608" s="10">
        <v>36.248682824025302</v>
      </c>
      <c r="BC608" s="10">
        <f t="shared" si="39"/>
        <v>54.551349598767899</v>
      </c>
      <c r="BD608" s="1">
        <v>24586.690429472001</v>
      </c>
      <c r="BE608" s="1">
        <v>54130.896857446598</v>
      </c>
      <c r="BF608" s="1" t="s">
        <v>1175</v>
      </c>
      <c r="BG608" s="1" t="s">
        <v>123</v>
      </c>
      <c r="BH608" s="1" t="s">
        <v>1065</v>
      </c>
      <c r="BI608" s="1">
        <v>20462</v>
      </c>
      <c r="BJ608" s="1">
        <v>15200</v>
      </c>
      <c r="BK608" s="1">
        <v>13273</v>
      </c>
      <c r="BL608" s="1">
        <v>74.284038705893806</v>
      </c>
      <c r="BM608" s="10">
        <v>64.866581956798001</v>
      </c>
      <c r="BN608" s="1">
        <v>40.149175016951702</v>
      </c>
      <c r="BO608" s="1">
        <v>17.3886837941686</v>
      </c>
      <c r="BP608" s="10">
        <v>37.2560837791004</v>
      </c>
      <c r="BQ608" s="10">
        <f>SUM(BO608:BP608)</f>
        <v>54.644767573269</v>
      </c>
      <c r="BR608" s="1">
        <v>25454.297767078999</v>
      </c>
      <c r="BS608" s="1">
        <v>53961.301419968302</v>
      </c>
    </row>
    <row r="609" spans="1:71" customFormat="1" ht="15" x14ac:dyDescent="0.2">
      <c r="A609">
        <v>3866</v>
      </c>
      <c r="B609" t="s">
        <v>268</v>
      </c>
      <c r="C609" t="s">
        <v>8</v>
      </c>
      <c r="D609" t="s">
        <v>61</v>
      </c>
      <c r="E609" t="s">
        <v>233</v>
      </c>
      <c r="F609" t="s">
        <v>475</v>
      </c>
      <c r="H609" t="s">
        <v>476</v>
      </c>
      <c r="I609" t="s">
        <v>1248</v>
      </c>
      <c r="J609">
        <v>-7.3856062735983121</v>
      </c>
      <c r="K609" s="13" t="s">
        <v>268</v>
      </c>
      <c r="L609" s="13">
        <v>224</v>
      </c>
      <c r="M609" s="13" t="s">
        <v>1015</v>
      </c>
      <c r="N609" s="15" t="s">
        <v>123</v>
      </c>
      <c r="O609" s="13" t="s">
        <v>996</v>
      </c>
      <c r="P609" s="13" t="s">
        <v>1068</v>
      </c>
      <c r="Q609" s="13" t="s">
        <v>123</v>
      </c>
      <c r="R609" s="13" t="s">
        <v>1065</v>
      </c>
      <c r="S609" s="13">
        <v>46625</v>
      </c>
      <c r="T609" s="13">
        <v>29912</v>
      </c>
      <c r="U609" s="13">
        <v>23998</v>
      </c>
      <c r="V609" s="32">
        <v>64.154423592493302</v>
      </c>
      <c r="W609" s="10">
        <v>51.470241286863299</v>
      </c>
      <c r="X609" s="1">
        <v>98.633219434952906</v>
      </c>
      <c r="Y609" s="1">
        <v>0.92924410367530597</v>
      </c>
      <c r="Z609" s="10">
        <v>0.20835069589132399</v>
      </c>
      <c r="AA609" s="10">
        <f t="shared" si="41"/>
        <v>1.13759479956663</v>
      </c>
      <c r="AB609" s="1">
        <v>5046.40042250035</v>
      </c>
      <c r="AC609" s="1">
        <v>9709.0010178730699</v>
      </c>
      <c r="AD609" s="1" t="s">
        <v>1072</v>
      </c>
      <c r="AE609" s="1" t="s">
        <v>123</v>
      </c>
      <c r="AF609" s="1" t="s">
        <v>1065</v>
      </c>
      <c r="AG609" s="1">
        <v>65801</v>
      </c>
      <c r="AH609" s="1">
        <v>42210</v>
      </c>
      <c r="AI609" s="1">
        <v>33988</v>
      </c>
      <c r="AJ609" s="32">
        <v>64.147961277184194</v>
      </c>
      <c r="AK609" s="10">
        <v>51.652710445129998</v>
      </c>
      <c r="AL609" s="1">
        <v>98.687772154878203</v>
      </c>
      <c r="AM609" s="1">
        <v>0.84735789102035997</v>
      </c>
      <c r="AN609" s="10">
        <v>0.16182181946569399</v>
      </c>
      <c r="AO609" s="10">
        <f t="shared" si="38"/>
        <v>1.009179710486054</v>
      </c>
      <c r="AP609" s="1">
        <v>5251.2568959965301</v>
      </c>
      <c r="AQ609" s="1">
        <v>7612.3462547542704</v>
      </c>
      <c r="AR609" s="1" t="s">
        <v>1172</v>
      </c>
      <c r="AS609" s="1" t="s">
        <v>123</v>
      </c>
      <c r="AT609" s="1" t="s">
        <v>1065</v>
      </c>
      <c r="AU609" s="1">
        <v>19543</v>
      </c>
      <c r="AV609" s="1">
        <v>12927</v>
      </c>
      <c r="AW609" s="1">
        <v>11047</v>
      </c>
      <c r="AX609" s="1">
        <v>66.146446297907204</v>
      </c>
      <c r="AY609" s="10">
        <v>56.526633577239899</v>
      </c>
      <c r="AZ609" s="1">
        <v>27.5640445369784</v>
      </c>
      <c r="BA609" s="1">
        <v>20.602878609577299</v>
      </c>
      <c r="BB609" s="10">
        <v>47.714311577803898</v>
      </c>
      <c r="BC609" s="10">
        <f t="shared" si="39"/>
        <v>68.3171901873812</v>
      </c>
      <c r="BD609" s="1">
        <v>34334.360354652701</v>
      </c>
      <c r="BE609" s="1">
        <v>82220.545060775301</v>
      </c>
      <c r="BF609" s="21" t="s">
        <v>1176</v>
      </c>
      <c r="BG609" s="21" t="s">
        <v>123</v>
      </c>
      <c r="BH609" s="21" t="s">
        <v>1065</v>
      </c>
      <c r="BI609" s="21">
        <v>16645</v>
      </c>
      <c r="BJ609" s="21">
        <v>11269</v>
      </c>
      <c r="BK609" s="21">
        <v>9860</v>
      </c>
      <c r="BL609" s="21">
        <v>67.702010000000001</v>
      </c>
      <c r="BM609" s="28">
        <v>59.237009999999998</v>
      </c>
      <c r="BN609" s="21">
        <v>27.170390000000001</v>
      </c>
      <c r="BO609" s="21">
        <v>19.60446</v>
      </c>
      <c r="BP609" s="28">
        <v>48.367139999999999</v>
      </c>
      <c r="BQ609" s="28">
        <v>67.971599999999995</v>
      </c>
      <c r="BR609" s="21">
        <v>34970.480000000003</v>
      </c>
      <c r="BS609" s="21">
        <v>81433.89</v>
      </c>
    </row>
    <row r="610" spans="1:71" customFormat="1" x14ac:dyDescent="0.15">
      <c r="A610">
        <v>3866</v>
      </c>
      <c r="B610" t="s">
        <v>269</v>
      </c>
      <c r="C610" t="s">
        <v>8</v>
      </c>
      <c r="D610" t="s">
        <v>61</v>
      </c>
      <c r="E610" t="s">
        <v>233</v>
      </c>
      <c r="F610" t="s">
        <v>475</v>
      </c>
      <c r="H610" t="s">
        <v>476</v>
      </c>
      <c r="I610" t="s">
        <v>1249</v>
      </c>
      <c r="J610">
        <v>-7.8627275283179747</v>
      </c>
      <c r="K610" s="13" t="s">
        <v>269</v>
      </c>
      <c r="L610" s="13">
        <v>225</v>
      </c>
      <c r="M610" s="13" t="s">
        <v>980</v>
      </c>
      <c r="N610" s="15" t="s">
        <v>124</v>
      </c>
      <c r="O610" s="13" t="s">
        <v>956</v>
      </c>
      <c r="P610" s="13" t="s">
        <v>1067</v>
      </c>
      <c r="Q610" s="13" t="s">
        <v>124</v>
      </c>
      <c r="R610" s="13" t="s">
        <v>1065</v>
      </c>
      <c r="S610" s="13">
        <v>77718</v>
      </c>
      <c r="T610" s="13">
        <v>50473</v>
      </c>
      <c r="U610" s="13">
        <v>37566</v>
      </c>
      <c r="V610" s="32">
        <v>64.943771069765006</v>
      </c>
      <c r="W610" s="10">
        <v>48.336292750714101</v>
      </c>
      <c r="X610" s="1">
        <v>99.273279028909101</v>
      </c>
      <c r="Y610" s="1">
        <v>0.39131129212585802</v>
      </c>
      <c r="Z610" s="10">
        <v>0.111803226321674</v>
      </c>
      <c r="AA610" s="10">
        <f t="shared" si="41"/>
        <v>0.50311451844753208</v>
      </c>
      <c r="AB610" s="1">
        <v>3964.1275424535902</v>
      </c>
      <c r="AC610" s="1">
        <v>3855.6366264845201</v>
      </c>
      <c r="AD610" s="1" t="s">
        <v>1071</v>
      </c>
      <c r="AE610" s="1" t="s">
        <v>124</v>
      </c>
      <c r="AF610" s="1" t="s">
        <v>1065</v>
      </c>
      <c r="AG610" s="1">
        <v>51715</v>
      </c>
      <c r="AH610" s="1">
        <v>33381</v>
      </c>
      <c r="AI610" s="1">
        <v>27113</v>
      </c>
      <c r="AJ610" s="32">
        <v>64.548003480614895</v>
      </c>
      <c r="AK610" s="10">
        <v>52.427728898772102</v>
      </c>
      <c r="AL610" s="1">
        <v>99.133257109135798</v>
      </c>
      <c r="AM610" s="1">
        <v>0.50160439641500398</v>
      </c>
      <c r="AN610" s="10">
        <v>0.132777634345148</v>
      </c>
      <c r="AO610" s="10">
        <f t="shared" si="38"/>
        <v>0.63438203076015198</v>
      </c>
      <c r="AP610" s="1">
        <v>4852.3512657949996</v>
      </c>
      <c r="AQ610" s="1">
        <v>9211.8578705934506</v>
      </c>
      <c r="AR610" s="1" t="s">
        <v>1171</v>
      </c>
      <c r="AS610" s="1" t="s">
        <v>124</v>
      </c>
      <c r="AT610" s="1" t="s">
        <v>1065</v>
      </c>
      <c r="AU610" s="1">
        <v>16713</v>
      </c>
      <c r="AV610" s="1">
        <v>11146</v>
      </c>
      <c r="AW610" s="1">
        <v>9159</v>
      </c>
      <c r="AX610" s="1">
        <v>66.690600131634099</v>
      </c>
      <c r="AY610" s="10">
        <v>54.801651409082801</v>
      </c>
      <c r="AZ610" s="1">
        <v>23.135713505841199</v>
      </c>
      <c r="BA610" s="1">
        <v>21.4870619063216</v>
      </c>
      <c r="BB610" s="10">
        <v>51.228300032754703</v>
      </c>
      <c r="BC610" s="10">
        <f t="shared" si="39"/>
        <v>72.715361939076303</v>
      </c>
      <c r="BD610" s="1">
        <v>37357.470106151501</v>
      </c>
      <c r="BE610" s="1">
        <v>96180.968547777302</v>
      </c>
      <c r="BF610" s="1" t="s">
        <v>1175</v>
      </c>
      <c r="BG610" s="1" t="s">
        <v>124</v>
      </c>
      <c r="BH610" s="1" t="s">
        <v>1065</v>
      </c>
      <c r="BI610" s="1">
        <v>20780</v>
      </c>
      <c r="BJ610" s="1">
        <v>13962</v>
      </c>
      <c r="BK610" s="1">
        <v>11799</v>
      </c>
      <c r="BL610" s="1">
        <v>67.189605389797904</v>
      </c>
      <c r="BM610" s="10">
        <v>56.780558229066401</v>
      </c>
      <c r="BN610" s="1">
        <v>24.9936435291126</v>
      </c>
      <c r="BO610" s="1">
        <v>21.8238833799475</v>
      </c>
      <c r="BP610" s="10">
        <v>49.292312907873502</v>
      </c>
      <c r="BQ610" s="10">
        <f>SUM(BO610:BP610)</f>
        <v>71.116196287820998</v>
      </c>
      <c r="BR610" s="1">
        <v>34336.393098637898</v>
      </c>
      <c r="BS610" s="1">
        <v>86573.377700984798</v>
      </c>
    </row>
    <row r="611" spans="1:71" customFormat="1" ht="15" x14ac:dyDescent="0.2">
      <c r="A611">
        <v>3866</v>
      </c>
      <c r="B611" t="s">
        <v>270</v>
      </c>
      <c r="C611" t="s">
        <v>8</v>
      </c>
      <c r="D611" t="s">
        <v>61</v>
      </c>
      <c r="E611" t="s">
        <v>233</v>
      </c>
      <c r="F611" t="s">
        <v>475</v>
      </c>
      <c r="H611" t="s">
        <v>476</v>
      </c>
      <c r="I611" t="s">
        <v>1250</v>
      </c>
      <c r="J611">
        <v>-8.3398487830376364</v>
      </c>
      <c r="K611" s="13" t="s">
        <v>270</v>
      </c>
      <c r="L611" s="13">
        <v>226</v>
      </c>
      <c r="M611" s="13" t="s">
        <v>270</v>
      </c>
      <c r="N611" s="15" t="s">
        <v>124</v>
      </c>
      <c r="O611" s="13" t="s">
        <v>996</v>
      </c>
      <c r="P611" s="13" t="s">
        <v>1068</v>
      </c>
      <c r="Q611" s="13" t="s">
        <v>124</v>
      </c>
      <c r="R611" s="13" t="s">
        <v>1065</v>
      </c>
      <c r="S611" s="13">
        <v>48319</v>
      </c>
      <c r="T611" s="13">
        <v>31052</v>
      </c>
      <c r="U611" s="13">
        <v>23912</v>
      </c>
      <c r="V611" s="32">
        <v>64.264575011900106</v>
      </c>
      <c r="W611" s="10">
        <v>49.487779134501999</v>
      </c>
      <c r="X611" s="1">
        <v>98.904315824690499</v>
      </c>
      <c r="Y611" s="1">
        <v>0.69003011040481799</v>
      </c>
      <c r="Z611" s="10">
        <v>0.14637002341920399</v>
      </c>
      <c r="AA611" s="10">
        <f t="shared" si="41"/>
        <v>0.83640013382402201</v>
      </c>
      <c r="AB611" s="1">
        <v>4644.6996239250002</v>
      </c>
      <c r="AC611" s="1">
        <v>8898.8660239754208</v>
      </c>
      <c r="AD611" s="1" t="s">
        <v>1072</v>
      </c>
      <c r="AE611" s="1" t="s">
        <v>124</v>
      </c>
      <c r="AF611" s="1" t="s">
        <v>1065</v>
      </c>
      <c r="AG611" s="1">
        <v>65985</v>
      </c>
      <c r="AH611" s="1">
        <v>42136</v>
      </c>
      <c r="AI611" s="1">
        <v>33667</v>
      </c>
      <c r="AJ611" s="32">
        <v>63.856937182693002</v>
      </c>
      <c r="AK611" s="10">
        <v>51.022202015609601</v>
      </c>
      <c r="AL611" s="1">
        <v>99.028722487896204</v>
      </c>
      <c r="AM611" s="1">
        <v>0.60890486232809604</v>
      </c>
      <c r="AN611" s="10">
        <v>0.112870169602281</v>
      </c>
      <c r="AO611" s="10">
        <f t="shared" si="38"/>
        <v>0.72177503193037706</v>
      </c>
      <c r="AP611" s="1">
        <v>4729.0610395404301</v>
      </c>
      <c r="AQ611" s="1">
        <v>7464.2661866583803</v>
      </c>
      <c r="AR611" s="1" t="s">
        <v>1172</v>
      </c>
      <c r="AS611" s="1" t="s">
        <v>124</v>
      </c>
      <c r="AT611" s="1" t="s">
        <v>1065</v>
      </c>
      <c r="AU611" s="1">
        <v>19383</v>
      </c>
      <c r="AV611" s="1">
        <v>12752</v>
      </c>
      <c r="AW611" s="1">
        <v>10752</v>
      </c>
      <c r="AX611" s="1">
        <v>65.789609451581299</v>
      </c>
      <c r="AY611" s="10">
        <v>55.471289274106198</v>
      </c>
      <c r="AZ611" s="1">
        <v>25.186011904761902</v>
      </c>
      <c r="BA611" s="1">
        <v>20.3311011904762</v>
      </c>
      <c r="BB611" s="10">
        <v>49.758184523809497</v>
      </c>
      <c r="BC611" s="10">
        <f t="shared" si="39"/>
        <v>70.089285714285694</v>
      </c>
      <c r="BD611" s="1">
        <v>36083.119573209297</v>
      </c>
      <c r="BE611" s="1">
        <v>87306.414474755496</v>
      </c>
      <c r="BF611" s="21" t="s">
        <v>1176</v>
      </c>
      <c r="BG611" s="21" t="s">
        <v>124</v>
      </c>
      <c r="BH611" s="21" t="s">
        <v>1065</v>
      </c>
      <c r="BI611" s="21">
        <v>19129</v>
      </c>
      <c r="BJ611" s="21">
        <v>12605</v>
      </c>
      <c r="BK611" s="21">
        <v>10715</v>
      </c>
      <c r="BL611" s="21">
        <v>65.894710000000003</v>
      </c>
      <c r="BM611" s="28">
        <v>56.014429999999997</v>
      </c>
      <c r="BN611" s="21">
        <v>26.5609</v>
      </c>
      <c r="BO611" s="21">
        <v>19.132059999999999</v>
      </c>
      <c r="BP611" s="28">
        <v>49.734020000000001</v>
      </c>
      <c r="BQ611" s="28">
        <v>68.866079999999997</v>
      </c>
      <c r="BR611" s="21">
        <v>36459.82</v>
      </c>
      <c r="BS611" s="21">
        <v>84632.02</v>
      </c>
    </row>
    <row r="612" spans="1:71" customFormat="1" x14ac:dyDescent="0.15">
      <c r="A612">
        <v>3866</v>
      </c>
      <c r="B612" t="s">
        <v>271</v>
      </c>
      <c r="C612" t="s">
        <v>8</v>
      </c>
      <c r="D612" t="s">
        <v>61</v>
      </c>
      <c r="E612" t="s">
        <v>233</v>
      </c>
      <c r="F612" t="s">
        <v>475</v>
      </c>
      <c r="H612" t="s">
        <v>476</v>
      </c>
      <c r="I612" t="s">
        <v>1251</v>
      </c>
      <c r="J612">
        <v>-8.816970037757299</v>
      </c>
      <c r="K612" s="13" t="s">
        <v>271</v>
      </c>
      <c r="L612" s="13">
        <v>227</v>
      </c>
      <c r="M612" s="13" t="s">
        <v>271</v>
      </c>
      <c r="N612" s="15" t="s">
        <v>125</v>
      </c>
      <c r="O612" s="13" t="s">
        <v>956</v>
      </c>
      <c r="P612" s="13" t="s">
        <v>1067</v>
      </c>
      <c r="Q612" s="13" t="s">
        <v>125</v>
      </c>
      <c r="R612" s="13" t="s">
        <v>1065</v>
      </c>
      <c r="S612" s="13">
        <v>75807</v>
      </c>
      <c r="T612" s="13">
        <v>49885</v>
      </c>
      <c r="U612" s="13">
        <v>36771</v>
      </c>
      <c r="V612" s="32">
        <v>65.805268642737502</v>
      </c>
      <c r="W612" s="10">
        <v>48.506074636906902</v>
      </c>
      <c r="X612" s="1">
        <v>99.265725707758804</v>
      </c>
      <c r="Y612" s="1">
        <v>0.42152783443474501</v>
      </c>
      <c r="Z612" s="10">
        <v>0.10334230779690499</v>
      </c>
      <c r="AA612" s="10">
        <f t="shared" si="41"/>
        <v>0.52487014223164996</v>
      </c>
      <c r="AB612" s="1">
        <v>3899.7761852917001</v>
      </c>
      <c r="AC612" s="1">
        <v>3673.69741610747</v>
      </c>
      <c r="AD612" s="1" t="s">
        <v>1071</v>
      </c>
      <c r="AE612" s="1" t="s">
        <v>125</v>
      </c>
      <c r="AF612" s="1" t="s">
        <v>1065</v>
      </c>
      <c r="AG612" s="1">
        <v>51468</v>
      </c>
      <c r="AH612" s="1">
        <v>33030</v>
      </c>
      <c r="AI612" s="1">
        <v>26839</v>
      </c>
      <c r="AJ612" s="32">
        <v>64.175798554441599</v>
      </c>
      <c r="AK612" s="10">
        <v>52.146965104530999</v>
      </c>
      <c r="AL612" s="1">
        <v>99.210104698386701</v>
      </c>
      <c r="AM612" s="1">
        <v>0.52162897276351605</v>
      </c>
      <c r="AN612" s="10">
        <v>8.5696188382577601E-2</v>
      </c>
      <c r="AO612" s="10">
        <f t="shared" si="38"/>
        <v>0.60732516114609369</v>
      </c>
      <c r="AP612" s="1">
        <v>4899.4157868353004</v>
      </c>
      <c r="AQ612" s="1">
        <v>9249.1814829034702</v>
      </c>
      <c r="AR612" s="1" t="s">
        <v>1171</v>
      </c>
      <c r="AS612" s="1" t="s">
        <v>125</v>
      </c>
      <c r="AT612" s="1" t="s">
        <v>1065</v>
      </c>
      <c r="AU612" s="1">
        <v>22412</v>
      </c>
      <c r="AV612" s="1">
        <v>15307</v>
      </c>
      <c r="AW612" s="1">
        <v>12788</v>
      </c>
      <c r="AX612" s="1">
        <v>68.298233089416399</v>
      </c>
      <c r="AY612" s="10">
        <v>57.058718543637298</v>
      </c>
      <c r="AZ612" s="1">
        <v>22.317797935564599</v>
      </c>
      <c r="BA612" s="1">
        <v>23.0137629027213</v>
      </c>
      <c r="BB612" s="10">
        <v>51.141695339380703</v>
      </c>
      <c r="BC612" s="10">
        <f t="shared" si="39"/>
        <v>74.155458242102</v>
      </c>
      <c r="BD612" s="1">
        <v>36607.446743347798</v>
      </c>
      <c r="BE612" s="1">
        <v>101765.74729259301</v>
      </c>
      <c r="BF612" s="1" t="s">
        <v>1175</v>
      </c>
      <c r="BG612" s="1" t="s">
        <v>125</v>
      </c>
      <c r="BH612" s="1" t="s">
        <v>1065</v>
      </c>
      <c r="BI612" s="1">
        <v>20220</v>
      </c>
      <c r="BJ612" s="1">
        <v>13202</v>
      </c>
      <c r="BK612" s="1">
        <v>11353</v>
      </c>
      <c r="BL612" s="1">
        <v>65.291790306627107</v>
      </c>
      <c r="BM612" s="10">
        <v>56.147378832838797</v>
      </c>
      <c r="BN612" s="1">
        <v>24.3283713555888</v>
      </c>
      <c r="BO612" s="1">
        <v>22.7957368096538</v>
      </c>
      <c r="BP612" s="10">
        <v>49.308552805425897</v>
      </c>
      <c r="BQ612" s="10">
        <f>SUM(BO612:BP612)</f>
        <v>72.104289615079693</v>
      </c>
      <c r="BR612" s="1">
        <v>33363.603059192399</v>
      </c>
      <c r="BS612" s="1">
        <v>91633.908009067905</v>
      </c>
    </row>
    <row r="613" spans="1:71" customFormat="1" ht="15" x14ac:dyDescent="0.2">
      <c r="A613">
        <v>3866</v>
      </c>
      <c r="B613" t="s">
        <v>272</v>
      </c>
      <c r="C613" t="s">
        <v>8</v>
      </c>
      <c r="D613" t="s">
        <v>61</v>
      </c>
      <c r="E613" t="s">
        <v>233</v>
      </c>
      <c r="F613" t="s">
        <v>475</v>
      </c>
      <c r="H613" t="s">
        <v>476</v>
      </c>
      <c r="I613" t="s">
        <v>1252</v>
      </c>
      <c r="J613">
        <v>-9.2940912924769616</v>
      </c>
      <c r="K613" s="13" t="s">
        <v>272</v>
      </c>
      <c r="L613" s="13">
        <v>228</v>
      </c>
      <c r="M613" s="13" t="s">
        <v>272</v>
      </c>
      <c r="N613" s="15" t="s">
        <v>125</v>
      </c>
      <c r="O613" s="13" t="s">
        <v>996</v>
      </c>
      <c r="P613" s="13" t="s">
        <v>1068</v>
      </c>
      <c r="Q613" s="13" t="s">
        <v>125</v>
      </c>
      <c r="R613" s="13" t="s">
        <v>1065</v>
      </c>
      <c r="S613" s="13">
        <v>53563</v>
      </c>
      <c r="T613" s="13">
        <v>34787</v>
      </c>
      <c r="U613" s="13">
        <v>26834</v>
      </c>
      <c r="V613" s="32">
        <v>64.945951496368806</v>
      </c>
      <c r="W613" s="10">
        <v>50.098015421092903</v>
      </c>
      <c r="X613" s="1">
        <v>98.889468584631402</v>
      </c>
      <c r="Y613" s="1">
        <v>0.71551017366028202</v>
      </c>
      <c r="Z613" s="10">
        <v>0.141611388536931</v>
      </c>
      <c r="AA613" s="10">
        <f t="shared" si="41"/>
        <v>0.85712156219721303</v>
      </c>
      <c r="AB613" s="1">
        <v>4601.2997402078399</v>
      </c>
      <c r="AC613" s="1">
        <v>8457.3041641661603</v>
      </c>
      <c r="AD613" s="1" t="s">
        <v>1072</v>
      </c>
      <c r="AE613" s="1" t="s">
        <v>125</v>
      </c>
      <c r="AF613" s="1" t="s">
        <v>1065</v>
      </c>
      <c r="AG613" s="1">
        <v>67256</v>
      </c>
      <c r="AH613" s="1">
        <v>42632</v>
      </c>
      <c r="AI613" s="1">
        <v>34151</v>
      </c>
      <c r="AJ613" s="32">
        <v>63.387653146187702</v>
      </c>
      <c r="AK613" s="10">
        <v>50.777625788033802</v>
      </c>
      <c r="AL613" s="1">
        <v>99.060056806535698</v>
      </c>
      <c r="AM613" s="1">
        <v>0.54463998125970003</v>
      </c>
      <c r="AN613" s="10">
        <v>0.13176773740153999</v>
      </c>
      <c r="AO613" s="10">
        <f t="shared" si="38"/>
        <v>0.67640771866124005</v>
      </c>
      <c r="AP613" s="1">
        <v>4684.9461680919903</v>
      </c>
      <c r="AQ613" s="1">
        <v>7585.1197106448499</v>
      </c>
      <c r="AR613" s="1" t="s">
        <v>1172</v>
      </c>
      <c r="AS613" s="1" t="s">
        <v>125</v>
      </c>
      <c r="AT613" s="1" t="s">
        <v>1065</v>
      </c>
      <c r="AU613" s="1">
        <v>18401</v>
      </c>
      <c r="AV613" s="1">
        <v>12089</v>
      </c>
      <c r="AW613" s="1">
        <v>9985</v>
      </c>
      <c r="AX613" s="1">
        <v>65.697516439323906</v>
      </c>
      <c r="AY613" s="10">
        <v>54.2633552524319</v>
      </c>
      <c r="AZ613" s="1">
        <v>23.104656985478201</v>
      </c>
      <c r="BA613" s="1">
        <v>20.741111667501301</v>
      </c>
      <c r="BB613" s="10">
        <v>51.937906860290397</v>
      </c>
      <c r="BC613" s="10">
        <f t="shared" si="39"/>
        <v>72.679018527791698</v>
      </c>
      <c r="BD613" s="1">
        <v>38726.101938397398</v>
      </c>
      <c r="BE613" s="1">
        <v>97470.120925558003</v>
      </c>
      <c r="BF613" s="21" t="s">
        <v>1176</v>
      </c>
      <c r="BG613" s="21" t="s">
        <v>125</v>
      </c>
      <c r="BH613" s="21" t="s">
        <v>1065</v>
      </c>
      <c r="BI613" s="21">
        <v>21818</v>
      </c>
      <c r="BJ613" s="21">
        <v>14183</v>
      </c>
      <c r="BK613" s="21">
        <v>12343</v>
      </c>
      <c r="BL613" s="21">
        <v>65.005960000000002</v>
      </c>
      <c r="BM613" s="28">
        <v>56.57255</v>
      </c>
      <c r="BN613" s="21">
        <v>24.54833</v>
      </c>
      <c r="BO613" s="21">
        <v>20.724299999999999</v>
      </c>
      <c r="BP613" s="28">
        <v>50.368630000000003</v>
      </c>
      <c r="BQ613" s="28">
        <v>71.092929999999996</v>
      </c>
      <c r="BR613" s="21">
        <v>36775.19</v>
      </c>
      <c r="BS613" s="21">
        <v>90202.8</v>
      </c>
    </row>
    <row r="614" spans="1:71" customFormat="1" x14ac:dyDescent="0.15">
      <c r="A614">
        <v>3866</v>
      </c>
      <c r="B614" t="s">
        <v>273</v>
      </c>
      <c r="C614" t="s">
        <v>8</v>
      </c>
      <c r="D614" t="s">
        <v>61</v>
      </c>
      <c r="E614" t="s">
        <v>233</v>
      </c>
      <c r="F614" t="s">
        <v>477</v>
      </c>
      <c r="H614" t="s">
        <v>478</v>
      </c>
      <c r="I614" t="s">
        <v>1243</v>
      </c>
      <c r="J614">
        <v>-5</v>
      </c>
      <c r="K614" s="13" t="s">
        <v>273</v>
      </c>
      <c r="L614" s="13">
        <v>229</v>
      </c>
      <c r="M614" s="13" t="s">
        <v>273</v>
      </c>
      <c r="N614" s="15" t="s">
        <v>126</v>
      </c>
      <c r="O614" s="13" t="s">
        <v>956</v>
      </c>
      <c r="P614" s="13" t="s">
        <v>1067</v>
      </c>
      <c r="Q614" s="13" t="s">
        <v>126</v>
      </c>
      <c r="R614" s="13" t="s">
        <v>1065</v>
      </c>
      <c r="S614" s="13">
        <v>59067</v>
      </c>
      <c r="T614" s="13">
        <v>40441</v>
      </c>
      <c r="U614" s="13">
        <v>30490</v>
      </c>
      <c r="V614" s="32">
        <v>68.466317910169806</v>
      </c>
      <c r="W614" s="10">
        <v>51.619347520612202</v>
      </c>
      <c r="X614" s="1">
        <v>99.209576910462502</v>
      </c>
      <c r="Y614" s="1">
        <v>0.380452607412266</v>
      </c>
      <c r="Z614" s="10">
        <v>0.12791079042309</v>
      </c>
      <c r="AA614" s="10">
        <f t="shared" si="41"/>
        <v>0.508363397835356</v>
      </c>
      <c r="AB614" s="1">
        <v>4425.4571963006301</v>
      </c>
      <c r="AC614" s="1">
        <v>3684.2060100684998</v>
      </c>
      <c r="AD614" s="1" t="s">
        <v>1071</v>
      </c>
      <c r="AE614" s="1" t="s">
        <v>126</v>
      </c>
      <c r="AF614" s="1" t="s">
        <v>1065</v>
      </c>
      <c r="AG614" s="1">
        <v>39345</v>
      </c>
      <c r="AH614" s="1">
        <v>25967</v>
      </c>
      <c r="AI614" s="1">
        <v>20528</v>
      </c>
      <c r="AJ614" s="32">
        <v>65.998220866692094</v>
      </c>
      <c r="AK614" s="10">
        <v>52.174355064175899</v>
      </c>
      <c r="AL614" s="1">
        <v>99.098791893998495</v>
      </c>
      <c r="AM614" s="1">
        <v>0.47739672642244702</v>
      </c>
      <c r="AN614" s="10">
        <v>0.116913484021824</v>
      </c>
      <c r="AO614" s="10">
        <f t="shared" si="38"/>
        <v>0.59431021044427101</v>
      </c>
      <c r="AP614" s="1">
        <v>4900.6657693610296</v>
      </c>
      <c r="AQ614" s="1">
        <v>9632.8869942190904</v>
      </c>
      <c r="AR614" s="1" t="s">
        <v>1171</v>
      </c>
      <c r="AS614" s="1" t="s">
        <v>126</v>
      </c>
      <c r="AT614" s="1" t="s">
        <v>1065</v>
      </c>
      <c r="AU614" s="1">
        <v>18155</v>
      </c>
      <c r="AV614" s="1">
        <v>13293</v>
      </c>
      <c r="AW614" s="1">
        <v>11563</v>
      </c>
      <c r="AX614" s="1">
        <v>73.219498760671996</v>
      </c>
      <c r="AY614" s="10">
        <v>63.690443404020897</v>
      </c>
      <c r="AZ614" s="1">
        <v>33.166133356395399</v>
      </c>
      <c r="BA614" s="1">
        <v>16.085790884718499</v>
      </c>
      <c r="BB614" s="10">
        <v>45.377497189310702</v>
      </c>
      <c r="BC614" s="10">
        <f t="shared" si="39"/>
        <v>61.463288074029201</v>
      </c>
      <c r="BD614" s="1">
        <v>30829.450960985399</v>
      </c>
      <c r="BE614" s="1">
        <v>69016.458613289898</v>
      </c>
      <c r="BF614" s="1" t="s">
        <v>1175</v>
      </c>
      <c r="BG614" s="1" t="s">
        <v>126</v>
      </c>
      <c r="BH614" s="1" t="s">
        <v>1065</v>
      </c>
      <c r="BI614" s="1">
        <v>16913</v>
      </c>
      <c r="BJ614" s="1">
        <v>12453</v>
      </c>
      <c r="BK614" s="1">
        <v>11160</v>
      </c>
      <c r="BL614" s="1">
        <v>73.629752261573898</v>
      </c>
      <c r="BM614" s="10">
        <v>65.984745462070606</v>
      </c>
      <c r="BN614" s="1">
        <v>33.440860215053803</v>
      </c>
      <c r="BO614" s="1">
        <v>15.7974910394265</v>
      </c>
      <c r="BP614" s="10">
        <v>45.403225806451601</v>
      </c>
      <c r="BQ614" s="10">
        <f>SUM(BO614:BP614)</f>
        <v>61.200716845878105</v>
      </c>
      <c r="BR614" s="1">
        <v>30169.0830057032</v>
      </c>
      <c r="BS614" s="1">
        <v>66981.386540701104</v>
      </c>
    </row>
    <row r="615" spans="1:71" customFormat="1" ht="15" x14ac:dyDescent="0.2">
      <c r="A615">
        <v>3866</v>
      </c>
      <c r="B615" t="s">
        <v>276</v>
      </c>
      <c r="C615" t="s">
        <v>8</v>
      </c>
      <c r="D615" t="s">
        <v>61</v>
      </c>
      <c r="E615" t="s">
        <v>233</v>
      </c>
      <c r="F615" t="s">
        <v>477</v>
      </c>
      <c r="H615" t="s">
        <v>478</v>
      </c>
      <c r="I615" t="s">
        <v>1244</v>
      </c>
      <c r="J615">
        <v>-5.4771212547196626</v>
      </c>
      <c r="K615" s="13" t="s">
        <v>276</v>
      </c>
      <c r="L615" s="13">
        <v>230</v>
      </c>
      <c r="M615" s="13" t="s">
        <v>276</v>
      </c>
      <c r="N615" s="15" t="s">
        <v>126</v>
      </c>
      <c r="O615" s="13" t="s">
        <v>996</v>
      </c>
      <c r="P615" s="13" t="s">
        <v>1068</v>
      </c>
      <c r="Q615" s="13" t="s">
        <v>126</v>
      </c>
      <c r="R615" s="13" t="s">
        <v>1065</v>
      </c>
      <c r="S615" s="13">
        <v>58183</v>
      </c>
      <c r="T615" s="13">
        <v>36646</v>
      </c>
      <c r="U615" s="13">
        <v>29005</v>
      </c>
      <c r="V615" s="32">
        <v>62.984033136826902</v>
      </c>
      <c r="W615" s="10">
        <v>49.851331144836102</v>
      </c>
      <c r="X615" s="1">
        <v>97.986554042406496</v>
      </c>
      <c r="Y615" s="1">
        <v>1.39631098086537</v>
      </c>
      <c r="Z615" s="10">
        <v>0.27236683330460298</v>
      </c>
      <c r="AA615" s="10">
        <f t="shared" si="41"/>
        <v>1.668677814169973</v>
      </c>
      <c r="AB615" s="1">
        <v>4950.6170518233002</v>
      </c>
      <c r="AC615" s="1">
        <v>8535.4335628764602</v>
      </c>
      <c r="AD615" s="1" t="s">
        <v>1072</v>
      </c>
      <c r="AE615" s="1" t="s">
        <v>126</v>
      </c>
      <c r="AF615" s="1" t="s">
        <v>1065</v>
      </c>
      <c r="AG615" s="1">
        <v>61290</v>
      </c>
      <c r="AH615" s="1">
        <v>38632</v>
      </c>
      <c r="AI615" s="1">
        <v>30964</v>
      </c>
      <c r="AJ615" s="32">
        <v>63.031489639419199</v>
      </c>
      <c r="AK615" s="10">
        <v>50.520476423560098</v>
      </c>
      <c r="AL615" s="1">
        <v>98.646815656891903</v>
      </c>
      <c r="AM615" s="1">
        <v>0.78801188476940998</v>
      </c>
      <c r="AN615" s="10">
        <v>0.25190543857382802</v>
      </c>
      <c r="AO615" s="10">
        <f t="shared" si="38"/>
        <v>1.0399173233432379</v>
      </c>
      <c r="AP615" s="1">
        <v>4880.1246620272696</v>
      </c>
      <c r="AQ615" s="1">
        <v>8143.8458231171999</v>
      </c>
      <c r="AR615" s="1" t="s">
        <v>1172</v>
      </c>
      <c r="AS615" s="1" t="s">
        <v>126</v>
      </c>
      <c r="AT615" s="1" t="s">
        <v>1065</v>
      </c>
      <c r="AU615" s="1">
        <v>18698</v>
      </c>
      <c r="AV615" s="1">
        <v>12033</v>
      </c>
      <c r="AW615" s="1">
        <v>9832</v>
      </c>
      <c r="AX615" s="1">
        <v>64.354476414589797</v>
      </c>
      <c r="AY615" s="10">
        <v>52.583163974756701</v>
      </c>
      <c r="AZ615" s="1">
        <v>21.897884458909701</v>
      </c>
      <c r="BA615" s="1">
        <v>16.8429617575264</v>
      </c>
      <c r="BB615" s="10">
        <v>57.353539462977999</v>
      </c>
      <c r="BC615" s="10">
        <f t="shared" si="39"/>
        <v>74.196501220504402</v>
      </c>
      <c r="BD615" s="1">
        <v>48344.4876052201</v>
      </c>
      <c r="BE615" s="1">
        <v>117226.315279755</v>
      </c>
      <c r="BF615" s="21" t="s">
        <v>1176</v>
      </c>
      <c r="BG615" s="21" t="s">
        <v>126</v>
      </c>
      <c r="BH615" s="21" t="s">
        <v>1065</v>
      </c>
      <c r="BI615" s="21">
        <v>19916</v>
      </c>
      <c r="BJ615" s="21">
        <v>12462</v>
      </c>
      <c r="BK615" s="21">
        <v>10779</v>
      </c>
      <c r="BL615" s="21">
        <v>62.572809999999997</v>
      </c>
      <c r="BM615" s="28">
        <v>54.122309999999999</v>
      </c>
      <c r="BN615" s="21">
        <v>21.736709999999999</v>
      </c>
      <c r="BO615" s="21">
        <v>16.717690000000001</v>
      </c>
      <c r="BP615" s="28">
        <v>58.04806</v>
      </c>
      <c r="BQ615" s="28">
        <v>74.765749999999997</v>
      </c>
      <c r="BR615" s="21">
        <v>47371.35</v>
      </c>
      <c r="BS615" s="21">
        <v>122416</v>
      </c>
    </row>
    <row r="616" spans="1:71" customFormat="1" x14ac:dyDescent="0.15">
      <c r="A616">
        <v>3866</v>
      </c>
      <c r="B616" t="s">
        <v>277</v>
      </c>
      <c r="C616" t="s">
        <v>8</v>
      </c>
      <c r="D616" t="s">
        <v>61</v>
      </c>
      <c r="E616" t="s">
        <v>233</v>
      </c>
      <c r="F616" t="s">
        <v>477</v>
      </c>
      <c r="H616" t="s">
        <v>478</v>
      </c>
      <c r="I616" t="s">
        <v>1245</v>
      </c>
      <c r="J616">
        <v>-5.9542425094393252</v>
      </c>
      <c r="K616" s="13" t="s">
        <v>277</v>
      </c>
      <c r="L616" s="13">
        <v>231</v>
      </c>
      <c r="M616" s="13" t="s">
        <v>277</v>
      </c>
      <c r="N616" s="15" t="s">
        <v>127</v>
      </c>
      <c r="O616" s="13" t="s">
        <v>956</v>
      </c>
      <c r="P616" s="13" t="s">
        <v>1067</v>
      </c>
      <c r="Q616" s="13" t="s">
        <v>127</v>
      </c>
      <c r="R616" s="13" t="s">
        <v>1065</v>
      </c>
      <c r="S616" s="13">
        <v>73391</v>
      </c>
      <c r="T616" s="13">
        <v>47898</v>
      </c>
      <c r="U616" s="13">
        <v>35908</v>
      </c>
      <c r="V616" s="32">
        <v>65.264133204343906</v>
      </c>
      <c r="W616" s="10">
        <v>48.926980147429497</v>
      </c>
      <c r="X616" s="1">
        <v>99.281497159407394</v>
      </c>
      <c r="Y616" s="1">
        <v>0.37317589395120898</v>
      </c>
      <c r="Z616" s="10">
        <v>0.103041105046229</v>
      </c>
      <c r="AA616" s="10">
        <f t="shared" si="41"/>
        <v>0.47621699899743797</v>
      </c>
      <c r="AB616" s="1">
        <v>3988.9152118976399</v>
      </c>
      <c r="AC616" s="1">
        <v>3542.9738562592202</v>
      </c>
      <c r="AD616" s="1" t="s">
        <v>1071</v>
      </c>
      <c r="AE616" s="1" t="s">
        <v>127</v>
      </c>
      <c r="AF616" s="1" t="s">
        <v>1065</v>
      </c>
      <c r="AG616" s="1">
        <v>40414</v>
      </c>
      <c r="AH616" s="1">
        <v>25785</v>
      </c>
      <c r="AI616" s="1">
        <v>20478</v>
      </c>
      <c r="AJ616" s="32">
        <v>63.802147770574599</v>
      </c>
      <c r="AK616" s="10">
        <v>50.670559707032197</v>
      </c>
      <c r="AL616" s="1">
        <v>99.238206856138305</v>
      </c>
      <c r="AM616" s="1">
        <v>0.41996288700068402</v>
      </c>
      <c r="AN616" s="10">
        <v>0.11719894520949301</v>
      </c>
      <c r="AO616" s="10">
        <f t="shared" si="38"/>
        <v>0.53716183221017699</v>
      </c>
      <c r="AP616" s="1">
        <v>4651.1431818012597</v>
      </c>
      <c r="AQ616" s="1">
        <v>9376.8048841114905</v>
      </c>
      <c r="AR616" s="1" t="s">
        <v>1171</v>
      </c>
      <c r="AS616" s="1" t="s">
        <v>127</v>
      </c>
      <c r="AT616" s="1" t="s">
        <v>1065</v>
      </c>
      <c r="AU616" s="1">
        <v>20077</v>
      </c>
      <c r="AV616" s="1">
        <v>13238</v>
      </c>
      <c r="AW616" s="1">
        <v>11029</v>
      </c>
      <c r="AX616" s="1">
        <v>65.936145838521696</v>
      </c>
      <c r="AY616" s="10">
        <v>54.933506001892702</v>
      </c>
      <c r="AZ616" s="1">
        <v>23.664883488983602</v>
      </c>
      <c r="BA616" s="1">
        <v>23.021126122041899</v>
      </c>
      <c r="BB616" s="10">
        <v>49.596518270015402</v>
      </c>
      <c r="BC616" s="10">
        <f t="shared" si="39"/>
        <v>72.617644392057301</v>
      </c>
      <c r="BD616" s="1">
        <v>35402.425354287203</v>
      </c>
      <c r="BE616" s="1">
        <v>96667.908552241497</v>
      </c>
      <c r="BF616" s="1" t="s">
        <v>1175</v>
      </c>
      <c r="BG616" s="1" t="s">
        <v>127</v>
      </c>
      <c r="BH616" s="1" t="s">
        <v>1065</v>
      </c>
      <c r="BI616" s="1">
        <v>19190</v>
      </c>
      <c r="BJ616" s="1">
        <v>12837</v>
      </c>
      <c r="BK616" s="1">
        <v>10892</v>
      </c>
      <c r="BL616" s="1">
        <v>66.894215737363197</v>
      </c>
      <c r="BM616" s="10">
        <v>56.758728504429399</v>
      </c>
      <c r="BN616" s="1">
        <v>24.9173705471906</v>
      </c>
      <c r="BO616" s="1">
        <v>21.685640837311801</v>
      </c>
      <c r="BP616" s="10">
        <v>49.5593095850165</v>
      </c>
      <c r="BQ616" s="10">
        <f>SUM(BO616:BP616)</f>
        <v>71.244950422328301</v>
      </c>
      <c r="BR616" s="1">
        <v>34394.960206294098</v>
      </c>
      <c r="BS616" s="1">
        <v>88781.687891204201</v>
      </c>
    </row>
    <row r="617" spans="1:71" customFormat="1" ht="15" x14ac:dyDescent="0.2">
      <c r="A617">
        <v>3866</v>
      </c>
      <c r="B617" t="s">
        <v>278</v>
      </c>
      <c r="C617" t="s">
        <v>8</v>
      </c>
      <c r="D617" t="s">
        <v>61</v>
      </c>
      <c r="E617" t="s">
        <v>233</v>
      </c>
      <c r="F617" t="s">
        <v>477</v>
      </c>
      <c r="H617" t="s">
        <v>478</v>
      </c>
      <c r="I617" t="s">
        <v>1246</v>
      </c>
      <c r="J617">
        <v>-6.4313637641589869</v>
      </c>
      <c r="K617" s="13" t="s">
        <v>278</v>
      </c>
      <c r="L617" s="13">
        <v>232</v>
      </c>
      <c r="M617" s="13" t="s">
        <v>278</v>
      </c>
      <c r="N617" s="15" t="s">
        <v>127</v>
      </c>
      <c r="O617" s="13" t="s">
        <v>996</v>
      </c>
      <c r="P617" s="13" t="s">
        <v>1068</v>
      </c>
      <c r="Q617" s="13" t="s">
        <v>127</v>
      </c>
      <c r="R617" s="13" t="s">
        <v>1065</v>
      </c>
      <c r="S617" s="13">
        <v>61124</v>
      </c>
      <c r="T617" s="13">
        <v>39411</v>
      </c>
      <c r="U617" s="13">
        <v>31293</v>
      </c>
      <c r="V617" s="32">
        <v>64.477128460179301</v>
      </c>
      <c r="W617" s="10">
        <v>51.195929585760098</v>
      </c>
      <c r="X617" s="1">
        <v>98.702585242705993</v>
      </c>
      <c r="Y617" s="1">
        <v>0.87879078388137899</v>
      </c>
      <c r="Z617" s="10">
        <v>0.16297574537436499</v>
      </c>
      <c r="AA617" s="10">
        <f t="shared" si="41"/>
        <v>1.0417665292557441</v>
      </c>
      <c r="AB617" s="1">
        <v>4832.3515084228802</v>
      </c>
      <c r="AC617" s="1">
        <v>8342.5275355611302</v>
      </c>
      <c r="AD617" s="1" t="s">
        <v>1072</v>
      </c>
      <c r="AE617" s="1" t="s">
        <v>127</v>
      </c>
      <c r="AF617" s="1" t="s">
        <v>1065</v>
      </c>
      <c r="AG617" s="1">
        <v>61151</v>
      </c>
      <c r="AH617" s="1">
        <v>38496</v>
      </c>
      <c r="AI617" s="1">
        <v>30385</v>
      </c>
      <c r="AJ617" s="32">
        <v>62.952363820706097</v>
      </c>
      <c r="AK617" s="10">
        <v>49.688476067439602</v>
      </c>
      <c r="AL617" s="1">
        <v>99.1146947506993</v>
      </c>
      <c r="AM617" s="1">
        <v>0.51012012506170801</v>
      </c>
      <c r="AN617" s="10">
        <v>0.16455487905216401</v>
      </c>
      <c r="AO617" s="10">
        <f t="shared" si="38"/>
        <v>0.67467500411387205</v>
      </c>
      <c r="AP617" s="1">
        <v>4713.5793886906304</v>
      </c>
      <c r="AQ617" s="1">
        <v>8214.8312711490507</v>
      </c>
      <c r="AR617" s="1" t="s">
        <v>1172</v>
      </c>
      <c r="AS617" s="1" t="s">
        <v>127</v>
      </c>
      <c r="AT617" s="1" t="s">
        <v>1065</v>
      </c>
      <c r="AU617" s="1">
        <v>18532</v>
      </c>
      <c r="AV617" s="1">
        <v>12059</v>
      </c>
      <c r="AW617" s="1">
        <v>10175</v>
      </c>
      <c r="AX617" s="1">
        <v>65.071228145909799</v>
      </c>
      <c r="AY617" s="10">
        <v>54.905029138787</v>
      </c>
      <c r="AZ617" s="1">
        <v>23.253071253071301</v>
      </c>
      <c r="BA617" s="1">
        <v>22.181818181818201</v>
      </c>
      <c r="BB617" s="10">
        <v>50.7616707616708</v>
      </c>
      <c r="BC617" s="10">
        <f t="shared" si="39"/>
        <v>72.943488943489001</v>
      </c>
      <c r="BD617" s="1">
        <v>36352.243032392602</v>
      </c>
      <c r="BE617" s="1">
        <v>97117.848693743101</v>
      </c>
      <c r="BF617" s="21" t="s">
        <v>1176</v>
      </c>
      <c r="BG617" s="21" t="s">
        <v>127</v>
      </c>
      <c r="BH617" s="21" t="s">
        <v>1065</v>
      </c>
      <c r="BI617" s="21">
        <v>21091</v>
      </c>
      <c r="BJ617" s="21">
        <v>13527</v>
      </c>
      <c r="BK617" s="21">
        <v>11916</v>
      </c>
      <c r="BL617" s="21">
        <v>64.136359999999996</v>
      </c>
      <c r="BM617" s="28">
        <v>56.49803</v>
      </c>
      <c r="BN617" s="21">
        <v>25.503520000000002</v>
      </c>
      <c r="BO617" s="21">
        <v>19.72138</v>
      </c>
      <c r="BP617" s="28">
        <v>50.193019999999997</v>
      </c>
      <c r="BQ617" s="28">
        <v>69.914400000000001</v>
      </c>
      <c r="BR617" s="21">
        <v>36212.28</v>
      </c>
      <c r="BS617" s="21">
        <v>88800.7</v>
      </c>
    </row>
    <row r="618" spans="1:71" customFormat="1" x14ac:dyDescent="0.15">
      <c r="A618">
        <v>3866</v>
      </c>
      <c r="B618" t="s">
        <v>279</v>
      </c>
      <c r="C618" t="s">
        <v>8</v>
      </c>
      <c r="D618" t="s">
        <v>61</v>
      </c>
      <c r="E618" t="s">
        <v>233</v>
      </c>
      <c r="F618" t="s">
        <v>477</v>
      </c>
      <c r="H618" t="s">
        <v>478</v>
      </c>
      <c r="I618" t="s">
        <v>1247</v>
      </c>
      <c r="J618">
        <v>-6.9084850188786495</v>
      </c>
      <c r="K618" s="13" t="s">
        <v>279</v>
      </c>
      <c r="L618" s="13">
        <v>233</v>
      </c>
      <c r="M618" s="13" t="s">
        <v>279</v>
      </c>
      <c r="N618" s="15" t="s">
        <v>128</v>
      </c>
      <c r="O618" s="13" t="s">
        <v>956</v>
      </c>
      <c r="P618" s="13" t="s">
        <v>1067</v>
      </c>
      <c r="Q618" s="13" t="s">
        <v>128</v>
      </c>
      <c r="R618" s="13" t="s">
        <v>1065</v>
      </c>
      <c r="S618" s="13">
        <v>73977</v>
      </c>
      <c r="T618" s="13">
        <v>47677</v>
      </c>
      <c r="U618" s="13">
        <v>36275</v>
      </c>
      <c r="V618" s="32">
        <v>64.448409640834299</v>
      </c>
      <c r="W618" s="10">
        <v>49.035511037214299</v>
      </c>
      <c r="X618" s="1">
        <v>99.352170916609197</v>
      </c>
      <c r="Y618" s="1">
        <v>0.35010337698139199</v>
      </c>
      <c r="Z618" s="10">
        <v>0.10199862164024801</v>
      </c>
      <c r="AA618" s="10">
        <f t="shared" si="41"/>
        <v>0.45210199862164002</v>
      </c>
      <c r="AB618" s="1">
        <v>3949.70686666558</v>
      </c>
      <c r="AC618" s="1">
        <v>3482.68285928461</v>
      </c>
      <c r="AD618" s="1" t="s">
        <v>1071</v>
      </c>
      <c r="AE618" s="1" t="s">
        <v>128</v>
      </c>
      <c r="AF618" s="1" t="s">
        <v>1065</v>
      </c>
      <c r="AG618" s="1">
        <v>40083</v>
      </c>
      <c r="AH618" s="1">
        <v>25681</v>
      </c>
      <c r="AI618" s="1">
        <v>21051</v>
      </c>
      <c r="AJ618" s="32">
        <v>64.069555671980595</v>
      </c>
      <c r="AK618" s="10">
        <v>52.518524062570201</v>
      </c>
      <c r="AL618" s="1">
        <v>99.230440359127797</v>
      </c>
      <c r="AM618" s="1">
        <v>0.47028644719965801</v>
      </c>
      <c r="AN618" s="10">
        <v>0.12825994014536099</v>
      </c>
      <c r="AO618" s="10">
        <f t="shared" si="38"/>
        <v>0.59854638734501897</v>
      </c>
      <c r="AP618" s="1">
        <v>4782.5578846907401</v>
      </c>
      <c r="AQ618" s="1">
        <v>9768.0145443064794</v>
      </c>
      <c r="AR618" s="1" t="s">
        <v>1171</v>
      </c>
      <c r="AS618" s="1" t="s">
        <v>128</v>
      </c>
      <c r="AT618" s="1" t="s">
        <v>1065</v>
      </c>
      <c r="AU618" s="1">
        <v>22920</v>
      </c>
      <c r="AV618" s="1">
        <v>14993</v>
      </c>
      <c r="AW618" s="1">
        <v>12606</v>
      </c>
      <c r="AX618" s="1">
        <v>65.414485165794105</v>
      </c>
      <c r="AY618" s="10">
        <v>55</v>
      </c>
      <c r="AZ618" s="1">
        <v>24.075836903062001</v>
      </c>
      <c r="BA618" s="1">
        <v>22.354434396319199</v>
      </c>
      <c r="BB618" s="10">
        <v>49.888941773758503</v>
      </c>
      <c r="BC618" s="10">
        <f t="shared" si="39"/>
        <v>72.24337617007771</v>
      </c>
      <c r="BD618" s="1">
        <v>35839.230839638898</v>
      </c>
      <c r="BE618" s="1">
        <v>96209.088823819795</v>
      </c>
      <c r="BF618" s="1" t="s">
        <v>1175</v>
      </c>
      <c r="BG618" s="1" t="s">
        <v>128</v>
      </c>
      <c r="BH618" s="1" t="s">
        <v>1065</v>
      </c>
      <c r="BI618" s="1">
        <v>21324</v>
      </c>
      <c r="BJ618" s="1">
        <v>13991</v>
      </c>
      <c r="BK618" s="1">
        <v>12164</v>
      </c>
      <c r="BL618" s="1">
        <v>65.611517538923295</v>
      </c>
      <c r="BM618" s="10">
        <v>57.043706621646997</v>
      </c>
      <c r="BN618" s="1">
        <v>23.076290693850702</v>
      </c>
      <c r="BO618" s="1">
        <v>21.563630384741899</v>
      </c>
      <c r="BP618" s="10">
        <v>51.414008549819101</v>
      </c>
      <c r="BQ618" s="10">
        <f>SUM(BO618:BP618)</f>
        <v>72.977638934561</v>
      </c>
      <c r="BR618" s="1">
        <v>36120.919125871602</v>
      </c>
      <c r="BS618" s="1">
        <v>94772.490382831995</v>
      </c>
    </row>
    <row r="619" spans="1:71" customFormat="1" ht="15" x14ac:dyDescent="0.2">
      <c r="A619">
        <v>3866</v>
      </c>
      <c r="B619" t="s">
        <v>280</v>
      </c>
      <c r="C619" t="s">
        <v>8</v>
      </c>
      <c r="D619" t="s">
        <v>61</v>
      </c>
      <c r="E619" t="s">
        <v>233</v>
      </c>
      <c r="F619" t="s">
        <v>477</v>
      </c>
      <c r="H619" t="s">
        <v>478</v>
      </c>
      <c r="I619" t="s">
        <v>1248</v>
      </c>
      <c r="J619">
        <v>-7.3856062735983121</v>
      </c>
      <c r="K619" s="13" t="s">
        <v>280</v>
      </c>
      <c r="L619" s="13">
        <v>234</v>
      </c>
      <c r="M619" s="13" t="s">
        <v>280</v>
      </c>
      <c r="N619" s="15" t="s">
        <v>128</v>
      </c>
      <c r="O619" s="13" t="s">
        <v>996</v>
      </c>
      <c r="P619" s="13" t="s">
        <v>1068</v>
      </c>
      <c r="Q619" s="13" t="s">
        <v>128</v>
      </c>
      <c r="R619" s="13" t="s">
        <v>1065</v>
      </c>
      <c r="S619" s="13">
        <v>63456</v>
      </c>
      <c r="T619" s="13">
        <v>40165</v>
      </c>
      <c r="U619" s="13">
        <v>31768</v>
      </c>
      <c r="V619" s="32">
        <v>63.2958270297529</v>
      </c>
      <c r="W619" s="10">
        <v>50.063035804336899</v>
      </c>
      <c r="X619" s="1">
        <v>98.611810627046097</v>
      </c>
      <c r="Y619" s="1">
        <v>1.0135985897758799</v>
      </c>
      <c r="Z619" s="10">
        <v>0.14165197683203201</v>
      </c>
      <c r="AA619" s="10">
        <f t="shared" si="41"/>
        <v>1.1552505666079118</v>
      </c>
      <c r="AB619" s="1">
        <v>4421.0883006943604</v>
      </c>
      <c r="AC619" s="1">
        <v>7755.3835931485401</v>
      </c>
      <c r="AD619" s="1" t="s">
        <v>1072</v>
      </c>
      <c r="AE619" s="1" t="s">
        <v>128</v>
      </c>
      <c r="AF619" s="1" t="s">
        <v>1065</v>
      </c>
      <c r="AG619" s="1">
        <v>61659</v>
      </c>
      <c r="AH619" s="1">
        <v>38503</v>
      </c>
      <c r="AI619" s="1">
        <v>31423</v>
      </c>
      <c r="AJ619" s="32">
        <v>62.445060737280897</v>
      </c>
      <c r="AK619" s="10">
        <v>50.962552101071999</v>
      </c>
      <c r="AL619" s="1">
        <v>99.099385800210001</v>
      </c>
      <c r="AM619" s="1">
        <v>0.55373452566591397</v>
      </c>
      <c r="AN619" s="10">
        <v>0.120930528593705</v>
      </c>
      <c r="AO619" s="10">
        <f t="shared" si="38"/>
        <v>0.67466505425961898</v>
      </c>
      <c r="AP619" s="1">
        <v>4802.0598591389098</v>
      </c>
      <c r="AQ619" s="1">
        <v>8257.7264907277404</v>
      </c>
      <c r="AR619" s="1" t="s">
        <v>1172</v>
      </c>
      <c r="AS619" s="1" t="s">
        <v>128</v>
      </c>
      <c r="AT619" s="1" t="s">
        <v>1065</v>
      </c>
      <c r="AU619" s="1">
        <v>20061</v>
      </c>
      <c r="AV619" s="1">
        <v>13191</v>
      </c>
      <c r="AW619" s="1">
        <v>11226</v>
      </c>
      <c r="AX619" s="1">
        <v>65.7544489307612</v>
      </c>
      <c r="AY619" s="10">
        <v>55.959324061612101</v>
      </c>
      <c r="AZ619" s="1">
        <v>23.721717441653301</v>
      </c>
      <c r="BA619" s="1">
        <v>21.058257616248</v>
      </c>
      <c r="BB619" s="10">
        <v>50.899697131658598</v>
      </c>
      <c r="BC619" s="10">
        <f t="shared" si="39"/>
        <v>71.957954747906598</v>
      </c>
      <c r="BD619" s="1">
        <v>37593.315254205198</v>
      </c>
      <c r="BE619" s="1">
        <v>95234.971805111505</v>
      </c>
      <c r="BF619" s="21" t="s">
        <v>1176</v>
      </c>
      <c r="BG619" s="21" t="s">
        <v>128</v>
      </c>
      <c r="BH619" s="21" t="s">
        <v>1065</v>
      </c>
      <c r="BI619" s="21">
        <v>21274</v>
      </c>
      <c r="BJ619" s="21">
        <v>13548</v>
      </c>
      <c r="BK619" s="21">
        <v>11711</v>
      </c>
      <c r="BL619" s="21">
        <v>63.683369999999996</v>
      </c>
      <c r="BM619" s="28">
        <v>55.04842</v>
      </c>
      <c r="BN619" s="21">
        <v>23.456579999999999</v>
      </c>
      <c r="BO619" s="21">
        <v>21.509689999999999</v>
      </c>
      <c r="BP619" s="28">
        <v>51.139949999999999</v>
      </c>
      <c r="BQ619" s="28">
        <v>72.649649999999994</v>
      </c>
      <c r="BR619" s="21">
        <v>37632.559999999998</v>
      </c>
      <c r="BS619" s="21">
        <v>95117.75</v>
      </c>
    </row>
    <row r="620" spans="1:71" customFormat="1" x14ac:dyDescent="0.15">
      <c r="A620">
        <v>3866</v>
      </c>
      <c r="B620" t="s">
        <v>281</v>
      </c>
      <c r="C620" t="s">
        <v>8</v>
      </c>
      <c r="D620" t="s">
        <v>61</v>
      </c>
      <c r="E620" t="s">
        <v>233</v>
      </c>
      <c r="F620" t="s">
        <v>477</v>
      </c>
      <c r="H620" t="s">
        <v>478</v>
      </c>
      <c r="I620" t="s">
        <v>1249</v>
      </c>
      <c r="J620">
        <v>-7.8627275283179747</v>
      </c>
      <c r="K620" s="13" t="s">
        <v>281</v>
      </c>
      <c r="L620" s="13">
        <v>235</v>
      </c>
      <c r="M620" s="13" t="s">
        <v>281</v>
      </c>
      <c r="N620" s="15" t="s">
        <v>129</v>
      </c>
      <c r="O620" s="13" t="s">
        <v>956</v>
      </c>
      <c r="P620" s="13" t="s">
        <v>1067</v>
      </c>
      <c r="Q620" s="13" t="s">
        <v>129</v>
      </c>
      <c r="R620" s="13" t="s">
        <v>1065</v>
      </c>
      <c r="S620" s="13">
        <v>76349</v>
      </c>
      <c r="T620" s="13">
        <v>49157</v>
      </c>
      <c r="U620" s="13">
        <v>36288</v>
      </c>
      <c r="V620" s="32">
        <v>64.384602286866894</v>
      </c>
      <c r="W620" s="10">
        <v>47.529109746034699</v>
      </c>
      <c r="X620" s="1">
        <v>99.374448853615505</v>
      </c>
      <c r="Y620" s="1">
        <v>0.29486331569664898</v>
      </c>
      <c r="Z620" s="10">
        <v>0.12676366843033501</v>
      </c>
      <c r="AA620" s="10">
        <f t="shared" si="41"/>
        <v>0.42162698412698396</v>
      </c>
      <c r="AB620" s="1">
        <v>3849.0483173573598</v>
      </c>
      <c r="AC620" s="1">
        <v>3484.9916643129</v>
      </c>
      <c r="AD620" s="1" t="s">
        <v>1071</v>
      </c>
      <c r="AE620" s="1" t="s">
        <v>129</v>
      </c>
      <c r="AF620" s="1" t="s">
        <v>1065</v>
      </c>
      <c r="AG620" s="1">
        <v>51767</v>
      </c>
      <c r="AH620" s="1">
        <v>33269</v>
      </c>
      <c r="AI620" s="1">
        <v>27119</v>
      </c>
      <c r="AJ620" s="32">
        <v>64.266810902698595</v>
      </c>
      <c r="AK620" s="10">
        <v>52.386655591399901</v>
      </c>
      <c r="AL620" s="1">
        <v>99.067074744644003</v>
      </c>
      <c r="AM620" s="1">
        <v>0.55311774032965799</v>
      </c>
      <c r="AN620" s="10">
        <v>0.16962277370109499</v>
      </c>
      <c r="AO620" s="10">
        <f t="shared" si="38"/>
        <v>0.72274051403075301</v>
      </c>
      <c r="AP620" s="1">
        <v>4861.1801935826097</v>
      </c>
      <c r="AQ620" s="1">
        <v>9875.6345767696494</v>
      </c>
      <c r="AR620" s="1" t="s">
        <v>1171</v>
      </c>
      <c r="AS620" s="1" t="s">
        <v>129</v>
      </c>
      <c r="AT620" s="1" t="s">
        <v>1065</v>
      </c>
      <c r="AU620" s="1">
        <v>23096</v>
      </c>
      <c r="AV620" s="1">
        <v>15297</v>
      </c>
      <c r="AW620" s="1">
        <v>12658</v>
      </c>
      <c r="AX620" s="1">
        <v>66.232248008313107</v>
      </c>
      <c r="AY620" s="10">
        <v>54.8060270176654</v>
      </c>
      <c r="AZ620" s="1">
        <v>24.806446516037301</v>
      </c>
      <c r="BA620" s="1">
        <v>19.718754937588901</v>
      </c>
      <c r="BB620" s="10">
        <v>50.639911518407303</v>
      </c>
      <c r="BC620" s="10">
        <f t="shared" si="39"/>
        <v>70.3586664559962</v>
      </c>
      <c r="BD620" s="1">
        <v>37383.616557207497</v>
      </c>
      <c r="BE620" s="1">
        <v>87787.142702227502</v>
      </c>
      <c r="BF620" s="1" t="s">
        <v>1175</v>
      </c>
      <c r="BG620" s="1" t="s">
        <v>129</v>
      </c>
      <c r="BH620" s="1" t="s">
        <v>1065</v>
      </c>
      <c r="BI620" s="1">
        <v>20615</v>
      </c>
      <c r="BJ620" s="1">
        <v>13669</v>
      </c>
      <c r="BK620" s="1">
        <v>11639</v>
      </c>
      <c r="BL620" s="1">
        <v>66.306087800145505</v>
      </c>
      <c r="BM620" s="10">
        <v>56.458889158379797</v>
      </c>
      <c r="BN620" s="1">
        <v>25.088065985050299</v>
      </c>
      <c r="BO620" s="1">
        <v>19.958759343586198</v>
      </c>
      <c r="BP620" s="10">
        <v>50.305009021393602</v>
      </c>
      <c r="BQ620" s="10">
        <f>SUM(BO620:BP620)</f>
        <v>70.263768364979796</v>
      </c>
      <c r="BR620" s="1">
        <v>36142.483554755701</v>
      </c>
      <c r="BS620" s="1">
        <v>85889.085249194497</v>
      </c>
    </row>
    <row r="621" spans="1:71" customFormat="1" ht="15" x14ac:dyDescent="0.2">
      <c r="A621">
        <v>3866</v>
      </c>
      <c r="B621" t="s">
        <v>282</v>
      </c>
      <c r="C621" t="s">
        <v>8</v>
      </c>
      <c r="D621" t="s">
        <v>61</v>
      </c>
      <c r="E621" t="s">
        <v>233</v>
      </c>
      <c r="F621" t="s">
        <v>477</v>
      </c>
      <c r="H621" t="s">
        <v>478</v>
      </c>
      <c r="I621" t="s">
        <v>1250</v>
      </c>
      <c r="J621">
        <v>-8.3398487830376364</v>
      </c>
      <c r="K621" s="13" t="s">
        <v>282</v>
      </c>
      <c r="L621" s="13">
        <v>236</v>
      </c>
      <c r="M621" s="13" t="s">
        <v>282</v>
      </c>
      <c r="N621" s="15" t="s">
        <v>129</v>
      </c>
      <c r="O621" s="13" t="s">
        <v>996</v>
      </c>
      <c r="P621" s="13" t="s">
        <v>1068</v>
      </c>
      <c r="Q621" s="13" t="s">
        <v>129</v>
      </c>
      <c r="R621" s="13" t="s">
        <v>1065</v>
      </c>
      <c r="S621" s="13">
        <v>66218</v>
      </c>
      <c r="T621" s="13">
        <v>42881</v>
      </c>
      <c r="U621" s="13">
        <v>33448</v>
      </c>
      <c r="V621" s="32">
        <v>64.757316741671403</v>
      </c>
      <c r="W621" s="10">
        <v>50.511945392491498</v>
      </c>
      <c r="X621" s="1">
        <v>98.899784740492706</v>
      </c>
      <c r="Y621" s="1">
        <v>0.75340827553216905</v>
      </c>
      <c r="Z621" s="10">
        <v>0.11360918440564501</v>
      </c>
      <c r="AA621" s="10">
        <f t="shared" si="41"/>
        <v>0.86701745993781409</v>
      </c>
      <c r="AB621" s="1">
        <v>4620.6543156867101</v>
      </c>
      <c r="AC621" s="1">
        <v>7536.8564939612197</v>
      </c>
      <c r="AD621" s="1" t="s">
        <v>1072</v>
      </c>
      <c r="AE621" s="1" t="s">
        <v>129</v>
      </c>
      <c r="AF621" s="1" t="s">
        <v>1065</v>
      </c>
      <c r="AG621" s="1">
        <v>57584</v>
      </c>
      <c r="AH621" s="1">
        <v>36075</v>
      </c>
      <c r="AI621" s="1">
        <v>28584</v>
      </c>
      <c r="AJ621" s="32">
        <v>62.647610447346501</v>
      </c>
      <c r="AK621" s="10">
        <v>49.638788552375701</v>
      </c>
      <c r="AL621" s="1">
        <v>99.2443324937028</v>
      </c>
      <c r="AM621" s="1">
        <v>0.42681220263084202</v>
      </c>
      <c r="AN621" s="10">
        <v>0.13294150573747601</v>
      </c>
      <c r="AO621" s="10">
        <f t="shared" si="38"/>
        <v>0.55975370836831806</v>
      </c>
      <c r="AP621" s="1">
        <v>4508.5345725633597</v>
      </c>
      <c r="AQ621" s="1">
        <v>8139.4610602564298</v>
      </c>
      <c r="AR621" s="1" t="s">
        <v>1172</v>
      </c>
      <c r="AS621" s="1" t="s">
        <v>129</v>
      </c>
      <c r="AT621" s="1" t="s">
        <v>1065</v>
      </c>
      <c r="AU621" s="1">
        <v>19443</v>
      </c>
      <c r="AV621" s="1">
        <v>12656</v>
      </c>
      <c r="AW621" s="1">
        <v>10774</v>
      </c>
      <c r="AX621" s="1">
        <v>65.092835467777604</v>
      </c>
      <c r="AY621" s="10">
        <v>55.413259270688698</v>
      </c>
      <c r="AZ621" s="1">
        <v>23.9279747540375</v>
      </c>
      <c r="BA621" s="1">
        <v>21.366252088360898</v>
      </c>
      <c r="BB621" s="10">
        <v>50.668275478002599</v>
      </c>
      <c r="BC621" s="10">
        <f t="shared" si="39"/>
        <v>72.034527566363494</v>
      </c>
      <c r="BD621" s="1">
        <v>36554.284000508102</v>
      </c>
      <c r="BE621" s="1">
        <v>96154.024191537101</v>
      </c>
      <c r="BF621" s="21" t="s">
        <v>1176</v>
      </c>
      <c r="BG621" s="21" t="s">
        <v>129</v>
      </c>
      <c r="BH621" s="21" t="s">
        <v>1065</v>
      </c>
      <c r="BI621" s="21">
        <v>25047</v>
      </c>
      <c r="BJ621" s="21">
        <v>16329</v>
      </c>
      <c r="BK621" s="21">
        <v>14133</v>
      </c>
      <c r="BL621" s="21">
        <v>65.193439999999995</v>
      </c>
      <c r="BM621" s="28">
        <v>56.425919999999998</v>
      </c>
      <c r="BN621" s="21">
        <v>25.663340000000002</v>
      </c>
      <c r="BO621" s="21">
        <v>19.068850000000001</v>
      </c>
      <c r="BP621" s="28">
        <v>50.619120000000002</v>
      </c>
      <c r="BQ621" s="28">
        <v>69.687960000000004</v>
      </c>
      <c r="BR621" s="21">
        <v>37426.6</v>
      </c>
      <c r="BS621" s="21">
        <v>86656.83</v>
      </c>
    </row>
    <row r="622" spans="1:71" customFormat="1" x14ac:dyDescent="0.15">
      <c r="A622">
        <v>3866</v>
      </c>
      <c r="B622" t="s">
        <v>283</v>
      </c>
      <c r="C622" t="s">
        <v>8</v>
      </c>
      <c r="D622" t="s">
        <v>61</v>
      </c>
      <c r="E622" t="s">
        <v>233</v>
      </c>
      <c r="F622" t="s">
        <v>477</v>
      </c>
      <c r="H622" t="s">
        <v>478</v>
      </c>
      <c r="I622" t="s">
        <v>1251</v>
      </c>
      <c r="J622">
        <v>-8.816970037757299</v>
      </c>
      <c r="K622" s="13" t="s">
        <v>283</v>
      </c>
      <c r="L622" s="13">
        <v>237</v>
      </c>
      <c r="M622" s="13" t="s">
        <v>283</v>
      </c>
      <c r="N622" s="15" t="s">
        <v>130</v>
      </c>
      <c r="O622" s="13" t="s">
        <v>956</v>
      </c>
      <c r="P622" s="13" t="s">
        <v>1067</v>
      </c>
      <c r="Q622" s="13" t="s">
        <v>130</v>
      </c>
      <c r="R622" s="13" t="s">
        <v>1065</v>
      </c>
      <c r="S622" s="13">
        <v>72263</v>
      </c>
      <c r="T622" s="13">
        <v>46769</v>
      </c>
      <c r="U622" s="13">
        <v>34470</v>
      </c>
      <c r="V622" s="32">
        <v>64.720534713477207</v>
      </c>
      <c r="W622" s="10">
        <v>47.7007597248938</v>
      </c>
      <c r="X622" s="1">
        <v>99.242819843342005</v>
      </c>
      <c r="Y622" s="1">
        <v>0.40615027560197298</v>
      </c>
      <c r="Z622" s="10">
        <v>0.13635044966637699</v>
      </c>
      <c r="AA622" s="10">
        <f t="shared" si="41"/>
        <v>0.54250072526835003</v>
      </c>
      <c r="AB622" s="1">
        <v>3782.0569551222002</v>
      </c>
      <c r="AC622" s="1">
        <v>3575.24774559559</v>
      </c>
      <c r="AD622" s="1" t="s">
        <v>1071</v>
      </c>
      <c r="AE622" s="1" t="s">
        <v>130</v>
      </c>
      <c r="AF622" s="1" t="s">
        <v>1065</v>
      </c>
      <c r="AG622" s="1">
        <v>51854</v>
      </c>
      <c r="AH622" s="1">
        <v>33300</v>
      </c>
      <c r="AI622" s="1">
        <v>26558</v>
      </c>
      <c r="AJ622" s="32">
        <v>64.218768079608097</v>
      </c>
      <c r="AK622" s="10">
        <v>51.216878157904901</v>
      </c>
      <c r="AL622" s="1">
        <v>98.844039460802804</v>
      </c>
      <c r="AM622" s="1">
        <v>0.81331425559153503</v>
      </c>
      <c r="AN622" s="10">
        <v>0.14308306348369601</v>
      </c>
      <c r="AO622" s="10">
        <f t="shared" si="38"/>
        <v>0.95639731907523107</v>
      </c>
      <c r="AP622" s="1">
        <v>4631.0494194008597</v>
      </c>
      <c r="AQ622" s="1">
        <v>10279.917621230299</v>
      </c>
      <c r="AR622" s="1" t="s">
        <v>1171</v>
      </c>
      <c r="AS622" s="1" t="s">
        <v>130</v>
      </c>
      <c r="AT622" s="1" t="s">
        <v>1065</v>
      </c>
      <c r="AU622" s="1">
        <v>25009</v>
      </c>
      <c r="AV622" s="1">
        <v>16734</v>
      </c>
      <c r="AW622" s="1">
        <v>13851</v>
      </c>
      <c r="AX622" s="1">
        <v>66.911911711783802</v>
      </c>
      <c r="AY622" s="10">
        <v>55.384061737774402</v>
      </c>
      <c r="AZ622" s="1">
        <v>26.669554544798199</v>
      </c>
      <c r="BA622" s="1">
        <v>19.868601545014801</v>
      </c>
      <c r="BB622" s="10">
        <v>48.083170890188399</v>
      </c>
      <c r="BC622" s="10">
        <f t="shared" si="39"/>
        <v>67.951772435203196</v>
      </c>
      <c r="BD622" s="1">
        <v>34376.028043170401</v>
      </c>
      <c r="BE622" s="1">
        <v>79447.469155211904</v>
      </c>
      <c r="BF622" s="1" t="s">
        <v>1175</v>
      </c>
      <c r="BG622" s="1" t="s">
        <v>130</v>
      </c>
      <c r="BH622" s="1" t="s">
        <v>1065</v>
      </c>
      <c r="BI622" s="1">
        <v>19837</v>
      </c>
      <c r="BJ622" s="1">
        <v>13163</v>
      </c>
      <c r="BK622" s="1">
        <v>10980</v>
      </c>
      <c r="BL622" s="1">
        <v>66.355799768110103</v>
      </c>
      <c r="BM622" s="10">
        <v>55.351111559207503</v>
      </c>
      <c r="BN622" s="1">
        <v>26.338797814207599</v>
      </c>
      <c r="BO622" s="1">
        <v>18.378870673952601</v>
      </c>
      <c r="BP622" s="10">
        <v>49.8633879781421</v>
      </c>
      <c r="BQ622" s="10">
        <f>SUM(BO622:BP622)</f>
        <v>68.242258652094705</v>
      </c>
      <c r="BR622" s="1">
        <v>36242.018927644298</v>
      </c>
      <c r="BS622" s="1">
        <v>80648.658063695897</v>
      </c>
    </row>
    <row r="623" spans="1:71" customFormat="1" ht="15" x14ac:dyDescent="0.2">
      <c r="A623">
        <v>3866</v>
      </c>
      <c r="B623" t="s">
        <v>284</v>
      </c>
      <c r="C623" t="s">
        <v>8</v>
      </c>
      <c r="D623" t="s">
        <v>61</v>
      </c>
      <c r="E623" t="s">
        <v>233</v>
      </c>
      <c r="F623" t="s">
        <v>477</v>
      </c>
      <c r="H623" t="s">
        <v>478</v>
      </c>
      <c r="I623" t="s">
        <v>1252</v>
      </c>
      <c r="J623">
        <v>-9.2940912924769616</v>
      </c>
      <c r="K623" s="13" t="s">
        <v>284</v>
      </c>
      <c r="L623" s="13">
        <v>238</v>
      </c>
      <c r="M623" s="13" t="s">
        <v>284</v>
      </c>
      <c r="N623" s="15" t="s">
        <v>130</v>
      </c>
      <c r="O623" s="13" t="s">
        <v>996</v>
      </c>
      <c r="P623" s="13" t="s">
        <v>1068</v>
      </c>
      <c r="Q623" s="13" t="s">
        <v>130</v>
      </c>
      <c r="R623" s="13" t="s">
        <v>1065</v>
      </c>
      <c r="S623" s="13">
        <v>66138</v>
      </c>
      <c r="T623" s="13">
        <v>42494</v>
      </c>
      <c r="U623" s="13">
        <v>33213</v>
      </c>
      <c r="V623" s="32">
        <v>64.250506516677206</v>
      </c>
      <c r="W623" s="10">
        <v>50.217726571713698</v>
      </c>
      <c r="X623" s="1">
        <v>98.747478397013197</v>
      </c>
      <c r="Y623" s="1">
        <v>0.93939120224008699</v>
      </c>
      <c r="Z623" s="10">
        <v>0.108391292566164</v>
      </c>
      <c r="AA623" s="10">
        <f t="shared" si="41"/>
        <v>1.0477824948062511</v>
      </c>
      <c r="AB623" s="1">
        <v>4292.8446272446299</v>
      </c>
      <c r="AC623" s="1">
        <v>7612.2206146503504</v>
      </c>
      <c r="AD623" s="1" t="s">
        <v>1072</v>
      </c>
      <c r="AE623" s="1" t="s">
        <v>130</v>
      </c>
      <c r="AF623" s="1" t="s">
        <v>1065</v>
      </c>
      <c r="AG623" s="1">
        <v>55567</v>
      </c>
      <c r="AH623" s="1">
        <v>34805</v>
      </c>
      <c r="AI623" s="1">
        <v>28447</v>
      </c>
      <c r="AJ623" s="32">
        <v>62.636096964025398</v>
      </c>
      <c r="AK623" s="10">
        <v>51.194054024870901</v>
      </c>
      <c r="AL623" s="1">
        <v>99.166871726368299</v>
      </c>
      <c r="AM623" s="1">
        <v>0.51323513903047802</v>
      </c>
      <c r="AN623" s="10">
        <v>0.112489893486132</v>
      </c>
      <c r="AO623" s="10">
        <f t="shared" si="38"/>
        <v>0.62572503251661005</v>
      </c>
      <c r="AP623" s="1">
        <v>4566.72571678033</v>
      </c>
      <c r="AQ623" s="1">
        <v>8831.6134300081394</v>
      </c>
      <c r="AR623" s="1" t="s">
        <v>1172</v>
      </c>
      <c r="AS623" s="1" t="s">
        <v>130</v>
      </c>
      <c r="AT623" s="1" t="s">
        <v>1065</v>
      </c>
      <c r="AU623" s="1">
        <v>20835</v>
      </c>
      <c r="AV623" s="1">
        <v>13397</v>
      </c>
      <c r="AW623" s="1">
        <v>11519</v>
      </c>
      <c r="AX623" s="1">
        <v>64.300455963522893</v>
      </c>
      <c r="AY623" s="10">
        <v>55.286777057835401</v>
      </c>
      <c r="AZ623" s="1">
        <v>25.323378765517798</v>
      </c>
      <c r="BA623" s="1">
        <v>20.244812917788</v>
      </c>
      <c r="BB623" s="10">
        <v>50.117197673409102</v>
      </c>
      <c r="BC623" s="10">
        <f t="shared" si="39"/>
        <v>70.362010591197105</v>
      </c>
      <c r="BD623" s="1">
        <v>36117.271141700003</v>
      </c>
      <c r="BE623" s="1">
        <v>92719.660330589497</v>
      </c>
      <c r="BF623" s="21" t="s">
        <v>1176</v>
      </c>
      <c r="BG623" s="21" t="s">
        <v>130</v>
      </c>
      <c r="BH623" s="21" t="s">
        <v>1065</v>
      </c>
      <c r="BI623" s="21">
        <v>23208</v>
      </c>
      <c r="BJ623" s="21">
        <v>14504</v>
      </c>
      <c r="BK623" s="21">
        <v>12326</v>
      </c>
      <c r="BL623" s="21">
        <v>62.495690000000003</v>
      </c>
      <c r="BM623" s="28">
        <v>53.110999999999997</v>
      </c>
      <c r="BN623" s="21">
        <v>24.987829999999999</v>
      </c>
      <c r="BO623" s="21">
        <v>18.659739999999999</v>
      </c>
      <c r="BP623" s="28">
        <v>51.630699999999997</v>
      </c>
      <c r="BQ623" s="28">
        <v>70.290440000000004</v>
      </c>
      <c r="BR623" s="21">
        <v>39346.839999999997</v>
      </c>
      <c r="BS623" s="21">
        <v>90957.79</v>
      </c>
    </row>
    <row r="624" spans="1:71" customFormat="1" x14ac:dyDescent="0.15">
      <c r="A624">
        <v>3866</v>
      </c>
      <c r="B624" t="s">
        <v>285</v>
      </c>
      <c r="C624" t="s">
        <v>8</v>
      </c>
      <c r="D624" t="s">
        <v>9</v>
      </c>
      <c r="G624" t="s">
        <v>1046</v>
      </c>
      <c r="H624" t="s">
        <v>10</v>
      </c>
      <c r="K624" s="13" t="s">
        <v>285</v>
      </c>
      <c r="L624" s="13">
        <v>239</v>
      </c>
      <c r="M624" s="13" t="s">
        <v>285</v>
      </c>
      <c r="N624" s="15" t="s">
        <v>131</v>
      </c>
      <c r="O624" s="13" t="s">
        <v>956</v>
      </c>
      <c r="P624" s="13" t="s">
        <v>1067</v>
      </c>
      <c r="Q624" s="13" t="s">
        <v>131</v>
      </c>
      <c r="R624" s="13" t="s">
        <v>1065</v>
      </c>
      <c r="S624" s="13">
        <v>73391</v>
      </c>
      <c r="T624" s="13">
        <v>47057</v>
      </c>
      <c r="U624" s="13">
        <v>35228</v>
      </c>
      <c r="V624" s="32">
        <v>64.118216130043194</v>
      </c>
      <c r="W624" s="10">
        <v>48.000436020765498</v>
      </c>
      <c r="X624" s="1">
        <v>99.176791188827096</v>
      </c>
      <c r="Y624" s="1">
        <v>0.43715226524355599</v>
      </c>
      <c r="Z624" s="10">
        <v>0.161803111161576</v>
      </c>
      <c r="AA624" s="10">
        <f t="shared" si="41"/>
        <v>0.59895537640513197</v>
      </c>
      <c r="AB624" s="1">
        <v>3755.7635354089698</v>
      </c>
      <c r="AC624" s="1">
        <v>3592.7839634888901</v>
      </c>
      <c r="AD624" s="1" t="s">
        <v>1071</v>
      </c>
      <c r="AE624" s="1" t="s">
        <v>131</v>
      </c>
      <c r="AF624" s="1" t="s">
        <v>1065</v>
      </c>
      <c r="AG624" s="1">
        <v>45891</v>
      </c>
      <c r="AH624" s="1">
        <v>28680</v>
      </c>
      <c r="AI624" s="1">
        <v>23021</v>
      </c>
      <c r="AJ624" s="32">
        <v>62.495914231548703</v>
      </c>
      <c r="AK624" s="10">
        <v>50.164520276306902</v>
      </c>
      <c r="AL624" s="1">
        <v>98.940098171234993</v>
      </c>
      <c r="AM624" s="1">
        <v>0.59076495373789195</v>
      </c>
      <c r="AN624" s="10">
        <v>0.221536857651709</v>
      </c>
      <c r="AO624" s="10">
        <f t="shared" si="38"/>
        <v>0.812301811389601</v>
      </c>
      <c r="AP624" s="1">
        <v>4713.3943023921802</v>
      </c>
      <c r="AQ624" s="1">
        <v>10384.8148671904</v>
      </c>
      <c r="AR624" s="1" t="s">
        <v>1171</v>
      </c>
      <c r="AS624" s="1" t="s">
        <v>131</v>
      </c>
      <c r="AT624" s="1" t="s">
        <v>1065</v>
      </c>
      <c r="AU624" s="1">
        <v>25439</v>
      </c>
      <c r="AV624" s="1">
        <v>16528</v>
      </c>
      <c r="AW624" s="1">
        <v>13953</v>
      </c>
      <c r="AX624" s="1">
        <v>64.971107354848897</v>
      </c>
      <c r="AY624" s="10">
        <v>54.848854121624299</v>
      </c>
      <c r="AZ624" s="1">
        <v>23.521823263814198</v>
      </c>
      <c r="BA624" s="1">
        <v>20.081702859600099</v>
      </c>
      <c r="BB624" s="10">
        <v>51.881315846054598</v>
      </c>
      <c r="BC624" s="10">
        <f t="shared" si="39"/>
        <v>71.96301870565469</v>
      </c>
      <c r="BD624" s="1">
        <v>38320.612658498198</v>
      </c>
      <c r="BE624" s="1">
        <v>97717.872606202</v>
      </c>
      <c r="BF624" s="1" t="s">
        <v>1175</v>
      </c>
      <c r="BG624" s="1" t="s">
        <v>131</v>
      </c>
      <c r="BH624" s="1" t="s">
        <v>1065</v>
      </c>
      <c r="BI624" s="1">
        <v>22460</v>
      </c>
      <c r="BJ624" s="1">
        <v>14557</v>
      </c>
      <c r="BK624" s="1">
        <v>12492</v>
      </c>
      <c r="BL624" s="1">
        <v>64.813000890471997</v>
      </c>
      <c r="BM624" s="10">
        <v>55.6188780053428</v>
      </c>
      <c r="BN624" s="1">
        <v>25.824527697726499</v>
      </c>
      <c r="BO624" s="1">
        <v>18.059558117194999</v>
      </c>
      <c r="BP624" s="10">
        <v>50.856548190842098</v>
      </c>
      <c r="BQ624" s="10">
        <f>SUM(BO624:BP624)</f>
        <v>68.916106308037101</v>
      </c>
      <c r="BR624" s="1">
        <v>37822.906772191403</v>
      </c>
      <c r="BS624" s="1">
        <v>85328.0121603351</v>
      </c>
    </row>
    <row r="625" spans="1:71" customFormat="1" ht="15" x14ac:dyDescent="0.2">
      <c r="A625">
        <v>3866</v>
      </c>
      <c r="B625" t="s">
        <v>286</v>
      </c>
      <c r="C625" t="s">
        <v>8</v>
      </c>
      <c r="D625" t="s">
        <v>9</v>
      </c>
      <c r="G625" t="s">
        <v>1046</v>
      </c>
      <c r="H625" t="s">
        <v>10</v>
      </c>
      <c r="K625" s="13" t="s">
        <v>286</v>
      </c>
      <c r="L625" s="13">
        <v>240</v>
      </c>
      <c r="M625" s="13" t="s">
        <v>286</v>
      </c>
      <c r="N625" s="15" t="s">
        <v>131</v>
      </c>
      <c r="O625" s="13" t="s">
        <v>996</v>
      </c>
      <c r="P625" s="13" t="s">
        <v>1068</v>
      </c>
      <c r="Q625" s="13" t="s">
        <v>131</v>
      </c>
      <c r="R625" s="13" t="s">
        <v>1065</v>
      </c>
      <c r="S625" s="13">
        <v>62610</v>
      </c>
      <c r="T625" s="13">
        <v>40585</v>
      </c>
      <c r="U625" s="13">
        <v>29802</v>
      </c>
      <c r="V625" s="32">
        <v>64.821913432358997</v>
      </c>
      <c r="W625" s="10">
        <v>47.599425011978902</v>
      </c>
      <c r="X625" s="1">
        <v>98.231662304543306</v>
      </c>
      <c r="Y625" s="1">
        <v>1.3086370042279001</v>
      </c>
      <c r="Z625" s="10">
        <v>0.221461646869338</v>
      </c>
      <c r="AA625" s="10">
        <f t="shared" si="41"/>
        <v>1.5300986510972381</v>
      </c>
      <c r="AB625" s="1">
        <v>4277.32601053894</v>
      </c>
      <c r="AC625" s="1">
        <v>7728.7792644635701</v>
      </c>
      <c r="AD625" s="1" t="s">
        <v>1072</v>
      </c>
      <c r="AE625" s="1" t="s">
        <v>131</v>
      </c>
      <c r="AF625" s="1" t="s">
        <v>1065</v>
      </c>
      <c r="AG625" s="1">
        <v>53572</v>
      </c>
      <c r="AH625" s="1">
        <v>33558</v>
      </c>
      <c r="AI625" s="1">
        <v>26455</v>
      </c>
      <c r="AJ625" s="32">
        <v>62.640931830060502</v>
      </c>
      <c r="AK625" s="10">
        <v>49.382139923840803</v>
      </c>
      <c r="AL625" s="1">
        <v>98.684558684558695</v>
      </c>
      <c r="AM625" s="1">
        <v>0.85806085806085797</v>
      </c>
      <c r="AN625" s="10">
        <v>0.29106029106029102</v>
      </c>
      <c r="AO625" s="10">
        <f t="shared" si="38"/>
        <v>1.149121149121149</v>
      </c>
      <c r="AP625" s="1">
        <v>4472.6078240204597</v>
      </c>
      <c r="AQ625" s="1">
        <v>9446.20858763674</v>
      </c>
      <c r="AR625" s="1" t="s">
        <v>1172</v>
      </c>
      <c r="AS625" s="1" t="s">
        <v>131</v>
      </c>
      <c r="AT625" s="1" t="s">
        <v>1065</v>
      </c>
      <c r="AU625" s="1">
        <v>22433</v>
      </c>
      <c r="AV625" s="1">
        <v>14753</v>
      </c>
      <c r="AW625" s="1">
        <v>12180</v>
      </c>
      <c r="AX625" s="1">
        <v>65.7647216154772</v>
      </c>
      <c r="AY625" s="10">
        <v>54.295011812954101</v>
      </c>
      <c r="AZ625" s="1">
        <v>23.2430213464696</v>
      </c>
      <c r="BA625" s="1">
        <v>19.532019704433502</v>
      </c>
      <c r="BB625" s="10">
        <v>53.251231527093601</v>
      </c>
      <c r="BC625" s="10">
        <f t="shared" si="39"/>
        <v>72.783251231527103</v>
      </c>
      <c r="BD625" s="1">
        <v>39881.394529052501</v>
      </c>
      <c r="BE625" s="1">
        <v>101041.70793910199</v>
      </c>
      <c r="BF625" s="21" t="s">
        <v>1176</v>
      </c>
      <c r="BG625" s="21" t="s">
        <v>131</v>
      </c>
      <c r="BH625" s="21" t="s">
        <v>1065</v>
      </c>
      <c r="BI625" s="21">
        <v>24488</v>
      </c>
      <c r="BJ625" s="21">
        <v>14559</v>
      </c>
      <c r="BK625" s="21">
        <v>12377</v>
      </c>
      <c r="BL625" s="21">
        <v>59.453609999999998</v>
      </c>
      <c r="BM625" s="28">
        <v>50.543120000000002</v>
      </c>
      <c r="BN625" s="21">
        <v>25.248439999999999</v>
      </c>
      <c r="BO625" s="21">
        <v>16.773050000000001</v>
      </c>
      <c r="BP625" s="28">
        <v>53.550939999999997</v>
      </c>
      <c r="BQ625" s="28">
        <v>70.323989999999995</v>
      </c>
      <c r="BR625" s="21">
        <v>40906.269999999997</v>
      </c>
      <c r="BS625" s="21">
        <v>98726.7</v>
      </c>
    </row>
    <row r="626" spans="1:71" customFormat="1" x14ac:dyDescent="0.15">
      <c r="A626">
        <v>3866</v>
      </c>
      <c r="B626" t="s">
        <v>287</v>
      </c>
      <c r="C626" t="s">
        <v>8</v>
      </c>
      <c r="D626" t="s">
        <v>9</v>
      </c>
      <c r="G626" t="s">
        <v>1049</v>
      </c>
      <c r="H626" t="s">
        <v>10</v>
      </c>
      <c r="K626" s="13" t="s">
        <v>287</v>
      </c>
      <c r="L626" s="13">
        <v>241</v>
      </c>
      <c r="M626" s="13" t="s">
        <v>909</v>
      </c>
      <c r="N626" s="15" t="s">
        <v>146</v>
      </c>
      <c r="O626" s="13" t="s">
        <v>884</v>
      </c>
      <c r="P626" t="s">
        <v>1051</v>
      </c>
      <c r="Q626" t="s">
        <v>146</v>
      </c>
      <c r="R626" t="s">
        <v>1065</v>
      </c>
      <c r="S626">
        <v>7395</v>
      </c>
      <c r="T626">
        <v>1718</v>
      </c>
      <c r="U626">
        <v>1439</v>
      </c>
      <c r="V626" s="33">
        <v>23.231913455037201</v>
      </c>
      <c r="W626" s="11">
        <v>19.459093982420601</v>
      </c>
      <c r="X626">
        <v>8.5476025017373196</v>
      </c>
      <c r="Y626">
        <v>11.535788742182101</v>
      </c>
      <c r="Z626" s="11">
        <v>79.152189020152903</v>
      </c>
      <c r="AA626" s="11">
        <v>90.687977762335009</v>
      </c>
      <c r="AB626">
        <v>113328.376558502</v>
      </c>
      <c r="AC626">
        <v>267347.60670468601</v>
      </c>
      <c r="AD626" s="1" t="s">
        <v>1069</v>
      </c>
      <c r="AE626" s="1" t="s">
        <v>146</v>
      </c>
      <c r="AF626" s="1" t="s">
        <v>1065</v>
      </c>
      <c r="AG626" s="1">
        <v>7612</v>
      </c>
      <c r="AH626" s="1">
        <v>1907</v>
      </c>
      <c r="AI626" s="1">
        <v>1602</v>
      </c>
      <c r="AJ626" s="32">
        <v>25.052548607461901</v>
      </c>
      <c r="AK626" s="10">
        <v>21.0457172884919</v>
      </c>
      <c r="AL626" s="1">
        <v>20.5992509363296</v>
      </c>
      <c r="AM626" s="1">
        <v>8.5518102372034992</v>
      </c>
      <c r="AN626" s="10">
        <v>70.099875156054907</v>
      </c>
      <c r="AO626" s="10">
        <f t="shared" si="38"/>
        <v>78.651685393258404</v>
      </c>
      <c r="AP626" s="1">
        <v>75550.844462164998</v>
      </c>
      <c r="AQ626" s="1">
        <v>183960.92233485199</v>
      </c>
      <c r="AR626" s="1" t="s">
        <v>1169</v>
      </c>
      <c r="AS626" s="1" t="s">
        <v>146</v>
      </c>
      <c r="AT626" s="1" t="s">
        <v>1065</v>
      </c>
      <c r="AU626" s="1">
        <v>5891</v>
      </c>
      <c r="AV626" s="1">
        <v>925</v>
      </c>
      <c r="AW626" s="1">
        <v>770</v>
      </c>
      <c r="AX626" s="1">
        <v>15.701918180274999</v>
      </c>
      <c r="AY626" s="10">
        <v>13.070785944661299</v>
      </c>
      <c r="AZ626" s="1">
        <v>9.3506493506493502</v>
      </c>
      <c r="BA626" s="1">
        <v>8.5714285714285694</v>
      </c>
      <c r="BB626" s="10">
        <v>80.129870129870099</v>
      </c>
      <c r="BC626" s="10">
        <f t="shared" si="39"/>
        <v>88.701298701298668</v>
      </c>
      <c r="BD626" s="1">
        <v>99878.044166202104</v>
      </c>
      <c r="BE626" s="1">
        <v>292413.275206413</v>
      </c>
      <c r="BF626" s="1" t="s">
        <v>1173</v>
      </c>
      <c r="BG626" s="1" t="s">
        <v>146</v>
      </c>
      <c r="BH626" s="1" t="s">
        <v>1065</v>
      </c>
      <c r="BI626" s="1">
        <v>6331</v>
      </c>
      <c r="BJ626" s="1">
        <v>929</v>
      </c>
      <c r="BK626" s="1">
        <v>781</v>
      </c>
      <c r="BL626" s="1">
        <v>14.6738271994946</v>
      </c>
      <c r="BM626" s="10">
        <v>12.3361238350971</v>
      </c>
      <c r="BN626" s="1">
        <v>6.1459667093469896</v>
      </c>
      <c r="BO626" s="1">
        <v>10.371318822022999</v>
      </c>
      <c r="BP626" s="10">
        <v>82.458386683738794</v>
      </c>
      <c r="BQ626" s="10">
        <f t="shared" ref="BQ626:BQ650" si="42">SUM(BO626:BP626)</f>
        <v>92.829705505761794</v>
      </c>
      <c r="BR626" s="1">
        <v>118872.395069242</v>
      </c>
      <c r="BS626" s="1">
        <v>325759.98391247302</v>
      </c>
    </row>
    <row r="627" spans="1:71" customFormat="1" x14ac:dyDescent="0.15">
      <c r="A627">
        <v>3866</v>
      </c>
      <c r="B627" t="s">
        <v>288</v>
      </c>
      <c r="C627" t="s">
        <v>8</v>
      </c>
      <c r="D627" t="s">
        <v>9</v>
      </c>
      <c r="G627" t="s">
        <v>1049</v>
      </c>
      <c r="H627" t="s">
        <v>10</v>
      </c>
      <c r="K627" s="13" t="s">
        <v>288</v>
      </c>
      <c r="L627" s="13">
        <v>242</v>
      </c>
      <c r="M627" s="13" t="s">
        <v>944</v>
      </c>
      <c r="N627" s="15" t="s">
        <v>146</v>
      </c>
      <c r="O627" s="13" t="s">
        <v>924</v>
      </c>
      <c r="P627" t="s">
        <v>1066</v>
      </c>
      <c r="Q627" t="s">
        <v>146</v>
      </c>
      <c r="R627" t="s">
        <v>1065</v>
      </c>
      <c r="S627">
        <v>8494</v>
      </c>
      <c r="T627">
        <v>2138</v>
      </c>
      <c r="U627">
        <v>1741</v>
      </c>
      <c r="V627" s="33">
        <v>25.170708735578099</v>
      </c>
      <c r="W627" s="11">
        <v>20.4968212856134</v>
      </c>
      <c r="X627">
        <v>6.2607696726019499</v>
      </c>
      <c r="Y627">
        <v>10.7409534750144</v>
      </c>
      <c r="Z627" s="11">
        <v>81.792073520965005</v>
      </c>
      <c r="AA627" s="11">
        <v>92.533026995979412</v>
      </c>
      <c r="AB627">
        <v>111988.834651928</v>
      </c>
      <c r="AC627">
        <v>298627.39071468002</v>
      </c>
      <c r="AD627" s="1" t="s">
        <v>1070</v>
      </c>
      <c r="AE627" s="1" t="s">
        <v>146</v>
      </c>
      <c r="AF627" s="1" t="s">
        <v>1065</v>
      </c>
      <c r="AG627" s="1">
        <v>7354</v>
      </c>
      <c r="AH627" s="1">
        <v>1944</v>
      </c>
      <c r="AI627" s="1">
        <v>1573</v>
      </c>
      <c r="AJ627" s="32">
        <v>26.434593418547699</v>
      </c>
      <c r="AK627" s="10">
        <v>21.3897198803372</v>
      </c>
      <c r="AL627" s="1">
        <v>6.6751430387794004</v>
      </c>
      <c r="AM627" s="1">
        <v>12.460267005721599</v>
      </c>
      <c r="AN627" s="10">
        <v>80.483153210425897</v>
      </c>
      <c r="AO627" s="10">
        <f t="shared" si="38"/>
        <v>92.943420216147501</v>
      </c>
      <c r="AP627" s="1">
        <v>106906.661260311</v>
      </c>
      <c r="AQ627" s="1">
        <v>329009.15596977703</v>
      </c>
      <c r="AR627" s="1" t="s">
        <v>1170</v>
      </c>
      <c r="AS627" s="1" t="s">
        <v>146</v>
      </c>
      <c r="AT627" s="1" t="s">
        <v>1065</v>
      </c>
      <c r="AU627" s="1">
        <v>6019</v>
      </c>
      <c r="AV627" s="1">
        <v>1044</v>
      </c>
      <c r="AW627" s="1">
        <v>881</v>
      </c>
      <c r="AX627" s="1">
        <v>17.345073932546899</v>
      </c>
      <c r="AY627" s="10">
        <v>14.6369828875228</v>
      </c>
      <c r="AZ627" s="1">
        <v>10.669693530079501</v>
      </c>
      <c r="BA627" s="1">
        <v>10.669693530079501</v>
      </c>
      <c r="BB627" s="10">
        <v>77.185017026106706</v>
      </c>
      <c r="BC627" s="10">
        <f t="shared" si="39"/>
        <v>87.854710556186205</v>
      </c>
      <c r="BD627" s="1">
        <v>98797.199151861103</v>
      </c>
      <c r="BE627" s="1">
        <v>224968.88857968699</v>
      </c>
      <c r="BF627" s="1" t="s">
        <v>1174</v>
      </c>
      <c r="BG627" s="1" t="s">
        <v>146</v>
      </c>
      <c r="BH627" s="1" t="s">
        <v>1065</v>
      </c>
      <c r="BI627" s="1">
        <v>6003</v>
      </c>
      <c r="BJ627" s="1">
        <v>1185</v>
      </c>
      <c r="BK627" s="1">
        <v>1031</v>
      </c>
      <c r="BL627" s="1">
        <v>19.740129935032499</v>
      </c>
      <c r="BM627" s="10">
        <v>17.174745960353199</v>
      </c>
      <c r="BN627" s="1">
        <v>10.7662463627546</v>
      </c>
      <c r="BO627" s="1">
        <v>12.9000969932105</v>
      </c>
      <c r="BP627" s="10">
        <v>73.229873908826406</v>
      </c>
      <c r="BQ627" s="10">
        <f t="shared" si="42"/>
        <v>86.129970902036902</v>
      </c>
      <c r="BR627" s="1">
        <v>83656.234463389599</v>
      </c>
      <c r="BS627" s="1">
        <v>208516.229645021</v>
      </c>
    </row>
    <row r="628" spans="1:71" customFormat="1" x14ac:dyDescent="0.15">
      <c r="A628">
        <v>3866</v>
      </c>
      <c r="B628" t="s">
        <v>289</v>
      </c>
      <c r="C628" t="s">
        <v>8</v>
      </c>
      <c r="D628" t="s">
        <v>61</v>
      </c>
      <c r="E628" t="s">
        <v>233</v>
      </c>
      <c r="F628" t="s">
        <v>479</v>
      </c>
      <c r="H628" t="s">
        <v>480</v>
      </c>
      <c r="I628" t="s">
        <v>1243</v>
      </c>
      <c r="J628">
        <v>-5</v>
      </c>
      <c r="K628" s="13" t="s">
        <v>289</v>
      </c>
      <c r="L628" s="13">
        <v>243</v>
      </c>
      <c r="M628" s="13" t="s">
        <v>910</v>
      </c>
      <c r="N628" s="15" t="s">
        <v>147</v>
      </c>
      <c r="O628" s="13" t="s">
        <v>884</v>
      </c>
      <c r="P628" t="s">
        <v>1051</v>
      </c>
      <c r="Q628" t="s">
        <v>147</v>
      </c>
      <c r="R628" t="s">
        <v>1065</v>
      </c>
      <c r="S628">
        <v>26528</v>
      </c>
      <c r="T628">
        <v>18197</v>
      </c>
      <c r="U628">
        <v>15746</v>
      </c>
      <c r="V628" s="33">
        <v>68.595446320868504</v>
      </c>
      <c r="W628" s="11">
        <v>59.356151990349801</v>
      </c>
      <c r="X628">
        <v>94.449383970532196</v>
      </c>
      <c r="Y628">
        <v>2.3688555823701298</v>
      </c>
      <c r="Z628" s="11">
        <v>1.82903594563699</v>
      </c>
      <c r="AA628" s="11">
        <v>4.1978915280071201</v>
      </c>
      <c r="AB628">
        <v>6617.85742617697</v>
      </c>
      <c r="AC628">
        <v>11586.2357150723</v>
      </c>
      <c r="AD628" s="1" t="s">
        <v>1069</v>
      </c>
      <c r="AE628" s="1" t="s">
        <v>147</v>
      </c>
      <c r="AF628" s="1" t="s">
        <v>1065</v>
      </c>
      <c r="AG628" s="1">
        <v>28244</v>
      </c>
      <c r="AH628" s="1">
        <v>19194</v>
      </c>
      <c r="AI628" s="1">
        <v>16730</v>
      </c>
      <c r="AJ628" s="32">
        <v>67.957796346126599</v>
      </c>
      <c r="AK628" s="10">
        <v>59.233819572298501</v>
      </c>
      <c r="AL628" s="1">
        <v>94.231918708906207</v>
      </c>
      <c r="AM628" s="1">
        <v>2.37895995218171</v>
      </c>
      <c r="AN628" s="10">
        <v>2.00836820083682</v>
      </c>
      <c r="AO628" s="10">
        <f t="shared" si="38"/>
        <v>4.3873281530185295</v>
      </c>
      <c r="AP628" s="1">
        <v>6762.5433260639602</v>
      </c>
      <c r="AQ628" s="1">
        <v>12044.0056851716</v>
      </c>
      <c r="AR628" s="1" t="s">
        <v>1169</v>
      </c>
      <c r="AS628" s="1" t="s">
        <v>147</v>
      </c>
      <c r="AT628" s="1" t="s">
        <v>1065</v>
      </c>
      <c r="AU628" s="1">
        <v>8662</v>
      </c>
      <c r="AV628" s="1">
        <v>4237</v>
      </c>
      <c r="AW628" s="1">
        <v>3754</v>
      </c>
      <c r="AX628" s="1">
        <v>48.914800277072302</v>
      </c>
      <c r="AY628" s="10">
        <v>43.338720849688301</v>
      </c>
      <c r="AZ628" s="1">
        <v>33.377730420884397</v>
      </c>
      <c r="BA628" s="1">
        <v>7.0591369206180099</v>
      </c>
      <c r="BB628" s="10">
        <v>45.205114544485902</v>
      </c>
      <c r="BC628" s="10">
        <f t="shared" si="39"/>
        <v>52.264251465103911</v>
      </c>
      <c r="BD628" s="1">
        <v>45500.713654500403</v>
      </c>
      <c r="BE628" s="1">
        <v>53641.762631475402</v>
      </c>
      <c r="BF628" s="1" t="s">
        <v>1173</v>
      </c>
      <c r="BG628" s="1" t="s">
        <v>147</v>
      </c>
      <c r="BH628" s="1" t="s">
        <v>1065</v>
      </c>
      <c r="BI628" s="1">
        <v>7856</v>
      </c>
      <c r="BJ628" s="1">
        <v>3423</v>
      </c>
      <c r="BK628" s="1">
        <v>2906</v>
      </c>
      <c r="BL628" s="1">
        <v>43.571792260692497</v>
      </c>
      <c r="BM628" s="10">
        <v>36.990835030549903</v>
      </c>
      <c r="BN628" s="1">
        <v>30.9015829318651</v>
      </c>
      <c r="BO628" s="1">
        <v>9.3599449415003395</v>
      </c>
      <c r="BP628" s="10">
        <v>46.937370956641402</v>
      </c>
      <c r="BQ628" s="10">
        <f t="shared" si="42"/>
        <v>56.29731589814174</v>
      </c>
      <c r="BR628" s="1">
        <v>43998.283621259601</v>
      </c>
      <c r="BS628" s="1">
        <v>57181.515365631203</v>
      </c>
    </row>
    <row r="629" spans="1:71" customFormat="1" x14ac:dyDescent="0.15">
      <c r="A629">
        <v>3866</v>
      </c>
      <c r="B629" t="s">
        <v>292</v>
      </c>
      <c r="C629" t="s">
        <v>8</v>
      </c>
      <c r="D629" t="s">
        <v>61</v>
      </c>
      <c r="E629" t="s">
        <v>233</v>
      </c>
      <c r="F629" t="s">
        <v>479</v>
      </c>
      <c r="H629" t="s">
        <v>480</v>
      </c>
      <c r="I629" t="s">
        <v>1244</v>
      </c>
      <c r="J629">
        <v>-5.4771212547196626</v>
      </c>
      <c r="K629" s="13" t="s">
        <v>292</v>
      </c>
      <c r="L629" s="13">
        <v>244</v>
      </c>
      <c r="M629" s="13" t="s">
        <v>945</v>
      </c>
      <c r="N629" s="15" t="s">
        <v>147</v>
      </c>
      <c r="O629" s="13" t="s">
        <v>924</v>
      </c>
      <c r="P629" t="s">
        <v>1066</v>
      </c>
      <c r="Q629" t="s">
        <v>147</v>
      </c>
      <c r="R629" t="s">
        <v>1065</v>
      </c>
      <c r="S629">
        <v>44497</v>
      </c>
      <c r="T629">
        <v>29039</v>
      </c>
      <c r="U629">
        <v>23308</v>
      </c>
      <c r="V629" s="33">
        <v>65.260579364901005</v>
      </c>
      <c r="W629" s="11">
        <v>52.381059397262703</v>
      </c>
      <c r="X629">
        <v>98.168010983353298</v>
      </c>
      <c r="Y629">
        <v>1.08975459069847</v>
      </c>
      <c r="Z629" s="11">
        <v>0.42045649562381998</v>
      </c>
      <c r="AA629" s="11">
        <v>1.51021108632229</v>
      </c>
      <c r="AB629">
        <v>4972.78517577195</v>
      </c>
      <c r="AC629">
        <v>9399.3362009384491</v>
      </c>
      <c r="AD629" s="1" t="s">
        <v>1070</v>
      </c>
      <c r="AE629" s="1" t="s">
        <v>147</v>
      </c>
      <c r="AF629" s="1" t="s">
        <v>1065</v>
      </c>
      <c r="AG629" s="1">
        <v>38177</v>
      </c>
      <c r="AH629" s="1">
        <v>25679</v>
      </c>
      <c r="AI629" s="1">
        <v>21679</v>
      </c>
      <c r="AJ629" s="32">
        <v>67.263011761007903</v>
      </c>
      <c r="AK629" s="10">
        <v>56.785499122508298</v>
      </c>
      <c r="AL629" s="1">
        <v>97.855067115641901</v>
      </c>
      <c r="AM629" s="1">
        <v>1.4760828451496799</v>
      </c>
      <c r="AN629" s="10">
        <v>0.382858987960699</v>
      </c>
      <c r="AO629" s="10">
        <f t="shared" si="38"/>
        <v>1.8589418331103789</v>
      </c>
      <c r="AP629" s="1">
        <v>5204.4984119584296</v>
      </c>
      <c r="AQ629" s="1">
        <v>10693.768911368201</v>
      </c>
      <c r="AR629" s="1" t="s">
        <v>1170</v>
      </c>
      <c r="AS629" s="1" t="s">
        <v>147</v>
      </c>
      <c r="AT629" s="1" t="s">
        <v>1065</v>
      </c>
      <c r="AU629" s="1">
        <v>16035</v>
      </c>
      <c r="AV629" s="1">
        <v>10183</v>
      </c>
      <c r="AW629" s="1">
        <v>8708</v>
      </c>
      <c r="AX629" s="1">
        <v>63.504833177424402</v>
      </c>
      <c r="AY629" s="10">
        <v>54.306205176177102</v>
      </c>
      <c r="AZ629" s="1">
        <v>24.356913183279701</v>
      </c>
      <c r="BA629" s="1">
        <v>15.6407900780891</v>
      </c>
      <c r="BB629" s="10">
        <v>53.640330730362898</v>
      </c>
      <c r="BC629" s="10">
        <f t="shared" si="39"/>
        <v>69.281120808452002</v>
      </c>
      <c r="BD629" s="1">
        <v>45035.043765494403</v>
      </c>
      <c r="BE629" s="1">
        <v>89538.955499850796</v>
      </c>
      <c r="BF629" s="1" t="s">
        <v>1174</v>
      </c>
      <c r="BG629" s="1" t="s">
        <v>147</v>
      </c>
      <c r="BH629" s="1" t="s">
        <v>1065</v>
      </c>
      <c r="BI629" s="1">
        <v>15935</v>
      </c>
      <c r="BJ629" s="1">
        <v>9714</v>
      </c>
      <c r="BK629" s="1">
        <v>8404</v>
      </c>
      <c r="BL629" s="1">
        <v>60.960150611860698</v>
      </c>
      <c r="BM629" s="10">
        <v>52.739253216190797</v>
      </c>
      <c r="BN629" s="1">
        <v>20.906711089957199</v>
      </c>
      <c r="BO629" s="1">
        <v>16.837220371251799</v>
      </c>
      <c r="BP629" s="10">
        <v>57.4845311756307</v>
      </c>
      <c r="BQ629" s="10">
        <f t="shared" si="42"/>
        <v>74.321751546882496</v>
      </c>
      <c r="BR629" s="1">
        <v>46667.766773912401</v>
      </c>
      <c r="BS629" s="1">
        <v>102387.96982531701</v>
      </c>
    </row>
    <row r="630" spans="1:71" customFormat="1" x14ac:dyDescent="0.15">
      <c r="A630">
        <v>3866</v>
      </c>
      <c r="B630" t="s">
        <v>293</v>
      </c>
      <c r="C630" t="s">
        <v>8</v>
      </c>
      <c r="D630" t="s">
        <v>61</v>
      </c>
      <c r="E630" t="s">
        <v>233</v>
      </c>
      <c r="F630" t="s">
        <v>479</v>
      </c>
      <c r="H630" t="s">
        <v>480</v>
      </c>
      <c r="I630" t="s">
        <v>1245</v>
      </c>
      <c r="J630">
        <v>-5.9542425094393252</v>
      </c>
      <c r="K630" s="13" t="s">
        <v>293</v>
      </c>
      <c r="L630" s="13">
        <v>245</v>
      </c>
      <c r="M630" s="13" t="s">
        <v>911</v>
      </c>
      <c r="N630" s="15" t="s">
        <v>148</v>
      </c>
      <c r="O630" s="13" t="s">
        <v>884</v>
      </c>
      <c r="P630" t="s">
        <v>1051</v>
      </c>
      <c r="Q630" t="s">
        <v>148</v>
      </c>
      <c r="R630" t="s">
        <v>1065</v>
      </c>
      <c r="S630">
        <v>53295</v>
      </c>
      <c r="T630">
        <v>32649</v>
      </c>
      <c r="U630">
        <v>26599</v>
      </c>
      <c r="V630" s="33">
        <v>61.260906276386102</v>
      </c>
      <c r="W630" s="11">
        <v>49.9089970916596</v>
      </c>
      <c r="X630">
        <v>98.706718297680396</v>
      </c>
      <c r="Y630">
        <v>0.81582014361442201</v>
      </c>
      <c r="Z630" s="11">
        <v>0.24061054926877001</v>
      </c>
      <c r="AA630" s="11">
        <v>1.0564306928831919</v>
      </c>
      <c r="AB630">
        <v>4940.0241490150001</v>
      </c>
      <c r="AC630">
        <v>9669.5291841766302</v>
      </c>
      <c r="AD630" s="1" t="s">
        <v>1069</v>
      </c>
      <c r="AE630" s="1" t="s">
        <v>148</v>
      </c>
      <c r="AF630" s="1" t="s">
        <v>1065</v>
      </c>
      <c r="AG630" s="1">
        <v>45452</v>
      </c>
      <c r="AH630" s="1">
        <v>28334</v>
      </c>
      <c r="AI630" s="1">
        <v>22445</v>
      </c>
      <c r="AJ630" s="32">
        <v>62.338290944292901</v>
      </c>
      <c r="AK630" s="10">
        <v>49.381765378861203</v>
      </c>
      <c r="AL630" s="1">
        <v>98.792604143461801</v>
      </c>
      <c r="AM630" s="1">
        <v>0.75295165961238597</v>
      </c>
      <c r="AN630" s="10">
        <v>0.169302740031187</v>
      </c>
      <c r="AO630" s="10">
        <f t="shared" si="38"/>
        <v>0.92225439964357303</v>
      </c>
      <c r="AP630" s="1">
        <v>4818.6376740167998</v>
      </c>
      <c r="AQ630" s="1">
        <v>9708.3062565134805</v>
      </c>
      <c r="AR630" s="1" t="s">
        <v>1169</v>
      </c>
      <c r="AS630" s="1" t="s">
        <v>148</v>
      </c>
      <c r="AT630" s="1" t="s">
        <v>1065</v>
      </c>
      <c r="AU630" s="1">
        <v>17121</v>
      </c>
      <c r="AV630" s="1">
        <v>11113</v>
      </c>
      <c r="AW630" s="1">
        <v>9365</v>
      </c>
      <c r="AX630" s="1">
        <v>64.908591787862903</v>
      </c>
      <c r="AY630" s="10">
        <v>54.698907774078599</v>
      </c>
      <c r="AZ630" s="1">
        <v>21.761879337960501</v>
      </c>
      <c r="BA630" s="1">
        <v>19.2418579818473</v>
      </c>
      <c r="BB630" s="10">
        <v>54.500800854244503</v>
      </c>
      <c r="BC630" s="10">
        <f t="shared" si="39"/>
        <v>73.742658836091806</v>
      </c>
      <c r="BD630" s="1">
        <v>42559.314410781597</v>
      </c>
      <c r="BE630" s="1">
        <v>100178.21120633899</v>
      </c>
      <c r="BF630" s="1" t="s">
        <v>1173</v>
      </c>
      <c r="BG630" s="1" t="s">
        <v>148</v>
      </c>
      <c r="BH630" s="1" t="s">
        <v>1065</v>
      </c>
      <c r="BI630" s="1">
        <v>16165</v>
      </c>
      <c r="BJ630" s="1">
        <v>10342</v>
      </c>
      <c r="BK630" s="1">
        <v>8718</v>
      </c>
      <c r="BL630" s="1">
        <v>63.9777296628518</v>
      </c>
      <c r="BM630" s="10">
        <v>53.9313331271265</v>
      </c>
      <c r="BN630" s="1">
        <v>23.6292727689837</v>
      </c>
      <c r="BO630" s="1">
        <v>19.0754760266116</v>
      </c>
      <c r="BP630" s="10">
        <v>52.603808212892901</v>
      </c>
      <c r="BQ630" s="10">
        <f t="shared" si="42"/>
        <v>71.679284239504497</v>
      </c>
      <c r="BR630" s="1">
        <v>40257.956674960202</v>
      </c>
      <c r="BS630" s="1">
        <v>94003.173232470799</v>
      </c>
    </row>
    <row r="631" spans="1:71" customFormat="1" x14ac:dyDescent="0.15">
      <c r="A631">
        <v>3866</v>
      </c>
      <c r="B631" t="s">
        <v>294</v>
      </c>
      <c r="C631" t="s">
        <v>8</v>
      </c>
      <c r="D631" t="s">
        <v>61</v>
      </c>
      <c r="E631" t="s">
        <v>233</v>
      </c>
      <c r="F631" t="s">
        <v>479</v>
      </c>
      <c r="H631" t="s">
        <v>480</v>
      </c>
      <c r="I631" t="s">
        <v>1246</v>
      </c>
      <c r="J631">
        <v>-6.4313637641589869</v>
      </c>
      <c r="K631" s="13" t="s">
        <v>294</v>
      </c>
      <c r="L631" s="13">
        <v>246</v>
      </c>
      <c r="M631" s="13" t="s">
        <v>946</v>
      </c>
      <c r="N631" s="15" t="s">
        <v>148</v>
      </c>
      <c r="O631" s="13" t="s">
        <v>924</v>
      </c>
      <c r="P631" t="s">
        <v>1066</v>
      </c>
      <c r="Q631" t="s">
        <v>148</v>
      </c>
      <c r="R631" t="s">
        <v>1065</v>
      </c>
      <c r="S631">
        <v>51449</v>
      </c>
      <c r="T631">
        <v>32208</v>
      </c>
      <c r="U631">
        <v>25187</v>
      </c>
      <c r="V631" s="33">
        <v>62.601799840618902</v>
      </c>
      <c r="W631" s="11">
        <v>48.955276098660804</v>
      </c>
      <c r="X631">
        <v>98.892285702942004</v>
      </c>
      <c r="Y631">
        <v>0.75435740659864203</v>
      </c>
      <c r="Z631" s="11">
        <v>8.7346647079842799E-2</v>
      </c>
      <c r="AA631" s="11">
        <v>0.84170405367848478</v>
      </c>
      <c r="AB631">
        <v>4485.2729199122796</v>
      </c>
      <c r="AC631">
        <v>8982.4744919077693</v>
      </c>
      <c r="AD631" s="1" t="s">
        <v>1070</v>
      </c>
      <c r="AE631" s="1" t="s">
        <v>148</v>
      </c>
      <c r="AF631" s="1" t="s">
        <v>1065</v>
      </c>
      <c r="AG631" s="1">
        <v>48662</v>
      </c>
      <c r="AH631" s="1">
        <v>31561</v>
      </c>
      <c r="AI631" s="1">
        <v>25810</v>
      </c>
      <c r="AJ631" s="32">
        <v>64.857589083884804</v>
      </c>
      <c r="AK631" s="10">
        <v>53.039332538736602</v>
      </c>
      <c r="AL631" s="1">
        <v>98.767919411080996</v>
      </c>
      <c r="AM631" s="1">
        <v>0.87175513366912105</v>
      </c>
      <c r="AN631" s="10">
        <v>0.15497869043006601</v>
      </c>
      <c r="AO631" s="10">
        <f t="shared" si="38"/>
        <v>1.026733824099187</v>
      </c>
      <c r="AP631" s="1">
        <v>4875.8165700383197</v>
      </c>
      <c r="AQ631" s="1">
        <v>10541.818905153899</v>
      </c>
      <c r="AR631" s="1" t="s">
        <v>1170</v>
      </c>
      <c r="AS631" s="1" t="s">
        <v>148</v>
      </c>
      <c r="AT631" s="1" t="s">
        <v>1065</v>
      </c>
      <c r="AU631" s="1">
        <v>19820</v>
      </c>
      <c r="AV631" s="1">
        <v>13203</v>
      </c>
      <c r="AW631" s="1">
        <v>11019</v>
      </c>
      <c r="AX631" s="1">
        <v>66.614530776992893</v>
      </c>
      <c r="AY631" s="10">
        <v>55.595358224016103</v>
      </c>
      <c r="AZ631" s="1">
        <v>20.854887013340601</v>
      </c>
      <c r="BA631" s="1">
        <v>20.609855703784401</v>
      </c>
      <c r="BB631" s="10">
        <v>54.6873581994736</v>
      </c>
      <c r="BC631" s="10">
        <f t="shared" si="39"/>
        <v>75.297213903257997</v>
      </c>
      <c r="BD631" s="1">
        <v>42207.486382788302</v>
      </c>
      <c r="BE631" s="1">
        <v>108135.843750869</v>
      </c>
      <c r="BF631" s="1" t="s">
        <v>1174</v>
      </c>
      <c r="BG631" s="1" t="s">
        <v>148</v>
      </c>
      <c r="BH631" s="1" t="s">
        <v>1065</v>
      </c>
      <c r="BI631" s="1">
        <v>17259</v>
      </c>
      <c r="BJ631" s="1">
        <v>10973</v>
      </c>
      <c r="BK631" s="1">
        <v>9394</v>
      </c>
      <c r="BL631" s="1">
        <v>63.578422851845403</v>
      </c>
      <c r="BM631" s="10">
        <v>54.4295729764181</v>
      </c>
      <c r="BN631" s="1">
        <v>18.948264849904199</v>
      </c>
      <c r="BO631" s="1">
        <v>19.555035128805599</v>
      </c>
      <c r="BP631" s="10">
        <v>58.122205663189298</v>
      </c>
      <c r="BQ631" s="10">
        <f t="shared" si="42"/>
        <v>77.677240791994905</v>
      </c>
      <c r="BR631" s="1">
        <v>46398.164115426996</v>
      </c>
      <c r="BS631" s="1">
        <v>130776.424593501</v>
      </c>
    </row>
    <row r="632" spans="1:71" customFormat="1" x14ac:dyDescent="0.15">
      <c r="A632">
        <v>3866</v>
      </c>
      <c r="B632" t="s">
        <v>295</v>
      </c>
      <c r="C632" t="s">
        <v>8</v>
      </c>
      <c r="D632" t="s">
        <v>61</v>
      </c>
      <c r="E632" t="s">
        <v>233</v>
      </c>
      <c r="F632" t="s">
        <v>479</v>
      </c>
      <c r="H632" t="s">
        <v>480</v>
      </c>
      <c r="I632" t="s">
        <v>1247</v>
      </c>
      <c r="J632">
        <v>-6.9084850188786495</v>
      </c>
      <c r="K632" s="13" t="s">
        <v>295</v>
      </c>
      <c r="L632" s="13">
        <v>247</v>
      </c>
      <c r="M632" s="13" t="s">
        <v>912</v>
      </c>
      <c r="N632" s="15" t="s">
        <v>151</v>
      </c>
      <c r="O632" s="13" t="s">
        <v>884</v>
      </c>
      <c r="P632" t="s">
        <v>1051</v>
      </c>
      <c r="Q632" t="s">
        <v>151</v>
      </c>
      <c r="R632" t="s">
        <v>1065</v>
      </c>
      <c r="S632">
        <v>59683</v>
      </c>
      <c r="T632">
        <v>35735</v>
      </c>
      <c r="U632">
        <v>27403</v>
      </c>
      <c r="V632" s="33">
        <v>59.874671179397801</v>
      </c>
      <c r="W632" s="11">
        <v>45.914246937988999</v>
      </c>
      <c r="X632">
        <v>98.365142502645696</v>
      </c>
      <c r="Y632">
        <v>1.10571835200525</v>
      </c>
      <c r="Z632" s="11">
        <v>0.24814801299127801</v>
      </c>
      <c r="AA632" s="11">
        <v>1.3538663649965281</v>
      </c>
      <c r="AB632">
        <v>4504.1129034163096</v>
      </c>
      <c r="AC632">
        <v>9030.9327971038692</v>
      </c>
      <c r="AD632" s="1" t="s">
        <v>1069</v>
      </c>
      <c r="AE632" s="1" t="s">
        <v>151</v>
      </c>
      <c r="AF632" s="1" t="s">
        <v>1065</v>
      </c>
      <c r="AG632" s="1">
        <v>49351</v>
      </c>
      <c r="AH632" s="1">
        <v>30046</v>
      </c>
      <c r="AI632" s="1">
        <v>24042</v>
      </c>
      <c r="AJ632" s="32">
        <v>60.8822516261069</v>
      </c>
      <c r="AK632" s="10">
        <v>48.716338068124301</v>
      </c>
      <c r="AL632" s="1">
        <v>98.781299392729395</v>
      </c>
      <c r="AM632" s="1">
        <v>0.81939938441061499</v>
      </c>
      <c r="AN632" s="10">
        <v>0.18301306047749799</v>
      </c>
      <c r="AO632" s="10">
        <f t="shared" si="38"/>
        <v>1.0024124448881131</v>
      </c>
      <c r="AP632" s="1">
        <v>4679.6333671420898</v>
      </c>
      <c r="AQ632" s="1">
        <v>9496.4916021425397</v>
      </c>
      <c r="AR632" s="1" t="s">
        <v>1169</v>
      </c>
      <c r="AS632" s="1" t="s">
        <v>151</v>
      </c>
      <c r="AT632" s="1" t="s">
        <v>1065</v>
      </c>
      <c r="AU632" s="1">
        <v>20146</v>
      </c>
      <c r="AV632" s="1">
        <v>13016</v>
      </c>
      <c r="AW632" s="1">
        <v>10991</v>
      </c>
      <c r="AX632" s="1">
        <v>64.608358979450003</v>
      </c>
      <c r="AY632" s="10">
        <v>54.556735828452297</v>
      </c>
      <c r="AZ632" s="1">
        <v>21.999818032935998</v>
      </c>
      <c r="BA632" s="1">
        <v>21.271949777090299</v>
      </c>
      <c r="BB632" s="10">
        <v>53.043399144754801</v>
      </c>
      <c r="BC632" s="10">
        <f t="shared" si="39"/>
        <v>74.3153489218451</v>
      </c>
      <c r="BD632" s="1">
        <v>38762.836348799603</v>
      </c>
      <c r="BE632" s="1">
        <v>101639.68892726301</v>
      </c>
      <c r="BF632" s="1" t="s">
        <v>1173</v>
      </c>
      <c r="BG632" s="1" t="s">
        <v>151</v>
      </c>
      <c r="BH632" s="1" t="s">
        <v>1065</v>
      </c>
      <c r="BI632" s="1">
        <v>19181</v>
      </c>
      <c r="BJ632" s="1">
        <v>12238</v>
      </c>
      <c r="BK632" s="1">
        <v>10478</v>
      </c>
      <c r="BL632" s="1">
        <v>63.802721443094697</v>
      </c>
      <c r="BM632" s="10">
        <v>54.626974610291398</v>
      </c>
      <c r="BN632" s="1">
        <v>21.845772093911101</v>
      </c>
      <c r="BO632" s="1">
        <v>19.373926321817098</v>
      </c>
      <c r="BP632" s="10">
        <v>54.752815422790597</v>
      </c>
      <c r="BQ632" s="10">
        <f t="shared" si="42"/>
        <v>74.126741744607699</v>
      </c>
      <c r="BR632" s="1">
        <v>40992.644548507</v>
      </c>
      <c r="BS632" s="1">
        <v>101585.460288706</v>
      </c>
    </row>
    <row r="633" spans="1:71" customFormat="1" x14ac:dyDescent="0.15">
      <c r="A633">
        <v>3866</v>
      </c>
      <c r="B633" t="s">
        <v>296</v>
      </c>
      <c r="C633" t="s">
        <v>8</v>
      </c>
      <c r="D633" t="s">
        <v>61</v>
      </c>
      <c r="E633" t="s">
        <v>233</v>
      </c>
      <c r="F633" t="s">
        <v>479</v>
      </c>
      <c r="H633" t="s">
        <v>480</v>
      </c>
      <c r="I633" t="s">
        <v>1248</v>
      </c>
      <c r="J633">
        <v>-7.3856062735983121</v>
      </c>
      <c r="K633" s="13" t="s">
        <v>296</v>
      </c>
      <c r="L633" s="13">
        <v>248</v>
      </c>
      <c r="M633" s="13" t="s">
        <v>947</v>
      </c>
      <c r="N633" s="15" t="s">
        <v>151</v>
      </c>
      <c r="O633" s="13" t="s">
        <v>924</v>
      </c>
      <c r="P633" t="s">
        <v>1066</v>
      </c>
      <c r="Q633" t="s">
        <v>151</v>
      </c>
      <c r="R633" t="s">
        <v>1065</v>
      </c>
      <c r="S633">
        <v>54783</v>
      </c>
      <c r="T633">
        <v>33956</v>
      </c>
      <c r="U633">
        <v>27292</v>
      </c>
      <c r="V633" s="33">
        <v>61.982731869375499</v>
      </c>
      <c r="W633" s="11">
        <v>49.818374313199399</v>
      </c>
      <c r="X633">
        <v>98.977722409497304</v>
      </c>
      <c r="Y633">
        <v>0.575260149494357</v>
      </c>
      <c r="Z633" s="11">
        <v>0.168547559724461</v>
      </c>
      <c r="AA633" s="11">
        <v>0.743807709218818</v>
      </c>
      <c r="AB633">
        <v>4774.3237811840299</v>
      </c>
      <c r="AC633">
        <v>9086.6775231571301</v>
      </c>
      <c r="AD633" s="1" t="s">
        <v>1070</v>
      </c>
      <c r="AE633" s="1" t="s">
        <v>151</v>
      </c>
      <c r="AF633" s="1" t="s">
        <v>1065</v>
      </c>
      <c r="AG633" s="1">
        <v>45609</v>
      </c>
      <c r="AH633" s="1">
        <v>28657</v>
      </c>
      <c r="AI633" s="1">
        <v>23407</v>
      </c>
      <c r="AJ633" s="32">
        <v>62.831897213269301</v>
      </c>
      <c r="AK633" s="10">
        <v>51.321011203928997</v>
      </c>
      <c r="AL633" s="1">
        <v>98.756782159183103</v>
      </c>
      <c r="AM633" s="1">
        <v>0.85017302516341298</v>
      </c>
      <c r="AN633" s="10">
        <v>0.18370572905541099</v>
      </c>
      <c r="AO633" s="10">
        <f t="shared" si="38"/>
        <v>1.0338787542188239</v>
      </c>
      <c r="AP633" s="1">
        <v>4754.5374901632804</v>
      </c>
      <c r="AQ633" s="1">
        <v>10282.017546335999</v>
      </c>
      <c r="AR633" s="1" t="s">
        <v>1170</v>
      </c>
      <c r="AS633" s="1" t="s">
        <v>151</v>
      </c>
      <c r="AT633" s="1" t="s">
        <v>1065</v>
      </c>
      <c r="AU633" s="1">
        <v>19302</v>
      </c>
      <c r="AV633" s="1">
        <v>12859</v>
      </c>
      <c r="AW633" s="1">
        <v>10899</v>
      </c>
      <c r="AX633" s="1">
        <v>66.620039374158097</v>
      </c>
      <c r="AY633" s="10">
        <v>56.465651227852</v>
      </c>
      <c r="AZ633" s="1">
        <v>22.791081750619298</v>
      </c>
      <c r="BA633" s="1">
        <v>22.038719148545699</v>
      </c>
      <c r="BB633" s="10">
        <v>51.683640700981698</v>
      </c>
      <c r="BC633" s="10">
        <f t="shared" si="39"/>
        <v>73.722359849527393</v>
      </c>
      <c r="BD633" s="1">
        <v>36944.404834399902</v>
      </c>
      <c r="BE633" s="1">
        <v>101361.20066996101</v>
      </c>
      <c r="BF633" s="1" t="s">
        <v>1174</v>
      </c>
      <c r="BG633" s="1" t="s">
        <v>151</v>
      </c>
      <c r="BH633" s="1" t="s">
        <v>1065</v>
      </c>
      <c r="BI633" s="1">
        <v>20392</v>
      </c>
      <c r="BJ633" s="1">
        <v>12963</v>
      </c>
      <c r="BK633" s="1">
        <v>11033</v>
      </c>
      <c r="BL633" s="1">
        <v>63.569046684974502</v>
      </c>
      <c r="BM633" s="10">
        <v>54.104550804237</v>
      </c>
      <c r="BN633" s="1">
        <v>22.133599202392801</v>
      </c>
      <c r="BO633" s="1">
        <v>23.049034714039699</v>
      </c>
      <c r="BP633" s="10">
        <v>51.273452370162197</v>
      </c>
      <c r="BQ633" s="10">
        <f t="shared" si="42"/>
        <v>74.322487084201896</v>
      </c>
      <c r="BR633" s="1">
        <v>36737.555990927198</v>
      </c>
      <c r="BS633" s="1">
        <v>101200.568315631</v>
      </c>
    </row>
    <row r="634" spans="1:71" customFormat="1" x14ac:dyDescent="0.15">
      <c r="A634">
        <v>3866</v>
      </c>
      <c r="B634" t="s">
        <v>297</v>
      </c>
      <c r="C634" t="s">
        <v>8</v>
      </c>
      <c r="D634" t="s">
        <v>61</v>
      </c>
      <c r="E634" t="s">
        <v>233</v>
      </c>
      <c r="F634" t="s">
        <v>479</v>
      </c>
      <c r="H634" t="s">
        <v>480</v>
      </c>
      <c r="I634" t="s">
        <v>1249</v>
      </c>
      <c r="J634">
        <v>-7.8627275283179747</v>
      </c>
      <c r="K634" s="13" t="s">
        <v>297</v>
      </c>
      <c r="L634" s="13">
        <v>249</v>
      </c>
      <c r="M634" s="13" t="s">
        <v>913</v>
      </c>
      <c r="N634" s="15" t="s">
        <v>152</v>
      </c>
      <c r="O634" s="13" t="s">
        <v>884</v>
      </c>
      <c r="P634" t="s">
        <v>1051</v>
      </c>
      <c r="Q634" t="s">
        <v>152</v>
      </c>
      <c r="R634" t="s">
        <v>1065</v>
      </c>
      <c r="S634">
        <v>68693</v>
      </c>
      <c r="T634">
        <v>41149</v>
      </c>
      <c r="U634">
        <v>31782</v>
      </c>
      <c r="V634" s="33">
        <v>59.902755739303899</v>
      </c>
      <c r="W634" s="11">
        <v>46.266722955759697</v>
      </c>
      <c r="X634">
        <v>98.716254483669999</v>
      </c>
      <c r="Y634">
        <v>0.84009816877477805</v>
      </c>
      <c r="Z634" s="11">
        <v>0.198225410609779</v>
      </c>
      <c r="AA634" s="11">
        <v>1.0383235793845571</v>
      </c>
      <c r="AB634">
        <v>4548.1556248771803</v>
      </c>
      <c r="AC634">
        <v>8815.3026519745599</v>
      </c>
      <c r="AD634" s="1" t="s">
        <v>1069</v>
      </c>
      <c r="AE634" s="1" t="s">
        <v>152</v>
      </c>
      <c r="AF634" s="1" t="s">
        <v>1065</v>
      </c>
      <c r="AG634" s="1">
        <v>51159</v>
      </c>
      <c r="AH634" s="1">
        <v>31086</v>
      </c>
      <c r="AI634" s="1">
        <v>23903</v>
      </c>
      <c r="AJ634" s="32">
        <v>60.763502023104401</v>
      </c>
      <c r="AK634" s="10">
        <v>46.722961746711199</v>
      </c>
      <c r="AL634" s="1">
        <v>97.937497385265402</v>
      </c>
      <c r="AM634" s="1">
        <v>1.50190352675396</v>
      </c>
      <c r="AN634" s="10">
        <v>0.26356524285654498</v>
      </c>
      <c r="AO634" s="10">
        <f t="shared" si="38"/>
        <v>1.7654687696105049</v>
      </c>
      <c r="AP634" s="1">
        <v>4606.7093615101603</v>
      </c>
      <c r="AQ634" s="1">
        <v>9346.2978797325704</v>
      </c>
      <c r="AR634" s="1" t="s">
        <v>1169</v>
      </c>
      <c r="AS634" s="1" t="s">
        <v>152</v>
      </c>
      <c r="AT634" s="1" t="s">
        <v>1065</v>
      </c>
      <c r="AU634" s="1">
        <v>20724</v>
      </c>
      <c r="AV634" s="1">
        <v>13369</v>
      </c>
      <c r="AW634" s="1">
        <v>11177</v>
      </c>
      <c r="AX634" s="1">
        <v>64.509747153059294</v>
      </c>
      <c r="AY634" s="10">
        <v>53.9326384867786</v>
      </c>
      <c r="AZ634" s="1">
        <v>22.286839044466301</v>
      </c>
      <c r="BA634" s="1">
        <v>21.105842354835801</v>
      </c>
      <c r="BB634" s="10">
        <v>52.813814082490801</v>
      </c>
      <c r="BC634" s="10">
        <f t="shared" si="39"/>
        <v>73.919656437326609</v>
      </c>
      <c r="BD634" s="1">
        <v>39748.4964833497</v>
      </c>
      <c r="BE634" s="1">
        <v>100528.17125399401</v>
      </c>
      <c r="BF634" s="1" t="s">
        <v>1173</v>
      </c>
      <c r="BG634" s="1" t="s">
        <v>152</v>
      </c>
      <c r="BH634" s="1" t="s">
        <v>1065</v>
      </c>
      <c r="BI634" s="1">
        <v>19839</v>
      </c>
      <c r="BJ634" s="1">
        <v>12799</v>
      </c>
      <c r="BK634" s="1">
        <v>11038</v>
      </c>
      <c r="BL634" s="1">
        <v>64.514340440546405</v>
      </c>
      <c r="BM634" s="10">
        <v>55.637884974041</v>
      </c>
      <c r="BN634" s="1">
        <v>24.687443377423399</v>
      </c>
      <c r="BO634" s="1">
        <v>20.329769885848901</v>
      </c>
      <c r="BP634" s="10">
        <v>50.588874796158699</v>
      </c>
      <c r="BQ634" s="10">
        <f t="shared" si="42"/>
        <v>70.918644682007596</v>
      </c>
      <c r="BR634" s="1">
        <v>36406.322766997</v>
      </c>
      <c r="BS634" s="1">
        <v>90621.541726616793</v>
      </c>
    </row>
    <row r="635" spans="1:71" customFormat="1" x14ac:dyDescent="0.15">
      <c r="A635">
        <v>3866</v>
      </c>
      <c r="B635" t="s">
        <v>298</v>
      </c>
      <c r="C635" t="s">
        <v>8</v>
      </c>
      <c r="D635" t="s">
        <v>61</v>
      </c>
      <c r="E635" t="s">
        <v>233</v>
      </c>
      <c r="F635" t="s">
        <v>479</v>
      </c>
      <c r="H635" t="s">
        <v>480</v>
      </c>
      <c r="I635" t="s">
        <v>1250</v>
      </c>
      <c r="J635">
        <v>-8.3398487830376364</v>
      </c>
      <c r="K635" s="13" t="s">
        <v>298</v>
      </c>
      <c r="L635" s="13">
        <v>250</v>
      </c>
      <c r="M635" s="13" t="s">
        <v>298</v>
      </c>
      <c r="N635" s="15" t="s">
        <v>152</v>
      </c>
      <c r="O635" s="13" t="s">
        <v>924</v>
      </c>
      <c r="P635" t="s">
        <v>1066</v>
      </c>
      <c r="Q635" t="s">
        <v>152</v>
      </c>
      <c r="R635" t="s">
        <v>1065</v>
      </c>
      <c r="S635">
        <v>61359</v>
      </c>
      <c r="T635">
        <v>38516</v>
      </c>
      <c r="U635">
        <v>30532</v>
      </c>
      <c r="V635" s="33">
        <v>62.771557554718903</v>
      </c>
      <c r="W635" s="11">
        <v>49.759611466940498</v>
      </c>
      <c r="X635">
        <v>98.748853661731999</v>
      </c>
      <c r="Y635">
        <v>0.85811607493776998</v>
      </c>
      <c r="Z635" s="11">
        <v>0.15066160094327299</v>
      </c>
      <c r="AA635" s="11">
        <v>1.0087776758810429</v>
      </c>
      <c r="AB635">
        <v>4671.5561360715301</v>
      </c>
      <c r="AC635">
        <v>8981.6743411149491</v>
      </c>
      <c r="AD635" s="1" t="s">
        <v>1070</v>
      </c>
      <c r="AE635" s="1" t="s">
        <v>152</v>
      </c>
      <c r="AF635" s="1" t="s">
        <v>1065</v>
      </c>
      <c r="AG635" s="1">
        <v>43955</v>
      </c>
      <c r="AH635" s="1">
        <v>27507</v>
      </c>
      <c r="AI635" s="1">
        <v>22579</v>
      </c>
      <c r="AJ635" s="32">
        <v>62.579911272892701</v>
      </c>
      <c r="AK635" s="10">
        <v>51.368445000568798</v>
      </c>
      <c r="AL635" s="1">
        <v>99.202799061074501</v>
      </c>
      <c r="AM635" s="1">
        <v>0.496036139775898</v>
      </c>
      <c r="AN635" s="10">
        <v>0.124009034943975</v>
      </c>
      <c r="AO635" s="10">
        <f t="shared" si="38"/>
        <v>0.62004517471987297</v>
      </c>
      <c r="AP635" s="1">
        <v>4751.96197767596</v>
      </c>
      <c r="AQ635" s="1">
        <v>10144.085571052699</v>
      </c>
      <c r="AR635" s="1" t="s">
        <v>1170</v>
      </c>
      <c r="AS635" s="1" t="s">
        <v>152</v>
      </c>
      <c r="AT635" s="1" t="s">
        <v>1065</v>
      </c>
      <c r="AU635" s="1">
        <v>20067</v>
      </c>
      <c r="AV635" s="1">
        <v>13079</v>
      </c>
      <c r="AW635" s="1">
        <v>11148</v>
      </c>
      <c r="AX635" s="1">
        <v>65.176658195046599</v>
      </c>
      <c r="AY635" s="10">
        <v>55.553894453580497</v>
      </c>
      <c r="AZ635" s="1">
        <v>24.443846429852901</v>
      </c>
      <c r="BA635" s="1">
        <v>21.779691424470801</v>
      </c>
      <c r="BB635" s="10">
        <v>49.712952996053097</v>
      </c>
      <c r="BC635" s="10">
        <f t="shared" si="39"/>
        <v>71.492644420523902</v>
      </c>
      <c r="BD635" s="1">
        <v>36015.815176334698</v>
      </c>
      <c r="BE635" s="1">
        <v>94425.108847744094</v>
      </c>
      <c r="BF635" s="1" t="s">
        <v>1174</v>
      </c>
      <c r="BG635" s="1" t="s">
        <v>152</v>
      </c>
      <c r="BH635" s="1" t="s">
        <v>1065</v>
      </c>
      <c r="BI635" s="1">
        <v>21517</v>
      </c>
      <c r="BJ635" s="1">
        <v>13895</v>
      </c>
      <c r="BK635" s="1">
        <v>11964</v>
      </c>
      <c r="BL635" s="1">
        <v>64.576846214621</v>
      </c>
      <c r="BM635" s="10">
        <v>55.602546823441898</v>
      </c>
      <c r="BN635" s="1">
        <v>23.562353727850201</v>
      </c>
      <c r="BO635" s="1">
        <v>21.5981277164828</v>
      </c>
      <c r="BP635" s="10">
        <v>51.145101972584399</v>
      </c>
      <c r="BQ635" s="10">
        <f t="shared" si="42"/>
        <v>72.743229689067192</v>
      </c>
      <c r="BR635" s="1">
        <v>36164.840125508199</v>
      </c>
      <c r="BS635" s="1">
        <v>94842.170699097202</v>
      </c>
    </row>
    <row r="636" spans="1:71" customFormat="1" x14ac:dyDescent="0.15">
      <c r="A636">
        <v>3866</v>
      </c>
      <c r="B636" t="s">
        <v>299</v>
      </c>
      <c r="C636" t="s">
        <v>8</v>
      </c>
      <c r="D636" t="s">
        <v>61</v>
      </c>
      <c r="E636" t="s">
        <v>233</v>
      </c>
      <c r="F636" t="s">
        <v>479</v>
      </c>
      <c r="H636" t="s">
        <v>480</v>
      </c>
      <c r="I636" t="s">
        <v>1251</v>
      </c>
      <c r="J636">
        <v>-8.816970037757299</v>
      </c>
      <c r="K636" s="13" t="s">
        <v>299</v>
      </c>
      <c r="L636" s="13">
        <v>251</v>
      </c>
      <c r="M636" s="13" t="s">
        <v>299</v>
      </c>
      <c r="N636" s="15" t="s">
        <v>153</v>
      </c>
      <c r="O636" s="13" t="s">
        <v>884</v>
      </c>
      <c r="P636" t="s">
        <v>1051</v>
      </c>
      <c r="Q636" t="s">
        <v>153</v>
      </c>
      <c r="R636" t="s">
        <v>1065</v>
      </c>
      <c r="S636">
        <v>70496</v>
      </c>
      <c r="T636">
        <v>42350</v>
      </c>
      <c r="U636">
        <v>33424</v>
      </c>
      <c r="V636" s="33">
        <v>60.074330458465703</v>
      </c>
      <c r="W636" s="11">
        <v>47.412619155696802</v>
      </c>
      <c r="X636">
        <v>98.758377213977994</v>
      </c>
      <c r="Y636">
        <v>0.81079463858305401</v>
      </c>
      <c r="Z636" s="11">
        <v>0.185495452369555</v>
      </c>
      <c r="AA636" s="11">
        <v>0.99629009095260901</v>
      </c>
      <c r="AB636">
        <v>4507.5434555607399</v>
      </c>
      <c r="AC636">
        <v>8463.8580942708195</v>
      </c>
      <c r="AD636" s="1" t="s">
        <v>1069</v>
      </c>
      <c r="AE636" s="1" t="s">
        <v>153</v>
      </c>
      <c r="AF636" s="1" t="s">
        <v>1065</v>
      </c>
      <c r="AG636" s="1">
        <v>66615</v>
      </c>
      <c r="AH636" s="1">
        <v>41247</v>
      </c>
      <c r="AI636" s="1">
        <v>32128</v>
      </c>
      <c r="AJ636" s="32">
        <v>61.918486827291197</v>
      </c>
      <c r="AK636" s="10">
        <v>48.229377767770004</v>
      </c>
      <c r="AL636" s="1">
        <v>98.926170318725099</v>
      </c>
      <c r="AM636" s="1">
        <v>0.65674800796812705</v>
      </c>
      <c r="AN636" s="10">
        <v>0.18052788844621501</v>
      </c>
      <c r="AO636" s="10">
        <f t="shared" si="38"/>
        <v>0.83727589641434208</v>
      </c>
      <c r="AP636" s="1">
        <v>4592.3739664915202</v>
      </c>
      <c r="AQ636" s="1">
        <v>8681.0032221026904</v>
      </c>
      <c r="AR636" s="1" t="s">
        <v>1169</v>
      </c>
      <c r="AS636" s="1" t="s">
        <v>153</v>
      </c>
      <c r="AT636" s="1" t="s">
        <v>1065</v>
      </c>
      <c r="AU636" s="1">
        <v>23714</v>
      </c>
      <c r="AV636" s="1">
        <v>14587</v>
      </c>
      <c r="AW636" s="1">
        <v>12048</v>
      </c>
      <c r="AX636" s="1">
        <v>61.512186893817997</v>
      </c>
      <c r="AY636" s="10">
        <v>50.805431390739599</v>
      </c>
      <c r="AZ636" s="1">
        <v>22.476759628153999</v>
      </c>
      <c r="BA636" s="1">
        <v>20.244023904382502</v>
      </c>
      <c r="BB636" s="10">
        <v>53.228751660026603</v>
      </c>
      <c r="BC636" s="10">
        <f t="shared" si="39"/>
        <v>73.472775564409105</v>
      </c>
      <c r="BD636" s="1">
        <v>40601.086428641604</v>
      </c>
      <c r="BE636" s="1">
        <v>98291.837472293599</v>
      </c>
      <c r="BF636" s="1" t="s">
        <v>1173</v>
      </c>
      <c r="BG636" s="1" t="s">
        <v>153</v>
      </c>
      <c r="BH636" s="1" t="s">
        <v>1065</v>
      </c>
      <c r="BI636" s="1">
        <v>21407</v>
      </c>
      <c r="BJ636" s="1">
        <v>13438</v>
      </c>
      <c r="BK636" s="1">
        <v>11518</v>
      </c>
      <c r="BL636" s="1">
        <v>62.773859018078198</v>
      </c>
      <c r="BM636" s="10">
        <v>53.804830195730403</v>
      </c>
      <c r="BN636" s="1">
        <v>23.7107136655669</v>
      </c>
      <c r="BO636" s="1">
        <v>20.480986282340702</v>
      </c>
      <c r="BP636" s="10">
        <v>51.979510331654801</v>
      </c>
      <c r="BQ636" s="10">
        <f t="shared" si="42"/>
        <v>72.460496613995502</v>
      </c>
      <c r="BR636" s="1">
        <v>37964.170155233398</v>
      </c>
      <c r="BS636" s="1">
        <v>96745.958022992505</v>
      </c>
    </row>
    <row r="637" spans="1:71" customFormat="1" x14ac:dyDescent="0.15">
      <c r="A637">
        <v>3866</v>
      </c>
      <c r="B637" t="s">
        <v>300</v>
      </c>
      <c r="C637" t="s">
        <v>8</v>
      </c>
      <c r="D637" t="s">
        <v>61</v>
      </c>
      <c r="E637" t="s">
        <v>233</v>
      </c>
      <c r="F637" t="s">
        <v>479</v>
      </c>
      <c r="H637" t="s">
        <v>480</v>
      </c>
      <c r="I637" t="s">
        <v>1252</v>
      </c>
      <c r="J637">
        <v>-9.2940912924769616</v>
      </c>
      <c r="K637" s="13" t="s">
        <v>300</v>
      </c>
      <c r="L637" s="13">
        <v>252</v>
      </c>
      <c r="M637" s="13" t="s">
        <v>300</v>
      </c>
      <c r="N637" s="15" t="s">
        <v>153</v>
      </c>
      <c r="O637" s="13" t="s">
        <v>924</v>
      </c>
      <c r="P637" t="s">
        <v>1066</v>
      </c>
      <c r="Q637" t="s">
        <v>153</v>
      </c>
      <c r="R637" t="s">
        <v>1065</v>
      </c>
      <c r="S637">
        <v>62185</v>
      </c>
      <c r="T637">
        <v>38546</v>
      </c>
      <c r="U637">
        <v>29286</v>
      </c>
      <c r="V637" s="33">
        <v>61.986009487818599</v>
      </c>
      <c r="W637" s="11">
        <v>47.094958591300099</v>
      </c>
      <c r="X637">
        <v>98.323430990917103</v>
      </c>
      <c r="Y637">
        <v>1.1780372874411</v>
      </c>
      <c r="Z637" s="11">
        <v>0.22194905415556901</v>
      </c>
      <c r="AA637" s="11">
        <v>1.3999863415966691</v>
      </c>
      <c r="AB637">
        <v>4465.0902515001399</v>
      </c>
      <c r="AC637">
        <v>8513.4672361816702</v>
      </c>
      <c r="AD637" s="1" t="s">
        <v>1070</v>
      </c>
      <c r="AE637" s="1" t="s">
        <v>153</v>
      </c>
      <c r="AF637" s="1" t="s">
        <v>1065</v>
      </c>
      <c r="AG637" s="1">
        <v>48434</v>
      </c>
      <c r="AH637" s="1">
        <v>30811</v>
      </c>
      <c r="AI637" s="1">
        <v>24902</v>
      </c>
      <c r="AJ637" s="32">
        <v>63.614403105256599</v>
      </c>
      <c r="AK637" s="10">
        <v>51.414295742660101</v>
      </c>
      <c r="AL637" s="1">
        <v>98.654726527989695</v>
      </c>
      <c r="AM637" s="1">
        <v>1.06417155248574</v>
      </c>
      <c r="AN637" s="10">
        <v>0.13251947634728101</v>
      </c>
      <c r="AO637" s="10">
        <f t="shared" si="38"/>
        <v>1.196691028833021</v>
      </c>
      <c r="AP637" s="1">
        <v>4529.2783432703</v>
      </c>
      <c r="AQ637" s="1">
        <v>9817.0710263900492</v>
      </c>
      <c r="AR637" s="1" t="s">
        <v>1170</v>
      </c>
      <c r="AS637" s="1" t="s">
        <v>153</v>
      </c>
      <c r="AT637" s="1" t="s">
        <v>1065</v>
      </c>
      <c r="AU637" s="1">
        <v>22548</v>
      </c>
      <c r="AV637" s="1">
        <v>14637</v>
      </c>
      <c r="AW637" s="1">
        <v>12486</v>
      </c>
      <c r="AX637" s="1">
        <v>64.914848323576393</v>
      </c>
      <c r="AY637" s="10">
        <v>55.375199574241599</v>
      </c>
      <c r="AZ637" s="1">
        <v>22.697421111644999</v>
      </c>
      <c r="BA637" s="1">
        <v>22.905654332852802</v>
      </c>
      <c r="BB637" s="10">
        <v>50.872977735063301</v>
      </c>
      <c r="BC637" s="10">
        <f t="shared" si="39"/>
        <v>73.778632067916107</v>
      </c>
      <c r="BD637" s="1">
        <v>35973.910329373597</v>
      </c>
      <c r="BE637" s="1">
        <v>100545.909028961</v>
      </c>
      <c r="BF637" s="1" t="s">
        <v>1174</v>
      </c>
      <c r="BG637" s="1" t="s">
        <v>153</v>
      </c>
      <c r="BH637" s="1" t="s">
        <v>1065</v>
      </c>
      <c r="BI637" s="1">
        <v>24164</v>
      </c>
      <c r="BJ637" s="1">
        <v>15570</v>
      </c>
      <c r="BK637" s="1">
        <v>13285</v>
      </c>
      <c r="BL637" s="1">
        <v>64.434696242344003</v>
      </c>
      <c r="BM637" s="10">
        <v>54.978480384042399</v>
      </c>
      <c r="BN637" s="1">
        <v>25.344373353406102</v>
      </c>
      <c r="BO637" s="1">
        <v>20.955965374482499</v>
      </c>
      <c r="BP637" s="10">
        <v>49.439217162212998</v>
      </c>
      <c r="BQ637" s="10">
        <f t="shared" si="42"/>
        <v>70.395182536695501</v>
      </c>
      <c r="BR637" s="1">
        <v>34552.451824672702</v>
      </c>
      <c r="BS637" s="1">
        <v>88547.337301416803</v>
      </c>
    </row>
    <row r="638" spans="1:71" customFormat="1" x14ac:dyDescent="0.15">
      <c r="A638">
        <v>3866</v>
      </c>
      <c r="B638" t="s">
        <v>301</v>
      </c>
      <c r="C638" t="s">
        <v>8</v>
      </c>
      <c r="D638" t="s">
        <v>61</v>
      </c>
      <c r="E638" t="s">
        <v>233</v>
      </c>
      <c r="F638" t="s">
        <v>481</v>
      </c>
      <c r="H638" t="s">
        <v>482</v>
      </c>
      <c r="I638" t="s">
        <v>1243</v>
      </c>
      <c r="J638">
        <v>-5</v>
      </c>
      <c r="K638" s="13" t="s">
        <v>301</v>
      </c>
      <c r="L638" s="13">
        <v>253</v>
      </c>
      <c r="M638" s="13" t="s">
        <v>301</v>
      </c>
      <c r="N638" s="15" t="s">
        <v>154</v>
      </c>
      <c r="O638" s="13" t="s">
        <v>884</v>
      </c>
      <c r="P638" t="s">
        <v>1051</v>
      </c>
      <c r="Q638" t="s">
        <v>154</v>
      </c>
      <c r="R638" t="s">
        <v>1065</v>
      </c>
      <c r="S638">
        <v>71229</v>
      </c>
      <c r="T638">
        <v>46214</v>
      </c>
      <c r="U638">
        <v>34408</v>
      </c>
      <c r="V638" s="33">
        <v>64.880877170815296</v>
      </c>
      <c r="W638" s="11">
        <v>48.306167431804496</v>
      </c>
      <c r="X638">
        <v>98.503255056963496</v>
      </c>
      <c r="Y638">
        <v>1.0142990002325001</v>
      </c>
      <c r="Z638" s="11">
        <v>0.13950244129272299</v>
      </c>
      <c r="AA638" s="11">
        <v>1.1538014415252231</v>
      </c>
      <c r="AB638">
        <v>4649.3405296503797</v>
      </c>
      <c r="AC638">
        <v>8166.4247919421496</v>
      </c>
      <c r="AD638" s="1" t="s">
        <v>1069</v>
      </c>
      <c r="AE638" s="1" t="s">
        <v>154</v>
      </c>
      <c r="AF638" s="1" t="s">
        <v>1065</v>
      </c>
      <c r="AG638" s="1">
        <v>54645</v>
      </c>
      <c r="AH638" s="1">
        <v>34958</v>
      </c>
      <c r="AI638" s="1">
        <v>27595</v>
      </c>
      <c r="AJ638" s="32">
        <v>63.972916094793703</v>
      </c>
      <c r="AK638" s="10">
        <v>50.498673254643599</v>
      </c>
      <c r="AL638" s="1">
        <v>98.999818807755005</v>
      </c>
      <c r="AM638" s="1">
        <v>0.59431056350788203</v>
      </c>
      <c r="AN638" s="10">
        <v>0.119586881681464</v>
      </c>
      <c r="AO638" s="10">
        <f t="shared" si="38"/>
        <v>0.71389744518934606</v>
      </c>
      <c r="AP638" s="1">
        <v>5160.6319605081499</v>
      </c>
      <c r="AQ638" s="1">
        <v>8784.92915814552</v>
      </c>
      <c r="AR638" s="1" t="s">
        <v>1169</v>
      </c>
      <c r="AS638" s="1" t="s">
        <v>154</v>
      </c>
      <c r="AT638" s="1" t="s">
        <v>1065</v>
      </c>
      <c r="AU638" s="1">
        <v>20509</v>
      </c>
      <c r="AV638" s="1">
        <v>15646</v>
      </c>
      <c r="AW638" s="1">
        <v>13033</v>
      </c>
      <c r="AX638" s="1">
        <v>76.288458725437593</v>
      </c>
      <c r="AY638" s="10">
        <v>63.547710761129302</v>
      </c>
      <c r="AZ638" s="1">
        <v>26.125987876927798</v>
      </c>
      <c r="BA638" s="1">
        <v>19.642446098365699</v>
      </c>
      <c r="BB638" s="10">
        <v>49.497429601780098</v>
      </c>
      <c r="BC638" s="10">
        <f t="shared" si="39"/>
        <v>69.139875700145794</v>
      </c>
      <c r="BD638" s="1">
        <v>34316.444380712601</v>
      </c>
      <c r="BE638" s="1">
        <v>78053.275586658201</v>
      </c>
      <c r="BF638" s="1" t="s">
        <v>1173</v>
      </c>
      <c r="BG638" s="1" t="s">
        <v>154</v>
      </c>
      <c r="BH638" s="1" t="s">
        <v>1065</v>
      </c>
      <c r="BI638" s="1">
        <v>17024</v>
      </c>
      <c r="BJ638" s="1">
        <v>12696</v>
      </c>
      <c r="BK638" s="1">
        <v>10901</v>
      </c>
      <c r="BL638" s="1">
        <v>74.577067669172905</v>
      </c>
      <c r="BM638" s="10">
        <v>64.033129699248093</v>
      </c>
      <c r="BN638" s="1">
        <v>28.823043757453402</v>
      </c>
      <c r="BO638" s="1">
        <v>18.337767177323201</v>
      </c>
      <c r="BP638" s="10">
        <v>47.536923218053403</v>
      </c>
      <c r="BQ638" s="10">
        <f t="shared" si="42"/>
        <v>65.874690395376604</v>
      </c>
      <c r="BR638" s="1">
        <v>32773.790957035497</v>
      </c>
      <c r="BS638" s="1">
        <v>70379.941135804795</v>
      </c>
    </row>
    <row r="639" spans="1:71" customFormat="1" x14ac:dyDescent="0.15">
      <c r="A639">
        <v>3866</v>
      </c>
      <c r="B639" t="s">
        <v>304</v>
      </c>
      <c r="C639" t="s">
        <v>8</v>
      </c>
      <c r="D639" t="s">
        <v>61</v>
      </c>
      <c r="E639" t="s">
        <v>233</v>
      </c>
      <c r="F639" t="s">
        <v>481</v>
      </c>
      <c r="H639" t="s">
        <v>482</v>
      </c>
      <c r="I639" t="s">
        <v>1244</v>
      </c>
      <c r="J639">
        <v>-5.4771212547196626</v>
      </c>
      <c r="K639" s="13" t="s">
        <v>304</v>
      </c>
      <c r="L639" s="13">
        <v>254</v>
      </c>
      <c r="M639" s="13" t="s">
        <v>304</v>
      </c>
      <c r="N639" s="15" t="s">
        <v>154</v>
      </c>
      <c r="O639" s="13" t="s">
        <v>924</v>
      </c>
      <c r="P639" t="s">
        <v>1066</v>
      </c>
      <c r="Q639" t="s">
        <v>154</v>
      </c>
      <c r="R639" t="s">
        <v>1065</v>
      </c>
      <c r="S639">
        <v>57063</v>
      </c>
      <c r="T639">
        <v>36907</v>
      </c>
      <c r="U639">
        <v>28420</v>
      </c>
      <c r="V639" s="33">
        <v>64.677636997704298</v>
      </c>
      <c r="W639" s="11">
        <v>49.804601931198903</v>
      </c>
      <c r="X639">
        <v>98.891625615763502</v>
      </c>
      <c r="Y639">
        <v>0.70724841660802296</v>
      </c>
      <c r="Z639" s="11">
        <v>0.133708655876144</v>
      </c>
      <c r="AA639" s="11">
        <v>0.84095707248416696</v>
      </c>
      <c r="AB639">
        <v>4596.6868136768699</v>
      </c>
      <c r="AC639">
        <v>8449.4470264130705</v>
      </c>
      <c r="AD639" s="1" t="s">
        <v>1070</v>
      </c>
      <c r="AE639" s="1" t="s">
        <v>154</v>
      </c>
      <c r="AF639" s="1" t="s">
        <v>1065</v>
      </c>
      <c r="AG639" s="1">
        <v>55565</v>
      </c>
      <c r="AH639" s="1">
        <v>36548</v>
      </c>
      <c r="AI639" s="1">
        <v>29492</v>
      </c>
      <c r="AJ639" s="32">
        <v>65.775218212903795</v>
      </c>
      <c r="AK639" s="10">
        <v>53.076576981913099</v>
      </c>
      <c r="AL639" s="1">
        <v>99.091278990912798</v>
      </c>
      <c r="AM639" s="1">
        <v>0.51878475518784795</v>
      </c>
      <c r="AN639" s="10">
        <v>0.118676251186763</v>
      </c>
      <c r="AO639" s="10">
        <f t="shared" si="38"/>
        <v>0.63746100637461089</v>
      </c>
      <c r="AP639" s="1">
        <v>4933.9247667023401</v>
      </c>
      <c r="AQ639" s="1">
        <v>9524.62309373895</v>
      </c>
      <c r="AR639" s="1" t="s">
        <v>1170</v>
      </c>
      <c r="AS639" s="1" t="s">
        <v>154</v>
      </c>
      <c r="AT639" s="1" t="s">
        <v>1065</v>
      </c>
      <c r="AU639" s="1">
        <v>20238</v>
      </c>
      <c r="AV639" s="1">
        <v>14806</v>
      </c>
      <c r="AW639" s="1">
        <v>12488</v>
      </c>
      <c r="AX639" s="1">
        <v>73.159403103073402</v>
      </c>
      <c r="AY639" s="10">
        <v>61.705702144480703</v>
      </c>
      <c r="AZ639" s="1">
        <v>30.132927610506101</v>
      </c>
      <c r="BA639" s="1">
        <v>21.740871236386901</v>
      </c>
      <c r="BB639" s="10">
        <v>44.3786034593209</v>
      </c>
      <c r="BC639" s="10">
        <f t="shared" si="39"/>
        <v>66.119474695707794</v>
      </c>
      <c r="BD639" s="1">
        <v>28671.960369620501</v>
      </c>
      <c r="BE639" s="1">
        <v>71716.751786210094</v>
      </c>
      <c r="BF639" s="1" t="s">
        <v>1174</v>
      </c>
      <c r="BG639" s="1" t="s">
        <v>154</v>
      </c>
      <c r="BH639" s="1" t="s">
        <v>1065</v>
      </c>
      <c r="BI639" s="1">
        <v>21627</v>
      </c>
      <c r="BJ639" s="1">
        <v>15726</v>
      </c>
      <c r="BK639" s="1">
        <v>13454</v>
      </c>
      <c r="BL639" s="1">
        <v>72.714662227770802</v>
      </c>
      <c r="BM639" s="10">
        <v>62.209275442733599</v>
      </c>
      <c r="BN639" s="1">
        <v>31.983053367028401</v>
      </c>
      <c r="BO639" s="1">
        <v>20.536643377434199</v>
      </c>
      <c r="BP639" s="10">
        <v>42.723353649472301</v>
      </c>
      <c r="BQ639" s="10">
        <f t="shared" si="42"/>
        <v>63.259997026906504</v>
      </c>
      <c r="BR639" s="1">
        <v>27480.809960262799</v>
      </c>
      <c r="BS639" s="1">
        <v>66218.785915959495</v>
      </c>
    </row>
    <row r="640" spans="1:71" customFormat="1" x14ac:dyDescent="0.15">
      <c r="A640">
        <v>3866</v>
      </c>
      <c r="B640" t="s">
        <v>305</v>
      </c>
      <c r="C640" t="s">
        <v>8</v>
      </c>
      <c r="D640" t="s">
        <v>61</v>
      </c>
      <c r="E640" t="s">
        <v>233</v>
      </c>
      <c r="F640" t="s">
        <v>481</v>
      </c>
      <c r="H640" t="s">
        <v>482</v>
      </c>
      <c r="I640" t="s">
        <v>1245</v>
      </c>
      <c r="J640">
        <v>-5.9542425094393252</v>
      </c>
      <c r="K640" s="13" t="s">
        <v>305</v>
      </c>
      <c r="L640" s="13">
        <v>255</v>
      </c>
      <c r="M640" s="13" t="s">
        <v>305</v>
      </c>
      <c r="N640" s="15" t="s">
        <v>155</v>
      </c>
      <c r="O640" s="13" t="s">
        <v>884</v>
      </c>
      <c r="P640" t="s">
        <v>1051</v>
      </c>
      <c r="Q640" t="s">
        <v>155</v>
      </c>
      <c r="R640" t="s">
        <v>1065</v>
      </c>
      <c r="S640">
        <v>75748</v>
      </c>
      <c r="T640">
        <v>46984</v>
      </c>
      <c r="U640">
        <v>34613</v>
      </c>
      <c r="V640" s="33">
        <v>62.026720177430398</v>
      </c>
      <c r="W640" s="11">
        <v>45.694935839890199</v>
      </c>
      <c r="X640">
        <v>98.844364834021903</v>
      </c>
      <c r="Y640">
        <v>0.73382833039609396</v>
      </c>
      <c r="Z640" s="11">
        <v>0.14734348366220801</v>
      </c>
      <c r="AA640" s="11">
        <v>0.88117181405830203</v>
      </c>
      <c r="AB640">
        <v>4300.89607401785</v>
      </c>
      <c r="AC640">
        <v>7680.1822823825696</v>
      </c>
      <c r="AD640" s="1" t="s">
        <v>1069</v>
      </c>
      <c r="AE640" s="1" t="s">
        <v>155</v>
      </c>
      <c r="AF640" s="1" t="s">
        <v>1065</v>
      </c>
      <c r="AG640" s="1">
        <v>60839</v>
      </c>
      <c r="AH640" s="1">
        <v>38509</v>
      </c>
      <c r="AI640" s="1">
        <v>29379</v>
      </c>
      <c r="AJ640" s="32">
        <v>63.296569634609398</v>
      </c>
      <c r="AK640" s="10">
        <v>48.289748352208299</v>
      </c>
      <c r="AL640" s="1">
        <v>99.203512713162496</v>
      </c>
      <c r="AM640" s="1">
        <v>0.44249293713196503</v>
      </c>
      <c r="AN640" s="10">
        <v>8.5094795602301002E-2</v>
      </c>
      <c r="AO640" s="10">
        <f t="shared" si="38"/>
        <v>0.52758773273426607</v>
      </c>
      <c r="AP640" s="1">
        <v>4664.8831277678501</v>
      </c>
      <c r="AQ640" s="1">
        <v>8372.8091819479596</v>
      </c>
      <c r="AR640" s="1" t="s">
        <v>1169</v>
      </c>
      <c r="AS640" s="1" t="s">
        <v>155</v>
      </c>
      <c r="AT640" s="1" t="s">
        <v>1065</v>
      </c>
      <c r="AU640" s="1">
        <v>25657</v>
      </c>
      <c r="AV640" s="1">
        <v>18159</v>
      </c>
      <c r="AW640" s="1">
        <v>14749</v>
      </c>
      <c r="AX640" s="1">
        <v>70.776006547920602</v>
      </c>
      <c r="AY640" s="10">
        <v>57.4852866664068</v>
      </c>
      <c r="AZ640" s="1">
        <v>29.913892467285901</v>
      </c>
      <c r="BA640" s="1">
        <v>21.628584988812801</v>
      </c>
      <c r="BB640" s="10">
        <v>44.497932063190703</v>
      </c>
      <c r="BC640" s="10">
        <f t="shared" si="39"/>
        <v>66.126517052003507</v>
      </c>
      <c r="BD640" s="1">
        <v>29531.259791541401</v>
      </c>
      <c r="BE640" s="1">
        <v>73579.051538504806</v>
      </c>
      <c r="BF640" s="1" t="s">
        <v>1173</v>
      </c>
      <c r="BG640" s="1" t="s">
        <v>155</v>
      </c>
      <c r="BH640" s="1" t="s">
        <v>1065</v>
      </c>
      <c r="BI640" s="1">
        <v>22559</v>
      </c>
      <c r="BJ640" s="1">
        <v>15645</v>
      </c>
      <c r="BK640" s="1">
        <v>13216</v>
      </c>
      <c r="BL640" s="1">
        <v>69.351478345671396</v>
      </c>
      <c r="BM640" s="10">
        <v>58.584157099162198</v>
      </c>
      <c r="BN640" s="1">
        <v>31.537530266343801</v>
      </c>
      <c r="BO640" s="1">
        <v>21.776634382566598</v>
      </c>
      <c r="BP640" s="10">
        <v>42.630145278450399</v>
      </c>
      <c r="BQ640" s="10">
        <f t="shared" si="42"/>
        <v>64.406779661016998</v>
      </c>
      <c r="BR640" s="1">
        <v>27431.5500773981</v>
      </c>
      <c r="BS640" s="1">
        <v>69563.578478770403</v>
      </c>
    </row>
    <row r="641" spans="1:71" customFormat="1" x14ac:dyDescent="0.15">
      <c r="A641">
        <v>3866</v>
      </c>
      <c r="B641" t="s">
        <v>306</v>
      </c>
      <c r="C641" t="s">
        <v>8</v>
      </c>
      <c r="D641" t="s">
        <v>61</v>
      </c>
      <c r="E641" t="s">
        <v>233</v>
      </c>
      <c r="F641" t="s">
        <v>481</v>
      </c>
      <c r="H641" t="s">
        <v>482</v>
      </c>
      <c r="I641" t="s">
        <v>1246</v>
      </c>
      <c r="J641">
        <v>-6.4313637641589869</v>
      </c>
      <c r="K641" s="13" t="s">
        <v>306</v>
      </c>
      <c r="L641" s="13">
        <v>256</v>
      </c>
      <c r="M641" s="13" t="s">
        <v>306</v>
      </c>
      <c r="N641" s="15" t="s">
        <v>155</v>
      </c>
      <c r="O641" s="13" t="s">
        <v>924</v>
      </c>
      <c r="P641" t="s">
        <v>1066</v>
      </c>
      <c r="Q641" t="s">
        <v>155</v>
      </c>
      <c r="R641" t="s">
        <v>1065</v>
      </c>
      <c r="S641">
        <v>61896</v>
      </c>
      <c r="T641">
        <v>39138</v>
      </c>
      <c r="U641">
        <v>29295</v>
      </c>
      <c r="V641" s="33">
        <v>63.231872818922099</v>
      </c>
      <c r="W641" s="11">
        <v>47.329391236913501</v>
      </c>
      <c r="X641">
        <v>99.030551288615797</v>
      </c>
      <c r="Y641">
        <v>0.60078511691414904</v>
      </c>
      <c r="Z641" s="11">
        <v>0.13654207202594301</v>
      </c>
      <c r="AA641" s="11">
        <v>0.73732718894009208</v>
      </c>
      <c r="AB641">
        <v>4306.2110274025899</v>
      </c>
      <c r="AC641">
        <v>8020.7792846599395</v>
      </c>
      <c r="AD641" s="1" t="s">
        <v>1070</v>
      </c>
      <c r="AE641" s="1" t="s">
        <v>155</v>
      </c>
      <c r="AF641" s="1" t="s">
        <v>1065</v>
      </c>
      <c r="AG641" s="1">
        <v>52893</v>
      </c>
      <c r="AH641" s="1">
        <v>33384</v>
      </c>
      <c r="AI641" s="1">
        <v>26314</v>
      </c>
      <c r="AJ641" s="32">
        <v>63.116102319777703</v>
      </c>
      <c r="AK641" s="10">
        <v>49.749494262000603</v>
      </c>
      <c r="AL641" s="1">
        <v>99.137341339211105</v>
      </c>
      <c r="AM641" s="1">
        <v>0.53583643687770799</v>
      </c>
      <c r="AN641" s="10">
        <v>0.13300904461503399</v>
      </c>
      <c r="AO641" s="10">
        <f t="shared" si="38"/>
        <v>0.66884548149274203</v>
      </c>
      <c r="AP641" s="1">
        <v>4933.4473267079302</v>
      </c>
      <c r="AQ641" s="1">
        <v>9328.4509644321606</v>
      </c>
      <c r="AR641" s="1" t="s">
        <v>1170</v>
      </c>
      <c r="AS641" s="1" t="s">
        <v>155</v>
      </c>
      <c r="AT641" s="1" t="s">
        <v>1065</v>
      </c>
      <c r="AU641" s="1">
        <v>23986</v>
      </c>
      <c r="AV641" s="1">
        <v>16202</v>
      </c>
      <c r="AW641" s="1">
        <v>13567</v>
      </c>
      <c r="AX641" s="1">
        <v>67.547736179438004</v>
      </c>
      <c r="AY641" s="10">
        <v>56.562161260735401</v>
      </c>
      <c r="AZ641" s="1">
        <v>25.569396329328502</v>
      </c>
      <c r="BA641" s="1">
        <v>23.284440185744799</v>
      </c>
      <c r="BB641" s="10">
        <v>47.438637871305403</v>
      </c>
      <c r="BC641" s="10">
        <f t="shared" si="39"/>
        <v>70.723078057050202</v>
      </c>
      <c r="BD641" s="1">
        <v>31376.4146907471</v>
      </c>
      <c r="BE641" s="1">
        <v>86877.906682113593</v>
      </c>
      <c r="BF641" s="1" t="s">
        <v>1174</v>
      </c>
      <c r="BG641" s="1" t="s">
        <v>155</v>
      </c>
      <c r="BH641" s="1" t="s">
        <v>1065</v>
      </c>
      <c r="BI641" s="1">
        <v>24491</v>
      </c>
      <c r="BJ641" s="1">
        <v>16713</v>
      </c>
      <c r="BK641" s="1">
        <v>14092</v>
      </c>
      <c r="BL641" s="1">
        <v>68.241394798089104</v>
      </c>
      <c r="BM641" s="10">
        <v>57.539504307704902</v>
      </c>
      <c r="BN641" s="1">
        <v>27.228214589838199</v>
      </c>
      <c r="BO641" s="1">
        <v>22.147317627022399</v>
      </c>
      <c r="BP641" s="10">
        <v>46.352540448481399</v>
      </c>
      <c r="BQ641" s="10">
        <f t="shared" si="42"/>
        <v>68.499858075503795</v>
      </c>
      <c r="BR641" s="1">
        <v>30485.8584223711</v>
      </c>
      <c r="BS641" s="1">
        <v>79980.172826309601</v>
      </c>
    </row>
    <row r="642" spans="1:71" customFormat="1" x14ac:dyDescent="0.15">
      <c r="A642">
        <v>3866</v>
      </c>
      <c r="B642" t="s">
        <v>307</v>
      </c>
      <c r="C642" t="s">
        <v>8</v>
      </c>
      <c r="D642" t="s">
        <v>61</v>
      </c>
      <c r="E642" t="s">
        <v>233</v>
      </c>
      <c r="F642" t="s">
        <v>481</v>
      </c>
      <c r="H642" t="s">
        <v>482</v>
      </c>
      <c r="I642" t="s">
        <v>1247</v>
      </c>
      <c r="J642">
        <v>-6.9084850188786495</v>
      </c>
      <c r="K642" s="13" t="s">
        <v>307</v>
      </c>
      <c r="L642" s="13">
        <v>257</v>
      </c>
      <c r="M642" s="13" t="s">
        <v>307</v>
      </c>
      <c r="N642" s="15" t="s">
        <v>156</v>
      </c>
      <c r="O642" s="13" t="s">
        <v>884</v>
      </c>
      <c r="P642" t="s">
        <v>1051</v>
      </c>
      <c r="Q642" t="s">
        <v>156</v>
      </c>
      <c r="R642" t="s">
        <v>1065</v>
      </c>
      <c r="S642">
        <v>80354</v>
      </c>
      <c r="T642">
        <v>48413</v>
      </c>
      <c r="U642">
        <v>35764</v>
      </c>
      <c r="V642" s="33">
        <v>60.249645319461401</v>
      </c>
      <c r="W642" s="11">
        <v>44.508051870473203</v>
      </c>
      <c r="X642">
        <v>98.903925735376305</v>
      </c>
      <c r="Y642">
        <v>0.64869701375684996</v>
      </c>
      <c r="Z642" s="11">
        <v>0.150989822167543</v>
      </c>
      <c r="AA642" s="11">
        <v>0.79968683592439294</v>
      </c>
      <c r="AB642">
        <v>4307.2543586647098</v>
      </c>
      <c r="AC642">
        <v>7368.2672516543098</v>
      </c>
      <c r="AD642" s="1" t="s">
        <v>1069</v>
      </c>
      <c r="AE642" s="1" t="s">
        <v>156</v>
      </c>
      <c r="AF642" s="1" t="s">
        <v>1065</v>
      </c>
      <c r="AG642" s="1">
        <v>66061</v>
      </c>
      <c r="AH642" s="1">
        <v>40609</v>
      </c>
      <c r="AI642" s="1">
        <v>31041</v>
      </c>
      <c r="AJ642" s="32">
        <v>61.471972873556297</v>
      </c>
      <c r="AK642" s="10">
        <v>46.988389518778099</v>
      </c>
      <c r="AL642" s="1">
        <v>99.039979382107504</v>
      </c>
      <c r="AM642" s="1">
        <v>0.57021358847975301</v>
      </c>
      <c r="AN642" s="10">
        <v>0.13208337360265501</v>
      </c>
      <c r="AO642" s="10">
        <f t="shared" ref="AO642:AO705" si="43">SUM(AM642:AN642)</f>
        <v>0.70229696208240799</v>
      </c>
      <c r="AP642" s="1">
        <v>4574.2967280264102</v>
      </c>
      <c r="AQ642" s="1">
        <v>8158.9058920075104</v>
      </c>
      <c r="AR642" s="1" t="s">
        <v>1169</v>
      </c>
      <c r="AS642" s="1" t="s">
        <v>156</v>
      </c>
      <c r="AT642" s="1" t="s">
        <v>1065</v>
      </c>
      <c r="AU642" s="1">
        <v>28596</v>
      </c>
      <c r="AV642" s="1">
        <v>18614</v>
      </c>
      <c r="AW642" s="1">
        <v>15491</v>
      </c>
      <c r="AX642" s="1">
        <v>65.093020002797601</v>
      </c>
      <c r="AY642" s="10">
        <v>54.171912155546202</v>
      </c>
      <c r="AZ642" s="1">
        <v>25.2210961203279</v>
      </c>
      <c r="BA642" s="1">
        <v>21.909495836291999</v>
      </c>
      <c r="BB642" s="10">
        <v>49.480343425214599</v>
      </c>
      <c r="BC642" s="10">
        <f t="shared" ref="BC642:BC705" si="44">SUM(BA642:BB642)</f>
        <v>71.389839261506594</v>
      </c>
      <c r="BD642" s="1">
        <v>34201.260165241401</v>
      </c>
      <c r="BE642" s="1">
        <v>89006.199419717101</v>
      </c>
      <c r="BF642" s="1" t="s">
        <v>1173</v>
      </c>
      <c r="BG642" s="1" t="s">
        <v>156</v>
      </c>
      <c r="BH642" s="1" t="s">
        <v>1065</v>
      </c>
      <c r="BI642" s="1">
        <v>23492</v>
      </c>
      <c r="BJ642" s="1">
        <v>15402</v>
      </c>
      <c r="BK642" s="1">
        <v>12775</v>
      </c>
      <c r="BL642" s="1">
        <v>65.562744764174994</v>
      </c>
      <c r="BM642" s="10">
        <v>54.380214541120402</v>
      </c>
      <c r="BN642" s="1">
        <v>25.244618395303299</v>
      </c>
      <c r="BO642" s="1">
        <v>22.270058708414901</v>
      </c>
      <c r="BP642" s="10">
        <v>48.454011741682997</v>
      </c>
      <c r="BQ642" s="10">
        <f t="shared" si="42"/>
        <v>70.724070450097898</v>
      </c>
      <c r="BR642" s="1">
        <v>33696.4976030529</v>
      </c>
      <c r="BS642" s="1">
        <v>84184.063376442195</v>
      </c>
    </row>
    <row r="643" spans="1:71" customFormat="1" x14ac:dyDescent="0.15">
      <c r="A643">
        <v>3866</v>
      </c>
      <c r="B643" t="s">
        <v>308</v>
      </c>
      <c r="C643" t="s">
        <v>8</v>
      </c>
      <c r="D643" t="s">
        <v>61</v>
      </c>
      <c r="E643" t="s">
        <v>233</v>
      </c>
      <c r="F643" t="s">
        <v>481</v>
      </c>
      <c r="H643" t="s">
        <v>482</v>
      </c>
      <c r="I643" t="s">
        <v>1248</v>
      </c>
      <c r="J643">
        <v>-7.3856062735983121</v>
      </c>
      <c r="K643" s="13" t="s">
        <v>308</v>
      </c>
      <c r="L643" s="13">
        <v>258</v>
      </c>
      <c r="M643" s="13" t="s">
        <v>308</v>
      </c>
      <c r="N643" s="15" t="s">
        <v>156</v>
      </c>
      <c r="O643" s="13" t="s">
        <v>924</v>
      </c>
      <c r="P643" t="s">
        <v>1066</v>
      </c>
      <c r="Q643" t="s">
        <v>156</v>
      </c>
      <c r="R643" t="s">
        <v>1065</v>
      </c>
      <c r="S643">
        <v>67156</v>
      </c>
      <c r="T643">
        <v>42221</v>
      </c>
      <c r="U643">
        <v>32956</v>
      </c>
      <c r="V643" s="33">
        <v>62.870033950801101</v>
      </c>
      <c r="W643" s="11">
        <v>49.073798320328798</v>
      </c>
      <c r="X643">
        <v>98.971355747056705</v>
      </c>
      <c r="Y643">
        <v>0.67059109115183901</v>
      </c>
      <c r="Z643" s="11">
        <v>0.11227090666343</v>
      </c>
      <c r="AA643" s="11">
        <v>0.782861997815269</v>
      </c>
      <c r="AB643">
        <v>4637.6006605128896</v>
      </c>
      <c r="AC643">
        <v>8137.8245638134404</v>
      </c>
      <c r="AD643" s="1" t="s">
        <v>1070</v>
      </c>
      <c r="AE643" s="1" t="s">
        <v>156</v>
      </c>
      <c r="AF643" s="1" t="s">
        <v>1065</v>
      </c>
      <c r="AG643" s="1">
        <v>62298</v>
      </c>
      <c r="AH643" s="1">
        <v>39700</v>
      </c>
      <c r="AI643" s="1">
        <v>31220</v>
      </c>
      <c r="AJ643" s="32">
        <v>63.725962310186503</v>
      </c>
      <c r="AK643" s="10">
        <v>50.113968345693301</v>
      </c>
      <c r="AL643" s="1">
        <v>99.228058936579103</v>
      </c>
      <c r="AM643" s="1">
        <v>0.51889814221652797</v>
      </c>
      <c r="AN643" s="10">
        <v>7.3670723894939102E-2</v>
      </c>
      <c r="AO643" s="10">
        <f t="shared" si="43"/>
        <v>0.59256886611146709</v>
      </c>
      <c r="AP643" s="1">
        <v>4590.9377634189595</v>
      </c>
      <c r="AQ643" s="1">
        <v>8635.3537107781794</v>
      </c>
      <c r="AR643" s="1" t="s">
        <v>1170</v>
      </c>
      <c r="AS643" s="1" t="s">
        <v>156</v>
      </c>
      <c r="AT643" s="1" t="s">
        <v>1065</v>
      </c>
      <c r="AU643" s="1">
        <v>24921</v>
      </c>
      <c r="AV643" s="1">
        <v>16395</v>
      </c>
      <c r="AW643" s="1">
        <v>13894</v>
      </c>
      <c r="AX643" s="1">
        <v>65.787889731551701</v>
      </c>
      <c r="AY643" s="10">
        <v>55.752176878937398</v>
      </c>
      <c r="AZ643" s="1">
        <v>25.644162948035099</v>
      </c>
      <c r="BA643" s="1">
        <v>22.1750395854326</v>
      </c>
      <c r="BB643" s="10">
        <v>48.6037138333093</v>
      </c>
      <c r="BC643" s="10">
        <f t="shared" si="44"/>
        <v>70.7787534187419</v>
      </c>
      <c r="BD643" s="1">
        <v>33151.221095032197</v>
      </c>
      <c r="BE643" s="1">
        <v>89623.202179236599</v>
      </c>
      <c r="BF643" s="1" t="s">
        <v>1174</v>
      </c>
      <c r="BG643" s="1" t="s">
        <v>156</v>
      </c>
      <c r="BH643" s="1" t="s">
        <v>1065</v>
      </c>
      <c r="BI643" s="1">
        <v>27676</v>
      </c>
      <c r="BJ643" s="1">
        <v>18552</v>
      </c>
      <c r="BK643" s="1">
        <v>15875</v>
      </c>
      <c r="BL643" s="1">
        <v>67.032808209278798</v>
      </c>
      <c r="BM643" s="10">
        <v>57.360167654285299</v>
      </c>
      <c r="BN643" s="1">
        <v>25.650393700787401</v>
      </c>
      <c r="BO643" s="1">
        <v>21.1905511811024</v>
      </c>
      <c r="BP643" s="10">
        <v>49.625196850393699</v>
      </c>
      <c r="BQ643" s="10">
        <f t="shared" si="42"/>
        <v>70.815748031496099</v>
      </c>
      <c r="BR643" s="1">
        <v>33669.824994452603</v>
      </c>
      <c r="BS643" s="1">
        <v>88609.049636738695</v>
      </c>
    </row>
    <row r="644" spans="1:71" customFormat="1" x14ac:dyDescent="0.15">
      <c r="A644">
        <v>3866</v>
      </c>
      <c r="B644" t="s">
        <v>309</v>
      </c>
      <c r="C644" t="s">
        <v>8</v>
      </c>
      <c r="D644" t="s">
        <v>61</v>
      </c>
      <c r="E644" t="s">
        <v>233</v>
      </c>
      <c r="F644" t="s">
        <v>481</v>
      </c>
      <c r="H644" t="s">
        <v>482</v>
      </c>
      <c r="I644" t="s">
        <v>1249</v>
      </c>
      <c r="J644">
        <v>-7.8627275283179747</v>
      </c>
      <c r="K644" s="13" t="s">
        <v>309</v>
      </c>
      <c r="L644" s="13">
        <v>259</v>
      </c>
      <c r="M644" s="13" t="s">
        <v>309</v>
      </c>
      <c r="N644" s="15" t="s">
        <v>157</v>
      </c>
      <c r="O644" s="13" t="s">
        <v>884</v>
      </c>
      <c r="P644" t="s">
        <v>1051</v>
      </c>
      <c r="Q644" t="s">
        <v>157</v>
      </c>
      <c r="R644" t="s">
        <v>1065</v>
      </c>
      <c r="S644">
        <v>81829</v>
      </c>
      <c r="T644">
        <v>48811</v>
      </c>
      <c r="U644">
        <v>36864</v>
      </c>
      <c r="V644" s="33">
        <v>59.650001833090997</v>
      </c>
      <c r="W644" s="11">
        <v>45.050043383152698</v>
      </c>
      <c r="X644">
        <v>98.876953125</v>
      </c>
      <c r="Y644">
        <v>0.72699652777777801</v>
      </c>
      <c r="Z644" s="11">
        <v>0.160047743055556</v>
      </c>
      <c r="AA644" s="11">
        <v>0.88704427083333404</v>
      </c>
      <c r="AB644">
        <v>4353.71562911404</v>
      </c>
      <c r="AC644">
        <v>7527.5125689193501</v>
      </c>
      <c r="AD644" s="1" t="s">
        <v>1069</v>
      </c>
      <c r="AE644" s="1" t="s">
        <v>157</v>
      </c>
      <c r="AF644" s="1" t="s">
        <v>1065</v>
      </c>
      <c r="AG644" s="1">
        <v>66870</v>
      </c>
      <c r="AH644" s="1">
        <v>40545</v>
      </c>
      <c r="AI644" s="1">
        <v>31262</v>
      </c>
      <c r="AJ644" s="32">
        <v>60.6325706594886</v>
      </c>
      <c r="AK644" s="10">
        <v>46.750411245700597</v>
      </c>
      <c r="AL644" s="1">
        <v>99.155524278677007</v>
      </c>
      <c r="AM644" s="1">
        <v>0.52139978248352603</v>
      </c>
      <c r="AN644" s="10">
        <v>0.108758236837055</v>
      </c>
      <c r="AO644" s="10">
        <f t="shared" si="43"/>
        <v>0.63015801932058102</v>
      </c>
      <c r="AP644" s="1">
        <v>4584.6045567248402</v>
      </c>
      <c r="AQ644" s="1">
        <v>8262.7534007983995</v>
      </c>
      <c r="AR644" s="1" t="s">
        <v>1169</v>
      </c>
      <c r="AS644" s="1" t="s">
        <v>157</v>
      </c>
      <c r="AT644" s="1" t="s">
        <v>1065</v>
      </c>
      <c r="AU644" s="1">
        <v>27864</v>
      </c>
      <c r="AV644" s="1">
        <v>17536</v>
      </c>
      <c r="AW644" s="1">
        <v>14610</v>
      </c>
      <c r="AX644" s="1">
        <v>62.934252081538901</v>
      </c>
      <c r="AY644" s="10">
        <v>52.433247200689102</v>
      </c>
      <c r="AZ644" s="1">
        <v>24.250513347022601</v>
      </c>
      <c r="BA644" s="1">
        <v>20.9308692676249</v>
      </c>
      <c r="BB644" s="10">
        <v>50.561259411362101</v>
      </c>
      <c r="BC644" s="10">
        <f t="shared" si="44"/>
        <v>71.492128678987001</v>
      </c>
      <c r="BD644" s="1">
        <v>37091.0965523177</v>
      </c>
      <c r="BE644" s="1">
        <v>90876.934720375502</v>
      </c>
      <c r="BF644" s="1" t="s">
        <v>1173</v>
      </c>
      <c r="BG644" s="1" t="s">
        <v>157</v>
      </c>
      <c r="BH644" s="1" t="s">
        <v>1065</v>
      </c>
      <c r="BI644" s="1">
        <v>26708</v>
      </c>
      <c r="BJ644" s="1">
        <v>17511</v>
      </c>
      <c r="BK644" s="1">
        <v>14539</v>
      </c>
      <c r="BL644" s="1">
        <v>65.564624831511196</v>
      </c>
      <c r="BM644" s="10">
        <v>54.436872847087002</v>
      </c>
      <c r="BN644" s="1">
        <v>24.396450925098002</v>
      </c>
      <c r="BO644" s="1">
        <v>21.088107847857501</v>
      </c>
      <c r="BP644" s="10">
        <v>50.732512552445201</v>
      </c>
      <c r="BQ644" s="10">
        <f t="shared" si="42"/>
        <v>71.820620400302701</v>
      </c>
      <c r="BR644" s="1">
        <v>35720.932508903999</v>
      </c>
      <c r="BS644" s="1">
        <v>90031.048647969699</v>
      </c>
    </row>
    <row r="645" spans="1:71" customFormat="1" x14ac:dyDescent="0.15">
      <c r="A645">
        <v>3866</v>
      </c>
      <c r="B645" t="s">
        <v>310</v>
      </c>
      <c r="C645" t="s">
        <v>8</v>
      </c>
      <c r="D645" t="s">
        <v>61</v>
      </c>
      <c r="E645" t="s">
        <v>233</v>
      </c>
      <c r="F645" t="s">
        <v>481</v>
      </c>
      <c r="H645" t="s">
        <v>482</v>
      </c>
      <c r="I645" t="s">
        <v>1250</v>
      </c>
      <c r="J645">
        <v>-8.3398487830376364</v>
      </c>
      <c r="K645" s="13" t="s">
        <v>310</v>
      </c>
      <c r="L645" s="13">
        <v>260</v>
      </c>
      <c r="M645" s="13" t="s">
        <v>310</v>
      </c>
      <c r="N645" s="15" t="s">
        <v>157</v>
      </c>
      <c r="O645" s="13" t="s">
        <v>924</v>
      </c>
      <c r="P645" t="s">
        <v>1066</v>
      </c>
      <c r="Q645" t="s">
        <v>157</v>
      </c>
      <c r="R645" t="s">
        <v>1065</v>
      </c>
      <c r="S645">
        <v>67811</v>
      </c>
      <c r="T645">
        <v>42718</v>
      </c>
      <c r="U645">
        <v>32832</v>
      </c>
      <c r="V645" s="33">
        <v>62.995679167096803</v>
      </c>
      <c r="W645" s="11">
        <v>48.416923507985402</v>
      </c>
      <c r="X645">
        <v>98.812134502923996</v>
      </c>
      <c r="Y645">
        <v>0.76754385964912297</v>
      </c>
      <c r="Z645" s="11">
        <v>0.15229044834308</v>
      </c>
      <c r="AA645" s="11">
        <v>0.919834307992203</v>
      </c>
      <c r="AB645">
        <v>4459.1744871806504</v>
      </c>
      <c r="AC645">
        <v>8061.5391458430404</v>
      </c>
      <c r="AD645" s="1" t="s">
        <v>1070</v>
      </c>
      <c r="AE645" s="1" t="s">
        <v>157</v>
      </c>
      <c r="AF645" s="1" t="s">
        <v>1065</v>
      </c>
      <c r="AG645" s="1">
        <v>61369</v>
      </c>
      <c r="AH645" s="1">
        <v>39144</v>
      </c>
      <c r="AI645" s="1">
        <v>31366</v>
      </c>
      <c r="AJ645" s="32">
        <v>63.784646971598001</v>
      </c>
      <c r="AK645" s="10">
        <v>51.110495527057601</v>
      </c>
      <c r="AL645" s="1">
        <v>98.957469871835698</v>
      </c>
      <c r="AM645" s="1">
        <v>0.672702926735956</v>
      </c>
      <c r="AN645" s="10">
        <v>0.12752662118217201</v>
      </c>
      <c r="AO645" s="10">
        <f t="shared" si="43"/>
        <v>0.80022954791812806</v>
      </c>
      <c r="AP645" s="1">
        <v>4781.0486484317998</v>
      </c>
      <c r="AQ645" s="1">
        <v>8508.4694810820292</v>
      </c>
      <c r="AR645" s="1" t="s">
        <v>1170</v>
      </c>
      <c r="AS645" s="1" t="s">
        <v>157</v>
      </c>
      <c r="AT645" s="1" t="s">
        <v>1065</v>
      </c>
      <c r="AU645" s="1">
        <v>24893</v>
      </c>
      <c r="AV645" s="1">
        <v>16160</v>
      </c>
      <c r="AW645" s="1">
        <v>13606</v>
      </c>
      <c r="AX645" s="1">
        <v>64.917848391114006</v>
      </c>
      <c r="AY645" s="10">
        <v>54.6579359659342</v>
      </c>
      <c r="AZ645" s="1">
        <v>25.9297368807879</v>
      </c>
      <c r="BA645" s="1">
        <v>20.740849625165399</v>
      </c>
      <c r="BB645" s="10">
        <v>49.2723798324269</v>
      </c>
      <c r="BC645" s="10">
        <f t="shared" si="44"/>
        <v>70.013229457592303</v>
      </c>
      <c r="BD645" s="1">
        <v>34446.639479199301</v>
      </c>
      <c r="BE645" s="1">
        <v>87897.734863508595</v>
      </c>
      <c r="BF645" s="1" t="s">
        <v>1174</v>
      </c>
      <c r="BG645" s="1" t="s">
        <v>157</v>
      </c>
      <c r="BH645" s="1" t="s">
        <v>1065</v>
      </c>
      <c r="BI645" s="1">
        <v>26113</v>
      </c>
      <c r="BJ645" s="1">
        <v>16940</v>
      </c>
      <c r="BK645" s="1">
        <v>14194</v>
      </c>
      <c r="BL645" s="1">
        <v>64.871902883621203</v>
      </c>
      <c r="BM645" s="10">
        <v>54.356067858920802</v>
      </c>
      <c r="BN645" s="1">
        <v>27.842750457939999</v>
      </c>
      <c r="BO645" s="1">
        <v>19.620966605608</v>
      </c>
      <c r="BP645" s="10">
        <v>47.745526278709299</v>
      </c>
      <c r="BQ645" s="10">
        <f t="shared" si="42"/>
        <v>67.366492884317296</v>
      </c>
      <c r="BR645" s="1">
        <v>32937.323480373598</v>
      </c>
      <c r="BS645" s="1">
        <v>78840.330749648507</v>
      </c>
    </row>
    <row r="646" spans="1:71" customFormat="1" x14ac:dyDescent="0.15">
      <c r="A646">
        <v>3866</v>
      </c>
      <c r="B646" t="s">
        <v>311</v>
      </c>
      <c r="C646" t="s">
        <v>8</v>
      </c>
      <c r="D646" t="s">
        <v>61</v>
      </c>
      <c r="E646" t="s">
        <v>233</v>
      </c>
      <c r="F646" t="s">
        <v>481</v>
      </c>
      <c r="H646" t="s">
        <v>482</v>
      </c>
      <c r="I646" t="s">
        <v>1251</v>
      </c>
      <c r="J646">
        <v>-8.816970037757299</v>
      </c>
      <c r="K646" s="13" t="s">
        <v>311</v>
      </c>
      <c r="L646" s="13">
        <v>261</v>
      </c>
      <c r="M646" s="13" t="s">
        <v>311</v>
      </c>
      <c r="N646" s="15" t="s">
        <v>158</v>
      </c>
      <c r="O646" s="13" t="s">
        <v>884</v>
      </c>
      <c r="P646" t="s">
        <v>1051</v>
      </c>
      <c r="Q646" t="s">
        <v>158</v>
      </c>
      <c r="R646" t="s">
        <v>1065</v>
      </c>
      <c r="S646">
        <v>70261</v>
      </c>
      <c r="T646">
        <v>42771</v>
      </c>
      <c r="U646">
        <v>29366</v>
      </c>
      <c r="V646" s="33">
        <v>60.874453822177301</v>
      </c>
      <c r="W646" s="11">
        <v>41.795590726007298</v>
      </c>
      <c r="X646">
        <v>97.510726690730806</v>
      </c>
      <c r="Y646">
        <v>2.0023156030783902</v>
      </c>
      <c r="Z646" s="11">
        <v>0.17707552952393901</v>
      </c>
      <c r="AA646" s="11">
        <v>2.179391132602329</v>
      </c>
      <c r="AB646">
        <v>4253.1844087435702</v>
      </c>
      <c r="AC646">
        <v>7831.8495179715701</v>
      </c>
      <c r="AD646" s="1" t="s">
        <v>1069</v>
      </c>
      <c r="AE646" s="1" t="s">
        <v>158</v>
      </c>
      <c r="AF646" s="1" t="s">
        <v>1065</v>
      </c>
      <c r="AG646" s="1">
        <v>67932</v>
      </c>
      <c r="AH646" s="1">
        <v>41754</v>
      </c>
      <c r="AI646" s="1">
        <v>32271</v>
      </c>
      <c r="AJ646" s="32">
        <v>61.464405582052599</v>
      </c>
      <c r="AK646" s="10">
        <v>47.504857798975401</v>
      </c>
      <c r="AL646" s="1">
        <v>99.092064082302997</v>
      </c>
      <c r="AM646" s="1">
        <v>0.55777633169099206</v>
      </c>
      <c r="AN646" s="10">
        <v>0.17353041430386401</v>
      </c>
      <c r="AO646" s="10">
        <f t="shared" si="43"/>
        <v>0.73130674599485612</v>
      </c>
      <c r="AP646" s="1">
        <v>4349.3971771941797</v>
      </c>
      <c r="AQ646" s="1">
        <v>8474.2798133202396</v>
      </c>
      <c r="AR646" s="1" t="s">
        <v>1169</v>
      </c>
      <c r="AS646" s="1" t="s">
        <v>158</v>
      </c>
      <c r="AT646" s="1" t="s">
        <v>1065</v>
      </c>
      <c r="AU646" s="1">
        <v>29557</v>
      </c>
      <c r="AV646" s="1">
        <v>19472</v>
      </c>
      <c r="AW646" s="1">
        <v>15796</v>
      </c>
      <c r="AX646" s="1">
        <v>65.879487092736099</v>
      </c>
      <c r="AY646" s="10">
        <v>53.4425009304057</v>
      </c>
      <c r="AZ646" s="1">
        <v>23.8794631552292</v>
      </c>
      <c r="BA646" s="1">
        <v>18.0298809825272</v>
      </c>
      <c r="BB646" s="10">
        <v>53.564193466700402</v>
      </c>
      <c r="BC646" s="10">
        <f t="shared" si="44"/>
        <v>71.594074449227605</v>
      </c>
      <c r="BD646" s="1">
        <v>41130.2842940837</v>
      </c>
      <c r="BE646" s="1">
        <v>93060.771709224893</v>
      </c>
      <c r="BF646" s="1" t="s">
        <v>1173</v>
      </c>
      <c r="BG646" s="1" t="s">
        <v>158</v>
      </c>
      <c r="BH646" s="1" t="s">
        <v>1065</v>
      </c>
      <c r="BI646" s="1">
        <v>26840</v>
      </c>
      <c r="BJ646" s="1">
        <v>17092</v>
      </c>
      <c r="BK646" s="1">
        <v>14165</v>
      </c>
      <c r="BL646" s="1">
        <v>63.681073025335301</v>
      </c>
      <c r="BM646" s="10">
        <v>52.775707898658702</v>
      </c>
      <c r="BN646" s="1">
        <v>26.0642428521002</v>
      </c>
      <c r="BO646" s="1">
        <v>18.9975291210731</v>
      </c>
      <c r="BP646" s="10">
        <v>50.172961524885302</v>
      </c>
      <c r="BQ646" s="10">
        <f t="shared" si="42"/>
        <v>69.170490645958409</v>
      </c>
      <c r="BR646" s="1">
        <v>35880.849207617197</v>
      </c>
      <c r="BS646" s="1">
        <v>84547.191739536895</v>
      </c>
    </row>
    <row r="647" spans="1:71" customFormat="1" x14ac:dyDescent="0.15">
      <c r="A647">
        <v>3866</v>
      </c>
      <c r="B647" t="s">
        <v>312</v>
      </c>
      <c r="C647" t="s">
        <v>8</v>
      </c>
      <c r="D647" t="s">
        <v>61</v>
      </c>
      <c r="E647" t="s">
        <v>233</v>
      </c>
      <c r="F647" t="s">
        <v>481</v>
      </c>
      <c r="H647" t="s">
        <v>482</v>
      </c>
      <c r="I647" t="s">
        <v>1252</v>
      </c>
      <c r="J647">
        <v>-9.2940912924769616</v>
      </c>
      <c r="K647" s="13" t="s">
        <v>312</v>
      </c>
      <c r="L647" s="13">
        <v>262</v>
      </c>
      <c r="M647" s="13" t="s">
        <v>312</v>
      </c>
      <c r="N647" s="15" t="s">
        <v>158</v>
      </c>
      <c r="O647" s="13" t="s">
        <v>924</v>
      </c>
      <c r="P647" t="s">
        <v>1066</v>
      </c>
      <c r="Q647" t="s">
        <v>158</v>
      </c>
      <c r="R647" t="s">
        <v>1065</v>
      </c>
      <c r="S647">
        <v>68050</v>
      </c>
      <c r="T647">
        <v>42496</v>
      </c>
      <c r="U647">
        <v>33015</v>
      </c>
      <c r="V647" s="33">
        <v>62.448199853049204</v>
      </c>
      <c r="W647" s="11">
        <v>48.5157972079353</v>
      </c>
      <c r="X647">
        <v>99.015598970165101</v>
      </c>
      <c r="Y647">
        <v>0.66636377404210201</v>
      </c>
      <c r="Z647" s="11">
        <v>0.15447523852794201</v>
      </c>
      <c r="AA647" s="11">
        <v>0.82083901257004399</v>
      </c>
      <c r="AB647">
        <v>4313.4829246238196</v>
      </c>
      <c r="AC647">
        <v>8184.1094228258598</v>
      </c>
      <c r="AD647" s="1" t="s">
        <v>1070</v>
      </c>
      <c r="AE647" s="1" t="s">
        <v>158</v>
      </c>
      <c r="AF647" s="1" t="s">
        <v>1065</v>
      </c>
      <c r="AG647" s="1">
        <v>64876</v>
      </c>
      <c r="AH647" s="1">
        <v>41468</v>
      </c>
      <c r="AI647" s="1">
        <v>32232</v>
      </c>
      <c r="AJ647" s="32">
        <v>63.9188605955977</v>
      </c>
      <c r="AK647" s="10">
        <v>49.682471175781501</v>
      </c>
      <c r="AL647" s="1">
        <v>99.125093075204802</v>
      </c>
      <c r="AM647" s="1">
        <v>0.58016877637130804</v>
      </c>
      <c r="AN647" s="10">
        <v>9.6177711590965498E-2</v>
      </c>
      <c r="AO647" s="10">
        <f t="shared" si="43"/>
        <v>0.67634648796227359</v>
      </c>
      <c r="AP647" s="1">
        <v>4424.1174981022104</v>
      </c>
      <c r="AQ647" s="1">
        <v>8458.7209720330902</v>
      </c>
      <c r="AR647" s="1" t="s">
        <v>1170</v>
      </c>
      <c r="AS647" s="1" t="s">
        <v>158</v>
      </c>
      <c r="AT647" s="1" t="s">
        <v>1065</v>
      </c>
      <c r="AU647" s="1">
        <v>24482</v>
      </c>
      <c r="AV647" s="1">
        <v>16117</v>
      </c>
      <c r="AW647" s="1">
        <v>13310</v>
      </c>
      <c r="AX647" s="1">
        <v>65.832039866024004</v>
      </c>
      <c r="AY647" s="10">
        <v>54.366473327342497</v>
      </c>
      <c r="AZ647" s="1">
        <v>24.455296769346401</v>
      </c>
      <c r="BA647" s="1">
        <v>19.429000751314799</v>
      </c>
      <c r="BB647" s="10">
        <v>51.4725770097671</v>
      </c>
      <c r="BC647" s="10">
        <f t="shared" si="44"/>
        <v>70.901577761081896</v>
      </c>
      <c r="BD647" s="1">
        <v>37741.0758561865</v>
      </c>
      <c r="BE647" s="1">
        <v>90980.455011516402</v>
      </c>
      <c r="BF647" s="1" t="s">
        <v>1174</v>
      </c>
      <c r="BG647" s="1" t="s">
        <v>158</v>
      </c>
      <c r="BH647" s="1" t="s">
        <v>1065</v>
      </c>
      <c r="BI647" s="1">
        <v>25986</v>
      </c>
      <c r="BJ647" s="1">
        <v>16554</v>
      </c>
      <c r="BK647" s="1">
        <v>13943</v>
      </c>
      <c r="BL647" s="1">
        <v>63.703532671438502</v>
      </c>
      <c r="BM647" s="10">
        <v>53.655814669437397</v>
      </c>
      <c r="BN647" s="1">
        <v>26.873700064548501</v>
      </c>
      <c r="BO647" s="1">
        <v>18.661694040020102</v>
      </c>
      <c r="BP647" s="10">
        <v>49.558918453704401</v>
      </c>
      <c r="BQ647" s="10">
        <f t="shared" si="42"/>
        <v>68.220612493724502</v>
      </c>
      <c r="BR647" s="1">
        <v>34868.204545029097</v>
      </c>
      <c r="BS647" s="1">
        <v>84206.968126102205</v>
      </c>
    </row>
    <row r="648" spans="1:71" customFormat="1" x14ac:dyDescent="0.15">
      <c r="A648">
        <v>3866</v>
      </c>
      <c r="B648" t="s">
        <v>313</v>
      </c>
      <c r="C648" t="s">
        <v>8</v>
      </c>
      <c r="D648" t="s">
        <v>9</v>
      </c>
      <c r="G648" t="s">
        <v>1046</v>
      </c>
      <c r="H648" t="s">
        <v>10</v>
      </c>
      <c r="K648" s="13" t="s">
        <v>313</v>
      </c>
      <c r="L648" s="13">
        <v>263</v>
      </c>
      <c r="M648" s="13" t="s">
        <v>313</v>
      </c>
      <c r="N648" s="15" t="s">
        <v>159</v>
      </c>
      <c r="O648" s="13" t="s">
        <v>884</v>
      </c>
      <c r="P648" t="s">
        <v>1051</v>
      </c>
      <c r="Q648" t="s">
        <v>159</v>
      </c>
      <c r="R648" t="s">
        <v>1065</v>
      </c>
      <c r="S648">
        <v>80120</v>
      </c>
      <c r="T648">
        <v>47891</v>
      </c>
      <c r="U648">
        <v>36553</v>
      </c>
      <c r="V648" s="33">
        <v>59.774088866699998</v>
      </c>
      <c r="W648" s="11">
        <v>45.6228157763355</v>
      </c>
      <c r="X648">
        <v>98.369490876261906</v>
      </c>
      <c r="Y648">
        <v>1.0724153968210499</v>
      </c>
      <c r="Z648" s="11">
        <v>0.29272563127513501</v>
      </c>
      <c r="AA648" s="11">
        <v>1.3651410280961849</v>
      </c>
      <c r="AB648">
        <v>4219.6737561342497</v>
      </c>
      <c r="AC648">
        <v>7684.69967757018</v>
      </c>
      <c r="AD648" s="1" t="s">
        <v>1069</v>
      </c>
      <c r="AE648" s="1" t="s">
        <v>159</v>
      </c>
      <c r="AF648" s="1" t="s">
        <v>1065</v>
      </c>
      <c r="AG648" s="1">
        <v>74063</v>
      </c>
      <c r="AH648" s="1">
        <v>44332</v>
      </c>
      <c r="AI648" s="1">
        <v>33358</v>
      </c>
      <c r="AJ648" s="32">
        <v>59.857148643722198</v>
      </c>
      <c r="AK648" s="10">
        <v>45.040033485005999</v>
      </c>
      <c r="AL648" s="1">
        <v>98.803885125007497</v>
      </c>
      <c r="AM648" s="1">
        <v>0.72846093890521002</v>
      </c>
      <c r="AN648" s="10">
        <v>0.21883805983572199</v>
      </c>
      <c r="AO648" s="10">
        <f t="shared" si="43"/>
        <v>0.94729899874093204</v>
      </c>
      <c r="AP648" s="1">
        <v>4309.8157193490297</v>
      </c>
      <c r="AQ648" s="1">
        <v>8095.3240727066104</v>
      </c>
      <c r="AR648" s="1" t="s">
        <v>1169</v>
      </c>
      <c r="AS648" s="1" t="s">
        <v>159</v>
      </c>
      <c r="AT648" s="1" t="s">
        <v>1065</v>
      </c>
      <c r="AU648" s="1">
        <v>29322</v>
      </c>
      <c r="AV648" s="1">
        <v>18678</v>
      </c>
      <c r="AW648" s="1">
        <v>15346</v>
      </c>
      <c r="AX648" s="1">
        <v>63.699611213423402</v>
      </c>
      <c r="AY648" s="10">
        <v>52.336129868358199</v>
      </c>
      <c r="AZ648" s="1">
        <v>23.6217906946436</v>
      </c>
      <c r="BA648" s="1">
        <v>19.711977062426701</v>
      </c>
      <c r="BB648" s="10">
        <v>52.710804118337002</v>
      </c>
      <c r="BC648" s="10">
        <f t="shared" si="44"/>
        <v>72.422781180763707</v>
      </c>
      <c r="BD648" s="1">
        <v>39552.567527019302</v>
      </c>
      <c r="BE648" s="1">
        <v>99875.274772379693</v>
      </c>
      <c r="BF648" s="1" t="s">
        <v>1173</v>
      </c>
      <c r="BG648" s="1" t="s">
        <v>159</v>
      </c>
      <c r="BH648" s="1" t="s">
        <v>1065</v>
      </c>
      <c r="BI648" s="1">
        <v>27638</v>
      </c>
      <c r="BJ648" s="1">
        <v>17060</v>
      </c>
      <c r="BK648" s="1">
        <v>14471</v>
      </c>
      <c r="BL648" s="1">
        <v>61.726608292930003</v>
      </c>
      <c r="BM648" s="10">
        <v>52.359070844489501</v>
      </c>
      <c r="BN648" s="1">
        <v>25.416349941261799</v>
      </c>
      <c r="BO648" s="1">
        <v>18.899868702923101</v>
      </c>
      <c r="BP648" s="10">
        <v>50.881072489807202</v>
      </c>
      <c r="BQ648" s="10">
        <f t="shared" si="42"/>
        <v>69.780941192730296</v>
      </c>
      <c r="BR648" s="1">
        <v>37612.813665036301</v>
      </c>
      <c r="BS648" s="1">
        <v>87733.719837707904</v>
      </c>
    </row>
    <row r="649" spans="1:71" customFormat="1" x14ac:dyDescent="0.15">
      <c r="A649">
        <v>3866</v>
      </c>
      <c r="B649" t="s">
        <v>314</v>
      </c>
      <c r="C649" t="s">
        <v>8</v>
      </c>
      <c r="D649" t="s">
        <v>9</v>
      </c>
      <c r="G649" t="s">
        <v>1046</v>
      </c>
      <c r="H649" t="s">
        <v>10</v>
      </c>
      <c r="K649" s="13" t="s">
        <v>314</v>
      </c>
      <c r="L649" s="13">
        <v>264</v>
      </c>
      <c r="M649" s="13" t="s">
        <v>314</v>
      </c>
      <c r="N649" s="15" t="s">
        <v>159</v>
      </c>
      <c r="O649" s="13" t="s">
        <v>924</v>
      </c>
      <c r="P649" t="s">
        <v>1066</v>
      </c>
      <c r="Q649" t="s">
        <v>159</v>
      </c>
      <c r="R649" t="s">
        <v>1065</v>
      </c>
      <c r="S649">
        <v>66916</v>
      </c>
      <c r="T649">
        <v>42918</v>
      </c>
      <c r="U649">
        <v>31176</v>
      </c>
      <c r="V649" s="33">
        <v>64.137127144479606</v>
      </c>
      <c r="W649" s="11">
        <v>46.589754318847497</v>
      </c>
      <c r="X649">
        <v>97.860533743905606</v>
      </c>
      <c r="Y649">
        <v>1.69040287400565</v>
      </c>
      <c r="Z649" s="11">
        <v>0.192455735180908</v>
      </c>
      <c r="AA649" s="11">
        <v>1.882858609186558</v>
      </c>
      <c r="AB649">
        <v>4120.6187139415797</v>
      </c>
      <c r="AC649">
        <v>8211.9948822758997</v>
      </c>
      <c r="AD649" s="1" t="s">
        <v>1070</v>
      </c>
      <c r="AE649" s="1" t="s">
        <v>159</v>
      </c>
      <c r="AF649" s="1" t="s">
        <v>1065</v>
      </c>
      <c r="AG649" s="1">
        <v>65823</v>
      </c>
      <c r="AH649" s="1">
        <v>42313</v>
      </c>
      <c r="AI649" s="1">
        <v>31501</v>
      </c>
      <c r="AJ649" s="32">
        <v>64.283001382495499</v>
      </c>
      <c r="AK649" s="10">
        <v>47.857132005529998</v>
      </c>
      <c r="AL649" s="1">
        <v>98.628614964604296</v>
      </c>
      <c r="AM649" s="1">
        <v>0.96504872861179003</v>
      </c>
      <c r="AN649" s="10">
        <v>0.190470143804959</v>
      </c>
      <c r="AO649" s="10">
        <f t="shared" si="43"/>
        <v>1.1555188724167491</v>
      </c>
      <c r="AP649" s="1">
        <v>4303.9210457951103</v>
      </c>
      <c r="AQ649" s="1">
        <v>8314.8057081984207</v>
      </c>
      <c r="AR649" s="1" t="s">
        <v>1170</v>
      </c>
      <c r="AS649" s="1" t="s">
        <v>159</v>
      </c>
      <c r="AT649" s="1" t="s">
        <v>1065</v>
      </c>
      <c r="AU649" s="1">
        <v>25040</v>
      </c>
      <c r="AV649" s="1">
        <v>15841</v>
      </c>
      <c r="AW649" s="1">
        <v>13556</v>
      </c>
      <c r="AX649" s="1">
        <v>63.2627795527156</v>
      </c>
      <c r="AY649" s="10">
        <v>54.137380191693303</v>
      </c>
      <c r="AZ649" s="1">
        <v>25.649159043965799</v>
      </c>
      <c r="BA649" s="1">
        <v>19.334611979935101</v>
      </c>
      <c r="BB649" s="10">
        <v>50.435231631749801</v>
      </c>
      <c r="BC649" s="10">
        <f t="shared" si="44"/>
        <v>69.769843611684905</v>
      </c>
      <c r="BD649" s="1">
        <v>36662.298603433097</v>
      </c>
      <c r="BE649" s="1">
        <v>89655.127598549094</v>
      </c>
      <c r="BF649" s="1" t="s">
        <v>1174</v>
      </c>
      <c r="BG649" s="1" t="s">
        <v>159</v>
      </c>
      <c r="BH649" s="1" t="s">
        <v>1065</v>
      </c>
      <c r="BI649" s="1">
        <v>26778</v>
      </c>
      <c r="BJ649" s="1">
        <v>16840</v>
      </c>
      <c r="BK649" s="1">
        <v>13822</v>
      </c>
      <c r="BL649" s="1">
        <v>62.887444917469601</v>
      </c>
      <c r="BM649" s="10">
        <v>51.616999029053702</v>
      </c>
      <c r="BN649" s="1">
        <v>26.544638981334099</v>
      </c>
      <c r="BO649" s="1">
        <v>15.9455939806106</v>
      </c>
      <c r="BP649" s="10">
        <v>51.606135146867302</v>
      </c>
      <c r="BQ649" s="10">
        <f t="shared" si="42"/>
        <v>67.551729127477898</v>
      </c>
      <c r="BR649" s="1">
        <v>39724.872662321999</v>
      </c>
      <c r="BS649" s="1">
        <v>82070.005624536294</v>
      </c>
    </row>
    <row r="650" spans="1:71" customFormat="1" x14ac:dyDescent="0.15">
      <c r="A650">
        <v>3866</v>
      </c>
      <c r="B650" t="s">
        <v>315</v>
      </c>
      <c r="C650" t="s">
        <v>8</v>
      </c>
      <c r="D650" t="s">
        <v>9</v>
      </c>
      <c r="G650" t="s">
        <v>1049</v>
      </c>
      <c r="H650" t="s">
        <v>10</v>
      </c>
      <c r="K650" s="13" t="s">
        <v>315</v>
      </c>
      <c r="L650" s="13">
        <v>265</v>
      </c>
      <c r="M650" s="13" t="s">
        <v>981</v>
      </c>
      <c r="N650" s="15" t="s">
        <v>146</v>
      </c>
      <c r="O650" s="13" t="s">
        <v>956</v>
      </c>
      <c r="P650" s="13" t="s">
        <v>1067</v>
      </c>
      <c r="Q650" s="13" t="s">
        <v>146</v>
      </c>
      <c r="R650" s="13" t="s">
        <v>1065</v>
      </c>
      <c r="S650" s="13">
        <v>13405</v>
      </c>
      <c r="T650" s="13">
        <v>3678</v>
      </c>
      <c r="U650" s="13">
        <v>3089</v>
      </c>
      <c r="V650" s="32">
        <v>27.437523312196902</v>
      </c>
      <c r="W650" s="10">
        <v>23.043640432674401</v>
      </c>
      <c r="X650" s="1">
        <v>5.9242473292327604</v>
      </c>
      <c r="Y650" s="1">
        <v>10.003237293622499</v>
      </c>
      <c r="Z650" s="10">
        <v>82.292003884752305</v>
      </c>
      <c r="AA650" s="10">
        <f t="shared" ref="AA650:AA673" si="45">SUM(Y650:Z650)</f>
        <v>92.295241178374809</v>
      </c>
      <c r="AB650" s="1">
        <v>126593.357543162</v>
      </c>
      <c r="AC650" s="1">
        <v>309947.581877972</v>
      </c>
      <c r="AD650" s="1" t="s">
        <v>1071</v>
      </c>
      <c r="AE650" s="1" t="s">
        <v>146</v>
      </c>
      <c r="AF650" s="1" t="s">
        <v>1065</v>
      </c>
      <c r="AG650" s="1">
        <v>10207</v>
      </c>
      <c r="AH650" s="1">
        <v>2483</v>
      </c>
      <c r="AI650" s="1">
        <v>2146</v>
      </c>
      <c r="AJ650" s="32">
        <v>24.326442637405702</v>
      </c>
      <c r="AK650" s="10">
        <v>21.024786910943501</v>
      </c>
      <c r="AL650" s="1">
        <v>5.5452003727865797</v>
      </c>
      <c r="AM650" s="1">
        <v>10.1584342963653</v>
      </c>
      <c r="AN650" s="10">
        <v>83.038210624417502</v>
      </c>
      <c r="AO650" s="10">
        <f t="shared" si="43"/>
        <v>93.196644920782802</v>
      </c>
      <c r="AP650" s="1">
        <v>113218.505202352</v>
      </c>
      <c r="AQ650" s="1">
        <v>360105.92913390498</v>
      </c>
      <c r="AR650" s="1" t="s">
        <v>1171</v>
      </c>
      <c r="AS650" s="1" t="s">
        <v>146</v>
      </c>
      <c r="AT650" s="1" t="s">
        <v>1065</v>
      </c>
      <c r="AU650" s="1">
        <v>6992</v>
      </c>
      <c r="AV650" s="1">
        <v>1114</v>
      </c>
      <c r="AW650" s="1">
        <v>947</v>
      </c>
      <c r="AX650" s="1">
        <v>15.932494279176201</v>
      </c>
      <c r="AY650" s="10">
        <v>13.544050343249401</v>
      </c>
      <c r="AZ650" s="1">
        <v>6.4413938753959901</v>
      </c>
      <c r="BA650" s="1">
        <v>10.876451953537501</v>
      </c>
      <c r="BB650" s="10">
        <v>81.520591341077093</v>
      </c>
      <c r="BC650" s="10">
        <f t="shared" si="44"/>
        <v>92.397043294614591</v>
      </c>
      <c r="BD650" s="1">
        <v>106812.510788756</v>
      </c>
      <c r="BE650" s="1">
        <v>279664.643630857</v>
      </c>
      <c r="BF650" s="1" t="s">
        <v>1175</v>
      </c>
      <c r="BG650" s="1" t="s">
        <v>146</v>
      </c>
      <c r="BH650" s="1" t="s">
        <v>1065</v>
      </c>
      <c r="BI650" s="1">
        <v>6452</v>
      </c>
      <c r="BJ650" s="1">
        <v>984</v>
      </c>
      <c r="BK650" s="1">
        <v>806</v>
      </c>
      <c r="BL650" s="1">
        <v>15.251084934903901</v>
      </c>
      <c r="BM650" s="10">
        <v>12.4922504649721</v>
      </c>
      <c r="BN650" s="1">
        <v>7.4441687344913099</v>
      </c>
      <c r="BO650" s="1">
        <v>12.6550868486352</v>
      </c>
      <c r="BP650" s="10">
        <v>79.404466501240705</v>
      </c>
      <c r="BQ650" s="10">
        <f t="shared" si="42"/>
        <v>92.059553349875898</v>
      </c>
      <c r="BR650" s="1">
        <v>99190.273421805599</v>
      </c>
      <c r="BS650" s="1">
        <v>307091.69613675901</v>
      </c>
    </row>
    <row r="651" spans="1:71" customFormat="1" ht="15" x14ac:dyDescent="0.2">
      <c r="A651">
        <v>3866</v>
      </c>
      <c r="B651" t="s">
        <v>316</v>
      </c>
      <c r="C651" t="s">
        <v>8</v>
      </c>
      <c r="D651" t="s">
        <v>9</v>
      </c>
      <c r="G651" t="s">
        <v>1049</v>
      </c>
      <c r="H651" t="s">
        <v>10</v>
      </c>
      <c r="K651" s="13" t="s">
        <v>316</v>
      </c>
      <c r="L651" s="13">
        <v>266</v>
      </c>
      <c r="M651" s="13" t="s">
        <v>1016</v>
      </c>
      <c r="N651" s="15" t="s">
        <v>146</v>
      </c>
      <c r="O651" s="13" t="s">
        <v>996</v>
      </c>
      <c r="P651" s="13" t="s">
        <v>1068</v>
      </c>
      <c r="Q651" s="13" t="s">
        <v>146</v>
      </c>
      <c r="R651" s="13" t="s">
        <v>1065</v>
      </c>
      <c r="S651" s="13">
        <v>7019</v>
      </c>
      <c r="T651" s="13">
        <v>1643</v>
      </c>
      <c r="U651" s="13">
        <v>1377</v>
      </c>
      <c r="V651" s="32">
        <v>23.407892862231101</v>
      </c>
      <c r="W651" s="10">
        <v>19.618179227810199</v>
      </c>
      <c r="X651" s="1">
        <v>7.18954248366013</v>
      </c>
      <c r="Y651" s="1">
        <v>11.982570806100201</v>
      </c>
      <c r="Z651" s="10">
        <v>79.738562091503297</v>
      </c>
      <c r="AA651" s="10">
        <f t="shared" si="45"/>
        <v>91.721132897603496</v>
      </c>
      <c r="AB651" s="1">
        <v>111710.690423967</v>
      </c>
      <c r="AC651" s="1">
        <v>272417.00249691698</v>
      </c>
      <c r="AD651" s="1" t="s">
        <v>1072</v>
      </c>
      <c r="AE651" s="1" t="s">
        <v>146</v>
      </c>
      <c r="AF651" s="1" t="s">
        <v>1065</v>
      </c>
      <c r="AG651" s="1">
        <v>11879</v>
      </c>
      <c r="AH651" s="1">
        <v>3024</v>
      </c>
      <c r="AI651" s="1">
        <v>2669</v>
      </c>
      <c r="AJ651" s="32">
        <v>25.456688273423701</v>
      </c>
      <c r="AK651" s="10">
        <v>22.4682212307433</v>
      </c>
      <c r="AL651" s="1">
        <v>6.5192956163357101</v>
      </c>
      <c r="AM651" s="1">
        <v>10.1161483701761</v>
      </c>
      <c r="AN651" s="10">
        <v>82.502810041213905</v>
      </c>
      <c r="AO651" s="10">
        <f t="shared" si="43"/>
        <v>92.618958411390011</v>
      </c>
      <c r="AP651" s="1">
        <v>115910.41976503799</v>
      </c>
      <c r="AQ651" s="1">
        <v>333631.82986646402</v>
      </c>
      <c r="AR651" s="1" t="s">
        <v>1172</v>
      </c>
      <c r="AS651" s="1" t="s">
        <v>146</v>
      </c>
      <c r="AT651" s="1" t="s">
        <v>1065</v>
      </c>
      <c r="AU651" s="1">
        <v>6485</v>
      </c>
      <c r="AV651" s="1">
        <v>962</v>
      </c>
      <c r="AW651" s="1">
        <v>784</v>
      </c>
      <c r="AX651" s="1">
        <v>14.834232845027</v>
      </c>
      <c r="AY651" s="10">
        <v>12.089437162683099</v>
      </c>
      <c r="AZ651" s="1">
        <v>8.1632653061224492</v>
      </c>
      <c r="BA651" s="1">
        <v>14.7959183673469</v>
      </c>
      <c r="BB651" s="10">
        <v>75.255102040816297</v>
      </c>
      <c r="BC651" s="10">
        <f t="shared" si="44"/>
        <v>90.051020408163197</v>
      </c>
      <c r="BD651" s="1">
        <v>89512.466979867095</v>
      </c>
      <c r="BE651" s="1">
        <v>206201.12595442499</v>
      </c>
      <c r="BF651" s="21" t="s">
        <v>1176</v>
      </c>
      <c r="BG651" s="21" t="s">
        <v>146</v>
      </c>
      <c r="BH651" s="21" t="s">
        <v>1065</v>
      </c>
      <c r="BI651" s="21">
        <v>6214</v>
      </c>
      <c r="BJ651" s="21">
        <v>875</v>
      </c>
      <c r="BK651" s="21">
        <v>774</v>
      </c>
      <c r="BL651" s="21">
        <v>14.081110000000001</v>
      </c>
      <c r="BM651" s="28">
        <v>12.45575</v>
      </c>
      <c r="BN651" s="21">
        <v>7.2351419999999997</v>
      </c>
      <c r="BO651" s="21">
        <v>12.273899999999999</v>
      </c>
      <c r="BP651" s="28">
        <v>79.586560000000006</v>
      </c>
      <c r="BQ651" s="28">
        <v>91.860470000000007</v>
      </c>
      <c r="BR651" s="21">
        <v>100933.2</v>
      </c>
      <c r="BS651" s="21">
        <v>275216.59999999998</v>
      </c>
    </row>
    <row r="652" spans="1:71" customFormat="1" x14ac:dyDescent="0.15">
      <c r="A652">
        <v>3866</v>
      </c>
      <c r="B652" t="s">
        <v>317</v>
      </c>
      <c r="C652" t="s">
        <v>8</v>
      </c>
      <c r="D652" t="s">
        <v>61</v>
      </c>
      <c r="E652" t="s">
        <v>62</v>
      </c>
      <c r="F652" t="s">
        <v>483</v>
      </c>
      <c r="H652" t="s">
        <v>484</v>
      </c>
      <c r="I652" t="s">
        <v>1243</v>
      </c>
      <c r="J652">
        <v>-5</v>
      </c>
      <c r="K652" s="13" t="s">
        <v>317</v>
      </c>
      <c r="L652" s="13">
        <v>267</v>
      </c>
      <c r="M652" s="13" t="s">
        <v>982</v>
      </c>
      <c r="N652" s="15" t="s">
        <v>147</v>
      </c>
      <c r="O652" s="13" t="s">
        <v>956</v>
      </c>
      <c r="P652" s="13" t="s">
        <v>1067</v>
      </c>
      <c r="Q652" s="13" t="s">
        <v>147</v>
      </c>
      <c r="R652" s="13" t="s">
        <v>1065</v>
      </c>
      <c r="S652" s="13">
        <v>70263</v>
      </c>
      <c r="T652" s="13">
        <v>45908</v>
      </c>
      <c r="U652" s="13">
        <v>33332</v>
      </c>
      <c r="V652" s="32">
        <v>65.337375289981907</v>
      </c>
      <c r="W652" s="10">
        <v>47.438908102415198</v>
      </c>
      <c r="X652" s="1">
        <v>99.330973238929602</v>
      </c>
      <c r="Y652" s="1">
        <v>0.381015240609624</v>
      </c>
      <c r="Z652" s="10">
        <v>0.114004560182407</v>
      </c>
      <c r="AA652" s="10">
        <f t="shared" si="45"/>
        <v>0.49501980079203101</v>
      </c>
      <c r="AB652" s="1">
        <v>3889.5959641477498</v>
      </c>
      <c r="AC652" s="1">
        <v>3923.63494664367</v>
      </c>
      <c r="AD652" s="1" t="s">
        <v>1071</v>
      </c>
      <c r="AE652" s="1" t="s">
        <v>147</v>
      </c>
      <c r="AF652" s="1" t="s">
        <v>1065</v>
      </c>
      <c r="AG652" s="1">
        <v>48765</v>
      </c>
      <c r="AH652" s="1">
        <v>30907</v>
      </c>
      <c r="AI652" s="1">
        <v>24125</v>
      </c>
      <c r="AJ652" s="32">
        <v>63.379472982671999</v>
      </c>
      <c r="AK652" s="10">
        <v>49.471957346457501</v>
      </c>
      <c r="AL652" s="1">
        <v>99.324352331606207</v>
      </c>
      <c r="AM652" s="1">
        <v>0.39792746113989602</v>
      </c>
      <c r="AN652" s="10">
        <v>9.9481865284974103E-2</v>
      </c>
      <c r="AO652" s="10">
        <f t="shared" si="43"/>
        <v>0.49740932642487012</v>
      </c>
      <c r="AP652" s="1">
        <v>4529.0002438560896</v>
      </c>
      <c r="AQ652" s="1">
        <v>8224.4582318050398</v>
      </c>
      <c r="AR652" s="1" t="s">
        <v>1171</v>
      </c>
      <c r="AS652" s="1" t="s">
        <v>147</v>
      </c>
      <c r="AT652" s="1" t="s">
        <v>1065</v>
      </c>
      <c r="AU652" s="1">
        <v>12282</v>
      </c>
      <c r="AV652" s="1">
        <v>6700</v>
      </c>
      <c r="AW652" s="1">
        <v>5658</v>
      </c>
      <c r="AX652" s="1">
        <v>54.551375997394601</v>
      </c>
      <c r="AY652" s="10">
        <v>46.067415730337103</v>
      </c>
      <c r="AZ652" s="1">
        <v>10.975609756097599</v>
      </c>
      <c r="BA652" s="1">
        <v>19.671261930010601</v>
      </c>
      <c r="BB652" s="10">
        <v>66.330858960763507</v>
      </c>
      <c r="BC652" s="10">
        <f t="shared" si="44"/>
        <v>86.002120890774108</v>
      </c>
      <c r="BD652" s="1">
        <v>59996.374218456403</v>
      </c>
      <c r="BE652" s="1">
        <v>157479.140221368</v>
      </c>
      <c r="BF652" s="1" t="s">
        <v>1175</v>
      </c>
      <c r="BG652" s="1" t="s">
        <v>147</v>
      </c>
      <c r="BH652" s="1" t="s">
        <v>1065</v>
      </c>
      <c r="BI652" s="1">
        <v>13890</v>
      </c>
      <c r="BJ652" s="1">
        <v>7796</v>
      </c>
      <c r="BK652" s="1">
        <v>6590</v>
      </c>
      <c r="BL652" s="1">
        <v>56.126709863210898</v>
      </c>
      <c r="BM652" s="10">
        <v>47.444204463642897</v>
      </c>
      <c r="BN652" s="1">
        <v>12.124430955993899</v>
      </c>
      <c r="BO652" s="1">
        <v>20.303490136570598</v>
      </c>
      <c r="BP652" s="10">
        <v>65.098634294385405</v>
      </c>
      <c r="BQ652" s="10">
        <f>SUM(BO652:BP652)</f>
        <v>85.402124430956007</v>
      </c>
      <c r="BR652" s="1">
        <v>54465.991015130297</v>
      </c>
      <c r="BS652" s="1">
        <v>151484.502532449</v>
      </c>
    </row>
    <row r="653" spans="1:71" customFormat="1" ht="15" x14ac:dyDescent="0.2">
      <c r="A653">
        <v>3866</v>
      </c>
      <c r="B653" t="s">
        <v>320</v>
      </c>
      <c r="C653" t="s">
        <v>8</v>
      </c>
      <c r="D653" t="s">
        <v>61</v>
      </c>
      <c r="E653" t="s">
        <v>62</v>
      </c>
      <c r="F653" t="s">
        <v>483</v>
      </c>
      <c r="H653" t="s">
        <v>484</v>
      </c>
      <c r="I653" t="s">
        <v>1244</v>
      </c>
      <c r="J653">
        <v>-5.4771212547196626</v>
      </c>
      <c r="K653" s="13" t="s">
        <v>320</v>
      </c>
      <c r="L653" s="13">
        <v>268</v>
      </c>
      <c r="M653" s="13" t="s">
        <v>1017</v>
      </c>
      <c r="N653" s="15" t="s">
        <v>147</v>
      </c>
      <c r="O653" s="13" t="s">
        <v>996</v>
      </c>
      <c r="P653" s="13" t="s">
        <v>1068</v>
      </c>
      <c r="Q653" s="13" t="s">
        <v>147</v>
      </c>
      <c r="R653" s="13" t="s">
        <v>1065</v>
      </c>
      <c r="S653" s="13">
        <v>41299</v>
      </c>
      <c r="T653" s="13">
        <v>26424</v>
      </c>
      <c r="U653" s="13">
        <v>21445</v>
      </c>
      <c r="V653" s="32">
        <v>63.982178745248099</v>
      </c>
      <c r="W653" s="10">
        <v>51.9261967602121</v>
      </c>
      <c r="X653" s="1">
        <v>99.086034040568904</v>
      </c>
      <c r="Y653" s="1">
        <v>0.578223362089065</v>
      </c>
      <c r="Z653" s="10">
        <v>0.111914199114013</v>
      </c>
      <c r="AA653" s="10">
        <f t="shared" si="45"/>
        <v>0.69013756120307801</v>
      </c>
      <c r="AB653" s="1">
        <v>4680.2275183438896</v>
      </c>
      <c r="AC653" s="1">
        <v>9776.3264351349899</v>
      </c>
      <c r="AD653" s="1" t="s">
        <v>1072</v>
      </c>
      <c r="AE653" s="1" t="s">
        <v>147</v>
      </c>
      <c r="AF653" s="1" t="s">
        <v>1065</v>
      </c>
      <c r="AG653" s="1">
        <v>61268</v>
      </c>
      <c r="AH653" s="1">
        <v>38104</v>
      </c>
      <c r="AI653" s="1">
        <v>30415</v>
      </c>
      <c r="AJ653" s="32">
        <v>62.192335313703701</v>
      </c>
      <c r="AK653" s="10">
        <v>49.642554024939599</v>
      </c>
      <c r="AL653" s="1">
        <v>98.7045865526878</v>
      </c>
      <c r="AM653" s="1">
        <v>0.93046194312017105</v>
      </c>
      <c r="AN653" s="10">
        <v>0.144665461121157</v>
      </c>
      <c r="AO653" s="10">
        <f t="shared" si="43"/>
        <v>1.0751274042413281</v>
      </c>
      <c r="AP653" s="1">
        <v>4859.02727025479</v>
      </c>
      <c r="AQ653" s="1">
        <v>7450.6363239649199</v>
      </c>
      <c r="AR653" s="1" t="s">
        <v>1172</v>
      </c>
      <c r="AS653" s="1" t="s">
        <v>147</v>
      </c>
      <c r="AT653" s="1" t="s">
        <v>1065</v>
      </c>
      <c r="AU653" s="1">
        <v>16310</v>
      </c>
      <c r="AV653" s="1">
        <v>10016</v>
      </c>
      <c r="AW653" s="1">
        <v>8288</v>
      </c>
      <c r="AX653" s="1">
        <v>61.410177805027601</v>
      </c>
      <c r="AY653" s="10">
        <v>50.815450643776799</v>
      </c>
      <c r="AZ653" s="1">
        <v>14.9131274131274</v>
      </c>
      <c r="BA653" s="1">
        <v>22.1525096525097</v>
      </c>
      <c r="BB653" s="10">
        <v>60.267857142857103</v>
      </c>
      <c r="BC653" s="10">
        <f t="shared" si="44"/>
        <v>82.420366795366803</v>
      </c>
      <c r="BD653" s="1">
        <v>48911.193955858202</v>
      </c>
      <c r="BE653" s="1">
        <v>141524.01912109801</v>
      </c>
      <c r="BF653" s="21" t="s">
        <v>1176</v>
      </c>
      <c r="BG653" s="21" t="s">
        <v>147</v>
      </c>
      <c r="BH653" s="21" t="s">
        <v>1065</v>
      </c>
      <c r="BI653" s="21">
        <v>14834</v>
      </c>
      <c r="BJ653" s="21">
        <v>8682</v>
      </c>
      <c r="BK653" s="21">
        <v>7633</v>
      </c>
      <c r="BL653" s="21">
        <v>58.527709999999999</v>
      </c>
      <c r="BM653" s="28">
        <v>51.456110000000002</v>
      </c>
      <c r="BN653" s="21">
        <v>16.834800000000001</v>
      </c>
      <c r="BO653" s="21">
        <v>21.813179999999999</v>
      </c>
      <c r="BP653" s="28">
        <v>58.613909999999997</v>
      </c>
      <c r="BQ653" s="28">
        <v>80.427090000000007</v>
      </c>
      <c r="BR653" s="21">
        <v>45111.38</v>
      </c>
      <c r="BS653" s="21">
        <v>127828.8</v>
      </c>
    </row>
    <row r="654" spans="1:71" customFormat="1" x14ac:dyDescent="0.15">
      <c r="A654">
        <v>3866</v>
      </c>
      <c r="B654" t="s">
        <v>321</v>
      </c>
      <c r="C654" t="s">
        <v>8</v>
      </c>
      <c r="D654" t="s">
        <v>61</v>
      </c>
      <c r="E654" t="s">
        <v>62</v>
      </c>
      <c r="F654" t="s">
        <v>483</v>
      </c>
      <c r="H654" t="s">
        <v>484</v>
      </c>
      <c r="I654" t="s">
        <v>1245</v>
      </c>
      <c r="J654">
        <v>-5.9542425094393252</v>
      </c>
      <c r="K654" s="13" t="s">
        <v>321</v>
      </c>
      <c r="L654" s="13">
        <v>269</v>
      </c>
      <c r="M654" s="13" t="s">
        <v>983</v>
      </c>
      <c r="N654" s="15" t="s">
        <v>148</v>
      </c>
      <c r="O654" s="13" t="s">
        <v>956</v>
      </c>
      <c r="P654" s="13" t="s">
        <v>1067</v>
      </c>
      <c r="Q654" s="13" t="s">
        <v>148</v>
      </c>
      <c r="R654" s="13" t="s">
        <v>1065</v>
      </c>
      <c r="S654" s="13">
        <v>73648</v>
      </c>
      <c r="T654" s="13">
        <v>47286</v>
      </c>
      <c r="U654" s="13">
        <v>35509</v>
      </c>
      <c r="V654" s="32">
        <v>64.205409515533304</v>
      </c>
      <c r="W654" s="10">
        <v>48.214479687160498</v>
      </c>
      <c r="X654" s="1">
        <v>99.324115013095295</v>
      </c>
      <c r="Y654" s="1">
        <v>0.41397955447914597</v>
      </c>
      <c r="Z654" s="10">
        <v>7.0404686135909195E-2</v>
      </c>
      <c r="AA654" s="10">
        <f t="shared" si="45"/>
        <v>0.48438424061505514</v>
      </c>
      <c r="AB654" s="1">
        <v>3965.2257683066</v>
      </c>
      <c r="AC654" s="1">
        <v>3913.0332076074901</v>
      </c>
      <c r="AD654" s="1" t="s">
        <v>1071</v>
      </c>
      <c r="AE654" s="1" t="s">
        <v>148</v>
      </c>
      <c r="AF654" s="1" t="s">
        <v>1065</v>
      </c>
      <c r="AG654" s="1">
        <v>51204</v>
      </c>
      <c r="AH654" s="1">
        <v>32042</v>
      </c>
      <c r="AI654" s="1">
        <v>25618</v>
      </c>
      <c r="AJ654" s="32">
        <v>62.577142410749197</v>
      </c>
      <c r="AK654" s="10">
        <v>50.0312475587845</v>
      </c>
      <c r="AL654" s="1">
        <v>99.199781403700499</v>
      </c>
      <c r="AM654" s="1">
        <v>0.55429775938793002</v>
      </c>
      <c r="AN654" s="10">
        <v>8.9780622999453497E-2</v>
      </c>
      <c r="AO654" s="10">
        <f t="shared" si="43"/>
        <v>0.64407838238738346</v>
      </c>
      <c r="AP654" s="1">
        <v>4715.01747405077</v>
      </c>
      <c r="AQ654" s="1">
        <v>8866.9565862302097</v>
      </c>
      <c r="AR654" s="1" t="s">
        <v>1171</v>
      </c>
      <c r="AS654" s="1" t="s">
        <v>148</v>
      </c>
      <c r="AT654" s="1" t="s">
        <v>1065</v>
      </c>
      <c r="AU654" s="1">
        <v>18130</v>
      </c>
      <c r="AV654" s="1">
        <v>11624</v>
      </c>
      <c r="AW654" s="1">
        <v>9841</v>
      </c>
      <c r="AX654" s="1">
        <v>64.1147269718698</v>
      </c>
      <c r="AY654" s="10">
        <v>54.280198565912897</v>
      </c>
      <c r="AZ654" s="1">
        <v>22.192866578599698</v>
      </c>
      <c r="BA654" s="1">
        <v>20.119906513565699</v>
      </c>
      <c r="BB654" s="10">
        <v>53.470175795142801</v>
      </c>
      <c r="BC654" s="10">
        <f t="shared" si="44"/>
        <v>73.590082308708503</v>
      </c>
      <c r="BD654" s="1">
        <v>40166.066833160599</v>
      </c>
      <c r="BE654" s="1">
        <v>98898.842711981197</v>
      </c>
      <c r="BF654" s="1" t="s">
        <v>1175</v>
      </c>
      <c r="BG654" s="1" t="s">
        <v>148</v>
      </c>
      <c r="BH654" s="1" t="s">
        <v>1065</v>
      </c>
      <c r="BI654" s="1">
        <v>18912</v>
      </c>
      <c r="BJ654" s="1">
        <v>12267</v>
      </c>
      <c r="BK654" s="1">
        <v>10276</v>
      </c>
      <c r="BL654" s="1">
        <v>64.863578680203005</v>
      </c>
      <c r="BM654" s="10">
        <v>54.335871404399299</v>
      </c>
      <c r="BN654" s="1">
        <v>20.825223822499002</v>
      </c>
      <c r="BO654" s="1">
        <v>22.499026858699899</v>
      </c>
      <c r="BP654" s="10">
        <v>53.503308680420403</v>
      </c>
      <c r="BQ654" s="10">
        <f>SUM(BO654:BP654)</f>
        <v>76.00233553912031</v>
      </c>
      <c r="BR654" s="1">
        <v>38138.574904256799</v>
      </c>
      <c r="BS654" s="1">
        <v>101944.130037293</v>
      </c>
    </row>
    <row r="655" spans="1:71" customFormat="1" ht="15" x14ac:dyDescent="0.2">
      <c r="A655">
        <v>3866</v>
      </c>
      <c r="B655" t="s">
        <v>322</v>
      </c>
      <c r="C655" t="s">
        <v>8</v>
      </c>
      <c r="D655" t="s">
        <v>61</v>
      </c>
      <c r="E655" t="s">
        <v>62</v>
      </c>
      <c r="F655" t="s">
        <v>483</v>
      </c>
      <c r="H655" t="s">
        <v>484</v>
      </c>
      <c r="I655" t="s">
        <v>1246</v>
      </c>
      <c r="J655">
        <v>-6.4313637641589869</v>
      </c>
      <c r="K655" s="13" t="s">
        <v>322</v>
      </c>
      <c r="L655" s="13">
        <v>270</v>
      </c>
      <c r="M655" s="13" t="s">
        <v>1018</v>
      </c>
      <c r="N655" s="15" t="s">
        <v>148</v>
      </c>
      <c r="O655" s="13" t="s">
        <v>996</v>
      </c>
      <c r="P655" s="13" t="s">
        <v>1068</v>
      </c>
      <c r="Q655" s="13" t="s">
        <v>148</v>
      </c>
      <c r="R655" s="13" t="s">
        <v>1065</v>
      </c>
      <c r="S655" s="13">
        <v>43649</v>
      </c>
      <c r="T655" s="13">
        <v>27724</v>
      </c>
      <c r="U655" s="13">
        <v>22594</v>
      </c>
      <c r="V655" s="32">
        <v>63.515773557240699</v>
      </c>
      <c r="W655" s="10">
        <v>51.762926985726999</v>
      </c>
      <c r="X655" s="1">
        <v>99.043993980702894</v>
      </c>
      <c r="Y655" s="1">
        <v>0.61520757723289399</v>
      </c>
      <c r="Z655" s="10">
        <v>0.14163052137735699</v>
      </c>
      <c r="AA655" s="10">
        <f t="shared" si="45"/>
        <v>0.75683809861025098</v>
      </c>
      <c r="AB655" s="1">
        <v>4628.5305743291301</v>
      </c>
      <c r="AC655" s="1">
        <v>9713.8987975913096</v>
      </c>
      <c r="AD655" s="1" t="s">
        <v>1072</v>
      </c>
      <c r="AE655" s="1" t="s">
        <v>148</v>
      </c>
      <c r="AF655" s="1" t="s">
        <v>1065</v>
      </c>
      <c r="AG655" s="1">
        <v>66175</v>
      </c>
      <c r="AH655" s="1">
        <v>41567</v>
      </c>
      <c r="AI655" s="1">
        <v>33212</v>
      </c>
      <c r="AJ655" s="32">
        <v>62.813751416698103</v>
      </c>
      <c r="AK655" s="10">
        <v>50.188137514167003</v>
      </c>
      <c r="AL655" s="1">
        <v>98.985306515717198</v>
      </c>
      <c r="AM655" s="1">
        <v>0.65940021678911198</v>
      </c>
      <c r="AN655" s="10">
        <v>0.138504155124654</v>
      </c>
      <c r="AO655" s="10">
        <f t="shared" si="43"/>
        <v>0.79790437191376595</v>
      </c>
      <c r="AP655" s="1">
        <v>4679.0133536251296</v>
      </c>
      <c r="AQ655" s="1">
        <v>7464.6711726796002</v>
      </c>
      <c r="AR655" s="1" t="s">
        <v>1172</v>
      </c>
      <c r="AS655" s="1" t="s">
        <v>148</v>
      </c>
      <c r="AT655" s="1" t="s">
        <v>1065</v>
      </c>
      <c r="AU655" s="1">
        <v>18884</v>
      </c>
      <c r="AV655" s="1">
        <v>11992</v>
      </c>
      <c r="AW655" s="1">
        <v>10353</v>
      </c>
      <c r="AX655" s="1">
        <v>63.503495022241097</v>
      </c>
      <c r="AY655" s="10">
        <v>54.824189790298703</v>
      </c>
      <c r="AZ655" s="1">
        <v>20.254998551144599</v>
      </c>
      <c r="BA655" s="1">
        <v>22.631121414082902</v>
      </c>
      <c r="BB655" s="10">
        <v>53.897421037380497</v>
      </c>
      <c r="BC655" s="10">
        <f t="shared" si="44"/>
        <v>76.528542451463395</v>
      </c>
      <c r="BD655" s="1">
        <v>39319.372348996701</v>
      </c>
      <c r="BE655" s="1">
        <v>111253.78722536001</v>
      </c>
      <c r="BF655" s="21" t="s">
        <v>1176</v>
      </c>
      <c r="BG655" s="21" t="s">
        <v>148</v>
      </c>
      <c r="BH655" s="21" t="s">
        <v>1065</v>
      </c>
      <c r="BI655" s="21">
        <v>17322</v>
      </c>
      <c r="BJ655" s="21">
        <v>11162</v>
      </c>
      <c r="BK655" s="21">
        <v>9767</v>
      </c>
      <c r="BL655" s="21">
        <v>64.438289999999995</v>
      </c>
      <c r="BM655" s="28">
        <v>56.38494</v>
      </c>
      <c r="BN655" s="21">
        <v>21.419060000000002</v>
      </c>
      <c r="BO655" s="21">
        <v>23.06747</v>
      </c>
      <c r="BP655" s="28">
        <v>52.144979999999997</v>
      </c>
      <c r="BQ655" s="28">
        <v>75.212450000000004</v>
      </c>
      <c r="BR655" s="21">
        <v>38185.58</v>
      </c>
      <c r="BS655" s="21">
        <v>108024.2</v>
      </c>
    </row>
    <row r="656" spans="1:71" customFormat="1" x14ac:dyDescent="0.15">
      <c r="A656">
        <v>3866</v>
      </c>
      <c r="B656" t="s">
        <v>323</v>
      </c>
      <c r="C656" t="s">
        <v>8</v>
      </c>
      <c r="D656" t="s">
        <v>61</v>
      </c>
      <c r="E656" t="s">
        <v>62</v>
      </c>
      <c r="F656" t="s">
        <v>483</v>
      </c>
      <c r="H656" t="s">
        <v>484</v>
      </c>
      <c r="I656" t="s">
        <v>1247</v>
      </c>
      <c r="J656">
        <v>-6.9084850188786495</v>
      </c>
      <c r="K656" s="13" t="s">
        <v>323</v>
      </c>
      <c r="L656" s="13">
        <v>271</v>
      </c>
      <c r="M656" s="13" t="s">
        <v>984</v>
      </c>
      <c r="N656" s="15" t="s">
        <v>151</v>
      </c>
      <c r="O656" s="13" t="s">
        <v>956</v>
      </c>
      <c r="P656" s="13" t="s">
        <v>1067</v>
      </c>
      <c r="Q656" s="13" t="s">
        <v>151</v>
      </c>
      <c r="R656" s="13" t="s">
        <v>1065</v>
      </c>
      <c r="S656" s="13">
        <v>72755</v>
      </c>
      <c r="T656" s="13">
        <v>47343</v>
      </c>
      <c r="U656" s="13">
        <v>35390</v>
      </c>
      <c r="V656" s="32">
        <v>65.071816370008904</v>
      </c>
      <c r="W656" s="10">
        <v>48.642704968730698</v>
      </c>
      <c r="X656" s="1">
        <v>99.180559480079097</v>
      </c>
      <c r="Y656" s="1">
        <v>0.46340774230008502</v>
      </c>
      <c r="Z656" s="10">
        <v>0.10172365074879899</v>
      </c>
      <c r="AA656" s="10">
        <f t="shared" si="45"/>
        <v>0.56513139304888405</v>
      </c>
      <c r="AB656" s="1">
        <v>4037.6235673111701</v>
      </c>
      <c r="AC656" s="1">
        <v>3899.3670799904498</v>
      </c>
      <c r="AD656" s="1" t="s">
        <v>1071</v>
      </c>
      <c r="AE656" s="1" t="s">
        <v>151</v>
      </c>
      <c r="AF656" s="1" t="s">
        <v>1065</v>
      </c>
      <c r="AG656" s="1">
        <v>49408</v>
      </c>
      <c r="AH656" s="1">
        <v>31285</v>
      </c>
      <c r="AI656" s="1">
        <v>24465</v>
      </c>
      <c r="AJ656" s="32">
        <v>63.319705310880799</v>
      </c>
      <c r="AK656" s="10">
        <v>49.516272668393803</v>
      </c>
      <c r="AL656" s="1">
        <v>98.929082362558702</v>
      </c>
      <c r="AM656" s="1">
        <v>0.67443286327406504</v>
      </c>
      <c r="AN656" s="10">
        <v>0.155323932147967</v>
      </c>
      <c r="AO656" s="10">
        <f t="shared" si="43"/>
        <v>0.82975679542203207</v>
      </c>
      <c r="AP656" s="1">
        <v>4569.4314945645701</v>
      </c>
      <c r="AQ656" s="1">
        <v>8778.0583067863699</v>
      </c>
      <c r="AR656" s="1" t="s">
        <v>1171</v>
      </c>
      <c r="AS656" s="1" t="s">
        <v>151</v>
      </c>
      <c r="AT656" s="1" t="s">
        <v>1065</v>
      </c>
      <c r="AU656" s="1">
        <v>15273</v>
      </c>
      <c r="AV656" s="1">
        <v>9998</v>
      </c>
      <c r="AW656" s="1">
        <v>8374</v>
      </c>
      <c r="AX656" s="1">
        <v>65.461926275126004</v>
      </c>
      <c r="AY656" s="10">
        <v>54.828782819354402</v>
      </c>
      <c r="AZ656" s="1">
        <v>23.764031526152401</v>
      </c>
      <c r="BA656" s="1">
        <v>21.3279197516121</v>
      </c>
      <c r="BB656" s="10">
        <v>50.967279675185097</v>
      </c>
      <c r="BC656" s="10">
        <f t="shared" si="44"/>
        <v>72.295199426797197</v>
      </c>
      <c r="BD656" s="1">
        <v>36087.812054654198</v>
      </c>
      <c r="BE656" s="1">
        <v>92959.607213426105</v>
      </c>
      <c r="BF656" s="1" t="s">
        <v>1175</v>
      </c>
      <c r="BG656" s="1" t="s">
        <v>151</v>
      </c>
      <c r="BH656" s="1" t="s">
        <v>1065</v>
      </c>
      <c r="BI656" s="1">
        <v>18240</v>
      </c>
      <c r="BJ656" s="1">
        <v>12098</v>
      </c>
      <c r="BK656" s="1">
        <v>10226</v>
      </c>
      <c r="BL656" s="1">
        <v>66.326754385964904</v>
      </c>
      <c r="BM656" s="10">
        <v>56.063596491228097</v>
      </c>
      <c r="BN656" s="1">
        <v>24.369254840602402</v>
      </c>
      <c r="BO656" s="1">
        <v>21.4648934089576</v>
      </c>
      <c r="BP656" s="10">
        <v>50.185800899667498</v>
      </c>
      <c r="BQ656" s="10">
        <f>SUM(BO656:BP656)</f>
        <v>71.650694308625106</v>
      </c>
      <c r="BR656" s="1">
        <v>34812.587453855798</v>
      </c>
      <c r="BS656" s="1">
        <v>89485.614849684294</v>
      </c>
    </row>
    <row r="657" spans="1:71" customFormat="1" ht="15" x14ac:dyDescent="0.2">
      <c r="A657">
        <v>3866</v>
      </c>
      <c r="B657" t="s">
        <v>324</v>
      </c>
      <c r="C657" t="s">
        <v>8</v>
      </c>
      <c r="D657" t="s">
        <v>61</v>
      </c>
      <c r="E657" t="s">
        <v>62</v>
      </c>
      <c r="F657" t="s">
        <v>483</v>
      </c>
      <c r="H657" t="s">
        <v>484</v>
      </c>
      <c r="I657" t="s">
        <v>1248</v>
      </c>
      <c r="J657">
        <v>-7.3856062735983121</v>
      </c>
      <c r="K657" s="13" t="s">
        <v>324</v>
      </c>
      <c r="L657" s="13">
        <v>272</v>
      </c>
      <c r="M657" s="13" t="s">
        <v>1019</v>
      </c>
      <c r="N657" s="15" t="s">
        <v>151</v>
      </c>
      <c r="O657" s="13" t="s">
        <v>996</v>
      </c>
      <c r="P657" s="13" t="s">
        <v>1068</v>
      </c>
      <c r="Q657" s="13" t="s">
        <v>151</v>
      </c>
      <c r="R657" s="13" t="s">
        <v>1065</v>
      </c>
      <c r="S657" s="13">
        <v>50305</v>
      </c>
      <c r="T657" s="13">
        <v>32056</v>
      </c>
      <c r="U657" s="13">
        <v>25675</v>
      </c>
      <c r="V657" s="32">
        <v>63.723287943544399</v>
      </c>
      <c r="W657" s="10">
        <v>51.038664148693002</v>
      </c>
      <c r="X657" s="1">
        <v>98.718597857838404</v>
      </c>
      <c r="Y657" s="1">
        <v>0.83739045764362197</v>
      </c>
      <c r="Z657" s="10">
        <v>0.19863680623174301</v>
      </c>
      <c r="AA657" s="10">
        <f t="shared" si="45"/>
        <v>1.0360272638753649</v>
      </c>
      <c r="AB657" s="1">
        <v>4674.7304186968104</v>
      </c>
      <c r="AC657" s="1">
        <v>9317.9821263833201</v>
      </c>
      <c r="AD657" s="1" t="s">
        <v>1072</v>
      </c>
      <c r="AE657" s="1" t="s">
        <v>151</v>
      </c>
      <c r="AF657" s="1" t="s">
        <v>1065</v>
      </c>
      <c r="AG657" s="1">
        <v>62790</v>
      </c>
      <c r="AH657" s="1">
        <v>39202</v>
      </c>
      <c r="AI657" s="1">
        <v>31444</v>
      </c>
      <c r="AJ657" s="32">
        <v>62.433508520464997</v>
      </c>
      <c r="AK657" s="10">
        <v>50.078037904124898</v>
      </c>
      <c r="AL657" s="1">
        <v>98.934613916804494</v>
      </c>
      <c r="AM657" s="1">
        <v>0.66467370563541495</v>
      </c>
      <c r="AN657" s="10">
        <v>0.15583259127337501</v>
      </c>
      <c r="AO657" s="10">
        <f t="shared" si="43"/>
        <v>0.82050629690878996</v>
      </c>
      <c r="AP657" s="1">
        <v>4766.6733272504798</v>
      </c>
      <c r="AQ657" s="1">
        <v>7674.8141684082302</v>
      </c>
      <c r="AR657" s="1" t="s">
        <v>1172</v>
      </c>
      <c r="AS657" s="1" t="s">
        <v>151</v>
      </c>
      <c r="AT657" s="1" t="s">
        <v>1065</v>
      </c>
      <c r="AU657" s="1">
        <v>19120</v>
      </c>
      <c r="AV657" s="1">
        <v>12406</v>
      </c>
      <c r="AW657" s="1">
        <v>10267</v>
      </c>
      <c r="AX657" s="1">
        <v>64.884937238493706</v>
      </c>
      <c r="AY657" s="10">
        <v>53.697698744769902</v>
      </c>
      <c r="AZ657" s="1">
        <v>20.9408785429045</v>
      </c>
      <c r="BA657" s="1">
        <v>21.4570955488458</v>
      </c>
      <c r="BB657" s="10">
        <v>53.706048504918698</v>
      </c>
      <c r="BC657" s="10">
        <f t="shared" si="44"/>
        <v>75.163144053764498</v>
      </c>
      <c r="BD657" s="1">
        <v>39745.538676103497</v>
      </c>
      <c r="BE657" s="1">
        <v>102867.84702009799</v>
      </c>
      <c r="BF657" s="21" t="s">
        <v>1176</v>
      </c>
      <c r="BG657" s="21" t="s">
        <v>151</v>
      </c>
      <c r="BH657" s="21" t="s">
        <v>1065</v>
      </c>
      <c r="BI657" s="21">
        <v>18240</v>
      </c>
      <c r="BJ657" s="21">
        <v>11544</v>
      </c>
      <c r="BK657" s="21">
        <v>10085</v>
      </c>
      <c r="BL657" s="21">
        <v>63.289470000000001</v>
      </c>
      <c r="BM657" s="28">
        <v>55.290570000000002</v>
      </c>
      <c r="BN657" s="21">
        <v>23.470500000000001</v>
      </c>
      <c r="BO657" s="21">
        <v>20.61477</v>
      </c>
      <c r="BP657" s="28">
        <v>52.374809999999997</v>
      </c>
      <c r="BQ657" s="28">
        <v>72.989590000000007</v>
      </c>
      <c r="BR657" s="21">
        <v>37972.06</v>
      </c>
      <c r="BS657" s="21">
        <v>99881.25</v>
      </c>
    </row>
    <row r="658" spans="1:71" customFormat="1" x14ac:dyDescent="0.15">
      <c r="A658">
        <v>3866</v>
      </c>
      <c r="B658" t="s">
        <v>325</v>
      </c>
      <c r="C658" t="s">
        <v>8</v>
      </c>
      <c r="D658" t="s">
        <v>61</v>
      </c>
      <c r="E658" t="s">
        <v>62</v>
      </c>
      <c r="F658" t="s">
        <v>483</v>
      </c>
      <c r="H658" t="s">
        <v>484</v>
      </c>
      <c r="I658" t="s">
        <v>1249</v>
      </c>
      <c r="J658">
        <v>-7.8627275283179747</v>
      </c>
      <c r="K658" s="13" t="s">
        <v>325</v>
      </c>
      <c r="L658" s="13">
        <v>273</v>
      </c>
      <c r="M658" s="13" t="s">
        <v>985</v>
      </c>
      <c r="N658" s="15" t="s">
        <v>152</v>
      </c>
      <c r="O658" s="13" t="s">
        <v>956</v>
      </c>
      <c r="P658" s="13" t="s">
        <v>1067</v>
      </c>
      <c r="Q658" s="13" t="s">
        <v>152</v>
      </c>
      <c r="R658" s="13" t="s">
        <v>1065</v>
      </c>
      <c r="S658" s="13">
        <v>68827</v>
      </c>
      <c r="T658" s="13">
        <v>44685</v>
      </c>
      <c r="U658" s="13">
        <v>31464</v>
      </c>
      <c r="V658" s="32">
        <v>64.923649149316404</v>
      </c>
      <c r="W658" s="10">
        <v>45.7146178098711</v>
      </c>
      <c r="X658" s="1">
        <v>99.176837020086495</v>
      </c>
      <c r="Y658" s="1">
        <v>0.47037884566488702</v>
      </c>
      <c r="Z658" s="10">
        <v>0.120772946859903</v>
      </c>
      <c r="AA658" s="10">
        <f t="shared" si="45"/>
        <v>0.59115179252479</v>
      </c>
      <c r="AB658" s="1">
        <v>3881.4513811083598</v>
      </c>
      <c r="AC658" s="1">
        <v>3768.9876381155</v>
      </c>
      <c r="AD658" s="1" t="s">
        <v>1071</v>
      </c>
      <c r="AE658" s="1" t="s">
        <v>152</v>
      </c>
      <c r="AF658" s="1" t="s">
        <v>1065</v>
      </c>
      <c r="AG658" s="1">
        <v>48119</v>
      </c>
      <c r="AH658" s="1">
        <v>30930</v>
      </c>
      <c r="AI658" s="1">
        <v>24987</v>
      </c>
      <c r="AJ658" s="32">
        <v>64.278143768573699</v>
      </c>
      <c r="AK658" s="10">
        <v>51.927513040586902</v>
      </c>
      <c r="AL658" s="1">
        <v>99.231600432224795</v>
      </c>
      <c r="AM658" s="1">
        <v>0.48024972985952702</v>
      </c>
      <c r="AN658" s="10">
        <v>0.12406451354704399</v>
      </c>
      <c r="AO658" s="10">
        <f t="shared" si="43"/>
        <v>0.60431424340657103</v>
      </c>
      <c r="AP658" s="1">
        <v>4646.3916858592602</v>
      </c>
      <c r="AQ658" s="1">
        <v>9126.12665777039</v>
      </c>
      <c r="AR658" s="1" t="s">
        <v>1171</v>
      </c>
      <c r="AS658" s="1" t="s">
        <v>152</v>
      </c>
      <c r="AT658" s="1" t="s">
        <v>1065</v>
      </c>
      <c r="AU658" s="1">
        <v>18515</v>
      </c>
      <c r="AV658" s="1">
        <v>12004</v>
      </c>
      <c r="AW658" s="1">
        <v>10241</v>
      </c>
      <c r="AX658" s="1">
        <v>64.833918444504405</v>
      </c>
      <c r="AY658" s="10">
        <v>55.311909262759897</v>
      </c>
      <c r="AZ658" s="1">
        <v>23.708622204862799</v>
      </c>
      <c r="BA658" s="1">
        <v>21.5018064642125</v>
      </c>
      <c r="BB658" s="10">
        <v>51.147348891709797</v>
      </c>
      <c r="BC658" s="10">
        <f t="shared" si="44"/>
        <v>72.649155355922289</v>
      </c>
      <c r="BD658" s="1">
        <v>37023.4750711089</v>
      </c>
      <c r="BE658" s="1">
        <v>97519.843327639101</v>
      </c>
      <c r="BF658" s="1" t="s">
        <v>1175</v>
      </c>
      <c r="BG658" s="1" t="s">
        <v>152</v>
      </c>
      <c r="BH658" s="1" t="s">
        <v>1065</v>
      </c>
      <c r="BI658" s="1">
        <v>18533</v>
      </c>
      <c r="BJ658" s="1">
        <v>12256</v>
      </c>
      <c r="BK658" s="1">
        <v>10499</v>
      </c>
      <c r="BL658" s="1">
        <v>66.130685803701496</v>
      </c>
      <c r="BM658" s="10">
        <v>56.650299465817703</v>
      </c>
      <c r="BN658" s="1">
        <v>25.135727212115398</v>
      </c>
      <c r="BO658" s="1">
        <v>21.287741689684701</v>
      </c>
      <c r="BP658" s="10">
        <v>49.538051242975499</v>
      </c>
      <c r="BQ658" s="10">
        <f>SUM(BO658:BP658)</f>
        <v>70.825792932660192</v>
      </c>
      <c r="BR658" s="1">
        <v>34645.149247159898</v>
      </c>
      <c r="BS658" s="1">
        <v>88579.208951698907</v>
      </c>
    </row>
    <row r="659" spans="1:71" customFormat="1" ht="15" x14ac:dyDescent="0.2">
      <c r="A659">
        <v>3866</v>
      </c>
      <c r="B659" t="s">
        <v>326</v>
      </c>
      <c r="C659" t="s">
        <v>8</v>
      </c>
      <c r="D659" t="s">
        <v>61</v>
      </c>
      <c r="E659" t="s">
        <v>62</v>
      </c>
      <c r="F659" t="s">
        <v>483</v>
      </c>
      <c r="H659" t="s">
        <v>484</v>
      </c>
      <c r="I659" t="s">
        <v>1250</v>
      </c>
      <c r="J659">
        <v>-8.3398487830376364</v>
      </c>
      <c r="K659" s="13" t="s">
        <v>326</v>
      </c>
      <c r="L659" s="13">
        <v>274</v>
      </c>
      <c r="M659" s="13" t="s">
        <v>326</v>
      </c>
      <c r="N659" s="15" t="s">
        <v>152</v>
      </c>
      <c r="O659" s="13" t="s">
        <v>996</v>
      </c>
      <c r="P659" s="13" t="s">
        <v>1068</v>
      </c>
      <c r="Q659" s="13" t="s">
        <v>152</v>
      </c>
      <c r="R659" s="13" t="s">
        <v>1065</v>
      </c>
      <c r="S659" s="13">
        <v>51556</v>
      </c>
      <c r="T659" s="13">
        <v>32824</v>
      </c>
      <c r="U659" s="13">
        <v>26315</v>
      </c>
      <c r="V659" s="32">
        <v>63.666692528512698</v>
      </c>
      <c r="W659" s="10">
        <v>51.041585848397901</v>
      </c>
      <c r="X659" s="1">
        <v>98.685160554816605</v>
      </c>
      <c r="Y659" s="1">
        <v>0.91202736082082503</v>
      </c>
      <c r="Z659" s="10">
        <v>0.20520615618468599</v>
      </c>
      <c r="AA659" s="10">
        <f t="shared" si="45"/>
        <v>1.117233517005511</v>
      </c>
      <c r="AB659" s="1">
        <v>4617.2683994163999</v>
      </c>
      <c r="AC659" s="1">
        <v>9098.9040416257303</v>
      </c>
      <c r="AD659" s="1" t="s">
        <v>1072</v>
      </c>
      <c r="AE659" s="1" t="s">
        <v>152</v>
      </c>
      <c r="AF659" s="1" t="s">
        <v>1065</v>
      </c>
      <c r="AG659" s="1">
        <v>66273</v>
      </c>
      <c r="AH659" s="1">
        <v>41751</v>
      </c>
      <c r="AI659" s="1">
        <v>33277</v>
      </c>
      <c r="AJ659" s="32">
        <v>62.998506178986901</v>
      </c>
      <c r="AK659" s="10">
        <v>50.2120018710485</v>
      </c>
      <c r="AL659" s="1">
        <v>99.182618625477105</v>
      </c>
      <c r="AM659" s="1">
        <v>0.51086335907684</v>
      </c>
      <c r="AN659" s="10">
        <v>9.9167593232562995E-2</v>
      </c>
      <c r="AO659" s="10">
        <f t="shared" si="43"/>
        <v>0.61003095230940296</v>
      </c>
      <c r="AP659" s="1">
        <v>4666.5743780160001</v>
      </c>
      <c r="AQ659" s="1">
        <v>7667.3466593652101</v>
      </c>
      <c r="AR659" s="1" t="s">
        <v>1172</v>
      </c>
      <c r="AS659" s="1" t="s">
        <v>152</v>
      </c>
      <c r="AT659" s="1" t="s">
        <v>1065</v>
      </c>
      <c r="AU659" s="1">
        <v>19209</v>
      </c>
      <c r="AV659" s="1">
        <v>12397</v>
      </c>
      <c r="AW659" s="1">
        <v>10637</v>
      </c>
      <c r="AX659" s="1">
        <v>64.537456400645496</v>
      </c>
      <c r="AY659" s="10">
        <v>55.375084595762402</v>
      </c>
      <c r="AZ659" s="1">
        <v>22.0268872802482</v>
      </c>
      <c r="BA659" s="1">
        <v>22.778979035442301</v>
      </c>
      <c r="BB659" s="10">
        <v>51.725110463476497</v>
      </c>
      <c r="BC659" s="10">
        <f t="shared" si="44"/>
        <v>74.504089498918802</v>
      </c>
      <c r="BD659" s="1">
        <v>38303.332855290901</v>
      </c>
      <c r="BE659" s="1">
        <v>102966.964586548</v>
      </c>
      <c r="BF659" s="21" t="s">
        <v>1176</v>
      </c>
      <c r="BG659" s="21" t="s">
        <v>152</v>
      </c>
      <c r="BH659" s="21" t="s">
        <v>1065</v>
      </c>
      <c r="BI659" s="21">
        <v>18689</v>
      </c>
      <c r="BJ659" s="21">
        <v>11758</v>
      </c>
      <c r="BK659" s="21">
        <v>10255</v>
      </c>
      <c r="BL659" s="21">
        <v>62.914009999999998</v>
      </c>
      <c r="BM659" s="28">
        <v>54.871850000000002</v>
      </c>
      <c r="BN659" s="21">
        <v>23.666499999999999</v>
      </c>
      <c r="BO659" s="21">
        <v>22.096540000000001</v>
      </c>
      <c r="BP659" s="28">
        <v>50.336419999999997</v>
      </c>
      <c r="BQ659" s="28">
        <v>72.432959999999994</v>
      </c>
      <c r="BR659" s="21">
        <v>36258.25</v>
      </c>
      <c r="BS659" s="21">
        <v>97158.89</v>
      </c>
    </row>
    <row r="660" spans="1:71" customFormat="1" x14ac:dyDescent="0.15">
      <c r="A660">
        <v>3866</v>
      </c>
      <c r="B660" t="s">
        <v>327</v>
      </c>
      <c r="C660" t="s">
        <v>8</v>
      </c>
      <c r="D660" t="s">
        <v>61</v>
      </c>
      <c r="E660" t="s">
        <v>62</v>
      </c>
      <c r="F660" t="s">
        <v>483</v>
      </c>
      <c r="H660" t="s">
        <v>484</v>
      </c>
      <c r="I660" t="s">
        <v>1251</v>
      </c>
      <c r="J660">
        <v>-8.816970037757299</v>
      </c>
      <c r="K660" s="13" t="s">
        <v>327</v>
      </c>
      <c r="L660" s="13">
        <v>275</v>
      </c>
      <c r="M660" s="13" t="s">
        <v>327</v>
      </c>
      <c r="N660" s="15" t="s">
        <v>153</v>
      </c>
      <c r="O660" s="13" t="s">
        <v>956</v>
      </c>
      <c r="P660" s="13" t="s">
        <v>1067</v>
      </c>
      <c r="Q660" s="13" t="s">
        <v>153</v>
      </c>
      <c r="R660" s="13" t="s">
        <v>1065</v>
      </c>
      <c r="S660" s="13">
        <v>75335</v>
      </c>
      <c r="T660" s="13">
        <v>49158</v>
      </c>
      <c r="U660" s="13">
        <v>36556</v>
      </c>
      <c r="V660" s="32">
        <v>65.252538660649094</v>
      </c>
      <c r="W660" s="10">
        <v>48.524590163934398</v>
      </c>
      <c r="X660" s="1">
        <v>99.348944085786201</v>
      </c>
      <c r="Y660" s="1">
        <v>0.369296421928001</v>
      </c>
      <c r="Z660" s="10">
        <v>6.8388226282963094E-2</v>
      </c>
      <c r="AA660" s="10">
        <f t="shared" si="45"/>
        <v>0.43768464821096409</v>
      </c>
      <c r="AB660" s="1">
        <v>3864.4219712744798</v>
      </c>
      <c r="AC660" s="1">
        <v>3554.5382768668701</v>
      </c>
      <c r="AD660" s="1" t="s">
        <v>1071</v>
      </c>
      <c r="AE660" s="1" t="s">
        <v>153</v>
      </c>
      <c r="AF660" s="1" t="s">
        <v>1065</v>
      </c>
      <c r="AG660" s="1">
        <v>50405</v>
      </c>
      <c r="AH660" s="1">
        <v>32552</v>
      </c>
      <c r="AI660" s="1">
        <v>25470</v>
      </c>
      <c r="AJ660" s="32">
        <v>64.580894752504705</v>
      </c>
      <c r="AK660" s="10">
        <v>50.5307013193136</v>
      </c>
      <c r="AL660" s="1">
        <v>98.559089124460101</v>
      </c>
      <c r="AM660" s="1">
        <v>1.0679230467216301</v>
      </c>
      <c r="AN660" s="10">
        <v>0.13741656851197501</v>
      </c>
      <c r="AO660" s="10">
        <f t="shared" si="43"/>
        <v>1.2053396152336051</v>
      </c>
      <c r="AP660" s="1">
        <v>4636.6449057227801</v>
      </c>
      <c r="AQ660" s="1">
        <v>9340.1896334189096</v>
      </c>
      <c r="AR660" s="1" t="s">
        <v>1171</v>
      </c>
      <c r="AS660" s="1" t="s">
        <v>153</v>
      </c>
      <c r="AT660" s="1" t="s">
        <v>1065</v>
      </c>
      <c r="AU660" s="1">
        <v>21866</v>
      </c>
      <c r="AV660" s="1">
        <v>13955</v>
      </c>
      <c r="AW660" s="1">
        <v>11677</v>
      </c>
      <c r="AX660" s="1">
        <v>63.820543309247199</v>
      </c>
      <c r="AY660" s="10">
        <v>53.402542760449997</v>
      </c>
      <c r="AZ660" s="1">
        <v>23.379292626530798</v>
      </c>
      <c r="BA660" s="1">
        <v>20.270617453113001</v>
      </c>
      <c r="BB660" s="10">
        <v>52.128115098056</v>
      </c>
      <c r="BC660" s="10">
        <f t="shared" si="44"/>
        <v>72.398732551169005</v>
      </c>
      <c r="BD660" s="1">
        <v>38124.1654277505</v>
      </c>
      <c r="BE660" s="1">
        <v>92914.381696627606</v>
      </c>
      <c r="BF660" s="1" t="s">
        <v>1175</v>
      </c>
      <c r="BG660" s="1" t="s">
        <v>153</v>
      </c>
      <c r="BH660" s="1" t="s">
        <v>1065</v>
      </c>
      <c r="BI660" s="1">
        <v>19574</v>
      </c>
      <c r="BJ660" s="1">
        <v>12717</v>
      </c>
      <c r="BK660" s="1">
        <v>10859</v>
      </c>
      <c r="BL660" s="1">
        <v>64.968836211300697</v>
      </c>
      <c r="BM660" s="10">
        <v>55.4766527025646</v>
      </c>
      <c r="BN660" s="1">
        <v>23.841974399115902</v>
      </c>
      <c r="BO660" s="1">
        <v>21.779169352610701</v>
      </c>
      <c r="BP660" s="10">
        <v>50.308499861865698</v>
      </c>
      <c r="BQ660" s="10">
        <f>SUM(BO660:BP660)</f>
        <v>72.087669214476392</v>
      </c>
      <c r="BR660" s="1">
        <v>35068.190118358398</v>
      </c>
      <c r="BS660" s="1">
        <v>91577.729969710897</v>
      </c>
    </row>
    <row r="661" spans="1:71" customFormat="1" ht="15" x14ac:dyDescent="0.2">
      <c r="A661">
        <v>3866</v>
      </c>
      <c r="B661" t="s">
        <v>328</v>
      </c>
      <c r="C661" t="s">
        <v>8</v>
      </c>
      <c r="D661" t="s">
        <v>61</v>
      </c>
      <c r="E661" t="s">
        <v>62</v>
      </c>
      <c r="F661" t="s">
        <v>483</v>
      </c>
      <c r="H661" t="s">
        <v>484</v>
      </c>
      <c r="I661" t="s">
        <v>1252</v>
      </c>
      <c r="J661">
        <v>-9.2940912924769616</v>
      </c>
      <c r="K661" s="13" t="s">
        <v>328</v>
      </c>
      <c r="L661" s="13">
        <v>276</v>
      </c>
      <c r="M661" s="13" t="s">
        <v>328</v>
      </c>
      <c r="N661" s="15" t="s">
        <v>153</v>
      </c>
      <c r="O661" s="13" t="s">
        <v>996</v>
      </c>
      <c r="P661" s="13" t="s">
        <v>1068</v>
      </c>
      <c r="Q661" s="13" t="s">
        <v>153</v>
      </c>
      <c r="R661" s="13" t="s">
        <v>1065</v>
      </c>
      <c r="S661" s="13">
        <v>54878</v>
      </c>
      <c r="T661" s="13">
        <v>35166</v>
      </c>
      <c r="U661" s="13">
        <v>26947</v>
      </c>
      <c r="V661" s="32">
        <v>64.080323626954296</v>
      </c>
      <c r="W661" s="10">
        <v>49.103465869747403</v>
      </c>
      <c r="X661" s="1">
        <v>98.664044234979798</v>
      </c>
      <c r="Y661" s="1">
        <v>0.86094927079081196</v>
      </c>
      <c r="Z661" s="10">
        <v>0.20781534122536799</v>
      </c>
      <c r="AA661" s="10">
        <f t="shared" si="45"/>
        <v>1.06876461201618</v>
      </c>
      <c r="AB661" s="1">
        <v>4558.2539700894404</v>
      </c>
      <c r="AC661" s="1">
        <v>8470.7632361287797</v>
      </c>
      <c r="AD661" s="1" t="s">
        <v>1072</v>
      </c>
      <c r="AE661" s="1" t="s">
        <v>153</v>
      </c>
      <c r="AF661" s="1" t="s">
        <v>1065</v>
      </c>
      <c r="AG661" s="1">
        <v>64520</v>
      </c>
      <c r="AH661" s="1">
        <v>40565</v>
      </c>
      <c r="AI661" s="1">
        <v>32289</v>
      </c>
      <c r="AJ661" s="32">
        <v>62.871977681339096</v>
      </c>
      <c r="AK661" s="10">
        <v>50.044947303161798</v>
      </c>
      <c r="AL661" s="1">
        <v>98.770479110533003</v>
      </c>
      <c r="AM661" s="1">
        <v>0.89194462510452499</v>
      </c>
      <c r="AN661" s="10">
        <v>0.142463377620862</v>
      </c>
      <c r="AO661" s="10">
        <f t="shared" si="43"/>
        <v>1.034408002725387</v>
      </c>
      <c r="AP661" s="1">
        <v>4680.0579395634904</v>
      </c>
      <c r="AQ661" s="1">
        <v>7824.1263330259299</v>
      </c>
      <c r="AR661" s="1" t="s">
        <v>1172</v>
      </c>
      <c r="AS661" s="1" t="s">
        <v>153</v>
      </c>
      <c r="AT661" s="1" t="s">
        <v>1065</v>
      </c>
      <c r="AU661" s="1">
        <v>18229</v>
      </c>
      <c r="AV661" s="1">
        <v>11703</v>
      </c>
      <c r="AW661" s="1">
        <v>9961</v>
      </c>
      <c r="AX661" s="1">
        <v>64.199901256240096</v>
      </c>
      <c r="AY661" s="10">
        <v>54.643699599539197</v>
      </c>
      <c r="AZ661" s="1">
        <v>23.5618913763678</v>
      </c>
      <c r="BA661" s="1">
        <v>22.628250175685199</v>
      </c>
      <c r="BB661" s="10">
        <v>50.426663989559302</v>
      </c>
      <c r="BC661" s="10">
        <f t="shared" si="44"/>
        <v>73.054914165244497</v>
      </c>
      <c r="BD661" s="1">
        <v>34951.492899770397</v>
      </c>
      <c r="BE661" s="1">
        <v>97585.745670697201</v>
      </c>
      <c r="BF661" s="21" t="s">
        <v>1176</v>
      </c>
      <c r="BG661" s="21" t="s">
        <v>153</v>
      </c>
      <c r="BH661" s="21" t="s">
        <v>1065</v>
      </c>
      <c r="BI661" s="21">
        <v>22361</v>
      </c>
      <c r="BJ661" s="21">
        <v>14445</v>
      </c>
      <c r="BK661" s="21">
        <v>12540</v>
      </c>
      <c r="BL661" s="21">
        <v>64.599080000000001</v>
      </c>
      <c r="BM661" s="28">
        <v>56.07978</v>
      </c>
      <c r="BN661" s="21">
        <v>23.36523</v>
      </c>
      <c r="BO661" s="21">
        <v>20.223289999999999</v>
      </c>
      <c r="BP661" s="28">
        <v>52.312600000000003</v>
      </c>
      <c r="BQ661" s="28">
        <v>72.535889999999995</v>
      </c>
      <c r="BR661" s="21">
        <v>38962.61</v>
      </c>
      <c r="BS661" s="21">
        <v>97069.2</v>
      </c>
    </row>
    <row r="662" spans="1:71" customFormat="1" x14ac:dyDescent="0.15">
      <c r="A662">
        <v>3866</v>
      </c>
      <c r="B662" t="s">
        <v>329</v>
      </c>
      <c r="C662" t="s">
        <v>8</v>
      </c>
      <c r="D662" t="s">
        <v>61</v>
      </c>
      <c r="E662" t="s">
        <v>62</v>
      </c>
      <c r="F662" t="s">
        <v>485</v>
      </c>
      <c r="H662" t="s">
        <v>486</v>
      </c>
      <c r="I662" t="s">
        <v>1243</v>
      </c>
      <c r="J662">
        <v>-5</v>
      </c>
      <c r="K662" s="13" t="s">
        <v>329</v>
      </c>
      <c r="L662" s="13">
        <v>277</v>
      </c>
      <c r="M662" s="13" t="s">
        <v>329</v>
      </c>
      <c r="N662" s="15" t="s">
        <v>154</v>
      </c>
      <c r="O662" s="13" t="s">
        <v>956</v>
      </c>
      <c r="P662" s="13" t="s">
        <v>1067</v>
      </c>
      <c r="Q662" s="13" t="s">
        <v>154</v>
      </c>
      <c r="R662" s="13" t="s">
        <v>1065</v>
      </c>
      <c r="S662" s="13">
        <v>75873</v>
      </c>
      <c r="T662" s="13">
        <v>49557</v>
      </c>
      <c r="U662" s="13">
        <v>37259</v>
      </c>
      <c r="V662" s="32">
        <v>65.315724961448694</v>
      </c>
      <c r="W662" s="10">
        <v>49.107060482648599</v>
      </c>
      <c r="X662" s="1">
        <v>99.3290211760917</v>
      </c>
      <c r="Y662" s="1">
        <v>0.25765586838079402</v>
      </c>
      <c r="Z662" s="10">
        <v>9.1253120051531203E-2</v>
      </c>
      <c r="AA662" s="10">
        <f t="shared" si="45"/>
        <v>0.34890898843232521</v>
      </c>
      <c r="AB662" s="1">
        <v>4020.1769863016498</v>
      </c>
      <c r="AC662" s="1">
        <v>3401.9339702599</v>
      </c>
      <c r="AD662" s="1" t="s">
        <v>1071</v>
      </c>
      <c r="AE662" s="1" t="s">
        <v>154</v>
      </c>
      <c r="AF662" s="1" t="s">
        <v>1065</v>
      </c>
      <c r="AG662" s="1">
        <v>43432</v>
      </c>
      <c r="AH662" s="1">
        <v>27902</v>
      </c>
      <c r="AI662" s="1">
        <v>22469</v>
      </c>
      <c r="AJ662" s="32">
        <v>64.242954503591804</v>
      </c>
      <c r="AK662" s="10">
        <v>51.7337447043654</v>
      </c>
      <c r="AL662" s="1">
        <v>99.132137611820696</v>
      </c>
      <c r="AM662" s="1">
        <v>0.46285994036227701</v>
      </c>
      <c r="AN662" s="10">
        <v>0.16912190128621701</v>
      </c>
      <c r="AO662" s="10">
        <f t="shared" si="43"/>
        <v>0.63198184164849402</v>
      </c>
      <c r="AP662" s="1">
        <v>4810.99159216933</v>
      </c>
      <c r="AQ662" s="1">
        <v>9422.58957035815</v>
      </c>
      <c r="AR662" s="1" t="s">
        <v>1171</v>
      </c>
      <c r="AS662" s="1" t="s">
        <v>154</v>
      </c>
      <c r="AT662" s="1" t="s">
        <v>1065</v>
      </c>
      <c r="AU662" s="1">
        <v>22454</v>
      </c>
      <c r="AV662" s="1">
        <v>13704</v>
      </c>
      <c r="AW662" s="1">
        <v>11237</v>
      </c>
      <c r="AX662" s="1">
        <v>61.0314420593213</v>
      </c>
      <c r="AY662" s="10">
        <v>50.0445354947894</v>
      </c>
      <c r="AZ662" s="1">
        <v>25.487229687639001</v>
      </c>
      <c r="BA662" s="1">
        <v>16.668149862062801</v>
      </c>
      <c r="BB662" s="10">
        <v>52.8788822639495</v>
      </c>
      <c r="BC662" s="10">
        <f t="shared" si="44"/>
        <v>69.547032126012297</v>
      </c>
      <c r="BD662" s="1">
        <v>38472.383831565698</v>
      </c>
      <c r="BE662" s="1">
        <v>90811.852365757004</v>
      </c>
      <c r="BF662" s="1" t="s">
        <v>1175</v>
      </c>
      <c r="BG662" s="1" t="s">
        <v>154</v>
      </c>
      <c r="BH662" s="1" t="s">
        <v>1065</v>
      </c>
      <c r="BI662" s="1">
        <v>20200</v>
      </c>
      <c r="BJ662" s="1">
        <v>12606</v>
      </c>
      <c r="BK662" s="1">
        <v>10696</v>
      </c>
      <c r="BL662" s="1">
        <v>62.405940594059402</v>
      </c>
      <c r="BM662" s="10">
        <v>52.950495049504902</v>
      </c>
      <c r="BN662" s="1">
        <v>26.7950635751683</v>
      </c>
      <c r="BO662" s="1">
        <v>17.2961854899028</v>
      </c>
      <c r="BP662" s="10">
        <v>50.523560209424097</v>
      </c>
      <c r="BQ662" s="10">
        <f>SUM(BO662:BP662)</f>
        <v>67.819745699326901</v>
      </c>
      <c r="BR662" s="1">
        <v>35676.695108855398</v>
      </c>
      <c r="BS662" s="1">
        <v>85688.116370831602</v>
      </c>
    </row>
    <row r="663" spans="1:71" customFormat="1" ht="15" x14ac:dyDescent="0.2">
      <c r="A663">
        <v>3866</v>
      </c>
      <c r="B663" t="s">
        <v>332</v>
      </c>
      <c r="C663" t="s">
        <v>8</v>
      </c>
      <c r="D663" t="s">
        <v>61</v>
      </c>
      <c r="E663" t="s">
        <v>62</v>
      </c>
      <c r="F663" t="s">
        <v>485</v>
      </c>
      <c r="H663" t="s">
        <v>486</v>
      </c>
      <c r="I663" t="s">
        <v>1244</v>
      </c>
      <c r="J663">
        <v>-5.4771212547196626</v>
      </c>
      <c r="K663" s="13" t="s">
        <v>332</v>
      </c>
      <c r="L663" s="13">
        <v>278</v>
      </c>
      <c r="M663" s="13" t="s">
        <v>332</v>
      </c>
      <c r="N663" s="15" t="s">
        <v>154</v>
      </c>
      <c r="O663" s="13" t="s">
        <v>996</v>
      </c>
      <c r="P663" s="13" t="s">
        <v>1068</v>
      </c>
      <c r="Q663" s="13" t="s">
        <v>154</v>
      </c>
      <c r="R663" s="13" t="s">
        <v>1065</v>
      </c>
      <c r="S663" s="13">
        <v>62483</v>
      </c>
      <c r="T663" s="13">
        <v>39696</v>
      </c>
      <c r="U663" s="13">
        <v>31462</v>
      </c>
      <c r="V663" s="32">
        <v>63.5308803994687</v>
      </c>
      <c r="W663" s="10">
        <v>50.352895987708699</v>
      </c>
      <c r="X663" s="1">
        <v>98.944758756595206</v>
      </c>
      <c r="Y663" s="1">
        <v>0.63568749602695296</v>
      </c>
      <c r="Z663" s="10">
        <v>0.13349437416566001</v>
      </c>
      <c r="AA663" s="10">
        <f t="shared" si="45"/>
        <v>0.76918187019261297</v>
      </c>
      <c r="AB663" s="1">
        <v>4694.1586806197502</v>
      </c>
      <c r="AC663" s="1">
        <v>8271.4082994276796</v>
      </c>
      <c r="AD663" s="1" t="s">
        <v>1072</v>
      </c>
      <c r="AE663" s="1" t="s">
        <v>154</v>
      </c>
      <c r="AF663" s="1" t="s">
        <v>1065</v>
      </c>
      <c r="AG663" s="1">
        <v>65133</v>
      </c>
      <c r="AH663" s="1">
        <v>40643</v>
      </c>
      <c r="AI663" s="1">
        <v>32503</v>
      </c>
      <c r="AJ663" s="32">
        <v>62.400012282560297</v>
      </c>
      <c r="AK663" s="10">
        <v>49.902507177621203</v>
      </c>
      <c r="AL663" s="1">
        <v>99.252376703688896</v>
      </c>
      <c r="AM663" s="1">
        <v>0.42457619296680299</v>
      </c>
      <c r="AN663" s="10">
        <v>0.12921884133772299</v>
      </c>
      <c r="AO663" s="10">
        <f t="shared" si="43"/>
        <v>0.55379503430452592</v>
      </c>
      <c r="AP663" s="1">
        <v>4703.6698273329102</v>
      </c>
      <c r="AQ663" s="1">
        <v>7905.5319994567899</v>
      </c>
      <c r="AR663" s="1" t="s">
        <v>1172</v>
      </c>
      <c r="AS663" s="1" t="s">
        <v>154</v>
      </c>
      <c r="AT663" s="1" t="s">
        <v>1065</v>
      </c>
      <c r="AU663" s="1">
        <v>20114</v>
      </c>
      <c r="AV663" s="1">
        <v>12681</v>
      </c>
      <c r="AW663" s="1">
        <v>10595</v>
      </c>
      <c r="AX663" s="1">
        <v>63.045639852838796</v>
      </c>
      <c r="AY663" s="10">
        <v>52.674753902754297</v>
      </c>
      <c r="AZ663" s="1">
        <v>21.802737140160499</v>
      </c>
      <c r="BA663" s="1">
        <v>20.991033506370901</v>
      </c>
      <c r="BB663" s="10">
        <v>53.591316658801297</v>
      </c>
      <c r="BC663" s="10">
        <f t="shared" si="44"/>
        <v>74.582350165172201</v>
      </c>
      <c r="BD663" s="1">
        <v>38333.777011913502</v>
      </c>
      <c r="BE663" s="1">
        <v>106953.02610876699</v>
      </c>
      <c r="BF663" s="21" t="s">
        <v>1176</v>
      </c>
      <c r="BG663" s="21" t="s">
        <v>154</v>
      </c>
      <c r="BH663" s="21" t="s">
        <v>1065</v>
      </c>
      <c r="BI663" s="21">
        <v>20917</v>
      </c>
      <c r="BJ663" s="21">
        <v>13055</v>
      </c>
      <c r="BK663" s="21">
        <v>11169</v>
      </c>
      <c r="BL663" s="21">
        <v>62.413350000000001</v>
      </c>
      <c r="BM663" s="28">
        <v>53.39676</v>
      </c>
      <c r="BN663" s="21">
        <v>22.490819999999999</v>
      </c>
      <c r="BO663" s="21">
        <v>20.476320000000001</v>
      </c>
      <c r="BP663" s="28">
        <v>53.505240000000001</v>
      </c>
      <c r="BQ663" s="28">
        <v>73.981560000000002</v>
      </c>
      <c r="BR663" s="21">
        <v>38093.83</v>
      </c>
      <c r="BS663" s="21">
        <v>102690.7</v>
      </c>
    </row>
    <row r="664" spans="1:71" customFormat="1" x14ac:dyDescent="0.15">
      <c r="A664">
        <v>3866</v>
      </c>
      <c r="B664" t="s">
        <v>333</v>
      </c>
      <c r="C664" t="s">
        <v>8</v>
      </c>
      <c r="D664" t="s">
        <v>61</v>
      </c>
      <c r="E664" t="s">
        <v>62</v>
      </c>
      <c r="F664" t="s">
        <v>485</v>
      </c>
      <c r="H664" t="s">
        <v>486</v>
      </c>
      <c r="I664" t="s">
        <v>1245</v>
      </c>
      <c r="J664">
        <v>-5.9542425094393252</v>
      </c>
      <c r="K664" s="13" t="s">
        <v>333</v>
      </c>
      <c r="L664" s="13">
        <v>279</v>
      </c>
      <c r="M664" s="13" t="s">
        <v>333</v>
      </c>
      <c r="N664" s="15" t="s">
        <v>155</v>
      </c>
      <c r="O664" s="13" t="s">
        <v>956</v>
      </c>
      <c r="P664" s="13" t="s">
        <v>1067</v>
      </c>
      <c r="Q664" s="13" t="s">
        <v>155</v>
      </c>
      <c r="R664" s="13" t="s">
        <v>1065</v>
      </c>
      <c r="S664" s="13">
        <v>74271</v>
      </c>
      <c r="T664" s="13">
        <v>47951</v>
      </c>
      <c r="U664" s="13">
        <v>35924</v>
      </c>
      <c r="V664" s="32">
        <v>64.562211361096502</v>
      </c>
      <c r="W664" s="10">
        <v>48.368811514588501</v>
      </c>
      <c r="X664" s="1">
        <v>99.267898897672893</v>
      </c>
      <c r="Y664" s="1">
        <v>0.36187506959136001</v>
      </c>
      <c r="Z664" s="10">
        <v>0.14753368221801599</v>
      </c>
      <c r="AA664" s="10">
        <f t="shared" si="45"/>
        <v>0.50940875180937595</v>
      </c>
      <c r="AB664" s="1">
        <v>3962.2461603565698</v>
      </c>
      <c r="AC664" s="1">
        <v>3496.2086105315998</v>
      </c>
      <c r="AD664" s="1" t="s">
        <v>1071</v>
      </c>
      <c r="AE664" s="1" t="s">
        <v>155</v>
      </c>
      <c r="AF664" s="1" t="s">
        <v>1065</v>
      </c>
      <c r="AG664" s="1">
        <v>43836</v>
      </c>
      <c r="AH664" s="1">
        <v>28125</v>
      </c>
      <c r="AI664" s="1">
        <v>22599</v>
      </c>
      <c r="AJ664" s="32">
        <v>64.159594853545002</v>
      </c>
      <c r="AK664" s="10">
        <v>51.553517656720501</v>
      </c>
      <c r="AL664" s="1">
        <v>98.743307225983401</v>
      </c>
      <c r="AM664" s="1">
        <v>0.92481968228682698</v>
      </c>
      <c r="AN664" s="10">
        <v>8.8499491127926003E-2</v>
      </c>
      <c r="AO664" s="10">
        <f t="shared" si="43"/>
        <v>1.0133191734147531</v>
      </c>
      <c r="AP664" s="1">
        <v>4726.13189455675</v>
      </c>
      <c r="AQ664" s="1">
        <v>9498.8033276159094</v>
      </c>
      <c r="AR664" s="1" t="s">
        <v>1171</v>
      </c>
      <c r="AS664" s="1" t="s">
        <v>155</v>
      </c>
      <c r="AT664" s="1" t="s">
        <v>1065</v>
      </c>
      <c r="AU664" s="1">
        <v>22239</v>
      </c>
      <c r="AV664" s="1">
        <v>14283</v>
      </c>
      <c r="AW664" s="1">
        <v>11760</v>
      </c>
      <c r="AX664" s="1">
        <v>64.225010117361407</v>
      </c>
      <c r="AY664" s="10">
        <v>52.880075542965102</v>
      </c>
      <c r="AZ664" s="1">
        <v>23.418367346938801</v>
      </c>
      <c r="BA664" s="1">
        <v>19.931972789115601</v>
      </c>
      <c r="BB664" s="10">
        <v>52.304421768707499</v>
      </c>
      <c r="BC664" s="10">
        <f t="shared" si="44"/>
        <v>72.236394557823104</v>
      </c>
      <c r="BD664" s="1">
        <v>39316.582730841597</v>
      </c>
      <c r="BE664" s="1">
        <v>95563.8708525088</v>
      </c>
      <c r="BF664" s="1" t="s">
        <v>1175</v>
      </c>
      <c r="BG664" s="1" t="s">
        <v>155</v>
      </c>
      <c r="BH664" s="1" t="s">
        <v>1065</v>
      </c>
      <c r="BI664" s="1">
        <v>20715</v>
      </c>
      <c r="BJ664" s="1">
        <v>13549</v>
      </c>
      <c r="BK664" s="1">
        <v>11523</v>
      </c>
      <c r="BL664" s="1">
        <v>65.406710113444404</v>
      </c>
      <c r="BM664" s="10">
        <v>55.626357711803003</v>
      </c>
      <c r="BN664" s="1">
        <v>23.370650004339101</v>
      </c>
      <c r="BO664" s="1">
        <v>21.0448667881628</v>
      </c>
      <c r="BP664" s="10">
        <v>51.410223032196498</v>
      </c>
      <c r="BQ664" s="10">
        <f>SUM(BO664:BP664)</f>
        <v>72.455089820359291</v>
      </c>
      <c r="BR664" s="1">
        <v>36213.278510422999</v>
      </c>
      <c r="BS664" s="1">
        <v>93178.283847614701</v>
      </c>
    </row>
    <row r="665" spans="1:71" customFormat="1" ht="15" x14ac:dyDescent="0.2">
      <c r="A665">
        <v>3866</v>
      </c>
      <c r="B665" t="s">
        <v>334</v>
      </c>
      <c r="C665" t="s">
        <v>8</v>
      </c>
      <c r="D665" t="s">
        <v>61</v>
      </c>
      <c r="E665" t="s">
        <v>62</v>
      </c>
      <c r="F665" t="s">
        <v>485</v>
      </c>
      <c r="H665" t="s">
        <v>486</v>
      </c>
      <c r="I665" t="s">
        <v>1246</v>
      </c>
      <c r="J665">
        <v>-6.4313637641589869</v>
      </c>
      <c r="K665" s="13" t="s">
        <v>334</v>
      </c>
      <c r="L665" s="13">
        <v>280</v>
      </c>
      <c r="M665" s="13" t="s">
        <v>334</v>
      </c>
      <c r="N665" s="15" t="s">
        <v>155</v>
      </c>
      <c r="O665" s="13" t="s">
        <v>996</v>
      </c>
      <c r="P665" s="13" t="s">
        <v>1068</v>
      </c>
      <c r="Q665" s="13" t="s">
        <v>155</v>
      </c>
      <c r="R665" s="13" t="s">
        <v>1065</v>
      </c>
      <c r="S665" s="13">
        <v>64283</v>
      </c>
      <c r="T665" s="13">
        <v>40842</v>
      </c>
      <c r="U665" s="13">
        <v>32599</v>
      </c>
      <c r="V665" s="32">
        <v>63.534682575486499</v>
      </c>
      <c r="W665" s="10">
        <v>50.711696716083601</v>
      </c>
      <c r="X665" s="1">
        <v>98.917144697690105</v>
      </c>
      <c r="Y665" s="1">
        <v>0.67179974845854196</v>
      </c>
      <c r="Z665" s="10">
        <v>0.17485198932482601</v>
      </c>
      <c r="AA665" s="10">
        <f t="shared" si="45"/>
        <v>0.846651737783368</v>
      </c>
      <c r="AB665" s="1">
        <v>4665.49676337447</v>
      </c>
      <c r="AC665" s="1">
        <v>8008.2782756884399</v>
      </c>
      <c r="AD665" s="1" t="s">
        <v>1072</v>
      </c>
      <c r="AE665" s="1" t="s">
        <v>155</v>
      </c>
      <c r="AF665" s="1" t="s">
        <v>1065</v>
      </c>
      <c r="AG665" s="1">
        <v>61347</v>
      </c>
      <c r="AH665" s="1">
        <v>38474</v>
      </c>
      <c r="AI665" s="1">
        <v>29999</v>
      </c>
      <c r="AJ665" s="32">
        <v>62.715373204883697</v>
      </c>
      <c r="AK665" s="10">
        <v>48.900516732684601</v>
      </c>
      <c r="AL665" s="1">
        <v>98.899963332111099</v>
      </c>
      <c r="AM665" s="1">
        <v>0.76002533417780604</v>
      </c>
      <c r="AN665" s="10">
        <v>0.146671555718524</v>
      </c>
      <c r="AO665" s="10">
        <f t="shared" si="43"/>
        <v>0.90669688989633002</v>
      </c>
      <c r="AP665" s="1">
        <v>4507.64964609034</v>
      </c>
      <c r="AQ665" s="1">
        <v>8140.4704206345396</v>
      </c>
      <c r="AR665" s="1" t="s">
        <v>1172</v>
      </c>
      <c r="AS665" s="1" t="s">
        <v>155</v>
      </c>
      <c r="AT665" s="1" t="s">
        <v>1065</v>
      </c>
      <c r="AU665" s="1">
        <v>19782</v>
      </c>
      <c r="AV665" s="1">
        <v>12973</v>
      </c>
      <c r="AW665" s="1">
        <v>10988</v>
      </c>
      <c r="AX665" s="1">
        <v>65.579820038418802</v>
      </c>
      <c r="AY665" s="10">
        <v>55.545445354362499</v>
      </c>
      <c r="AZ665" s="1">
        <v>22.715689843465601</v>
      </c>
      <c r="BA665" s="1">
        <v>22.260647979614099</v>
      </c>
      <c r="BB665" s="10">
        <v>51.055697124135399</v>
      </c>
      <c r="BC665" s="10">
        <f t="shared" si="44"/>
        <v>73.316345103749498</v>
      </c>
      <c r="BD665" s="1">
        <v>36853.732162548498</v>
      </c>
      <c r="BE665" s="1">
        <v>100634.81624749101</v>
      </c>
      <c r="BF665" s="21" t="s">
        <v>1176</v>
      </c>
      <c r="BG665" s="21" t="s">
        <v>155</v>
      </c>
      <c r="BH665" s="21" t="s">
        <v>1065</v>
      </c>
      <c r="BI665" s="21">
        <v>21892</v>
      </c>
      <c r="BJ665" s="21">
        <v>14128</v>
      </c>
      <c r="BK665" s="21">
        <v>11853</v>
      </c>
      <c r="BL665" s="21">
        <v>64.534989999999993</v>
      </c>
      <c r="BM665" s="28">
        <v>54.143070000000002</v>
      </c>
      <c r="BN665" s="21">
        <v>23.015270000000001</v>
      </c>
      <c r="BO665" s="21">
        <v>21.403860000000002</v>
      </c>
      <c r="BP665" s="28">
        <v>52.012149999999998</v>
      </c>
      <c r="BQ665" s="28">
        <v>73.41601</v>
      </c>
      <c r="BR665" s="21">
        <v>37828.36</v>
      </c>
      <c r="BS665" s="21">
        <v>100954.2</v>
      </c>
    </row>
    <row r="666" spans="1:71" customFormat="1" x14ac:dyDescent="0.15">
      <c r="A666">
        <v>3866</v>
      </c>
      <c r="B666" t="s">
        <v>335</v>
      </c>
      <c r="C666" t="s">
        <v>8</v>
      </c>
      <c r="D666" t="s">
        <v>61</v>
      </c>
      <c r="E666" t="s">
        <v>62</v>
      </c>
      <c r="F666" t="s">
        <v>485</v>
      </c>
      <c r="H666" t="s">
        <v>486</v>
      </c>
      <c r="I666" t="s">
        <v>1247</v>
      </c>
      <c r="J666">
        <v>-6.9084850188786495</v>
      </c>
      <c r="K666" s="13" t="s">
        <v>335</v>
      </c>
      <c r="L666" s="13">
        <v>281</v>
      </c>
      <c r="M666" s="13" t="s">
        <v>335</v>
      </c>
      <c r="N666" s="15" t="s">
        <v>156</v>
      </c>
      <c r="O666" s="13" t="s">
        <v>956</v>
      </c>
      <c r="P666" s="13" t="s">
        <v>1067</v>
      </c>
      <c r="Q666" s="13" t="s">
        <v>156</v>
      </c>
      <c r="R666" s="13" t="s">
        <v>1065</v>
      </c>
      <c r="S666" s="13">
        <v>75803</v>
      </c>
      <c r="T666" s="13">
        <v>49148</v>
      </c>
      <c r="U666" s="13">
        <v>36204</v>
      </c>
      <c r="V666" s="32">
        <v>64.836484044167094</v>
      </c>
      <c r="W666" s="10">
        <v>47.760642718625903</v>
      </c>
      <c r="X666" s="1">
        <v>99.234891172246193</v>
      </c>
      <c r="Y666" s="1">
        <v>0.42260523699038799</v>
      </c>
      <c r="Z666" s="10">
        <v>0.116009280742459</v>
      </c>
      <c r="AA666" s="10">
        <f t="shared" si="45"/>
        <v>0.53861451773284696</v>
      </c>
      <c r="AB666" s="1">
        <v>3871.4038984200802</v>
      </c>
      <c r="AC666" s="1">
        <v>3409.0247035655402</v>
      </c>
      <c r="AD666" s="1" t="s">
        <v>1071</v>
      </c>
      <c r="AE666" s="1" t="s">
        <v>156</v>
      </c>
      <c r="AF666" s="1" t="s">
        <v>1065</v>
      </c>
      <c r="AG666" s="1">
        <v>42850</v>
      </c>
      <c r="AH666" s="1">
        <v>27492</v>
      </c>
      <c r="AI666" s="1">
        <v>22047</v>
      </c>
      <c r="AJ666" s="32">
        <v>64.158693115519299</v>
      </c>
      <c r="AK666" s="10">
        <v>51.451575262543798</v>
      </c>
      <c r="AL666" s="1">
        <v>99.2515988569874</v>
      </c>
      <c r="AM666" s="1">
        <v>0.44904068580759299</v>
      </c>
      <c r="AN666" s="10">
        <v>0.12246564158388901</v>
      </c>
      <c r="AO666" s="10">
        <f t="shared" si="43"/>
        <v>0.57150632739148199</v>
      </c>
      <c r="AP666" s="1">
        <v>4767.9312954483403</v>
      </c>
      <c r="AQ666" s="1">
        <v>9638.8812269301106</v>
      </c>
      <c r="AR666" s="1" t="s">
        <v>1171</v>
      </c>
      <c r="AS666" s="1" t="s">
        <v>156</v>
      </c>
      <c r="AT666" s="1" t="s">
        <v>1065</v>
      </c>
      <c r="AU666" s="1">
        <v>24083</v>
      </c>
      <c r="AV666" s="1">
        <v>15803</v>
      </c>
      <c r="AW666" s="1">
        <v>13031</v>
      </c>
      <c r="AX666" s="1">
        <v>65.618901299672004</v>
      </c>
      <c r="AY666" s="10">
        <v>54.108707386953498</v>
      </c>
      <c r="AZ666" s="1">
        <v>23.236896631110401</v>
      </c>
      <c r="BA666" s="1">
        <v>19.760570946205199</v>
      </c>
      <c r="BB666" s="10">
        <v>52.605325761645297</v>
      </c>
      <c r="BC666" s="10">
        <f t="shared" si="44"/>
        <v>72.365896707850496</v>
      </c>
      <c r="BD666" s="1">
        <v>39443.350683258497</v>
      </c>
      <c r="BE666" s="1">
        <v>94921.208099934694</v>
      </c>
      <c r="BF666" s="1" t="s">
        <v>1175</v>
      </c>
      <c r="BG666" s="1" t="s">
        <v>156</v>
      </c>
      <c r="BH666" s="1" t="s">
        <v>1065</v>
      </c>
      <c r="BI666" s="1">
        <v>18710</v>
      </c>
      <c r="BJ666" s="1">
        <v>12079</v>
      </c>
      <c r="BK666" s="1">
        <v>10417</v>
      </c>
      <c r="BL666" s="1">
        <v>64.5590593265633</v>
      </c>
      <c r="BM666" s="10">
        <v>55.676109032602902</v>
      </c>
      <c r="BN666" s="1">
        <v>24.728808678122299</v>
      </c>
      <c r="BO666" s="1">
        <v>19.9001631947778</v>
      </c>
      <c r="BP666" s="10">
        <v>50.926370356148603</v>
      </c>
      <c r="BQ666" s="10">
        <f>SUM(BO666:BP666)</f>
        <v>70.826533550926399</v>
      </c>
      <c r="BR666" s="1">
        <v>36883.826743216399</v>
      </c>
      <c r="BS666" s="1">
        <v>90155.597681915897</v>
      </c>
    </row>
    <row r="667" spans="1:71" customFormat="1" ht="15" x14ac:dyDescent="0.2">
      <c r="A667">
        <v>3866</v>
      </c>
      <c r="B667" t="s">
        <v>336</v>
      </c>
      <c r="C667" t="s">
        <v>8</v>
      </c>
      <c r="D667" t="s">
        <v>61</v>
      </c>
      <c r="E667" t="s">
        <v>62</v>
      </c>
      <c r="F667" t="s">
        <v>485</v>
      </c>
      <c r="H667" t="s">
        <v>486</v>
      </c>
      <c r="I667" t="s">
        <v>1248</v>
      </c>
      <c r="J667">
        <v>-7.3856062735983121</v>
      </c>
      <c r="K667" s="13" t="s">
        <v>336</v>
      </c>
      <c r="L667" s="13">
        <v>282</v>
      </c>
      <c r="M667" s="13" t="s">
        <v>336</v>
      </c>
      <c r="N667" s="15" t="s">
        <v>156</v>
      </c>
      <c r="O667" s="13" t="s">
        <v>996</v>
      </c>
      <c r="P667" s="13" t="s">
        <v>1068</v>
      </c>
      <c r="Q667" s="13" t="s">
        <v>156</v>
      </c>
      <c r="R667" s="13" t="s">
        <v>1065</v>
      </c>
      <c r="S667" s="13">
        <v>67181</v>
      </c>
      <c r="T667" s="13">
        <v>42407</v>
      </c>
      <c r="U667" s="13">
        <v>33837</v>
      </c>
      <c r="V667" s="32">
        <v>63.123502180676098</v>
      </c>
      <c r="W667" s="10">
        <v>50.366919218231303</v>
      </c>
      <c r="X667" s="1">
        <v>98.989272098590305</v>
      </c>
      <c r="Y667" s="1">
        <v>0.70928273783136797</v>
      </c>
      <c r="Z667" s="10">
        <v>0.13890120282530999</v>
      </c>
      <c r="AA667" s="10">
        <f t="shared" si="45"/>
        <v>0.84818394065667801</v>
      </c>
      <c r="AB667" s="1">
        <v>4473.8016753948996</v>
      </c>
      <c r="AC667" s="1">
        <v>7626.7500421842597</v>
      </c>
      <c r="AD667" s="1" t="s">
        <v>1072</v>
      </c>
      <c r="AE667" s="1" t="s">
        <v>156</v>
      </c>
      <c r="AF667" s="1" t="s">
        <v>1065</v>
      </c>
      <c r="AG667" s="1">
        <v>62187</v>
      </c>
      <c r="AH667" s="1">
        <v>38318</v>
      </c>
      <c r="AI667" s="1">
        <v>30681</v>
      </c>
      <c r="AJ667" s="32">
        <v>61.617379838229901</v>
      </c>
      <c r="AK667" s="10">
        <v>49.3366780838439</v>
      </c>
      <c r="AL667" s="1">
        <v>99.165607379159695</v>
      </c>
      <c r="AM667" s="1">
        <v>0.47260519539780299</v>
      </c>
      <c r="AN667" s="10">
        <v>0.117336462305661</v>
      </c>
      <c r="AO667" s="10">
        <f t="shared" si="43"/>
        <v>0.58994165770346396</v>
      </c>
      <c r="AP667" s="1">
        <v>4669.1837841397601</v>
      </c>
      <c r="AQ667" s="1">
        <v>8106.61584808113</v>
      </c>
      <c r="AR667" s="1" t="s">
        <v>1172</v>
      </c>
      <c r="AS667" s="1" t="s">
        <v>156</v>
      </c>
      <c r="AT667" s="1" t="s">
        <v>1065</v>
      </c>
      <c r="AU667" s="1">
        <v>18857</v>
      </c>
      <c r="AV667" s="1">
        <v>12249</v>
      </c>
      <c r="AW667" s="1">
        <v>10284</v>
      </c>
      <c r="AX667" s="1">
        <v>64.957310282653694</v>
      </c>
      <c r="AY667" s="10">
        <v>54.5367767937636</v>
      </c>
      <c r="AZ667" s="1">
        <v>22.432905484247399</v>
      </c>
      <c r="BA667" s="1">
        <v>21.421625826526601</v>
      </c>
      <c r="BB667" s="10">
        <v>51.993387786853397</v>
      </c>
      <c r="BC667" s="10">
        <f t="shared" si="44"/>
        <v>73.415013613379998</v>
      </c>
      <c r="BD667" s="1">
        <v>38091.206922803001</v>
      </c>
      <c r="BE667" s="1">
        <v>99900.267809104902</v>
      </c>
      <c r="BF667" s="21" t="s">
        <v>1176</v>
      </c>
      <c r="BG667" s="21" t="s">
        <v>156</v>
      </c>
      <c r="BH667" s="21" t="s">
        <v>1065</v>
      </c>
      <c r="BI667" s="21">
        <v>22795</v>
      </c>
      <c r="BJ667" s="21">
        <v>14843</v>
      </c>
      <c r="BK667" s="21">
        <v>12553</v>
      </c>
      <c r="BL667" s="21">
        <v>65.115160000000003</v>
      </c>
      <c r="BM667" s="28">
        <v>55.069090000000003</v>
      </c>
      <c r="BN667" s="21">
        <v>22.807300000000001</v>
      </c>
      <c r="BO667" s="21">
        <v>21.269819999999999</v>
      </c>
      <c r="BP667" s="28">
        <v>51.931809999999999</v>
      </c>
      <c r="BQ667" s="28">
        <v>73.201629999999994</v>
      </c>
      <c r="BR667" s="21">
        <v>38053.75</v>
      </c>
      <c r="BS667" s="21">
        <v>99258.37</v>
      </c>
    </row>
    <row r="668" spans="1:71" customFormat="1" x14ac:dyDescent="0.15">
      <c r="A668">
        <v>3866</v>
      </c>
      <c r="B668" t="s">
        <v>337</v>
      </c>
      <c r="C668" t="s">
        <v>8</v>
      </c>
      <c r="D668" t="s">
        <v>61</v>
      </c>
      <c r="E668" t="s">
        <v>62</v>
      </c>
      <c r="F668" t="s">
        <v>485</v>
      </c>
      <c r="H668" t="s">
        <v>486</v>
      </c>
      <c r="I668" t="s">
        <v>1249</v>
      </c>
      <c r="J668">
        <v>-7.8627275283179747</v>
      </c>
      <c r="K668" s="13" t="s">
        <v>337</v>
      </c>
      <c r="L668" s="13">
        <v>283</v>
      </c>
      <c r="M668" s="13" t="s">
        <v>337</v>
      </c>
      <c r="N668" s="15" t="s">
        <v>157</v>
      </c>
      <c r="O668" s="13" t="s">
        <v>956</v>
      </c>
      <c r="P668" s="13" t="s">
        <v>1067</v>
      </c>
      <c r="Q668" s="13" t="s">
        <v>157</v>
      </c>
      <c r="R668" s="13" t="s">
        <v>1065</v>
      </c>
      <c r="S668" s="13">
        <v>70883</v>
      </c>
      <c r="T668" s="13">
        <v>46288</v>
      </c>
      <c r="U668" s="13">
        <v>34819</v>
      </c>
      <c r="V668" s="32">
        <v>65.301976496480094</v>
      </c>
      <c r="W668" s="10">
        <v>49.121792249199402</v>
      </c>
      <c r="X668" s="1">
        <v>99.195841350986498</v>
      </c>
      <c r="Y668" s="1">
        <v>0.445159252132456</v>
      </c>
      <c r="Z668" s="10">
        <v>0.14359975875240499</v>
      </c>
      <c r="AA668" s="10">
        <f t="shared" si="45"/>
        <v>0.58875901088486104</v>
      </c>
      <c r="AB668" s="1">
        <v>3982.0308615776798</v>
      </c>
      <c r="AC668" s="1">
        <v>3473.4145919839798</v>
      </c>
      <c r="AD668" s="1" t="s">
        <v>1071</v>
      </c>
      <c r="AE668" s="1" t="s">
        <v>157</v>
      </c>
      <c r="AF668" s="1" t="s">
        <v>1065</v>
      </c>
      <c r="AG668" s="1">
        <v>44350</v>
      </c>
      <c r="AH668" s="1">
        <v>28255</v>
      </c>
      <c r="AI668" s="1">
        <v>22952</v>
      </c>
      <c r="AJ668" s="32">
        <v>63.709131905298797</v>
      </c>
      <c r="AK668" s="10">
        <v>51.751972942502803</v>
      </c>
      <c r="AL668" s="1">
        <v>99.237539212269098</v>
      </c>
      <c r="AM668" s="1">
        <v>0.435691878703381</v>
      </c>
      <c r="AN668" s="10">
        <v>0.135064482398048</v>
      </c>
      <c r="AO668" s="10">
        <f t="shared" si="43"/>
        <v>0.57075636110142902</v>
      </c>
      <c r="AP668" s="1">
        <v>4708.1858927409203</v>
      </c>
      <c r="AQ668" s="1">
        <v>10068.2299744018</v>
      </c>
      <c r="AR668" s="1" t="s">
        <v>1171</v>
      </c>
      <c r="AS668" s="1" t="s">
        <v>157</v>
      </c>
      <c r="AT668" s="1" t="s">
        <v>1065</v>
      </c>
      <c r="AU668" s="1">
        <v>23481</v>
      </c>
      <c r="AV668" s="1">
        <v>15349</v>
      </c>
      <c r="AW668" s="1">
        <v>12993</v>
      </c>
      <c r="AX668" s="1">
        <v>65.367744133554794</v>
      </c>
      <c r="AY668" s="10">
        <v>55.334099910566003</v>
      </c>
      <c r="AZ668" s="1">
        <v>23.4356961440776</v>
      </c>
      <c r="BA668" s="1">
        <v>22.165781574694101</v>
      </c>
      <c r="BB668" s="10">
        <v>50.534903409528198</v>
      </c>
      <c r="BC668" s="10">
        <f t="shared" si="44"/>
        <v>72.700684984222306</v>
      </c>
      <c r="BD668" s="1">
        <v>36217.379344993402</v>
      </c>
      <c r="BE668" s="1">
        <v>95286.950181130305</v>
      </c>
      <c r="BF668" s="1" t="s">
        <v>1175</v>
      </c>
      <c r="BG668" s="1" t="s">
        <v>157</v>
      </c>
      <c r="BH668" s="1" t="s">
        <v>1065</v>
      </c>
      <c r="BI668" s="1">
        <v>19367</v>
      </c>
      <c r="BJ668" s="1">
        <v>12544</v>
      </c>
      <c r="BK668" s="1">
        <v>10896</v>
      </c>
      <c r="BL668" s="1">
        <v>64.769969535808301</v>
      </c>
      <c r="BM668" s="10">
        <v>56.260649558527398</v>
      </c>
      <c r="BN668" s="1">
        <v>24.522760646108701</v>
      </c>
      <c r="BO668" s="1">
        <v>20.603891336270198</v>
      </c>
      <c r="BP668" s="10">
        <v>50.5047723935389</v>
      </c>
      <c r="BQ668" s="10">
        <f>SUM(BO668:BP668)</f>
        <v>71.108663729809095</v>
      </c>
      <c r="BR668" s="1">
        <v>35646.523470162603</v>
      </c>
      <c r="BS668" s="1">
        <v>87720.211711437601</v>
      </c>
    </row>
    <row r="669" spans="1:71" customFormat="1" ht="15" x14ac:dyDescent="0.2">
      <c r="A669">
        <v>3866</v>
      </c>
      <c r="B669" t="s">
        <v>338</v>
      </c>
      <c r="C669" t="s">
        <v>8</v>
      </c>
      <c r="D669" t="s">
        <v>61</v>
      </c>
      <c r="E669" t="s">
        <v>62</v>
      </c>
      <c r="F669" t="s">
        <v>485</v>
      </c>
      <c r="H669" t="s">
        <v>486</v>
      </c>
      <c r="I669" t="s">
        <v>1250</v>
      </c>
      <c r="J669">
        <v>-8.3398487830376364</v>
      </c>
      <c r="K669" s="13" t="s">
        <v>338</v>
      </c>
      <c r="L669" s="13">
        <v>284</v>
      </c>
      <c r="M669" s="13" t="s">
        <v>338</v>
      </c>
      <c r="N669" s="15" t="s">
        <v>157</v>
      </c>
      <c r="O669" s="13" t="s">
        <v>996</v>
      </c>
      <c r="P669" s="13" t="s">
        <v>1068</v>
      </c>
      <c r="Q669" s="13" t="s">
        <v>157</v>
      </c>
      <c r="R669" s="13" t="s">
        <v>1065</v>
      </c>
      <c r="S669" s="13">
        <v>68393</v>
      </c>
      <c r="T669" s="13">
        <v>43350</v>
      </c>
      <c r="U669" s="13">
        <v>33964</v>
      </c>
      <c r="V669" s="32">
        <v>63.383679616335002</v>
      </c>
      <c r="W669" s="10">
        <v>49.660052929393402</v>
      </c>
      <c r="X669" s="1">
        <v>98.878224001884305</v>
      </c>
      <c r="Y669" s="1">
        <v>0.80379225061830195</v>
      </c>
      <c r="Z669" s="10">
        <v>0.105994582499117</v>
      </c>
      <c r="AA669" s="10">
        <f t="shared" si="45"/>
        <v>0.90978683311741892</v>
      </c>
      <c r="AB669" s="1">
        <v>4516.2920994556498</v>
      </c>
      <c r="AC669" s="1">
        <v>7440.1022545186697</v>
      </c>
      <c r="AD669" s="1" t="s">
        <v>1072</v>
      </c>
      <c r="AE669" s="1" t="s">
        <v>157</v>
      </c>
      <c r="AF669" s="1" t="s">
        <v>1065</v>
      </c>
      <c r="AG669" s="1">
        <v>56679</v>
      </c>
      <c r="AH669" s="1">
        <v>34707</v>
      </c>
      <c r="AI669" s="1">
        <v>28765</v>
      </c>
      <c r="AJ669" s="32">
        <v>61.234319589265901</v>
      </c>
      <c r="AK669" s="10">
        <v>50.750718961167301</v>
      </c>
      <c r="AL669" s="1">
        <v>99.200417173648503</v>
      </c>
      <c r="AM669" s="1">
        <v>0.48322614288197502</v>
      </c>
      <c r="AN669" s="10">
        <v>0.11819920041717399</v>
      </c>
      <c r="AO669" s="10">
        <f t="shared" si="43"/>
        <v>0.60142534329914898</v>
      </c>
      <c r="AP669" s="1">
        <v>4712.6882773851703</v>
      </c>
      <c r="AQ669" s="1">
        <v>8304.5221921377906</v>
      </c>
      <c r="AR669" s="1" t="s">
        <v>1172</v>
      </c>
      <c r="AS669" s="1" t="s">
        <v>157</v>
      </c>
      <c r="AT669" s="1" t="s">
        <v>1065</v>
      </c>
      <c r="AU669" s="1">
        <v>20938</v>
      </c>
      <c r="AV669" s="1">
        <v>13522</v>
      </c>
      <c r="AW669" s="1">
        <v>11393</v>
      </c>
      <c r="AX669" s="1">
        <v>64.5811443308816</v>
      </c>
      <c r="AY669" s="10">
        <v>54.413028942592398</v>
      </c>
      <c r="AZ669" s="1">
        <v>24.883700517861801</v>
      </c>
      <c r="BA669" s="1">
        <v>22.821030457298299</v>
      </c>
      <c r="BB669" s="10">
        <v>48.512244360572303</v>
      </c>
      <c r="BC669" s="10">
        <f t="shared" si="44"/>
        <v>71.333274817870603</v>
      </c>
      <c r="BD669" s="1">
        <v>33812.005257905999</v>
      </c>
      <c r="BE669" s="1">
        <v>93020.874645509699</v>
      </c>
      <c r="BF669" s="21" t="s">
        <v>1176</v>
      </c>
      <c r="BG669" s="21" t="s">
        <v>157</v>
      </c>
      <c r="BH669" s="21" t="s">
        <v>1065</v>
      </c>
      <c r="BI669" s="21">
        <v>23707</v>
      </c>
      <c r="BJ669" s="21">
        <v>15057</v>
      </c>
      <c r="BK669" s="21">
        <v>12917</v>
      </c>
      <c r="BL669" s="21">
        <v>63.512889999999999</v>
      </c>
      <c r="BM669" s="28">
        <v>54.486020000000003</v>
      </c>
      <c r="BN669" s="21">
        <v>23.5581</v>
      </c>
      <c r="BO669" s="21">
        <v>21.274290000000001</v>
      </c>
      <c r="BP669" s="28">
        <v>51.513509999999997</v>
      </c>
      <c r="BQ669" s="28">
        <v>72.787800000000004</v>
      </c>
      <c r="BR669" s="21">
        <v>36351.440000000002</v>
      </c>
      <c r="BS669" s="21">
        <v>97467.69</v>
      </c>
    </row>
    <row r="670" spans="1:71" customFormat="1" x14ac:dyDescent="0.15">
      <c r="A670">
        <v>3866</v>
      </c>
      <c r="B670" t="s">
        <v>339</v>
      </c>
      <c r="C670" t="s">
        <v>8</v>
      </c>
      <c r="D670" t="s">
        <v>61</v>
      </c>
      <c r="E670" t="s">
        <v>62</v>
      </c>
      <c r="F670" t="s">
        <v>485</v>
      </c>
      <c r="H670" t="s">
        <v>486</v>
      </c>
      <c r="I670" t="s">
        <v>1251</v>
      </c>
      <c r="J670">
        <v>-8.816970037757299</v>
      </c>
      <c r="K670" s="13" t="s">
        <v>339</v>
      </c>
      <c r="L670" s="13">
        <v>285</v>
      </c>
      <c r="M670" s="13" t="s">
        <v>339</v>
      </c>
      <c r="N670" s="15" t="s">
        <v>158</v>
      </c>
      <c r="O670" s="13" t="s">
        <v>956</v>
      </c>
      <c r="P670" s="13" t="s">
        <v>1067</v>
      </c>
      <c r="Q670" s="13" t="s">
        <v>158</v>
      </c>
      <c r="R670" s="13" t="s">
        <v>1065</v>
      </c>
      <c r="S670" s="13">
        <v>67553</v>
      </c>
      <c r="T670" s="13">
        <v>44531</v>
      </c>
      <c r="U670" s="13">
        <v>31059</v>
      </c>
      <c r="V670" s="32">
        <v>65.920092371915402</v>
      </c>
      <c r="W670" s="10">
        <v>45.9772326913683</v>
      </c>
      <c r="X670" s="1">
        <v>99.0888309346727</v>
      </c>
      <c r="Y670" s="1">
        <v>0.428217263917061</v>
      </c>
      <c r="Z670" s="10">
        <v>0.141665861746998</v>
      </c>
      <c r="AA670" s="10">
        <f t="shared" si="45"/>
        <v>0.56988312566405896</v>
      </c>
      <c r="AB670" s="1">
        <v>3851.2428084118801</v>
      </c>
      <c r="AC670" s="1">
        <v>3631.40942456519</v>
      </c>
      <c r="AD670" s="1" t="s">
        <v>1071</v>
      </c>
      <c r="AE670" s="1" t="s">
        <v>158</v>
      </c>
      <c r="AF670" s="1" t="s">
        <v>1065</v>
      </c>
      <c r="AG670" s="1">
        <v>45619</v>
      </c>
      <c r="AH670" s="1">
        <v>28815</v>
      </c>
      <c r="AI670" s="1">
        <v>23403</v>
      </c>
      <c r="AJ670" s="32">
        <v>63.164470944124197</v>
      </c>
      <c r="AK670" s="10">
        <v>51.300993007299603</v>
      </c>
      <c r="AL670" s="1">
        <v>99.286416271418204</v>
      </c>
      <c r="AM670" s="1">
        <v>0.44866042815023699</v>
      </c>
      <c r="AN670" s="10">
        <v>0.111096867922916</v>
      </c>
      <c r="AO670" s="10">
        <f t="shared" si="43"/>
        <v>0.55975729607315294</v>
      </c>
      <c r="AP670" s="1">
        <v>4718.2630175925797</v>
      </c>
      <c r="AQ670" s="1">
        <v>10260.8923864769</v>
      </c>
      <c r="AR670" s="1" t="s">
        <v>1171</v>
      </c>
      <c r="AS670" s="1" t="s">
        <v>158</v>
      </c>
      <c r="AT670" s="1" t="s">
        <v>1065</v>
      </c>
      <c r="AU670" s="1">
        <v>25263</v>
      </c>
      <c r="AV670" s="1">
        <v>16348</v>
      </c>
      <c r="AW670" s="1">
        <v>13597</v>
      </c>
      <c r="AX670" s="1">
        <v>64.711237778569497</v>
      </c>
      <c r="AY670" s="10">
        <v>53.821794719550297</v>
      </c>
      <c r="AZ670" s="1">
        <v>23.233066117525901</v>
      </c>
      <c r="BA670" s="1">
        <v>20.158858571743799</v>
      </c>
      <c r="BB670" s="10">
        <v>52.121791571670201</v>
      </c>
      <c r="BC670" s="10">
        <f t="shared" si="44"/>
        <v>72.280650143413993</v>
      </c>
      <c r="BD670" s="1">
        <v>39091.104453011198</v>
      </c>
      <c r="BE670" s="1">
        <v>94603.688201479497</v>
      </c>
      <c r="BF670" s="1" t="s">
        <v>1175</v>
      </c>
      <c r="BG670" s="1" t="s">
        <v>158</v>
      </c>
      <c r="BH670" s="1" t="s">
        <v>1065</v>
      </c>
      <c r="BI670" s="1">
        <v>20215</v>
      </c>
      <c r="BJ670" s="1">
        <v>13061</v>
      </c>
      <c r="BK670" s="1">
        <v>11105</v>
      </c>
      <c r="BL670" s="1">
        <v>64.610437793717495</v>
      </c>
      <c r="BM670" s="10">
        <v>54.934454612911203</v>
      </c>
      <c r="BN670" s="1">
        <v>24.358397118415098</v>
      </c>
      <c r="BO670" s="1">
        <v>19.612787032868098</v>
      </c>
      <c r="BP670" s="10">
        <v>51.229176046825799</v>
      </c>
      <c r="BQ670" s="10">
        <f>SUM(BO670:BP670)</f>
        <v>70.841963079693897</v>
      </c>
      <c r="BR670" s="1">
        <v>37295.610665509703</v>
      </c>
      <c r="BS670" s="1">
        <v>87814.527805146601</v>
      </c>
    </row>
    <row r="671" spans="1:71" customFormat="1" ht="15" x14ac:dyDescent="0.2">
      <c r="A671">
        <v>3866</v>
      </c>
      <c r="B671" t="s">
        <v>340</v>
      </c>
      <c r="C671" t="s">
        <v>8</v>
      </c>
      <c r="D671" t="s">
        <v>61</v>
      </c>
      <c r="E671" t="s">
        <v>62</v>
      </c>
      <c r="F671" t="s">
        <v>485</v>
      </c>
      <c r="H671" t="s">
        <v>486</v>
      </c>
      <c r="I671" t="s">
        <v>1252</v>
      </c>
      <c r="J671">
        <v>-9.2940912924769616</v>
      </c>
      <c r="K671" s="13" t="s">
        <v>340</v>
      </c>
      <c r="L671" s="13">
        <v>286</v>
      </c>
      <c r="M671" s="13" t="s">
        <v>340</v>
      </c>
      <c r="N671" s="15" t="s">
        <v>158</v>
      </c>
      <c r="O671" s="13" t="s">
        <v>996</v>
      </c>
      <c r="P671" s="13" t="s">
        <v>1068</v>
      </c>
      <c r="Q671" s="13" t="s">
        <v>158</v>
      </c>
      <c r="R671" s="13" t="s">
        <v>1065</v>
      </c>
      <c r="S671" s="13">
        <v>64672</v>
      </c>
      <c r="T671" s="13">
        <v>41746</v>
      </c>
      <c r="U671" s="13">
        <v>30405</v>
      </c>
      <c r="V671" s="32">
        <v>64.550346363186506</v>
      </c>
      <c r="W671" s="10">
        <v>47.014163780306802</v>
      </c>
      <c r="X671" s="1">
        <v>98.960697253741202</v>
      </c>
      <c r="Y671" s="1">
        <v>0.72685413583292202</v>
      </c>
      <c r="Z671" s="10">
        <v>0.111823713205065</v>
      </c>
      <c r="AA671" s="10">
        <f t="shared" si="45"/>
        <v>0.83867784903798703</v>
      </c>
      <c r="AB671" s="1">
        <v>4063.01915279478</v>
      </c>
      <c r="AC671" s="1">
        <v>7299.5300172262296</v>
      </c>
      <c r="AD671" s="1" t="s">
        <v>1072</v>
      </c>
      <c r="AE671" s="1" t="s">
        <v>158</v>
      </c>
      <c r="AF671" s="1" t="s">
        <v>1065</v>
      </c>
      <c r="AG671" s="1">
        <v>51275</v>
      </c>
      <c r="AH671" s="1">
        <v>32227</v>
      </c>
      <c r="AI671" s="1">
        <v>24729</v>
      </c>
      <c r="AJ671" s="32">
        <v>62.8512920526572</v>
      </c>
      <c r="AK671" s="10">
        <v>48.228181374939098</v>
      </c>
      <c r="AL671" s="1">
        <v>98.390553601035194</v>
      </c>
      <c r="AM671" s="1">
        <v>1.2576327388895601</v>
      </c>
      <c r="AN671" s="10">
        <v>0.133446560718185</v>
      </c>
      <c r="AO671" s="10">
        <f t="shared" si="43"/>
        <v>1.391079299607745</v>
      </c>
      <c r="AP671" s="1">
        <v>4303.6120027624102</v>
      </c>
      <c r="AQ671" s="1">
        <v>9176.6761441997896</v>
      </c>
      <c r="AR671" s="1" t="s">
        <v>1172</v>
      </c>
      <c r="AS671" s="1" t="s">
        <v>158</v>
      </c>
      <c r="AT671" s="1" t="s">
        <v>1065</v>
      </c>
      <c r="AU671" s="1">
        <v>19077</v>
      </c>
      <c r="AV671" s="1">
        <v>12295</v>
      </c>
      <c r="AW671" s="1">
        <v>10080</v>
      </c>
      <c r="AX671" s="1">
        <v>64.449336897835096</v>
      </c>
      <c r="AY671" s="10">
        <v>52.838496618965202</v>
      </c>
      <c r="AZ671" s="1">
        <v>24.1666666666667</v>
      </c>
      <c r="BA671" s="1">
        <v>19.6527777777778</v>
      </c>
      <c r="BB671" s="10">
        <v>51.488095238095198</v>
      </c>
      <c r="BC671" s="10">
        <f t="shared" si="44"/>
        <v>71.140873015872998</v>
      </c>
      <c r="BD671" s="1">
        <v>38980.212450454201</v>
      </c>
      <c r="BE671" s="1">
        <v>95939.172041974307</v>
      </c>
      <c r="BF671" s="21" t="s">
        <v>1176</v>
      </c>
      <c r="BG671" s="21" t="s">
        <v>158</v>
      </c>
      <c r="BH671" s="21" t="s">
        <v>1065</v>
      </c>
      <c r="BI671" s="21">
        <v>23406</v>
      </c>
      <c r="BJ671" s="21">
        <v>15024</v>
      </c>
      <c r="BK671" s="21">
        <v>12784</v>
      </c>
      <c r="BL671" s="21">
        <v>64.188670000000002</v>
      </c>
      <c r="BM671" s="28">
        <v>54.618470000000002</v>
      </c>
      <c r="BN671" s="21">
        <v>24.67146</v>
      </c>
      <c r="BO671" s="21">
        <v>20.158010000000001</v>
      </c>
      <c r="BP671" s="28">
        <v>50.977780000000003</v>
      </c>
      <c r="BQ671" s="28">
        <v>71.13579</v>
      </c>
      <c r="BR671" s="21">
        <v>36779.49</v>
      </c>
      <c r="BS671" s="21">
        <v>92718.92</v>
      </c>
    </row>
    <row r="672" spans="1:71" customFormat="1" x14ac:dyDescent="0.15">
      <c r="A672">
        <v>3866</v>
      </c>
      <c r="B672" t="s">
        <v>341</v>
      </c>
      <c r="C672" t="s">
        <v>8</v>
      </c>
      <c r="D672" t="s">
        <v>9</v>
      </c>
      <c r="G672" t="s">
        <v>1046</v>
      </c>
      <c r="H672" t="s">
        <v>10</v>
      </c>
      <c r="K672" s="13" t="s">
        <v>341</v>
      </c>
      <c r="L672" s="13">
        <v>287</v>
      </c>
      <c r="M672" s="13" t="s">
        <v>341</v>
      </c>
      <c r="N672" s="15" t="s">
        <v>159</v>
      </c>
      <c r="O672" s="13" t="s">
        <v>956</v>
      </c>
      <c r="P672" s="13" t="s">
        <v>1067</v>
      </c>
      <c r="Q672" s="13" t="s">
        <v>159</v>
      </c>
      <c r="R672" s="13" t="s">
        <v>1065</v>
      </c>
      <c r="S672" s="13">
        <v>69218</v>
      </c>
      <c r="T672" s="13">
        <v>44720</v>
      </c>
      <c r="U672" s="13">
        <v>33543</v>
      </c>
      <c r="V672" s="32">
        <v>64.607472044843803</v>
      </c>
      <c r="W672" s="10">
        <v>48.459938166372901</v>
      </c>
      <c r="X672" s="1">
        <v>99.162269325939803</v>
      </c>
      <c r="Y672" s="1">
        <v>0.47103717616194102</v>
      </c>
      <c r="Z672" s="10">
        <v>0.12819366186685699</v>
      </c>
      <c r="AA672" s="10">
        <f t="shared" si="45"/>
        <v>0.59923083802879806</v>
      </c>
      <c r="AB672" s="1">
        <v>3870.6384265768902</v>
      </c>
      <c r="AC672" s="1">
        <v>3615.12874685323</v>
      </c>
      <c r="AD672" s="1" t="s">
        <v>1071</v>
      </c>
      <c r="AE672" s="1" t="s">
        <v>159</v>
      </c>
      <c r="AF672" s="1" t="s">
        <v>1065</v>
      </c>
      <c r="AG672" s="1">
        <v>46593</v>
      </c>
      <c r="AH672" s="1">
        <v>29187</v>
      </c>
      <c r="AI672" s="1">
        <v>23629</v>
      </c>
      <c r="AJ672" s="32">
        <v>62.642457021440997</v>
      </c>
      <c r="AK672" s="10">
        <v>50.713626510419999</v>
      </c>
      <c r="AL672" s="1">
        <v>98.569554361166396</v>
      </c>
      <c r="AM672" s="1">
        <v>1.02416522070337</v>
      </c>
      <c r="AN672" s="10">
        <v>0.21583647213170301</v>
      </c>
      <c r="AO672" s="10">
        <f t="shared" si="43"/>
        <v>1.240001692835073</v>
      </c>
      <c r="AP672" s="1">
        <v>4589.4709151917205</v>
      </c>
      <c r="AQ672" s="1">
        <v>10569.3374034645</v>
      </c>
      <c r="AR672" s="1" t="s">
        <v>1171</v>
      </c>
      <c r="AS672" s="1" t="s">
        <v>159</v>
      </c>
      <c r="AT672" s="1" t="s">
        <v>1065</v>
      </c>
      <c r="AU672" s="1">
        <v>25630</v>
      </c>
      <c r="AV672" s="1">
        <v>16360</v>
      </c>
      <c r="AW672" s="1">
        <v>13627</v>
      </c>
      <c r="AX672" s="1">
        <v>63.831447522434601</v>
      </c>
      <c r="AY672" s="10">
        <v>53.168162309793203</v>
      </c>
      <c r="AZ672" s="1">
        <v>25.1999706465106</v>
      </c>
      <c r="BA672" s="1">
        <v>19.659499523005799</v>
      </c>
      <c r="BB672" s="10">
        <v>50.4806633888604</v>
      </c>
      <c r="BC672" s="10">
        <f t="shared" si="44"/>
        <v>70.140162911866199</v>
      </c>
      <c r="BD672" s="1">
        <v>36601.845598728702</v>
      </c>
      <c r="BE672" s="1">
        <v>89966.588912035601</v>
      </c>
      <c r="BF672" s="1" t="s">
        <v>1175</v>
      </c>
      <c r="BG672" s="1" t="s">
        <v>159</v>
      </c>
      <c r="BH672" s="1" t="s">
        <v>1065</v>
      </c>
      <c r="BI672" s="1">
        <v>18028</v>
      </c>
      <c r="BJ672" s="1">
        <v>11155</v>
      </c>
      <c r="BK672" s="1">
        <v>9734</v>
      </c>
      <c r="BL672" s="1">
        <v>61.875970712225403</v>
      </c>
      <c r="BM672" s="10">
        <v>53.993787441757298</v>
      </c>
      <c r="BN672" s="1">
        <v>26.1865625642079</v>
      </c>
      <c r="BO672" s="1">
        <v>18.645983151838902</v>
      </c>
      <c r="BP672" s="10">
        <v>50.565029792479997</v>
      </c>
      <c r="BQ672" s="10">
        <f>SUM(BO672:BP672)</f>
        <v>69.211012944318895</v>
      </c>
      <c r="BR672" s="1">
        <v>36410.9272452113</v>
      </c>
      <c r="BS672" s="1">
        <v>85423.557371245493</v>
      </c>
    </row>
    <row r="673" spans="1:71" customFormat="1" ht="15" x14ac:dyDescent="0.2">
      <c r="A673">
        <v>3866</v>
      </c>
      <c r="B673" t="s">
        <v>342</v>
      </c>
      <c r="C673" t="s">
        <v>8</v>
      </c>
      <c r="D673" t="s">
        <v>9</v>
      </c>
      <c r="G673" t="s">
        <v>1046</v>
      </c>
      <c r="H673" t="s">
        <v>10</v>
      </c>
      <c r="K673" s="13" t="s">
        <v>342</v>
      </c>
      <c r="L673" s="13">
        <v>288</v>
      </c>
      <c r="M673" s="13" t="s">
        <v>342</v>
      </c>
      <c r="N673" s="15" t="s">
        <v>159</v>
      </c>
      <c r="O673" s="13" t="s">
        <v>996</v>
      </c>
      <c r="P673" s="13" t="s">
        <v>1068</v>
      </c>
      <c r="Q673" s="13" t="s">
        <v>159</v>
      </c>
      <c r="R673" s="13" t="s">
        <v>1065</v>
      </c>
      <c r="S673" s="13">
        <v>71043</v>
      </c>
      <c r="T673" s="13">
        <v>45172</v>
      </c>
      <c r="U673" s="13">
        <v>34759</v>
      </c>
      <c r="V673" s="32">
        <v>63.584026575454303</v>
      </c>
      <c r="W673" s="10">
        <v>48.926706360936301</v>
      </c>
      <c r="X673" s="1">
        <v>98.647832216116697</v>
      </c>
      <c r="Y673" s="1">
        <v>0.89185534681665202</v>
      </c>
      <c r="Z673" s="10">
        <v>0.19850973848499701</v>
      </c>
      <c r="AA673" s="10">
        <f t="shared" si="45"/>
        <v>1.0903650853016491</v>
      </c>
      <c r="AB673" s="1">
        <v>4297.97714844643</v>
      </c>
      <c r="AC673" s="1">
        <v>7428.6831896548902</v>
      </c>
      <c r="AD673" s="1" t="s">
        <v>1072</v>
      </c>
      <c r="AE673" s="1" t="s">
        <v>159</v>
      </c>
      <c r="AF673" s="1" t="s">
        <v>1065</v>
      </c>
      <c r="AG673" s="1">
        <v>50053</v>
      </c>
      <c r="AH673" s="1">
        <v>31131</v>
      </c>
      <c r="AI673" s="1">
        <v>23485</v>
      </c>
      <c r="AJ673" s="32">
        <v>62.196072163506699</v>
      </c>
      <c r="AK673" s="10">
        <v>46.920264519609198</v>
      </c>
      <c r="AL673" s="1">
        <v>98.509687034277206</v>
      </c>
      <c r="AM673" s="1">
        <v>1.09005748350011</v>
      </c>
      <c r="AN673" s="10">
        <v>0.15328933361720201</v>
      </c>
      <c r="AO673" s="10">
        <f t="shared" si="43"/>
        <v>1.2433468171173121</v>
      </c>
      <c r="AP673" s="1">
        <v>4342.6951591349798</v>
      </c>
      <c r="AQ673" s="1">
        <v>9538.8821460674208</v>
      </c>
      <c r="AR673" s="1" t="s">
        <v>1172</v>
      </c>
      <c r="AS673" s="1" t="s">
        <v>159</v>
      </c>
      <c r="AT673" s="1" t="s">
        <v>1065</v>
      </c>
      <c r="AU673" s="1">
        <v>21576</v>
      </c>
      <c r="AV673" s="1">
        <v>13919</v>
      </c>
      <c r="AW673" s="1">
        <v>11766</v>
      </c>
      <c r="AX673" s="1">
        <v>64.511494252873604</v>
      </c>
      <c r="AY673" s="10">
        <v>54.532814238042299</v>
      </c>
      <c r="AZ673" s="1">
        <v>23.2279449260581</v>
      </c>
      <c r="BA673" s="1">
        <v>20.227774944756099</v>
      </c>
      <c r="BB673" s="10">
        <v>52.218255991840898</v>
      </c>
      <c r="BC673" s="10">
        <f t="shared" si="44"/>
        <v>72.446030936596998</v>
      </c>
      <c r="BD673" s="1">
        <v>38061.8223759291</v>
      </c>
      <c r="BE673" s="1">
        <v>99152.697309662704</v>
      </c>
      <c r="BF673" s="21" t="s">
        <v>1176</v>
      </c>
      <c r="BG673" s="21" t="s">
        <v>159</v>
      </c>
      <c r="BH673" s="21" t="s">
        <v>1065</v>
      </c>
      <c r="BI673" s="21">
        <v>25355</v>
      </c>
      <c r="BJ673" s="21">
        <v>15687</v>
      </c>
      <c r="BK673" s="21">
        <v>13360</v>
      </c>
      <c r="BL673" s="21">
        <v>61.869450000000001</v>
      </c>
      <c r="BM673" s="28">
        <v>52.691780000000001</v>
      </c>
      <c r="BN673" s="21">
        <v>24.887720000000002</v>
      </c>
      <c r="BO673" s="21">
        <v>19.453589999999998</v>
      </c>
      <c r="BP673" s="28">
        <v>51.197600000000001</v>
      </c>
      <c r="BQ673" s="28">
        <v>70.651200000000003</v>
      </c>
      <c r="BR673" s="21">
        <v>37744.839999999997</v>
      </c>
      <c r="BS673" s="21">
        <v>92269.31</v>
      </c>
    </row>
    <row r="674" spans="1:71" customFormat="1" x14ac:dyDescent="0.15">
      <c r="A674">
        <v>3866</v>
      </c>
      <c r="B674" t="s">
        <v>343</v>
      </c>
      <c r="C674" t="s">
        <v>8</v>
      </c>
      <c r="D674" t="s">
        <v>9</v>
      </c>
      <c r="G674" t="s">
        <v>1049</v>
      </c>
      <c r="H674" t="s">
        <v>10</v>
      </c>
      <c r="K674" s="13" t="s">
        <v>343</v>
      </c>
      <c r="L674" s="13">
        <v>289</v>
      </c>
      <c r="M674" s="13" t="s">
        <v>914</v>
      </c>
      <c r="N674" s="15" t="s">
        <v>174</v>
      </c>
      <c r="O674" s="13" t="s">
        <v>884</v>
      </c>
      <c r="P674" t="s">
        <v>1051</v>
      </c>
      <c r="Q674" t="s">
        <v>174</v>
      </c>
      <c r="R674" t="s">
        <v>1065</v>
      </c>
      <c r="S674">
        <v>8882</v>
      </c>
      <c r="T674">
        <v>2897</v>
      </c>
      <c r="U674">
        <v>2583</v>
      </c>
      <c r="V674" s="33">
        <v>32.616527809052002</v>
      </c>
      <c r="W674" s="11">
        <v>29.081287998198601</v>
      </c>
      <c r="X674">
        <v>44.2121564072784</v>
      </c>
      <c r="Y674">
        <v>7.0460704607046099</v>
      </c>
      <c r="Z674" s="11">
        <v>47.464188927603601</v>
      </c>
      <c r="AA674" s="11">
        <v>54.510259388308214</v>
      </c>
      <c r="AB674">
        <v>33865.992801055298</v>
      </c>
      <c r="AC674">
        <v>69154.340818588593</v>
      </c>
      <c r="AD674" s="1" t="s">
        <v>1069</v>
      </c>
      <c r="AE674" s="1" t="s">
        <v>174</v>
      </c>
      <c r="AF674" s="1" t="s">
        <v>1065</v>
      </c>
      <c r="AG674" s="1">
        <v>8122</v>
      </c>
      <c r="AH674" s="1">
        <v>1890</v>
      </c>
      <c r="AI674" s="1">
        <v>1621</v>
      </c>
      <c r="AJ674" s="32">
        <v>23.270130509726702</v>
      </c>
      <c r="AK674" s="10">
        <v>19.958138389559199</v>
      </c>
      <c r="AL674" s="1">
        <v>7.5262183837137604</v>
      </c>
      <c r="AM674" s="1">
        <v>10.425663170882199</v>
      </c>
      <c r="AN674" s="10">
        <v>80.814312152992002</v>
      </c>
      <c r="AO674" s="10">
        <f t="shared" si="43"/>
        <v>91.239975323874205</v>
      </c>
      <c r="AP674" s="1">
        <v>109243.90712077801</v>
      </c>
      <c r="AQ674" s="1">
        <v>272151.52035796602</v>
      </c>
      <c r="AR674" s="1" t="s">
        <v>1169</v>
      </c>
      <c r="AS674" s="1" t="s">
        <v>174</v>
      </c>
      <c r="AT674" s="1" t="s">
        <v>1065</v>
      </c>
      <c r="AU674" s="1">
        <v>6184</v>
      </c>
      <c r="AV674" s="1">
        <v>879</v>
      </c>
      <c r="AW674" s="1">
        <v>719</v>
      </c>
      <c r="AX674" s="1">
        <v>14.214100905562701</v>
      </c>
      <c r="AY674" s="10">
        <v>11.626778783958599</v>
      </c>
      <c r="AZ674" s="1">
        <v>5.8414464534075101</v>
      </c>
      <c r="BA674" s="1">
        <v>9.8748261474269796</v>
      </c>
      <c r="BB674" s="10">
        <v>83.310152990264299</v>
      </c>
      <c r="BC674" s="10">
        <f t="shared" si="44"/>
        <v>93.184979137691272</v>
      </c>
      <c r="BD674" s="1">
        <v>115641.516031476</v>
      </c>
      <c r="BE674" s="1">
        <v>271316.78154793801</v>
      </c>
      <c r="BF674" s="1" t="s">
        <v>1173</v>
      </c>
      <c r="BG674" s="1" t="s">
        <v>174</v>
      </c>
      <c r="BH674" s="1" t="s">
        <v>1065</v>
      </c>
      <c r="BI674" s="1">
        <v>6453</v>
      </c>
      <c r="BJ674" s="1">
        <v>1040</v>
      </c>
      <c r="BK674" s="1">
        <v>885</v>
      </c>
      <c r="BL674" s="1">
        <v>16.1165349449868</v>
      </c>
      <c r="BM674" s="10">
        <v>13.7145513714551</v>
      </c>
      <c r="BN674" s="1">
        <v>6.7796610169491496</v>
      </c>
      <c r="BO674" s="1">
        <v>10.6214689265537</v>
      </c>
      <c r="BP674" s="10">
        <v>82.033898305084705</v>
      </c>
      <c r="BQ674" s="10">
        <f t="shared" ref="BQ674:BQ698" si="46">SUM(BO674:BP674)</f>
        <v>92.655367231638408</v>
      </c>
      <c r="BR674" s="1">
        <v>111430.285315799</v>
      </c>
      <c r="BS674" s="1">
        <v>311161.04341890698</v>
      </c>
    </row>
    <row r="675" spans="1:71" customFormat="1" x14ac:dyDescent="0.15">
      <c r="A675">
        <v>3866</v>
      </c>
      <c r="B675" t="s">
        <v>344</v>
      </c>
      <c r="C675" t="s">
        <v>8</v>
      </c>
      <c r="D675" t="s">
        <v>9</v>
      </c>
      <c r="G675" t="s">
        <v>1049</v>
      </c>
      <c r="H675" t="s">
        <v>10</v>
      </c>
      <c r="K675" s="13" t="s">
        <v>344</v>
      </c>
      <c r="L675" s="13">
        <v>290</v>
      </c>
      <c r="M675" s="13" t="s">
        <v>948</v>
      </c>
      <c r="N675" s="15" t="s">
        <v>174</v>
      </c>
      <c r="O675" s="13" t="s">
        <v>924</v>
      </c>
      <c r="P675" t="s">
        <v>1066</v>
      </c>
      <c r="Q675" t="s">
        <v>174</v>
      </c>
      <c r="R675" t="s">
        <v>1065</v>
      </c>
      <c r="S675">
        <v>9062</v>
      </c>
      <c r="T675">
        <v>2251</v>
      </c>
      <c r="U675">
        <v>1894</v>
      </c>
      <c r="V675" s="33">
        <v>24.839991171926702</v>
      </c>
      <c r="W675" s="11">
        <v>20.900463473846798</v>
      </c>
      <c r="X675">
        <v>6.6525871172122502</v>
      </c>
      <c r="Y675">
        <v>10.3484688489968</v>
      </c>
      <c r="Z675" s="11">
        <v>81.837381203801499</v>
      </c>
      <c r="AA675" s="11">
        <v>92.185850052798301</v>
      </c>
      <c r="AB675">
        <v>114095.252678252</v>
      </c>
      <c r="AC675">
        <v>317569.04999172001</v>
      </c>
      <c r="AD675" s="1" t="s">
        <v>1070</v>
      </c>
      <c r="AE675" s="1" t="s">
        <v>174</v>
      </c>
      <c r="AF675" s="1" t="s">
        <v>1065</v>
      </c>
      <c r="AG675" s="1">
        <v>7657</v>
      </c>
      <c r="AH675" s="1">
        <v>1914</v>
      </c>
      <c r="AI675" s="1">
        <v>1526</v>
      </c>
      <c r="AJ675" s="32">
        <v>24.9967350137129</v>
      </c>
      <c r="AK675" s="10">
        <v>19.929476296199599</v>
      </c>
      <c r="AL675" s="1">
        <v>5.8977719528178296</v>
      </c>
      <c r="AM675" s="1">
        <v>11.9921363040629</v>
      </c>
      <c r="AN675" s="10">
        <v>81.323722149410202</v>
      </c>
      <c r="AO675" s="10">
        <f t="shared" si="43"/>
        <v>93.315858453473098</v>
      </c>
      <c r="AP675" s="1">
        <v>97361.713930112193</v>
      </c>
      <c r="AQ675" s="1">
        <v>323321.41760091198</v>
      </c>
      <c r="AR675" s="1" t="s">
        <v>1170</v>
      </c>
      <c r="AS675" s="1" t="s">
        <v>174</v>
      </c>
      <c r="AT675" s="1" t="s">
        <v>1065</v>
      </c>
      <c r="AU675" s="1">
        <v>6344</v>
      </c>
      <c r="AV675" s="1">
        <v>862</v>
      </c>
      <c r="AW675" s="1">
        <v>706</v>
      </c>
      <c r="AX675" s="1">
        <v>13.587641866330401</v>
      </c>
      <c r="AY675" s="10">
        <v>11.1286254728878</v>
      </c>
      <c r="AZ675" s="1">
        <v>6.6572237960339899</v>
      </c>
      <c r="BA675" s="1">
        <v>10.6232294617564</v>
      </c>
      <c r="BB675" s="10">
        <v>81.444759206798906</v>
      </c>
      <c r="BC675" s="10">
        <f t="shared" si="44"/>
        <v>92.067988668555302</v>
      </c>
      <c r="BD675" s="1">
        <v>109254.04247180199</v>
      </c>
      <c r="BE675" s="1">
        <v>265835.57139406801</v>
      </c>
      <c r="BF675" s="1" t="s">
        <v>1174</v>
      </c>
      <c r="BG675" s="1" t="s">
        <v>174</v>
      </c>
      <c r="BH675" s="1" t="s">
        <v>1065</v>
      </c>
      <c r="BI675" s="1">
        <v>5687</v>
      </c>
      <c r="BJ675" s="1">
        <v>765</v>
      </c>
      <c r="BK675" s="1">
        <v>685</v>
      </c>
      <c r="BL675" s="1">
        <v>13.451732020397399</v>
      </c>
      <c r="BM675" s="10">
        <v>12.0450149463689</v>
      </c>
      <c r="BN675" s="1">
        <v>7.0072992700729904</v>
      </c>
      <c r="BO675" s="1">
        <v>10.3649635036496</v>
      </c>
      <c r="BP675" s="10">
        <v>81.021897810219002</v>
      </c>
      <c r="BQ675" s="10">
        <f t="shared" si="46"/>
        <v>91.386861313868607</v>
      </c>
      <c r="BR675" s="1">
        <v>108174.32038821701</v>
      </c>
      <c r="BS675" s="1">
        <v>286528.61732575699</v>
      </c>
    </row>
    <row r="676" spans="1:71" customFormat="1" x14ac:dyDescent="0.15">
      <c r="A676">
        <v>3866</v>
      </c>
      <c r="B676" t="s">
        <v>345</v>
      </c>
      <c r="C676" t="s">
        <v>8</v>
      </c>
      <c r="D676" t="s">
        <v>61</v>
      </c>
      <c r="E676" t="s">
        <v>75</v>
      </c>
      <c r="F676" t="s">
        <v>487</v>
      </c>
      <c r="H676" t="s">
        <v>488</v>
      </c>
      <c r="I676" t="s">
        <v>1243</v>
      </c>
      <c r="J676">
        <v>-5</v>
      </c>
      <c r="K676" s="13" t="s">
        <v>345</v>
      </c>
      <c r="L676" s="13">
        <v>291</v>
      </c>
      <c r="M676" s="13" t="s">
        <v>915</v>
      </c>
      <c r="N676" s="15" t="s">
        <v>175</v>
      </c>
      <c r="O676" s="13" t="s">
        <v>884</v>
      </c>
      <c r="P676" t="s">
        <v>1051</v>
      </c>
      <c r="Q676" t="s">
        <v>175</v>
      </c>
      <c r="R676" t="s">
        <v>1065</v>
      </c>
      <c r="S676">
        <v>13366</v>
      </c>
      <c r="T676">
        <v>10985</v>
      </c>
      <c r="U676">
        <v>10207</v>
      </c>
      <c r="V676" s="33">
        <v>82.186143947329001</v>
      </c>
      <c r="W676" s="11">
        <v>76.365404758342095</v>
      </c>
      <c r="X676">
        <v>95.111198197315602</v>
      </c>
      <c r="Y676">
        <v>2.5080826883511298</v>
      </c>
      <c r="Z676" s="11">
        <v>1.449985304203</v>
      </c>
      <c r="AA676" s="11">
        <v>3.9580679925541298</v>
      </c>
      <c r="AB676">
        <v>6421.3363522278396</v>
      </c>
      <c r="AC676">
        <v>11667.6859177118</v>
      </c>
      <c r="AD676" s="1" t="s">
        <v>1069</v>
      </c>
      <c r="AE676" s="1" t="s">
        <v>175</v>
      </c>
      <c r="AF676" s="1" t="s">
        <v>1065</v>
      </c>
      <c r="AG676" s="1">
        <v>9981</v>
      </c>
      <c r="AH676" s="1">
        <v>7902</v>
      </c>
      <c r="AI676" s="1">
        <v>7238</v>
      </c>
      <c r="AJ676" s="32">
        <v>79.170423805229902</v>
      </c>
      <c r="AK676" s="10">
        <v>72.517783789199498</v>
      </c>
      <c r="AL676" s="1">
        <v>95.440729483282695</v>
      </c>
      <c r="AM676" s="1">
        <v>2.48687482730036</v>
      </c>
      <c r="AN676" s="10">
        <v>1.18817352859906</v>
      </c>
      <c r="AO676" s="10">
        <f t="shared" si="43"/>
        <v>3.67504835589942</v>
      </c>
      <c r="AP676" s="1">
        <v>6340.0044888581897</v>
      </c>
      <c r="AQ676" s="1">
        <v>11672.502382845099</v>
      </c>
      <c r="AR676" s="1" t="s">
        <v>1169</v>
      </c>
      <c r="AS676" s="1" t="s">
        <v>175</v>
      </c>
      <c r="AT676" s="1" t="s">
        <v>1065</v>
      </c>
      <c r="AU676" s="1">
        <v>3735</v>
      </c>
      <c r="AV676" s="1">
        <v>459</v>
      </c>
      <c r="AW676" s="1">
        <v>360</v>
      </c>
      <c r="AX676" s="1">
        <v>12.289156626505999</v>
      </c>
      <c r="AY676" s="10">
        <v>9.6385542168674707</v>
      </c>
      <c r="AZ676" s="1">
        <v>28.8888888888889</v>
      </c>
      <c r="BA676" s="1">
        <v>31.6666666666667</v>
      </c>
      <c r="BB676" s="10">
        <v>37.2222222222222</v>
      </c>
      <c r="BC676" s="10">
        <f t="shared" si="44"/>
        <v>68.8888888888889</v>
      </c>
      <c r="BD676" s="1">
        <v>21321.807288902401</v>
      </c>
      <c r="BE676" s="1">
        <v>83043.457122749198</v>
      </c>
      <c r="BF676" s="1" t="s">
        <v>1173</v>
      </c>
      <c r="BG676" s="1" t="s">
        <v>175</v>
      </c>
      <c r="BH676" s="1" t="s">
        <v>1065</v>
      </c>
      <c r="BI676" s="1">
        <v>3951</v>
      </c>
      <c r="BJ676" s="1">
        <v>555</v>
      </c>
      <c r="BK676" s="1">
        <v>459</v>
      </c>
      <c r="BL676" s="1">
        <v>14.047076689445699</v>
      </c>
      <c r="BM676" s="10">
        <v>11.617312072892901</v>
      </c>
      <c r="BN676" s="1">
        <v>30.718954248366</v>
      </c>
      <c r="BO676" s="1">
        <v>32.8976034858388</v>
      </c>
      <c r="BP676" s="10">
        <v>34.204793028322399</v>
      </c>
      <c r="BQ676" s="10">
        <f t="shared" si="46"/>
        <v>67.1023965141612</v>
      </c>
      <c r="BR676" s="1">
        <v>20069.648134006198</v>
      </c>
      <c r="BS676" s="1">
        <v>78900.420814414902</v>
      </c>
    </row>
    <row r="677" spans="1:71" customFormat="1" x14ac:dyDescent="0.15">
      <c r="A677">
        <v>3866</v>
      </c>
      <c r="B677" t="s">
        <v>348</v>
      </c>
      <c r="C677" t="s">
        <v>8</v>
      </c>
      <c r="D677" t="s">
        <v>61</v>
      </c>
      <c r="E677" t="s">
        <v>75</v>
      </c>
      <c r="F677" t="s">
        <v>487</v>
      </c>
      <c r="H677" t="s">
        <v>488</v>
      </c>
      <c r="I677" t="s">
        <v>1244</v>
      </c>
      <c r="J677">
        <v>-5.4771212547196626</v>
      </c>
      <c r="K677" s="13" t="s">
        <v>348</v>
      </c>
      <c r="L677" s="13">
        <v>292</v>
      </c>
      <c r="M677" s="13" t="s">
        <v>949</v>
      </c>
      <c r="N677" s="15" t="s">
        <v>175</v>
      </c>
      <c r="O677" s="13" t="s">
        <v>924</v>
      </c>
      <c r="P677" t="s">
        <v>1066</v>
      </c>
      <c r="Q677" t="s">
        <v>175</v>
      </c>
      <c r="R677" t="s">
        <v>1065</v>
      </c>
      <c r="S677">
        <v>12369</v>
      </c>
      <c r="T677">
        <v>9756</v>
      </c>
      <c r="U677">
        <v>8910</v>
      </c>
      <c r="V677" s="33">
        <v>78.874605869512493</v>
      </c>
      <c r="W677" s="11">
        <v>72.034926024739306</v>
      </c>
      <c r="X677">
        <v>96.644219977553306</v>
      </c>
      <c r="Y677">
        <v>1.76206509539843</v>
      </c>
      <c r="Z677" s="11">
        <v>0.93153759820426496</v>
      </c>
      <c r="AA677" s="11">
        <v>2.6936026936026951</v>
      </c>
      <c r="AB677">
        <v>6173.3899852710101</v>
      </c>
      <c r="AC677">
        <v>10861.5486387524</v>
      </c>
      <c r="AD677" s="1" t="s">
        <v>1070</v>
      </c>
      <c r="AE677" s="1" t="s">
        <v>175</v>
      </c>
      <c r="AF677" s="1" t="s">
        <v>1065</v>
      </c>
      <c r="AG677" s="1">
        <v>13947</v>
      </c>
      <c r="AH677" s="1">
        <v>11388</v>
      </c>
      <c r="AI677" s="1">
        <v>10474</v>
      </c>
      <c r="AJ677" s="32">
        <v>81.651968165196806</v>
      </c>
      <c r="AK677" s="10">
        <v>75.098587509858703</v>
      </c>
      <c r="AL677" s="1">
        <v>96.753866717586405</v>
      </c>
      <c r="AM677" s="1">
        <v>1.4607599770861199</v>
      </c>
      <c r="AN677" s="10">
        <v>0.945197632232194</v>
      </c>
      <c r="AO677" s="10">
        <f t="shared" si="43"/>
        <v>2.4059576093183139</v>
      </c>
      <c r="AP677" s="1">
        <v>5990.3200435314502</v>
      </c>
      <c r="AQ677" s="1">
        <v>11949.286153573301</v>
      </c>
      <c r="AR677" s="1" t="s">
        <v>1170</v>
      </c>
      <c r="AS677" s="1" t="s">
        <v>175</v>
      </c>
      <c r="AT677" s="1" t="s">
        <v>1065</v>
      </c>
      <c r="AU677" s="1">
        <v>4803</v>
      </c>
      <c r="AV677" s="1">
        <v>457</v>
      </c>
      <c r="AW677" s="1">
        <v>377</v>
      </c>
      <c r="AX677" s="1">
        <v>9.51488652925255</v>
      </c>
      <c r="AY677" s="10">
        <v>7.84926087861753</v>
      </c>
      <c r="AZ677" s="1">
        <v>34.217506631299699</v>
      </c>
      <c r="BA677" s="1">
        <v>29.973474801060998</v>
      </c>
      <c r="BB677" s="10">
        <v>32.360742705570303</v>
      </c>
      <c r="BC677" s="10">
        <f t="shared" si="44"/>
        <v>62.334217506631305</v>
      </c>
      <c r="BD677" s="1">
        <v>18535.2465908185</v>
      </c>
      <c r="BE677" s="1">
        <v>63684.660924048701</v>
      </c>
      <c r="BF677" s="1" t="s">
        <v>1174</v>
      </c>
      <c r="BG677" s="1" t="s">
        <v>175</v>
      </c>
      <c r="BH677" s="1" t="s">
        <v>1065</v>
      </c>
      <c r="BI677" s="1">
        <v>4423</v>
      </c>
      <c r="BJ677" s="1">
        <v>471</v>
      </c>
      <c r="BK677" s="1">
        <v>399</v>
      </c>
      <c r="BL677" s="1">
        <v>10.648880850101699</v>
      </c>
      <c r="BM677" s="10">
        <v>9.0210264526339596</v>
      </c>
      <c r="BN677" s="1">
        <v>29.072681704260599</v>
      </c>
      <c r="BO677" s="1">
        <v>32.832080200501302</v>
      </c>
      <c r="BP677" s="10">
        <v>36.3408521303258</v>
      </c>
      <c r="BQ677" s="10">
        <f t="shared" si="46"/>
        <v>69.172932330827109</v>
      </c>
      <c r="BR677" s="1">
        <v>19524.822813430899</v>
      </c>
      <c r="BS677" s="1">
        <v>81917.530496903797</v>
      </c>
    </row>
    <row r="678" spans="1:71" customFormat="1" x14ac:dyDescent="0.15">
      <c r="A678">
        <v>3866</v>
      </c>
      <c r="B678" t="s">
        <v>349</v>
      </c>
      <c r="C678" t="s">
        <v>8</v>
      </c>
      <c r="D678" t="s">
        <v>61</v>
      </c>
      <c r="E678" t="s">
        <v>75</v>
      </c>
      <c r="F678" t="s">
        <v>487</v>
      </c>
      <c r="H678" t="s">
        <v>488</v>
      </c>
      <c r="I678" t="s">
        <v>1245</v>
      </c>
      <c r="J678">
        <v>-5.9542425094393252</v>
      </c>
      <c r="K678" s="13" t="s">
        <v>349</v>
      </c>
      <c r="L678" s="13">
        <v>293</v>
      </c>
      <c r="M678" s="13" t="s">
        <v>916</v>
      </c>
      <c r="N678" s="15" t="s">
        <v>176</v>
      </c>
      <c r="O678" s="13" t="s">
        <v>884</v>
      </c>
      <c r="P678" t="s">
        <v>1051</v>
      </c>
      <c r="Q678" t="s">
        <v>176</v>
      </c>
      <c r="R678" t="s">
        <v>1065</v>
      </c>
      <c r="S678">
        <v>14773</v>
      </c>
      <c r="T678">
        <v>11675</v>
      </c>
      <c r="U678">
        <v>10596</v>
      </c>
      <c r="V678" s="33">
        <v>79.029310228118902</v>
      </c>
      <c r="W678" s="11">
        <v>71.725445068706406</v>
      </c>
      <c r="X678">
        <v>96.9044922612307</v>
      </c>
      <c r="Y678">
        <v>1.4439411098527699</v>
      </c>
      <c r="Z678" s="11">
        <v>0.91543978859947095</v>
      </c>
      <c r="AA678" s="11">
        <v>2.3593808984522409</v>
      </c>
      <c r="AB678">
        <v>6179.8869311557501</v>
      </c>
      <c r="AC678">
        <v>10940.1190804288</v>
      </c>
      <c r="AD678" s="1" t="s">
        <v>1069</v>
      </c>
      <c r="AE678" s="1" t="s">
        <v>176</v>
      </c>
      <c r="AF678" s="1" t="s">
        <v>1065</v>
      </c>
      <c r="AG678" s="1">
        <v>13290</v>
      </c>
      <c r="AH678" s="1">
        <v>10594</v>
      </c>
      <c r="AI678" s="1">
        <v>9490</v>
      </c>
      <c r="AJ678" s="32">
        <v>79.714070729872105</v>
      </c>
      <c r="AK678" s="10">
        <v>71.407072987208394</v>
      </c>
      <c r="AL678" s="1">
        <v>97.123287671232902</v>
      </c>
      <c r="AM678" s="1">
        <v>1.1801896733403601</v>
      </c>
      <c r="AN678" s="10">
        <v>0.90621707060063195</v>
      </c>
      <c r="AO678" s="10">
        <f t="shared" si="43"/>
        <v>2.0864067439409921</v>
      </c>
      <c r="AP678" s="1">
        <v>6064.1593760409796</v>
      </c>
      <c r="AQ678" s="1">
        <v>10819.3941983931</v>
      </c>
      <c r="AR678" s="1" t="s">
        <v>1169</v>
      </c>
      <c r="AS678" s="1" t="s">
        <v>176</v>
      </c>
      <c r="AT678" s="1" t="s">
        <v>1065</v>
      </c>
      <c r="AU678" s="1">
        <v>4574</v>
      </c>
      <c r="AV678" s="1">
        <v>459</v>
      </c>
      <c r="AW678" s="1">
        <v>358</v>
      </c>
      <c r="AX678" s="1">
        <v>10.034980323568</v>
      </c>
      <c r="AY678" s="10">
        <v>7.8268473983384403</v>
      </c>
      <c r="AZ678" s="1">
        <v>32.122905027933001</v>
      </c>
      <c r="BA678" s="1">
        <v>32.681564245810101</v>
      </c>
      <c r="BB678" s="10">
        <v>32.402234636871498</v>
      </c>
      <c r="BC678" s="10">
        <f t="shared" si="44"/>
        <v>65.083798882681606</v>
      </c>
      <c r="BD678" s="1">
        <v>19823.6025410006</v>
      </c>
      <c r="BE678" s="1">
        <v>77467.945848871197</v>
      </c>
      <c r="BF678" s="1" t="s">
        <v>1173</v>
      </c>
      <c r="BG678" s="1" t="s">
        <v>176</v>
      </c>
      <c r="BH678" s="1" t="s">
        <v>1065</v>
      </c>
      <c r="BI678" s="1">
        <v>4408</v>
      </c>
      <c r="BJ678" s="1">
        <v>454</v>
      </c>
      <c r="BK678" s="1">
        <v>360</v>
      </c>
      <c r="BL678" s="1">
        <v>10.2994555353902</v>
      </c>
      <c r="BM678" s="10">
        <v>8.1669691470054406</v>
      </c>
      <c r="BN678" s="1">
        <v>33.8888888888889</v>
      </c>
      <c r="BO678" s="1">
        <v>34.4444444444444</v>
      </c>
      <c r="BP678" s="10">
        <v>29.4444444444444</v>
      </c>
      <c r="BQ678" s="10">
        <f t="shared" si="46"/>
        <v>63.8888888888888</v>
      </c>
      <c r="BR678" s="1">
        <v>17000.5769183466</v>
      </c>
      <c r="BS678" s="1">
        <v>68925.328162393693</v>
      </c>
    </row>
    <row r="679" spans="1:71" customFormat="1" x14ac:dyDescent="0.15">
      <c r="A679">
        <v>3866</v>
      </c>
      <c r="B679" t="s">
        <v>350</v>
      </c>
      <c r="C679" t="s">
        <v>8</v>
      </c>
      <c r="D679" t="s">
        <v>61</v>
      </c>
      <c r="E679" t="s">
        <v>75</v>
      </c>
      <c r="F679" t="s">
        <v>487</v>
      </c>
      <c r="H679" t="s">
        <v>488</v>
      </c>
      <c r="I679" t="s">
        <v>1246</v>
      </c>
      <c r="J679">
        <v>-6.4313637641589869</v>
      </c>
      <c r="K679" s="13" t="s">
        <v>350</v>
      </c>
      <c r="L679" s="13">
        <v>294</v>
      </c>
      <c r="M679" s="13" t="s">
        <v>950</v>
      </c>
      <c r="N679" s="15" t="s">
        <v>176</v>
      </c>
      <c r="O679" s="13" t="s">
        <v>924</v>
      </c>
      <c r="P679" t="s">
        <v>1066</v>
      </c>
      <c r="Q679" t="s">
        <v>176</v>
      </c>
      <c r="R679" t="s">
        <v>1065</v>
      </c>
      <c r="S679">
        <v>13507</v>
      </c>
      <c r="T679">
        <v>10793</v>
      </c>
      <c r="U679">
        <v>9837</v>
      </c>
      <c r="V679" s="33">
        <v>79.906715036647697</v>
      </c>
      <c r="W679" s="11">
        <v>72.828903531502206</v>
      </c>
      <c r="X679">
        <v>97.539900376130902</v>
      </c>
      <c r="Y679">
        <v>1.3012097184100799</v>
      </c>
      <c r="Z679" s="11">
        <v>0.49811934532885999</v>
      </c>
      <c r="AA679" s="11">
        <v>1.7993290637389399</v>
      </c>
      <c r="AB679">
        <v>5866.7482636271598</v>
      </c>
      <c r="AC679">
        <v>10661.842076962101</v>
      </c>
      <c r="AD679" s="1" t="s">
        <v>1070</v>
      </c>
      <c r="AE679" s="1" t="s">
        <v>176</v>
      </c>
      <c r="AF679" s="1" t="s">
        <v>1065</v>
      </c>
      <c r="AG679" s="1">
        <v>13407</v>
      </c>
      <c r="AH679" s="1">
        <v>10877</v>
      </c>
      <c r="AI679" s="1">
        <v>10076</v>
      </c>
      <c r="AJ679" s="32">
        <v>81.129260833892701</v>
      </c>
      <c r="AK679" s="10">
        <v>75.154769896322804</v>
      </c>
      <c r="AL679" s="1">
        <v>97.647876141325895</v>
      </c>
      <c r="AM679" s="1">
        <v>1.2604208019055201</v>
      </c>
      <c r="AN679" s="10">
        <v>0.44660579595077399</v>
      </c>
      <c r="AO679" s="10">
        <f t="shared" si="43"/>
        <v>1.7070265978562942</v>
      </c>
      <c r="AP679" s="1">
        <v>5858.4054949333504</v>
      </c>
      <c r="AQ679" s="1">
        <v>11855.5784243126</v>
      </c>
      <c r="AR679" s="1" t="s">
        <v>1170</v>
      </c>
      <c r="AS679" s="1" t="s">
        <v>176</v>
      </c>
      <c r="AT679" s="1" t="s">
        <v>1065</v>
      </c>
      <c r="AU679" s="1">
        <v>5047</v>
      </c>
      <c r="AV679" s="1">
        <v>522</v>
      </c>
      <c r="AW679" s="1">
        <v>421</v>
      </c>
      <c r="AX679" s="1">
        <v>10.342777887854201</v>
      </c>
      <c r="AY679" s="10">
        <v>8.3415890628095894</v>
      </c>
      <c r="AZ679" s="1">
        <v>35.154394299287397</v>
      </c>
      <c r="BA679" s="1">
        <v>27.790973871734</v>
      </c>
      <c r="BB679" s="10">
        <v>32.779097387173401</v>
      </c>
      <c r="BC679" s="10">
        <f t="shared" si="44"/>
        <v>60.570071258907404</v>
      </c>
      <c r="BD679" s="1">
        <v>21279.604678560099</v>
      </c>
      <c r="BE679" s="1">
        <v>63973.717482591797</v>
      </c>
      <c r="BF679" s="1" t="s">
        <v>1174</v>
      </c>
      <c r="BG679" s="1" t="s">
        <v>176</v>
      </c>
      <c r="BH679" s="1" t="s">
        <v>1065</v>
      </c>
      <c r="BI679" s="1">
        <v>4757</v>
      </c>
      <c r="BJ679" s="1">
        <v>512</v>
      </c>
      <c r="BK679" s="1">
        <v>444</v>
      </c>
      <c r="BL679" s="1">
        <v>10.7630859785579</v>
      </c>
      <c r="BM679" s="10">
        <v>9.3336136220306898</v>
      </c>
      <c r="BN679" s="1">
        <v>37.612612612612601</v>
      </c>
      <c r="BO679" s="1">
        <v>29.054054054054099</v>
      </c>
      <c r="BP679" s="10">
        <v>30.4054054054054</v>
      </c>
      <c r="BQ679" s="10">
        <f t="shared" si="46"/>
        <v>59.459459459459495</v>
      </c>
      <c r="BR679" s="1">
        <v>18683.4804447608</v>
      </c>
      <c r="BS679" s="1">
        <v>63497.295552858901</v>
      </c>
    </row>
    <row r="680" spans="1:71" customFormat="1" x14ac:dyDescent="0.15">
      <c r="A680">
        <v>3866</v>
      </c>
      <c r="B680" t="s">
        <v>351</v>
      </c>
      <c r="C680" t="s">
        <v>8</v>
      </c>
      <c r="D680" t="s">
        <v>61</v>
      </c>
      <c r="E680" t="s">
        <v>75</v>
      </c>
      <c r="F680" t="s">
        <v>487</v>
      </c>
      <c r="H680" t="s">
        <v>488</v>
      </c>
      <c r="I680" t="s">
        <v>1247</v>
      </c>
      <c r="J680">
        <v>-6.9084850188786495</v>
      </c>
      <c r="K680" s="13" t="s">
        <v>351</v>
      </c>
      <c r="L680" s="13">
        <v>295</v>
      </c>
      <c r="M680" s="13" t="s">
        <v>917</v>
      </c>
      <c r="N680" s="15" t="s">
        <v>179</v>
      </c>
      <c r="O680" s="13" t="s">
        <v>884</v>
      </c>
      <c r="P680" t="s">
        <v>1051</v>
      </c>
      <c r="Q680" t="s">
        <v>179</v>
      </c>
      <c r="R680" t="s">
        <v>1065</v>
      </c>
      <c r="S680">
        <v>18541</v>
      </c>
      <c r="T680">
        <v>15016</v>
      </c>
      <c r="U680">
        <v>13695</v>
      </c>
      <c r="V680" s="33">
        <v>80.988080470309001</v>
      </c>
      <c r="W680" s="11">
        <v>73.8633299174802</v>
      </c>
      <c r="X680">
        <v>97.940854326396504</v>
      </c>
      <c r="Y680">
        <v>0.97115735669952497</v>
      </c>
      <c r="Z680" s="11">
        <v>0.45271997079226001</v>
      </c>
      <c r="AA680" s="11">
        <v>1.4238773274917849</v>
      </c>
      <c r="AB680">
        <v>5723.7575284959103</v>
      </c>
      <c r="AC680">
        <v>10177.1380608365</v>
      </c>
      <c r="AD680" s="1" t="s">
        <v>1069</v>
      </c>
      <c r="AE680" s="1" t="s">
        <v>179</v>
      </c>
      <c r="AF680" s="1" t="s">
        <v>1065</v>
      </c>
      <c r="AG680" s="1">
        <v>14551</v>
      </c>
      <c r="AH680" s="1">
        <v>11817</v>
      </c>
      <c r="AI680" s="1">
        <v>10660</v>
      </c>
      <c r="AJ680" s="32">
        <v>81.210913339289405</v>
      </c>
      <c r="AK680" s="10">
        <v>73.259569789017903</v>
      </c>
      <c r="AL680" s="1">
        <v>97.870544090056299</v>
      </c>
      <c r="AM680" s="1">
        <v>0.78799249530956905</v>
      </c>
      <c r="AN680" s="10">
        <v>0.60975609756097604</v>
      </c>
      <c r="AO680" s="10">
        <f t="shared" si="43"/>
        <v>1.3977485928705451</v>
      </c>
      <c r="AP680" s="1">
        <v>5739.8091524513002</v>
      </c>
      <c r="AQ680" s="1">
        <v>10231.241711335801</v>
      </c>
      <c r="AR680" s="1" t="s">
        <v>1169</v>
      </c>
      <c r="AS680" s="1" t="s">
        <v>179</v>
      </c>
      <c r="AT680" s="1" t="s">
        <v>1065</v>
      </c>
      <c r="AU680" s="1">
        <v>4758</v>
      </c>
      <c r="AV680" s="1">
        <v>498</v>
      </c>
      <c r="AW680" s="1">
        <v>404</v>
      </c>
      <c r="AX680" s="1">
        <v>10.466582597730101</v>
      </c>
      <c r="AY680" s="10">
        <v>8.4909625893232406</v>
      </c>
      <c r="AZ680" s="1">
        <v>30.445544554455399</v>
      </c>
      <c r="BA680" s="1">
        <v>31.930693069306901</v>
      </c>
      <c r="BB680" s="10">
        <v>35.396039603960403</v>
      </c>
      <c r="BC680" s="10">
        <f t="shared" si="44"/>
        <v>67.326732673267301</v>
      </c>
      <c r="BD680" s="1">
        <v>21341.6366440253</v>
      </c>
      <c r="BE680" s="1">
        <v>80771.204480819899</v>
      </c>
      <c r="BF680" s="1" t="s">
        <v>1173</v>
      </c>
      <c r="BG680" s="1" t="s">
        <v>179</v>
      </c>
      <c r="BH680" s="1" t="s">
        <v>1065</v>
      </c>
      <c r="BI680" s="1">
        <v>4608</v>
      </c>
      <c r="BJ680" s="1">
        <v>462</v>
      </c>
      <c r="BK680" s="1">
        <v>370</v>
      </c>
      <c r="BL680" s="1">
        <v>10.0260416666667</v>
      </c>
      <c r="BM680" s="10">
        <v>8.0295138888888893</v>
      </c>
      <c r="BN680" s="1">
        <v>27.5675675675676</v>
      </c>
      <c r="BO680" s="1">
        <v>31.081081081081098</v>
      </c>
      <c r="BP680" s="10">
        <v>39.1891891891892</v>
      </c>
      <c r="BQ680" s="10">
        <f t="shared" si="46"/>
        <v>70.270270270270302</v>
      </c>
      <c r="BR680" s="1">
        <v>23628.643048186201</v>
      </c>
      <c r="BS680" s="1">
        <v>80299.351289977203</v>
      </c>
    </row>
    <row r="681" spans="1:71" customFormat="1" x14ac:dyDescent="0.15">
      <c r="A681">
        <v>3866</v>
      </c>
      <c r="B681" t="s">
        <v>352</v>
      </c>
      <c r="C681" t="s">
        <v>8</v>
      </c>
      <c r="D681" t="s">
        <v>61</v>
      </c>
      <c r="E681" t="s">
        <v>75</v>
      </c>
      <c r="F681" t="s">
        <v>487</v>
      </c>
      <c r="H681" t="s">
        <v>488</v>
      </c>
      <c r="I681" t="s">
        <v>1248</v>
      </c>
      <c r="J681">
        <v>-7.3856062735983121</v>
      </c>
      <c r="K681" s="13" t="s">
        <v>352</v>
      </c>
      <c r="L681" s="13">
        <v>296</v>
      </c>
      <c r="M681" s="13" t="s">
        <v>951</v>
      </c>
      <c r="N681" s="15" t="s">
        <v>179</v>
      </c>
      <c r="O681" s="13" t="s">
        <v>924</v>
      </c>
      <c r="P681" t="s">
        <v>1066</v>
      </c>
      <c r="Q681" t="s">
        <v>179</v>
      </c>
      <c r="R681" t="s">
        <v>1065</v>
      </c>
      <c r="S681">
        <v>18684</v>
      </c>
      <c r="T681">
        <v>15234</v>
      </c>
      <c r="U681">
        <v>13937</v>
      </c>
      <c r="V681" s="33">
        <v>81.535003211303803</v>
      </c>
      <c r="W681" s="11">
        <v>74.593234853350495</v>
      </c>
      <c r="X681">
        <v>98.737174427782193</v>
      </c>
      <c r="Y681">
        <v>0.62423764081222599</v>
      </c>
      <c r="Z681" s="11">
        <v>0.186553777713999</v>
      </c>
      <c r="AA681" s="11">
        <v>0.81079141852622505</v>
      </c>
      <c r="AB681">
        <v>5545.7575639274301</v>
      </c>
      <c r="AC681">
        <v>9721.5500746071993</v>
      </c>
      <c r="AD681" s="1" t="s">
        <v>1070</v>
      </c>
      <c r="AE681" s="1" t="s">
        <v>179</v>
      </c>
      <c r="AF681" s="1" t="s">
        <v>1065</v>
      </c>
      <c r="AG681" s="1">
        <v>17437</v>
      </c>
      <c r="AH681" s="1">
        <v>14552</v>
      </c>
      <c r="AI681" s="1">
        <v>13391</v>
      </c>
      <c r="AJ681" s="32">
        <v>83.4547227160635</v>
      </c>
      <c r="AK681" s="10">
        <v>76.796467282216</v>
      </c>
      <c r="AL681" s="1">
        <v>98.932118587110693</v>
      </c>
      <c r="AM681" s="1">
        <v>0.33604659846165302</v>
      </c>
      <c r="AN681" s="10">
        <v>0.24643417220521199</v>
      </c>
      <c r="AO681" s="10">
        <f t="shared" si="43"/>
        <v>0.58248077066686499</v>
      </c>
      <c r="AP681" s="1">
        <v>5524.5752313032199</v>
      </c>
      <c r="AQ681" s="1">
        <v>10206.817098534901</v>
      </c>
      <c r="AR681" s="1" t="s">
        <v>1170</v>
      </c>
      <c r="AS681" s="1" t="s">
        <v>179</v>
      </c>
      <c r="AT681" s="1" t="s">
        <v>1065</v>
      </c>
      <c r="AU681" s="1">
        <v>5105</v>
      </c>
      <c r="AV681" s="1">
        <v>677</v>
      </c>
      <c r="AW681" s="1">
        <v>545</v>
      </c>
      <c r="AX681" s="1">
        <v>13.2615083251714</v>
      </c>
      <c r="AY681" s="10">
        <v>10.6758080313418</v>
      </c>
      <c r="AZ681" s="1">
        <v>26.422018348623901</v>
      </c>
      <c r="BA681" s="1">
        <v>33.0275229357798</v>
      </c>
      <c r="BB681" s="10">
        <v>38.165137614678898</v>
      </c>
      <c r="BC681" s="10">
        <f t="shared" si="44"/>
        <v>71.192660550458697</v>
      </c>
      <c r="BD681" s="1">
        <v>21270.299266595699</v>
      </c>
      <c r="BE681" s="1">
        <v>80348.655685480102</v>
      </c>
      <c r="BF681" s="1" t="s">
        <v>1174</v>
      </c>
      <c r="BG681" s="1" t="s">
        <v>179</v>
      </c>
      <c r="BH681" s="1" t="s">
        <v>1065</v>
      </c>
      <c r="BI681" s="1">
        <v>4925</v>
      </c>
      <c r="BJ681" s="1">
        <v>572</v>
      </c>
      <c r="BK681" s="1">
        <v>462</v>
      </c>
      <c r="BL681" s="1">
        <v>11.6142131979695</v>
      </c>
      <c r="BM681" s="10">
        <v>9.3807106598984795</v>
      </c>
      <c r="BN681" s="1">
        <v>29.870129870129901</v>
      </c>
      <c r="BO681" s="1">
        <v>36.147186147186098</v>
      </c>
      <c r="BP681" s="10">
        <v>31.168831168831201</v>
      </c>
      <c r="BQ681" s="10">
        <f t="shared" si="46"/>
        <v>67.316017316017295</v>
      </c>
      <c r="BR681" s="1">
        <v>18936.853400821601</v>
      </c>
      <c r="BS681" s="1">
        <v>70629.167324067093</v>
      </c>
    </row>
    <row r="682" spans="1:71" customFormat="1" x14ac:dyDescent="0.15">
      <c r="A682">
        <v>3866</v>
      </c>
      <c r="B682" t="s">
        <v>353</v>
      </c>
      <c r="C682" t="s">
        <v>8</v>
      </c>
      <c r="D682" t="s">
        <v>61</v>
      </c>
      <c r="E682" t="s">
        <v>75</v>
      </c>
      <c r="F682" t="s">
        <v>487</v>
      </c>
      <c r="H682" t="s">
        <v>488</v>
      </c>
      <c r="I682" t="s">
        <v>1249</v>
      </c>
      <c r="J682">
        <v>-7.8627275283179747</v>
      </c>
      <c r="K682" s="13" t="s">
        <v>353</v>
      </c>
      <c r="L682" s="13">
        <v>297</v>
      </c>
      <c r="M682" s="13" t="s">
        <v>918</v>
      </c>
      <c r="N682" s="15" t="s">
        <v>180</v>
      </c>
      <c r="O682" s="13" t="s">
        <v>884</v>
      </c>
      <c r="P682" t="s">
        <v>1051</v>
      </c>
      <c r="Q682" t="s">
        <v>180</v>
      </c>
      <c r="R682" t="s">
        <v>1065</v>
      </c>
      <c r="S682">
        <v>37429</v>
      </c>
      <c r="T682">
        <v>31336</v>
      </c>
      <c r="U682">
        <v>28480</v>
      </c>
      <c r="V682" s="33">
        <v>83.721178765128599</v>
      </c>
      <c r="W682" s="11">
        <v>76.090731785513896</v>
      </c>
      <c r="X682">
        <v>99.287219101123597</v>
      </c>
      <c r="Y682">
        <v>0.33005617977528101</v>
      </c>
      <c r="Z682" s="11">
        <v>9.4803370786516905E-2</v>
      </c>
      <c r="AA682" s="11">
        <v>0.42485955056179792</v>
      </c>
      <c r="AB682">
        <v>5146.4193848874302</v>
      </c>
      <c r="AC682">
        <v>8869.4726540041393</v>
      </c>
      <c r="AD682" s="1" t="s">
        <v>1069</v>
      </c>
      <c r="AE682" s="1" t="s">
        <v>180</v>
      </c>
      <c r="AF682" s="1" t="s">
        <v>1065</v>
      </c>
      <c r="AG682" s="1">
        <v>28495</v>
      </c>
      <c r="AH682" s="1">
        <v>24532</v>
      </c>
      <c r="AI682" s="1">
        <v>22291</v>
      </c>
      <c r="AJ682" s="32">
        <v>86.092296894192003</v>
      </c>
      <c r="AK682" s="10">
        <v>78.227759256009804</v>
      </c>
      <c r="AL682" s="1">
        <v>99.107263020950199</v>
      </c>
      <c r="AM682" s="1">
        <v>0.51590327935041103</v>
      </c>
      <c r="AN682" s="10">
        <v>0.121125117760531</v>
      </c>
      <c r="AO682" s="10">
        <f t="shared" si="43"/>
        <v>0.63702839711094206</v>
      </c>
      <c r="AP682" s="1">
        <v>5062.3052212577804</v>
      </c>
      <c r="AQ682" s="1">
        <v>9198.5195639227804</v>
      </c>
      <c r="AR682" s="1" t="s">
        <v>1169</v>
      </c>
      <c r="AS682" s="1" t="s">
        <v>180</v>
      </c>
      <c r="AT682" s="1" t="s">
        <v>1065</v>
      </c>
      <c r="AU682" s="1">
        <v>6081</v>
      </c>
      <c r="AV682" s="1">
        <v>1731</v>
      </c>
      <c r="AW682" s="1">
        <v>1425</v>
      </c>
      <c r="AX682" s="1">
        <v>28.4657128761717</v>
      </c>
      <c r="AY682" s="10">
        <v>23.433645781943799</v>
      </c>
      <c r="AZ682" s="1">
        <v>19.719298245613999</v>
      </c>
      <c r="BA682" s="1">
        <v>31.228070175438599</v>
      </c>
      <c r="BB682" s="10">
        <v>47.087719298245602</v>
      </c>
      <c r="BC682" s="10">
        <f t="shared" si="44"/>
        <v>78.315789473684205</v>
      </c>
      <c r="BD682" s="1">
        <v>30162.701032960798</v>
      </c>
      <c r="BE682" s="1">
        <v>107074.86594827101</v>
      </c>
      <c r="BF682" s="1" t="s">
        <v>1173</v>
      </c>
      <c r="BG682" s="1" t="s">
        <v>180</v>
      </c>
      <c r="BH682" s="1" t="s">
        <v>1065</v>
      </c>
      <c r="BI682" s="1">
        <v>5234</v>
      </c>
      <c r="BJ682" s="1">
        <v>1320</v>
      </c>
      <c r="BK682" s="1">
        <v>1130</v>
      </c>
      <c r="BL682" s="1">
        <v>25.2197172334734</v>
      </c>
      <c r="BM682" s="10">
        <v>21.589606419564401</v>
      </c>
      <c r="BN682" s="1">
        <v>19.292035398230102</v>
      </c>
      <c r="BO682" s="1">
        <v>30.088495575221199</v>
      </c>
      <c r="BP682" s="10">
        <v>48.230088495575203</v>
      </c>
      <c r="BQ682" s="10">
        <f t="shared" si="46"/>
        <v>78.318584070796405</v>
      </c>
      <c r="BR682" s="1">
        <v>29413.037352228999</v>
      </c>
      <c r="BS682" s="1">
        <v>108156.20814988</v>
      </c>
    </row>
    <row r="683" spans="1:71" customFormat="1" x14ac:dyDescent="0.15">
      <c r="A683">
        <v>3866</v>
      </c>
      <c r="B683" t="s">
        <v>354</v>
      </c>
      <c r="C683" t="s">
        <v>8</v>
      </c>
      <c r="D683" t="s">
        <v>61</v>
      </c>
      <c r="E683" t="s">
        <v>75</v>
      </c>
      <c r="F683" t="s">
        <v>487</v>
      </c>
      <c r="H683" t="s">
        <v>488</v>
      </c>
      <c r="I683" t="s">
        <v>1250</v>
      </c>
      <c r="J683">
        <v>-8.3398487830376364</v>
      </c>
      <c r="K683" s="13" t="s">
        <v>354</v>
      </c>
      <c r="L683" s="13">
        <v>298</v>
      </c>
      <c r="M683" s="13" t="s">
        <v>354</v>
      </c>
      <c r="N683" s="15" t="s">
        <v>180</v>
      </c>
      <c r="O683" s="13" t="s">
        <v>924</v>
      </c>
      <c r="P683" t="s">
        <v>1066</v>
      </c>
      <c r="Q683" t="s">
        <v>180</v>
      </c>
      <c r="R683" t="s">
        <v>1065</v>
      </c>
      <c r="S683">
        <v>43504</v>
      </c>
      <c r="T683">
        <v>30982</v>
      </c>
      <c r="U683">
        <v>25392</v>
      </c>
      <c r="V683" s="33">
        <v>71.216439867598396</v>
      </c>
      <c r="W683" s="11">
        <v>58.367046708348703</v>
      </c>
      <c r="X683">
        <v>99.082388153749207</v>
      </c>
      <c r="Y683">
        <v>0.653749212350347</v>
      </c>
      <c r="Z683" s="11">
        <v>8.6641461877756801E-2</v>
      </c>
      <c r="AA683" s="11">
        <v>0.74039067422810378</v>
      </c>
      <c r="AB683">
        <v>4809.0983974926003</v>
      </c>
      <c r="AC683">
        <v>9126.1259023987805</v>
      </c>
      <c r="AD683" s="1" t="s">
        <v>1070</v>
      </c>
      <c r="AE683" s="1" t="s">
        <v>180</v>
      </c>
      <c r="AF683" s="1" t="s">
        <v>1065</v>
      </c>
      <c r="AG683" s="1">
        <v>35806</v>
      </c>
      <c r="AH683" s="1">
        <v>25836</v>
      </c>
      <c r="AI683" s="1">
        <v>21710</v>
      </c>
      <c r="AJ683" s="32">
        <v>72.1555046640228</v>
      </c>
      <c r="AK683" s="10">
        <v>60.632296263196103</v>
      </c>
      <c r="AL683" s="1">
        <v>99.272224781206802</v>
      </c>
      <c r="AM683" s="1">
        <v>0.45140488254260702</v>
      </c>
      <c r="AN683" s="10">
        <v>0.14279134039613101</v>
      </c>
      <c r="AO683" s="10">
        <f t="shared" si="43"/>
        <v>0.59419622293873808</v>
      </c>
      <c r="AP683" s="1">
        <v>5127.3958529600704</v>
      </c>
      <c r="AQ683" s="1">
        <v>10072.907375646</v>
      </c>
      <c r="AR683" s="1" t="s">
        <v>1170</v>
      </c>
      <c r="AS683" s="1" t="s">
        <v>180</v>
      </c>
      <c r="AT683" s="1" t="s">
        <v>1065</v>
      </c>
      <c r="AU683" s="1">
        <v>10213</v>
      </c>
      <c r="AV683" s="1">
        <v>6956</v>
      </c>
      <c r="AW683" s="1">
        <v>6396</v>
      </c>
      <c r="AX683" s="1">
        <v>68.109272495838596</v>
      </c>
      <c r="AY683" s="10">
        <v>62.626064819347903</v>
      </c>
      <c r="AZ683" s="1">
        <v>14.4621638524078</v>
      </c>
      <c r="BA683" s="1">
        <v>20.497185741088199</v>
      </c>
      <c r="BB683" s="10">
        <v>60.350218886804299</v>
      </c>
      <c r="BC683" s="10">
        <f t="shared" si="44"/>
        <v>80.847404627892502</v>
      </c>
      <c r="BD683" s="1">
        <v>40432.375614666998</v>
      </c>
      <c r="BE683" s="1">
        <v>107675.148224662</v>
      </c>
      <c r="BF683" s="1" t="s">
        <v>1174</v>
      </c>
      <c r="BG683" s="1" t="s">
        <v>180</v>
      </c>
      <c r="BH683" s="1" t="s">
        <v>1065</v>
      </c>
      <c r="BI683" s="1">
        <v>11400</v>
      </c>
      <c r="BJ683" s="1">
        <v>7749</v>
      </c>
      <c r="BK683" s="1">
        <v>7096</v>
      </c>
      <c r="BL683" s="1">
        <v>67.973684210526301</v>
      </c>
      <c r="BM683" s="10">
        <v>62.245614035087698</v>
      </c>
      <c r="BN683" s="1">
        <v>14.895715896279601</v>
      </c>
      <c r="BO683" s="1">
        <v>20.081736189402498</v>
      </c>
      <c r="BP683" s="10">
        <v>59.653325817361903</v>
      </c>
      <c r="BQ683" s="10">
        <f t="shared" si="46"/>
        <v>79.735062006764394</v>
      </c>
      <c r="BR683" s="1">
        <v>39477.047033995303</v>
      </c>
      <c r="BS683" s="1">
        <v>99191.206472780803</v>
      </c>
    </row>
    <row r="684" spans="1:71" customFormat="1" x14ac:dyDescent="0.15">
      <c r="A684">
        <v>3866</v>
      </c>
      <c r="B684" t="s">
        <v>355</v>
      </c>
      <c r="C684" t="s">
        <v>8</v>
      </c>
      <c r="D684" t="s">
        <v>61</v>
      </c>
      <c r="E684" t="s">
        <v>75</v>
      </c>
      <c r="F684" t="s">
        <v>487</v>
      </c>
      <c r="H684" t="s">
        <v>488</v>
      </c>
      <c r="I684" t="s">
        <v>1251</v>
      </c>
      <c r="J684">
        <v>-8.816970037757299</v>
      </c>
      <c r="K684" s="13" t="s">
        <v>355</v>
      </c>
      <c r="L684" s="13">
        <v>299</v>
      </c>
      <c r="M684" s="13" t="s">
        <v>355</v>
      </c>
      <c r="N684" s="15" t="s">
        <v>181</v>
      </c>
      <c r="O684" s="13" t="s">
        <v>884</v>
      </c>
      <c r="P684" t="s">
        <v>1051</v>
      </c>
      <c r="Q684" t="s">
        <v>181</v>
      </c>
      <c r="R684" t="s">
        <v>1065</v>
      </c>
      <c r="S684">
        <v>67677</v>
      </c>
      <c r="T684">
        <v>43884</v>
      </c>
      <c r="U684">
        <v>34118</v>
      </c>
      <c r="V684" s="33">
        <v>64.843299791657401</v>
      </c>
      <c r="W684" s="11">
        <v>50.412991119582699</v>
      </c>
      <c r="X684">
        <v>98.962424526642806</v>
      </c>
      <c r="Y684">
        <v>0.69171698223811495</v>
      </c>
      <c r="Z684" s="11">
        <v>0.117240166481036</v>
      </c>
      <c r="AA684" s="11">
        <v>0.80895714871915092</v>
      </c>
      <c r="AB684">
        <v>4521.9407864742698</v>
      </c>
      <c r="AC684">
        <v>8304.6034378453896</v>
      </c>
      <c r="AD684" s="1" t="s">
        <v>1069</v>
      </c>
      <c r="AE684" s="1" t="s">
        <v>181</v>
      </c>
      <c r="AF684" s="1" t="s">
        <v>1065</v>
      </c>
      <c r="AG684" s="1">
        <v>57490</v>
      </c>
      <c r="AH684" s="1">
        <v>37149</v>
      </c>
      <c r="AI684" s="1">
        <v>29859</v>
      </c>
      <c r="AJ684" s="32">
        <v>64.618194468603207</v>
      </c>
      <c r="AK684" s="10">
        <v>51.937728300574001</v>
      </c>
      <c r="AL684" s="1">
        <v>99.276600020094406</v>
      </c>
      <c r="AM684" s="1">
        <v>0.51240831909976903</v>
      </c>
      <c r="AN684" s="10">
        <v>0.107170367393416</v>
      </c>
      <c r="AO684" s="10">
        <f t="shared" si="43"/>
        <v>0.61957868649318504</v>
      </c>
      <c r="AP684" s="1">
        <v>4835.4398564560097</v>
      </c>
      <c r="AQ684" s="1">
        <v>8724.5906919557401</v>
      </c>
      <c r="AR684" s="1" t="s">
        <v>1169</v>
      </c>
      <c r="AS684" s="1" t="s">
        <v>181</v>
      </c>
      <c r="AT684" s="1" t="s">
        <v>1065</v>
      </c>
      <c r="AU684" s="1">
        <v>21367</v>
      </c>
      <c r="AV684" s="1">
        <v>14994</v>
      </c>
      <c r="AW684" s="1">
        <v>13092</v>
      </c>
      <c r="AX684" s="1">
        <v>70.173632236626602</v>
      </c>
      <c r="AY684" s="10">
        <v>61.272055038142902</v>
      </c>
      <c r="AZ684" s="1">
        <v>14.818209593644999</v>
      </c>
      <c r="BA684" s="1">
        <v>15.1084631836236</v>
      </c>
      <c r="BB684" s="10">
        <v>66.223648029330903</v>
      </c>
      <c r="BC684" s="10">
        <f t="shared" si="44"/>
        <v>81.332111212954501</v>
      </c>
      <c r="BD684" s="1">
        <v>56276.054578865202</v>
      </c>
      <c r="BE684" s="1">
        <v>139771.33682273101</v>
      </c>
      <c r="BF684" s="1" t="s">
        <v>1173</v>
      </c>
      <c r="BG684" s="1" t="s">
        <v>181</v>
      </c>
      <c r="BH684" s="1" t="s">
        <v>1065</v>
      </c>
      <c r="BI684" s="1">
        <v>18046</v>
      </c>
      <c r="BJ684" s="1">
        <v>12191</v>
      </c>
      <c r="BK684" s="1">
        <v>10440</v>
      </c>
      <c r="BL684" s="1">
        <v>67.555136872437103</v>
      </c>
      <c r="BM684" s="10">
        <v>57.852155602349498</v>
      </c>
      <c r="BN684" s="1">
        <v>14.9521072796935</v>
      </c>
      <c r="BO684" s="1">
        <v>13.869731800766299</v>
      </c>
      <c r="BP684" s="10">
        <v>66.446360153256705</v>
      </c>
      <c r="BQ684" s="10">
        <f t="shared" si="46"/>
        <v>80.316091954023008</v>
      </c>
      <c r="BR684" s="1">
        <v>59045.7000629104</v>
      </c>
      <c r="BS684" s="1">
        <v>133343.63742241301</v>
      </c>
    </row>
    <row r="685" spans="1:71" customFormat="1" x14ac:dyDescent="0.15">
      <c r="A685">
        <v>3866</v>
      </c>
      <c r="B685" t="s">
        <v>356</v>
      </c>
      <c r="C685" t="s">
        <v>8</v>
      </c>
      <c r="D685" t="s">
        <v>61</v>
      </c>
      <c r="E685" t="s">
        <v>75</v>
      </c>
      <c r="F685" t="s">
        <v>487</v>
      </c>
      <c r="H685" t="s">
        <v>488</v>
      </c>
      <c r="I685" t="s">
        <v>1252</v>
      </c>
      <c r="J685">
        <v>-9.2940912924769616</v>
      </c>
      <c r="K685" s="13" t="s">
        <v>356</v>
      </c>
      <c r="L685" s="13">
        <v>300</v>
      </c>
      <c r="M685" s="13" t="s">
        <v>356</v>
      </c>
      <c r="N685" s="15" t="s">
        <v>181</v>
      </c>
      <c r="O685" s="13" t="s">
        <v>924</v>
      </c>
      <c r="P685" t="s">
        <v>1066</v>
      </c>
      <c r="Q685" t="s">
        <v>181</v>
      </c>
      <c r="R685" t="s">
        <v>1065</v>
      </c>
      <c r="S685">
        <v>58948</v>
      </c>
      <c r="T685">
        <v>37911</v>
      </c>
      <c r="U685">
        <v>29345</v>
      </c>
      <c r="V685" s="33">
        <v>64.312614507701696</v>
      </c>
      <c r="W685" s="11">
        <v>49.781163058967202</v>
      </c>
      <c r="X685">
        <v>98.9095246208894</v>
      </c>
      <c r="Y685">
        <v>0.76674050093712698</v>
      </c>
      <c r="Z685" s="11">
        <v>0.10904753791105801</v>
      </c>
      <c r="AA685" s="11">
        <v>0.87578803884818501</v>
      </c>
      <c r="AB685">
        <v>4556.4097643623099</v>
      </c>
      <c r="AC685">
        <v>8467.2070968100907</v>
      </c>
      <c r="AD685" s="1" t="s">
        <v>1070</v>
      </c>
      <c r="AE685" s="1" t="s">
        <v>181</v>
      </c>
      <c r="AF685" s="1" t="s">
        <v>1065</v>
      </c>
      <c r="AG685" s="1">
        <v>51960</v>
      </c>
      <c r="AH685" s="1">
        <v>33464</v>
      </c>
      <c r="AI685" s="1">
        <v>27197</v>
      </c>
      <c r="AJ685" s="32">
        <v>64.403387220939194</v>
      </c>
      <c r="AK685" s="10">
        <v>52.342186297151599</v>
      </c>
      <c r="AL685" s="1">
        <v>99.209471632900701</v>
      </c>
      <c r="AM685" s="1">
        <v>0.56991579953671401</v>
      </c>
      <c r="AN685" s="10">
        <v>8.0891274772952895E-2</v>
      </c>
      <c r="AO685" s="10">
        <f t="shared" si="43"/>
        <v>0.65080707430966689</v>
      </c>
      <c r="AP685" s="1">
        <v>4682.6639837780704</v>
      </c>
      <c r="AQ685" s="1">
        <v>9410.7098026276708</v>
      </c>
      <c r="AR685" s="1" t="s">
        <v>1170</v>
      </c>
      <c r="AS685" s="1" t="s">
        <v>181</v>
      </c>
      <c r="AT685" s="1" t="s">
        <v>1065</v>
      </c>
      <c r="AU685" s="1">
        <v>18853</v>
      </c>
      <c r="AV685" s="1">
        <v>12764</v>
      </c>
      <c r="AW685" s="1">
        <v>11099</v>
      </c>
      <c r="AX685" s="1">
        <v>67.702752877526095</v>
      </c>
      <c r="AY685" s="10">
        <v>58.871267172333297</v>
      </c>
      <c r="AZ685" s="1">
        <v>21.9479232363276</v>
      </c>
      <c r="BA685" s="1">
        <v>17.578160194612099</v>
      </c>
      <c r="BB685" s="10">
        <v>55.7617803405712</v>
      </c>
      <c r="BC685" s="10">
        <f t="shared" si="44"/>
        <v>73.339940535183302</v>
      </c>
      <c r="BD685" s="1">
        <v>43029.268008726402</v>
      </c>
      <c r="BE685" s="1">
        <v>102103.80298214201</v>
      </c>
      <c r="BF685" s="1" t="s">
        <v>1174</v>
      </c>
      <c r="BG685" s="1" t="s">
        <v>181</v>
      </c>
      <c r="BH685" s="1" t="s">
        <v>1065</v>
      </c>
      <c r="BI685" s="1">
        <v>21341</v>
      </c>
      <c r="BJ685" s="1">
        <v>14064</v>
      </c>
      <c r="BK685" s="1">
        <v>12208</v>
      </c>
      <c r="BL685" s="1">
        <v>65.901316714305807</v>
      </c>
      <c r="BM685" s="10">
        <v>57.2044421536011</v>
      </c>
      <c r="BN685" s="1">
        <v>21.9200524246396</v>
      </c>
      <c r="BO685" s="1">
        <v>18.086500655308001</v>
      </c>
      <c r="BP685" s="10">
        <v>55.332568807339399</v>
      </c>
      <c r="BQ685" s="10">
        <f t="shared" si="46"/>
        <v>73.4190694626474</v>
      </c>
      <c r="BR685" s="1">
        <v>41950.289926414298</v>
      </c>
      <c r="BS685" s="1">
        <v>101014.929305624</v>
      </c>
    </row>
    <row r="686" spans="1:71" customFormat="1" x14ac:dyDescent="0.15">
      <c r="A686">
        <v>3866</v>
      </c>
      <c r="B686" t="s">
        <v>357</v>
      </c>
      <c r="C686" t="s">
        <v>8</v>
      </c>
      <c r="D686" t="s">
        <v>61</v>
      </c>
      <c r="E686" t="s">
        <v>62</v>
      </c>
      <c r="F686" t="s">
        <v>489</v>
      </c>
      <c r="H686" t="s">
        <v>490</v>
      </c>
      <c r="I686" t="s">
        <v>1243</v>
      </c>
      <c r="J686">
        <v>-5</v>
      </c>
      <c r="K686" s="13" t="s">
        <v>357</v>
      </c>
      <c r="L686" s="13">
        <v>301</v>
      </c>
      <c r="M686" s="13" t="s">
        <v>357</v>
      </c>
      <c r="N686" s="15" t="s">
        <v>182</v>
      </c>
      <c r="O686" s="13" t="s">
        <v>884</v>
      </c>
      <c r="P686" t="s">
        <v>1051</v>
      </c>
      <c r="Q686" t="s">
        <v>182</v>
      </c>
      <c r="R686" t="s">
        <v>1065</v>
      </c>
      <c r="S686">
        <v>75408</v>
      </c>
      <c r="T686">
        <v>48135</v>
      </c>
      <c r="U686">
        <v>37566</v>
      </c>
      <c r="V686" s="33">
        <v>63.832749840865702</v>
      </c>
      <c r="W686" s="11">
        <v>49.816995544239298</v>
      </c>
      <c r="X686">
        <v>97.263482936698097</v>
      </c>
      <c r="Y686">
        <v>1.7329500079859399</v>
      </c>
      <c r="Z686" s="11">
        <v>0.46584677634030802</v>
      </c>
      <c r="AA686" s="11">
        <v>2.1987967843262481</v>
      </c>
      <c r="AB686">
        <v>4967.8588685353898</v>
      </c>
      <c r="AC686">
        <v>8694.8198897799393</v>
      </c>
      <c r="AD686" s="1" t="s">
        <v>1069</v>
      </c>
      <c r="AE686" s="1" t="s">
        <v>182</v>
      </c>
      <c r="AF686" s="1" t="s">
        <v>1065</v>
      </c>
      <c r="AG686" s="1">
        <v>57176</v>
      </c>
      <c r="AH686" s="1">
        <v>35263</v>
      </c>
      <c r="AI686" s="1">
        <v>28063</v>
      </c>
      <c r="AJ686" s="32">
        <v>61.674478802294701</v>
      </c>
      <c r="AK686" s="10">
        <v>49.081782566111698</v>
      </c>
      <c r="AL686" s="1">
        <v>98.182660442575596</v>
      </c>
      <c r="AM686" s="1">
        <v>1.11178419983608</v>
      </c>
      <c r="AN686" s="10">
        <v>0.288636282649752</v>
      </c>
      <c r="AO686" s="10">
        <f t="shared" si="43"/>
        <v>1.400420482485832</v>
      </c>
      <c r="AP686" s="1">
        <v>5082.0282496126101</v>
      </c>
      <c r="AQ686" s="1">
        <v>9010.4973139641497</v>
      </c>
      <c r="AR686" s="1" t="s">
        <v>1169</v>
      </c>
      <c r="AS686" s="1" t="s">
        <v>182</v>
      </c>
      <c r="AT686" s="1" t="s">
        <v>1065</v>
      </c>
      <c r="AU686" s="1">
        <v>21275</v>
      </c>
      <c r="AV686" s="1">
        <v>13809</v>
      </c>
      <c r="AW686" s="1">
        <v>11759</v>
      </c>
      <c r="AX686" s="1">
        <v>64.907168037602801</v>
      </c>
      <c r="AY686" s="10">
        <v>55.271445358401898</v>
      </c>
      <c r="AZ686" s="1">
        <v>24.985117782124298</v>
      </c>
      <c r="BA686" s="1">
        <v>16.208861297729399</v>
      </c>
      <c r="BB686" s="10">
        <v>54.230801938940402</v>
      </c>
      <c r="BC686" s="10">
        <f t="shared" si="44"/>
        <v>70.439663236669801</v>
      </c>
      <c r="BD686" s="1">
        <v>43507.053285774702</v>
      </c>
      <c r="BE686" s="1">
        <v>97950.957047083502</v>
      </c>
      <c r="BF686" s="1" t="s">
        <v>1173</v>
      </c>
      <c r="BG686" s="1" t="s">
        <v>182</v>
      </c>
      <c r="BH686" s="1" t="s">
        <v>1065</v>
      </c>
      <c r="BI686" s="1">
        <v>19484</v>
      </c>
      <c r="BJ686" s="1">
        <v>12342</v>
      </c>
      <c r="BK686" s="1">
        <v>10720</v>
      </c>
      <c r="BL686" s="1">
        <v>63.344282488195397</v>
      </c>
      <c r="BM686" s="10">
        <v>55.019503182098099</v>
      </c>
      <c r="BN686" s="1">
        <v>25.186567164179099</v>
      </c>
      <c r="BO686" s="1">
        <v>14.4123134328358</v>
      </c>
      <c r="BP686" s="10">
        <v>55.317164179104502</v>
      </c>
      <c r="BQ686" s="10">
        <f t="shared" si="46"/>
        <v>69.729477611940297</v>
      </c>
      <c r="BR686" s="1">
        <v>44052.975345036502</v>
      </c>
      <c r="BS686" s="1">
        <v>96721.772916907896</v>
      </c>
    </row>
    <row r="687" spans="1:71" customFormat="1" x14ac:dyDescent="0.15">
      <c r="A687">
        <v>3866</v>
      </c>
      <c r="B687" t="s">
        <v>360</v>
      </c>
      <c r="C687" t="s">
        <v>8</v>
      </c>
      <c r="D687" t="s">
        <v>61</v>
      </c>
      <c r="E687" t="s">
        <v>62</v>
      </c>
      <c r="F687" t="s">
        <v>489</v>
      </c>
      <c r="H687" t="s">
        <v>490</v>
      </c>
      <c r="I687" t="s">
        <v>1244</v>
      </c>
      <c r="J687">
        <v>-5.4771212547196626</v>
      </c>
      <c r="K687" s="13" t="s">
        <v>360</v>
      </c>
      <c r="L687" s="13">
        <v>302</v>
      </c>
      <c r="M687" s="13" t="s">
        <v>360</v>
      </c>
      <c r="N687" s="15" t="s">
        <v>182</v>
      </c>
      <c r="O687" s="13" t="s">
        <v>924</v>
      </c>
      <c r="P687" t="s">
        <v>1066</v>
      </c>
      <c r="Q687" t="s">
        <v>182</v>
      </c>
      <c r="R687" t="s">
        <v>1065</v>
      </c>
      <c r="S687">
        <v>63309</v>
      </c>
      <c r="T687">
        <v>40294</v>
      </c>
      <c r="U687">
        <v>32112</v>
      </c>
      <c r="V687" s="33">
        <v>63.6465589410668</v>
      </c>
      <c r="W687" s="11">
        <v>50.7226460692793</v>
      </c>
      <c r="X687">
        <v>98.741903338315893</v>
      </c>
      <c r="Y687">
        <v>0.72558545092177396</v>
      </c>
      <c r="Z687" s="11">
        <v>0.21487294469357299</v>
      </c>
      <c r="AA687" s="11">
        <v>0.94045839561534694</v>
      </c>
      <c r="AB687">
        <v>4840.7634214294503</v>
      </c>
      <c r="AC687">
        <v>8564.7513787958997</v>
      </c>
      <c r="AD687" s="1" t="s">
        <v>1070</v>
      </c>
      <c r="AE687" s="1" t="s">
        <v>182</v>
      </c>
      <c r="AF687" s="1" t="s">
        <v>1065</v>
      </c>
      <c r="AG687" s="1">
        <v>54576</v>
      </c>
      <c r="AH687" s="1">
        <v>34612</v>
      </c>
      <c r="AI687" s="1">
        <v>28277</v>
      </c>
      <c r="AJ687" s="32">
        <v>63.419818235121703</v>
      </c>
      <c r="AK687" s="10">
        <v>51.812151861624201</v>
      </c>
      <c r="AL687" s="1">
        <v>98.730416946635103</v>
      </c>
      <c r="AM687" s="1">
        <v>0.80984545743890801</v>
      </c>
      <c r="AN687" s="10">
        <v>0.21925946882625499</v>
      </c>
      <c r="AO687" s="10">
        <f t="shared" si="43"/>
        <v>1.029104926265163</v>
      </c>
      <c r="AP687" s="1">
        <v>4967.3260521990296</v>
      </c>
      <c r="AQ687" s="1">
        <v>9343.6297476361506</v>
      </c>
      <c r="AR687" s="1" t="s">
        <v>1170</v>
      </c>
      <c r="AS687" s="1" t="s">
        <v>182</v>
      </c>
      <c r="AT687" s="1" t="s">
        <v>1065</v>
      </c>
      <c r="AU687" s="1">
        <v>19580</v>
      </c>
      <c r="AV687" s="1">
        <v>12699</v>
      </c>
      <c r="AW687" s="1">
        <v>10894</v>
      </c>
      <c r="AX687" s="1">
        <v>64.856996935648596</v>
      </c>
      <c r="AY687" s="10">
        <v>55.638406537282897</v>
      </c>
      <c r="AZ687" s="1">
        <v>23.499173857169101</v>
      </c>
      <c r="BA687" s="1">
        <v>19.0838993941619</v>
      </c>
      <c r="BB687" s="10">
        <v>53.1668808518451</v>
      </c>
      <c r="BC687" s="10">
        <f t="shared" si="44"/>
        <v>72.250780246006997</v>
      </c>
      <c r="BD687" s="1">
        <v>39452.388300448401</v>
      </c>
      <c r="BE687" s="1">
        <v>100668.981254532</v>
      </c>
      <c r="BF687" s="1" t="s">
        <v>1174</v>
      </c>
      <c r="BG687" s="1" t="s">
        <v>182</v>
      </c>
      <c r="BH687" s="1" t="s">
        <v>1065</v>
      </c>
      <c r="BI687" s="1">
        <v>23144</v>
      </c>
      <c r="BJ687" s="1">
        <v>15015</v>
      </c>
      <c r="BK687" s="1">
        <v>12858</v>
      </c>
      <c r="BL687" s="1">
        <v>64.876425855513304</v>
      </c>
      <c r="BM687" s="10">
        <v>55.556515727618397</v>
      </c>
      <c r="BN687" s="1">
        <v>23.821745216985502</v>
      </c>
      <c r="BO687" s="1">
        <v>18.929849121169699</v>
      </c>
      <c r="BP687" s="10">
        <v>52.473168455436301</v>
      </c>
      <c r="BQ687" s="10">
        <f t="shared" si="46"/>
        <v>71.403017576606004</v>
      </c>
      <c r="BR687" s="1">
        <v>38547.664796504701</v>
      </c>
      <c r="BS687" s="1">
        <v>91344.4957552454</v>
      </c>
    </row>
    <row r="688" spans="1:71" customFormat="1" x14ac:dyDescent="0.15">
      <c r="A688">
        <v>3866</v>
      </c>
      <c r="B688" t="s">
        <v>361</v>
      </c>
      <c r="C688" t="s">
        <v>8</v>
      </c>
      <c r="D688" t="s">
        <v>61</v>
      </c>
      <c r="E688" t="s">
        <v>62</v>
      </c>
      <c r="F688" t="s">
        <v>489</v>
      </c>
      <c r="H688" t="s">
        <v>490</v>
      </c>
      <c r="I688" t="s">
        <v>1245</v>
      </c>
      <c r="J688">
        <v>-5.9542425094393252</v>
      </c>
      <c r="K688" s="13" t="s">
        <v>361</v>
      </c>
      <c r="L688" s="13">
        <v>303</v>
      </c>
      <c r="M688" s="13" t="s">
        <v>361</v>
      </c>
      <c r="N688" s="15" t="s">
        <v>183</v>
      </c>
      <c r="O688" s="13" t="s">
        <v>884</v>
      </c>
      <c r="P688" t="s">
        <v>1051</v>
      </c>
      <c r="Q688" t="s">
        <v>183</v>
      </c>
      <c r="R688" t="s">
        <v>1065</v>
      </c>
      <c r="S688">
        <v>83417</v>
      </c>
      <c r="T688">
        <v>51169</v>
      </c>
      <c r="U688">
        <v>38338</v>
      </c>
      <c r="V688" s="33">
        <v>61.341213421724603</v>
      </c>
      <c r="W688" s="11">
        <v>45.959456705467701</v>
      </c>
      <c r="X688">
        <v>98.594084198445401</v>
      </c>
      <c r="Y688">
        <v>0.92075747300328703</v>
      </c>
      <c r="Z688" s="11">
        <v>0.21388700506025399</v>
      </c>
      <c r="AA688" s="11">
        <v>1.134644478063541</v>
      </c>
      <c r="AB688">
        <v>4320.8941980940399</v>
      </c>
      <c r="AC688">
        <v>7788.5145600842998</v>
      </c>
      <c r="AD688" s="1" t="s">
        <v>1069</v>
      </c>
      <c r="AE688" s="1" t="s">
        <v>183</v>
      </c>
      <c r="AF688" s="1" t="s">
        <v>1065</v>
      </c>
      <c r="AG688" s="1">
        <v>64341</v>
      </c>
      <c r="AH688" s="1">
        <v>39517</v>
      </c>
      <c r="AI688" s="1">
        <v>29127</v>
      </c>
      <c r="AJ688" s="32">
        <v>61.418069349248498</v>
      </c>
      <c r="AK688" s="10">
        <v>45.269734694829097</v>
      </c>
      <c r="AL688" s="1">
        <v>98.365777457342006</v>
      </c>
      <c r="AM688" s="1">
        <v>1.17416829745597</v>
      </c>
      <c r="AN688" s="10">
        <v>0.178528513063481</v>
      </c>
      <c r="AO688" s="10">
        <f t="shared" si="43"/>
        <v>1.352696810519451</v>
      </c>
      <c r="AP688" s="1">
        <v>4452.9637917411901</v>
      </c>
      <c r="AQ688" s="1">
        <v>8329.4606100504407</v>
      </c>
      <c r="AR688" s="1" t="s">
        <v>1169</v>
      </c>
      <c r="AS688" s="1" t="s">
        <v>183</v>
      </c>
      <c r="AT688" s="1" t="s">
        <v>1065</v>
      </c>
      <c r="AU688" s="1">
        <v>26902</v>
      </c>
      <c r="AV688" s="1">
        <v>17095</v>
      </c>
      <c r="AW688" s="1">
        <v>14493</v>
      </c>
      <c r="AX688" s="1">
        <v>63.545461303992298</v>
      </c>
      <c r="AY688" s="10">
        <v>53.873317968924198</v>
      </c>
      <c r="AZ688" s="1">
        <v>24.142689574277199</v>
      </c>
      <c r="BA688" s="1">
        <v>20.3408542054785</v>
      </c>
      <c r="BB688" s="10">
        <v>51.417925895259799</v>
      </c>
      <c r="BC688" s="10">
        <f t="shared" si="44"/>
        <v>71.758780100738306</v>
      </c>
      <c r="BD688" s="1">
        <v>37067.734438236199</v>
      </c>
      <c r="BE688" s="1">
        <v>93813.570829326301</v>
      </c>
      <c r="BF688" s="1" t="s">
        <v>1173</v>
      </c>
      <c r="BG688" s="1" t="s">
        <v>183</v>
      </c>
      <c r="BH688" s="1" t="s">
        <v>1065</v>
      </c>
      <c r="BI688" s="1">
        <v>23826</v>
      </c>
      <c r="BJ688" s="1">
        <v>14907</v>
      </c>
      <c r="BK688" s="1">
        <v>12841</v>
      </c>
      <c r="BL688" s="1">
        <v>62.566104255855002</v>
      </c>
      <c r="BM688" s="10">
        <v>53.894904725929699</v>
      </c>
      <c r="BN688" s="1">
        <v>24.063546452768499</v>
      </c>
      <c r="BO688" s="1">
        <v>20.504633595514399</v>
      </c>
      <c r="BP688" s="10">
        <v>51.312203099447103</v>
      </c>
      <c r="BQ688" s="10">
        <f t="shared" si="46"/>
        <v>71.816836694961495</v>
      </c>
      <c r="BR688" s="1">
        <v>37333.458896913602</v>
      </c>
      <c r="BS688" s="1">
        <v>92573.847485060905</v>
      </c>
    </row>
    <row r="689" spans="1:71" customFormat="1" x14ac:dyDescent="0.15">
      <c r="A689">
        <v>3866</v>
      </c>
      <c r="B689" t="s">
        <v>362</v>
      </c>
      <c r="C689" t="s">
        <v>8</v>
      </c>
      <c r="D689" t="s">
        <v>61</v>
      </c>
      <c r="E689" t="s">
        <v>62</v>
      </c>
      <c r="F689" t="s">
        <v>489</v>
      </c>
      <c r="H689" t="s">
        <v>490</v>
      </c>
      <c r="I689" t="s">
        <v>1246</v>
      </c>
      <c r="J689">
        <v>-6.4313637641589869</v>
      </c>
      <c r="K689" s="13" t="s">
        <v>362</v>
      </c>
      <c r="L689" s="13">
        <v>304</v>
      </c>
      <c r="M689" s="13" t="s">
        <v>362</v>
      </c>
      <c r="N689" s="15" t="s">
        <v>183</v>
      </c>
      <c r="O689" s="13" t="s">
        <v>924</v>
      </c>
      <c r="P689" t="s">
        <v>1066</v>
      </c>
      <c r="Q689" t="s">
        <v>183</v>
      </c>
      <c r="R689" t="s">
        <v>1065</v>
      </c>
      <c r="S689">
        <v>70955</v>
      </c>
      <c r="T689">
        <v>44100</v>
      </c>
      <c r="U689">
        <v>34575</v>
      </c>
      <c r="V689" s="33">
        <v>62.152068212247201</v>
      </c>
      <c r="W689" s="11">
        <v>48.728067084772</v>
      </c>
      <c r="X689">
        <v>99.1496746203904</v>
      </c>
      <c r="Y689">
        <v>0.55820679681851004</v>
      </c>
      <c r="Z689" s="11">
        <v>0.11279826464208199</v>
      </c>
      <c r="AA689" s="11">
        <v>0.67100506146059202</v>
      </c>
      <c r="AB689">
        <v>4516.6931947453904</v>
      </c>
      <c r="AC689">
        <v>8240.6576026124203</v>
      </c>
      <c r="AD689" s="1" t="s">
        <v>1070</v>
      </c>
      <c r="AE689" s="1" t="s">
        <v>183</v>
      </c>
      <c r="AF689" s="1" t="s">
        <v>1065</v>
      </c>
      <c r="AG689" s="1">
        <v>60899</v>
      </c>
      <c r="AH689" s="1">
        <v>38334</v>
      </c>
      <c r="AI689" s="1">
        <v>29804</v>
      </c>
      <c r="AJ689" s="32">
        <v>62.946846417839403</v>
      </c>
      <c r="AK689" s="10">
        <v>48.9400482766548</v>
      </c>
      <c r="AL689" s="1">
        <v>98.637766742719094</v>
      </c>
      <c r="AM689" s="1">
        <v>0.96631324654408801</v>
      </c>
      <c r="AN689" s="10">
        <v>0.187894242383573</v>
      </c>
      <c r="AO689" s="10">
        <f t="shared" si="43"/>
        <v>1.154207488927661</v>
      </c>
      <c r="AP689" s="1">
        <v>4658.0722538781702</v>
      </c>
      <c r="AQ689" s="1">
        <v>8801.1324571226905</v>
      </c>
      <c r="AR689" s="1" t="s">
        <v>1170</v>
      </c>
      <c r="AS689" s="1" t="s">
        <v>183</v>
      </c>
      <c r="AT689" s="1" t="s">
        <v>1065</v>
      </c>
      <c r="AU689" s="1">
        <v>25184</v>
      </c>
      <c r="AV689" s="1">
        <v>16534</v>
      </c>
      <c r="AW689" s="1">
        <v>14003</v>
      </c>
      <c r="AX689" s="1">
        <v>65.652795425667094</v>
      </c>
      <c r="AY689" s="10">
        <v>55.602763659466298</v>
      </c>
      <c r="AZ689" s="1">
        <v>24.409055202456599</v>
      </c>
      <c r="BA689" s="1">
        <v>20.995500964079099</v>
      </c>
      <c r="BB689" s="10">
        <v>50.496322216667899</v>
      </c>
      <c r="BC689" s="10">
        <f t="shared" si="44"/>
        <v>71.491823180746991</v>
      </c>
      <c r="BD689" s="1">
        <v>36192.512102806802</v>
      </c>
      <c r="BE689" s="1">
        <v>93066.690595305801</v>
      </c>
      <c r="BF689" s="1" t="s">
        <v>1174</v>
      </c>
      <c r="BG689" s="1" t="s">
        <v>183</v>
      </c>
      <c r="BH689" s="1" t="s">
        <v>1065</v>
      </c>
      <c r="BI689" s="1">
        <v>26502</v>
      </c>
      <c r="BJ689" s="1">
        <v>17154</v>
      </c>
      <c r="BK689" s="1">
        <v>14481</v>
      </c>
      <c r="BL689" s="1">
        <v>64.727190400724496</v>
      </c>
      <c r="BM689" s="10">
        <v>54.6411591577994</v>
      </c>
      <c r="BN689" s="1">
        <v>25.716456045853199</v>
      </c>
      <c r="BO689" s="1">
        <v>20.0745804847732</v>
      </c>
      <c r="BP689" s="10">
        <v>49.892963193149598</v>
      </c>
      <c r="BQ689" s="10">
        <f t="shared" si="46"/>
        <v>69.967543677922805</v>
      </c>
      <c r="BR689" s="1">
        <v>34935.241178321798</v>
      </c>
      <c r="BS689" s="1">
        <v>87497.427783746301</v>
      </c>
    </row>
    <row r="690" spans="1:71" customFormat="1" x14ac:dyDescent="0.15">
      <c r="A690">
        <v>3866</v>
      </c>
      <c r="B690" t="s">
        <v>363</v>
      </c>
      <c r="C690" t="s">
        <v>8</v>
      </c>
      <c r="D690" t="s">
        <v>61</v>
      </c>
      <c r="E690" t="s">
        <v>62</v>
      </c>
      <c r="F690" t="s">
        <v>489</v>
      </c>
      <c r="H690" t="s">
        <v>490</v>
      </c>
      <c r="I690" t="s">
        <v>1247</v>
      </c>
      <c r="J690">
        <v>-6.9084850188786495</v>
      </c>
      <c r="K690" s="13" t="s">
        <v>363</v>
      </c>
      <c r="L690" s="13">
        <v>305</v>
      </c>
      <c r="M690" s="13" t="s">
        <v>363</v>
      </c>
      <c r="N690" s="15" t="s">
        <v>184</v>
      </c>
      <c r="O690" s="13" t="s">
        <v>884</v>
      </c>
      <c r="P690" t="s">
        <v>1051</v>
      </c>
      <c r="Q690" t="s">
        <v>184</v>
      </c>
      <c r="R690" t="s">
        <v>1065</v>
      </c>
      <c r="S690">
        <v>84742</v>
      </c>
      <c r="T690">
        <v>51217</v>
      </c>
      <c r="U690">
        <v>37699</v>
      </c>
      <c r="V690" s="33">
        <v>60.438743480210498</v>
      </c>
      <c r="W690" s="11">
        <v>44.486795213707502</v>
      </c>
      <c r="X690">
        <v>98.005252128703702</v>
      </c>
      <c r="Y690">
        <v>1.4827979522003201</v>
      </c>
      <c r="Z690" s="11">
        <v>0.204249449587522</v>
      </c>
      <c r="AA690" s="11">
        <v>1.6870474017878421</v>
      </c>
      <c r="AB690">
        <v>4334.9116000035601</v>
      </c>
      <c r="AC690">
        <v>7589.6076267112303</v>
      </c>
      <c r="AD690" s="1" t="s">
        <v>1069</v>
      </c>
      <c r="AE690" s="1" t="s">
        <v>184</v>
      </c>
      <c r="AF690" s="1" t="s">
        <v>1065</v>
      </c>
      <c r="AG690" s="1">
        <v>69058</v>
      </c>
      <c r="AH690" s="1">
        <v>42018</v>
      </c>
      <c r="AI690" s="1">
        <v>32982</v>
      </c>
      <c r="AJ690" s="32">
        <v>60.844507515421803</v>
      </c>
      <c r="AK690" s="10">
        <v>47.759854035738101</v>
      </c>
      <c r="AL690" s="1">
        <v>98.941847068097701</v>
      </c>
      <c r="AM690" s="1">
        <v>0.606391364986963</v>
      </c>
      <c r="AN690" s="10">
        <v>0.19101327997089301</v>
      </c>
      <c r="AO690" s="10">
        <f t="shared" si="43"/>
        <v>0.79740464495785601</v>
      </c>
      <c r="AP690" s="1">
        <v>4638.2148507230304</v>
      </c>
      <c r="AQ690" s="1">
        <v>8063.4700679009902</v>
      </c>
      <c r="AR690" s="1" t="s">
        <v>1169</v>
      </c>
      <c r="AS690" s="1" t="s">
        <v>184</v>
      </c>
      <c r="AT690" s="1" t="s">
        <v>1065</v>
      </c>
      <c r="AU690" s="1">
        <v>28311</v>
      </c>
      <c r="AV690" s="1">
        <v>17920</v>
      </c>
      <c r="AW690" s="1">
        <v>15173</v>
      </c>
      <c r="AX690" s="1">
        <v>63.296951714881097</v>
      </c>
      <c r="AY690" s="10">
        <v>53.594009395641301</v>
      </c>
      <c r="AZ690" s="1">
        <v>23.963619587425001</v>
      </c>
      <c r="BA690" s="1">
        <v>19.534699795689701</v>
      </c>
      <c r="BB690" s="10">
        <v>51.960719699466203</v>
      </c>
      <c r="BC690" s="10">
        <f t="shared" si="44"/>
        <v>71.4954194951559</v>
      </c>
      <c r="BD690" s="1">
        <v>38598.277887240998</v>
      </c>
      <c r="BE690" s="1">
        <v>93732.617995805602</v>
      </c>
      <c r="BF690" s="1" t="s">
        <v>1173</v>
      </c>
      <c r="BG690" s="1" t="s">
        <v>184</v>
      </c>
      <c r="BH690" s="1" t="s">
        <v>1065</v>
      </c>
      <c r="BI690" s="1">
        <v>26580</v>
      </c>
      <c r="BJ690" s="1">
        <v>16938</v>
      </c>
      <c r="BK690" s="1">
        <v>14136</v>
      </c>
      <c r="BL690" s="1">
        <v>63.724604966139999</v>
      </c>
      <c r="BM690" s="10">
        <v>53.182844243792303</v>
      </c>
      <c r="BN690" s="1">
        <v>25</v>
      </c>
      <c r="BO690" s="1">
        <v>19.192133559705699</v>
      </c>
      <c r="BP690" s="10">
        <v>51.188455008489001</v>
      </c>
      <c r="BQ690" s="10">
        <f t="shared" si="46"/>
        <v>70.380588568194696</v>
      </c>
      <c r="BR690" s="1">
        <v>37868.158237545402</v>
      </c>
      <c r="BS690" s="1">
        <v>86888.551001477899</v>
      </c>
    </row>
    <row r="691" spans="1:71" customFormat="1" x14ac:dyDescent="0.15">
      <c r="A691">
        <v>3866</v>
      </c>
      <c r="B691" t="s">
        <v>364</v>
      </c>
      <c r="C691" t="s">
        <v>8</v>
      </c>
      <c r="D691" t="s">
        <v>61</v>
      </c>
      <c r="E691" t="s">
        <v>62</v>
      </c>
      <c r="F691" t="s">
        <v>489</v>
      </c>
      <c r="H691" t="s">
        <v>490</v>
      </c>
      <c r="I691" t="s">
        <v>1248</v>
      </c>
      <c r="J691">
        <v>-7.3856062735983121</v>
      </c>
      <c r="K691" s="13" t="s">
        <v>364</v>
      </c>
      <c r="L691" s="13">
        <v>306</v>
      </c>
      <c r="M691" s="13" t="s">
        <v>364</v>
      </c>
      <c r="N691" s="15" t="s">
        <v>184</v>
      </c>
      <c r="O691" s="13" t="s">
        <v>924</v>
      </c>
      <c r="P691" t="s">
        <v>1066</v>
      </c>
      <c r="Q691" t="s">
        <v>184</v>
      </c>
      <c r="R691" t="s">
        <v>1065</v>
      </c>
      <c r="S691">
        <v>71404</v>
      </c>
      <c r="T691">
        <v>44688</v>
      </c>
      <c r="U691">
        <v>34729</v>
      </c>
      <c r="V691" s="33">
        <v>62.584729146826497</v>
      </c>
      <c r="W691" s="11">
        <v>48.637331241947201</v>
      </c>
      <c r="X691">
        <v>98.551642719341203</v>
      </c>
      <c r="Y691">
        <v>0.91278182498776195</v>
      </c>
      <c r="Z691" s="11">
        <v>0.24475222436580399</v>
      </c>
      <c r="AA691" s="11">
        <v>1.157534049353566</v>
      </c>
      <c r="AB691">
        <v>4644.6439699476005</v>
      </c>
      <c r="AC691">
        <v>8090.1392327479898</v>
      </c>
      <c r="AD691" s="1" t="s">
        <v>1070</v>
      </c>
      <c r="AE691" s="1" t="s">
        <v>184</v>
      </c>
      <c r="AF691" s="1" t="s">
        <v>1065</v>
      </c>
      <c r="AG691" s="1">
        <v>64727</v>
      </c>
      <c r="AH691" s="1">
        <v>40101</v>
      </c>
      <c r="AI691" s="1">
        <v>32227</v>
      </c>
      <c r="AJ691" s="32">
        <v>61.954053177190403</v>
      </c>
      <c r="AK691" s="10">
        <v>49.789114279975898</v>
      </c>
      <c r="AL691" s="1">
        <v>98.6439941663822</v>
      </c>
      <c r="AM691" s="1">
        <v>0.93089645328451298</v>
      </c>
      <c r="AN691" s="10">
        <v>0.19238526701213299</v>
      </c>
      <c r="AO691" s="10">
        <f t="shared" si="43"/>
        <v>1.1232817202966459</v>
      </c>
      <c r="AP691" s="1">
        <v>4888.0523025852499</v>
      </c>
      <c r="AQ691" s="1">
        <v>8559.8021727282103</v>
      </c>
      <c r="AR691" s="1" t="s">
        <v>1170</v>
      </c>
      <c r="AS691" s="1" t="s">
        <v>184</v>
      </c>
      <c r="AT691" s="1" t="s">
        <v>1065</v>
      </c>
      <c r="AU691" s="1">
        <v>25475</v>
      </c>
      <c r="AV691" s="1">
        <v>16382</v>
      </c>
      <c r="AW691" s="1">
        <v>13435</v>
      </c>
      <c r="AX691" s="1">
        <v>64.306182531893995</v>
      </c>
      <c r="AY691" s="10">
        <v>52.737978410206097</v>
      </c>
      <c r="AZ691" s="1">
        <v>21.7789356159285</v>
      </c>
      <c r="BA691" s="1">
        <v>18.198734648306701</v>
      </c>
      <c r="BB691" s="10">
        <v>55.772236695199098</v>
      </c>
      <c r="BC691" s="10">
        <f t="shared" si="44"/>
        <v>73.970971343505795</v>
      </c>
      <c r="BD691" s="1">
        <v>44279.877964994797</v>
      </c>
      <c r="BE691" s="1">
        <v>108797.902410485</v>
      </c>
      <c r="BF691" s="1" t="s">
        <v>1174</v>
      </c>
      <c r="BG691" s="1" t="s">
        <v>184</v>
      </c>
      <c r="BH691" s="1" t="s">
        <v>1065</v>
      </c>
      <c r="BI691" s="1">
        <v>26874</v>
      </c>
      <c r="BJ691" s="1">
        <v>17658</v>
      </c>
      <c r="BK691" s="1">
        <v>14994</v>
      </c>
      <c r="BL691" s="1">
        <v>65.706630944407195</v>
      </c>
      <c r="BM691" s="10">
        <v>55.793703951775001</v>
      </c>
      <c r="BN691" s="1">
        <v>20.694944644524501</v>
      </c>
      <c r="BO691" s="1">
        <v>20.014672535680901</v>
      </c>
      <c r="BP691" s="10">
        <v>55.602240896358502</v>
      </c>
      <c r="BQ691" s="10">
        <f t="shared" si="46"/>
        <v>75.616913432039411</v>
      </c>
      <c r="BR691" s="1">
        <v>42398.839319078601</v>
      </c>
      <c r="BS691" s="1">
        <v>124235.661587619</v>
      </c>
    </row>
    <row r="692" spans="1:71" customFormat="1" x14ac:dyDescent="0.15">
      <c r="A692">
        <v>3866</v>
      </c>
      <c r="B692" t="s">
        <v>365</v>
      </c>
      <c r="C692" t="s">
        <v>8</v>
      </c>
      <c r="D692" t="s">
        <v>61</v>
      </c>
      <c r="E692" t="s">
        <v>62</v>
      </c>
      <c r="F692" t="s">
        <v>489</v>
      </c>
      <c r="H692" t="s">
        <v>490</v>
      </c>
      <c r="I692" t="s">
        <v>1249</v>
      </c>
      <c r="J692">
        <v>-7.8627275283179747</v>
      </c>
      <c r="K692" s="13" t="s">
        <v>365</v>
      </c>
      <c r="L692" s="13">
        <v>307</v>
      </c>
      <c r="M692" s="13" t="s">
        <v>365</v>
      </c>
      <c r="N692" s="15" t="s">
        <v>185</v>
      </c>
      <c r="O692" s="13" t="s">
        <v>884</v>
      </c>
      <c r="P692" t="s">
        <v>1051</v>
      </c>
      <c r="Q692" t="s">
        <v>185</v>
      </c>
      <c r="R692" t="s">
        <v>1065</v>
      </c>
      <c r="S692">
        <v>83287</v>
      </c>
      <c r="T692">
        <v>50147</v>
      </c>
      <c r="U692">
        <v>36346</v>
      </c>
      <c r="V692" s="33">
        <v>60.2098766914404</v>
      </c>
      <c r="W692" s="11">
        <v>43.639463541729199</v>
      </c>
      <c r="X692">
        <v>98.3409453584989</v>
      </c>
      <c r="Y692">
        <v>1.1858251251857199</v>
      </c>
      <c r="Z692" s="11">
        <v>0.214604082980245</v>
      </c>
      <c r="AA692" s="11">
        <v>1.4004292081659648</v>
      </c>
      <c r="AB692">
        <v>4104.8148884184002</v>
      </c>
      <c r="AC692">
        <v>7309.7875157322496</v>
      </c>
      <c r="AD692" s="1" t="s">
        <v>1069</v>
      </c>
      <c r="AE692" s="1" t="s">
        <v>185</v>
      </c>
      <c r="AF692" s="1" t="s">
        <v>1065</v>
      </c>
      <c r="AG692" s="1">
        <v>71146</v>
      </c>
      <c r="AH692" s="1">
        <v>43597</v>
      </c>
      <c r="AI692" s="1">
        <v>33357</v>
      </c>
      <c r="AJ692" s="32">
        <v>61.278216624968401</v>
      </c>
      <c r="AK692" s="10">
        <v>46.8852781604025</v>
      </c>
      <c r="AL692" s="1">
        <v>98.288215367089407</v>
      </c>
      <c r="AM692" s="1">
        <v>1.3640315376083001</v>
      </c>
      <c r="AN692" s="10">
        <v>0.13490421800521599</v>
      </c>
      <c r="AO692" s="10">
        <f t="shared" si="43"/>
        <v>1.4989357556135161</v>
      </c>
      <c r="AP692" s="1">
        <v>4575.8695553821799</v>
      </c>
      <c r="AQ692" s="1">
        <v>8236.5552622311207</v>
      </c>
      <c r="AR692" s="1" t="s">
        <v>1169</v>
      </c>
      <c r="AS692" s="1" t="s">
        <v>185</v>
      </c>
      <c r="AT692" s="1" t="s">
        <v>1065</v>
      </c>
      <c r="AU692" s="1">
        <v>29851</v>
      </c>
      <c r="AV692" s="1">
        <v>18935</v>
      </c>
      <c r="AW692" s="1">
        <v>15677</v>
      </c>
      <c r="AX692" s="1">
        <v>63.431710830457902</v>
      </c>
      <c r="AY692" s="10">
        <v>52.517503601219403</v>
      </c>
      <c r="AZ692" s="1">
        <v>23.454742616571998</v>
      </c>
      <c r="BA692" s="1">
        <v>19.359571346558699</v>
      </c>
      <c r="BB692" s="10">
        <v>52.937424252089002</v>
      </c>
      <c r="BC692" s="10">
        <f t="shared" si="44"/>
        <v>72.296995598647698</v>
      </c>
      <c r="BD692" s="1">
        <v>40551.8003280341</v>
      </c>
      <c r="BE692" s="1">
        <v>97400.072942241502</v>
      </c>
      <c r="BF692" s="1" t="s">
        <v>1173</v>
      </c>
      <c r="BG692" s="1" t="s">
        <v>185</v>
      </c>
      <c r="BH692" s="1" t="s">
        <v>1065</v>
      </c>
      <c r="BI692" s="1">
        <v>27841</v>
      </c>
      <c r="BJ692" s="1">
        <v>17722</v>
      </c>
      <c r="BK692" s="1">
        <v>14796</v>
      </c>
      <c r="BL692" s="1">
        <v>63.6543227613951</v>
      </c>
      <c r="BM692" s="10">
        <v>53.144642793003101</v>
      </c>
      <c r="BN692" s="1">
        <v>25.2838605028386</v>
      </c>
      <c r="BO692" s="1">
        <v>18.924033522573701</v>
      </c>
      <c r="BP692" s="10">
        <v>51.196269261962698</v>
      </c>
      <c r="BQ692" s="10">
        <f t="shared" si="46"/>
        <v>70.120302784536392</v>
      </c>
      <c r="BR692" s="1">
        <v>37335.3181061832</v>
      </c>
      <c r="BS692" s="1">
        <v>88771.636679338699</v>
      </c>
    </row>
    <row r="693" spans="1:71" customFormat="1" x14ac:dyDescent="0.15">
      <c r="A693">
        <v>3866</v>
      </c>
      <c r="B693" t="s">
        <v>366</v>
      </c>
      <c r="C693" t="s">
        <v>8</v>
      </c>
      <c r="D693" t="s">
        <v>61</v>
      </c>
      <c r="E693" t="s">
        <v>62</v>
      </c>
      <c r="F693" t="s">
        <v>489</v>
      </c>
      <c r="H693" t="s">
        <v>490</v>
      </c>
      <c r="I693" t="s">
        <v>1250</v>
      </c>
      <c r="J693">
        <v>-8.3398487830376364</v>
      </c>
      <c r="K693" s="13" t="s">
        <v>366</v>
      </c>
      <c r="L693" s="13">
        <v>308</v>
      </c>
      <c r="M693" s="13" t="s">
        <v>366</v>
      </c>
      <c r="N693" s="15" t="s">
        <v>185</v>
      </c>
      <c r="O693" s="13" t="s">
        <v>924</v>
      </c>
      <c r="P693" t="s">
        <v>1066</v>
      </c>
      <c r="Q693" t="s">
        <v>185</v>
      </c>
      <c r="R693" t="s">
        <v>1065</v>
      </c>
      <c r="S693">
        <v>71455</v>
      </c>
      <c r="T693">
        <v>44614</v>
      </c>
      <c r="U693">
        <v>34626</v>
      </c>
      <c r="V693" s="33">
        <v>62.436498495556599</v>
      </c>
      <c r="W693" s="11">
        <v>48.458470365964601</v>
      </c>
      <c r="X693">
        <v>98.922774793507799</v>
      </c>
      <c r="Y693">
        <v>0.75954485069023303</v>
      </c>
      <c r="Z693" s="11">
        <v>0.106856119678854</v>
      </c>
      <c r="AA693" s="11">
        <v>0.86640097036908703</v>
      </c>
      <c r="AB693">
        <v>4423.0350644862001</v>
      </c>
      <c r="AC693">
        <v>7903.5297219959903</v>
      </c>
      <c r="AD693" s="1" t="s">
        <v>1070</v>
      </c>
      <c r="AE693" s="1" t="s">
        <v>185</v>
      </c>
      <c r="AF693" s="1" t="s">
        <v>1065</v>
      </c>
      <c r="AG693" s="1">
        <v>67304</v>
      </c>
      <c r="AH693" s="1">
        <v>42139</v>
      </c>
      <c r="AI693" s="1">
        <v>33278</v>
      </c>
      <c r="AJ693" s="32">
        <v>62.6099488886248</v>
      </c>
      <c r="AK693" s="10">
        <v>49.444312373707398</v>
      </c>
      <c r="AL693" s="1">
        <v>98.975298996333905</v>
      </c>
      <c r="AM693" s="1">
        <v>0.63104753891459797</v>
      </c>
      <c r="AN693" s="10">
        <v>0.13221948434401101</v>
      </c>
      <c r="AO693" s="10">
        <f t="shared" si="43"/>
        <v>0.76326702325860896</v>
      </c>
      <c r="AP693" s="1">
        <v>4518.2789431052497</v>
      </c>
      <c r="AQ693" s="1">
        <v>8194.6446476548299</v>
      </c>
      <c r="AR693" s="1" t="s">
        <v>1170</v>
      </c>
      <c r="AS693" s="1" t="s">
        <v>185</v>
      </c>
      <c r="AT693" s="1" t="s">
        <v>1065</v>
      </c>
      <c r="AU693" s="1">
        <v>26921</v>
      </c>
      <c r="AV693" s="1">
        <v>17530</v>
      </c>
      <c r="AW693" s="1">
        <v>14797</v>
      </c>
      <c r="AX693" s="1">
        <v>65.116451840570505</v>
      </c>
      <c r="AY693" s="10">
        <v>54.9645258348501</v>
      </c>
      <c r="AZ693" s="1">
        <v>25.342974927350099</v>
      </c>
      <c r="BA693" s="1">
        <v>20.368993714942199</v>
      </c>
      <c r="BB693" s="10">
        <v>50.185848482800601</v>
      </c>
      <c r="BC693" s="10">
        <f t="shared" si="44"/>
        <v>70.554842197742801</v>
      </c>
      <c r="BD693" s="1">
        <v>35822.147915099296</v>
      </c>
      <c r="BE693" s="1">
        <v>89473.715950202793</v>
      </c>
      <c r="BF693" s="1" t="s">
        <v>1174</v>
      </c>
      <c r="BG693" s="1" t="s">
        <v>185</v>
      </c>
      <c r="BH693" s="1" t="s">
        <v>1065</v>
      </c>
      <c r="BI693" s="1">
        <v>25909</v>
      </c>
      <c r="BJ693" s="1">
        <v>16783</v>
      </c>
      <c r="BK693" s="1">
        <v>13644</v>
      </c>
      <c r="BL693" s="1">
        <v>64.7767185148018</v>
      </c>
      <c r="BM693" s="10">
        <v>52.661237407850599</v>
      </c>
      <c r="BN693" s="1">
        <v>26.385224274406301</v>
      </c>
      <c r="BO693" s="1">
        <v>17.3922603342128</v>
      </c>
      <c r="BP693" s="10">
        <v>51.0627381999414</v>
      </c>
      <c r="BQ693" s="10">
        <f t="shared" si="46"/>
        <v>68.4549985341542</v>
      </c>
      <c r="BR693" s="1">
        <v>37897.050610202998</v>
      </c>
      <c r="BS693" s="1">
        <v>84177.1826658715</v>
      </c>
    </row>
    <row r="694" spans="1:71" customFormat="1" x14ac:dyDescent="0.15">
      <c r="A694">
        <v>3866</v>
      </c>
      <c r="B694" t="s">
        <v>367</v>
      </c>
      <c r="C694" t="s">
        <v>8</v>
      </c>
      <c r="D694" t="s">
        <v>61</v>
      </c>
      <c r="E694" t="s">
        <v>62</v>
      </c>
      <c r="F694" t="s">
        <v>489</v>
      </c>
      <c r="H694" t="s">
        <v>490</v>
      </c>
      <c r="I694" t="s">
        <v>1251</v>
      </c>
      <c r="J694">
        <v>-8.816970037757299</v>
      </c>
      <c r="K694" s="13" t="s">
        <v>367</v>
      </c>
      <c r="L694" s="13">
        <v>309</v>
      </c>
      <c r="M694" s="13" t="s">
        <v>367</v>
      </c>
      <c r="N694" s="15" t="s">
        <v>186</v>
      </c>
      <c r="O694" s="13" t="s">
        <v>884</v>
      </c>
      <c r="P694" t="s">
        <v>1051</v>
      </c>
      <c r="Q694" t="s">
        <v>186</v>
      </c>
      <c r="R694" t="s">
        <v>1065</v>
      </c>
      <c r="S694">
        <v>87768</v>
      </c>
      <c r="T694">
        <v>52728</v>
      </c>
      <c r="U694">
        <v>39526</v>
      </c>
      <c r="V694" s="33">
        <v>60.076565490839499</v>
      </c>
      <c r="W694" s="11">
        <v>45.034636769665497</v>
      </c>
      <c r="X694">
        <v>98.345392905935299</v>
      </c>
      <c r="Y694">
        <v>1.1131913171077299</v>
      </c>
      <c r="Z694" s="11">
        <v>0.27070788847846999</v>
      </c>
      <c r="AA694" s="11">
        <v>1.3838992055861998</v>
      </c>
      <c r="AB694">
        <v>4248.6551384370896</v>
      </c>
      <c r="AC694">
        <v>7578.8116850996803</v>
      </c>
      <c r="AD694" s="1" t="s">
        <v>1069</v>
      </c>
      <c r="AE694" s="1" t="s">
        <v>186</v>
      </c>
      <c r="AF694" s="1" t="s">
        <v>1065</v>
      </c>
      <c r="AG694" s="1">
        <v>71206</v>
      </c>
      <c r="AH694" s="1">
        <v>43070</v>
      </c>
      <c r="AI694" s="1">
        <v>32721</v>
      </c>
      <c r="AJ694" s="32">
        <v>60.486475858775897</v>
      </c>
      <c r="AK694" s="10">
        <v>45.952588265033803</v>
      </c>
      <c r="AL694" s="1">
        <v>99.306255921273802</v>
      </c>
      <c r="AM694" s="1">
        <v>0.403410653708628</v>
      </c>
      <c r="AN694" s="10">
        <v>0.11002108737508</v>
      </c>
      <c r="AO694" s="10">
        <f t="shared" si="43"/>
        <v>0.51343174108370804</v>
      </c>
      <c r="AP694" s="1">
        <v>4289.08540506797</v>
      </c>
      <c r="AQ694" s="1">
        <v>8058.0540850531397</v>
      </c>
      <c r="AR694" s="1" t="s">
        <v>1169</v>
      </c>
      <c r="AS694" s="1" t="s">
        <v>186</v>
      </c>
      <c r="AT694" s="1" t="s">
        <v>1065</v>
      </c>
      <c r="AU694" s="1">
        <v>28081</v>
      </c>
      <c r="AV694" s="1">
        <v>18357</v>
      </c>
      <c r="AW694" s="1">
        <v>14446</v>
      </c>
      <c r="AX694" s="1">
        <v>65.371603575371196</v>
      </c>
      <c r="AY694" s="10">
        <v>51.444036893273001</v>
      </c>
      <c r="AZ694" s="1">
        <v>23.798975494946699</v>
      </c>
      <c r="BA694" s="1">
        <v>18.468780285200101</v>
      </c>
      <c r="BB694" s="10">
        <v>53.163505468641802</v>
      </c>
      <c r="BC694" s="10">
        <f t="shared" si="44"/>
        <v>71.632285753841899</v>
      </c>
      <c r="BD694" s="1">
        <v>41002.0576463865</v>
      </c>
      <c r="BE694" s="1">
        <v>94692.766617945003</v>
      </c>
      <c r="BF694" s="1" t="s">
        <v>1173</v>
      </c>
      <c r="BG694" s="1" t="s">
        <v>186</v>
      </c>
      <c r="BH694" s="1" t="s">
        <v>1065</v>
      </c>
      <c r="BI694" s="1">
        <v>26924</v>
      </c>
      <c r="BJ694" s="1">
        <v>16740</v>
      </c>
      <c r="BK694" s="1">
        <v>13830</v>
      </c>
      <c r="BL694" s="1">
        <v>62.1750111424751</v>
      </c>
      <c r="BM694" s="10">
        <v>51.366810280790403</v>
      </c>
      <c r="BN694" s="1">
        <v>26.6377440347072</v>
      </c>
      <c r="BO694" s="1">
        <v>16.984815618221301</v>
      </c>
      <c r="BP694" s="10">
        <v>50.607375271149699</v>
      </c>
      <c r="BQ694" s="10">
        <f t="shared" si="46"/>
        <v>67.592190889370997</v>
      </c>
      <c r="BR694" s="1">
        <v>38871.238451849298</v>
      </c>
      <c r="BS694" s="1">
        <v>81934.041617534094</v>
      </c>
    </row>
    <row r="695" spans="1:71" customFormat="1" x14ac:dyDescent="0.15">
      <c r="A695">
        <v>3866</v>
      </c>
      <c r="B695" t="s">
        <v>368</v>
      </c>
      <c r="C695" t="s">
        <v>8</v>
      </c>
      <c r="D695" t="s">
        <v>61</v>
      </c>
      <c r="E695" t="s">
        <v>62</v>
      </c>
      <c r="F695" t="s">
        <v>489</v>
      </c>
      <c r="H695" t="s">
        <v>490</v>
      </c>
      <c r="I695" t="s">
        <v>1252</v>
      </c>
      <c r="J695">
        <v>-9.2940912924769616</v>
      </c>
      <c r="K695" s="13" t="s">
        <v>368</v>
      </c>
      <c r="L695" s="13">
        <v>310</v>
      </c>
      <c r="M695" s="13" t="s">
        <v>368</v>
      </c>
      <c r="N695" s="15" t="s">
        <v>186</v>
      </c>
      <c r="O695" s="13" t="s">
        <v>924</v>
      </c>
      <c r="P695" t="s">
        <v>1066</v>
      </c>
      <c r="Q695" t="s">
        <v>186</v>
      </c>
      <c r="R695" t="s">
        <v>1065</v>
      </c>
      <c r="S695">
        <v>72638</v>
      </c>
      <c r="T695">
        <v>45905</v>
      </c>
      <c r="U695">
        <v>35229</v>
      </c>
      <c r="V695" s="33">
        <v>63.196949255210797</v>
      </c>
      <c r="W695" s="11">
        <v>48.4994080233487</v>
      </c>
      <c r="X695">
        <v>98.992307473956103</v>
      </c>
      <c r="Y695">
        <v>0.63016265008941497</v>
      </c>
      <c r="Z695" s="11">
        <v>0.13625138380311699</v>
      </c>
      <c r="AA695" s="11">
        <v>0.76641403389253193</v>
      </c>
      <c r="AB695">
        <v>4180.99793521224</v>
      </c>
      <c r="AC695">
        <v>7974.88453744662</v>
      </c>
      <c r="AD695" s="1" t="s">
        <v>1070</v>
      </c>
      <c r="AE695" s="1" t="s">
        <v>186</v>
      </c>
      <c r="AF695" s="1" t="s">
        <v>1065</v>
      </c>
      <c r="AG695" s="1">
        <v>67859</v>
      </c>
      <c r="AH695" s="1">
        <v>42044</v>
      </c>
      <c r="AI695" s="1">
        <v>32494</v>
      </c>
      <c r="AJ695" s="32">
        <v>61.957883257931897</v>
      </c>
      <c r="AK695" s="10">
        <v>47.884584211379497</v>
      </c>
      <c r="AL695" s="1">
        <v>98.873638210131105</v>
      </c>
      <c r="AM695" s="1">
        <v>0.68320305287129901</v>
      </c>
      <c r="AN695" s="10">
        <v>0.17233950883240001</v>
      </c>
      <c r="AO695" s="10">
        <f t="shared" si="43"/>
        <v>0.85554256170369902</v>
      </c>
      <c r="AP695" s="1">
        <v>4355.4699581620298</v>
      </c>
      <c r="AQ695" s="1">
        <v>8267.0111012591005</v>
      </c>
      <c r="AR695" s="1" t="s">
        <v>1170</v>
      </c>
      <c r="AS695" s="1" t="s">
        <v>186</v>
      </c>
      <c r="AT695" s="1" t="s">
        <v>1065</v>
      </c>
      <c r="AU695" s="1">
        <v>26534</v>
      </c>
      <c r="AV695" s="1">
        <v>17097</v>
      </c>
      <c r="AW695" s="1">
        <v>14326</v>
      </c>
      <c r="AX695" s="1">
        <v>64.434310695711204</v>
      </c>
      <c r="AY695" s="10">
        <v>53.991105751111803</v>
      </c>
      <c r="AZ695" s="1">
        <v>26.441435152868898</v>
      </c>
      <c r="BA695" s="1">
        <v>19.1819070221974</v>
      </c>
      <c r="BB695" s="10">
        <v>49.211224347340497</v>
      </c>
      <c r="BC695" s="10">
        <f t="shared" si="44"/>
        <v>68.393131369537898</v>
      </c>
      <c r="BD695" s="1">
        <v>35434.433876118499</v>
      </c>
      <c r="BE695" s="1">
        <v>85153.4702973565</v>
      </c>
      <c r="BF695" s="1" t="s">
        <v>1174</v>
      </c>
      <c r="BG695" s="1" t="s">
        <v>186</v>
      </c>
      <c r="BH695" s="1" t="s">
        <v>1065</v>
      </c>
      <c r="BI695" s="1">
        <v>25336</v>
      </c>
      <c r="BJ695" s="1">
        <v>15976</v>
      </c>
      <c r="BK695" s="1">
        <v>13457</v>
      </c>
      <c r="BL695" s="1">
        <v>63.056520366277198</v>
      </c>
      <c r="BM695" s="10">
        <v>53.114145879381098</v>
      </c>
      <c r="BN695" s="1">
        <v>28.052314780411699</v>
      </c>
      <c r="BO695" s="1">
        <v>18.183844839117199</v>
      </c>
      <c r="BP695" s="10">
        <v>48.413465111094602</v>
      </c>
      <c r="BQ695" s="10">
        <f t="shared" si="46"/>
        <v>66.597309950211809</v>
      </c>
      <c r="BR695" s="1">
        <v>34429.290410560599</v>
      </c>
      <c r="BS695" s="1">
        <v>78303.413693269205</v>
      </c>
    </row>
    <row r="696" spans="1:71" customFormat="1" x14ac:dyDescent="0.15">
      <c r="A696">
        <v>3866</v>
      </c>
      <c r="B696" t="s">
        <v>369</v>
      </c>
      <c r="C696" t="s">
        <v>8</v>
      </c>
      <c r="D696" t="s">
        <v>9</v>
      </c>
      <c r="G696" t="s">
        <v>1046</v>
      </c>
      <c r="H696" t="s">
        <v>10</v>
      </c>
      <c r="K696" s="13" t="s">
        <v>369</v>
      </c>
      <c r="L696" s="13">
        <v>311</v>
      </c>
      <c r="M696" s="13" t="s">
        <v>369</v>
      </c>
      <c r="N696" s="15" t="s">
        <v>187</v>
      </c>
      <c r="O696" s="13" t="s">
        <v>884</v>
      </c>
      <c r="P696" t="s">
        <v>1051</v>
      </c>
      <c r="Q696" t="s">
        <v>187</v>
      </c>
      <c r="R696" t="s">
        <v>1065</v>
      </c>
      <c r="S696">
        <v>75744</v>
      </c>
      <c r="T696">
        <v>46758</v>
      </c>
      <c r="U696">
        <v>32711</v>
      </c>
      <c r="V696" s="33">
        <v>61.731622306717398</v>
      </c>
      <c r="W696" s="11">
        <v>43.186258977608802</v>
      </c>
      <c r="X696">
        <v>96.820641374461204</v>
      </c>
      <c r="Y696">
        <v>2.5434869004310499</v>
      </c>
      <c r="Z696" s="11">
        <v>0.28125095533612499</v>
      </c>
      <c r="AA696" s="11">
        <v>2.8247378557671747</v>
      </c>
      <c r="AB696">
        <v>4268.6008716230499</v>
      </c>
      <c r="AC696">
        <v>7886.3043560044898</v>
      </c>
      <c r="AD696" s="1" t="s">
        <v>1069</v>
      </c>
      <c r="AE696" s="1" t="s">
        <v>187</v>
      </c>
      <c r="AF696" s="1" t="s">
        <v>1065</v>
      </c>
      <c r="AG696" s="1">
        <v>72096</v>
      </c>
      <c r="AH696" s="1">
        <v>43390</v>
      </c>
      <c r="AI696" s="1">
        <v>31498</v>
      </c>
      <c r="AJ696" s="32">
        <v>60.183644030182002</v>
      </c>
      <c r="AK696" s="10">
        <v>43.688970261873102</v>
      </c>
      <c r="AL696" s="1">
        <v>98.266556606768702</v>
      </c>
      <c r="AM696" s="1">
        <v>1.35564162803988</v>
      </c>
      <c r="AN696" s="10">
        <v>0.187313480220966</v>
      </c>
      <c r="AO696" s="10">
        <f t="shared" si="43"/>
        <v>1.5429551082608459</v>
      </c>
      <c r="AP696" s="1">
        <v>4125.21334528232</v>
      </c>
      <c r="AQ696" s="1">
        <v>8060.0066485570496</v>
      </c>
      <c r="AR696" s="1" t="s">
        <v>1169</v>
      </c>
      <c r="AS696" s="1" t="s">
        <v>187</v>
      </c>
      <c r="AT696" s="1" t="s">
        <v>1065</v>
      </c>
      <c r="AU696" s="1">
        <v>30949</v>
      </c>
      <c r="AV696" s="1">
        <v>19374</v>
      </c>
      <c r="AW696" s="1">
        <v>16153</v>
      </c>
      <c r="AX696" s="1">
        <v>62.599760896959502</v>
      </c>
      <c r="AY696" s="10">
        <v>52.192316391482798</v>
      </c>
      <c r="AZ696" s="1">
        <v>23.624094595431199</v>
      </c>
      <c r="BA696" s="1">
        <v>19.111001052436102</v>
      </c>
      <c r="BB696" s="10">
        <v>52.881817619018101</v>
      </c>
      <c r="BC696" s="10">
        <f t="shared" si="44"/>
        <v>71.992818671454202</v>
      </c>
      <c r="BD696" s="1">
        <v>40745.721459437002</v>
      </c>
      <c r="BE696" s="1">
        <v>98043.1360804164</v>
      </c>
      <c r="BF696" s="1" t="s">
        <v>1173</v>
      </c>
      <c r="BG696" s="1" t="s">
        <v>187</v>
      </c>
      <c r="BH696" s="1" t="s">
        <v>1065</v>
      </c>
      <c r="BI696" s="1">
        <v>26833</v>
      </c>
      <c r="BJ696" s="1">
        <v>15815</v>
      </c>
      <c r="BK696" s="1">
        <v>13134</v>
      </c>
      <c r="BL696" s="1">
        <v>58.9386203555324</v>
      </c>
      <c r="BM696" s="10">
        <v>48.947191890582502</v>
      </c>
      <c r="BN696" s="1">
        <v>27.554438860971501</v>
      </c>
      <c r="BO696" s="1">
        <v>16.133698797015398</v>
      </c>
      <c r="BP696" s="10">
        <v>50.837520938023403</v>
      </c>
      <c r="BQ696" s="10">
        <f t="shared" si="46"/>
        <v>66.971219735038801</v>
      </c>
      <c r="BR696" s="1">
        <v>38920.192268983301</v>
      </c>
      <c r="BS696" s="1">
        <v>80392.415127839806</v>
      </c>
    </row>
    <row r="697" spans="1:71" customFormat="1" x14ac:dyDescent="0.15">
      <c r="A697">
        <v>3866</v>
      </c>
      <c r="B697" t="s">
        <v>370</v>
      </c>
      <c r="C697" t="s">
        <v>8</v>
      </c>
      <c r="D697" t="s">
        <v>9</v>
      </c>
      <c r="G697" t="s">
        <v>1046</v>
      </c>
      <c r="H697" t="s">
        <v>10</v>
      </c>
      <c r="K697" s="13" t="s">
        <v>370</v>
      </c>
      <c r="L697" s="13">
        <v>312</v>
      </c>
      <c r="M697" s="13" t="s">
        <v>370</v>
      </c>
      <c r="N697" s="15" t="s">
        <v>187</v>
      </c>
      <c r="O697" s="13" t="s">
        <v>924</v>
      </c>
      <c r="P697" t="s">
        <v>1066</v>
      </c>
      <c r="Q697" t="s">
        <v>187</v>
      </c>
      <c r="R697" t="s">
        <v>1065</v>
      </c>
      <c r="S697">
        <v>75888</v>
      </c>
      <c r="T697">
        <v>48485</v>
      </c>
      <c r="U697">
        <v>36775</v>
      </c>
      <c r="V697" s="33">
        <v>63.890206620282498</v>
      </c>
      <c r="W697" s="11">
        <v>48.459572000843401</v>
      </c>
      <c r="X697">
        <v>98.197144799456098</v>
      </c>
      <c r="Y697">
        <v>1.17471108089735</v>
      </c>
      <c r="Z697" s="11">
        <v>0.30999320190346702</v>
      </c>
      <c r="AA697" s="11">
        <v>1.484704282800817</v>
      </c>
      <c r="AB697">
        <v>4334.3440180027101</v>
      </c>
      <c r="AC697">
        <v>8199.6208795100592</v>
      </c>
      <c r="AD697" s="1" t="s">
        <v>1070</v>
      </c>
      <c r="AE697" s="1" t="s">
        <v>187</v>
      </c>
      <c r="AF697" s="1" t="s">
        <v>1065</v>
      </c>
      <c r="AG697" s="1">
        <v>72608</v>
      </c>
      <c r="AH697" s="1">
        <v>45141</v>
      </c>
      <c r="AI697" s="1">
        <v>34877</v>
      </c>
      <c r="AJ697" s="32">
        <v>62.170835169678298</v>
      </c>
      <c r="AK697" s="10">
        <v>48.0346518289996</v>
      </c>
      <c r="AL697" s="1">
        <v>98.761361355621204</v>
      </c>
      <c r="AM697" s="1">
        <v>0.85156406801043705</v>
      </c>
      <c r="AN697" s="10">
        <v>0.17203314505261399</v>
      </c>
      <c r="AO697" s="10">
        <f t="shared" si="43"/>
        <v>1.0235972130630511</v>
      </c>
      <c r="AP697" s="1">
        <v>4365.8194405435597</v>
      </c>
      <c r="AQ697" s="1">
        <v>8334.0504592838606</v>
      </c>
      <c r="AR697" s="1" t="s">
        <v>1170</v>
      </c>
      <c r="AS697" s="1" t="s">
        <v>187</v>
      </c>
      <c r="AT697" s="1" t="s">
        <v>1065</v>
      </c>
      <c r="AU697" s="1">
        <v>24618</v>
      </c>
      <c r="AV697" s="1">
        <v>15196</v>
      </c>
      <c r="AW697" s="1">
        <v>12635</v>
      </c>
      <c r="AX697" s="1">
        <v>61.727191485904598</v>
      </c>
      <c r="AY697" s="10">
        <v>51.324234300105601</v>
      </c>
      <c r="AZ697" s="1">
        <v>25.8250890383854</v>
      </c>
      <c r="BA697" s="1">
        <v>17.237831420656899</v>
      </c>
      <c r="BB697" s="10">
        <v>51.768895924020597</v>
      </c>
      <c r="BC697" s="10">
        <f t="shared" si="44"/>
        <v>69.0067273446775</v>
      </c>
      <c r="BD697" s="1">
        <v>39405.551308567898</v>
      </c>
      <c r="BE697" s="1">
        <v>87119.240798590094</v>
      </c>
      <c r="BF697" s="1" t="s">
        <v>1174</v>
      </c>
      <c r="BG697" s="1" t="s">
        <v>187</v>
      </c>
      <c r="BH697" s="1" t="s">
        <v>1065</v>
      </c>
      <c r="BI697" s="1">
        <v>28088</v>
      </c>
      <c r="BJ697" s="1">
        <v>17567</v>
      </c>
      <c r="BK697" s="1">
        <v>14474</v>
      </c>
      <c r="BL697" s="1">
        <v>62.542722870976903</v>
      </c>
      <c r="BM697" s="10">
        <v>51.530902876673302</v>
      </c>
      <c r="BN697" s="1">
        <v>26.855050435263198</v>
      </c>
      <c r="BO697" s="1">
        <v>16.2567362166644</v>
      </c>
      <c r="BP697" s="10">
        <v>51.243609230344099</v>
      </c>
      <c r="BQ697" s="10">
        <f t="shared" si="46"/>
        <v>67.500345447008499</v>
      </c>
      <c r="BR697" s="1">
        <v>38929.465874379399</v>
      </c>
      <c r="BS697" s="1">
        <v>83263.288103902101</v>
      </c>
    </row>
    <row r="698" spans="1:71" customFormat="1" x14ac:dyDescent="0.15">
      <c r="A698">
        <v>3866</v>
      </c>
      <c r="B698" t="s">
        <v>371</v>
      </c>
      <c r="C698" t="s">
        <v>8</v>
      </c>
      <c r="D698" t="s">
        <v>9</v>
      </c>
      <c r="G698" t="s">
        <v>1049</v>
      </c>
      <c r="H698" t="s">
        <v>10</v>
      </c>
      <c r="K698" s="13" t="s">
        <v>371</v>
      </c>
      <c r="L698" s="13">
        <v>313</v>
      </c>
      <c r="M698" s="13" t="s">
        <v>986</v>
      </c>
      <c r="N698" s="15" t="s">
        <v>174</v>
      </c>
      <c r="O698" s="13" t="s">
        <v>956</v>
      </c>
      <c r="P698" s="13" t="s">
        <v>1067</v>
      </c>
      <c r="Q698" s="13" t="s">
        <v>174</v>
      </c>
      <c r="R698" s="13" t="s">
        <v>1065</v>
      </c>
      <c r="S698" s="13">
        <v>12714</v>
      </c>
      <c r="T698" s="13">
        <v>3799</v>
      </c>
      <c r="U698" s="13">
        <v>3025</v>
      </c>
      <c r="V698" s="32">
        <v>29.8804467516124</v>
      </c>
      <c r="W698" s="10">
        <v>23.792669498191</v>
      </c>
      <c r="X698" s="1">
        <v>6.4462809917355397</v>
      </c>
      <c r="Y698" s="1">
        <v>9.6859504132231393</v>
      </c>
      <c r="Z698" s="10">
        <v>82.710743801652896</v>
      </c>
      <c r="AA698" s="10">
        <f t="shared" ref="AA698:AA721" si="47">SUM(Y698:Z698)</f>
        <v>92.396694214876035</v>
      </c>
      <c r="AB698" s="1">
        <v>118913.317988143</v>
      </c>
      <c r="AC698" s="1">
        <v>270600.38652707898</v>
      </c>
      <c r="AD698" s="1" t="s">
        <v>1071</v>
      </c>
      <c r="AE698" s="1" t="s">
        <v>174</v>
      </c>
      <c r="AF698" s="1" t="s">
        <v>1065</v>
      </c>
      <c r="AG698" s="1">
        <v>9964</v>
      </c>
      <c r="AH698" s="1">
        <v>2670</v>
      </c>
      <c r="AI698" s="1">
        <v>2306</v>
      </c>
      <c r="AJ698" s="32">
        <v>26.796467282216</v>
      </c>
      <c r="AK698" s="10">
        <v>23.143315937374499</v>
      </c>
      <c r="AL698" s="1">
        <v>6.4614050303555901</v>
      </c>
      <c r="AM698" s="1">
        <v>10.3642671292281</v>
      </c>
      <c r="AN698" s="10">
        <v>82.220294882914104</v>
      </c>
      <c r="AO698" s="10">
        <f t="shared" si="43"/>
        <v>92.5845620121422</v>
      </c>
      <c r="AP698" s="1">
        <v>110903.533329978</v>
      </c>
      <c r="AQ698" s="1">
        <v>340419.53958495398</v>
      </c>
      <c r="AR698" s="1" t="s">
        <v>1171</v>
      </c>
      <c r="AS698" s="1" t="s">
        <v>174</v>
      </c>
      <c r="AT698" s="1" t="s">
        <v>1065</v>
      </c>
      <c r="AU698" s="1">
        <v>6558</v>
      </c>
      <c r="AV698" s="1">
        <v>1001</v>
      </c>
      <c r="AW698" s="1">
        <v>835</v>
      </c>
      <c r="AX698" s="1">
        <v>15.2637999390058</v>
      </c>
      <c r="AY698" s="10">
        <v>12.732540408661199</v>
      </c>
      <c r="AZ698" s="1">
        <v>8.2634730538922092</v>
      </c>
      <c r="BA698" s="1">
        <v>11.616766467065901</v>
      </c>
      <c r="BB698" s="10">
        <v>78.682634730538894</v>
      </c>
      <c r="BC698" s="10">
        <f t="shared" si="44"/>
        <v>90.299401197604794</v>
      </c>
      <c r="BD698" s="1">
        <v>108481.61372190301</v>
      </c>
      <c r="BE698" s="1">
        <v>242427.04152896599</v>
      </c>
      <c r="BF698" s="1" t="s">
        <v>1175</v>
      </c>
      <c r="BG698" s="1" t="s">
        <v>174</v>
      </c>
      <c r="BH698" s="1" t="s">
        <v>1065</v>
      </c>
      <c r="BI698" s="1">
        <v>6229</v>
      </c>
      <c r="BJ698" s="1">
        <v>952</v>
      </c>
      <c r="BK698" s="1">
        <v>833</v>
      </c>
      <c r="BL698" s="1">
        <v>15.283352062931399</v>
      </c>
      <c r="BM698" s="10">
        <v>13.372933055064999</v>
      </c>
      <c r="BN698" s="1">
        <v>6.6026410564225699</v>
      </c>
      <c r="BO698" s="1">
        <v>12.244897959183699</v>
      </c>
      <c r="BP698" s="10">
        <v>79.831932773109202</v>
      </c>
      <c r="BQ698" s="10">
        <f t="shared" si="46"/>
        <v>92.076830732292905</v>
      </c>
      <c r="BR698" s="1">
        <v>105883.468686726</v>
      </c>
      <c r="BS698" s="1">
        <v>288704.00080163201</v>
      </c>
    </row>
    <row r="699" spans="1:71" customFormat="1" ht="15" x14ac:dyDescent="0.2">
      <c r="A699">
        <v>3866</v>
      </c>
      <c r="B699" t="s">
        <v>372</v>
      </c>
      <c r="C699" t="s">
        <v>8</v>
      </c>
      <c r="D699" t="s">
        <v>9</v>
      </c>
      <c r="G699" t="s">
        <v>1049</v>
      </c>
      <c r="H699" t="s">
        <v>10</v>
      </c>
      <c r="K699" s="13" t="s">
        <v>372</v>
      </c>
      <c r="L699" s="13">
        <v>314</v>
      </c>
      <c r="M699" s="13" t="s">
        <v>1020</v>
      </c>
      <c r="N699" s="15" t="s">
        <v>174</v>
      </c>
      <c r="O699" s="13" t="s">
        <v>996</v>
      </c>
      <c r="P699" s="13" t="s">
        <v>1068</v>
      </c>
      <c r="Q699" s="13" t="s">
        <v>174</v>
      </c>
      <c r="R699" s="13" t="s">
        <v>1065</v>
      </c>
      <c r="S699" s="13">
        <v>7230</v>
      </c>
      <c r="T699" s="13">
        <v>1751</v>
      </c>
      <c r="U699" s="13">
        <v>1463</v>
      </c>
      <c r="V699" s="32">
        <v>24.2185338865837</v>
      </c>
      <c r="W699" s="10">
        <v>20.235131396957101</v>
      </c>
      <c r="X699" s="1">
        <v>6.3568010936431998</v>
      </c>
      <c r="Y699" s="1">
        <v>10.526315789473699</v>
      </c>
      <c r="Z699" s="10">
        <v>81.613123718386902</v>
      </c>
      <c r="AA699" s="10">
        <f t="shared" si="47"/>
        <v>92.139439507860601</v>
      </c>
      <c r="AB699" s="1">
        <v>111506.173310044</v>
      </c>
      <c r="AC699" s="1">
        <v>271100.591469192</v>
      </c>
      <c r="AD699" s="1" t="s">
        <v>1072</v>
      </c>
      <c r="AE699" s="1" t="s">
        <v>174</v>
      </c>
      <c r="AF699" s="1" t="s">
        <v>1065</v>
      </c>
      <c r="AG699" s="1">
        <v>11683</v>
      </c>
      <c r="AH699" s="1">
        <v>2926</v>
      </c>
      <c r="AI699" s="1">
        <v>2485</v>
      </c>
      <c r="AJ699" s="32">
        <v>25.044937088076701</v>
      </c>
      <c r="AK699" s="10">
        <v>21.2702216896345</v>
      </c>
      <c r="AL699" s="1">
        <v>6.51911468812877</v>
      </c>
      <c r="AM699" s="1">
        <v>10.0603621730382</v>
      </c>
      <c r="AN699" s="10">
        <v>82.213279678068403</v>
      </c>
      <c r="AO699" s="10">
        <f t="shared" si="43"/>
        <v>92.273641851106603</v>
      </c>
      <c r="AP699" s="1">
        <v>122820.118552142</v>
      </c>
      <c r="AQ699" s="1">
        <v>347527.303368008</v>
      </c>
      <c r="AR699" s="1" t="s">
        <v>1172</v>
      </c>
      <c r="AS699" s="1" t="s">
        <v>174</v>
      </c>
      <c r="AT699" s="1" t="s">
        <v>1065</v>
      </c>
      <c r="AU699" s="1">
        <v>6286</v>
      </c>
      <c r="AV699" s="1">
        <v>934</v>
      </c>
      <c r="AW699" s="1">
        <v>793</v>
      </c>
      <c r="AX699" s="1">
        <v>14.858415526567001</v>
      </c>
      <c r="AY699" s="10">
        <v>12.6153356665606</v>
      </c>
      <c r="AZ699" s="1">
        <v>5.9268600252206802</v>
      </c>
      <c r="BA699" s="1">
        <v>13.8713745271122</v>
      </c>
      <c r="BB699" s="10">
        <v>78.562421185372003</v>
      </c>
      <c r="BC699" s="10">
        <f t="shared" si="44"/>
        <v>92.433795712484198</v>
      </c>
      <c r="BD699" s="1">
        <v>110200.876850767</v>
      </c>
      <c r="BE699" s="1">
        <v>241138.47338710001</v>
      </c>
      <c r="BF699" s="21" t="s">
        <v>1176</v>
      </c>
      <c r="BG699" s="21" t="s">
        <v>174</v>
      </c>
      <c r="BH699" s="21" t="s">
        <v>1065</v>
      </c>
      <c r="BI699" s="21">
        <v>6090</v>
      </c>
      <c r="BJ699" s="21">
        <v>883</v>
      </c>
      <c r="BK699" s="21">
        <v>751</v>
      </c>
      <c r="BL699" s="21">
        <v>14.499180000000001</v>
      </c>
      <c r="BM699" s="28">
        <v>12.33169</v>
      </c>
      <c r="BN699" s="21">
        <v>7.58988</v>
      </c>
      <c r="BO699" s="21">
        <v>10.386150000000001</v>
      </c>
      <c r="BP699" s="28">
        <v>81.091880000000003</v>
      </c>
      <c r="BQ699" s="28">
        <v>91.478030000000004</v>
      </c>
      <c r="BR699" s="21">
        <v>115491.3</v>
      </c>
      <c r="BS699" s="21">
        <v>294383.3</v>
      </c>
    </row>
    <row r="700" spans="1:71" customFormat="1" x14ac:dyDescent="0.15">
      <c r="A700">
        <v>3866</v>
      </c>
      <c r="B700" t="s">
        <v>373</v>
      </c>
      <c r="C700" t="s">
        <v>8</v>
      </c>
      <c r="D700" t="s">
        <v>61</v>
      </c>
      <c r="E700" t="s">
        <v>62</v>
      </c>
      <c r="F700" t="s">
        <v>491</v>
      </c>
      <c r="H700" t="s">
        <v>492</v>
      </c>
      <c r="I700" t="s">
        <v>1243</v>
      </c>
      <c r="J700">
        <v>-5</v>
      </c>
      <c r="K700" s="13" t="s">
        <v>373</v>
      </c>
      <c r="L700" s="13">
        <v>315</v>
      </c>
      <c r="M700" s="13" t="s">
        <v>987</v>
      </c>
      <c r="N700" s="15" t="s">
        <v>175</v>
      </c>
      <c r="O700" s="13" t="s">
        <v>956</v>
      </c>
      <c r="P700" s="13" t="s">
        <v>1067</v>
      </c>
      <c r="Q700" s="13" t="s">
        <v>175</v>
      </c>
      <c r="R700" s="13" t="s">
        <v>1065</v>
      </c>
      <c r="S700" s="13">
        <v>3774</v>
      </c>
      <c r="T700" s="13">
        <v>112</v>
      </c>
      <c r="U700" s="13">
        <v>2</v>
      </c>
      <c r="V700" s="32">
        <v>2.9676735559088501</v>
      </c>
      <c r="W700" s="10">
        <v>5.29941706412295E-2</v>
      </c>
      <c r="X700" s="1">
        <v>100</v>
      </c>
      <c r="Y700" s="1">
        <v>0</v>
      </c>
      <c r="Z700" s="10">
        <v>0</v>
      </c>
      <c r="AA700" s="10">
        <f t="shared" si="47"/>
        <v>0</v>
      </c>
      <c r="AB700" s="1">
        <v>2846.85299936614</v>
      </c>
      <c r="AC700" s="1">
        <v>3602.7755966754298</v>
      </c>
      <c r="AD700" s="1" t="s">
        <v>1071</v>
      </c>
      <c r="AE700" s="1" t="s">
        <v>175</v>
      </c>
      <c r="AF700" s="1" t="s">
        <v>1065</v>
      </c>
      <c r="AG700" s="1">
        <v>3879</v>
      </c>
      <c r="AH700" s="1">
        <v>710</v>
      </c>
      <c r="AI700" s="1">
        <v>552</v>
      </c>
      <c r="AJ700" s="32">
        <v>18.3036865171436</v>
      </c>
      <c r="AK700" s="10">
        <v>14.230471771075001</v>
      </c>
      <c r="AL700" s="1">
        <v>96.739130434782595</v>
      </c>
      <c r="AM700" s="1">
        <v>1.4492753623188399</v>
      </c>
      <c r="AN700" s="10">
        <v>1.0869565217391299</v>
      </c>
      <c r="AO700" s="10">
        <f t="shared" si="43"/>
        <v>2.5362318840579698</v>
      </c>
      <c r="AP700" s="1">
        <v>5175.5095014643803</v>
      </c>
      <c r="AQ700" s="1">
        <v>9499.1615144084499</v>
      </c>
      <c r="AR700" s="1" t="s">
        <v>1171</v>
      </c>
      <c r="AS700" s="1" t="s">
        <v>175</v>
      </c>
      <c r="AT700" s="1" t="s">
        <v>1065</v>
      </c>
      <c r="AU700" s="1">
        <v>2361</v>
      </c>
      <c r="AV700" s="1">
        <v>88</v>
      </c>
      <c r="AW700" s="1">
        <v>1</v>
      </c>
      <c r="AX700" s="1">
        <v>3.7272342227869499</v>
      </c>
      <c r="AY700" s="10">
        <v>4.2354934349851797E-2</v>
      </c>
      <c r="AZ700" s="1">
        <v>0</v>
      </c>
      <c r="BA700" s="1">
        <v>0</v>
      </c>
      <c r="BB700" s="10">
        <v>100</v>
      </c>
      <c r="BC700" s="10">
        <f t="shared" si="44"/>
        <v>100</v>
      </c>
      <c r="BD700" s="1">
        <v>31248</v>
      </c>
      <c r="BE700" s="1">
        <v>49876</v>
      </c>
      <c r="BF700" s="1" t="s">
        <v>1175</v>
      </c>
      <c r="BG700" s="1" t="s">
        <v>175</v>
      </c>
      <c r="BH700" s="1" t="s">
        <v>1065</v>
      </c>
      <c r="BI700" s="1">
        <v>2642</v>
      </c>
      <c r="BJ700" s="1">
        <v>99</v>
      </c>
      <c r="BK700" s="1">
        <v>5</v>
      </c>
      <c r="BL700" s="1">
        <v>3.7471612414837199</v>
      </c>
      <c r="BM700" s="10">
        <v>0.18925056775170301</v>
      </c>
      <c r="BN700" s="1">
        <v>40</v>
      </c>
      <c r="BO700" s="1">
        <v>20</v>
      </c>
      <c r="BP700" s="10">
        <v>40</v>
      </c>
      <c r="BQ700" s="10">
        <f>SUM(BO700:BP700)</f>
        <v>60</v>
      </c>
      <c r="BR700" s="1">
        <v>24669.0454476595</v>
      </c>
      <c r="BS700" s="1">
        <v>64729.7429333291</v>
      </c>
    </row>
    <row r="701" spans="1:71" customFormat="1" ht="15" x14ac:dyDescent="0.2">
      <c r="A701">
        <v>3866</v>
      </c>
      <c r="B701" t="s">
        <v>376</v>
      </c>
      <c r="C701" t="s">
        <v>8</v>
      </c>
      <c r="D701" t="s">
        <v>61</v>
      </c>
      <c r="E701" t="s">
        <v>62</v>
      </c>
      <c r="F701" t="s">
        <v>491</v>
      </c>
      <c r="H701" t="s">
        <v>492</v>
      </c>
      <c r="I701" t="s">
        <v>1244</v>
      </c>
      <c r="J701">
        <v>-5.4771212547196626</v>
      </c>
      <c r="K701" s="13" t="s">
        <v>376</v>
      </c>
      <c r="L701" s="13">
        <v>316</v>
      </c>
      <c r="M701" s="13" t="s">
        <v>1021</v>
      </c>
      <c r="N701" s="15" t="s">
        <v>175</v>
      </c>
      <c r="O701" s="13" t="s">
        <v>996</v>
      </c>
      <c r="P701" s="13" t="s">
        <v>1068</v>
      </c>
      <c r="Q701" s="13" t="s">
        <v>175</v>
      </c>
      <c r="R701" s="13" t="s">
        <v>1065</v>
      </c>
      <c r="S701" s="13">
        <v>16429</v>
      </c>
      <c r="T701" s="13">
        <v>11648</v>
      </c>
      <c r="U701" s="13">
        <v>10129</v>
      </c>
      <c r="V701" s="32">
        <v>70.899020025564596</v>
      </c>
      <c r="W701" s="10">
        <v>61.653174265019203</v>
      </c>
      <c r="X701" s="1">
        <v>74.291637871458207</v>
      </c>
      <c r="Y701" s="1">
        <v>10.761180768091601</v>
      </c>
      <c r="Z701" s="10">
        <v>9.86277026359957</v>
      </c>
      <c r="AA701" s="10">
        <f t="shared" si="47"/>
        <v>20.62395103169117</v>
      </c>
      <c r="AB701" s="1">
        <v>10432.2393434065</v>
      </c>
      <c r="AC701" s="1">
        <v>19079.225951221</v>
      </c>
      <c r="AD701" s="1" t="s">
        <v>1072</v>
      </c>
      <c r="AE701" s="1" t="s">
        <v>175</v>
      </c>
      <c r="AF701" s="1" t="s">
        <v>1065</v>
      </c>
      <c r="AG701" s="1">
        <v>19069</v>
      </c>
      <c r="AH701" s="1">
        <v>12457</v>
      </c>
      <c r="AI701" s="1">
        <v>10803</v>
      </c>
      <c r="AJ701" s="32">
        <v>65.325921652944601</v>
      </c>
      <c r="AK701" s="10">
        <v>56.652157952698097</v>
      </c>
      <c r="AL701" s="1">
        <v>73.183374988429094</v>
      </c>
      <c r="AM701" s="1">
        <v>10.0527631213552</v>
      </c>
      <c r="AN701" s="10">
        <v>10.210126816624999</v>
      </c>
      <c r="AO701" s="10">
        <f t="shared" si="43"/>
        <v>20.262889937980198</v>
      </c>
      <c r="AP701" s="1">
        <v>10816.3392398984</v>
      </c>
      <c r="AQ701" s="1">
        <v>16307.2007613039</v>
      </c>
      <c r="AR701" s="1" t="s">
        <v>1172</v>
      </c>
      <c r="AS701" s="1" t="s">
        <v>175</v>
      </c>
      <c r="AT701" s="1" t="s">
        <v>1065</v>
      </c>
      <c r="AU701" s="1">
        <v>15228</v>
      </c>
      <c r="AV701" s="1">
        <v>11066</v>
      </c>
      <c r="AW701" s="1">
        <v>9706</v>
      </c>
      <c r="AX701" s="1">
        <v>72.668768058839007</v>
      </c>
      <c r="AY701" s="10">
        <v>63.737851326503801</v>
      </c>
      <c r="AZ701" s="1">
        <v>31.671131259014999</v>
      </c>
      <c r="BA701" s="1">
        <v>14.2283123840923</v>
      </c>
      <c r="BB701" s="10">
        <v>48.9697094580672</v>
      </c>
      <c r="BC701" s="10">
        <f t="shared" si="44"/>
        <v>63.198021842159498</v>
      </c>
      <c r="BD701" s="1">
        <v>34665.834353983999</v>
      </c>
      <c r="BE701" s="1">
        <v>79375.242610686197</v>
      </c>
      <c r="BF701" s="21" t="s">
        <v>1176</v>
      </c>
      <c r="BG701" s="21" t="s">
        <v>175</v>
      </c>
      <c r="BH701" s="21" t="s">
        <v>1065</v>
      </c>
      <c r="BI701" s="21">
        <v>13378</v>
      </c>
      <c r="BJ701" s="21">
        <v>9356</v>
      </c>
      <c r="BK701" s="21">
        <v>8496</v>
      </c>
      <c r="BL701" s="21">
        <v>69.935720000000003</v>
      </c>
      <c r="BM701" s="28">
        <v>63.507249999999999</v>
      </c>
      <c r="BN701" s="21">
        <v>33.521659999999997</v>
      </c>
      <c r="BO701" s="21">
        <v>14.17137</v>
      </c>
      <c r="BP701" s="28">
        <v>47.893129999999999</v>
      </c>
      <c r="BQ701" s="28">
        <v>62.064500000000002</v>
      </c>
      <c r="BR701" s="21">
        <v>32911.4</v>
      </c>
      <c r="BS701" s="21">
        <v>77983.33</v>
      </c>
    </row>
    <row r="702" spans="1:71" customFormat="1" x14ac:dyDescent="0.15">
      <c r="A702">
        <v>3866</v>
      </c>
      <c r="B702" t="s">
        <v>377</v>
      </c>
      <c r="C702" t="s">
        <v>8</v>
      </c>
      <c r="D702" t="s">
        <v>61</v>
      </c>
      <c r="E702" t="s">
        <v>62</v>
      </c>
      <c r="F702" t="s">
        <v>491</v>
      </c>
      <c r="H702" t="s">
        <v>492</v>
      </c>
      <c r="I702" t="s">
        <v>1245</v>
      </c>
      <c r="J702">
        <v>-5.9542425094393252</v>
      </c>
      <c r="K702" s="13" t="s">
        <v>377</v>
      </c>
      <c r="L702" s="13">
        <v>317</v>
      </c>
      <c r="M702" s="13" t="s">
        <v>988</v>
      </c>
      <c r="N702" s="15" t="s">
        <v>176</v>
      </c>
      <c r="O702" s="13" t="s">
        <v>956</v>
      </c>
      <c r="P702" s="13" t="s">
        <v>1067</v>
      </c>
      <c r="Q702" s="13" t="s">
        <v>176</v>
      </c>
      <c r="R702" s="13" t="s">
        <v>1065</v>
      </c>
      <c r="S702" s="13">
        <v>64261</v>
      </c>
      <c r="T702" s="13">
        <v>44705</v>
      </c>
      <c r="U702" s="13">
        <v>34458</v>
      </c>
      <c r="V702" s="32">
        <v>69.567856086895603</v>
      </c>
      <c r="W702" s="10">
        <v>53.621947993339703</v>
      </c>
      <c r="X702" s="1">
        <v>97.762493470311696</v>
      </c>
      <c r="Y702" s="1">
        <v>1.18405014800627</v>
      </c>
      <c r="Z702" s="10">
        <v>0.44401880550235101</v>
      </c>
      <c r="AA702" s="10">
        <f t="shared" si="47"/>
        <v>1.628068953508621</v>
      </c>
      <c r="AB702" s="1">
        <v>4855.0386180117102</v>
      </c>
      <c r="AC702" s="1">
        <v>4257.2160707926996</v>
      </c>
      <c r="AD702" s="1" t="s">
        <v>1071</v>
      </c>
      <c r="AE702" s="1" t="s">
        <v>176</v>
      </c>
      <c r="AF702" s="1" t="s">
        <v>1065</v>
      </c>
      <c r="AG702" s="1">
        <v>41912</v>
      </c>
      <c r="AH702" s="1">
        <v>27318</v>
      </c>
      <c r="AI702" s="1">
        <v>22703</v>
      </c>
      <c r="AJ702" s="32">
        <v>65.179423554113399</v>
      </c>
      <c r="AK702" s="10">
        <v>54.1682573010116</v>
      </c>
      <c r="AL702" s="1">
        <v>98.114786592080307</v>
      </c>
      <c r="AM702" s="1">
        <v>1.14522309826895</v>
      </c>
      <c r="AN702" s="10">
        <v>0.35237633792890799</v>
      </c>
      <c r="AO702" s="10">
        <f t="shared" si="43"/>
        <v>1.497599436197858</v>
      </c>
      <c r="AP702" s="1">
        <v>5056.0415152018704</v>
      </c>
      <c r="AQ702" s="1">
        <v>9539.7597900891105</v>
      </c>
      <c r="AR702" s="1" t="s">
        <v>1171</v>
      </c>
      <c r="AS702" s="1" t="s">
        <v>176</v>
      </c>
      <c r="AT702" s="1" t="s">
        <v>1065</v>
      </c>
      <c r="AU702" s="1">
        <v>20020</v>
      </c>
      <c r="AV702" s="1">
        <v>13408</v>
      </c>
      <c r="AW702" s="1">
        <v>11293</v>
      </c>
      <c r="AX702" s="1">
        <v>66.973026973027004</v>
      </c>
      <c r="AY702" s="10">
        <v>56.408591408591398</v>
      </c>
      <c r="AZ702" s="1">
        <v>32.586558044806502</v>
      </c>
      <c r="BA702" s="1">
        <v>17.816346409280101</v>
      </c>
      <c r="BB702" s="10">
        <v>45.656601434517</v>
      </c>
      <c r="BC702" s="10">
        <f t="shared" si="44"/>
        <v>63.472947843797101</v>
      </c>
      <c r="BD702" s="1">
        <v>30312.130235897701</v>
      </c>
      <c r="BE702" s="1">
        <v>76363.870985008805</v>
      </c>
      <c r="BF702" s="1" t="s">
        <v>1175</v>
      </c>
      <c r="BG702" s="1" t="s">
        <v>176</v>
      </c>
      <c r="BH702" s="1" t="s">
        <v>1065</v>
      </c>
      <c r="BI702" s="1">
        <v>20048</v>
      </c>
      <c r="BJ702" s="1">
        <v>13878</v>
      </c>
      <c r="BK702" s="1">
        <v>11825</v>
      </c>
      <c r="BL702" s="1">
        <v>69.223862729449294</v>
      </c>
      <c r="BM702" s="10">
        <v>58.983439744612902</v>
      </c>
      <c r="BN702" s="1">
        <v>31.568710359408001</v>
      </c>
      <c r="BO702" s="1">
        <v>19.0528541226216</v>
      </c>
      <c r="BP702" s="10">
        <v>45.835095137420701</v>
      </c>
      <c r="BQ702" s="10">
        <f>SUM(BO702:BP702)</f>
        <v>64.887949260042305</v>
      </c>
      <c r="BR702" s="1">
        <v>29682.256532466599</v>
      </c>
      <c r="BS702" s="1">
        <v>81071.347267761899</v>
      </c>
    </row>
    <row r="703" spans="1:71" customFormat="1" ht="15" x14ac:dyDescent="0.2">
      <c r="A703">
        <v>3866</v>
      </c>
      <c r="B703" t="s">
        <v>378</v>
      </c>
      <c r="C703" t="s">
        <v>8</v>
      </c>
      <c r="D703" t="s">
        <v>61</v>
      </c>
      <c r="E703" t="s">
        <v>62</v>
      </c>
      <c r="F703" t="s">
        <v>491</v>
      </c>
      <c r="H703" t="s">
        <v>492</v>
      </c>
      <c r="I703" t="s">
        <v>1246</v>
      </c>
      <c r="J703">
        <v>-6.4313637641589869</v>
      </c>
      <c r="K703" s="13" t="s">
        <v>378</v>
      </c>
      <c r="L703" s="13">
        <v>318</v>
      </c>
      <c r="M703" s="13" t="s">
        <v>1022</v>
      </c>
      <c r="N703" s="15" t="s">
        <v>176</v>
      </c>
      <c r="O703" s="13" t="s">
        <v>996</v>
      </c>
      <c r="P703" s="13" t="s">
        <v>1068</v>
      </c>
      <c r="Q703" s="13" t="s">
        <v>176</v>
      </c>
      <c r="R703" s="13" t="s">
        <v>1065</v>
      </c>
      <c r="S703" s="13">
        <v>47117</v>
      </c>
      <c r="T703" s="13">
        <v>30715</v>
      </c>
      <c r="U703" s="13">
        <v>24533</v>
      </c>
      <c r="V703" s="32">
        <v>65.188785364093604</v>
      </c>
      <c r="W703" s="10">
        <v>52.068255618991003</v>
      </c>
      <c r="X703" s="1">
        <v>98.532588757999406</v>
      </c>
      <c r="Y703" s="1">
        <v>1.0068071577059501</v>
      </c>
      <c r="Z703" s="10">
        <v>0.203807116944524</v>
      </c>
      <c r="AA703" s="10">
        <f t="shared" si="47"/>
        <v>1.210614274650474</v>
      </c>
      <c r="AB703" s="1">
        <v>4708.4531225555902</v>
      </c>
      <c r="AC703" s="1">
        <v>9653.4477027964294</v>
      </c>
      <c r="AD703" s="1" t="s">
        <v>1072</v>
      </c>
      <c r="AE703" s="1" t="s">
        <v>176</v>
      </c>
      <c r="AF703" s="1" t="s">
        <v>1065</v>
      </c>
      <c r="AG703" s="1">
        <v>66383</v>
      </c>
      <c r="AH703" s="1">
        <v>43045</v>
      </c>
      <c r="AI703" s="1">
        <v>34296</v>
      </c>
      <c r="AJ703" s="32">
        <v>64.843408704035696</v>
      </c>
      <c r="AK703" s="10">
        <v>51.663829594926398</v>
      </c>
      <c r="AL703" s="1">
        <v>98.661651504548601</v>
      </c>
      <c r="AM703" s="1">
        <v>0.82225332400279905</v>
      </c>
      <c r="AN703" s="10">
        <v>0.17786330767436401</v>
      </c>
      <c r="AO703" s="10">
        <f t="shared" si="43"/>
        <v>1.000116631677163</v>
      </c>
      <c r="AP703" s="1">
        <v>4755.9742104214101</v>
      </c>
      <c r="AQ703" s="1">
        <v>7538.4056003560599</v>
      </c>
      <c r="AR703" s="1" t="s">
        <v>1172</v>
      </c>
      <c r="AS703" s="1" t="s">
        <v>176</v>
      </c>
      <c r="AT703" s="1" t="s">
        <v>1065</v>
      </c>
      <c r="AU703" s="1">
        <v>19533</v>
      </c>
      <c r="AV703" s="1">
        <v>12571</v>
      </c>
      <c r="AW703" s="1">
        <v>10424</v>
      </c>
      <c r="AX703" s="1">
        <v>64.357753545282307</v>
      </c>
      <c r="AY703" s="10">
        <v>53.366098397583599</v>
      </c>
      <c r="AZ703" s="1">
        <v>25.287797390636999</v>
      </c>
      <c r="BA703" s="1">
        <v>20.826937835763601</v>
      </c>
      <c r="BB703" s="10">
        <v>50.700306983883301</v>
      </c>
      <c r="BC703" s="10">
        <f t="shared" si="44"/>
        <v>71.52724481964691</v>
      </c>
      <c r="BD703" s="1">
        <v>35877.734382286901</v>
      </c>
      <c r="BE703" s="1">
        <v>99577.790578186497</v>
      </c>
      <c r="BF703" s="21" t="s">
        <v>1176</v>
      </c>
      <c r="BG703" s="21" t="s">
        <v>176</v>
      </c>
      <c r="BH703" s="21" t="s">
        <v>1065</v>
      </c>
      <c r="BI703" s="21">
        <v>20619</v>
      </c>
      <c r="BJ703" s="21">
        <v>13237</v>
      </c>
      <c r="BK703" s="21">
        <v>11620</v>
      </c>
      <c r="BL703" s="21">
        <v>64.198070000000001</v>
      </c>
      <c r="BM703" s="28">
        <v>56.355789999999999</v>
      </c>
      <c r="BN703" s="21">
        <v>25.49053</v>
      </c>
      <c r="BO703" s="21">
        <v>20.31842</v>
      </c>
      <c r="BP703" s="28">
        <v>50.705680000000001</v>
      </c>
      <c r="BQ703" s="28">
        <v>71.024100000000004</v>
      </c>
      <c r="BR703" s="21">
        <v>34948.61</v>
      </c>
      <c r="BS703" s="21">
        <v>96794.86</v>
      </c>
    </row>
    <row r="704" spans="1:71" customFormat="1" x14ac:dyDescent="0.15">
      <c r="A704">
        <v>3866</v>
      </c>
      <c r="B704" t="s">
        <v>379</v>
      </c>
      <c r="C704" t="s">
        <v>8</v>
      </c>
      <c r="D704" t="s">
        <v>61</v>
      </c>
      <c r="E704" t="s">
        <v>62</v>
      </c>
      <c r="F704" t="s">
        <v>491</v>
      </c>
      <c r="H704" t="s">
        <v>492</v>
      </c>
      <c r="I704" t="s">
        <v>1247</v>
      </c>
      <c r="J704">
        <v>-6.9084850188786495</v>
      </c>
      <c r="K704" s="13" t="s">
        <v>379</v>
      </c>
      <c r="L704" s="13">
        <v>319</v>
      </c>
      <c r="M704" s="13" t="s">
        <v>989</v>
      </c>
      <c r="N704" s="15" t="s">
        <v>179</v>
      </c>
      <c r="O704" s="13" t="s">
        <v>956</v>
      </c>
      <c r="P704" s="13" t="s">
        <v>1067</v>
      </c>
      <c r="Q704" s="13" t="s">
        <v>179</v>
      </c>
      <c r="R704" s="13" t="s">
        <v>1065</v>
      </c>
      <c r="S704" s="13">
        <v>79584</v>
      </c>
      <c r="T704" s="13">
        <v>52313</v>
      </c>
      <c r="U704" s="13">
        <v>38263</v>
      </c>
      <c r="V704" s="32">
        <v>65.733061921994405</v>
      </c>
      <c r="W704" s="10">
        <v>48.078759549658201</v>
      </c>
      <c r="X704" s="1">
        <v>99.213339257245906</v>
      </c>
      <c r="Y704" s="1">
        <v>0.412931552674908</v>
      </c>
      <c r="Z704" s="10">
        <v>0.12022057862687199</v>
      </c>
      <c r="AA704" s="10">
        <f t="shared" si="47"/>
        <v>0.53315213130177996</v>
      </c>
      <c r="AB704" s="1">
        <v>3898.2616816489999</v>
      </c>
      <c r="AC704" s="1">
        <v>3709.6874260108302</v>
      </c>
      <c r="AD704" s="1" t="s">
        <v>1071</v>
      </c>
      <c r="AE704" s="1" t="s">
        <v>179</v>
      </c>
      <c r="AF704" s="1" t="s">
        <v>1065</v>
      </c>
      <c r="AG704" s="1">
        <v>45619</v>
      </c>
      <c r="AH704" s="1">
        <v>28450</v>
      </c>
      <c r="AI704" s="1">
        <v>23085</v>
      </c>
      <c r="AJ704" s="32">
        <v>62.364365724807598</v>
      </c>
      <c r="AK704" s="10">
        <v>50.603915035401897</v>
      </c>
      <c r="AL704" s="1">
        <v>98.860732077106306</v>
      </c>
      <c r="AM704" s="1">
        <v>0.55014078405891298</v>
      </c>
      <c r="AN704" s="10">
        <v>0.34221355858782798</v>
      </c>
      <c r="AO704" s="10">
        <f t="shared" si="43"/>
        <v>0.89235434264674096</v>
      </c>
      <c r="AP704" s="1">
        <v>4702.0002025361</v>
      </c>
      <c r="AQ704" s="1">
        <v>9434.5866074802107</v>
      </c>
      <c r="AR704" s="1" t="s">
        <v>1171</v>
      </c>
      <c r="AS704" s="1" t="s">
        <v>179</v>
      </c>
      <c r="AT704" s="1" t="s">
        <v>1065</v>
      </c>
      <c r="AU704" s="1">
        <v>18948</v>
      </c>
      <c r="AV704" s="1">
        <v>12537</v>
      </c>
      <c r="AW704" s="1">
        <v>10403</v>
      </c>
      <c r="AX704" s="1">
        <v>66.165294490183697</v>
      </c>
      <c r="AY704" s="10">
        <v>54.902892125817999</v>
      </c>
      <c r="AZ704" s="1">
        <v>25.7810247044122</v>
      </c>
      <c r="BA704" s="1">
        <v>19.677016245313901</v>
      </c>
      <c r="BB704" s="10">
        <v>50.5431125636836</v>
      </c>
      <c r="BC704" s="10">
        <f t="shared" si="44"/>
        <v>70.220128808997501</v>
      </c>
      <c r="BD704" s="1">
        <v>36701.672293613097</v>
      </c>
      <c r="BE704" s="1">
        <v>88474.972889395198</v>
      </c>
      <c r="BF704" s="1" t="s">
        <v>1175</v>
      </c>
      <c r="BG704" s="1" t="s">
        <v>179</v>
      </c>
      <c r="BH704" s="1" t="s">
        <v>1065</v>
      </c>
      <c r="BI704" s="1">
        <v>19036</v>
      </c>
      <c r="BJ704" s="1">
        <v>12717</v>
      </c>
      <c r="BK704" s="1">
        <v>10851</v>
      </c>
      <c r="BL704" s="1">
        <v>66.805001050640897</v>
      </c>
      <c r="BM704" s="10">
        <v>57.002521538138303</v>
      </c>
      <c r="BN704" s="1">
        <v>26.034466869412999</v>
      </c>
      <c r="BO704" s="1">
        <v>21.150124412496499</v>
      </c>
      <c r="BP704" s="10">
        <v>48.861856050133603</v>
      </c>
      <c r="BQ704" s="10">
        <f>SUM(BO704:BP704)</f>
        <v>70.011980462630106</v>
      </c>
      <c r="BR704" s="1">
        <v>33196.554434911202</v>
      </c>
      <c r="BS704" s="1">
        <v>87101.007346150698</v>
      </c>
    </row>
    <row r="705" spans="1:71" customFormat="1" ht="15" x14ac:dyDescent="0.2">
      <c r="A705">
        <v>3866</v>
      </c>
      <c r="B705" t="s">
        <v>380</v>
      </c>
      <c r="C705" t="s">
        <v>8</v>
      </c>
      <c r="D705" t="s">
        <v>61</v>
      </c>
      <c r="E705" t="s">
        <v>62</v>
      </c>
      <c r="F705" t="s">
        <v>491</v>
      </c>
      <c r="H705" t="s">
        <v>492</v>
      </c>
      <c r="I705" t="s">
        <v>1248</v>
      </c>
      <c r="J705">
        <v>-7.3856062735983121</v>
      </c>
      <c r="K705" s="13" t="s">
        <v>380</v>
      </c>
      <c r="L705" s="13">
        <v>320</v>
      </c>
      <c r="M705" s="13" t="s">
        <v>1023</v>
      </c>
      <c r="N705" s="15" t="s">
        <v>179</v>
      </c>
      <c r="O705" s="13" t="s">
        <v>996</v>
      </c>
      <c r="P705" s="13" t="s">
        <v>1068</v>
      </c>
      <c r="Q705" s="13" t="s">
        <v>179</v>
      </c>
      <c r="R705" s="13" t="s">
        <v>1065</v>
      </c>
      <c r="S705" s="13">
        <v>52677</v>
      </c>
      <c r="T705" s="13">
        <v>33660</v>
      </c>
      <c r="U705" s="13">
        <v>27280</v>
      </c>
      <c r="V705" s="32">
        <v>63.898855287886597</v>
      </c>
      <c r="W705" s="10">
        <v>51.7873075535813</v>
      </c>
      <c r="X705" s="1">
        <v>98.735337243401801</v>
      </c>
      <c r="Y705" s="1">
        <v>0.87976539589442804</v>
      </c>
      <c r="Z705" s="10">
        <v>0.168621700879765</v>
      </c>
      <c r="AA705" s="10">
        <f t="shared" si="47"/>
        <v>1.0483870967741931</v>
      </c>
      <c r="AB705" s="1">
        <v>4560.5005045960997</v>
      </c>
      <c r="AC705" s="1">
        <v>9162.5907204568302</v>
      </c>
      <c r="AD705" s="1" t="s">
        <v>1072</v>
      </c>
      <c r="AE705" s="1" t="s">
        <v>179</v>
      </c>
      <c r="AF705" s="1" t="s">
        <v>1065</v>
      </c>
      <c r="AG705" s="1">
        <v>67686</v>
      </c>
      <c r="AH705" s="1">
        <v>42418</v>
      </c>
      <c r="AI705" s="1">
        <v>33114</v>
      </c>
      <c r="AJ705" s="32">
        <v>62.668794137635601</v>
      </c>
      <c r="AK705" s="10">
        <v>48.922967822001603</v>
      </c>
      <c r="AL705" s="1">
        <v>98.879627951923695</v>
      </c>
      <c r="AM705" s="1">
        <v>0.68249078939421404</v>
      </c>
      <c r="AN705" s="10">
        <v>0.144953795977532</v>
      </c>
      <c r="AO705" s="10">
        <f t="shared" si="43"/>
        <v>0.82744458537174603</v>
      </c>
      <c r="AP705" s="1">
        <v>4655.0964349317001</v>
      </c>
      <c r="AQ705" s="1">
        <v>8103.94158347138</v>
      </c>
      <c r="AR705" s="1" t="s">
        <v>1172</v>
      </c>
      <c r="AS705" s="1" t="s">
        <v>179</v>
      </c>
      <c r="AT705" s="1" t="s">
        <v>1065</v>
      </c>
      <c r="AU705" s="1">
        <v>18429</v>
      </c>
      <c r="AV705" s="1">
        <v>11745</v>
      </c>
      <c r="AW705" s="1">
        <v>9930</v>
      </c>
      <c r="AX705" s="1">
        <v>63.731076021487901</v>
      </c>
      <c r="AY705" s="10">
        <v>53.882467849584899</v>
      </c>
      <c r="AZ705" s="1">
        <v>24.833836858005998</v>
      </c>
      <c r="BA705" s="1">
        <v>20.433031218529699</v>
      </c>
      <c r="BB705" s="10">
        <v>50.644511581067498</v>
      </c>
      <c r="BC705" s="10">
        <f t="shared" si="44"/>
        <v>71.077542799597197</v>
      </c>
      <c r="BD705" s="1">
        <v>36391.080756273099</v>
      </c>
      <c r="BE705" s="1">
        <v>92084.516896842804</v>
      </c>
      <c r="BF705" s="21" t="s">
        <v>1176</v>
      </c>
      <c r="BG705" s="21" t="s">
        <v>179</v>
      </c>
      <c r="BH705" s="21" t="s">
        <v>1065</v>
      </c>
      <c r="BI705" s="21">
        <v>19790</v>
      </c>
      <c r="BJ705" s="21">
        <v>12594</v>
      </c>
      <c r="BK705" s="21">
        <v>10716</v>
      </c>
      <c r="BL705" s="21">
        <v>63.638199999999998</v>
      </c>
      <c r="BM705" s="28">
        <v>54.148560000000003</v>
      </c>
      <c r="BN705" s="21">
        <v>25.16797</v>
      </c>
      <c r="BO705" s="21">
        <v>21.071300000000001</v>
      </c>
      <c r="BP705" s="28">
        <v>49.841360000000002</v>
      </c>
      <c r="BQ705" s="28">
        <v>70.912649999999999</v>
      </c>
      <c r="BR705" s="21">
        <v>35269.1</v>
      </c>
      <c r="BS705" s="21">
        <v>90477.77</v>
      </c>
    </row>
    <row r="706" spans="1:71" customFormat="1" x14ac:dyDescent="0.15">
      <c r="A706">
        <v>3866</v>
      </c>
      <c r="B706" t="s">
        <v>381</v>
      </c>
      <c r="C706" t="s">
        <v>8</v>
      </c>
      <c r="D706" t="s">
        <v>61</v>
      </c>
      <c r="E706" t="s">
        <v>62</v>
      </c>
      <c r="F706" t="s">
        <v>491</v>
      </c>
      <c r="H706" t="s">
        <v>492</v>
      </c>
      <c r="I706" t="s">
        <v>1249</v>
      </c>
      <c r="J706">
        <v>-7.8627275283179747</v>
      </c>
      <c r="K706" s="13" t="s">
        <v>381</v>
      </c>
      <c r="L706" s="13">
        <v>321</v>
      </c>
      <c r="M706" s="13" t="s">
        <v>990</v>
      </c>
      <c r="N706" s="15" t="s">
        <v>180</v>
      </c>
      <c r="O706" s="13" t="s">
        <v>956</v>
      </c>
      <c r="P706" s="13" t="s">
        <v>1067</v>
      </c>
      <c r="Q706" s="13" t="s">
        <v>180</v>
      </c>
      <c r="R706" s="13" t="s">
        <v>1065</v>
      </c>
      <c r="S706" s="13">
        <v>72423</v>
      </c>
      <c r="T706" s="13">
        <v>47229</v>
      </c>
      <c r="U706" s="13">
        <v>33217</v>
      </c>
      <c r="V706" s="32">
        <v>65.212708669897694</v>
      </c>
      <c r="W706" s="10">
        <v>45.865263797412403</v>
      </c>
      <c r="X706" s="1">
        <v>99.151037119547198</v>
      </c>
      <c r="Y706" s="1">
        <v>0.43953397356775098</v>
      </c>
      <c r="Z706" s="10">
        <v>0.14149381340879699</v>
      </c>
      <c r="AA706" s="10">
        <f t="shared" si="47"/>
        <v>0.581027786976548</v>
      </c>
      <c r="AB706" s="1">
        <v>3930.69712977464</v>
      </c>
      <c r="AC706" s="1">
        <v>3629.9434840246299</v>
      </c>
      <c r="AD706" s="1" t="s">
        <v>1071</v>
      </c>
      <c r="AE706" s="1" t="s">
        <v>180</v>
      </c>
      <c r="AF706" s="1" t="s">
        <v>1065</v>
      </c>
      <c r="AG706" s="1">
        <v>52880</v>
      </c>
      <c r="AH706" s="1">
        <v>33962</v>
      </c>
      <c r="AI706" s="1">
        <v>27433</v>
      </c>
      <c r="AJ706" s="32">
        <v>64.224659606656601</v>
      </c>
      <c r="AK706" s="10">
        <v>51.8778366111952</v>
      </c>
      <c r="AL706" s="1">
        <v>98.756971530638296</v>
      </c>
      <c r="AM706" s="1">
        <v>0.88943972587759301</v>
      </c>
      <c r="AN706" s="10">
        <v>0.15310028068384801</v>
      </c>
      <c r="AO706" s="10">
        <f t="shared" ref="AO706:AO769" si="48">SUM(AM706:AN706)</f>
        <v>1.042540006561441</v>
      </c>
      <c r="AP706" s="1">
        <v>4571.0068713196597</v>
      </c>
      <c r="AQ706" s="1">
        <v>9377.3016641189697</v>
      </c>
      <c r="AR706" s="1" t="s">
        <v>1171</v>
      </c>
      <c r="AS706" s="1" t="s">
        <v>180</v>
      </c>
      <c r="AT706" s="1" t="s">
        <v>1065</v>
      </c>
      <c r="AU706" s="1">
        <v>18616</v>
      </c>
      <c r="AV706" s="1">
        <v>11987</v>
      </c>
      <c r="AW706" s="1">
        <v>9972</v>
      </c>
      <c r="AX706" s="1">
        <v>64.390846583583993</v>
      </c>
      <c r="AY706" s="10">
        <v>53.5668242372153</v>
      </c>
      <c r="AZ706" s="1">
        <v>25.361010830324901</v>
      </c>
      <c r="BA706" s="1">
        <v>20.507420778178901</v>
      </c>
      <c r="BB706" s="10">
        <v>50.1805054151625</v>
      </c>
      <c r="BC706" s="10">
        <f t="shared" ref="BC706:BC769" si="49">SUM(BA706:BB706)</f>
        <v>70.687926193341397</v>
      </c>
      <c r="BD706" s="1">
        <v>35340.8053441925</v>
      </c>
      <c r="BE706" s="1">
        <v>88279.354415948095</v>
      </c>
      <c r="BF706" s="1" t="s">
        <v>1175</v>
      </c>
      <c r="BG706" s="1" t="s">
        <v>180</v>
      </c>
      <c r="BH706" s="1" t="s">
        <v>1065</v>
      </c>
      <c r="BI706" s="1">
        <v>18372</v>
      </c>
      <c r="BJ706" s="1">
        <v>12071</v>
      </c>
      <c r="BK706" s="1">
        <v>10279</v>
      </c>
      <c r="BL706" s="1">
        <v>65.703244067058606</v>
      </c>
      <c r="BM706" s="10">
        <v>55.949270629218397</v>
      </c>
      <c r="BN706" s="1">
        <v>24.5160035022862</v>
      </c>
      <c r="BO706" s="1">
        <v>21.295845899406601</v>
      </c>
      <c r="BP706" s="10">
        <v>50.092421441774498</v>
      </c>
      <c r="BQ706" s="10">
        <f>SUM(BO706:BP706)</f>
        <v>71.388267341181091</v>
      </c>
      <c r="BR706" s="1">
        <v>35660.128975163403</v>
      </c>
      <c r="BS706" s="1">
        <v>88208.479692327397</v>
      </c>
    </row>
    <row r="707" spans="1:71" customFormat="1" ht="15" x14ac:dyDescent="0.2">
      <c r="A707">
        <v>3866</v>
      </c>
      <c r="B707" t="s">
        <v>382</v>
      </c>
      <c r="C707" t="s">
        <v>8</v>
      </c>
      <c r="D707" t="s">
        <v>61</v>
      </c>
      <c r="E707" t="s">
        <v>62</v>
      </c>
      <c r="F707" t="s">
        <v>491</v>
      </c>
      <c r="H707" t="s">
        <v>492</v>
      </c>
      <c r="I707" t="s">
        <v>1250</v>
      </c>
      <c r="J707">
        <v>-8.3398487830376364</v>
      </c>
      <c r="K707" s="13" t="s">
        <v>382</v>
      </c>
      <c r="L707" s="13">
        <v>322</v>
      </c>
      <c r="M707" s="13" t="s">
        <v>382</v>
      </c>
      <c r="N707" s="15" t="s">
        <v>180</v>
      </c>
      <c r="O707" s="13" t="s">
        <v>996</v>
      </c>
      <c r="P707" s="13" t="s">
        <v>1068</v>
      </c>
      <c r="Q707" s="13" t="s">
        <v>180</v>
      </c>
      <c r="R707" s="13" t="s">
        <v>1065</v>
      </c>
      <c r="S707" s="13">
        <v>58821</v>
      </c>
      <c r="T707" s="13">
        <v>37042</v>
      </c>
      <c r="U707" s="13">
        <v>29644</v>
      </c>
      <c r="V707" s="32">
        <v>62.974107886639104</v>
      </c>
      <c r="W707" s="10">
        <v>50.396967069584001</v>
      </c>
      <c r="X707" s="1">
        <v>98.859802995547199</v>
      </c>
      <c r="Y707" s="1">
        <v>0.74214006206989602</v>
      </c>
      <c r="Z707" s="10">
        <v>0.16866819592497601</v>
      </c>
      <c r="AA707" s="10">
        <f t="shared" si="47"/>
        <v>0.91080825799487197</v>
      </c>
      <c r="AB707" s="1">
        <v>4774.6293427212004</v>
      </c>
      <c r="AC707" s="1">
        <v>8766.9505339073803</v>
      </c>
      <c r="AD707" s="1" t="s">
        <v>1072</v>
      </c>
      <c r="AE707" s="1" t="s">
        <v>180</v>
      </c>
      <c r="AF707" s="1" t="s">
        <v>1065</v>
      </c>
      <c r="AG707" s="1">
        <v>67402</v>
      </c>
      <c r="AH707" s="1">
        <v>42097</v>
      </c>
      <c r="AI707" s="1">
        <v>33730</v>
      </c>
      <c r="AJ707" s="32">
        <v>62.456603661612398</v>
      </c>
      <c r="AK707" s="10">
        <v>50.043025429512497</v>
      </c>
      <c r="AL707" s="1">
        <v>98.754817669730201</v>
      </c>
      <c r="AM707" s="1">
        <v>0.86866291135487705</v>
      </c>
      <c r="AN707" s="10">
        <v>0.115624073525052</v>
      </c>
      <c r="AO707" s="10">
        <f t="shared" si="48"/>
        <v>0.98428698487992905</v>
      </c>
      <c r="AP707" s="1">
        <v>4590.8852743650004</v>
      </c>
      <c r="AQ707" s="1">
        <v>7838.7952982911002</v>
      </c>
      <c r="AR707" s="1" t="s">
        <v>1172</v>
      </c>
      <c r="AS707" s="1" t="s">
        <v>180</v>
      </c>
      <c r="AT707" s="1" t="s">
        <v>1065</v>
      </c>
      <c r="AU707" s="1">
        <v>18900</v>
      </c>
      <c r="AV707" s="1">
        <v>12073</v>
      </c>
      <c r="AW707" s="1">
        <v>10106</v>
      </c>
      <c r="AX707" s="1">
        <v>63.878306878306901</v>
      </c>
      <c r="AY707" s="10">
        <v>53.470899470899496</v>
      </c>
      <c r="AZ707" s="1">
        <v>22.887393627548001</v>
      </c>
      <c r="BA707" s="1">
        <v>21.264595289926799</v>
      </c>
      <c r="BB707" s="10">
        <v>52.147239263803698</v>
      </c>
      <c r="BC707" s="10">
        <f t="shared" si="49"/>
        <v>73.4118345537305</v>
      </c>
      <c r="BD707" s="1">
        <v>38237.894180025898</v>
      </c>
      <c r="BE707" s="1">
        <v>98193.102008565606</v>
      </c>
      <c r="BF707" s="21" t="s">
        <v>1176</v>
      </c>
      <c r="BG707" s="21" t="s">
        <v>180</v>
      </c>
      <c r="BH707" s="21" t="s">
        <v>1065</v>
      </c>
      <c r="BI707" s="21">
        <v>20042</v>
      </c>
      <c r="BJ707" s="21">
        <v>12616</v>
      </c>
      <c r="BK707" s="21">
        <v>10896</v>
      </c>
      <c r="BL707" s="21">
        <v>62.947809999999997</v>
      </c>
      <c r="BM707" s="28">
        <v>54.365830000000003</v>
      </c>
      <c r="BN707" s="21">
        <v>23.816079999999999</v>
      </c>
      <c r="BO707" s="21">
        <v>20.750730000000001</v>
      </c>
      <c r="BP707" s="28">
        <v>51.523490000000002</v>
      </c>
      <c r="BQ707" s="28">
        <v>72.274230000000003</v>
      </c>
      <c r="BR707" s="21">
        <v>37394.75</v>
      </c>
      <c r="BS707" s="21">
        <v>94735.75</v>
      </c>
    </row>
    <row r="708" spans="1:71" customFormat="1" x14ac:dyDescent="0.15">
      <c r="A708">
        <v>3866</v>
      </c>
      <c r="B708" t="s">
        <v>383</v>
      </c>
      <c r="C708" t="s">
        <v>8</v>
      </c>
      <c r="D708" t="s">
        <v>61</v>
      </c>
      <c r="E708" t="s">
        <v>62</v>
      </c>
      <c r="F708" t="s">
        <v>491</v>
      </c>
      <c r="H708" t="s">
        <v>492</v>
      </c>
      <c r="I708" t="s">
        <v>1251</v>
      </c>
      <c r="J708">
        <v>-8.816970037757299</v>
      </c>
      <c r="K708" s="13" t="s">
        <v>383</v>
      </c>
      <c r="L708" s="13">
        <v>323</v>
      </c>
      <c r="M708" s="13" t="s">
        <v>383</v>
      </c>
      <c r="N708" s="15" t="s">
        <v>181</v>
      </c>
      <c r="O708" s="13" t="s">
        <v>956</v>
      </c>
      <c r="P708" s="13" t="s">
        <v>1067</v>
      </c>
      <c r="Q708" s="13" t="s">
        <v>181</v>
      </c>
      <c r="R708" s="13" t="s">
        <v>1065</v>
      </c>
      <c r="S708" s="13">
        <v>76840</v>
      </c>
      <c r="T708" s="13">
        <v>50050</v>
      </c>
      <c r="U708" s="13">
        <v>35770</v>
      </c>
      <c r="V708" s="32">
        <v>65.135346173867802</v>
      </c>
      <c r="W708" s="10">
        <v>46.551275377407599</v>
      </c>
      <c r="X708" s="1">
        <v>99.203242941011993</v>
      </c>
      <c r="Y708" s="1">
        <v>0.45568912496505398</v>
      </c>
      <c r="Z708" s="10">
        <v>9.2256080514397501E-2</v>
      </c>
      <c r="AA708" s="10">
        <f t="shared" si="47"/>
        <v>0.54794520547945147</v>
      </c>
      <c r="AB708" s="1">
        <v>3968.2249428416098</v>
      </c>
      <c r="AC708" s="1">
        <v>3632.6649154020201</v>
      </c>
      <c r="AD708" s="1" t="s">
        <v>1071</v>
      </c>
      <c r="AE708" s="1" t="s">
        <v>181</v>
      </c>
      <c r="AF708" s="1" t="s">
        <v>1065</v>
      </c>
      <c r="AG708" s="1">
        <v>45902</v>
      </c>
      <c r="AH708" s="1">
        <v>29728</v>
      </c>
      <c r="AI708" s="1">
        <v>23604</v>
      </c>
      <c r="AJ708" s="32">
        <v>64.764062568079794</v>
      </c>
      <c r="AK708" s="10">
        <v>51.422595965317399</v>
      </c>
      <c r="AL708" s="1">
        <v>98.508727334350098</v>
      </c>
      <c r="AM708" s="1">
        <v>1.08879850872733</v>
      </c>
      <c r="AN708" s="10">
        <v>0.165226232841891</v>
      </c>
      <c r="AO708" s="10">
        <f t="shared" si="48"/>
        <v>1.2540247415692209</v>
      </c>
      <c r="AP708" s="1">
        <v>4837.00761565216</v>
      </c>
      <c r="AQ708" s="1">
        <v>9558.7470652086795</v>
      </c>
      <c r="AR708" s="1" t="s">
        <v>1171</v>
      </c>
      <c r="AS708" s="1" t="s">
        <v>181</v>
      </c>
      <c r="AT708" s="1" t="s">
        <v>1065</v>
      </c>
      <c r="AU708" s="1">
        <v>19724</v>
      </c>
      <c r="AV708" s="1">
        <v>12662</v>
      </c>
      <c r="AW708" s="1">
        <v>10543</v>
      </c>
      <c r="AX708" s="1">
        <v>64.195903467856397</v>
      </c>
      <c r="AY708" s="10">
        <v>53.452646522003597</v>
      </c>
      <c r="AZ708" s="1">
        <v>24.243573935312501</v>
      </c>
      <c r="BA708" s="1">
        <v>20.089158683486701</v>
      </c>
      <c r="BB708" s="10">
        <v>51.617186758987003</v>
      </c>
      <c r="BC708" s="10">
        <f t="shared" si="49"/>
        <v>71.706345442473705</v>
      </c>
      <c r="BD708" s="1">
        <v>37546.790243783304</v>
      </c>
      <c r="BE708" s="1">
        <v>92210.663513687497</v>
      </c>
      <c r="BF708" s="1" t="s">
        <v>1175</v>
      </c>
      <c r="BG708" s="1" t="s">
        <v>181</v>
      </c>
      <c r="BH708" s="1" t="s">
        <v>1065</v>
      </c>
      <c r="BI708" s="1">
        <v>21464</v>
      </c>
      <c r="BJ708" s="1">
        <v>14174</v>
      </c>
      <c r="BK708" s="1">
        <v>12178</v>
      </c>
      <c r="BL708" s="1">
        <v>66.036153559448394</v>
      </c>
      <c r="BM708" s="10">
        <v>56.736861721952998</v>
      </c>
      <c r="BN708" s="1">
        <v>24.8727213007062</v>
      </c>
      <c r="BO708" s="1">
        <v>20.939398916078201</v>
      </c>
      <c r="BP708" s="10">
        <v>49.827557891279397</v>
      </c>
      <c r="BQ708" s="10">
        <f>SUM(BO708:BP708)</f>
        <v>70.766956807357602</v>
      </c>
      <c r="BR708" s="1">
        <v>34797.540916503996</v>
      </c>
      <c r="BS708" s="1">
        <v>89579.075570876899</v>
      </c>
    </row>
    <row r="709" spans="1:71" customFormat="1" ht="15" x14ac:dyDescent="0.2">
      <c r="A709">
        <v>3866</v>
      </c>
      <c r="B709" t="s">
        <v>384</v>
      </c>
      <c r="C709" t="s">
        <v>8</v>
      </c>
      <c r="D709" t="s">
        <v>61</v>
      </c>
      <c r="E709" t="s">
        <v>62</v>
      </c>
      <c r="F709" t="s">
        <v>491</v>
      </c>
      <c r="H709" t="s">
        <v>492</v>
      </c>
      <c r="I709" t="s">
        <v>1252</v>
      </c>
      <c r="J709">
        <v>-9.2940912924769616</v>
      </c>
      <c r="K709" s="13" t="s">
        <v>384</v>
      </c>
      <c r="L709" s="13">
        <v>324</v>
      </c>
      <c r="M709" s="13" t="s">
        <v>384</v>
      </c>
      <c r="N709" s="15" t="s">
        <v>181</v>
      </c>
      <c r="O709" s="13" t="s">
        <v>996</v>
      </c>
      <c r="P709" s="13" t="s">
        <v>1068</v>
      </c>
      <c r="Q709" s="13" t="s">
        <v>181</v>
      </c>
      <c r="R709" s="13" t="s">
        <v>1065</v>
      </c>
      <c r="S709" s="13">
        <v>65634</v>
      </c>
      <c r="T709" s="13">
        <v>41908</v>
      </c>
      <c r="U709" s="13">
        <v>33445</v>
      </c>
      <c r="V709" s="32">
        <v>63.851052807995799</v>
      </c>
      <c r="W709" s="10">
        <v>50.9568211597648</v>
      </c>
      <c r="X709" s="1">
        <v>98.525938107340394</v>
      </c>
      <c r="Y709" s="1">
        <v>1.14815368515473</v>
      </c>
      <c r="Z709" s="10">
        <v>0.101659440873075</v>
      </c>
      <c r="AA709" s="10">
        <f t="shared" si="47"/>
        <v>1.2498131260278051</v>
      </c>
      <c r="AB709" s="1">
        <v>4672.4399966483097</v>
      </c>
      <c r="AC709" s="1">
        <v>8392.9516120846401</v>
      </c>
      <c r="AD709" s="1" t="s">
        <v>1072</v>
      </c>
      <c r="AE709" s="1" t="s">
        <v>181</v>
      </c>
      <c r="AF709" s="1" t="s">
        <v>1065</v>
      </c>
      <c r="AG709" s="1">
        <v>67524</v>
      </c>
      <c r="AH709" s="1">
        <v>42099</v>
      </c>
      <c r="AI709" s="1">
        <v>33536</v>
      </c>
      <c r="AJ709" s="32">
        <v>62.346721165807701</v>
      </c>
      <c r="AK709" s="10">
        <v>49.665304188140503</v>
      </c>
      <c r="AL709" s="1">
        <v>99.177003816793899</v>
      </c>
      <c r="AM709" s="1">
        <v>0.53077290076335903</v>
      </c>
      <c r="AN709" s="10">
        <v>0.110329198473282</v>
      </c>
      <c r="AO709" s="10">
        <f t="shared" si="48"/>
        <v>0.64110209923664108</v>
      </c>
      <c r="AP709" s="1">
        <v>4602.8045119276803</v>
      </c>
      <c r="AQ709" s="1">
        <v>7947.0409307227101</v>
      </c>
      <c r="AR709" s="1" t="s">
        <v>1172</v>
      </c>
      <c r="AS709" s="1" t="s">
        <v>181</v>
      </c>
      <c r="AT709" s="1" t="s">
        <v>1065</v>
      </c>
      <c r="AU709" s="1">
        <v>21490</v>
      </c>
      <c r="AV709" s="1">
        <v>13949</v>
      </c>
      <c r="AW709" s="1">
        <v>11633</v>
      </c>
      <c r="AX709" s="1">
        <v>64.909260120986502</v>
      </c>
      <c r="AY709" s="10">
        <v>54.132154490460699</v>
      </c>
      <c r="AZ709" s="1">
        <v>22.694060001719201</v>
      </c>
      <c r="BA709" s="1">
        <v>21.0521791455343</v>
      </c>
      <c r="BB709" s="10">
        <v>52.5143986933723</v>
      </c>
      <c r="BC709" s="10">
        <f t="shared" si="49"/>
        <v>73.566577838906596</v>
      </c>
      <c r="BD709" s="1">
        <v>38716.295461158101</v>
      </c>
      <c r="BE709" s="1">
        <v>100748.641618828</v>
      </c>
      <c r="BF709" s="21" t="s">
        <v>1176</v>
      </c>
      <c r="BG709" s="21" t="s">
        <v>181</v>
      </c>
      <c r="BH709" s="21" t="s">
        <v>1065</v>
      </c>
      <c r="BI709" s="21">
        <v>21498</v>
      </c>
      <c r="BJ709" s="21">
        <v>13879</v>
      </c>
      <c r="BK709" s="21">
        <v>11973</v>
      </c>
      <c r="BL709" s="21">
        <v>64.559489999999997</v>
      </c>
      <c r="BM709" s="28">
        <v>55.693550000000002</v>
      </c>
      <c r="BN709" s="21">
        <v>23.436060000000001</v>
      </c>
      <c r="BO709" s="21">
        <v>21.272860000000001</v>
      </c>
      <c r="BP709" s="28">
        <v>51.064900000000002</v>
      </c>
      <c r="BQ709" s="28">
        <v>72.337760000000003</v>
      </c>
      <c r="BR709" s="21">
        <v>37172.269999999997</v>
      </c>
      <c r="BS709" s="21">
        <v>96326.63</v>
      </c>
    </row>
    <row r="710" spans="1:71" customFormat="1" x14ac:dyDescent="0.15">
      <c r="A710">
        <v>3866</v>
      </c>
      <c r="B710" t="s">
        <v>385</v>
      </c>
      <c r="C710" t="s">
        <v>8</v>
      </c>
      <c r="D710" t="s">
        <v>61</v>
      </c>
      <c r="E710" t="s">
        <v>233</v>
      </c>
      <c r="F710" t="s">
        <v>493</v>
      </c>
      <c r="H710" t="s">
        <v>494</v>
      </c>
      <c r="I710" t="s">
        <v>1243</v>
      </c>
      <c r="J710">
        <v>-5</v>
      </c>
      <c r="K710" s="13" t="s">
        <v>385</v>
      </c>
      <c r="L710" s="13">
        <v>325</v>
      </c>
      <c r="M710" s="13" t="s">
        <v>385</v>
      </c>
      <c r="N710" s="15" t="s">
        <v>182</v>
      </c>
      <c r="O710" s="13" t="s">
        <v>956</v>
      </c>
      <c r="P710" s="13" t="s">
        <v>1067</v>
      </c>
      <c r="Q710" s="13" t="s">
        <v>182</v>
      </c>
      <c r="R710" s="13" t="s">
        <v>1065</v>
      </c>
      <c r="S710" s="13">
        <v>77209</v>
      </c>
      <c r="T710" s="13">
        <v>53986</v>
      </c>
      <c r="U710" s="13">
        <v>41903</v>
      </c>
      <c r="V710" s="32">
        <v>69.921900296597499</v>
      </c>
      <c r="W710" s="10">
        <v>54.2721703428357</v>
      </c>
      <c r="X710" s="1">
        <v>98.780516908097297</v>
      </c>
      <c r="Y710" s="1">
        <v>0.67298284132400998</v>
      </c>
      <c r="Z710" s="10">
        <v>0.200462974011407</v>
      </c>
      <c r="AA710" s="10">
        <f t="shared" si="47"/>
        <v>0.87344581533541699</v>
      </c>
      <c r="AB710" s="1">
        <v>4431.3516548202497</v>
      </c>
      <c r="AC710" s="1">
        <v>3809.86202014943</v>
      </c>
      <c r="AD710" s="1" t="s">
        <v>1071</v>
      </c>
      <c r="AE710" s="1" t="s">
        <v>182</v>
      </c>
      <c r="AF710" s="1" t="s">
        <v>1065</v>
      </c>
      <c r="AG710" s="1">
        <v>51848</v>
      </c>
      <c r="AH710" s="1">
        <v>35782</v>
      </c>
      <c r="AI710" s="1">
        <v>29780</v>
      </c>
      <c r="AJ710" s="32">
        <v>69.013269557167106</v>
      </c>
      <c r="AK710" s="10">
        <v>57.437123900632599</v>
      </c>
      <c r="AL710" s="1">
        <v>98.781061114842203</v>
      </c>
      <c r="AM710" s="1">
        <v>0.728676964405641</v>
      </c>
      <c r="AN710" s="10">
        <v>0.235057085292142</v>
      </c>
      <c r="AO710" s="10">
        <f t="shared" si="48"/>
        <v>0.96373404969778298</v>
      </c>
      <c r="AP710" s="1">
        <v>5153.8426659075503</v>
      </c>
      <c r="AQ710" s="1">
        <v>10018.966731003</v>
      </c>
      <c r="AR710" s="1" t="s">
        <v>1171</v>
      </c>
      <c r="AS710" s="1" t="s">
        <v>182</v>
      </c>
      <c r="AT710" s="1" t="s">
        <v>1065</v>
      </c>
      <c r="AU710" s="1">
        <v>21352</v>
      </c>
      <c r="AV710" s="1">
        <v>15446</v>
      </c>
      <c r="AW710" s="1">
        <v>13127</v>
      </c>
      <c r="AX710" s="1">
        <v>72.339827650805503</v>
      </c>
      <c r="AY710" s="10">
        <v>61.479018358935903</v>
      </c>
      <c r="AZ710" s="1">
        <v>31.743734288108499</v>
      </c>
      <c r="BA710" s="1">
        <v>15.738554125085701</v>
      </c>
      <c r="BB710" s="10">
        <v>46.857621695741599</v>
      </c>
      <c r="BC710" s="10">
        <f t="shared" si="49"/>
        <v>62.596175820827298</v>
      </c>
      <c r="BD710" s="1">
        <v>33891.775261790899</v>
      </c>
      <c r="BE710" s="1">
        <v>76036.881967119902</v>
      </c>
      <c r="BF710" s="1" t="s">
        <v>1175</v>
      </c>
      <c r="BG710" s="1" t="s">
        <v>182</v>
      </c>
      <c r="BH710" s="1" t="s">
        <v>1065</v>
      </c>
      <c r="BI710" s="1">
        <v>22225</v>
      </c>
      <c r="BJ710" s="1">
        <v>15744</v>
      </c>
      <c r="BK710" s="1">
        <v>13806</v>
      </c>
      <c r="BL710" s="1">
        <v>70.839145106861693</v>
      </c>
      <c r="BM710" s="10">
        <v>62.119235095613099</v>
      </c>
      <c r="BN710" s="1">
        <v>34.159061277705298</v>
      </c>
      <c r="BO710" s="1">
        <v>17.296827466319002</v>
      </c>
      <c r="BP710" s="10">
        <v>43.162393162393201</v>
      </c>
      <c r="BQ710" s="10">
        <f>SUM(BO710:BP710)</f>
        <v>60.459220628712202</v>
      </c>
      <c r="BR710" s="1">
        <v>29075.801323107</v>
      </c>
      <c r="BS710" s="1">
        <v>68034.966107685905</v>
      </c>
    </row>
    <row r="711" spans="1:71" customFormat="1" ht="15" x14ac:dyDescent="0.2">
      <c r="A711">
        <v>3866</v>
      </c>
      <c r="B711" t="s">
        <v>388</v>
      </c>
      <c r="C711" t="s">
        <v>8</v>
      </c>
      <c r="D711" t="s">
        <v>61</v>
      </c>
      <c r="E711" t="s">
        <v>233</v>
      </c>
      <c r="F711" t="s">
        <v>493</v>
      </c>
      <c r="H711" t="s">
        <v>494</v>
      </c>
      <c r="I711" t="s">
        <v>1244</v>
      </c>
      <c r="J711">
        <v>-5.4771212547196626</v>
      </c>
      <c r="K711" s="13" t="s">
        <v>388</v>
      </c>
      <c r="L711" s="13">
        <v>326</v>
      </c>
      <c r="M711" s="13" t="s">
        <v>388</v>
      </c>
      <c r="N711" s="15" t="s">
        <v>182</v>
      </c>
      <c r="O711" s="13" t="s">
        <v>996</v>
      </c>
      <c r="P711" s="13" t="s">
        <v>1068</v>
      </c>
      <c r="Q711" s="13" t="s">
        <v>182</v>
      </c>
      <c r="R711" s="13" t="s">
        <v>1065</v>
      </c>
      <c r="S711" s="13">
        <v>66172</v>
      </c>
      <c r="T711" s="13">
        <v>43769</v>
      </c>
      <c r="U711" s="13">
        <v>34949</v>
      </c>
      <c r="V711" s="32">
        <v>66.144290636522996</v>
      </c>
      <c r="W711" s="10">
        <v>52.815390195248703</v>
      </c>
      <c r="X711" s="1">
        <v>98.552176027926393</v>
      </c>
      <c r="Y711" s="1">
        <v>0.94137171306761303</v>
      </c>
      <c r="Z711" s="10">
        <v>0.226043663624138</v>
      </c>
      <c r="AA711" s="10">
        <f t="shared" si="47"/>
        <v>1.167415376691751</v>
      </c>
      <c r="AB711" s="1">
        <v>4777.2124165937703</v>
      </c>
      <c r="AC711" s="1">
        <v>8250.3367047103693</v>
      </c>
      <c r="AD711" s="1" t="s">
        <v>1072</v>
      </c>
      <c r="AE711" s="1" t="s">
        <v>182</v>
      </c>
      <c r="AF711" s="1" t="s">
        <v>1065</v>
      </c>
      <c r="AG711" s="1">
        <v>64838</v>
      </c>
      <c r="AH711" s="1">
        <v>42526</v>
      </c>
      <c r="AI711" s="1">
        <v>33952</v>
      </c>
      <c r="AJ711" s="32">
        <v>65.588081063573796</v>
      </c>
      <c r="AK711" s="10">
        <v>52.364354236712998</v>
      </c>
      <c r="AL711" s="1">
        <v>98.783576814326096</v>
      </c>
      <c r="AM711" s="1">
        <v>0.80702167766258304</v>
      </c>
      <c r="AN711" s="10">
        <v>0.197337417530632</v>
      </c>
      <c r="AO711" s="10">
        <f t="shared" si="48"/>
        <v>1.0043590951932151</v>
      </c>
      <c r="AP711" s="1">
        <v>4667.76950719861</v>
      </c>
      <c r="AQ711" s="1">
        <v>8152.6391504919702</v>
      </c>
      <c r="AR711" s="1" t="s">
        <v>1172</v>
      </c>
      <c r="AS711" s="1" t="s">
        <v>182</v>
      </c>
      <c r="AT711" s="1" t="s">
        <v>1065</v>
      </c>
      <c r="AU711" s="1">
        <v>19982</v>
      </c>
      <c r="AV711" s="1">
        <v>13615</v>
      </c>
      <c r="AW711" s="1">
        <v>11461</v>
      </c>
      <c r="AX711" s="1">
        <v>68.136322690421395</v>
      </c>
      <c r="AY711" s="10">
        <v>57.356620958862997</v>
      </c>
      <c r="AZ711" s="1">
        <v>27.467062210976401</v>
      </c>
      <c r="BA711" s="1">
        <v>20.766076258616199</v>
      </c>
      <c r="BB711" s="10">
        <v>47.997556932204901</v>
      </c>
      <c r="BC711" s="10">
        <f t="shared" si="49"/>
        <v>68.763633190821096</v>
      </c>
      <c r="BD711" s="1">
        <v>33219.499094097497</v>
      </c>
      <c r="BE711" s="1">
        <v>89396.802197921497</v>
      </c>
      <c r="BF711" s="21" t="s">
        <v>1176</v>
      </c>
      <c r="BG711" s="21" t="s">
        <v>182</v>
      </c>
      <c r="BH711" s="21" t="s">
        <v>1065</v>
      </c>
      <c r="BI711" s="21">
        <v>21060</v>
      </c>
      <c r="BJ711" s="21">
        <v>13839</v>
      </c>
      <c r="BK711" s="21">
        <v>11929</v>
      </c>
      <c r="BL711" s="21">
        <v>65.712249999999997</v>
      </c>
      <c r="BM711" s="28">
        <v>56.642919999999997</v>
      </c>
      <c r="BN711" s="21">
        <v>27.605</v>
      </c>
      <c r="BO711" s="21">
        <v>20.630400000000002</v>
      </c>
      <c r="BP711" s="28">
        <v>47.891689999999997</v>
      </c>
      <c r="BQ711" s="28">
        <v>68.522090000000006</v>
      </c>
      <c r="BR711" s="21">
        <v>33215.69</v>
      </c>
      <c r="BS711" s="21">
        <v>86918.8</v>
      </c>
    </row>
    <row r="712" spans="1:71" customFormat="1" x14ac:dyDescent="0.15">
      <c r="A712">
        <v>3866</v>
      </c>
      <c r="B712" t="s">
        <v>389</v>
      </c>
      <c r="C712" t="s">
        <v>8</v>
      </c>
      <c r="D712" t="s">
        <v>61</v>
      </c>
      <c r="E712" t="s">
        <v>233</v>
      </c>
      <c r="F712" t="s">
        <v>493</v>
      </c>
      <c r="H712" t="s">
        <v>494</v>
      </c>
      <c r="I712" t="s">
        <v>1245</v>
      </c>
      <c r="J712">
        <v>-5.9542425094393252</v>
      </c>
      <c r="K712" s="13" t="s">
        <v>389</v>
      </c>
      <c r="L712" s="13">
        <v>327</v>
      </c>
      <c r="M712" s="13" t="s">
        <v>389</v>
      </c>
      <c r="N712" s="15" t="s">
        <v>183</v>
      </c>
      <c r="O712" s="13" t="s">
        <v>956</v>
      </c>
      <c r="P712" s="13" t="s">
        <v>1067</v>
      </c>
      <c r="Q712" s="13" t="s">
        <v>183</v>
      </c>
      <c r="R712" s="13" t="s">
        <v>1065</v>
      </c>
      <c r="S712" s="13">
        <v>80998</v>
      </c>
      <c r="T712" s="13">
        <v>53121</v>
      </c>
      <c r="U712" s="13">
        <v>39522</v>
      </c>
      <c r="V712" s="32">
        <v>65.5831008173041</v>
      </c>
      <c r="W712" s="10">
        <v>48.793797377712998</v>
      </c>
      <c r="X712" s="1">
        <v>99.278882647639307</v>
      </c>
      <c r="Y712" s="1">
        <v>0.41495875714791802</v>
      </c>
      <c r="Z712" s="10">
        <v>0.10373968928697901</v>
      </c>
      <c r="AA712" s="10">
        <f t="shared" si="47"/>
        <v>0.51869844643489704</v>
      </c>
      <c r="AB712" s="1">
        <v>3759.1458969505902</v>
      </c>
      <c r="AC712" s="1">
        <v>3535.7920647795299</v>
      </c>
      <c r="AD712" s="1" t="s">
        <v>1071</v>
      </c>
      <c r="AE712" s="1" t="s">
        <v>183</v>
      </c>
      <c r="AF712" s="1" t="s">
        <v>1065</v>
      </c>
      <c r="AG712" s="1">
        <v>45612</v>
      </c>
      <c r="AH712" s="1">
        <v>29396</v>
      </c>
      <c r="AI712" s="1">
        <v>24287</v>
      </c>
      <c r="AJ712" s="32">
        <v>64.447952293256193</v>
      </c>
      <c r="AK712" s="10">
        <v>53.246952556344802</v>
      </c>
      <c r="AL712" s="1">
        <v>98.982995017910795</v>
      </c>
      <c r="AM712" s="1">
        <v>0.65055379421089499</v>
      </c>
      <c r="AN712" s="10">
        <v>0.131757730473093</v>
      </c>
      <c r="AO712" s="10">
        <f t="shared" si="48"/>
        <v>0.78231152468398801</v>
      </c>
      <c r="AP712" s="1">
        <v>4990.4846735087503</v>
      </c>
      <c r="AQ712" s="1">
        <v>10180.0420923083</v>
      </c>
      <c r="AR712" s="1" t="s">
        <v>1171</v>
      </c>
      <c r="AS712" s="1" t="s">
        <v>183</v>
      </c>
      <c r="AT712" s="1" t="s">
        <v>1065</v>
      </c>
      <c r="AU712" s="1">
        <v>23421</v>
      </c>
      <c r="AV712" s="1">
        <v>15518</v>
      </c>
      <c r="AW712" s="1">
        <v>13027</v>
      </c>
      <c r="AX712" s="1">
        <v>66.256778105119295</v>
      </c>
      <c r="AY712" s="10">
        <v>55.621023867469397</v>
      </c>
      <c r="AZ712" s="1">
        <v>26.429722883242501</v>
      </c>
      <c r="BA712" s="1">
        <v>20.012282183158099</v>
      </c>
      <c r="BB712" s="10">
        <v>48.806325324326401</v>
      </c>
      <c r="BC712" s="10">
        <f t="shared" si="49"/>
        <v>68.818607507484501</v>
      </c>
      <c r="BD712" s="1">
        <v>34940.842148530799</v>
      </c>
      <c r="BE712" s="1">
        <v>86173.5184727054</v>
      </c>
      <c r="BF712" s="1" t="s">
        <v>1175</v>
      </c>
      <c r="BG712" s="1" t="s">
        <v>183</v>
      </c>
      <c r="BH712" s="1" t="s">
        <v>1065</v>
      </c>
      <c r="BI712" s="1">
        <v>21543</v>
      </c>
      <c r="BJ712" s="1">
        <v>14477</v>
      </c>
      <c r="BK712" s="1">
        <v>12303</v>
      </c>
      <c r="BL712" s="1">
        <v>67.200482755419401</v>
      </c>
      <c r="BM712" s="10">
        <v>57.109037738476502</v>
      </c>
      <c r="BN712" s="1">
        <v>26.521986507355901</v>
      </c>
      <c r="BO712" s="1">
        <v>19.978866943021998</v>
      </c>
      <c r="BP712" s="10">
        <v>49.305047549378202</v>
      </c>
      <c r="BQ712" s="10">
        <f>SUM(BO712:BP712)</f>
        <v>69.2839144924002</v>
      </c>
      <c r="BR712" s="1">
        <v>34246.597959834697</v>
      </c>
      <c r="BS712" s="1">
        <v>84835.436015476997</v>
      </c>
    </row>
    <row r="713" spans="1:71" customFormat="1" ht="15" x14ac:dyDescent="0.2">
      <c r="A713">
        <v>3866</v>
      </c>
      <c r="B713" t="s">
        <v>390</v>
      </c>
      <c r="C713" t="s">
        <v>8</v>
      </c>
      <c r="D713" t="s">
        <v>61</v>
      </c>
      <c r="E713" t="s">
        <v>233</v>
      </c>
      <c r="F713" t="s">
        <v>493</v>
      </c>
      <c r="H713" t="s">
        <v>494</v>
      </c>
      <c r="I713" t="s">
        <v>1246</v>
      </c>
      <c r="J713">
        <v>-6.4313637641589869</v>
      </c>
      <c r="K713" s="13" t="s">
        <v>390</v>
      </c>
      <c r="L713" s="13">
        <v>328</v>
      </c>
      <c r="M713" s="13" t="s">
        <v>390</v>
      </c>
      <c r="N713" s="15" t="s">
        <v>183</v>
      </c>
      <c r="O713" s="13" t="s">
        <v>996</v>
      </c>
      <c r="P713" s="13" t="s">
        <v>1068</v>
      </c>
      <c r="Q713" s="13" t="s">
        <v>183</v>
      </c>
      <c r="R713" s="13" t="s">
        <v>1065</v>
      </c>
      <c r="S713" s="13">
        <v>71125</v>
      </c>
      <c r="T713" s="13">
        <v>46052</v>
      </c>
      <c r="U713" s="13">
        <v>36195</v>
      </c>
      <c r="V713" s="32">
        <v>64.747978910369099</v>
      </c>
      <c r="W713" s="10">
        <v>50.889279437609801</v>
      </c>
      <c r="X713" s="1">
        <v>98.773311230833002</v>
      </c>
      <c r="Y713" s="1">
        <v>0.85923470092554199</v>
      </c>
      <c r="Z713" s="10">
        <v>0.16576875259013699</v>
      </c>
      <c r="AA713" s="10">
        <f t="shared" si="47"/>
        <v>1.0250034535156789</v>
      </c>
      <c r="AB713" s="1">
        <v>4432.7835039346101</v>
      </c>
      <c r="AC713" s="1">
        <v>7849.0672458520703</v>
      </c>
      <c r="AD713" s="1" t="s">
        <v>1072</v>
      </c>
      <c r="AE713" s="1" t="s">
        <v>183</v>
      </c>
      <c r="AF713" s="1" t="s">
        <v>1065</v>
      </c>
      <c r="AG713" s="1">
        <v>66765</v>
      </c>
      <c r="AH713" s="1">
        <v>42325</v>
      </c>
      <c r="AI713" s="1">
        <v>34128</v>
      </c>
      <c r="AJ713" s="32">
        <v>63.3939938590579</v>
      </c>
      <c r="AK713" s="10">
        <v>51.116603010559402</v>
      </c>
      <c r="AL713" s="1">
        <v>98.810360993905306</v>
      </c>
      <c r="AM713" s="1">
        <v>0.80872011251758102</v>
      </c>
      <c r="AN713" s="10">
        <v>0.16701828410689201</v>
      </c>
      <c r="AO713" s="10">
        <f t="shared" si="48"/>
        <v>0.97573839662447304</v>
      </c>
      <c r="AP713" s="1">
        <v>4573.4812876774404</v>
      </c>
      <c r="AQ713" s="1">
        <v>8367.2332000469996</v>
      </c>
      <c r="AR713" s="1" t="s">
        <v>1172</v>
      </c>
      <c r="AS713" s="1" t="s">
        <v>183</v>
      </c>
      <c r="AT713" s="1" t="s">
        <v>1065</v>
      </c>
      <c r="AU713" s="1">
        <v>20620</v>
      </c>
      <c r="AV713" s="1">
        <v>13389</v>
      </c>
      <c r="AW713" s="1">
        <v>11305</v>
      </c>
      <c r="AX713" s="1">
        <v>64.9321047526673</v>
      </c>
      <c r="AY713" s="10">
        <v>54.825412221144497</v>
      </c>
      <c r="AZ713" s="1">
        <v>23.0959752321981</v>
      </c>
      <c r="BA713" s="1">
        <v>22.529854046881901</v>
      </c>
      <c r="BB713" s="10">
        <v>50.880141530296299</v>
      </c>
      <c r="BC713" s="10">
        <f t="shared" si="49"/>
        <v>73.409995577178194</v>
      </c>
      <c r="BD713" s="1">
        <v>36466.774317094802</v>
      </c>
      <c r="BE713" s="1">
        <v>102693.963798567</v>
      </c>
      <c r="BF713" s="21" t="s">
        <v>1176</v>
      </c>
      <c r="BG713" s="21" t="s">
        <v>183</v>
      </c>
      <c r="BH713" s="21" t="s">
        <v>1065</v>
      </c>
      <c r="BI713" s="21">
        <v>21749</v>
      </c>
      <c r="BJ713" s="21">
        <v>13819</v>
      </c>
      <c r="BK713" s="21">
        <v>12030</v>
      </c>
      <c r="BL713" s="21">
        <v>63.538550000000001</v>
      </c>
      <c r="BM713" s="28">
        <v>55.312890000000003</v>
      </c>
      <c r="BN713" s="21">
        <v>24.16459</v>
      </c>
      <c r="BO713" s="21">
        <v>22.502079999999999</v>
      </c>
      <c r="BP713" s="28">
        <v>49.501249999999999</v>
      </c>
      <c r="BQ713" s="28">
        <v>72.003330000000005</v>
      </c>
      <c r="BR713" s="21">
        <v>35254.82</v>
      </c>
      <c r="BS713" s="21">
        <v>94074.32</v>
      </c>
    </row>
    <row r="714" spans="1:71" customFormat="1" x14ac:dyDescent="0.15">
      <c r="A714">
        <v>3866</v>
      </c>
      <c r="B714" t="s">
        <v>391</v>
      </c>
      <c r="C714" t="s">
        <v>8</v>
      </c>
      <c r="D714" t="s">
        <v>61</v>
      </c>
      <c r="E714" t="s">
        <v>233</v>
      </c>
      <c r="F714" t="s">
        <v>493</v>
      </c>
      <c r="H714" t="s">
        <v>494</v>
      </c>
      <c r="I714" t="s">
        <v>1247</v>
      </c>
      <c r="J714">
        <v>-6.9084850188786495</v>
      </c>
      <c r="K714" s="13" t="s">
        <v>391</v>
      </c>
      <c r="L714" s="13">
        <v>329</v>
      </c>
      <c r="M714" s="13" t="s">
        <v>391</v>
      </c>
      <c r="N714" s="15" t="s">
        <v>184</v>
      </c>
      <c r="O714" s="13" t="s">
        <v>956</v>
      </c>
      <c r="P714" s="13" t="s">
        <v>1067</v>
      </c>
      <c r="Q714" s="13" t="s">
        <v>184</v>
      </c>
      <c r="R714" s="13" t="s">
        <v>1065</v>
      </c>
      <c r="S714" s="13">
        <v>78153</v>
      </c>
      <c r="T714" s="13">
        <v>51162</v>
      </c>
      <c r="U714" s="13">
        <v>37247</v>
      </c>
      <c r="V714" s="32">
        <v>65.463897739050296</v>
      </c>
      <c r="W714" s="10">
        <v>47.659078986091401</v>
      </c>
      <c r="X714" s="1">
        <v>99.277794184766606</v>
      </c>
      <c r="Y714" s="1">
        <v>0.43493435712943301</v>
      </c>
      <c r="Z714" s="10">
        <v>0.13692377909630299</v>
      </c>
      <c r="AA714" s="10">
        <f t="shared" si="47"/>
        <v>0.571858136225736</v>
      </c>
      <c r="AB714" s="1">
        <v>3658.7337390847401</v>
      </c>
      <c r="AC714" s="1">
        <v>3390.3894400369099</v>
      </c>
      <c r="AD714" s="1" t="s">
        <v>1071</v>
      </c>
      <c r="AE714" s="1" t="s">
        <v>184</v>
      </c>
      <c r="AF714" s="1" t="s">
        <v>1065</v>
      </c>
      <c r="AG714" s="1">
        <v>46763</v>
      </c>
      <c r="AH714" s="1">
        <v>29562</v>
      </c>
      <c r="AI714" s="1">
        <v>24397</v>
      </c>
      <c r="AJ714" s="32">
        <v>63.2166456386459</v>
      </c>
      <c r="AK714" s="10">
        <v>52.171588649145697</v>
      </c>
      <c r="AL714" s="1">
        <v>98.696561052588393</v>
      </c>
      <c r="AM714" s="1">
        <v>0.90584907980489404</v>
      </c>
      <c r="AN714" s="10">
        <v>0.18444890765258001</v>
      </c>
      <c r="AO714" s="10">
        <f t="shared" si="48"/>
        <v>1.0902979874574741</v>
      </c>
      <c r="AP714" s="1">
        <v>4800.9977544037602</v>
      </c>
      <c r="AQ714" s="1">
        <v>9890.4311542485593</v>
      </c>
      <c r="AR714" s="1" t="s">
        <v>1171</v>
      </c>
      <c r="AS714" s="1" t="s">
        <v>184</v>
      </c>
      <c r="AT714" s="1" t="s">
        <v>1065</v>
      </c>
      <c r="AU714" s="1">
        <v>23402</v>
      </c>
      <c r="AV714" s="1">
        <v>15214</v>
      </c>
      <c r="AW714" s="1">
        <v>12581</v>
      </c>
      <c r="AX714" s="1">
        <v>65.011537475429407</v>
      </c>
      <c r="AY714" s="10">
        <v>53.760362362191302</v>
      </c>
      <c r="AZ714" s="1">
        <v>24.481360782131802</v>
      </c>
      <c r="BA714" s="1">
        <v>19.6884190445911</v>
      </c>
      <c r="BB714" s="10">
        <v>51.426754629997603</v>
      </c>
      <c r="BC714" s="10">
        <f t="shared" si="49"/>
        <v>71.115173674588704</v>
      </c>
      <c r="BD714" s="1">
        <v>38076.180034101599</v>
      </c>
      <c r="BE714" s="1">
        <v>91803.976462181003</v>
      </c>
      <c r="BF714" s="1" t="s">
        <v>1175</v>
      </c>
      <c r="BG714" s="1" t="s">
        <v>184</v>
      </c>
      <c r="BH714" s="1" t="s">
        <v>1065</v>
      </c>
      <c r="BI714" s="1">
        <v>21235</v>
      </c>
      <c r="BJ714" s="1">
        <v>13998</v>
      </c>
      <c r="BK714" s="1">
        <v>11944</v>
      </c>
      <c r="BL714" s="1">
        <v>65.919472568872195</v>
      </c>
      <c r="BM714" s="10">
        <v>56.2467624205321</v>
      </c>
      <c r="BN714" s="1">
        <v>25.276289350301401</v>
      </c>
      <c r="BO714" s="1">
        <v>20.102143335566002</v>
      </c>
      <c r="BP714" s="10">
        <v>50.284661754856003</v>
      </c>
      <c r="BQ714" s="10">
        <f>SUM(BO714:BP714)</f>
        <v>70.386805090422001</v>
      </c>
      <c r="BR714" s="1">
        <v>35693.982095929903</v>
      </c>
      <c r="BS714" s="1">
        <v>89494.784479490307</v>
      </c>
    </row>
    <row r="715" spans="1:71" customFormat="1" ht="15" x14ac:dyDescent="0.2">
      <c r="A715">
        <v>3866</v>
      </c>
      <c r="B715" t="s">
        <v>392</v>
      </c>
      <c r="C715" t="s">
        <v>8</v>
      </c>
      <c r="D715" t="s">
        <v>61</v>
      </c>
      <c r="E715" t="s">
        <v>233</v>
      </c>
      <c r="F715" t="s">
        <v>493</v>
      </c>
      <c r="H715" t="s">
        <v>494</v>
      </c>
      <c r="I715" t="s">
        <v>1248</v>
      </c>
      <c r="J715">
        <v>-7.3856062735983121</v>
      </c>
      <c r="K715" s="13" t="s">
        <v>392</v>
      </c>
      <c r="L715" s="13">
        <v>330</v>
      </c>
      <c r="M715" s="13" t="s">
        <v>392</v>
      </c>
      <c r="N715" s="15" t="s">
        <v>184</v>
      </c>
      <c r="O715" s="13" t="s">
        <v>996</v>
      </c>
      <c r="P715" s="13" t="s">
        <v>1068</v>
      </c>
      <c r="Q715" s="13" t="s">
        <v>184</v>
      </c>
      <c r="R715" s="13" t="s">
        <v>1065</v>
      </c>
      <c r="S715" s="13">
        <v>73510</v>
      </c>
      <c r="T715" s="13">
        <v>47354</v>
      </c>
      <c r="U715" s="13">
        <v>37262</v>
      </c>
      <c r="V715" s="32">
        <v>64.418446469868002</v>
      </c>
      <c r="W715" s="10">
        <v>50.689702081349502</v>
      </c>
      <c r="X715" s="1">
        <v>98.934571413236</v>
      </c>
      <c r="Y715" s="1">
        <v>0.64408781063818399</v>
      </c>
      <c r="Z715" s="10">
        <v>0.16907305029252301</v>
      </c>
      <c r="AA715" s="10">
        <f t="shared" si="47"/>
        <v>0.81316086093070705</v>
      </c>
      <c r="AB715" s="1">
        <v>4616.8647479132096</v>
      </c>
      <c r="AC715" s="1">
        <v>7488.7974445189602</v>
      </c>
      <c r="AD715" s="1" t="s">
        <v>1072</v>
      </c>
      <c r="AE715" s="1" t="s">
        <v>184</v>
      </c>
      <c r="AF715" s="1" t="s">
        <v>1065</v>
      </c>
      <c r="AG715" s="1">
        <v>59124</v>
      </c>
      <c r="AH715" s="1">
        <v>36811</v>
      </c>
      <c r="AI715" s="1">
        <v>28848</v>
      </c>
      <c r="AJ715" s="32">
        <v>62.260672484946902</v>
      </c>
      <c r="AK715" s="10">
        <v>48.792368581286802</v>
      </c>
      <c r="AL715" s="1">
        <v>98.811009428729903</v>
      </c>
      <c r="AM715" s="1">
        <v>0.85274542429284494</v>
      </c>
      <c r="AN715" s="10">
        <v>0.10745978924015499</v>
      </c>
      <c r="AO715" s="10">
        <f t="shared" si="48"/>
        <v>0.96020521353299992</v>
      </c>
      <c r="AP715" s="1">
        <v>4586.3275179821803</v>
      </c>
      <c r="AQ715" s="1">
        <v>8466.3474060428907</v>
      </c>
      <c r="AR715" s="1" t="s">
        <v>1172</v>
      </c>
      <c r="AS715" s="1" t="s">
        <v>184</v>
      </c>
      <c r="AT715" s="1" t="s">
        <v>1065</v>
      </c>
      <c r="AU715" s="1">
        <v>19479</v>
      </c>
      <c r="AV715" s="1">
        <v>12319</v>
      </c>
      <c r="AW715" s="1">
        <v>10374</v>
      </c>
      <c r="AX715" s="1">
        <v>63.242466245700498</v>
      </c>
      <c r="AY715" s="10">
        <v>53.257354073617698</v>
      </c>
      <c r="AZ715" s="1">
        <v>24.802390591864299</v>
      </c>
      <c r="BA715" s="1">
        <v>21.5442452284558</v>
      </c>
      <c r="BB715" s="10">
        <v>50.057836899942203</v>
      </c>
      <c r="BC715" s="10">
        <f t="shared" si="49"/>
        <v>71.602082128397996</v>
      </c>
      <c r="BD715" s="1">
        <v>35397.861927899699</v>
      </c>
      <c r="BE715" s="1">
        <v>94877.392011847594</v>
      </c>
      <c r="BF715" s="21" t="s">
        <v>1176</v>
      </c>
      <c r="BG715" s="21" t="s">
        <v>184</v>
      </c>
      <c r="BH715" s="21" t="s">
        <v>1065</v>
      </c>
      <c r="BI715" s="21">
        <v>23480</v>
      </c>
      <c r="BJ715" s="21">
        <v>14534</v>
      </c>
      <c r="BK715" s="21">
        <v>12756</v>
      </c>
      <c r="BL715" s="21">
        <v>61.89949</v>
      </c>
      <c r="BM715" s="28">
        <v>54.327089999999998</v>
      </c>
      <c r="BN715" s="21">
        <v>24.843209999999999</v>
      </c>
      <c r="BO715" s="21">
        <v>20.27281</v>
      </c>
      <c r="BP715" s="28">
        <v>51.089680000000001</v>
      </c>
      <c r="BQ715" s="28">
        <v>71.362499999999997</v>
      </c>
      <c r="BR715" s="21">
        <v>37034.78</v>
      </c>
      <c r="BS715" s="21">
        <v>94670.16</v>
      </c>
    </row>
    <row r="716" spans="1:71" customFormat="1" x14ac:dyDescent="0.15">
      <c r="A716">
        <v>3866</v>
      </c>
      <c r="B716" t="s">
        <v>393</v>
      </c>
      <c r="C716" t="s">
        <v>8</v>
      </c>
      <c r="D716" t="s">
        <v>61</v>
      </c>
      <c r="E716" t="s">
        <v>233</v>
      </c>
      <c r="F716" t="s">
        <v>493</v>
      </c>
      <c r="H716" t="s">
        <v>494</v>
      </c>
      <c r="I716" t="s">
        <v>1249</v>
      </c>
      <c r="J716">
        <v>-7.8627275283179747</v>
      </c>
      <c r="K716" s="13" t="s">
        <v>393</v>
      </c>
      <c r="L716" s="13">
        <v>331</v>
      </c>
      <c r="M716" s="13" t="s">
        <v>393</v>
      </c>
      <c r="N716" s="15" t="s">
        <v>185</v>
      </c>
      <c r="O716" s="13" t="s">
        <v>956</v>
      </c>
      <c r="P716" s="13" t="s">
        <v>1067</v>
      </c>
      <c r="Q716" s="13" t="s">
        <v>185</v>
      </c>
      <c r="R716" s="13" t="s">
        <v>1065</v>
      </c>
      <c r="S716" s="13">
        <v>78836</v>
      </c>
      <c r="T716" s="13">
        <v>50688</v>
      </c>
      <c r="U716" s="13">
        <v>38139</v>
      </c>
      <c r="V716" s="32">
        <v>64.295499517986698</v>
      </c>
      <c r="W716" s="10">
        <v>48.377644730833602</v>
      </c>
      <c r="X716" s="1">
        <v>99.336637038202397</v>
      </c>
      <c r="Y716" s="1">
        <v>0.35134639083352998</v>
      </c>
      <c r="Z716" s="10">
        <v>9.1769579695324996E-2</v>
      </c>
      <c r="AA716" s="10">
        <f t="shared" si="47"/>
        <v>0.44311597052885499</v>
      </c>
      <c r="AB716" s="1">
        <v>3804.6395052426301</v>
      </c>
      <c r="AC716" s="1">
        <v>3480.67083725763</v>
      </c>
      <c r="AD716" s="1" t="s">
        <v>1071</v>
      </c>
      <c r="AE716" s="1" t="s">
        <v>185</v>
      </c>
      <c r="AF716" s="1" t="s">
        <v>1065</v>
      </c>
      <c r="AG716" s="1">
        <v>44060</v>
      </c>
      <c r="AH716" s="1">
        <v>27929</v>
      </c>
      <c r="AI716" s="1">
        <v>22770</v>
      </c>
      <c r="AJ716" s="32">
        <v>63.388561053109399</v>
      </c>
      <c r="AK716" s="10">
        <v>51.679527916477497</v>
      </c>
      <c r="AL716" s="1">
        <v>99.218269653052303</v>
      </c>
      <c r="AM716" s="1">
        <v>0.52261747913921797</v>
      </c>
      <c r="AN716" s="10">
        <v>9.6618357487922704E-2</v>
      </c>
      <c r="AO716" s="10">
        <f t="shared" si="48"/>
        <v>0.61923583662714066</v>
      </c>
      <c r="AP716" s="1">
        <v>4638.9078162172</v>
      </c>
      <c r="AQ716" s="1">
        <v>9866.1036158791194</v>
      </c>
      <c r="AR716" s="1" t="s">
        <v>1171</v>
      </c>
      <c r="AS716" s="1" t="s">
        <v>185</v>
      </c>
      <c r="AT716" s="1" t="s">
        <v>1065</v>
      </c>
      <c r="AU716" s="1">
        <v>25879</v>
      </c>
      <c r="AV716" s="1">
        <v>16828</v>
      </c>
      <c r="AW716" s="1">
        <v>13907</v>
      </c>
      <c r="AX716" s="1">
        <v>65.025696510684298</v>
      </c>
      <c r="AY716" s="10">
        <v>53.7385524943004</v>
      </c>
      <c r="AZ716" s="1">
        <v>24.534407133098401</v>
      </c>
      <c r="BA716" s="1">
        <v>18.328899115553298</v>
      </c>
      <c r="BB716" s="10">
        <v>52.153591716401799</v>
      </c>
      <c r="BC716" s="10">
        <f t="shared" si="49"/>
        <v>70.48249083195509</v>
      </c>
      <c r="BD716" s="1">
        <v>40479.055408004599</v>
      </c>
      <c r="BE716" s="1">
        <v>90788.4294655181</v>
      </c>
      <c r="BF716" s="1" t="s">
        <v>1175</v>
      </c>
      <c r="BG716" s="1" t="s">
        <v>185</v>
      </c>
      <c r="BH716" s="1" t="s">
        <v>1065</v>
      </c>
      <c r="BI716" s="1">
        <v>21890</v>
      </c>
      <c r="BJ716" s="1">
        <v>14449</v>
      </c>
      <c r="BK716" s="1">
        <v>12277</v>
      </c>
      <c r="BL716" s="1">
        <v>66.0073092736409</v>
      </c>
      <c r="BM716" s="10">
        <v>56.084970306075803</v>
      </c>
      <c r="BN716" s="1">
        <v>24.517390241915798</v>
      </c>
      <c r="BO716" s="1">
        <v>20.8519996741875</v>
      </c>
      <c r="BP716" s="10">
        <v>50.476500773804702</v>
      </c>
      <c r="BQ716" s="10">
        <f>SUM(BO716:BP716)</f>
        <v>71.328500447992198</v>
      </c>
      <c r="BR716" s="1">
        <v>35934.051037279904</v>
      </c>
      <c r="BS716" s="1">
        <v>90428.714855967701</v>
      </c>
    </row>
    <row r="717" spans="1:71" customFormat="1" ht="15" x14ac:dyDescent="0.2">
      <c r="A717">
        <v>3866</v>
      </c>
      <c r="B717" t="s">
        <v>394</v>
      </c>
      <c r="C717" t="s">
        <v>8</v>
      </c>
      <c r="D717" t="s">
        <v>61</v>
      </c>
      <c r="E717" t="s">
        <v>233</v>
      </c>
      <c r="F717" t="s">
        <v>493</v>
      </c>
      <c r="H717" t="s">
        <v>494</v>
      </c>
      <c r="I717" t="s">
        <v>1250</v>
      </c>
      <c r="J717">
        <v>-8.3398487830376364</v>
      </c>
      <c r="K717" s="13" t="s">
        <v>394</v>
      </c>
      <c r="L717" s="13">
        <v>332</v>
      </c>
      <c r="M717" s="13" t="s">
        <v>394</v>
      </c>
      <c r="N717" s="15" t="s">
        <v>185</v>
      </c>
      <c r="O717" s="13" t="s">
        <v>996</v>
      </c>
      <c r="P717" s="13" t="s">
        <v>1068</v>
      </c>
      <c r="Q717" s="13" t="s">
        <v>185</v>
      </c>
      <c r="R717" s="13" t="s">
        <v>1065</v>
      </c>
      <c r="S717" s="13">
        <v>74312</v>
      </c>
      <c r="T717" s="13">
        <v>47451</v>
      </c>
      <c r="U717" s="13">
        <v>36921</v>
      </c>
      <c r="V717" s="32">
        <v>63.853751749380997</v>
      </c>
      <c r="W717" s="10">
        <v>49.683765744428896</v>
      </c>
      <c r="X717" s="1">
        <v>98.913897240053103</v>
      </c>
      <c r="Y717" s="1">
        <v>0.70420627826981896</v>
      </c>
      <c r="Z717" s="10">
        <v>0.14084125565396399</v>
      </c>
      <c r="AA717" s="10">
        <f t="shared" si="47"/>
        <v>0.84504753392378296</v>
      </c>
      <c r="AB717" s="1">
        <v>4494.4987587162695</v>
      </c>
      <c r="AC717" s="1">
        <v>7369.6873545076596</v>
      </c>
      <c r="AD717" s="1" t="s">
        <v>1072</v>
      </c>
      <c r="AE717" s="1" t="s">
        <v>185</v>
      </c>
      <c r="AF717" s="1" t="s">
        <v>1065</v>
      </c>
      <c r="AG717" s="1">
        <v>59640</v>
      </c>
      <c r="AH717" s="1">
        <v>36176</v>
      </c>
      <c r="AI717" s="1">
        <v>30161</v>
      </c>
      <c r="AJ717" s="32">
        <v>60.657276995305203</v>
      </c>
      <c r="AK717" s="10">
        <v>50.5717639168343</v>
      </c>
      <c r="AL717" s="1">
        <v>99.181061635887403</v>
      </c>
      <c r="AM717" s="1">
        <v>0.53048638970856399</v>
      </c>
      <c r="AN717" s="10">
        <v>0.116043897748748</v>
      </c>
      <c r="AO717" s="10">
        <f t="shared" si="48"/>
        <v>0.646530287457312</v>
      </c>
      <c r="AP717" s="1">
        <v>4604.8025971418701</v>
      </c>
      <c r="AQ717" s="1">
        <v>8396.4942398289495</v>
      </c>
      <c r="AR717" s="1" t="s">
        <v>1172</v>
      </c>
      <c r="AS717" s="1" t="s">
        <v>185</v>
      </c>
      <c r="AT717" s="1" t="s">
        <v>1065</v>
      </c>
      <c r="AU717" s="1">
        <v>19235</v>
      </c>
      <c r="AV717" s="1">
        <v>12321</v>
      </c>
      <c r="AW717" s="1">
        <v>10552</v>
      </c>
      <c r="AX717" s="1">
        <v>64.055107876267201</v>
      </c>
      <c r="AY717" s="10">
        <v>54.858331167143199</v>
      </c>
      <c r="AZ717" s="1">
        <v>23.2088703563306</v>
      </c>
      <c r="BA717" s="1">
        <v>21.664139499620902</v>
      </c>
      <c r="BB717" s="10">
        <v>51.326762699014402</v>
      </c>
      <c r="BC717" s="10">
        <f t="shared" si="49"/>
        <v>72.990902198635297</v>
      </c>
      <c r="BD717" s="1">
        <v>36700.663647280497</v>
      </c>
      <c r="BE717" s="1">
        <v>100023.76218850601</v>
      </c>
      <c r="BF717" s="21" t="s">
        <v>1176</v>
      </c>
      <c r="BG717" s="21" t="s">
        <v>185</v>
      </c>
      <c r="BH717" s="21" t="s">
        <v>1065</v>
      </c>
      <c r="BI717" s="21">
        <v>25723</v>
      </c>
      <c r="BJ717" s="21">
        <v>16035</v>
      </c>
      <c r="BK717" s="21">
        <v>14007</v>
      </c>
      <c r="BL717" s="21">
        <v>62.337209999999999</v>
      </c>
      <c r="BM717" s="28">
        <v>54.453209999999999</v>
      </c>
      <c r="BN717" s="21">
        <v>24.494900000000001</v>
      </c>
      <c r="BO717" s="21">
        <v>21.296489999999999</v>
      </c>
      <c r="BP717" s="28">
        <v>50.289140000000003</v>
      </c>
      <c r="BQ717" s="28">
        <v>71.585639999999998</v>
      </c>
      <c r="BR717" s="21">
        <v>36314.53</v>
      </c>
      <c r="BS717" s="21">
        <v>94157.32</v>
      </c>
    </row>
    <row r="718" spans="1:71" customFormat="1" x14ac:dyDescent="0.15">
      <c r="A718">
        <v>3866</v>
      </c>
      <c r="B718" t="s">
        <v>395</v>
      </c>
      <c r="C718" t="s">
        <v>8</v>
      </c>
      <c r="D718" t="s">
        <v>61</v>
      </c>
      <c r="E718" t="s">
        <v>233</v>
      </c>
      <c r="F718" t="s">
        <v>493</v>
      </c>
      <c r="H718" t="s">
        <v>494</v>
      </c>
      <c r="I718" t="s">
        <v>1251</v>
      </c>
      <c r="J718">
        <v>-8.816970037757299</v>
      </c>
      <c r="K718" s="13" t="s">
        <v>395</v>
      </c>
      <c r="L718" s="13">
        <v>333</v>
      </c>
      <c r="M718" s="13" t="s">
        <v>395</v>
      </c>
      <c r="N718" s="15" t="s">
        <v>186</v>
      </c>
      <c r="O718" s="13" t="s">
        <v>956</v>
      </c>
      <c r="P718" s="13" t="s">
        <v>1067</v>
      </c>
      <c r="Q718" s="13" t="s">
        <v>186</v>
      </c>
      <c r="R718" s="13" t="s">
        <v>1065</v>
      </c>
      <c r="S718" s="13">
        <v>77847</v>
      </c>
      <c r="T718" s="13">
        <v>50593</v>
      </c>
      <c r="U718" s="13">
        <v>37597</v>
      </c>
      <c r="V718" s="32">
        <v>64.990301488817806</v>
      </c>
      <c r="W718" s="10">
        <v>48.296016545274703</v>
      </c>
      <c r="X718" s="1">
        <v>99.1648269808761</v>
      </c>
      <c r="Y718" s="1">
        <v>0.48408117668963002</v>
      </c>
      <c r="Z718" s="10">
        <v>0.12766976088517701</v>
      </c>
      <c r="AA718" s="10">
        <f t="shared" si="47"/>
        <v>0.61175093757480703</v>
      </c>
      <c r="AB718" s="1">
        <v>3763.0197483164802</v>
      </c>
      <c r="AC718" s="1">
        <v>3621.7805947124998</v>
      </c>
      <c r="AD718" s="1" t="s">
        <v>1071</v>
      </c>
      <c r="AE718" s="1" t="s">
        <v>186</v>
      </c>
      <c r="AF718" s="1" t="s">
        <v>1065</v>
      </c>
      <c r="AG718" s="1">
        <v>46521</v>
      </c>
      <c r="AH718" s="1">
        <v>29741</v>
      </c>
      <c r="AI718" s="1">
        <v>23123</v>
      </c>
      <c r="AJ718" s="32">
        <v>63.930268050987699</v>
      </c>
      <c r="AK718" s="10">
        <v>49.704434556436901</v>
      </c>
      <c r="AL718" s="1">
        <v>99.091813346019094</v>
      </c>
      <c r="AM718" s="1">
        <v>0.54923669074082104</v>
      </c>
      <c r="AN718" s="10">
        <v>0.129740950568698</v>
      </c>
      <c r="AO718" s="10">
        <f t="shared" si="48"/>
        <v>0.67897764130951899</v>
      </c>
      <c r="AP718" s="1">
        <v>4488.6971785312498</v>
      </c>
      <c r="AQ718" s="1">
        <v>9970.6890550600292</v>
      </c>
      <c r="AR718" s="1" t="s">
        <v>1171</v>
      </c>
      <c r="AS718" s="1" t="s">
        <v>186</v>
      </c>
      <c r="AT718" s="1" t="s">
        <v>1065</v>
      </c>
      <c r="AU718" s="1">
        <v>25006</v>
      </c>
      <c r="AV718" s="1">
        <v>16045</v>
      </c>
      <c r="AW718" s="1">
        <v>13454</v>
      </c>
      <c r="AX718" s="1">
        <v>64.164600495881004</v>
      </c>
      <c r="AY718" s="10">
        <v>53.803087259057797</v>
      </c>
      <c r="AZ718" s="1">
        <v>25.910509885535902</v>
      </c>
      <c r="BA718" s="1">
        <v>19.3697041771964</v>
      </c>
      <c r="BB718" s="10">
        <v>50.349338486695402</v>
      </c>
      <c r="BC718" s="10">
        <f t="shared" si="49"/>
        <v>69.719042663891798</v>
      </c>
      <c r="BD718" s="1">
        <v>36246.479376541298</v>
      </c>
      <c r="BE718" s="1">
        <v>89204.875404533697</v>
      </c>
      <c r="BF718" s="1" t="s">
        <v>1175</v>
      </c>
      <c r="BG718" s="1" t="s">
        <v>186</v>
      </c>
      <c r="BH718" s="1" t="s">
        <v>1065</v>
      </c>
      <c r="BI718" s="1">
        <v>19908</v>
      </c>
      <c r="BJ718" s="1">
        <v>13110</v>
      </c>
      <c r="BK718" s="1">
        <v>11096</v>
      </c>
      <c r="BL718" s="1">
        <v>65.852923447860206</v>
      </c>
      <c r="BM718" s="10">
        <v>55.736387381957002</v>
      </c>
      <c r="BN718" s="1">
        <v>24.4592645998558</v>
      </c>
      <c r="BO718" s="1">
        <v>18.718457101658299</v>
      </c>
      <c r="BP718" s="10">
        <v>52.000720980533501</v>
      </c>
      <c r="BQ718" s="10">
        <f>SUM(BO718:BP718)</f>
        <v>70.719178082191803</v>
      </c>
      <c r="BR718" s="1">
        <v>37996.110331037104</v>
      </c>
      <c r="BS718" s="1">
        <v>89617.345753656395</v>
      </c>
    </row>
    <row r="719" spans="1:71" customFormat="1" ht="15" x14ac:dyDescent="0.2">
      <c r="A719">
        <v>3866</v>
      </c>
      <c r="B719" t="s">
        <v>396</v>
      </c>
      <c r="C719" t="s">
        <v>8</v>
      </c>
      <c r="D719" t="s">
        <v>61</v>
      </c>
      <c r="E719" t="s">
        <v>233</v>
      </c>
      <c r="F719" t="s">
        <v>493</v>
      </c>
      <c r="H719" t="s">
        <v>494</v>
      </c>
      <c r="I719" t="s">
        <v>1252</v>
      </c>
      <c r="J719">
        <v>-9.2940912924769616</v>
      </c>
      <c r="K719" s="13" t="s">
        <v>396</v>
      </c>
      <c r="L719" s="13">
        <v>334</v>
      </c>
      <c r="M719" s="13" t="s">
        <v>396</v>
      </c>
      <c r="N719" s="15" t="s">
        <v>186</v>
      </c>
      <c r="O719" s="13" t="s">
        <v>996</v>
      </c>
      <c r="P719" s="13" t="s">
        <v>1068</v>
      </c>
      <c r="Q719" s="13" t="s">
        <v>186</v>
      </c>
      <c r="R719" s="13" t="s">
        <v>1065</v>
      </c>
      <c r="S719" s="13">
        <v>68476</v>
      </c>
      <c r="T719" s="13">
        <v>44883</v>
      </c>
      <c r="U719" s="13">
        <v>32020</v>
      </c>
      <c r="V719" s="32">
        <v>65.545592616391104</v>
      </c>
      <c r="W719" s="10">
        <v>46.760908931596497</v>
      </c>
      <c r="X719" s="1">
        <v>98.529044347282905</v>
      </c>
      <c r="Y719" s="1">
        <v>1.0056214865708899</v>
      </c>
      <c r="Z719" s="10">
        <v>0.17176764522173599</v>
      </c>
      <c r="AA719" s="10">
        <f t="shared" si="47"/>
        <v>1.1773891317926259</v>
      </c>
      <c r="AB719" s="1">
        <v>4151.6532763003497</v>
      </c>
      <c r="AC719" s="1">
        <v>7364.4671091718201</v>
      </c>
      <c r="AD719" s="1" t="s">
        <v>1072</v>
      </c>
      <c r="AE719" s="1" t="s">
        <v>186</v>
      </c>
      <c r="AF719" s="1" t="s">
        <v>1065</v>
      </c>
      <c r="AG719" s="1">
        <v>50920</v>
      </c>
      <c r="AH719" s="1">
        <v>31991</v>
      </c>
      <c r="AI719" s="1">
        <v>24017</v>
      </c>
      <c r="AJ719" s="32">
        <v>62.826001571091901</v>
      </c>
      <c r="AK719" s="10">
        <v>47.166142969363698</v>
      </c>
      <c r="AL719" s="1">
        <v>98.938252071449398</v>
      </c>
      <c r="AM719" s="1">
        <v>0.74946912603572502</v>
      </c>
      <c r="AN719" s="10">
        <v>0.116584086272224</v>
      </c>
      <c r="AO719" s="10">
        <f t="shared" si="48"/>
        <v>0.86605321230794896</v>
      </c>
      <c r="AP719" s="1">
        <v>4269.9159127333196</v>
      </c>
      <c r="AQ719" s="1">
        <v>9060.6431375535303</v>
      </c>
      <c r="AR719" s="1" t="s">
        <v>1172</v>
      </c>
      <c r="AS719" s="1" t="s">
        <v>186</v>
      </c>
      <c r="AT719" s="1" t="s">
        <v>1065</v>
      </c>
      <c r="AU719" s="1">
        <v>21322</v>
      </c>
      <c r="AV719" s="1">
        <v>13452</v>
      </c>
      <c r="AW719" s="1">
        <v>11278</v>
      </c>
      <c r="AX719" s="1">
        <v>63.089766438420398</v>
      </c>
      <c r="AY719" s="10">
        <v>52.893724791295398</v>
      </c>
      <c r="AZ719" s="1">
        <v>24.747295619790702</v>
      </c>
      <c r="BA719" s="1">
        <v>19.9237453449193</v>
      </c>
      <c r="BB719" s="10">
        <v>51.250221670508999</v>
      </c>
      <c r="BC719" s="10">
        <f t="shared" si="49"/>
        <v>71.173967015428303</v>
      </c>
      <c r="BD719" s="1">
        <v>37068.501571814799</v>
      </c>
      <c r="BE719" s="1">
        <v>95045.5584629644</v>
      </c>
      <c r="BF719" s="21" t="s">
        <v>1176</v>
      </c>
      <c r="BG719" s="21" t="s">
        <v>186</v>
      </c>
      <c r="BH719" s="21" t="s">
        <v>1065</v>
      </c>
      <c r="BI719" s="21">
        <v>25500</v>
      </c>
      <c r="BJ719" s="21">
        <v>16225</v>
      </c>
      <c r="BK719" s="21">
        <v>13661</v>
      </c>
      <c r="BL719" s="21">
        <v>63.627450000000003</v>
      </c>
      <c r="BM719" s="28">
        <v>53.57255</v>
      </c>
      <c r="BN719" s="21">
        <v>24.720009999999998</v>
      </c>
      <c r="BO719" s="21">
        <v>20.188859999999998</v>
      </c>
      <c r="BP719" s="28">
        <v>51.109000000000002</v>
      </c>
      <c r="BQ719" s="28">
        <v>71.29786</v>
      </c>
      <c r="BR719" s="21">
        <v>37147.120000000003</v>
      </c>
      <c r="BS719" s="21">
        <v>93089.87</v>
      </c>
    </row>
    <row r="720" spans="1:71" customFormat="1" x14ac:dyDescent="0.15">
      <c r="A720">
        <v>3866</v>
      </c>
      <c r="B720" t="s">
        <v>397</v>
      </c>
      <c r="C720" t="s">
        <v>8</v>
      </c>
      <c r="D720" t="s">
        <v>9</v>
      </c>
      <c r="G720" t="s">
        <v>1046</v>
      </c>
      <c r="H720" t="s">
        <v>10</v>
      </c>
      <c r="K720" s="13" t="s">
        <v>397</v>
      </c>
      <c r="L720" s="13">
        <v>335</v>
      </c>
      <c r="M720" s="13" t="s">
        <v>397</v>
      </c>
      <c r="N720" s="15" t="s">
        <v>187</v>
      </c>
      <c r="O720" s="13" t="s">
        <v>956</v>
      </c>
      <c r="P720" s="13" t="s">
        <v>1067</v>
      </c>
      <c r="Q720" s="13" t="s">
        <v>187</v>
      </c>
      <c r="R720" s="13" t="s">
        <v>1065</v>
      </c>
      <c r="S720" s="13">
        <v>78905</v>
      </c>
      <c r="T720" s="13">
        <v>50743</v>
      </c>
      <c r="U720" s="13">
        <v>36869</v>
      </c>
      <c r="V720" s="32">
        <v>64.308979152145</v>
      </c>
      <c r="W720" s="10">
        <v>46.725809517774501</v>
      </c>
      <c r="X720" s="1">
        <v>99.335485095880003</v>
      </c>
      <c r="Y720" s="1">
        <v>0.37701049662317898</v>
      </c>
      <c r="Z720" s="10">
        <v>8.4081477664162296E-2</v>
      </c>
      <c r="AA720" s="10">
        <f t="shared" si="47"/>
        <v>0.46109197428734128</v>
      </c>
      <c r="AB720" s="1">
        <v>3812.4632514334799</v>
      </c>
      <c r="AC720" s="1">
        <v>3633.5856823349</v>
      </c>
      <c r="AD720" s="1" t="s">
        <v>1071</v>
      </c>
      <c r="AE720" s="1" t="s">
        <v>187</v>
      </c>
      <c r="AF720" s="1" t="s">
        <v>1065</v>
      </c>
      <c r="AG720" s="1">
        <v>49960</v>
      </c>
      <c r="AH720" s="1">
        <v>30972</v>
      </c>
      <c r="AI720" s="1">
        <v>24909</v>
      </c>
      <c r="AJ720" s="32">
        <v>61.993594875900698</v>
      </c>
      <c r="AK720" s="10">
        <v>49.857886309047203</v>
      </c>
      <c r="AL720" s="1">
        <v>98.976273636035202</v>
      </c>
      <c r="AM720" s="1">
        <v>0.60219197880284203</v>
      </c>
      <c r="AN720" s="10">
        <v>0.16459914087277699</v>
      </c>
      <c r="AO720" s="10">
        <f t="shared" si="48"/>
        <v>0.76679111967561897</v>
      </c>
      <c r="AP720" s="1">
        <v>4670.6843357118496</v>
      </c>
      <c r="AQ720" s="1">
        <v>10169.5111229596</v>
      </c>
      <c r="AR720" s="1" t="s">
        <v>1171</v>
      </c>
      <c r="AS720" s="1" t="s">
        <v>187</v>
      </c>
      <c r="AT720" s="1" t="s">
        <v>1065</v>
      </c>
      <c r="AU720" s="1">
        <v>27577</v>
      </c>
      <c r="AV720" s="1">
        <v>17895</v>
      </c>
      <c r="AW720" s="1">
        <v>14986</v>
      </c>
      <c r="AX720" s="1">
        <v>64.891032382057503</v>
      </c>
      <c r="AY720" s="10">
        <v>54.342386771584998</v>
      </c>
      <c r="AZ720" s="1">
        <v>21.466702255438399</v>
      </c>
      <c r="BA720" s="1">
        <v>20.285599893233702</v>
      </c>
      <c r="BB720" s="10">
        <v>54.143867609769103</v>
      </c>
      <c r="BC720" s="10">
        <f t="shared" si="49"/>
        <v>74.429467503002797</v>
      </c>
      <c r="BD720" s="1">
        <v>40757.681620077303</v>
      </c>
      <c r="BE720" s="1">
        <v>110829.453556337</v>
      </c>
      <c r="BF720" s="1" t="s">
        <v>1175</v>
      </c>
      <c r="BG720" s="1" t="s">
        <v>187</v>
      </c>
      <c r="BH720" s="1" t="s">
        <v>1065</v>
      </c>
      <c r="BI720" s="1">
        <v>22718</v>
      </c>
      <c r="BJ720" s="1">
        <v>14389</v>
      </c>
      <c r="BK720" s="1">
        <v>12250</v>
      </c>
      <c r="BL720" s="1">
        <v>63.337441676203902</v>
      </c>
      <c r="BM720" s="10">
        <v>53.922000176071798</v>
      </c>
      <c r="BN720" s="1">
        <v>24.130612244898</v>
      </c>
      <c r="BO720" s="1">
        <v>18.775510204081598</v>
      </c>
      <c r="BP720" s="10">
        <v>52.424489795918397</v>
      </c>
      <c r="BQ720" s="10">
        <f>SUM(BO720:BP720)</f>
        <v>71.199999999999989</v>
      </c>
      <c r="BR720" s="1">
        <v>38664.530002165498</v>
      </c>
      <c r="BS720" s="1">
        <v>93098.386767748103</v>
      </c>
    </row>
    <row r="721" spans="1:71" customFormat="1" ht="15" x14ac:dyDescent="0.2">
      <c r="A721">
        <v>3866</v>
      </c>
      <c r="B721" t="s">
        <v>398</v>
      </c>
      <c r="C721" t="s">
        <v>8</v>
      </c>
      <c r="D721" t="s">
        <v>9</v>
      </c>
      <c r="G721" t="s">
        <v>1046</v>
      </c>
      <c r="H721" t="s">
        <v>10</v>
      </c>
      <c r="K721" s="13" t="s">
        <v>398</v>
      </c>
      <c r="L721" s="13">
        <v>336</v>
      </c>
      <c r="M721" s="13" t="s">
        <v>398</v>
      </c>
      <c r="N721" s="15" t="s">
        <v>187</v>
      </c>
      <c r="O721" s="13" t="s">
        <v>996</v>
      </c>
      <c r="P721" s="13" t="s">
        <v>1068</v>
      </c>
      <c r="Q721" s="13" t="s">
        <v>187</v>
      </c>
      <c r="R721" s="13" t="s">
        <v>1065</v>
      </c>
      <c r="S721" s="13">
        <v>77135</v>
      </c>
      <c r="T721" s="13">
        <v>48903</v>
      </c>
      <c r="U721" s="13">
        <v>36967</v>
      </c>
      <c r="V721" s="32">
        <v>63.399235107279402</v>
      </c>
      <c r="W721" s="10">
        <v>47.925066441952403</v>
      </c>
      <c r="X721" s="1">
        <v>98.863851543268296</v>
      </c>
      <c r="Y721" s="1">
        <v>0.79259880433900498</v>
      </c>
      <c r="Z721" s="10">
        <v>0.116319961046339</v>
      </c>
      <c r="AA721" s="10">
        <f t="shared" si="47"/>
        <v>0.908918765385344</v>
      </c>
      <c r="AB721" s="1">
        <v>4182.8705323997401</v>
      </c>
      <c r="AC721" s="1">
        <v>7289.2518816158899</v>
      </c>
      <c r="AD721" s="1" t="s">
        <v>1072</v>
      </c>
      <c r="AE721" s="1" t="s">
        <v>187</v>
      </c>
      <c r="AF721" s="1" t="s">
        <v>1065</v>
      </c>
      <c r="AG721" s="1">
        <v>52820</v>
      </c>
      <c r="AH721" s="1">
        <v>32764</v>
      </c>
      <c r="AI721" s="1">
        <v>25307</v>
      </c>
      <c r="AJ721" s="32">
        <v>62.029534267323001</v>
      </c>
      <c r="AK721" s="10">
        <v>47.911775842483898</v>
      </c>
      <c r="AL721" s="1">
        <v>98.067728296518794</v>
      </c>
      <c r="AM721" s="1">
        <v>1.57268739874343</v>
      </c>
      <c r="AN721" s="10">
        <v>0.138301655668392</v>
      </c>
      <c r="AO721" s="10">
        <f t="shared" si="48"/>
        <v>1.710989054411822</v>
      </c>
      <c r="AP721" s="1">
        <v>4263.0093005653798</v>
      </c>
      <c r="AQ721" s="1">
        <v>9482.7825334067402</v>
      </c>
      <c r="AR721" s="1" t="s">
        <v>1172</v>
      </c>
      <c r="AS721" s="1" t="s">
        <v>187</v>
      </c>
      <c r="AT721" s="1" t="s">
        <v>1065</v>
      </c>
      <c r="AU721" s="1">
        <v>22168</v>
      </c>
      <c r="AV721" s="1">
        <v>14271</v>
      </c>
      <c r="AW721" s="1">
        <v>11767</v>
      </c>
      <c r="AX721" s="1">
        <v>64.376578852399902</v>
      </c>
      <c r="AY721" s="10">
        <v>53.081017683146897</v>
      </c>
      <c r="AZ721" s="1">
        <v>23.3364493923685</v>
      </c>
      <c r="BA721" s="1">
        <v>20.582986317668102</v>
      </c>
      <c r="BB721" s="10">
        <v>52.001359734851697</v>
      </c>
      <c r="BC721" s="10">
        <f t="shared" si="49"/>
        <v>72.584346052519805</v>
      </c>
      <c r="BD721" s="1">
        <v>38083.001553127098</v>
      </c>
      <c r="BE721" s="1">
        <v>97542.819335285007</v>
      </c>
      <c r="BF721" s="21" t="s">
        <v>1176</v>
      </c>
      <c r="BG721" s="21" t="s">
        <v>187</v>
      </c>
      <c r="BH721" s="21" t="s">
        <v>1065</v>
      </c>
      <c r="BI721" s="21">
        <v>27080</v>
      </c>
      <c r="BJ721" s="21">
        <v>17038</v>
      </c>
      <c r="BK721" s="21">
        <v>14189</v>
      </c>
      <c r="BL721" s="21">
        <v>62.917279999999998</v>
      </c>
      <c r="BM721" s="28">
        <v>52.396599999999999</v>
      </c>
      <c r="BN721" s="21">
        <v>25.75234</v>
      </c>
      <c r="BO721" s="21">
        <v>17.781379999999999</v>
      </c>
      <c r="BP721" s="28">
        <v>51.08182</v>
      </c>
      <c r="BQ721" s="28">
        <v>68.863200000000006</v>
      </c>
      <c r="BR721" s="21">
        <v>38454.71</v>
      </c>
      <c r="BS721" s="21">
        <v>85824.12</v>
      </c>
    </row>
    <row r="722" spans="1:71" customFormat="1" x14ac:dyDescent="0.15">
      <c r="A722">
        <v>3866</v>
      </c>
      <c r="B722" t="s">
        <v>399</v>
      </c>
      <c r="C722" t="s">
        <v>8</v>
      </c>
      <c r="D722" t="s">
        <v>9</v>
      </c>
      <c r="G722" t="s">
        <v>1049</v>
      </c>
      <c r="H722" t="s">
        <v>10</v>
      </c>
      <c r="K722" s="13" t="s">
        <v>399</v>
      </c>
      <c r="L722" s="13">
        <v>337</v>
      </c>
      <c r="M722" s="13" t="s">
        <v>919</v>
      </c>
      <c r="N722" s="15" t="s">
        <v>202</v>
      </c>
      <c r="O722" s="13" t="s">
        <v>884</v>
      </c>
      <c r="P722" t="s">
        <v>1051</v>
      </c>
      <c r="Q722" t="s">
        <v>202</v>
      </c>
      <c r="R722" t="s">
        <v>1065</v>
      </c>
      <c r="S722">
        <v>8835</v>
      </c>
      <c r="T722">
        <v>1873</v>
      </c>
      <c r="U722">
        <v>1573</v>
      </c>
      <c r="V722" s="33">
        <v>21.1997736276174</v>
      </c>
      <c r="W722" s="11">
        <v>17.8041878890775</v>
      </c>
      <c r="X722">
        <v>9.5994914176732404</v>
      </c>
      <c r="Y722">
        <v>11.315956770502201</v>
      </c>
      <c r="Z722" s="11">
        <v>76.795931341385895</v>
      </c>
      <c r="AA722" s="11">
        <v>88.111888111888092</v>
      </c>
      <c r="AB722">
        <v>108590.90443456901</v>
      </c>
      <c r="AC722">
        <v>186721.61871744</v>
      </c>
      <c r="AD722" s="1" t="s">
        <v>1069</v>
      </c>
      <c r="AE722" s="1" t="s">
        <v>202</v>
      </c>
      <c r="AF722" s="1" t="s">
        <v>1065</v>
      </c>
      <c r="AG722" s="1">
        <v>8866</v>
      </c>
      <c r="AH722" s="1">
        <v>2046</v>
      </c>
      <c r="AI722" s="1">
        <v>1710</v>
      </c>
      <c r="AJ722" s="32">
        <v>23.076923076923102</v>
      </c>
      <c r="AK722" s="10">
        <v>19.287164448454799</v>
      </c>
      <c r="AL722" s="1">
        <v>8.5964912280701693</v>
      </c>
      <c r="AM722" s="1">
        <v>10.233918128655001</v>
      </c>
      <c r="AN722" s="10">
        <v>79.824561403508795</v>
      </c>
      <c r="AO722" s="10">
        <f t="shared" si="48"/>
        <v>90.058479532163801</v>
      </c>
      <c r="AP722" s="1">
        <v>116807.79034980699</v>
      </c>
      <c r="AQ722" s="1">
        <v>238148.94257410601</v>
      </c>
      <c r="AR722" s="1" t="s">
        <v>1169</v>
      </c>
      <c r="AS722" s="1" t="s">
        <v>202</v>
      </c>
      <c r="AT722" s="1" t="s">
        <v>1065</v>
      </c>
      <c r="AU722" s="1">
        <v>6628</v>
      </c>
      <c r="AV722" s="1">
        <v>865</v>
      </c>
      <c r="AW722" s="1">
        <v>710</v>
      </c>
      <c r="AX722" s="1">
        <v>13.050694025346999</v>
      </c>
      <c r="AY722" s="10">
        <v>10.712130356065201</v>
      </c>
      <c r="AZ722" s="1">
        <v>8.3098591549295797</v>
      </c>
      <c r="BA722" s="1">
        <v>13.098591549295801</v>
      </c>
      <c r="BB722" s="10">
        <v>76.197183098591594</v>
      </c>
      <c r="BC722" s="10">
        <f t="shared" si="49"/>
        <v>89.295774647887399</v>
      </c>
      <c r="BD722" s="1">
        <v>91718.614905989103</v>
      </c>
      <c r="BE722" s="1">
        <v>204292.045491492</v>
      </c>
      <c r="BF722" s="1" t="s">
        <v>1173</v>
      </c>
      <c r="BG722" s="1" t="s">
        <v>202</v>
      </c>
      <c r="BH722" s="1" t="s">
        <v>1065</v>
      </c>
      <c r="BI722" s="1">
        <v>6639</v>
      </c>
      <c r="BJ722" s="1">
        <v>921</v>
      </c>
      <c r="BK722" s="1">
        <v>792</v>
      </c>
      <c r="BL722" s="1">
        <v>13.872571170357</v>
      </c>
      <c r="BM722" s="10">
        <v>11.929507455942201</v>
      </c>
      <c r="BN722" s="1">
        <v>9.0909090909090899</v>
      </c>
      <c r="BO722" s="1">
        <v>11.2373737373737</v>
      </c>
      <c r="BP722" s="10">
        <v>77.398989898989896</v>
      </c>
      <c r="BQ722" s="10">
        <f t="shared" ref="BQ722:BQ746" si="50">SUM(BO722:BP722)</f>
        <v>88.636363636363598</v>
      </c>
      <c r="BR722" s="1">
        <v>106845.508825375</v>
      </c>
      <c r="BS722" s="1">
        <v>218165.37725274099</v>
      </c>
    </row>
    <row r="723" spans="1:71" customFormat="1" x14ac:dyDescent="0.15">
      <c r="A723">
        <v>3866</v>
      </c>
      <c r="B723" t="s">
        <v>400</v>
      </c>
      <c r="C723" t="s">
        <v>8</v>
      </c>
      <c r="D723" t="s">
        <v>9</v>
      </c>
      <c r="G723" t="s">
        <v>1049</v>
      </c>
      <c r="H723" t="s">
        <v>10</v>
      </c>
      <c r="K723" s="13" t="s">
        <v>400</v>
      </c>
      <c r="L723" s="13">
        <v>338</v>
      </c>
      <c r="M723" s="13" t="s">
        <v>952</v>
      </c>
      <c r="N723" s="15" t="s">
        <v>202</v>
      </c>
      <c r="O723" s="13" t="s">
        <v>924</v>
      </c>
      <c r="P723" t="s">
        <v>1066</v>
      </c>
      <c r="Q723" t="s">
        <v>202</v>
      </c>
      <c r="R723" t="s">
        <v>1065</v>
      </c>
      <c r="S723">
        <v>9463</v>
      </c>
      <c r="T723">
        <v>2160</v>
      </c>
      <c r="U723">
        <v>1876</v>
      </c>
      <c r="V723" s="33">
        <v>22.825742365000501</v>
      </c>
      <c r="W723" s="11">
        <v>19.8245799429356</v>
      </c>
      <c r="X723">
        <v>8.3155650319829402</v>
      </c>
      <c r="Y723">
        <v>11.6737739872068</v>
      </c>
      <c r="Z723" s="11">
        <v>78.784648187633294</v>
      </c>
      <c r="AA723" s="11">
        <v>90.458422174840095</v>
      </c>
      <c r="AB723">
        <v>108979.49021775401</v>
      </c>
      <c r="AC723">
        <v>246777.538853245</v>
      </c>
      <c r="AD723" s="1" t="s">
        <v>1070</v>
      </c>
      <c r="AE723" s="1" t="s">
        <v>202</v>
      </c>
      <c r="AF723" s="1" t="s">
        <v>1065</v>
      </c>
      <c r="AG723" s="1">
        <v>6850</v>
      </c>
      <c r="AH723" s="1">
        <v>1530</v>
      </c>
      <c r="AI723" s="1">
        <v>1305</v>
      </c>
      <c r="AJ723" s="32">
        <v>22.3357664233577</v>
      </c>
      <c r="AK723" s="10">
        <v>19.0510948905109</v>
      </c>
      <c r="AL723" s="1">
        <v>7.43295019157088</v>
      </c>
      <c r="AM723" s="1">
        <v>11.8773946360153</v>
      </c>
      <c r="AN723" s="10">
        <v>79.233716475095804</v>
      </c>
      <c r="AO723" s="10">
        <f t="shared" si="48"/>
        <v>91.1111111111111</v>
      </c>
      <c r="AP723" s="1">
        <v>100520.708487286</v>
      </c>
      <c r="AQ723" s="1">
        <v>238722.53782094701</v>
      </c>
      <c r="AR723" s="1" t="s">
        <v>1170</v>
      </c>
      <c r="AS723" s="1" t="s">
        <v>202</v>
      </c>
      <c r="AT723" s="1" t="s">
        <v>1065</v>
      </c>
      <c r="AU723" s="1">
        <v>6850</v>
      </c>
      <c r="AV723" s="1">
        <v>950</v>
      </c>
      <c r="AW723" s="1">
        <v>809</v>
      </c>
      <c r="AX723" s="1">
        <v>13.868613138686101</v>
      </c>
      <c r="AY723" s="10">
        <v>11.810218978102199</v>
      </c>
      <c r="AZ723" s="1">
        <v>7.9110012360939397</v>
      </c>
      <c r="BA723" s="1">
        <v>14.709517923362201</v>
      </c>
      <c r="BB723" s="10">
        <v>76.143386897404199</v>
      </c>
      <c r="BC723" s="10">
        <f t="shared" si="49"/>
        <v>90.852904820766398</v>
      </c>
      <c r="BD723" s="1">
        <v>89112.562422675997</v>
      </c>
      <c r="BE723" s="1">
        <v>201535.74955217901</v>
      </c>
      <c r="BF723" s="1" t="s">
        <v>1174</v>
      </c>
      <c r="BG723" s="1" t="s">
        <v>202</v>
      </c>
      <c r="BH723" s="1" t="s">
        <v>1065</v>
      </c>
      <c r="BI723" s="1">
        <v>5498</v>
      </c>
      <c r="BJ723" s="1">
        <v>641</v>
      </c>
      <c r="BK723" s="1">
        <v>548</v>
      </c>
      <c r="BL723" s="1">
        <v>11.658785012731901</v>
      </c>
      <c r="BM723" s="10">
        <v>9.9672608221171295</v>
      </c>
      <c r="BN723" s="1">
        <v>8.2116788321167906</v>
      </c>
      <c r="BO723" s="1">
        <v>15.1459854014599</v>
      </c>
      <c r="BP723" s="10">
        <v>74.817518248175205</v>
      </c>
      <c r="BQ723" s="10">
        <f t="shared" si="50"/>
        <v>89.963503649635101</v>
      </c>
      <c r="BR723" s="1">
        <v>84090.881598300999</v>
      </c>
      <c r="BS723" s="1">
        <v>206849.95391339401</v>
      </c>
    </row>
    <row r="724" spans="1:71" customFormat="1" x14ac:dyDescent="0.15">
      <c r="A724">
        <v>3866</v>
      </c>
      <c r="B724" t="s">
        <v>401</v>
      </c>
      <c r="C724" t="s">
        <v>8</v>
      </c>
      <c r="D724" t="s">
        <v>9</v>
      </c>
      <c r="G724" t="s">
        <v>1049</v>
      </c>
      <c r="H724" t="s">
        <v>10</v>
      </c>
      <c r="K724" s="13" t="s">
        <v>401</v>
      </c>
      <c r="L724" s="13">
        <v>339</v>
      </c>
      <c r="M724" s="13" t="s">
        <v>920</v>
      </c>
      <c r="N724" s="15" t="s">
        <v>203</v>
      </c>
      <c r="O724" s="13" t="s">
        <v>884</v>
      </c>
      <c r="P724" t="s">
        <v>1051</v>
      </c>
      <c r="Q724" t="s">
        <v>203</v>
      </c>
      <c r="R724" t="s">
        <v>1065</v>
      </c>
      <c r="S724">
        <v>9450</v>
      </c>
      <c r="T724">
        <v>2086</v>
      </c>
      <c r="U724">
        <v>1826</v>
      </c>
      <c r="V724" s="33">
        <v>22.074074074074101</v>
      </c>
      <c r="W724" s="11">
        <v>19.322751322751301</v>
      </c>
      <c r="X724">
        <v>8.8170865279299004</v>
      </c>
      <c r="Y724">
        <v>9.14567360350493</v>
      </c>
      <c r="Z724" s="11">
        <v>80.065717415115003</v>
      </c>
      <c r="AA724" s="11">
        <v>89.211391018619935</v>
      </c>
      <c r="AB724">
        <v>121105.56601653701</v>
      </c>
      <c r="AC724">
        <v>240726.05006294101</v>
      </c>
      <c r="AD724" s="1" t="s">
        <v>1069</v>
      </c>
      <c r="AE724" s="1" t="s">
        <v>203</v>
      </c>
      <c r="AF724" s="1" t="s">
        <v>1065</v>
      </c>
      <c r="AG724" s="1">
        <v>8816</v>
      </c>
      <c r="AH724" s="1">
        <v>2020</v>
      </c>
      <c r="AI724" s="1">
        <v>1722</v>
      </c>
      <c r="AJ724" s="32">
        <v>22.912885662431901</v>
      </c>
      <c r="AK724" s="10">
        <v>19.532667876588</v>
      </c>
      <c r="AL724" s="1">
        <v>6.7944250871080101</v>
      </c>
      <c r="AM724" s="1">
        <v>11.9628339140534</v>
      </c>
      <c r="AN724" s="10">
        <v>80.313588850174199</v>
      </c>
      <c r="AO724" s="10">
        <f t="shared" si="48"/>
        <v>92.276422764227604</v>
      </c>
      <c r="AP724" s="1">
        <v>113858.19317119299</v>
      </c>
      <c r="AQ724" s="1">
        <v>276270.28331288398</v>
      </c>
      <c r="AR724" s="1" t="s">
        <v>1169</v>
      </c>
      <c r="AS724" s="1" t="s">
        <v>203</v>
      </c>
      <c r="AT724" s="1" t="s">
        <v>1065</v>
      </c>
      <c r="AU724" s="1">
        <v>7121</v>
      </c>
      <c r="AV724" s="1">
        <v>1047</v>
      </c>
      <c r="AW724" s="1">
        <v>876</v>
      </c>
      <c r="AX724" s="1">
        <v>14.702991152928</v>
      </c>
      <c r="AY724" s="10">
        <v>12.301643027664699</v>
      </c>
      <c r="AZ724" s="1">
        <v>6.6210045662100496</v>
      </c>
      <c r="BA724" s="1">
        <v>12.328767123287699</v>
      </c>
      <c r="BB724" s="10">
        <v>79.452054794520507</v>
      </c>
      <c r="BC724" s="10">
        <f t="shared" si="49"/>
        <v>91.780821917808211</v>
      </c>
      <c r="BD724" s="1">
        <v>109268.256381652</v>
      </c>
      <c r="BE724" s="1">
        <v>235870.88370432</v>
      </c>
      <c r="BF724" s="1" t="s">
        <v>1173</v>
      </c>
      <c r="BG724" s="1" t="s">
        <v>203</v>
      </c>
      <c r="BH724" s="1" t="s">
        <v>1065</v>
      </c>
      <c r="BI724" s="1">
        <v>6611</v>
      </c>
      <c r="BJ724" s="1">
        <v>922</v>
      </c>
      <c r="BK724" s="1">
        <v>806</v>
      </c>
      <c r="BL724" s="1">
        <v>13.946452881560999</v>
      </c>
      <c r="BM724" s="10">
        <v>12.1918015428831</v>
      </c>
      <c r="BN724" s="1">
        <v>7.3200992555831297</v>
      </c>
      <c r="BO724" s="1">
        <v>12.2828784119107</v>
      </c>
      <c r="BP724" s="10">
        <v>79.156327543424297</v>
      </c>
      <c r="BQ724" s="10">
        <f t="shared" si="50"/>
        <v>91.439205955334998</v>
      </c>
      <c r="BR724" s="1">
        <v>104664.57121682299</v>
      </c>
      <c r="BS724" s="1">
        <v>248070.67554407599</v>
      </c>
    </row>
    <row r="725" spans="1:71" customFormat="1" x14ac:dyDescent="0.15">
      <c r="A725">
        <v>3866</v>
      </c>
      <c r="B725" t="s">
        <v>402</v>
      </c>
      <c r="C725" t="s">
        <v>8</v>
      </c>
      <c r="D725" t="s">
        <v>9</v>
      </c>
      <c r="G725" t="s">
        <v>1049</v>
      </c>
      <c r="H725" t="s">
        <v>10</v>
      </c>
      <c r="K725" s="13" t="s">
        <v>402</v>
      </c>
      <c r="L725" s="13">
        <v>340</v>
      </c>
      <c r="M725" s="13" t="s">
        <v>953</v>
      </c>
      <c r="N725" s="15" t="s">
        <v>203</v>
      </c>
      <c r="O725" s="13" t="s">
        <v>924</v>
      </c>
      <c r="P725" t="s">
        <v>1066</v>
      </c>
      <c r="Q725" t="s">
        <v>203</v>
      </c>
      <c r="R725" t="s">
        <v>1065</v>
      </c>
      <c r="S725">
        <v>9481</v>
      </c>
      <c r="T725">
        <v>2192</v>
      </c>
      <c r="U725">
        <v>1857</v>
      </c>
      <c r="V725" s="33">
        <v>23.119924058643601</v>
      </c>
      <c r="W725" s="11">
        <v>19.586541504060801</v>
      </c>
      <c r="X725">
        <v>8.5621970920840091</v>
      </c>
      <c r="Y725">
        <v>10.500807754442601</v>
      </c>
      <c r="Z725" s="11">
        <v>79.752288637587498</v>
      </c>
      <c r="AA725" s="11">
        <v>90.253096392030102</v>
      </c>
      <c r="AB725">
        <v>108725.52152814101</v>
      </c>
      <c r="AC725">
        <v>259426.451154396</v>
      </c>
      <c r="AD725" s="1" t="s">
        <v>1070</v>
      </c>
      <c r="AE725" s="1" t="s">
        <v>203</v>
      </c>
      <c r="AF725" s="1" t="s">
        <v>1065</v>
      </c>
      <c r="AG725" s="1">
        <v>8340</v>
      </c>
      <c r="AH725" s="1">
        <v>1875</v>
      </c>
      <c r="AI725" s="1">
        <v>1570</v>
      </c>
      <c r="AJ725" s="32">
        <v>22.482014388489201</v>
      </c>
      <c r="AK725" s="10">
        <v>18.824940047961601</v>
      </c>
      <c r="AL725" s="1">
        <v>8.7261146496815307</v>
      </c>
      <c r="AM725" s="1">
        <v>12.101910828025501</v>
      </c>
      <c r="AN725" s="10">
        <v>78.471337579617796</v>
      </c>
      <c r="AO725" s="10">
        <f t="shared" si="48"/>
        <v>90.573248407643291</v>
      </c>
      <c r="AP725" s="1">
        <v>100476.79651314201</v>
      </c>
      <c r="AQ725" s="1">
        <v>266670.17635009199</v>
      </c>
      <c r="AR725" s="1" t="s">
        <v>1170</v>
      </c>
      <c r="AS725" s="1" t="s">
        <v>203</v>
      </c>
      <c r="AT725" s="1" t="s">
        <v>1065</v>
      </c>
      <c r="AU725" s="1">
        <v>7284</v>
      </c>
      <c r="AV725" s="1">
        <v>1081</v>
      </c>
      <c r="AW725" s="1">
        <v>894</v>
      </c>
      <c r="AX725" s="1">
        <v>14.840746842394299</v>
      </c>
      <c r="AY725" s="10">
        <v>12.273476112026399</v>
      </c>
      <c r="AZ725" s="1">
        <v>5.4809843400447402</v>
      </c>
      <c r="BA725" s="1">
        <v>10.8501118568233</v>
      </c>
      <c r="BB725" s="10">
        <v>82.438478747203604</v>
      </c>
      <c r="BC725" s="10">
        <f t="shared" si="49"/>
        <v>93.288590604026908</v>
      </c>
      <c r="BD725" s="1">
        <v>120126.866623468</v>
      </c>
      <c r="BE725" s="1">
        <v>283310.09126659902</v>
      </c>
      <c r="BF725" s="1" t="s">
        <v>1174</v>
      </c>
      <c r="BG725" s="1" t="s">
        <v>203</v>
      </c>
      <c r="BH725" s="1" t="s">
        <v>1065</v>
      </c>
      <c r="BI725" s="1">
        <v>5769</v>
      </c>
      <c r="BJ725" s="1">
        <v>795</v>
      </c>
      <c r="BK725" s="1">
        <v>690</v>
      </c>
      <c r="BL725" s="1">
        <v>13.780551222048899</v>
      </c>
      <c r="BM725" s="10">
        <v>11.9604784191368</v>
      </c>
      <c r="BN725" s="1">
        <v>6.0869565217391299</v>
      </c>
      <c r="BO725" s="1">
        <v>15.3623188405797</v>
      </c>
      <c r="BP725" s="10">
        <v>77.101449275362299</v>
      </c>
      <c r="BQ725" s="10">
        <f t="shared" si="50"/>
        <v>92.463768115942003</v>
      </c>
      <c r="BR725" s="1">
        <v>95334.332831359003</v>
      </c>
      <c r="BS725" s="1">
        <v>248429.465042542</v>
      </c>
    </row>
    <row r="726" spans="1:71" customFormat="1" x14ac:dyDescent="0.15">
      <c r="A726">
        <v>3866</v>
      </c>
      <c r="B726" t="s">
        <v>403</v>
      </c>
      <c r="C726" t="s">
        <v>8</v>
      </c>
      <c r="D726" t="s">
        <v>9</v>
      </c>
      <c r="G726" t="s">
        <v>1049</v>
      </c>
      <c r="H726" t="s">
        <v>10</v>
      </c>
      <c r="K726" s="13" t="s">
        <v>403</v>
      </c>
      <c r="L726" s="13">
        <v>341</v>
      </c>
      <c r="M726" s="13" t="s">
        <v>921</v>
      </c>
      <c r="N726" s="15" t="s">
        <v>204</v>
      </c>
      <c r="O726" s="13" t="s">
        <v>884</v>
      </c>
      <c r="P726" t="s">
        <v>1051</v>
      </c>
      <c r="Q726" t="s">
        <v>204</v>
      </c>
      <c r="R726" t="s">
        <v>1065</v>
      </c>
      <c r="S726">
        <v>10612</v>
      </c>
      <c r="T726">
        <v>2414</v>
      </c>
      <c r="U726">
        <v>2056</v>
      </c>
      <c r="V726" s="33">
        <v>22.747832642291701</v>
      </c>
      <c r="W726" s="11">
        <v>19.374293252921198</v>
      </c>
      <c r="X726">
        <v>7.0525291828793799</v>
      </c>
      <c r="Y726">
        <v>9.2412451361867696</v>
      </c>
      <c r="Z726" s="11">
        <v>82.295719844358004</v>
      </c>
      <c r="AA726" s="11">
        <v>91.536964980544781</v>
      </c>
      <c r="AB726">
        <v>132447.30276649099</v>
      </c>
      <c r="AC726">
        <v>299007.70364258799</v>
      </c>
      <c r="AD726" s="1" t="s">
        <v>1069</v>
      </c>
      <c r="AE726" s="1" t="s">
        <v>204</v>
      </c>
      <c r="AF726" s="1" t="s">
        <v>1065</v>
      </c>
      <c r="AG726" s="1">
        <v>8792</v>
      </c>
      <c r="AH726" s="1">
        <v>1942</v>
      </c>
      <c r="AI726" s="1">
        <v>1633</v>
      </c>
      <c r="AJ726" s="32">
        <v>22.088262056414901</v>
      </c>
      <c r="AK726" s="10">
        <v>18.573703366697</v>
      </c>
      <c r="AL726" s="1">
        <v>7.6546233925290901</v>
      </c>
      <c r="AM726" s="1">
        <v>9.1855480710348996</v>
      </c>
      <c r="AN726" s="10">
        <v>81.812614819350898</v>
      </c>
      <c r="AO726" s="10">
        <f t="shared" si="48"/>
        <v>90.9981628903858</v>
      </c>
      <c r="AP726" s="1">
        <v>119133.33339273601</v>
      </c>
      <c r="AQ726" s="1">
        <v>296131.040070727</v>
      </c>
      <c r="AR726" s="1" t="s">
        <v>1169</v>
      </c>
      <c r="AS726" s="1" t="s">
        <v>204</v>
      </c>
      <c r="AT726" s="1" t="s">
        <v>1065</v>
      </c>
      <c r="AU726" s="1">
        <v>7204</v>
      </c>
      <c r="AV726" s="1">
        <v>1080</v>
      </c>
      <c r="AW726" s="1">
        <v>911</v>
      </c>
      <c r="AX726" s="1">
        <v>14.9916712937257</v>
      </c>
      <c r="AY726" s="10">
        <v>12.645752359800101</v>
      </c>
      <c r="AZ726" s="1">
        <v>6.8057080131723398</v>
      </c>
      <c r="BA726" s="1">
        <v>12.074643249176701</v>
      </c>
      <c r="BB726" s="10">
        <v>79.253567508232706</v>
      </c>
      <c r="BC726" s="10">
        <f t="shared" si="49"/>
        <v>91.328210757409408</v>
      </c>
      <c r="BD726" s="1">
        <v>108127.18916975299</v>
      </c>
      <c r="BE726" s="1">
        <v>258619.710622766</v>
      </c>
      <c r="BF726" s="1" t="s">
        <v>1173</v>
      </c>
      <c r="BG726" s="1" t="s">
        <v>204</v>
      </c>
      <c r="BH726" s="1" t="s">
        <v>1065</v>
      </c>
      <c r="BI726" s="1">
        <v>6836</v>
      </c>
      <c r="BJ726" s="1">
        <v>1005</v>
      </c>
      <c r="BK726" s="1">
        <v>822</v>
      </c>
      <c r="BL726" s="1">
        <v>14.701579871269701</v>
      </c>
      <c r="BM726" s="10">
        <v>12.0245757753072</v>
      </c>
      <c r="BN726" s="1">
        <v>5.3527980535279802</v>
      </c>
      <c r="BO726" s="1">
        <v>10.2189781021898</v>
      </c>
      <c r="BP726" s="10">
        <v>83.576642335766394</v>
      </c>
      <c r="BQ726" s="10">
        <f t="shared" si="50"/>
        <v>93.795620437956188</v>
      </c>
      <c r="BR726" s="1">
        <v>120167.783073467</v>
      </c>
      <c r="BS726" s="1">
        <v>279788.03406300902</v>
      </c>
    </row>
    <row r="727" spans="1:71" customFormat="1" x14ac:dyDescent="0.15">
      <c r="A727">
        <v>3866</v>
      </c>
      <c r="B727" t="s">
        <v>404</v>
      </c>
      <c r="C727" t="s">
        <v>8</v>
      </c>
      <c r="D727" t="s">
        <v>9</v>
      </c>
      <c r="G727" t="s">
        <v>1049</v>
      </c>
      <c r="H727" t="s">
        <v>10</v>
      </c>
      <c r="K727" s="13" t="s">
        <v>404</v>
      </c>
      <c r="L727" s="13">
        <v>342</v>
      </c>
      <c r="M727" s="13" t="s">
        <v>954</v>
      </c>
      <c r="N727" s="15" t="s">
        <v>204</v>
      </c>
      <c r="O727" s="13" t="s">
        <v>924</v>
      </c>
      <c r="P727" t="s">
        <v>1066</v>
      </c>
      <c r="Q727" t="s">
        <v>204</v>
      </c>
      <c r="R727" t="s">
        <v>1065</v>
      </c>
      <c r="S727">
        <v>9952</v>
      </c>
      <c r="T727">
        <v>2247</v>
      </c>
      <c r="U727">
        <v>1913</v>
      </c>
      <c r="V727" s="33">
        <v>22.578376205787801</v>
      </c>
      <c r="W727" s="11">
        <v>19.222266881028901</v>
      </c>
      <c r="X727">
        <v>6.7956089911134301</v>
      </c>
      <c r="Y727">
        <v>9.1479351803450104</v>
      </c>
      <c r="Z727" s="11">
        <v>83.115525352848906</v>
      </c>
      <c r="AA727" s="11">
        <v>92.263460533193921</v>
      </c>
      <c r="AB727">
        <v>125563.937816776</v>
      </c>
      <c r="AC727">
        <v>299906.05205123301</v>
      </c>
      <c r="AD727" s="1" t="s">
        <v>1070</v>
      </c>
      <c r="AE727" s="1" t="s">
        <v>204</v>
      </c>
      <c r="AF727" s="1" t="s">
        <v>1065</v>
      </c>
      <c r="AG727" s="1">
        <v>9261</v>
      </c>
      <c r="AH727" s="1">
        <v>2164</v>
      </c>
      <c r="AI727" s="1">
        <v>1819</v>
      </c>
      <c r="AJ727" s="32">
        <v>23.366807040276399</v>
      </c>
      <c r="AK727" s="10">
        <v>19.641507396609398</v>
      </c>
      <c r="AL727" s="1">
        <v>10.8301264431006</v>
      </c>
      <c r="AM727" s="1">
        <v>11.1599780098955</v>
      </c>
      <c r="AN727" s="10">
        <v>77.8449697636064</v>
      </c>
      <c r="AO727" s="10">
        <f t="shared" si="48"/>
        <v>89.004947773501897</v>
      </c>
      <c r="AP727" s="1">
        <v>95337.039124382703</v>
      </c>
      <c r="AQ727" s="1">
        <v>252848.973754968</v>
      </c>
      <c r="AR727" s="1" t="s">
        <v>1170</v>
      </c>
      <c r="AS727" s="1" t="s">
        <v>204</v>
      </c>
      <c r="AT727" s="1" t="s">
        <v>1065</v>
      </c>
      <c r="AU727" s="1">
        <v>6797</v>
      </c>
      <c r="AV727" s="1">
        <v>895</v>
      </c>
      <c r="AW727" s="1">
        <v>756</v>
      </c>
      <c r="AX727" s="1">
        <v>13.1675739296749</v>
      </c>
      <c r="AY727" s="10">
        <v>11.122554067971199</v>
      </c>
      <c r="AZ727" s="1">
        <v>7.2751322751322798</v>
      </c>
      <c r="BA727" s="1">
        <v>11.9047619047619</v>
      </c>
      <c r="BB727" s="10">
        <v>78.968253968254004</v>
      </c>
      <c r="BC727" s="10">
        <f t="shared" si="49"/>
        <v>90.873015873015902</v>
      </c>
      <c r="BD727" s="1">
        <v>105366.671709936</v>
      </c>
      <c r="BE727" s="1">
        <v>248145.99183839001</v>
      </c>
      <c r="BF727" s="1" t="s">
        <v>1174</v>
      </c>
      <c r="BG727" s="1" t="s">
        <v>204</v>
      </c>
      <c r="BH727" s="1" t="s">
        <v>1065</v>
      </c>
      <c r="BI727" s="1">
        <v>6684</v>
      </c>
      <c r="BJ727" s="1">
        <v>992</v>
      </c>
      <c r="BK727" s="1">
        <v>851</v>
      </c>
      <c r="BL727" s="1">
        <v>14.8414123279473</v>
      </c>
      <c r="BM727" s="10">
        <v>12.7318970676242</v>
      </c>
      <c r="BN727" s="1">
        <v>6.4629847238542899</v>
      </c>
      <c r="BO727" s="1">
        <v>7.7555816686251502</v>
      </c>
      <c r="BP727" s="10">
        <v>84.6063454759107</v>
      </c>
      <c r="BQ727" s="10">
        <f t="shared" si="50"/>
        <v>92.361927144535855</v>
      </c>
      <c r="BR727" s="1">
        <v>125499.200991612</v>
      </c>
      <c r="BS727" s="1">
        <v>305357.59160018398</v>
      </c>
    </row>
    <row r="728" spans="1:71" customFormat="1" x14ac:dyDescent="0.15">
      <c r="A728">
        <v>3866</v>
      </c>
      <c r="B728" t="s">
        <v>405</v>
      </c>
      <c r="C728" t="s">
        <v>8</v>
      </c>
      <c r="D728" t="s">
        <v>9</v>
      </c>
      <c r="G728" t="s">
        <v>1049</v>
      </c>
      <c r="H728" t="s">
        <v>10</v>
      </c>
      <c r="K728" s="13" t="s">
        <v>405</v>
      </c>
      <c r="L728" s="13">
        <v>343</v>
      </c>
      <c r="M728" s="13" t="s">
        <v>922</v>
      </c>
      <c r="N728" s="15" t="s">
        <v>207</v>
      </c>
      <c r="O728" s="13" t="s">
        <v>884</v>
      </c>
      <c r="P728" t="s">
        <v>1051</v>
      </c>
      <c r="Q728" t="s">
        <v>207</v>
      </c>
      <c r="R728" t="s">
        <v>1065</v>
      </c>
      <c r="S728">
        <v>11529</v>
      </c>
      <c r="T728">
        <v>2600</v>
      </c>
      <c r="U728">
        <v>2221</v>
      </c>
      <c r="V728" s="33">
        <v>22.551825830514399</v>
      </c>
      <c r="W728" s="11">
        <v>19.2644635267586</v>
      </c>
      <c r="X728">
        <v>6.8437640702386302</v>
      </c>
      <c r="Y728">
        <v>10.4457451598379</v>
      </c>
      <c r="Z728" s="11">
        <v>81.764970733903596</v>
      </c>
      <c r="AA728" s="11">
        <v>92.210715893741494</v>
      </c>
      <c r="AB728">
        <v>120392.624175832</v>
      </c>
      <c r="AC728">
        <v>286227.901280016</v>
      </c>
      <c r="AD728" s="1" t="s">
        <v>1069</v>
      </c>
      <c r="AE728" s="1" t="s">
        <v>207</v>
      </c>
      <c r="AF728" s="1" t="s">
        <v>1065</v>
      </c>
      <c r="AG728" s="1">
        <v>9259</v>
      </c>
      <c r="AH728" s="1">
        <v>2139</v>
      </c>
      <c r="AI728" s="1">
        <v>1766</v>
      </c>
      <c r="AJ728" s="32">
        <v>23.101846851711802</v>
      </c>
      <c r="AK728" s="10">
        <v>19.073334053353499</v>
      </c>
      <c r="AL728" s="1">
        <v>7.75764439411099</v>
      </c>
      <c r="AM728" s="1">
        <v>10.9852774631937</v>
      </c>
      <c r="AN728" s="10">
        <v>79.671574178935401</v>
      </c>
      <c r="AO728" s="10">
        <f t="shared" si="48"/>
        <v>90.656851642129098</v>
      </c>
      <c r="AP728" s="1">
        <v>121237.604452648</v>
      </c>
      <c r="AQ728" s="1">
        <v>264981.385548761</v>
      </c>
      <c r="AR728" s="1" t="s">
        <v>1169</v>
      </c>
      <c r="AS728" s="1" t="s">
        <v>207</v>
      </c>
      <c r="AT728" s="1" t="s">
        <v>1065</v>
      </c>
      <c r="AU728" s="1">
        <v>7169</v>
      </c>
      <c r="AV728" s="1">
        <v>1080</v>
      </c>
      <c r="AW728" s="1">
        <v>901</v>
      </c>
      <c r="AX728" s="1">
        <v>15.0648626028735</v>
      </c>
      <c r="AY728" s="10">
        <v>12.568001115915701</v>
      </c>
      <c r="AZ728" s="1">
        <v>6.2153163152053299</v>
      </c>
      <c r="BA728" s="1">
        <v>9.8779134295227493</v>
      </c>
      <c r="BB728" s="10">
        <v>82.463928967813501</v>
      </c>
      <c r="BC728" s="10">
        <f t="shared" si="49"/>
        <v>92.341842397336251</v>
      </c>
      <c r="BD728" s="1">
        <v>122384.08864249301</v>
      </c>
      <c r="BE728" s="1">
        <v>280306.19373061601</v>
      </c>
      <c r="BF728" s="1" t="s">
        <v>1173</v>
      </c>
      <c r="BG728" s="1" t="s">
        <v>207</v>
      </c>
      <c r="BH728" s="1" t="s">
        <v>1065</v>
      </c>
      <c r="BI728" s="1">
        <v>7275</v>
      </c>
      <c r="BJ728" s="1">
        <v>1065</v>
      </c>
      <c r="BK728" s="1">
        <v>920</v>
      </c>
      <c r="BL728" s="1">
        <v>14.639175257731999</v>
      </c>
      <c r="BM728" s="10">
        <v>12.6460481099656</v>
      </c>
      <c r="BN728" s="1">
        <v>7.0652173913043503</v>
      </c>
      <c r="BO728" s="1">
        <v>10.869565217391299</v>
      </c>
      <c r="BP728" s="10">
        <v>81.195652173913004</v>
      </c>
      <c r="BQ728" s="10">
        <f t="shared" si="50"/>
        <v>92.065217391304301</v>
      </c>
      <c r="BR728" s="1">
        <v>105723.430991516</v>
      </c>
      <c r="BS728" s="1">
        <v>261647.50342543799</v>
      </c>
    </row>
    <row r="729" spans="1:71" customFormat="1" x14ac:dyDescent="0.15">
      <c r="A729">
        <v>3866</v>
      </c>
      <c r="B729" t="s">
        <v>406</v>
      </c>
      <c r="C729" t="s">
        <v>8</v>
      </c>
      <c r="D729" t="s">
        <v>9</v>
      </c>
      <c r="G729" t="s">
        <v>1049</v>
      </c>
      <c r="H729" t="s">
        <v>10</v>
      </c>
      <c r="K729" s="13" t="s">
        <v>406</v>
      </c>
      <c r="L729" s="13">
        <v>344</v>
      </c>
      <c r="M729" s="13" t="s">
        <v>955</v>
      </c>
      <c r="N729" s="15" t="s">
        <v>207</v>
      </c>
      <c r="O729" s="13" t="s">
        <v>924</v>
      </c>
      <c r="P729" t="s">
        <v>1066</v>
      </c>
      <c r="Q729" t="s">
        <v>207</v>
      </c>
      <c r="R729" t="s">
        <v>1065</v>
      </c>
      <c r="S729">
        <v>10619</v>
      </c>
      <c r="T729">
        <v>2397</v>
      </c>
      <c r="U729">
        <v>2050</v>
      </c>
      <c r="V729" s="33">
        <v>22.572746962990902</v>
      </c>
      <c r="W729" s="11">
        <v>19.3050193050193</v>
      </c>
      <c r="X729">
        <v>4.8780487804878003</v>
      </c>
      <c r="Y729">
        <v>9.8536585365853693</v>
      </c>
      <c r="Z729" s="11">
        <v>84.097560975609795</v>
      </c>
      <c r="AA729" s="11">
        <v>93.951219512195166</v>
      </c>
      <c r="AB729">
        <v>133650.09794326901</v>
      </c>
      <c r="AC729">
        <v>316775.57184723101</v>
      </c>
      <c r="AD729" s="1" t="s">
        <v>1070</v>
      </c>
      <c r="AE729" s="1" t="s">
        <v>207</v>
      </c>
      <c r="AF729" s="1" t="s">
        <v>1065</v>
      </c>
      <c r="AG729" s="1">
        <v>7645</v>
      </c>
      <c r="AH729" s="1">
        <v>1651</v>
      </c>
      <c r="AI729" s="1">
        <v>1371</v>
      </c>
      <c r="AJ729" s="32">
        <v>21.5958142576848</v>
      </c>
      <c r="AK729" s="10">
        <v>17.933289731850898</v>
      </c>
      <c r="AL729" s="1">
        <v>4.5222465353756398</v>
      </c>
      <c r="AM729" s="1">
        <v>12.253829321663</v>
      </c>
      <c r="AN729" s="10">
        <v>82.494529540481395</v>
      </c>
      <c r="AO729" s="10">
        <f t="shared" si="48"/>
        <v>94.7483588621444</v>
      </c>
      <c r="AP729" s="1">
        <v>114728.40348465501</v>
      </c>
      <c r="AQ729" s="1">
        <v>331057.81109822</v>
      </c>
      <c r="AR729" s="1" t="s">
        <v>1170</v>
      </c>
      <c r="AS729" s="1" t="s">
        <v>207</v>
      </c>
      <c r="AT729" s="1" t="s">
        <v>1065</v>
      </c>
      <c r="AU729" s="1">
        <v>7750</v>
      </c>
      <c r="AV729" s="1">
        <v>1089</v>
      </c>
      <c r="AW729" s="1">
        <v>884</v>
      </c>
      <c r="AX729" s="1">
        <v>14.0516129032258</v>
      </c>
      <c r="AY729" s="10">
        <v>11.406451612903201</v>
      </c>
      <c r="AZ729" s="1">
        <v>7.8054298642533899</v>
      </c>
      <c r="BA729" s="1">
        <v>11.9909502262443</v>
      </c>
      <c r="BB729" s="10">
        <v>78.167420814479598</v>
      </c>
      <c r="BC729" s="10">
        <f t="shared" si="49"/>
        <v>90.158371040723893</v>
      </c>
      <c r="BD729" s="1">
        <v>100755.88523875301</v>
      </c>
      <c r="BE729" s="1">
        <v>246708.960149049</v>
      </c>
      <c r="BF729" s="1" t="s">
        <v>1174</v>
      </c>
      <c r="BG729" s="1" t="s">
        <v>207</v>
      </c>
      <c r="BH729" s="1" t="s">
        <v>1065</v>
      </c>
      <c r="BI729" s="1">
        <v>7865</v>
      </c>
      <c r="BJ729" s="1">
        <v>1176</v>
      </c>
      <c r="BK729" s="1">
        <v>1004</v>
      </c>
      <c r="BL729" s="1">
        <v>14.952320406865899</v>
      </c>
      <c r="BM729" s="10">
        <v>12.76541640178</v>
      </c>
      <c r="BN729" s="1">
        <v>7.0717131474103603</v>
      </c>
      <c r="BO729" s="1">
        <v>13.3466135458167</v>
      </c>
      <c r="BP729" s="10">
        <v>78.4860557768924</v>
      </c>
      <c r="BQ729" s="10">
        <f t="shared" si="50"/>
        <v>91.832669322709094</v>
      </c>
      <c r="BR729" s="1">
        <v>97817.463699266198</v>
      </c>
      <c r="BS729" s="1">
        <v>291531.015686611</v>
      </c>
    </row>
    <row r="730" spans="1:71" customFormat="1" x14ac:dyDescent="0.15">
      <c r="A730">
        <v>3866</v>
      </c>
      <c r="B730" t="s">
        <v>407</v>
      </c>
      <c r="C730" t="s">
        <v>8</v>
      </c>
      <c r="D730" t="s">
        <v>9</v>
      </c>
      <c r="G730" t="s">
        <v>1049</v>
      </c>
      <c r="H730" t="s">
        <v>10</v>
      </c>
      <c r="K730" s="13" t="s">
        <v>407</v>
      </c>
      <c r="L730" s="13">
        <v>345</v>
      </c>
      <c r="M730" s="13" t="s">
        <v>923</v>
      </c>
      <c r="N730" s="15" t="s">
        <v>208</v>
      </c>
      <c r="O730" s="13" t="s">
        <v>884</v>
      </c>
      <c r="P730" t="s">
        <v>1051</v>
      </c>
      <c r="Q730" t="s">
        <v>208</v>
      </c>
      <c r="R730" t="s">
        <v>1065</v>
      </c>
      <c r="S730">
        <v>12318</v>
      </c>
      <c r="T730">
        <v>2829</v>
      </c>
      <c r="U730">
        <v>2366</v>
      </c>
      <c r="V730" s="33">
        <v>22.966390647832402</v>
      </c>
      <c r="W730" s="11">
        <v>19.2076635817503</v>
      </c>
      <c r="X730">
        <v>7.1005917159763303</v>
      </c>
      <c r="Y730">
        <v>9.6365173288250201</v>
      </c>
      <c r="Z730" s="11">
        <v>81.783601014370205</v>
      </c>
      <c r="AA730" s="11">
        <v>91.420118343195227</v>
      </c>
      <c r="AB730">
        <v>128841.410830521</v>
      </c>
      <c r="AC730">
        <v>301171.53524095699</v>
      </c>
      <c r="AD730" s="1" t="s">
        <v>1069</v>
      </c>
      <c r="AE730" s="1" t="s">
        <v>208</v>
      </c>
      <c r="AF730" s="1" t="s">
        <v>1065</v>
      </c>
      <c r="AG730" s="1">
        <v>10296</v>
      </c>
      <c r="AH730" s="1">
        <v>2521</v>
      </c>
      <c r="AI730" s="1">
        <v>2141</v>
      </c>
      <c r="AJ730" s="32">
        <v>24.485236985237002</v>
      </c>
      <c r="AK730" s="10">
        <v>20.7944832944833</v>
      </c>
      <c r="AL730" s="1">
        <v>7.4731433909388096</v>
      </c>
      <c r="AM730" s="1">
        <v>10.929472209248001</v>
      </c>
      <c r="AN730" s="10">
        <v>80.429705744979003</v>
      </c>
      <c r="AO730" s="10">
        <f t="shared" si="48"/>
        <v>91.359177954227007</v>
      </c>
      <c r="AP730" s="1">
        <v>114513.26363176601</v>
      </c>
      <c r="AQ730" s="1">
        <v>303153.863075678</v>
      </c>
      <c r="AR730" s="1" t="s">
        <v>1169</v>
      </c>
      <c r="AS730" s="1" t="s">
        <v>208</v>
      </c>
      <c r="AT730" s="1" t="s">
        <v>1065</v>
      </c>
      <c r="AU730" s="1">
        <v>8366</v>
      </c>
      <c r="AV730" s="1">
        <v>1272</v>
      </c>
      <c r="AW730" s="1">
        <v>1087</v>
      </c>
      <c r="AX730" s="1">
        <v>15.2043987568731</v>
      </c>
      <c r="AY730" s="10">
        <v>12.9930671766675</v>
      </c>
      <c r="AZ730" s="1">
        <v>6.1637534498620097</v>
      </c>
      <c r="BA730" s="1">
        <v>12.143514259429599</v>
      </c>
      <c r="BB730" s="10">
        <v>81.324747010119594</v>
      </c>
      <c r="BC730" s="10">
        <f t="shared" si="49"/>
        <v>93.468261269549188</v>
      </c>
      <c r="BD730" s="1">
        <v>116869.511467406</v>
      </c>
      <c r="BE730" s="1">
        <v>291242.42394759902</v>
      </c>
      <c r="BF730" s="1" t="s">
        <v>1173</v>
      </c>
      <c r="BG730" s="1" t="s">
        <v>208</v>
      </c>
      <c r="BH730" s="1" t="s">
        <v>1065</v>
      </c>
      <c r="BI730" s="1">
        <v>7289</v>
      </c>
      <c r="BJ730" s="1">
        <v>984</v>
      </c>
      <c r="BK730" s="1">
        <v>841</v>
      </c>
      <c r="BL730" s="1">
        <v>13.4997942104541</v>
      </c>
      <c r="BM730" s="10">
        <v>11.5379338729593</v>
      </c>
      <c r="BN730" s="1">
        <v>6.0642092746730096</v>
      </c>
      <c r="BO730" s="1">
        <v>11.2960760998811</v>
      </c>
      <c r="BP730" s="10">
        <v>82.282996432818095</v>
      </c>
      <c r="BQ730" s="10">
        <f t="shared" si="50"/>
        <v>93.5790725326992</v>
      </c>
      <c r="BR730" s="1">
        <v>119668.917079796</v>
      </c>
      <c r="BS730" s="1">
        <v>305668.65693141602</v>
      </c>
    </row>
    <row r="731" spans="1:71" customFormat="1" x14ac:dyDescent="0.15">
      <c r="A731">
        <v>3866</v>
      </c>
      <c r="B731" t="s">
        <v>408</v>
      </c>
      <c r="C731" t="s">
        <v>8</v>
      </c>
      <c r="D731" t="s">
        <v>9</v>
      </c>
      <c r="G731" t="s">
        <v>1049</v>
      </c>
      <c r="H731" t="s">
        <v>10</v>
      </c>
      <c r="K731" s="13" t="s">
        <v>408</v>
      </c>
      <c r="L731" s="13">
        <v>346</v>
      </c>
      <c r="M731" s="13" t="s">
        <v>408</v>
      </c>
      <c r="N731" s="15" t="s">
        <v>208</v>
      </c>
      <c r="O731" s="13" t="s">
        <v>924</v>
      </c>
      <c r="P731" t="s">
        <v>1066</v>
      </c>
      <c r="Q731" t="s">
        <v>208</v>
      </c>
      <c r="R731" t="s">
        <v>1065</v>
      </c>
      <c r="S731">
        <v>10916</v>
      </c>
      <c r="T731">
        <v>2540</v>
      </c>
      <c r="U731">
        <v>2160</v>
      </c>
      <c r="V731" s="33">
        <v>23.268596555514801</v>
      </c>
      <c r="W731" s="11">
        <v>19.7874679369733</v>
      </c>
      <c r="X731">
        <v>5.32407407407407</v>
      </c>
      <c r="Y731">
        <v>11.574074074074099</v>
      </c>
      <c r="Z731" s="11">
        <v>82.314814814814795</v>
      </c>
      <c r="AA731" s="11">
        <v>93.8888888888889</v>
      </c>
      <c r="AB731">
        <v>126204.939906916</v>
      </c>
      <c r="AC731">
        <v>327708.87345395802</v>
      </c>
      <c r="AD731" s="1" t="s">
        <v>1070</v>
      </c>
      <c r="AE731" s="1" t="s">
        <v>208</v>
      </c>
      <c r="AF731" s="1" t="s">
        <v>1065</v>
      </c>
      <c r="AG731" s="1">
        <v>8518</v>
      </c>
      <c r="AH731" s="1">
        <v>1882</v>
      </c>
      <c r="AI731" s="1">
        <v>1585</v>
      </c>
      <c r="AJ731" s="32">
        <v>22.0943883540737</v>
      </c>
      <c r="AK731" s="10">
        <v>18.607654378962199</v>
      </c>
      <c r="AL731" s="1">
        <v>6.0567823343848604</v>
      </c>
      <c r="AM731" s="1">
        <v>8.4542586750788598</v>
      </c>
      <c r="AN731" s="10">
        <v>84.479495268138805</v>
      </c>
      <c r="AO731" s="10">
        <f t="shared" si="48"/>
        <v>92.933753943217667</v>
      </c>
      <c r="AP731" s="1">
        <v>118192.348377984</v>
      </c>
      <c r="AQ731" s="1">
        <v>301407.210425711</v>
      </c>
      <c r="AR731" s="1" t="s">
        <v>1170</v>
      </c>
      <c r="AS731" s="1" t="s">
        <v>208</v>
      </c>
      <c r="AT731" s="1" t="s">
        <v>1065</v>
      </c>
      <c r="AU731" s="1">
        <v>7297</v>
      </c>
      <c r="AV731" s="1">
        <v>1065</v>
      </c>
      <c r="AW731" s="1">
        <v>906</v>
      </c>
      <c r="AX731" s="1">
        <v>14.595039057146799</v>
      </c>
      <c r="AY731" s="10">
        <v>12.4160613950939</v>
      </c>
      <c r="AZ731" s="1">
        <v>7.7262693156732896</v>
      </c>
      <c r="BA731" s="1">
        <v>11.1479028697572</v>
      </c>
      <c r="BB731" s="10">
        <v>79.911699779249403</v>
      </c>
      <c r="BC731" s="10">
        <f t="shared" si="49"/>
        <v>91.059602649006607</v>
      </c>
      <c r="BD731" s="1">
        <v>104106.36137225501</v>
      </c>
      <c r="BE731" s="1">
        <v>257909.541283803</v>
      </c>
      <c r="BF731" s="1" t="s">
        <v>1174</v>
      </c>
      <c r="BG731" s="1" t="s">
        <v>208</v>
      </c>
      <c r="BH731" s="1" t="s">
        <v>1065</v>
      </c>
      <c r="BI731" s="1">
        <v>8479</v>
      </c>
      <c r="BJ731" s="1">
        <v>1149</v>
      </c>
      <c r="BK731" s="1">
        <v>1007</v>
      </c>
      <c r="BL731" s="1">
        <v>13.551126312065101</v>
      </c>
      <c r="BM731" s="10">
        <v>11.876400518929101</v>
      </c>
      <c r="BN731" s="1">
        <v>7.2492552135054602</v>
      </c>
      <c r="BO731" s="1">
        <v>10.824230387289001</v>
      </c>
      <c r="BP731" s="10">
        <v>80.933465739821202</v>
      </c>
      <c r="BQ731" s="10">
        <f t="shared" si="50"/>
        <v>91.757696127110208</v>
      </c>
      <c r="BR731" s="1">
        <v>101625.997062229</v>
      </c>
      <c r="BS731" s="1">
        <v>277717.54729422898</v>
      </c>
    </row>
    <row r="732" spans="1:71" customFormat="1" x14ac:dyDescent="0.15">
      <c r="A732">
        <v>3866</v>
      </c>
      <c r="B732" t="s">
        <v>409</v>
      </c>
      <c r="C732" t="s">
        <v>8</v>
      </c>
      <c r="D732" t="s">
        <v>9</v>
      </c>
      <c r="G732" t="s">
        <v>1049</v>
      </c>
      <c r="H732" t="s">
        <v>10</v>
      </c>
      <c r="K732" s="13" t="s">
        <v>409</v>
      </c>
      <c r="L732" s="13">
        <v>347</v>
      </c>
      <c r="M732" s="13" t="s">
        <v>409</v>
      </c>
      <c r="N732" s="15" t="s">
        <v>209</v>
      </c>
      <c r="O732" s="13" t="s">
        <v>884</v>
      </c>
      <c r="P732" t="s">
        <v>1051</v>
      </c>
      <c r="Q732" t="s">
        <v>209</v>
      </c>
      <c r="R732" t="s">
        <v>1065</v>
      </c>
      <c r="S732">
        <v>11880</v>
      </c>
      <c r="T732">
        <v>2749</v>
      </c>
      <c r="U732">
        <v>2335</v>
      </c>
      <c r="V732" s="33">
        <v>23.139730639730601</v>
      </c>
      <c r="W732" s="11">
        <v>19.654882154882198</v>
      </c>
      <c r="X732">
        <v>6.5952890792291203</v>
      </c>
      <c r="Y732">
        <v>8.1370449678800796</v>
      </c>
      <c r="Z732" s="11">
        <v>84.197002141327602</v>
      </c>
      <c r="AA732" s="11">
        <v>92.334047109207688</v>
      </c>
      <c r="AB732">
        <v>138192.279608766</v>
      </c>
      <c r="AC732">
        <v>307543.72757710499</v>
      </c>
      <c r="AD732" s="1" t="s">
        <v>1069</v>
      </c>
      <c r="AE732" s="1" t="s">
        <v>209</v>
      </c>
      <c r="AF732" s="1" t="s">
        <v>1065</v>
      </c>
      <c r="AG732" s="1">
        <v>10249</v>
      </c>
      <c r="AH732" s="1">
        <v>2189</v>
      </c>
      <c r="AI732" s="1">
        <v>1868</v>
      </c>
      <c r="AJ732" s="32">
        <v>21.3581812859791</v>
      </c>
      <c r="AK732" s="10">
        <v>18.2261684066738</v>
      </c>
      <c r="AL732" s="1">
        <v>7.22698072805139</v>
      </c>
      <c r="AM732" s="1">
        <v>10.9207708779443</v>
      </c>
      <c r="AN732" s="10">
        <v>80.460385438972196</v>
      </c>
      <c r="AO732" s="10">
        <f t="shared" si="48"/>
        <v>91.381156316916503</v>
      </c>
      <c r="AP732" s="1">
        <v>113452.05698643401</v>
      </c>
      <c r="AQ732" s="1">
        <v>276149.43778737198</v>
      </c>
      <c r="AR732" s="1" t="s">
        <v>1169</v>
      </c>
      <c r="AS732" s="1" t="s">
        <v>209</v>
      </c>
      <c r="AT732" s="1" t="s">
        <v>1065</v>
      </c>
      <c r="AU732" s="1">
        <v>8429</v>
      </c>
      <c r="AV732" s="1">
        <v>1245</v>
      </c>
      <c r="AW732" s="1">
        <v>1063</v>
      </c>
      <c r="AX732" s="1">
        <v>14.770435401589699</v>
      </c>
      <c r="AY732" s="10">
        <v>12.611223158144499</v>
      </c>
      <c r="AZ732" s="1">
        <v>5.5503292568203202</v>
      </c>
      <c r="BA732" s="1">
        <v>11.5710253998119</v>
      </c>
      <c r="BB732" s="10">
        <v>81.185324553151403</v>
      </c>
      <c r="BC732" s="10">
        <f t="shared" si="49"/>
        <v>92.756349952963305</v>
      </c>
      <c r="BD732" s="1">
        <v>113316.140739097</v>
      </c>
      <c r="BE732" s="1">
        <v>279091.05510863801</v>
      </c>
      <c r="BF732" s="1" t="s">
        <v>1173</v>
      </c>
      <c r="BG732" s="1" t="s">
        <v>209</v>
      </c>
      <c r="BH732" s="1" t="s">
        <v>1065</v>
      </c>
      <c r="BI732" s="1">
        <v>7627</v>
      </c>
      <c r="BJ732" s="1">
        <v>1143</v>
      </c>
      <c r="BK732" s="1">
        <v>972</v>
      </c>
      <c r="BL732" s="1">
        <v>14.9862331191819</v>
      </c>
      <c r="BM732" s="10">
        <v>12.744198243083799</v>
      </c>
      <c r="BN732" s="1">
        <v>6.1728395061728403</v>
      </c>
      <c r="BO732" s="1">
        <v>12.7572016460905</v>
      </c>
      <c r="BP732" s="10">
        <v>79.938271604938294</v>
      </c>
      <c r="BQ732" s="10">
        <f t="shared" si="50"/>
        <v>92.695473251028801</v>
      </c>
      <c r="BR732" s="1">
        <v>104446.165521462</v>
      </c>
      <c r="BS732" s="1">
        <v>284826.44139468501</v>
      </c>
    </row>
    <row r="733" spans="1:71" customFormat="1" x14ac:dyDescent="0.15">
      <c r="A733">
        <v>3866</v>
      </c>
      <c r="B733" t="s">
        <v>410</v>
      </c>
      <c r="C733" t="s">
        <v>8</v>
      </c>
      <c r="D733" t="s">
        <v>9</v>
      </c>
      <c r="G733" t="s">
        <v>1049</v>
      </c>
      <c r="H733" t="s">
        <v>10</v>
      </c>
      <c r="K733" s="13" t="s">
        <v>410</v>
      </c>
      <c r="L733" s="13">
        <v>348</v>
      </c>
      <c r="M733" s="13" t="s">
        <v>410</v>
      </c>
      <c r="N733" s="15" t="s">
        <v>209</v>
      </c>
      <c r="O733" s="13" t="s">
        <v>924</v>
      </c>
      <c r="P733" t="s">
        <v>1066</v>
      </c>
      <c r="Q733" t="s">
        <v>209</v>
      </c>
      <c r="R733" t="s">
        <v>1065</v>
      </c>
      <c r="S733">
        <v>10746</v>
      </c>
      <c r="T733">
        <v>2289</v>
      </c>
      <c r="U733">
        <v>1974</v>
      </c>
      <c r="V733" s="33">
        <v>21.300949190396398</v>
      </c>
      <c r="W733" s="11">
        <v>18.369625907314301</v>
      </c>
      <c r="X733">
        <v>6.2816616008105397</v>
      </c>
      <c r="Y733">
        <v>9.9797365754812599</v>
      </c>
      <c r="Z733" s="11">
        <v>82.877406281661607</v>
      </c>
      <c r="AA733" s="11">
        <v>92.857142857142861</v>
      </c>
      <c r="AB733">
        <v>129826.400241906</v>
      </c>
      <c r="AC733">
        <v>322862.602075506</v>
      </c>
      <c r="AD733" s="1" t="s">
        <v>1070</v>
      </c>
      <c r="AE733" s="1" t="s">
        <v>209</v>
      </c>
      <c r="AF733" s="1" t="s">
        <v>1065</v>
      </c>
      <c r="AG733" s="1">
        <v>9750</v>
      </c>
      <c r="AH733" s="1">
        <v>2325</v>
      </c>
      <c r="AI733" s="1">
        <v>1955</v>
      </c>
      <c r="AJ733" s="32">
        <v>23.846153846153801</v>
      </c>
      <c r="AK733" s="10">
        <v>20.051282051282101</v>
      </c>
      <c r="AL733" s="1">
        <v>6.4450127877237904</v>
      </c>
      <c r="AM733" s="1">
        <v>10.076726342711</v>
      </c>
      <c r="AN733" s="10">
        <v>82.762148337595903</v>
      </c>
      <c r="AO733" s="10">
        <f t="shared" si="48"/>
        <v>92.838874680306901</v>
      </c>
      <c r="AP733" s="1">
        <v>113976.565503971</v>
      </c>
      <c r="AQ733" s="1">
        <v>299689.62312908098</v>
      </c>
      <c r="AR733" s="1" t="s">
        <v>1170</v>
      </c>
      <c r="AS733" s="1" t="s">
        <v>209</v>
      </c>
      <c r="AT733" s="1" t="s">
        <v>1065</v>
      </c>
      <c r="AU733" s="1">
        <v>6848</v>
      </c>
      <c r="AV733" s="1">
        <v>1007</v>
      </c>
      <c r="AW733" s="1">
        <v>865</v>
      </c>
      <c r="AX733" s="1">
        <v>14.705023364485999</v>
      </c>
      <c r="AY733" s="10">
        <v>12.631425233644901</v>
      </c>
      <c r="AZ733" s="1">
        <v>6.35838150289017</v>
      </c>
      <c r="BA733" s="1">
        <v>9.7109826589595407</v>
      </c>
      <c r="BB733" s="10">
        <v>82.196531791907503</v>
      </c>
      <c r="BC733" s="10">
        <f t="shared" si="49"/>
        <v>91.907514450867041</v>
      </c>
      <c r="BD733" s="1">
        <v>122326.664279934</v>
      </c>
      <c r="BE733" s="1">
        <v>319002.777323685</v>
      </c>
      <c r="BF733" s="1" t="s">
        <v>1174</v>
      </c>
      <c r="BG733" s="1" t="s">
        <v>209</v>
      </c>
      <c r="BH733" s="1" t="s">
        <v>1065</v>
      </c>
      <c r="BI733" s="1">
        <v>8679</v>
      </c>
      <c r="BJ733" s="1">
        <v>1145</v>
      </c>
      <c r="BK733" s="1">
        <v>1031</v>
      </c>
      <c r="BL733" s="1">
        <v>13.1927641433345</v>
      </c>
      <c r="BM733" s="10">
        <v>11.879248761377999</v>
      </c>
      <c r="BN733" s="1">
        <v>7.0805043646944696</v>
      </c>
      <c r="BO733" s="1">
        <v>11.251212415130899</v>
      </c>
      <c r="BP733" s="10">
        <v>80.601357904946695</v>
      </c>
      <c r="BQ733" s="10">
        <f t="shared" si="50"/>
        <v>91.852570320077589</v>
      </c>
      <c r="BR733" s="1">
        <v>107925.298733003</v>
      </c>
      <c r="BS733" s="1">
        <v>280870.90527618799</v>
      </c>
    </row>
    <row r="734" spans="1:71" customFormat="1" x14ac:dyDescent="0.15">
      <c r="A734">
        <v>3866</v>
      </c>
      <c r="B734" t="s">
        <v>411</v>
      </c>
      <c r="C734" t="s">
        <v>8</v>
      </c>
      <c r="D734" t="s">
        <v>9</v>
      </c>
      <c r="G734" t="s">
        <v>1046</v>
      </c>
      <c r="H734" t="s">
        <v>10</v>
      </c>
      <c r="K734" s="13" t="s">
        <v>411</v>
      </c>
      <c r="L734" s="13">
        <v>349</v>
      </c>
      <c r="M734" s="13" t="s">
        <v>411</v>
      </c>
      <c r="N734" s="15" t="s">
        <v>210</v>
      </c>
      <c r="O734" s="13" t="s">
        <v>884</v>
      </c>
      <c r="P734" t="s">
        <v>1051</v>
      </c>
      <c r="Q734" t="s">
        <v>210</v>
      </c>
      <c r="R734" t="s">
        <v>1065</v>
      </c>
      <c r="S734">
        <v>88073</v>
      </c>
      <c r="T734">
        <v>54197</v>
      </c>
      <c r="U734">
        <v>41424</v>
      </c>
      <c r="V734" s="33">
        <v>61.536452715361101</v>
      </c>
      <c r="W734" s="11">
        <v>47.033710671828999</v>
      </c>
      <c r="X734">
        <v>98.578118964851299</v>
      </c>
      <c r="Y734">
        <v>0.98735032831209002</v>
      </c>
      <c r="Z734" s="11">
        <v>0.20519505600617999</v>
      </c>
      <c r="AA734" s="11">
        <v>1.1925453843182701</v>
      </c>
      <c r="AB734">
        <v>4345.2627305052902</v>
      </c>
      <c r="AC734">
        <v>8030.8366274404998</v>
      </c>
      <c r="AD734" s="1" t="s">
        <v>1069</v>
      </c>
      <c r="AE734" s="1" t="s">
        <v>210</v>
      </c>
      <c r="AF734" s="1" t="s">
        <v>1065</v>
      </c>
      <c r="AG734" s="1">
        <v>68566</v>
      </c>
      <c r="AH734" s="1">
        <v>41878</v>
      </c>
      <c r="AI734" s="1">
        <v>31582</v>
      </c>
      <c r="AJ734" s="32">
        <v>61.076918589388299</v>
      </c>
      <c r="AK734" s="10">
        <v>46.060729807776397</v>
      </c>
      <c r="AL734" s="1">
        <v>98.486479640301397</v>
      </c>
      <c r="AM734" s="1">
        <v>1.0797289595339099</v>
      </c>
      <c r="AN734" s="10">
        <v>0.189981635108606</v>
      </c>
      <c r="AO734" s="10">
        <f t="shared" si="48"/>
        <v>1.269710594642516</v>
      </c>
      <c r="AP734" s="1">
        <v>4382.9243666928496</v>
      </c>
      <c r="AQ734" s="1">
        <v>8529.5105370954207</v>
      </c>
      <c r="AR734" s="1" t="s">
        <v>1169</v>
      </c>
      <c r="AS734" s="1" t="s">
        <v>210</v>
      </c>
      <c r="AT734" s="1" t="s">
        <v>1065</v>
      </c>
      <c r="AU734" s="1">
        <v>27474</v>
      </c>
      <c r="AV734" s="1">
        <v>17123</v>
      </c>
      <c r="AW734" s="1">
        <v>14429</v>
      </c>
      <c r="AX734" s="1">
        <v>62.3243794132635</v>
      </c>
      <c r="AY734" s="10">
        <v>52.5187449952683</v>
      </c>
      <c r="AZ734" s="1">
        <v>23.404255319148898</v>
      </c>
      <c r="BA734" s="1">
        <v>19.5924873518608</v>
      </c>
      <c r="BB734" s="10">
        <v>53.073671079076902</v>
      </c>
      <c r="BC734" s="10">
        <f t="shared" si="49"/>
        <v>72.666158430937699</v>
      </c>
      <c r="BD734" s="1">
        <v>39751.955741943799</v>
      </c>
      <c r="BE734" s="1">
        <v>98384.656721402294</v>
      </c>
      <c r="BF734" s="1" t="s">
        <v>1173</v>
      </c>
      <c r="BG734" s="1" t="s">
        <v>210</v>
      </c>
      <c r="BH734" s="1" t="s">
        <v>1065</v>
      </c>
      <c r="BI734" s="1">
        <v>23292</v>
      </c>
      <c r="BJ734" s="1">
        <v>14416</v>
      </c>
      <c r="BK734" s="1">
        <v>12100</v>
      </c>
      <c r="BL734" s="1">
        <v>61.892495277348402</v>
      </c>
      <c r="BM734" s="10">
        <v>51.949167095998597</v>
      </c>
      <c r="BN734" s="1">
        <v>23.809917355371901</v>
      </c>
      <c r="BO734" s="1">
        <v>18.776859504132201</v>
      </c>
      <c r="BP734" s="10">
        <v>52.3719008264463</v>
      </c>
      <c r="BQ734" s="10">
        <f t="shared" si="50"/>
        <v>71.148760330578497</v>
      </c>
      <c r="BR734" s="1">
        <v>40093.562518141604</v>
      </c>
      <c r="BS734" s="1">
        <v>91573.632182696005</v>
      </c>
    </row>
    <row r="735" spans="1:71" customFormat="1" x14ac:dyDescent="0.15">
      <c r="A735">
        <v>3866</v>
      </c>
      <c r="B735" t="s">
        <v>412</v>
      </c>
      <c r="C735" t="s">
        <v>8</v>
      </c>
      <c r="D735" t="s">
        <v>9</v>
      </c>
      <c r="G735" t="s">
        <v>1046</v>
      </c>
      <c r="H735" t="s">
        <v>10</v>
      </c>
      <c r="K735" s="13" t="s">
        <v>412</v>
      </c>
      <c r="L735" s="13">
        <v>350</v>
      </c>
      <c r="M735" s="13" t="s">
        <v>412</v>
      </c>
      <c r="N735" s="15" t="s">
        <v>210</v>
      </c>
      <c r="O735" s="13" t="s">
        <v>924</v>
      </c>
      <c r="P735" t="s">
        <v>1066</v>
      </c>
      <c r="Q735" t="s">
        <v>210</v>
      </c>
      <c r="R735" t="s">
        <v>1065</v>
      </c>
      <c r="S735">
        <v>71464</v>
      </c>
      <c r="T735">
        <v>43875</v>
      </c>
      <c r="U735">
        <v>34025</v>
      </c>
      <c r="V735" s="33">
        <v>61.394548304041201</v>
      </c>
      <c r="W735" s="11">
        <v>47.611384753162397</v>
      </c>
      <c r="X735">
        <v>98.712711241733999</v>
      </c>
      <c r="Y735">
        <v>0.82292432035268204</v>
      </c>
      <c r="Z735" s="11">
        <v>0.22630418809698799</v>
      </c>
      <c r="AA735" s="11">
        <v>1.04922850844967</v>
      </c>
      <c r="AB735">
        <v>4368.4222910393401</v>
      </c>
      <c r="AC735">
        <v>8398.1890511916008</v>
      </c>
      <c r="AD735" s="1" t="s">
        <v>1070</v>
      </c>
      <c r="AE735" s="1" t="s">
        <v>210</v>
      </c>
      <c r="AF735" s="1" t="s">
        <v>1065</v>
      </c>
      <c r="AG735" s="1">
        <v>60283</v>
      </c>
      <c r="AH735" s="1">
        <v>38204</v>
      </c>
      <c r="AI735" s="1">
        <v>28865</v>
      </c>
      <c r="AJ735" s="32">
        <v>63.374417331586002</v>
      </c>
      <c r="AK735" s="10">
        <v>47.882487600152601</v>
      </c>
      <c r="AL735" s="1">
        <v>97.637276979040394</v>
      </c>
      <c r="AM735" s="1">
        <v>1.8361337259657</v>
      </c>
      <c r="AN735" s="10">
        <v>0.31872509960159401</v>
      </c>
      <c r="AO735" s="10">
        <f t="shared" si="48"/>
        <v>2.154858825567294</v>
      </c>
      <c r="AP735" s="1">
        <v>4464.9616066608096</v>
      </c>
      <c r="AQ735" s="1">
        <v>8956.0098869192097</v>
      </c>
      <c r="AR735" s="1" t="s">
        <v>1170</v>
      </c>
      <c r="AS735" s="1" t="s">
        <v>210</v>
      </c>
      <c r="AT735" s="1" t="s">
        <v>1065</v>
      </c>
      <c r="AU735" s="1">
        <v>22533</v>
      </c>
      <c r="AV735" s="1">
        <v>14091</v>
      </c>
      <c r="AW735" s="1">
        <v>11922</v>
      </c>
      <c r="AX735" s="1">
        <v>62.534948741845298</v>
      </c>
      <c r="AY735" s="10">
        <v>52.9090667021702</v>
      </c>
      <c r="AZ735" s="1">
        <v>25.1971145780909</v>
      </c>
      <c r="BA735" s="1">
        <v>19.0152658949841</v>
      </c>
      <c r="BB735" s="10">
        <v>51.526589498406302</v>
      </c>
      <c r="BC735" s="10">
        <f t="shared" si="49"/>
        <v>70.541855393390406</v>
      </c>
      <c r="BD735" s="1">
        <v>38366.5366872507</v>
      </c>
      <c r="BE735" s="1">
        <v>93477.399419671303</v>
      </c>
      <c r="BF735" s="1" t="s">
        <v>1174</v>
      </c>
      <c r="BG735" s="1" t="s">
        <v>210</v>
      </c>
      <c r="BH735" s="1" t="s">
        <v>1065</v>
      </c>
      <c r="BI735" s="1">
        <v>26560</v>
      </c>
      <c r="BJ735" s="1">
        <v>16468</v>
      </c>
      <c r="BK735" s="1">
        <v>14160</v>
      </c>
      <c r="BL735" s="1">
        <v>62.003012048192801</v>
      </c>
      <c r="BM735" s="10">
        <v>53.3132530120482</v>
      </c>
      <c r="BN735" s="1">
        <v>27.394067796610202</v>
      </c>
      <c r="BO735" s="1">
        <v>19.901129943502799</v>
      </c>
      <c r="BP735" s="10">
        <v>48.234463276836202</v>
      </c>
      <c r="BQ735" s="10">
        <f t="shared" si="50"/>
        <v>68.135593220339004</v>
      </c>
      <c r="BR735" s="1">
        <v>33790.495269726598</v>
      </c>
      <c r="BS735" s="1">
        <v>83314.344820629296</v>
      </c>
    </row>
    <row r="736" spans="1:71" customFormat="1" x14ac:dyDescent="0.15">
      <c r="A736">
        <v>3866</v>
      </c>
      <c r="B736" t="s">
        <v>413</v>
      </c>
      <c r="C736" t="s">
        <v>8</v>
      </c>
      <c r="D736" t="s">
        <v>9</v>
      </c>
      <c r="G736" t="s">
        <v>1046</v>
      </c>
      <c r="H736" t="s">
        <v>10</v>
      </c>
      <c r="K736" s="13" t="s">
        <v>413</v>
      </c>
      <c r="L736" s="13">
        <v>351</v>
      </c>
      <c r="M736" s="13" t="s">
        <v>413</v>
      </c>
      <c r="N736" s="15" t="s">
        <v>211</v>
      </c>
      <c r="O736" s="13" t="s">
        <v>884</v>
      </c>
      <c r="P736" t="s">
        <v>1051</v>
      </c>
      <c r="Q736" t="s">
        <v>211</v>
      </c>
      <c r="R736" t="s">
        <v>1065</v>
      </c>
      <c r="S736">
        <v>81392</v>
      </c>
      <c r="T736">
        <v>50237</v>
      </c>
      <c r="U736">
        <v>36018</v>
      </c>
      <c r="V736" s="33">
        <v>61.722282288185603</v>
      </c>
      <c r="W736" s="11">
        <v>44.252506388834298</v>
      </c>
      <c r="X736">
        <v>96.546171358765093</v>
      </c>
      <c r="Y736">
        <v>2.84024654339497</v>
      </c>
      <c r="Z736" s="11">
        <v>0.31928480204342302</v>
      </c>
      <c r="AA736" s="11">
        <v>3.1595313454383929</v>
      </c>
      <c r="AB736">
        <v>4251.0170457350296</v>
      </c>
      <c r="AC736">
        <v>8002.7313626095001</v>
      </c>
      <c r="AD736" s="1" t="s">
        <v>1069</v>
      </c>
      <c r="AE736" s="1" t="s">
        <v>211</v>
      </c>
      <c r="AF736" s="1" t="s">
        <v>1065</v>
      </c>
      <c r="AG736" s="1">
        <v>71770</v>
      </c>
      <c r="AH736" s="1">
        <v>43250</v>
      </c>
      <c r="AI736" s="1">
        <v>33480</v>
      </c>
      <c r="AJ736" s="32">
        <v>60.261947889090102</v>
      </c>
      <c r="AK736" s="10">
        <v>46.6490176954159</v>
      </c>
      <c r="AL736" s="1">
        <v>98.399044205495798</v>
      </c>
      <c r="AM736" s="1">
        <v>1.0842293906810001</v>
      </c>
      <c r="AN736" s="10">
        <v>0.28076463560334503</v>
      </c>
      <c r="AO736" s="10">
        <f t="shared" si="48"/>
        <v>1.3649940262843452</v>
      </c>
      <c r="AP736" s="1">
        <v>4424.27617050566</v>
      </c>
      <c r="AQ736" s="1">
        <v>8566.5439429973503</v>
      </c>
      <c r="AR736" s="1" t="s">
        <v>1169</v>
      </c>
      <c r="AS736" s="1" t="s">
        <v>211</v>
      </c>
      <c r="AT736" s="1" t="s">
        <v>1065</v>
      </c>
      <c r="AU736" s="1">
        <v>29586</v>
      </c>
      <c r="AV736" s="1">
        <v>18216</v>
      </c>
      <c r="AW736" s="1">
        <v>15073</v>
      </c>
      <c r="AX736" s="1">
        <v>61.569661326302999</v>
      </c>
      <c r="AY736" s="10">
        <v>50.946393564523802</v>
      </c>
      <c r="AZ736" s="1">
        <v>22.357858422344599</v>
      </c>
      <c r="BA736" s="1">
        <v>18.808465468055498</v>
      </c>
      <c r="BB736" s="10">
        <v>54.574404564452998</v>
      </c>
      <c r="BC736" s="10">
        <f t="shared" si="49"/>
        <v>73.382870032508492</v>
      </c>
      <c r="BD736" s="1">
        <v>42753.819007158301</v>
      </c>
      <c r="BE736" s="1">
        <v>101366.82334151601</v>
      </c>
      <c r="BF736" s="1" t="s">
        <v>1173</v>
      </c>
      <c r="BG736" s="1" t="s">
        <v>211</v>
      </c>
      <c r="BH736" s="1" t="s">
        <v>1065</v>
      </c>
      <c r="BI736" s="1">
        <v>23827</v>
      </c>
      <c r="BJ736" s="1">
        <v>14530</v>
      </c>
      <c r="BK736" s="1">
        <v>12466</v>
      </c>
      <c r="BL736" s="1">
        <v>60.981239770008798</v>
      </c>
      <c r="BM736" s="10">
        <v>52.318798002266298</v>
      </c>
      <c r="BN736" s="1">
        <v>25.0521418257661</v>
      </c>
      <c r="BO736" s="1">
        <v>20.263115674634999</v>
      </c>
      <c r="BP736" s="10">
        <v>50.633723728541597</v>
      </c>
      <c r="BQ736" s="10">
        <f t="shared" si="50"/>
        <v>70.8968394031766</v>
      </c>
      <c r="BR736" s="1">
        <v>36326.030688152299</v>
      </c>
      <c r="BS736" s="1">
        <v>92489.285644315998</v>
      </c>
    </row>
    <row r="737" spans="1:71" customFormat="1" x14ac:dyDescent="0.15">
      <c r="A737">
        <v>3866</v>
      </c>
      <c r="B737" t="s">
        <v>414</v>
      </c>
      <c r="C737" t="s">
        <v>8</v>
      </c>
      <c r="D737" t="s">
        <v>9</v>
      </c>
      <c r="G737" t="s">
        <v>1046</v>
      </c>
      <c r="H737" t="s">
        <v>10</v>
      </c>
      <c r="K737" s="13" t="s">
        <v>414</v>
      </c>
      <c r="L737" s="13">
        <v>352</v>
      </c>
      <c r="M737" s="13" t="s">
        <v>414</v>
      </c>
      <c r="N737" s="15" t="s">
        <v>211</v>
      </c>
      <c r="O737" s="13" t="s">
        <v>924</v>
      </c>
      <c r="P737" t="s">
        <v>1066</v>
      </c>
      <c r="Q737" t="s">
        <v>211</v>
      </c>
      <c r="R737" t="s">
        <v>1065</v>
      </c>
      <c r="S737">
        <v>74733</v>
      </c>
      <c r="T737">
        <v>46202</v>
      </c>
      <c r="U737">
        <v>35982</v>
      </c>
      <c r="V737" s="33">
        <v>61.822755676876298</v>
      </c>
      <c r="W737" s="11">
        <v>48.147404760949001</v>
      </c>
      <c r="X737">
        <v>98.963370574175997</v>
      </c>
      <c r="Y737">
        <v>0.66422099938858303</v>
      </c>
      <c r="Z737" s="11">
        <v>0.16675004168751001</v>
      </c>
      <c r="AA737" s="11">
        <v>0.8309710410760931</v>
      </c>
      <c r="AB737">
        <v>4384.3287933234997</v>
      </c>
      <c r="AC737">
        <v>8287.8494012450301</v>
      </c>
      <c r="AD737" s="1" t="s">
        <v>1070</v>
      </c>
      <c r="AE737" s="1" t="s">
        <v>211</v>
      </c>
      <c r="AF737" s="1" t="s">
        <v>1065</v>
      </c>
      <c r="AG737" s="1">
        <v>66965</v>
      </c>
      <c r="AH737" s="1">
        <v>41774</v>
      </c>
      <c r="AI737" s="1">
        <v>33028</v>
      </c>
      <c r="AJ737" s="32">
        <v>62.381841260359899</v>
      </c>
      <c r="AK737" s="10">
        <v>49.321287239602803</v>
      </c>
      <c r="AL737" s="1">
        <v>98.855516531427895</v>
      </c>
      <c r="AM737" s="1">
        <v>0.847765532275645</v>
      </c>
      <c r="AN737" s="10">
        <v>0.136248031972872</v>
      </c>
      <c r="AO737" s="10">
        <f t="shared" si="48"/>
        <v>0.98401356424851705</v>
      </c>
      <c r="AP737" s="1">
        <v>4521.5303128510805</v>
      </c>
      <c r="AQ737" s="1">
        <v>8788.4106649723999</v>
      </c>
      <c r="AR737" s="1" t="s">
        <v>1170</v>
      </c>
      <c r="AS737" s="1" t="s">
        <v>211</v>
      </c>
      <c r="AT737" s="1" t="s">
        <v>1065</v>
      </c>
      <c r="AU737" s="1">
        <v>25481</v>
      </c>
      <c r="AV737" s="1">
        <v>16044</v>
      </c>
      <c r="AW737" s="1">
        <v>13641</v>
      </c>
      <c r="AX737" s="1">
        <v>62.964561830383403</v>
      </c>
      <c r="AY737" s="10">
        <v>53.5340057297594</v>
      </c>
      <c r="AZ737" s="1">
        <v>24.682941133347999</v>
      </c>
      <c r="BA737" s="1">
        <v>19.9838721501356</v>
      </c>
      <c r="BB737" s="10">
        <v>51.264570046184303</v>
      </c>
      <c r="BC737" s="10">
        <f t="shared" si="49"/>
        <v>71.2484421963199</v>
      </c>
      <c r="BD737" s="1">
        <v>37809.507186791299</v>
      </c>
      <c r="BE737" s="1">
        <v>93510.682388089903</v>
      </c>
      <c r="BF737" s="1" t="s">
        <v>1174</v>
      </c>
      <c r="BG737" s="1" t="s">
        <v>211</v>
      </c>
      <c r="BH737" s="1" t="s">
        <v>1065</v>
      </c>
      <c r="BI737" s="1">
        <v>27382</v>
      </c>
      <c r="BJ737" s="1">
        <v>17417</v>
      </c>
      <c r="BK737" s="1">
        <v>14556</v>
      </c>
      <c r="BL737" s="1">
        <v>63.607479366006899</v>
      </c>
      <c r="BM737" s="10">
        <v>53.159009568329601</v>
      </c>
      <c r="BN737" s="1">
        <v>26.641934597416899</v>
      </c>
      <c r="BO737" s="1">
        <v>18.514701841165198</v>
      </c>
      <c r="BP737" s="10">
        <v>50.3366309425666</v>
      </c>
      <c r="BQ737" s="10">
        <f t="shared" si="50"/>
        <v>68.851332783731806</v>
      </c>
      <c r="BR737" s="1">
        <v>36646.349580108799</v>
      </c>
      <c r="BS737" s="1">
        <v>86119.888446071898</v>
      </c>
    </row>
    <row r="738" spans="1:71" customFormat="1" x14ac:dyDescent="0.15">
      <c r="A738">
        <v>3866</v>
      </c>
      <c r="B738" t="s">
        <v>415</v>
      </c>
      <c r="C738" t="s">
        <v>8</v>
      </c>
      <c r="D738" t="s">
        <v>9</v>
      </c>
      <c r="G738" t="s">
        <v>1046</v>
      </c>
      <c r="H738" t="s">
        <v>10</v>
      </c>
      <c r="K738" s="13" t="s">
        <v>415</v>
      </c>
      <c r="L738" s="13">
        <v>353</v>
      </c>
      <c r="M738" s="13" t="s">
        <v>415</v>
      </c>
      <c r="N738" s="15" t="s">
        <v>212</v>
      </c>
      <c r="O738" s="13" t="s">
        <v>884</v>
      </c>
      <c r="P738" t="s">
        <v>1051</v>
      </c>
      <c r="Q738" t="s">
        <v>212</v>
      </c>
      <c r="R738" t="s">
        <v>1065</v>
      </c>
      <c r="S738">
        <v>94769</v>
      </c>
      <c r="T738">
        <v>58080</v>
      </c>
      <c r="U738">
        <v>44452</v>
      </c>
      <c r="V738" s="33">
        <v>61.285863520771599</v>
      </c>
      <c r="W738" s="11">
        <v>46.905633698783397</v>
      </c>
      <c r="X738">
        <v>98.607486727256401</v>
      </c>
      <c r="Y738">
        <v>0.92684243678574596</v>
      </c>
      <c r="Z738" s="11">
        <v>0.24295869702150599</v>
      </c>
      <c r="AA738" s="11">
        <v>1.169801133807252</v>
      </c>
      <c r="AB738">
        <v>4323.7646206973304</v>
      </c>
      <c r="AC738">
        <v>7643.0751440451004</v>
      </c>
      <c r="AD738" s="1" t="s">
        <v>1069</v>
      </c>
      <c r="AE738" s="1" t="s">
        <v>212</v>
      </c>
      <c r="AF738" s="1" t="s">
        <v>1065</v>
      </c>
      <c r="AG738" s="1">
        <v>73444</v>
      </c>
      <c r="AH738" s="1">
        <v>43963</v>
      </c>
      <c r="AI738" s="1">
        <v>33919</v>
      </c>
      <c r="AJ738" s="32">
        <v>59.8592124611949</v>
      </c>
      <c r="AK738" s="10">
        <v>46.1834867381951</v>
      </c>
      <c r="AL738" s="1">
        <v>98.723429346383995</v>
      </c>
      <c r="AM738" s="1">
        <v>0.77537663256581901</v>
      </c>
      <c r="AN738" s="10">
        <v>0.23290780978212799</v>
      </c>
      <c r="AO738" s="10">
        <f t="shared" si="48"/>
        <v>1.0082844423479469</v>
      </c>
      <c r="AP738" s="1">
        <v>4510.6311439768997</v>
      </c>
      <c r="AQ738" s="1">
        <v>8262.5677468303602</v>
      </c>
      <c r="AR738" s="1" t="s">
        <v>1169</v>
      </c>
      <c r="AS738" s="1" t="s">
        <v>212</v>
      </c>
      <c r="AT738" s="1" t="s">
        <v>1065</v>
      </c>
      <c r="AU738" s="1">
        <v>30099</v>
      </c>
      <c r="AV738" s="1">
        <v>19004</v>
      </c>
      <c r="AW738" s="1">
        <v>15438</v>
      </c>
      <c r="AX738" s="1">
        <v>63.138310242865202</v>
      </c>
      <c r="AY738" s="10">
        <v>51.2907405561647</v>
      </c>
      <c r="AZ738" s="1">
        <v>21.583106620028499</v>
      </c>
      <c r="BA738" s="1">
        <v>18.920844668998601</v>
      </c>
      <c r="BB738" s="10">
        <v>55.007125275294698</v>
      </c>
      <c r="BC738" s="10">
        <f t="shared" si="49"/>
        <v>73.927969944293295</v>
      </c>
      <c r="BD738" s="1">
        <v>44038.113084989498</v>
      </c>
      <c r="BE738" s="1">
        <v>102069.443753093</v>
      </c>
      <c r="BF738" s="1" t="s">
        <v>1173</v>
      </c>
      <c r="BG738" s="1" t="s">
        <v>212</v>
      </c>
      <c r="BH738" s="1" t="s">
        <v>1065</v>
      </c>
      <c r="BI738" s="1">
        <v>26699</v>
      </c>
      <c r="BJ738" s="1">
        <v>16521</v>
      </c>
      <c r="BK738" s="1">
        <v>13688</v>
      </c>
      <c r="BL738" s="1">
        <v>61.878722049514998</v>
      </c>
      <c r="BM738" s="10">
        <v>51.267837746732098</v>
      </c>
      <c r="BN738" s="1">
        <v>24.846580946814701</v>
      </c>
      <c r="BO738" s="1">
        <v>17.833138515487999</v>
      </c>
      <c r="BP738" s="10">
        <v>52.776154295733498</v>
      </c>
      <c r="BQ738" s="10">
        <f t="shared" si="50"/>
        <v>70.609292811221493</v>
      </c>
      <c r="BR738" s="1">
        <v>41466.451422276703</v>
      </c>
      <c r="BS738" s="1">
        <v>91279.995406025002</v>
      </c>
    </row>
    <row r="739" spans="1:71" customFormat="1" x14ac:dyDescent="0.15">
      <c r="A739">
        <v>3866</v>
      </c>
      <c r="B739" t="s">
        <v>416</v>
      </c>
      <c r="C739" t="s">
        <v>8</v>
      </c>
      <c r="D739" t="s">
        <v>9</v>
      </c>
      <c r="G739" t="s">
        <v>1046</v>
      </c>
      <c r="H739" t="s">
        <v>10</v>
      </c>
      <c r="K739" s="13" t="s">
        <v>416</v>
      </c>
      <c r="L739" s="13">
        <v>354</v>
      </c>
      <c r="M739" s="13" t="s">
        <v>416</v>
      </c>
      <c r="N739" s="15" t="s">
        <v>212</v>
      </c>
      <c r="O739" s="13" t="s">
        <v>924</v>
      </c>
      <c r="P739" t="s">
        <v>1066</v>
      </c>
      <c r="Q739" t="s">
        <v>212</v>
      </c>
      <c r="R739" t="s">
        <v>1065</v>
      </c>
      <c r="S739">
        <v>75471</v>
      </c>
      <c r="T739">
        <v>46471</v>
      </c>
      <c r="U739">
        <v>36295</v>
      </c>
      <c r="V739" s="33">
        <v>61.574644565462201</v>
      </c>
      <c r="W739" s="11">
        <v>48.0913198447086</v>
      </c>
      <c r="X739">
        <v>98.740873398539705</v>
      </c>
      <c r="Y739">
        <v>0.86237773798043804</v>
      </c>
      <c r="Z739" s="11">
        <v>0.17908802865408499</v>
      </c>
      <c r="AA739" s="11">
        <v>1.0414657666345231</v>
      </c>
      <c r="AB739">
        <v>4505.46762968848</v>
      </c>
      <c r="AC739">
        <v>8105.8320575863199</v>
      </c>
      <c r="AD739" s="1" t="s">
        <v>1070</v>
      </c>
      <c r="AE739" s="1" t="s">
        <v>212</v>
      </c>
      <c r="AF739" s="1" t="s">
        <v>1065</v>
      </c>
      <c r="AG739" s="1">
        <v>67226</v>
      </c>
      <c r="AH739" s="1">
        <v>41291</v>
      </c>
      <c r="AI739" s="1">
        <v>32281</v>
      </c>
      <c r="AJ739" s="32">
        <v>61.421176330586398</v>
      </c>
      <c r="AK739" s="10">
        <v>48.018623746764597</v>
      </c>
      <c r="AL739" s="1">
        <v>98.280722406369094</v>
      </c>
      <c r="AM739" s="1">
        <v>1.3475418977107301</v>
      </c>
      <c r="AN739" s="10">
        <v>0.182770050494099</v>
      </c>
      <c r="AO739" s="10">
        <f t="shared" si="48"/>
        <v>1.5303119482048291</v>
      </c>
      <c r="AP739" s="1">
        <v>4573.2467976628504</v>
      </c>
      <c r="AQ739" s="1">
        <v>8576.9994938548698</v>
      </c>
      <c r="AR739" s="1" t="s">
        <v>1170</v>
      </c>
      <c r="AS739" s="1" t="s">
        <v>212</v>
      </c>
      <c r="AT739" s="1" t="s">
        <v>1065</v>
      </c>
      <c r="AU739" s="1">
        <v>25807</v>
      </c>
      <c r="AV739" s="1">
        <v>16500</v>
      </c>
      <c r="AW739" s="1">
        <v>13764</v>
      </c>
      <c r="AX739" s="1">
        <v>63.936141356996202</v>
      </c>
      <c r="AY739" s="10">
        <v>53.334366644708801</v>
      </c>
      <c r="AZ739" s="1">
        <v>25.116245277535601</v>
      </c>
      <c r="BA739" s="1">
        <v>17.988956698634102</v>
      </c>
      <c r="BB739" s="10">
        <v>52.143272304562601</v>
      </c>
      <c r="BC739" s="10">
        <f t="shared" si="49"/>
        <v>70.132229003196699</v>
      </c>
      <c r="BD739" s="1">
        <v>39450.7416464899</v>
      </c>
      <c r="BE739" s="1">
        <v>90912.071634836393</v>
      </c>
      <c r="BF739" s="1" t="s">
        <v>1174</v>
      </c>
      <c r="BG739" s="1" t="s">
        <v>212</v>
      </c>
      <c r="BH739" s="1" t="s">
        <v>1065</v>
      </c>
      <c r="BI739" s="1">
        <v>26669</v>
      </c>
      <c r="BJ739" s="1">
        <v>16358</v>
      </c>
      <c r="BK739" s="1">
        <v>13647</v>
      </c>
      <c r="BL739" s="1">
        <v>61.337133000862401</v>
      </c>
      <c r="BM739" s="10">
        <v>51.171772469908902</v>
      </c>
      <c r="BN739" s="1">
        <v>26.863046823477699</v>
      </c>
      <c r="BO739" s="1">
        <v>17.527661757162701</v>
      </c>
      <c r="BP739" s="10">
        <v>50.216164724847999</v>
      </c>
      <c r="BQ739" s="10">
        <f t="shared" si="50"/>
        <v>67.743826482010704</v>
      </c>
      <c r="BR739" s="1">
        <v>37302.7675879284</v>
      </c>
      <c r="BS739" s="1">
        <v>81690.233359389706</v>
      </c>
    </row>
    <row r="740" spans="1:71" customFormat="1" x14ac:dyDescent="0.15">
      <c r="A740">
        <v>3866</v>
      </c>
      <c r="B740" t="s">
        <v>417</v>
      </c>
      <c r="C740" t="s">
        <v>8</v>
      </c>
      <c r="D740" t="s">
        <v>9</v>
      </c>
      <c r="G740" t="s">
        <v>1046</v>
      </c>
      <c r="H740" t="s">
        <v>10</v>
      </c>
      <c r="K740" s="13" t="s">
        <v>417</v>
      </c>
      <c r="L740" s="13">
        <v>355</v>
      </c>
      <c r="M740" s="13" t="s">
        <v>417</v>
      </c>
      <c r="N740" s="15" t="s">
        <v>213</v>
      </c>
      <c r="O740" s="13" t="s">
        <v>884</v>
      </c>
      <c r="P740" t="s">
        <v>1051</v>
      </c>
      <c r="Q740" t="s">
        <v>213</v>
      </c>
      <c r="R740" t="s">
        <v>1065</v>
      </c>
      <c r="S740">
        <v>94552</v>
      </c>
      <c r="T740">
        <v>57561</v>
      </c>
      <c r="U740">
        <v>43426</v>
      </c>
      <c r="V740" s="33">
        <v>60.877612319147097</v>
      </c>
      <c r="W740" s="11">
        <v>45.9281665115492</v>
      </c>
      <c r="X740">
        <v>98.583797724865306</v>
      </c>
      <c r="Y740">
        <v>0.85202413300787505</v>
      </c>
      <c r="Z740" s="11">
        <v>0.278634919172846</v>
      </c>
      <c r="AA740" s="11">
        <v>1.1306590521807212</v>
      </c>
      <c r="AB740">
        <v>4205.8687190737501</v>
      </c>
      <c r="AC740">
        <v>7505.52869719918</v>
      </c>
      <c r="AD740" s="1" t="s">
        <v>1069</v>
      </c>
      <c r="AE740" s="1" t="s">
        <v>213</v>
      </c>
      <c r="AF740" s="1" t="s">
        <v>1065</v>
      </c>
      <c r="AG740" s="1">
        <v>73336</v>
      </c>
      <c r="AH740" s="1">
        <v>44464</v>
      </c>
      <c r="AI740" s="1">
        <v>34090</v>
      </c>
      <c r="AJ740" s="32">
        <v>60.630522526453603</v>
      </c>
      <c r="AK740" s="10">
        <v>46.484673284607801</v>
      </c>
      <c r="AL740" s="1">
        <v>98.363156350835993</v>
      </c>
      <c r="AM740" s="1">
        <v>1.1381636843649201</v>
      </c>
      <c r="AN740" s="10">
        <v>0.22000586682311499</v>
      </c>
      <c r="AO740" s="10">
        <f t="shared" si="48"/>
        <v>1.3581695511880352</v>
      </c>
      <c r="AP740" s="1">
        <v>4460.3625079065296</v>
      </c>
      <c r="AQ740" s="1">
        <v>8328.6827038266692</v>
      </c>
      <c r="AR740" s="1" t="s">
        <v>1169</v>
      </c>
      <c r="AS740" s="1" t="s">
        <v>213</v>
      </c>
      <c r="AT740" s="1" t="s">
        <v>1065</v>
      </c>
      <c r="AU740" s="1">
        <v>30774</v>
      </c>
      <c r="AV740" s="1">
        <v>19148</v>
      </c>
      <c r="AW740" s="1">
        <v>15792</v>
      </c>
      <c r="AX740" s="1">
        <v>62.221355689868098</v>
      </c>
      <c r="AY740" s="10">
        <v>51.316046012868</v>
      </c>
      <c r="AZ740" s="1">
        <v>23.727203647416399</v>
      </c>
      <c r="BA740" s="1">
        <v>18.097771023302901</v>
      </c>
      <c r="BB740" s="10">
        <v>53.140830800405297</v>
      </c>
      <c r="BC740" s="10">
        <f t="shared" si="49"/>
        <v>71.238601823708194</v>
      </c>
      <c r="BD740" s="1">
        <v>42320.615712192703</v>
      </c>
      <c r="BE740" s="1">
        <v>93218.359931290601</v>
      </c>
      <c r="BF740" s="1" t="s">
        <v>1173</v>
      </c>
      <c r="BG740" s="1" t="s">
        <v>213</v>
      </c>
      <c r="BH740" s="1" t="s">
        <v>1065</v>
      </c>
      <c r="BI740" s="1">
        <v>25579</v>
      </c>
      <c r="BJ740" s="1">
        <v>15581</v>
      </c>
      <c r="BK740" s="1">
        <v>13023</v>
      </c>
      <c r="BL740" s="1">
        <v>60.913249149693101</v>
      </c>
      <c r="BM740" s="10">
        <v>50.912858203995498</v>
      </c>
      <c r="BN740" s="1">
        <v>25.193887737080502</v>
      </c>
      <c r="BO740" s="1">
        <v>17.952852645319801</v>
      </c>
      <c r="BP740" s="10">
        <v>51.8774475927206</v>
      </c>
      <c r="BQ740" s="10">
        <f t="shared" si="50"/>
        <v>69.830300238040394</v>
      </c>
      <c r="BR740" s="1">
        <v>40893.671748463101</v>
      </c>
      <c r="BS740" s="1">
        <v>88981.057489886603</v>
      </c>
    </row>
    <row r="741" spans="1:71" customFormat="1" x14ac:dyDescent="0.15">
      <c r="A741">
        <v>3866</v>
      </c>
      <c r="B741" t="s">
        <v>418</v>
      </c>
      <c r="C741" t="s">
        <v>8</v>
      </c>
      <c r="D741" t="s">
        <v>9</v>
      </c>
      <c r="G741" t="s">
        <v>1046</v>
      </c>
      <c r="H741" t="s">
        <v>10</v>
      </c>
      <c r="K741" s="13" t="s">
        <v>418</v>
      </c>
      <c r="L741" s="13">
        <v>356</v>
      </c>
      <c r="M741" s="13" t="s">
        <v>418</v>
      </c>
      <c r="N741" s="15" t="s">
        <v>213</v>
      </c>
      <c r="O741" s="13" t="s">
        <v>924</v>
      </c>
      <c r="P741" t="s">
        <v>1066</v>
      </c>
      <c r="Q741" t="s">
        <v>213</v>
      </c>
      <c r="R741" t="s">
        <v>1065</v>
      </c>
      <c r="S741">
        <v>77620</v>
      </c>
      <c r="T741">
        <v>47918</v>
      </c>
      <c r="U741">
        <v>36745</v>
      </c>
      <c r="V741" s="33">
        <v>61.734089152280298</v>
      </c>
      <c r="W741" s="11">
        <v>47.339603195052803</v>
      </c>
      <c r="X741">
        <v>98.778065042863005</v>
      </c>
      <c r="Y741">
        <v>0.81915906926112403</v>
      </c>
      <c r="Z741" s="11">
        <v>0.15240168730439499</v>
      </c>
      <c r="AA741" s="11">
        <v>0.97156075656551899</v>
      </c>
      <c r="AB741">
        <v>4320.6157549190802</v>
      </c>
      <c r="AC741">
        <v>7942.0972178622496</v>
      </c>
      <c r="AD741" s="1" t="s">
        <v>1070</v>
      </c>
      <c r="AE741" s="1" t="s">
        <v>213</v>
      </c>
      <c r="AF741" s="1" t="s">
        <v>1065</v>
      </c>
      <c r="AG741" s="1">
        <v>70728</v>
      </c>
      <c r="AH741" s="1">
        <v>43676</v>
      </c>
      <c r="AI741" s="1">
        <v>33758</v>
      </c>
      <c r="AJ741" s="32">
        <v>61.752064246125997</v>
      </c>
      <c r="AK741" s="10">
        <v>47.729329261395797</v>
      </c>
      <c r="AL741" s="1">
        <v>98.696605249126094</v>
      </c>
      <c r="AM741" s="1">
        <v>0.918300847206588</v>
      </c>
      <c r="AN741" s="10">
        <v>0.156999822264352</v>
      </c>
      <c r="AO741" s="10">
        <f t="shared" si="48"/>
        <v>1.0753006694709399</v>
      </c>
      <c r="AP741" s="1">
        <v>4429.7412392668602</v>
      </c>
      <c r="AQ741" s="1">
        <v>8313.3789008433905</v>
      </c>
      <c r="AR741" s="1" t="s">
        <v>1170</v>
      </c>
      <c r="AS741" s="1" t="s">
        <v>213</v>
      </c>
      <c r="AT741" s="1" t="s">
        <v>1065</v>
      </c>
      <c r="AU741" s="1">
        <v>24973</v>
      </c>
      <c r="AV741" s="1">
        <v>15608</v>
      </c>
      <c r="AW741" s="1">
        <v>12789</v>
      </c>
      <c r="AX741" s="1">
        <v>62.499499459416199</v>
      </c>
      <c r="AY741" s="10">
        <v>51.211308212869902</v>
      </c>
      <c r="AZ741" s="1">
        <v>25.1075142700758</v>
      </c>
      <c r="BA741" s="1">
        <v>17.2726561889123</v>
      </c>
      <c r="BB741" s="10">
        <v>52.060364375635302</v>
      </c>
      <c r="BC741" s="10">
        <f t="shared" si="49"/>
        <v>69.33302056454761</v>
      </c>
      <c r="BD741" s="1">
        <v>41250.437597927397</v>
      </c>
      <c r="BE741" s="1">
        <v>86251.841179216703</v>
      </c>
      <c r="BF741" s="1" t="s">
        <v>1174</v>
      </c>
      <c r="BG741" s="1" t="s">
        <v>213</v>
      </c>
      <c r="BH741" s="1" t="s">
        <v>1065</v>
      </c>
      <c r="BI741" s="1">
        <v>27489</v>
      </c>
      <c r="BJ741" s="1">
        <v>17179</v>
      </c>
      <c r="BK741" s="1">
        <v>14064</v>
      </c>
      <c r="BL741" s="1">
        <v>62.494088544508699</v>
      </c>
      <c r="BM741" s="10">
        <v>51.162283095056203</v>
      </c>
      <c r="BN741" s="1">
        <v>27.104664391353801</v>
      </c>
      <c r="BO741" s="1">
        <v>16.581342434584801</v>
      </c>
      <c r="BP741" s="10">
        <v>50.440841865756497</v>
      </c>
      <c r="BQ741" s="10">
        <f t="shared" si="50"/>
        <v>67.022184300341294</v>
      </c>
      <c r="BR741" s="1">
        <v>39078.671927679301</v>
      </c>
      <c r="BS741" s="1">
        <v>80509.471301638303</v>
      </c>
    </row>
    <row r="742" spans="1:71" customFormat="1" x14ac:dyDescent="0.15">
      <c r="A742">
        <v>3866</v>
      </c>
      <c r="B742" t="s">
        <v>419</v>
      </c>
      <c r="C742" t="s">
        <v>8</v>
      </c>
      <c r="D742" t="s">
        <v>9</v>
      </c>
      <c r="G742" t="s">
        <v>1046</v>
      </c>
      <c r="H742" t="s">
        <v>10</v>
      </c>
      <c r="K742" s="13" t="s">
        <v>419</v>
      </c>
      <c r="L742" s="13">
        <v>357</v>
      </c>
      <c r="M742" s="13" t="s">
        <v>419</v>
      </c>
      <c r="N742" s="15" t="s">
        <v>214</v>
      </c>
      <c r="O742" s="13" t="s">
        <v>884</v>
      </c>
      <c r="P742" t="s">
        <v>1051</v>
      </c>
      <c r="Q742" t="s">
        <v>214</v>
      </c>
      <c r="R742" t="s">
        <v>1065</v>
      </c>
      <c r="S742">
        <v>94268</v>
      </c>
      <c r="T742">
        <v>57613</v>
      </c>
      <c r="U742">
        <v>43744</v>
      </c>
      <c r="V742" s="33">
        <v>61.116179403403102</v>
      </c>
      <c r="W742" s="11">
        <v>46.403869817965798</v>
      </c>
      <c r="X742">
        <v>98.552944403803906</v>
      </c>
      <c r="Y742">
        <v>0.96241770299926899</v>
      </c>
      <c r="Z742" s="11">
        <v>0.21031455742501801</v>
      </c>
      <c r="AA742" s="11">
        <v>1.1727322604242869</v>
      </c>
      <c r="AB742">
        <v>4369.2120032352896</v>
      </c>
      <c r="AC742">
        <v>7850.3399804998598</v>
      </c>
      <c r="AD742" s="1" t="s">
        <v>1069</v>
      </c>
      <c r="AE742" s="1" t="s">
        <v>214</v>
      </c>
      <c r="AF742" s="1" t="s">
        <v>1065</v>
      </c>
      <c r="AG742" s="1">
        <v>73187</v>
      </c>
      <c r="AH742" s="1">
        <v>43291</v>
      </c>
      <c r="AI742" s="1">
        <v>33212</v>
      </c>
      <c r="AJ742" s="32">
        <v>59.151215379780602</v>
      </c>
      <c r="AK742" s="10">
        <v>45.379643925833797</v>
      </c>
      <c r="AL742" s="1">
        <v>98.608936528965401</v>
      </c>
      <c r="AM742" s="1">
        <v>0.89124412862820701</v>
      </c>
      <c r="AN742" s="10">
        <v>0.24689871130916499</v>
      </c>
      <c r="AO742" s="10">
        <f t="shared" si="48"/>
        <v>1.1381428399373721</v>
      </c>
      <c r="AP742" s="1">
        <v>4358.12470224974</v>
      </c>
      <c r="AQ742" s="1">
        <v>8102.3629228620503</v>
      </c>
      <c r="AR742" s="1" t="s">
        <v>1169</v>
      </c>
      <c r="AS742" s="1" t="s">
        <v>214</v>
      </c>
      <c r="AT742" s="1" t="s">
        <v>1065</v>
      </c>
      <c r="AU742" s="1">
        <v>31849</v>
      </c>
      <c r="AV742" s="1">
        <v>19914</v>
      </c>
      <c r="AW742" s="1">
        <v>16438</v>
      </c>
      <c r="AX742" s="1">
        <v>62.526295959056803</v>
      </c>
      <c r="AY742" s="10">
        <v>51.612295519482601</v>
      </c>
      <c r="AZ742" s="1">
        <v>23.816766029930601</v>
      </c>
      <c r="BA742" s="1">
        <v>18.755323031999001</v>
      </c>
      <c r="BB742" s="10">
        <v>53.011315245163601</v>
      </c>
      <c r="BC742" s="10">
        <f t="shared" si="49"/>
        <v>71.766638277162599</v>
      </c>
      <c r="BD742" s="1">
        <v>41729.241815569803</v>
      </c>
      <c r="BE742" s="1">
        <v>96660.701752758599</v>
      </c>
      <c r="BF742" s="1" t="s">
        <v>1173</v>
      </c>
      <c r="BG742" s="1" t="s">
        <v>214</v>
      </c>
      <c r="BH742" s="1" t="s">
        <v>1065</v>
      </c>
      <c r="BI742" s="1">
        <v>25623</v>
      </c>
      <c r="BJ742" s="1">
        <v>15137</v>
      </c>
      <c r="BK742" s="1">
        <v>12475</v>
      </c>
      <c r="BL742" s="1">
        <v>59.075830308706998</v>
      </c>
      <c r="BM742" s="10">
        <v>48.686726768918497</v>
      </c>
      <c r="BN742" s="1">
        <v>26.653306613226501</v>
      </c>
      <c r="BO742" s="1">
        <v>17.3547094188377</v>
      </c>
      <c r="BP742" s="10">
        <v>50.557114228456904</v>
      </c>
      <c r="BQ742" s="10">
        <f t="shared" si="50"/>
        <v>67.911823647294597</v>
      </c>
      <c r="BR742" s="1">
        <v>38137.725930013097</v>
      </c>
      <c r="BS742" s="1">
        <v>81889.0212098958</v>
      </c>
    </row>
    <row r="743" spans="1:71" customFormat="1" x14ac:dyDescent="0.15">
      <c r="A743">
        <v>3866</v>
      </c>
      <c r="B743" t="s">
        <v>420</v>
      </c>
      <c r="C743" t="s">
        <v>8</v>
      </c>
      <c r="D743" t="s">
        <v>9</v>
      </c>
      <c r="G743" t="s">
        <v>1046</v>
      </c>
      <c r="H743" t="s">
        <v>10</v>
      </c>
      <c r="K743" s="13" t="s">
        <v>420</v>
      </c>
      <c r="L743" s="13">
        <v>358</v>
      </c>
      <c r="M743" s="13" t="s">
        <v>420</v>
      </c>
      <c r="N743" s="15" t="s">
        <v>214</v>
      </c>
      <c r="O743" s="13" t="s">
        <v>924</v>
      </c>
      <c r="P743" t="s">
        <v>1066</v>
      </c>
      <c r="Q743" t="s">
        <v>214</v>
      </c>
      <c r="R743" t="s">
        <v>1065</v>
      </c>
      <c r="S743">
        <v>78584</v>
      </c>
      <c r="T743">
        <v>48851</v>
      </c>
      <c r="U743">
        <v>37570</v>
      </c>
      <c r="V743" s="33">
        <v>62.164053751399798</v>
      </c>
      <c r="W743" s="11">
        <v>47.808714242084903</v>
      </c>
      <c r="X743">
        <v>98.379025818472201</v>
      </c>
      <c r="Y743">
        <v>1.1551770029278701</v>
      </c>
      <c r="Z743" s="11">
        <v>0.21559755123769</v>
      </c>
      <c r="AA743" s="11">
        <v>1.37077455416556</v>
      </c>
      <c r="AB743">
        <v>4386.5619406555497</v>
      </c>
      <c r="AC743">
        <v>8064.0447623193004</v>
      </c>
      <c r="AD743" s="1" t="s">
        <v>1070</v>
      </c>
      <c r="AE743" s="1" t="s">
        <v>214</v>
      </c>
      <c r="AF743" s="1" t="s">
        <v>1065</v>
      </c>
      <c r="AG743" s="1">
        <v>74262</v>
      </c>
      <c r="AH743" s="1">
        <v>45887</v>
      </c>
      <c r="AI743" s="1">
        <v>35505</v>
      </c>
      <c r="AJ743" s="32">
        <v>61.790687027012503</v>
      </c>
      <c r="AK743" s="10">
        <v>47.810454875979602</v>
      </c>
      <c r="AL743" s="1">
        <v>98.693141811012495</v>
      </c>
      <c r="AM743" s="1">
        <v>0.94634558512885503</v>
      </c>
      <c r="AN743" s="10">
        <v>0.11547669342346099</v>
      </c>
      <c r="AO743" s="10">
        <f t="shared" si="48"/>
        <v>1.0618222785523159</v>
      </c>
      <c r="AP743" s="1">
        <v>4407.6711344784198</v>
      </c>
      <c r="AQ743" s="1">
        <v>8159.7388315934904</v>
      </c>
      <c r="AR743" s="1" t="s">
        <v>1170</v>
      </c>
      <c r="AS743" s="1" t="s">
        <v>214</v>
      </c>
      <c r="AT743" s="1" t="s">
        <v>1065</v>
      </c>
      <c r="AU743" s="1">
        <v>27462</v>
      </c>
      <c r="AV743" s="1">
        <v>16651</v>
      </c>
      <c r="AW743" s="1">
        <v>14034</v>
      </c>
      <c r="AX743" s="1">
        <v>60.632874517515098</v>
      </c>
      <c r="AY743" s="10">
        <v>51.1033428009613</v>
      </c>
      <c r="AZ743" s="1">
        <v>26.941712982756201</v>
      </c>
      <c r="BA743" s="1">
        <v>17.393472994157001</v>
      </c>
      <c r="BB743" s="10">
        <v>50.349152059284599</v>
      </c>
      <c r="BC743" s="10">
        <f t="shared" si="49"/>
        <v>67.7426250534416</v>
      </c>
      <c r="BD743" s="1">
        <v>38400.156588774102</v>
      </c>
      <c r="BE743" s="1">
        <v>83914.776684563898</v>
      </c>
      <c r="BF743" s="1" t="s">
        <v>1174</v>
      </c>
      <c r="BG743" s="1" t="s">
        <v>214</v>
      </c>
      <c r="BH743" s="1" t="s">
        <v>1065</v>
      </c>
      <c r="BI743" s="1">
        <v>29169</v>
      </c>
      <c r="BJ743" s="1">
        <v>18013</v>
      </c>
      <c r="BK743" s="1">
        <v>15174</v>
      </c>
      <c r="BL743" s="1">
        <v>61.7539168295108</v>
      </c>
      <c r="BM743" s="10">
        <v>52.020981178648597</v>
      </c>
      <c r="BN743" s="1">
        <v>27.566890734150501</v>
      </c>
      <c r="BO743" s="1">
        <v>16.791880848820401</v>
      </c>
      <c r="BP743" s="10">
        <v>50.237247924080698</v>
      </c>
      <c r="BQ743" s="10">
        <f t="shared" si="50"/>
        <v>67.029128772901103</v>
      </c>
      <c r="BR743" s="1">
        <v>38213.093694224299</v>
      </c>
      <c r="BS743" s="1">
        <v>82105.482160018495</v>
      </c>
    </row>
    <row r="744" spans="1:71" customFormat="1" x14ac:dyDescent="0.15">
      <c r="A744">
        <v>3866</v>
      </c>
      <c r="B744" t="s">
        <v>421</v>
      </c>
      <c r="C744" t="s">
        <v>8</v>
      </c>
      <c r="D744" t="s">
        <v>9</v>
      </c>
      <c r="G744" t="s">
        <v>1046</v>
      </c>
      <c r="H744" t="s">
        <v>10</v>
      </c>
      <c r="K744" s="13" t="s">
        <v>421</v>
      </c>
      <c r="L744" s="13">
        <v>359</v>
      </c>
      <c r="M744" s="13" t="s">
        <v>421</v>
      </c>
      <c r="N744" s="15" t="s">
        <v>215</v>
      </c>
      <c r="O744" s="13" t="s">
        <v>884</v>
      </c>
      <c r="P744" t="s">
        <v>1051</v>
      </c>
      <c r="Q744" t="s">
        <v>215</v>
      </c>
      <c r="R744" t="s">
        <v>1065</v>
      </c>
      <c r="S744">
        <v>86856</v>
      </c>
      <c r="T744">
        <v>51989</v>
      </c>
      <c r="U744">
        <v>37146</v>
      </c>
      <c r="V744" s="33">
        <v>59.8565441650548</v>
      </c>
      <c r="W744" s="11">
        <v>42.767339043934797</v>
      </c>
      <c r="X744">
        <v>97.036020029074507</v>
      </c>
      <c r="Y744">
        <v>2.2613471167824302</v>
      </c>
      <c r="Z744" s="11">
        <v>0.36881494642760998</v>
      </c>
      <c r="AA744" s="11">
        <v>2.6301620632100402</v>
      </c>
      <c r="AB744">
        <v>4186.9380900909</v>
      </c>
      <c r="AC744">
        <v>7715.9990794965497</v>
      </c>
      <c r="AD744" s="1" t="s">
        <v>1069</v>
      </c>
      <c r="AE744" s="1" t="s">
        <v>215</v>
      </c>
      <c r="AF744" s="1" t="s">
        <v>1065</v>
      </c>
      <c r="AG744" s="1">
        <v>81882</v>
      </c>
      <c r="AH744" s="1">
        <v>48281</v>
      </c>
      <c r="AI744" s="1">
        <v>37105</v>
      </c>
      <c r="AJ744" s="32">
        <v>58.964119098214503</v>
      </c>
      <c r="AK744" s="10">
        <v>45.315209691995797</v>
      </c>
      <c r="AL744" s="1">
        <v>98.180838161972801</v>
      </c>
      <c r="AM744" s="1">
        <v>1.2235547769842301</v>
      </c>
      <c r="AN744" s="10">
        <v>0.34766204015631302</v>
      </c>
      <c r="AO744" s="10">
        <f t="shared" si="48"/>
        <v>1.5712168171405432</v>
      </c>
      <c r="AP744" s="1">
        <v>4318.4047110956599</v>
      </c>
      <c r="AQ744" s="1">
        <v>8310.2294106749305</v>
      </c>
      <c r="AR744" s="1" t="s">
        <v>1169</v>
      </c>
      <c r="AS744" s="1" t="s">
        <v>215</v>
      </c>
      <c r="AT744" s="1" t="s">
        <v>1065</v>
      </c>
      <c r="AU744" s="1">
        <v>31696</v>
      </c>
      <c r="AV744" s="1">
        <v>19425</v>
      </c>
      <c r="AW744" s="1">
        <v>16076</v>
      </c>
      <c r="AX744" s="1">
        <v>61.285335689045901</v>
      </c>
      <c r="AY744" s="10">
        <v>50.719333669863701</v>
      </c>
      <c r="AZ744" s="1">
        <v>25.8024384175168</v>
      </c>
      <c r="BA744" s="1">
        <v>18.630256282657399</v>
      </c>
      <c r="BB744" s="10">
        <v>51.082358795720303</v>
      </c>
      <c r="BC744" s="10">
        <f t="shared" si="49"/>
        <v>69.712615078377695</v>
      </c>
      <c r="BD744" s="1">
        <v>38922.026275595003</v>
      </c>
      <c r="BE744" s="1">
        <v>88632.716309860494</v>
      </c>
      <c r="BF744" s="1" t="s">
        <v>1173</v>
      </c>
      <c r="BG744" s="1" t="s">
        <v>215</v>
      </c>
      <c r="BH744" s="1" t="s">
        <v>1065</v>
      </c>
      <c r="BI744" s="1">
        <v>29322</v>
      </c>
      <c r="BJ744" s="1">
        <v>16588</v>
      </c>
      <c r="BK744" s="1">
        <v>13961</v>
      </c>
      <c r="BL744" s="1">
        <v>56.571857308505599</v>
      </c>
      <c r="BM744" s="10">
        <v>47.612714003137597</v>
      </c>
      <c r="BN744" s="1">
        <v>27.254494663706001</v>
      </c>
      <c r="BO744" s="1">
        <v>16.739488575317001</v>
      </c>
      <c r="BP744" s="10">
        <v>50.397535993123697</v>
      </c>
      <c r="BQ744" s="10">
        <f t="shared" si="50"/>
        <v>67.137024568440694</v>
      </c>
      <c r="BR744" s="1">
        <v>38509.364080212697</v>
      </c>
      <c r="BS744" s="1">
        <v>80546.3643202362</v>
      </c>
    </row>
    <row r="745" spans="1:71" customFormat="1" x14ac:dyDescent="0.15">
      <c r="A745">
        <v>3866</v>
      </c>
      <c r="B745" t="s">
        <v>422</v>
      </c>
      <c r="C745" t="s">
        <v>8</v>
      </c>
      <c r="D745" t="s">
        <v>9</v>
      </c>
      <c r="G745" t="s">
        <v>1046</v>
      </c>
      <c r="H745" t="s">
        <v>10</v>
      </c>
      <c r="K745" s="13" t="s">
        <v>422</v>
      </c>
      <c r="L745" s="13">
        <v>360</v>
      </c>
      <c r="M745" s="13" t="s">
        <v>422</v>
      </c>
      <c r="N745" s="15" t="s">
        <v>215</v>
      </c>
      <c r="O745" s="13" t="s">
        <v>924</v>
      </c>
      <c r="P745" t="s">
        <v>1066</v>
      </c>
      <c r="Q745" t="s">
        <v>215</v>
      </c>
      <c r="R745" t="s">
        <v>1065</v>
      </c>
      <c r="S745">
        <v>79335</v>
      </c>
      <c r="T745">
        <v>47886</v>
      </c>
      <c r="U745">
        <v>36549</v>
      </c>
      <c r="V745" s="33">
        <v>60.359236150500998</v>
      </c>
      <c r="W745" s="11">
        <v>46.069200226885997</v>
      </c>
      <c r="X745">
        <v>98.563572190757597</v>
      </c>
      <c r="Y745">
        <v>1.0260198637445599</v>
      </c>
      <c r="Z745" s="11">
        <v>0.177843443049057</v>
      </c>
      <c r="AA745" s="11">
        <v>1.2038633067936169</v>
      </c>
      <c r="AB745">
        <v>4282.9348279053602</v>
      </c>
      <c r="AC745">
        <v>8012.7146399257499</v>
      </c>
      <c r="AD745" s="1" t="s">
        <v>1070</v>
      </c>
      <c r="AE745" s="1" t="s">
        <v>215</v>
      </c>
      <c r="AF745" s="1" t="s">
        <v>1065</v>
      </c>
      <c r="AG745" s="1">
        <v>70135</v>
      </c>
      <c r="AH745" s="1">
        <v>42599</v>
      </c>
      <c r="AI745" s="1">
        <v>31425</v>
      </c>
      <c r="AJ745" s="32">
        <v>60.738575604191901</v>
      </c>
      <c r="AK745" s="10">
        <v>44.806444713766297</v>
      </c>
      <c r="AL745" s="1">
        <v>97.826571201272898</v>
      </c>
      <c r="AM745" s="1">
        <v>1.6642800318218001</v>
      </c>
      <c r="AN745" s="10">
        <v>0.25139220365950699</v>
      </c>
      <c r="AO745" s="10">
        <f t="shared" si="48"/>
        <v>1.9156722354813072</v>
      </c>
      <c r="AP745" s="1">
        <v>4190.6237230872202</v>
      </c>
      <c r="AQ745" s="1">
        <v>8092.4804696134297</v>
      </c>
      <c r="AR745" s="1" t="s">
        <v>1170</v>
      </c>
      <c r="AS745" s="1" t="s">
        <v>215</v>
      </c>
      <c r="AT745" s="1" t="s">
        <v>1065</v>
      </c>
      <c r="AU745" s="1">
        <v>27014</v>
      </c>
      <c r="AV745" s="1">
        <v>15972</v>
      </c>
      <c r="AW745" s="1">
        <v>13150</v>
      </c>
      <c r="AX745" s="1">
        <v>59.124898200932797</v>
      </c>
      <c r="AY745" s="10">
        <v>48.678463019175197</v>
      </c>
      <c r="AZ745" s="1">
        <v>26.669201520912502</v>
      </c>
      <c r="BA745" s="1">
        <v>16.212927756654</v>
      </c>
      <c r="BB745" s="10">
        <v>51.5513307984791</v>
      </c>
      <c r="BC745" s="10">
        <f t="shared" si="49"/>
        <v>67.764258555133097</v>
      </c>
      <c r="BD745" s="1">
        <v>40687.176719396397</v>
      </c>
      <c r="BE745" s="1">
        <v>84549.925830680397</v>
      </c>
      <c r="BF745" s="1" t="s">
        <v>1174</v>
      </c>
      <c r="BG745" s="1" t="s">
        <v>215</v>
      </c>
      <c r="BH745" s="1" t="s">
        <v>1065</v>
      </c>
      <c r="BI745" s="1">
        <v>29913</v>
      </c>
      <c r="BJ745" s="1">
        <v>17805</v>
      </c>
      <c r="BK745" s="1">
        <v>15004</v>
      </c>
      <c r="BL745" s="1">
        <v>59.522615585197101</v>
      </c>
      <c r="BM745" s="10">
        <v>50.158793835456201</v>
      </c>
      <c r="BN745" s="1">
        <v>30.198613703012501</v>
      </c>
      <c r="BO745" s="1">
        <v>15.6358304452146</v>
      </c>
      <c r="BP745" s="10">
        <v>47.820581178352398</v>
      </c>
      <c r="BQ745" s="10">
        <f t="shared" si="50"/>
        <v>63.456411623567</v>
      </c>
      <c r="BR745" s="1">
        <v>35901.487531508297</v>
      </c>
      <c r="BS745" s="1">
        <v>69723.691115736496</v>
      </c>
    </row>
    <row r="746" spans="1:71" customFormat="1" x14ac:dyDescent="0.15">
      <c r="A746">
        <v>3866</v>
      </c>
      <c r="B746" t="s">
        <v>423</v>
      </c>
      <c r="C746" t="s">
        <v>8</v>
      </c>
      <c r="D746" t="s">
        <v>9</v>
      </c>
      <c r="G746" t="s">
        <v>1049</v>
      </c>
      <c r="H746" t="s">
        <v>10</v>
      </c>
      <c r="K746" s="13" t="s">
        <v>423</v>
      </c>
      <c r="L746" s="13">
        <v>361</v>
      </c>
      <c r="M746" s="13" t="s">
        <v>991</v>
      </c>
      <c r="N746" s="15" t="s">
        <v>202</v>
      </c>
      <c r="O746" s="13" t="s">
        <v>956</v>
      </c>
      <c r="P746" s="13" t="s">
        <v>1067</v>
      </c>
      <c r="Q746" s="13" t="s">
        <v>202</v>
      </c>
      <c r="R746" s="13" t="s">
        <v>1065</v>
      </c>
      <c r="S746" s="13">
        <v>12113</v>
      </c>
      <c r="T746" s="13">
        <v>3092</v>
      </c>
      <c r="U746" s="13">
        <v>2548</v>
      </c>
      <c r="V746" s="32">
        <v>25.526294064228502</v>
      </c>
      <c r="W746" s="10">
        <v>21.0352513828119</v>
      </c>
      <c r="X746" s="1">
        <v>7.9670329670329698</v>
      </c>
      <c r="Y746" s="1">
        <v>9.7331240188383106</v>
      </c>
      <c r="Z746" s="10">
        <v>80.690737833594994</v>
      </c>
      <c r="AA746" s="10">
        <f t="shared" ref="AA746:AA809" si="51">SUM(Y746:Z746)</f>
        <v>90.423861852433305</v>
      </c>
      <c r="AB746" s="1">
        <v>119227.4265037</v>
      </c>
      <c r="AC746" s="1">
        <v>238996.328651477</v>
      </c>
      <c r="AD746" s="1" t="s">
        <v>1071</v>
      </c>
      <c r="AE746" s="1" t="s">
        <v>202</v>
      </c>
      <c r="AF746" s="1" t="s">
        <v>1065</v>
      </c>
      <c r="AG746" s="1">
        <v>10595</v>
      </c>
      <c r="AH746" s="1">
        <v>2633</v>
      </c>
      <c r="AI746" s="1">
        <v>2308</v>
      </c>
      <c r="AJ746" s="32">
        <v>24.851344974044402</v>
      </c>
      <c r="AK746" s="10">
        <v>21.783860311467699</v>
      </c>
      <c r="AL746" s="1">
        <v>6.2824956672443699</v>
      </c>
      <c r="AM746" s="1">
        <v>12.3916811091854</v>
      </c>
      <c r="AN746" s="10">
        <v>80.242634315424596</v>
      </c>
      <c r="AO746" s="10">
        <f t="shared" si="48"/>
        <v>92.634315424609994</v>
      </c>
      <c r="AP746" s="1">
        <v>109214.972587884</v>
      </c>
      <c r="AQ746" s="1">
        <v>283396.560052816</v>
      </c>
      <c r="AR746" s="1" t="s">
        <v>1171</v>
      </c>
      <c r="AS746" s="1" t="s">
        <v>202</v>
      </c>
      <c r="AT746" s="1" t="s">
        <v>1065</v>
      </c>
      <c r="AU746" s="1">
        <v>7183</v>
      </c>
      <c r="AV746" s="1">
        <v>1102</v>
      </c>
      <c r="AW746" s="1">
        <v>962</v>
      </c>
      <c r="AX746" s="1">
        <v>15.341779200891001</v>
      </c>
      <c r="AY746" s="10">
        <v>13.392732841431201</v>
      </c>
      <c r="AZ746" s="1">
        <v>7.7962577962577999</v>
      </c>
      <c r="BA746" s="1">
        <v>12.1621621621622</v>
      </c>
      <c r="BB746" s="10">
        <v>78.3783783783784</v>
      </c>
      <c r="BC746" s="10">
        <f t="shared" si="49"/>
        <v>90.540540540540604</v>
      </c>
      <c r="BD746" s="1">
        <v>109392.07900738101</v>
      </c>
      <c r="BE746" s="1">
        <v>233701.50433880099</v>
      </c>
      <c r="BF746" s="1" t="s">
        <v>1175</v>
      </c>
      <c r="BG746" s="1" t="s">
        <v>202</v>
      </c>
      <c r="BH746" s="1" t="s">
        <v>1065</v>
      </c>
      <c r="BI746" s="1">
        <v>5957</v>
      </c>
      <c r="BJ746" s="1">
        <v>837</v>
      </c>
      <c r="BK746" s="1">
        <v>728</v>
      </c>
      <c r="BL746" s="1">
        <v>14.050696659392299</v>
      </c>
      <c r="BM746" s="10">
        <v>12.2209165687427</v>
      </c>
      <c r="BN746" s="1">
        <v>7.2802197802197801</v>
      </c>
      <c r="BO746" s="1">
        <v>13.0494505494505</v>
      </c>
      <c r="BP746" s="10">
        <v>78.434065934065899</v>
      </c>
      <c r="BQ746" s="10">
        <f t="shared" si="50"/>
        <v>91.483516483516397</v>
      </c>
      <c r="BR746" s="1">
        <v>103797.81659898099</v>
      </c>
      <c r="BS746" s="1">
        <v>236014.24338817899</v>
      </c>
    </row>
    <row r="747" spans="1:71" customFormat="1" ht="15" x14ac:dyDescent="0.2">
      <c r="A747">
        <v>3866</v>
      </c>
      <c r="B747" t="s">
        <v>424</v>
      </c>
      <c r="C747" t="s">
        <v>8</v>
      </c>
      <c r="D747" t="s">
        <v>9</v>
      </c>
      <c r="G747" t="s">
        <v>1049</v>
      </c>
      <c r="H747" t="s">
        <v>10</v>
      </c>
      <c r="K747" s="13" t="s">
        <v>424</v>
      </c>
      <c r="L747" s="13">
        <v>362</v>
      </c>
      <c r="M747" s="13" t="s">
        <v>1024</v>
      </c>
      <c r="N747" s="15" t="s">
        <v>202</v>
      </c>
      <c r="O747" s="13" t="s">
        <v>996</v>
      </c>
      <c r="P747" s="13" t="s">
        <v>1068</v>
      </c>
      <c r="Q747" s="13" t="s">
        <v>202</v>
      </c>
      <c r="R747" s="13" t="s">
        <v>1065</v>
      </c>
      <c r="S747" s="13">
        <v>7956</v>
      </c>
      <c r="T747" s="13">
        <v>1857</v>
      </c>
      <c r="U747" s="13">
        <v>1602</v>
      </c>
      <c r="V747" s="32">
        <v>23.340874811462999</v>
      </c>
      <c r="W747" s="10">
        <v>20.135746606334799</v>
      </c>
      <c r="X747" s="1">
        <v>8.6766541822721592</v>
      </c>
      <c r="Y747" s="1">
        <v>12.2971285892634</v>
      </c>
      <c r="Z747" s="10">
        <v>77.528089887640405</v>
      </c>
      <c r="AA747" s="10">
        <f t="shared" si="51"/>
        <v>89.8252184769038</v>
      </c>
      <c r="AB747" s="1">
        <v>100171.99327751801</v>
      </c>
      <c r="AC747" s="1">
        <v>231730.373697239</v>
      </c>
      <c r="AD747" s="1" t="s">
        <v>1072</v>
      </c>
      <c r="AE747" s="1" t="s">
        <v>202</v>
      </c>
      <c r="AF747" s="1" t="s">
        <v>1065</v>
      </c>
      <c r="AG747" s="1">
        <v>12667</v>
      </c>
      <c r="AH747" s="1">
        <v>3297</v>
      </c>
      <c r="AI747" s="1">
        <v>2835</v>
      </c>
      <c r="AJ747" s="32">
        <v>26.028262414147001</v>
      </c>
      <c r="AK747" s="10">
        <v>22.3809899739481</v>
      </c>
      <c r="AL747" s="1">
        <v>8.3245149911816601</v>
      </c>
      <c r="AM747" s="1">
        <v>12.592592592592601</v>
      </c>
      <c r="AN747" s="10">
        <v>77.883597883597901</v>
      </c>
      <c r="AO747" s="10">
        <f t="shared" si="48"/>
        <v>90.476190476190496</v>
      </c>
      <c r="AP747" s="1">
        <v>104514.696631409</v>
      </c>
      <c r="AQ747" s="1">
        <v>265381.33483276598</v>
      </c>
      <c r="AR747" s="1" t="s">
        <v>1172</v>
      </c>
      <c r="AS747" s="1" t="s">
        <v>202</v>
      </c>
      <c r="AT747" s="1" t="s">
        <v>1065</v>
      </c>
      <c r="AU747" s="1">
        <v>5607</v>
      </c>
      <c r="AV747" s="1">
        <v>718</v>
      </c>
      <c r="AW747" s="1">
        <v>623</v>
      </c>
      <c r="AX747" s="1">
        <v>12.805421794185801</v>
      </c>
      <c r="AY747" s="10">
        <v>11.1111111111111</v>
      </c>
      <c r="AZ747" s="1">
        <v>9.9518459069020899</v>
      </c>
      <c r="BA747" s="1">
        <v>13.9646869983949</v>
      </c>
      <c r="BB747" s="10">
        <v>73.033707865168495</v>
      </c>
      <c r="BC747" s="10">
        <f t="shared" si="49"/>
        <v>86.998394863563391</v>
      </c>
      <c r="BD747" s="1">
        <v>83782.873084131104</v>
      </c>
      <c r="BE747" s="1">
        <v>160777.73148323101</v>
      </c>
      <c r="BF747" s="21" t="s">
        <v>1176</v>
      </c>
      <c r="BG747" s="21" t="s">
        <v>202</v>
      </c>
      <c r="BH747" s="21" t="s">
        <v>1065</v>
      </c>
      <c r="BI747" s="21">
        <v>6717</v>
      </c>
      <c r="BJ747" s="21">
        <v>866</v>
      </c>
      <c r="BK747" s="21">
        <v>764</v>
      </c>
      <c r="BL747" s="21">
        <v>12.892659999999999</v>
      </c>
      <c r="BM747" s="28">
        <v>11.374129999999999</v>
      </c>
      <c r="BN747" s="21">
        <v>9.1623040000000007</v>
      </c>
      <c r="BO747" s="21">
        <v>10.340310000000001</v>
      </c>
      <c r="BP747" s="28">
        <v>79.581149999999994</v>
      </c>
      <c r="BQ747" s="28">
        <v>89.921469999999999</v>
      </c>
      <c r="BR747" s="21">
        <v>105431</v>
      </c>
      <c r="BS747" s="21">
        <v>246675.20000000001</v>
      </c>
    </row>
    <row r="748" spans="1:71" customFormat="1" x14ac:dyDescent="0.15">
      <c r="A748">
        <v>3866</v>
      </c>
      <c r="B748" t="s">
        <v>425</v>
      </c>
      <c r="C748" t="s">
        <v>8</v>
      </c>
      <c r="D748" t="s">
        <v>9</v>
      </c>
      <c r="G748" t="s">
        <v>1049</v>
      </c>
      <c r="H748" t="s">
        <v>10</v>
      </c>
      <c r="K748" s="13" t="s">
        <v>425</v>
      </c>
      <c r="L748" s="13">
        <v>363</v>
      </c>
      <c r="M748" s="13" t="s">
        <v>992</v>
      </c>
      <c r="N748" s="15" t="s">
        <v>203</v>
      </c>
      <c r="O748" s="13" t="s">
        <v>956</v>
      </c>
      <c r="P748" s="13" t="s">
        <v>1067</v>
      </c>
      <c r="Q748" s="13" t="s">
        <v>203</v>
      </c>
      <c r="R748" s="13" t="s">
        <v>1065</v>
      </c>
      <c r="S748" s="13">
        <v>12707</v>
      </c>
      <c r="T748" s="13">
        <v>3286</v>
      </c>
      <c r="U748" s="13">
        <v>2662</v>
      </c>
      <c r="V748" s="32">
        <v>25.8597623357205</v>
      </c>
      <c r="W748" s="10">
        <v>20.949083182497802</v>
      </c>
      <c r="X748" s="1">
        <v>6.0105184072126203</v>
      </c>
      <c r="Y748" s="1">
        <v>9.2036063110443305</v>
      </c>
      <c r="Z748" s="10">
        <v>83.208114199849703</v>
      </c>
      <c r="AA748" s="10">
        <f t="shared" si="51"/>
        <v>92.411720510894028</v>
      </c>
      <c r="AB748" s="1">
        <v>134086.98126395699</v>
      </c>
      <c r="AC748" s="1">
        <v>304823.55043263</v>
      </c>
      <c r="AD748" s="1" t="s">
        <v>1071</v>
      </c>
      <c r="AE748" s="1" t="s">
        <v>203</v>
      </c>
      <c r="AF748" s="1" t="s">
        <v>1065</v>
      </c>
      <c r="AG748" s="1">
        <v>9126</v>
      </c>
      <c r="AH748" s="1">
        <v>2252</v>
      </c>
      <c r="AI748" s="1">
        <v>1949</v>
      </c>
      <c r="AJ748" s="32">
        <v>24.676747753670799</v>
      </c>
      <c r="AK748" s="10">
        <v>21.356563664256001</v>
      </c>
      <c r="AL748" s="1">
        <v>6.1056952283222197</v>
      </c>
      <c r="AM748" s="1">
        <v>12.6731657260133</v>
      </c>
      <c r="AN748" s="10">
        <v>80.605438686505906</v>
      </c>
      <c r="AO748" s="10">
        <f t="shared" si="48"/>
        <v>93.278604412519201</v>
      </c>
      <c r="AP748" s="1">
        <v>108335.215004001</v>
      </c>
      <c r="AQ748" s="1">
        <v>345239.97984202398</v>
      </c>
      <c r="AR748" s="1" t="s">
        <v>1171</v>
      </c>
      <c r="AS748" s="1" t="s">
        <v>203</v>
      </c>
      <c r="AT748" s="1" t="s">
        <v>1065</v>
      </c>
      <c r="AU748" s="1">
        <v>6786</v>
      </c>
      <c r="AV748" s="1">
        <v>1076</v>
      </c>
      <c r="AW748" s="1">
        <v>919</v>
      </c>
      <c r="AX748" s="1">
        <v>15.8561744768641</v>
      </c>
      <c r="AY748" s="10">
        <v>13.5425876805187</v>
      </c>
      <c r="AZ748" s="1">
        <v>6.9640914036996699</v>
      </c>
      <c r="BA748" s="1">
        <v>9.5756256800870503</v>
      </c>
      <c r="BB748" s="10">
        <v>82.263329706202398</v>
      </c>
      <c r="BC748" s="10">
        <f t="shared" si="49"/>
        <v>91.838955386289456</v>
      </c>
      <c r="BD748" s="1">
        <v>106511.909097539</v>
      </c>
      <c r="BE748" s="1">
        <v>264566.50226912397</v>
      </c>
      <c r="BF748" s="1" t="s">
        <v>1175</v>
      </c>
      <c r="BG748" s="1" t="s">
        <v>203</v>
      </c>
      <c r="BH748" s="1" t="s">
        <v>1065</v>
      </c>
      <c r="BI748" s="1">
        <v>6345</v>
      </c>
      <c r="BJ748" s="1">
        <v>926</v>
      </c>
      <c r="BK748" s="1">
        <v>795</v>
      </c>
      <c r="BL748" s="1">
        <v>14.5941686367218</v>
      </c>
      <c r="BM748" s="10">
        <v>12.529550827423201</v>
      </c>
      <c r="BN748" s="1">
        <v>7.9245283018867898</v>
      </c>
      <c r="BO748" s="1">
        <v>13.459119496855299</v>
      </c>
      <c r="BP748" s="10">
        <v>77.735849056603797</v>
      </c>
      <c r="BQ748" s="10">
        <f>SUM(BO748:BP748)</f>
        <v>91.194968553459091</v>
      </c>
      <c r="BR748" s="1">
        <v>100370.64598637199</v>
      </c>
      <c r="BS748" s="1">
        <v>256353.07347008199</v>
      </c>
    </row>
    <row r="749" spans="1:71" customFormat="1" ht="15" x14ac:dyDescent="0.2">
      <c r="A749">
        <v>3866</v>
      </c>
      <c r="B749" t="s">
        <v>426</v>
      </c>
      <c r="C749" t="s">
        <v>8</v>
      </c>
      <c r="D749" t="s">
        <v>9</v>
      </c>
      <c r="G749" t="s">
        <v>1049</v>
      </c>
      <c r="H749" t="s">
        <v>10</v>
      </c>
      <c r="K749" s="13" t="s">
        <v>426</v>
      </c>
      <c r="L749" s="13">
        <v>364</v>
      </c>
      <c r="M749" s="13" t="s">
        <v>1025</v>
      </c>
      <c r="N749" s="15" t="s">
        <v>203</v>
      </c>
      <c r="O749" s="13" t="s">
        <v>996</v>
      </c>
      <c r="P749" s="13" t="s">
        <v>1068</v>
      </c>
      <c r="Q749" s="13" t="s">
        <v>203</v>
      </c>
      <c r="R749" s="13" t="s">
        <v>1065</v>
      </c>
      <c r="S749" s="13">
        <v>7838</v>
      </c>
      <c r="T749" s="13">
        <v>1814</v>
      </c>
      <c r="U749" s="13">
        <v>1515</v>
      </c>
      <c r="V749" s="32">
        <v>23.143659096708301</v>
      </c>
      <c r="W749" s="10">
        <v>19.3289104363358</v>
      </c>
      <c r="X749" s="1">
        <v>7.2607260726072598</v>
      </c>
      <c r="Y749" s="1">
        <v>12.277227722772301</v>
      </c>
      <c r="Z749" s="10">
        <v>79.405940594059402</v>
      </c>
      <c r="AA749" s="10">
        <f t="shared" si="51"/>
        <v>91.683168316831697</v>
      </c>
      <c r="AB749" s="1">
        <v>111491.382320547</v>
      </c>
      <c r="AC749" s="1">
        <v>285314.75910554698</v>
      </c>
      <c r="AD749" s="1" t="s">
        <v>1072</v>
      </c>
      <c r="AE749" s="1" t="s">
        <v>203</v>
      </c>
      <c r="AF749" s="1" t="s">
        <v>1065</v>
      </c>
      <c r="AG749" s="1">
        <v>11753</v>
      </c>
      <c r="AH749" s="1">
        <v>2853</v>
      </c>
      <c r="AI749" s="1">
        <v>2503</v>
      </c>
      <c r="AJ749" s="32">
        <v>24.274653280013599</v>
      </c>
      <c r="AK749" s="10">
        <v>21.296690206755699</v>
      </c>
      <c r="AL749" s="1">
        <v>6.9516580103875301</v>
      </c>
      <c r="AM749" s="1">
        <v>9.7483020375549305</v>
      </c>
      <c r="AN749" s="10">
        <v>82.381142628845396</v>
      </c>
      <c r="AO749" s="10">
        <f t="shared" si="48"/>
        <v>92.129444666400332</v>
      </c>
      <c r="AP749" s="1">
        <v>125678.895449291</v>
      </c>
      <c r="AQ749" s="1">
        <v>309265.222065576</v>
      </c>
      <c r="AR749" s="1" t="s">
        <v>1172</v>
      </c>
      <c r="AS749" s="1" t="s">
        <v>203</v>
      </c>
      <c r="AT749" s="1" t="s">
        <v>1065</v>
      </c>
      <c r="AU749" s="1">
        <v>6253</v>
      </c>
      <c r="AV749" s="1">
        <v>839</v>
      </c>
      <c r="AW749" s="1">
        <v>709</v>
      </c>
      <c r="AX749" s="1">
        <v>13.4175595714057</v>
      </c>
      <c r="AY749" s="10">
        <v>11.3385574924036</v>
      </c>
      <c r="AZ749" s="1">
        <v>7.1932299012693903</v>
      </c>
      <c r="BA749" s="1">
        <v>12.129760225669999</v>
      </c>
      <c r="BB749" s="10">
        <v>79.830747531734801</v>
      </c>
      <c r="BC749" s="10">
        <f t="shared" si="49"/>
        <v>91.960507757404798</v>
      </c>
      <c r="BD749" s="1">
        <v>108267.935065835</v>
      </c>
      <c r="BE749" s="1">
        <v>241833.47824949599</v>
      </c>
      <c r="BF749" s="21" t="s">
        <v>1176</v>
      </c>
      <c r="BG749" s="21" t="s">
        <v>203</v>
      </c>
      <c r="BH749" s="21" t="s">
        <v>1065</v>
      </c>
      <c r="BI749" s="21">
        <v>6035</v>
      </c>
      <c r="BJ749" s="21">
        <v>843</v>
      </c>
      <c r="BK749" s="21">
        <v>731</v>
      </c>
      <c r="BL749" s="21">
        <v>13.96852</v>
      </c>
      <c r="BM749" s="28">
        <v>12.112679999999999</v>
      </c>
      <c r="BN749" s="21">
        <v>6.4295489999999997</v>
      </c>
      <c r="BO749" s="21">
        <v>12.995900000000001</v>
      </c>
      <c r="BP749" s="28">
        <v>79.069770000000005</v>
      </c>
      <c r="BQ749" s="28">
        <v>92.065659999999994</v>
      </c>
      <c r="BR749" s="21">
        <v>113508.7</v>
      </c>
      <c r="BS749" s="21">
        <v>265339.3</v>
      </c>
    </row>
    <row r="750" spans="1:71" customFormat="1" x14ac:dyDescent="0.15">
      <c r="A750">
        <v>3866</v>
      </c>
      <c r="B750" t="s">
        <v>427</v>
      </c>
      <c r="C750" t="s">
        <v>8</v>
      </c>
      <c r="D750" t="s">
        <v>9</v>
      </c>
      <c r="G750" t="s">
        <v>1049</v>
      </c>
      <c r="H750" t="s">
        <v>10</v>
      </c>
      <c r="K750" s="13" t="s">
        <v>427</v>
      </c>
      <c r="L750" s="13">
        <v>365</v>
      </c>
      <c r="M750" s="13" t="s">
        <v>993</v>
      </c>
      <c r="N750" s="15" t="s">
        <v>204</v>
      </c>
      <c r="O750" s="13" t="s">
        <v>956</v>
      </c>
      <c r="P750" s="13" t="s">
        <v>1067</v>
      </c>
      <c r="Q750" s="13" t="s">
        <v>204</v>
      </c>
      <c r="R750" s="13" t="s">
        <v>1065</v>
      </c>
      <c r="S750" s="13">
        <v>13145</v>
      </c>
      <c r="T750" s="13">
        <v>3236</v>
      </c>
      <c r="U750" s="13">
        <v>2517</v>
      </c>
      <c r="V750" s="32">
        <v>24.617725370863401</v>
      </c>
      <c r="W750" s="10">
        <v>19.147965005705601</v>
      </c>
      <c r="X750" s="1">
        <v>6.23758442590385</v>
      </c>
      <c r="Y750" s="1">
        <v>9.4557012316249498</v>
      </c>
      <c r="Z750" s="10">
        <v>83.234008740564207</v>
      </c>
      <c r="AA750" s="10">
        <f t="shared" si="51"/>
        <v>92.689709972189149</v>
      </c>
      <c r="AB750" s="1">
        <v>122655.245439711</v>
      </c>
      <c r="AC750" s="1">
        <v>300723.90787062701</v>
      </c>
      <c r="AD750" s="1" t="s">
        <v>1071</v>
      </c>
      <c r="AE750" s="1" t="s">
        <v>204</v>
      </c>
      <c r="AF750" s="1" t="s">
        <v>1065</v>
      </c>
      <c r="AG750" s="1">
        <v>8968</v>
      </c>
      <c r="AH750" s="1">
        <v>2238</v>
      </c>
      <c r="AI750" s="1">
        <v>1900</v>
      </c>
      <c r="AJ750" s="32">
        <v>24.955396966993799</v>
      </c>
      <c r="AK750" s="10">
        <v>21.1864406779661</v>
      </c>
      <c r="AL750" s="1">
        <v>4.6842105263157903</v>
      </c>
      <c r="AM750" s="1">
        <v>11.526315789473699</v>
      </c>
      <c r="AN750" s="10">
        <v>83.157894736842096</v>
      </c>
      <c r="AO750" s="10">
        <f t="shared" si="48"/>
        <v>94.684210526315795</v>
      </c>
      <c r="AP750" s="1">
        <v>122138.914358946</v>
      </c>
      <c r="AQ750" s="1">
        <v>360838.72587600298</v>
      </c>
      <c r="AR750" s="1" t="s">
        <v>1171</v>
      </c>
      <c r="AS750" s="1" t="s">
        <v>204</v>
      </c>
      <c r="AT750" s="1" t="s">
        <v>1065</v>
      </c>
      <c r="AU750" s="1">
        <v>6790</v>
      </c>
      <c r="AV750" s="1">
        <v>1072</v>
      </c>
      <c r="AW750" s="1">
        <v>907</v>
      </c>
      <c r="AX750" s="1">
        <v>15.7879234167894</v>
      </c>
      <c r="AY750" s="10">
        <v>13.3578792341679</v>
      </c>
      <c r="AZ750" s="1">
        <v>7.3869900771775097</v>
      </c>
      <c r="BA750" s="1">
        <v>9.9228224917309795</v>
      </c>
      <c r="BB750" s="10">
        <v>82.028665931642806</v>
      </c>
      <c r="BC750" s="10">
        <f t="shared" si="49"/>
        <v>91.951488423373789</v>
      </c>
      <c r="BD750" s="1">
        <v>125776.88448987099</v>
      </c>
      <c r="BE750" s="1">
        <v>261611.12476633899</v>
      </c>
      <c r="BF750" s="1" t="s">
        <v>1175</v>
      </c>
      <c r="BG750" s="1" t="s">
        <v>204</v>
      </c>
      <c r="BH750" s="1" t="s">
        <v>1065</v>
      </c>
      <c r="BI750" s="1">
        <v>7119</v>
      </c>
      <c r="BJ750" s="1">
        <v>1091</v>
      </c>
      <c r="BK750" s="1">
        <v>923</v>
      </c>
      <c r="BL750" s="1">
        <v>15.325186121646301</v>
      </c>
      <c r="BM750" s="10">
        <v>12.9653041157466</v>
      </c>
      <c r="BN750" s="1">
        <v>7.2589382448537396</v>
      </c>
      <c r="BO750" s="1">
        <v>12.6760563380282</v>
      </c>
      <c r="BP750" s="10">
        <v>79.631635969664103</v>
      </c>
      <c r="BQ750" s="10">
        <f>SUM(BO750:BP750)</f>
        <v>92.307692307692307</v>
      </c>
      <c r="BR750" s="1">
        <v>98767.175530776498</v>
      </c>
      <c r="BS750" s="1">
        <v>247529.34498086499</v>
      </c>
    </row>
    <row r="751" spans="1:71" customFormat="1" ht="15" x14ac:dyDescent="0.2">
      <c r="A751">
        <v>3866</v>
      </c>
      <c r="B751" t="s">
        <v>428</v>
      </c>
      <c r="C751" t="s">
        <v>8</v>
      </c>
      <c r="D751" t="s">
        <v>9</v>
      </c>
      <c r="G751" t="s">
        <v>1049</v>
      </c>
      <c r="H751" t="s">
        <v>10</v>
      </c>
      <c r="K751" s="13" t="s">
        <v>428</v>
      </c>
      <c r="L751" s="13">
        <v>366</v>
      </c>
      <c r="M751" s="13" t="s">
        <v>1026</v>
      </c>
      <c r="N751" s="15" t="s">
        <v>204</v>
      </c>
      <c r="O751" s="13" t="s">
        <v>996</v>
      </c>
      <c r="P751" s="13" t="s">
        <v>1068</v>
      </c>
      <c r="Q751" s="13" t="s">
        <v>204</v>
      </c>
      <c r="R751" s="13" t="s">
        <v>1065</v>
      </c>
      <c r="S751" s="13">
        <v>8222</v>
      </c>
      <c r="T751" s="13">
        <v>1819</v>
      </c>
      <c r="U751" s="13">
        <v>1522</v>
      </c>
      <c r="V751" s="32">
        <v>22.123570907321799</v>
      </c>
      <c r="W751" s="10">
        <v>18.511311116516701</v>
      </c>
      <c r="X751" s="1">
        <v>6.5045992115637299</v>
      </c>
      <c r="Y751" s="1">
        <v>9.1984231274638599</v>
      </c>
      <c r="Z751" s="10">
        <v>83.442838370564999</v>
      </c>
      <c r="AA751" s="10">
        <f t="shared" si="51"/>
        <v>92.641261498028854</v>
      </c>
      <c r="AB751" s="1">
        <v>127018.626943189</v>
      </c>
      <c r="AC751" s="1">
        <v>300610.77783633902</v>
      </c>
      <c r="AD751" s="1" t="s">
        <v>1072</v>
      </c>
      <c r="AE751" s="1" t="s">
        <v>204</v>
      </c>
      <c r="AF751" s="1" t="s">
        <v>1065</v>
      </c>
      <c r="AG751" s="1">
        <v>11959</v>
      </c>
      <c r="AH751" s="1">
        <v>2760</v>
      </c>
      <c r="AI751" s="1">
        <v>2375</v>
      </c>
      <c r="AJ751" s="32">
        <v>23.0788527468852</v>
      </c>
      <c r="AK751" s="10">
        <v>19.859520026758101</v>
      </c>
      <c r="AL751" s="1">
        <v>6.1052631578947398</v>
      </c>
      <c r="AM751" s="1">
        <v>9.9789473684210499</v>
      </c>
      <c r="AN751" s="10">
        <v>82.905263157894694</v>
      </c>
      <c r="AO751" s="10">
        <f t="shared" si="48"/>
        <v>92.884210526315741</v>
      </c>
      <c r="AP751" s="1">
        <v>124330.102552586</v>
      </c>
      <c r="AQ751" s="1">
        <v>309082.21852991701</v>
      </c>
      <c r="AR751" s="1" t="s">
        <v>1172</v>
      </c>
      <c r="AS751" s="1" t="s">
        <v>204</v>
      </c>
      <c r="AT751" s="1" t="s">
        <v>1065</v>
      </c>
      <c r="AU751" s="1">
        <v>7388</v>
      </c>
      <c r="AV751" s="1">
        <v>1176</v>
      </c>
      <c r="AW751" s="1">
        <v>978</v>
      </c>
      <c r="AX751" s="1">
        <v>15.91770438549</v>
      </c>
      <c r="AY751" s="10">
        <v>13.2376827287493</v>
      </c>
      <c r="AZ751" s="1">
        <v>10.838445807771</v>
      </c>
      <c r="BA751" s="1">
        <v>12.781186094069501</v>
      </c>
      <c r="BB751" s="10">
        <v>74.130879345603304</v>
      </c>
      <c r="BC751" s="10">
        <f t="shared" si="49"/>
        <v>86.912065439672801</v>
      </c>
      <c r="BD751" s="1">
        <v>83746.601154875098</v>
      </c>
      <c r="BE751" s="1">
        <v>192300.90987254499</v>
      </c>
      <c r="BF751" s="21" t="s">
        <v>1176</v>
      </c>
      <c r="BG751" s="21" t="s">
        <v>204</v>
      </c>
      <c r="BH751" s="21" t="s">
        <v>1065</v>
      </c>
      <c r="BI751" s="21">
        <v>6100</v>
      </c>
      <c r="BJ751" s="21">
        <v>819</v>
      </c>
      <c r="BK751" s="21">
        <v>713</v>
      </c>
      <c r="BL751" s="21">
        <v>13.42623</v>
      </c>
      <c r="BM751" s="28">
        <v>11.68852</v>
      </c>
      <c r="BN751" s="21">
        <v>6.451613</v>
      </c>
      <c r="BO751" s="21">
        <v>12.20196</v>
      </c>
      <c r="BP751" s="28">
        <v>80.084149999999994</v>
      </c>
      <c r="BQ751" s="28">
        <v>92.286119999999997</v>
      </c>
      <c r="BR751" s="21">
        <v>109205.4</v>
      </c>
      <c r="BS751" s="21">
        <v>265398.5</v>
      </c>
    </row>
    <row r="752" spans="1:71" customFormat="1" x14ac:dyDescent="0.15">
      <c r="A752">
        <v>3866</v>
      </c>
      <c r="B752" t="s">
        <v>429</v>
      </c>
      <c r="C752" t="s">
        <v>8</v>
      </c>
      <c r="D752" t="s">
        <v>9</v>
      </c>
      <c r="G752" t="s">
        <v>1049</v>
      </c>
      <c r="H752" t="s">
        <v>10</v>
      </c>
      <c r="K752" s="13" t="s">
        <v>429</v>
      </c>
      <c r="L752" s="13">
        <v>367</v>
      </c>
      <c r="M752" s="13" t="s">
        <v>994</v>
      </c>
      <c r="N752" s="15" t="s">
        <v>207</v>
      </c>
      <c r="O752" s="13" t="s">
        <v>956</v>
      </c>
      <c r="P752" s="13" t="s">
        <v>1067</v>
      </c>
      <c r="Q752" s="13" t="s">
        <v>207</v>
      </c>
      <c r="R752" s="13" t="s">
        <v>1065</v>
      </c>
      <c r="S752" s="13">
        <v>12947</v>
      </c>
      <c r="T752" s="13">
        <v>3430</v>
      </c>
      <c r="U752" s="13">
        <v>2737</v>
      </c>
      <c r="V752" s="32">
        <v>26.4926237738472</v>
      </c>
      <c r="W752" s="10">
        <v>21.1400324399475</v>
      </c>
      <c r="X752" s="1">
        <v>5.0420168067226898</v>
      </c>
      <c r="Y752" s="1">
        <v>10.3763244428206</v>
      </c>
      <c r="Z752" s="10">
        <v>83.120204603580603</v>
      </c>
      <c r="AA752" s="10">
        <f t="shared" si="51"/>
        <v>93.496529046401207</v>
      </c>
      <c r="AB752" s="1">
        <v>128121.413566334</v>
      </c>
      <c r="AC752" s="1">
        <v>312412.90628153499</v>
      </c>
      <c r="AD752" s="1" t="s">
        <v>1071</v>
      </c>
      <c r="AE752" s="1" t="s">
        <v>207</v>
      </c>
      <c r="AF752" s="1" t="s">
        <v>1065</v>
      </c>
      <c r="AG752" s="1">
        <v>8240</v>
      </c>
      <c r="AH752" s="1">
        <v>1909</v>
      </c>
      <c r="AI752" s="1">
        <v>1609</v>
      </c>
      <c r="AJ752" s="32">
        <v>23.167475728155299</v>
      </c>
      <c r="AK752" s="10">
        <v>19.526699029126199</v>
      </c>
      <c r="AL752" s="1">
        <v>6.1528899937849602</v>
      </c>
      <c r="AM752" s="1">
        <v>9.5711622125543805</v>
      </c>
      <c r="AN752" s="10">
        <v>83.157240522063404</v>
      </c>
      <c r="AO752" s="10">
        <f t="shared" si="48"/>
        <v>92.728402734617788</v>
      </c>
      <c r="AP752" s="1">
        <v>116486.43850338001</v>
      </c>
      <c r="AQ752" s="1">
        <v>333717.24274513102</v>
      </c>
      <c r="AR752" s="1" t="s">
        <v>1171</v>
      </c>
      <c r="AS752" s="1" t="s">
        <v>207</v>
      </c>
      <c r="AT752" s="1" t="s">
        <v>1065</v>
      </c>
      <c r="AU752" s="1">
        <v>6521</v>
      </c>
      <c r="AV752" s="1">
        <v>950</v>
      </c>
      <c r="AW752" s="1">
        <v>781</v>
      </c>
      <c r="AX752" s="1">
        <v>14.5683177426775</v>
      </c>
      <c r="AY752" s="10">
        <v>11.976690691611701</v>
      </c>
      <c r="AZ752" s="1">
        <v>6.91421254801537</v>
      </c>
      <c r="BA752" s="1">
        <v>10.115236875800299</v>
      </c>
      <c r="BB752" s="10">
        <v>82.458386683738794</v>
      </c>
      <c r="BC752" s="10">
        <f t="shared" si="49"/>
        <v>92.573623559539101</v>
      </c>
      <c r="BD752" s="1">
        <v>110550.725026981</v>
      </c>
      <c r="BE752" s="1">
        <v>285622.57797815499</v>
      </c>
      <c r="BF752" s="1" t="s">
        <v>1175</v>
      </c>
      <c r="BG752" s="1" t="s">
        <v>207</v>
      </c>
      <c r="BH752" s="1" t="s">
        <v>1065</v>
      </c>
      <c r="BI752" s="1">
        <v>5865</v>
      </c>
      <c r="BJ752" s="1">
        <v>886</v>
      </c>
      <c r="BK752" s="1">
        <v>750</v>
      </c>
      <c r="BL752" s="1">
        <v>15.1065643648764</v>
      </c>
      <c r="BM752" s="10">
        <v>12.7877237851662</v>
      </c>
      <c r="BN752" s="1">
        <v>8.6666666666666696</v>
      </c>
      <c r="BO752" s="1">
        <v>11.466666666666701</v>
      </c>
      <c r="BP752" s="10">
        <v>79.3333333333333</v>
      </c>
      <c r="BQ752" s="10">
        <f>SUM(BO752:BP752)</f>
        <v>90.8</v>
      </c>
      <c r="BR752" s="1">
        <v>97201.866835092806</v>
      </c>
      <c r="BS752" s="1">
        <v>270743.16764737898</v>
      </c>
    </row>
    <row r="753" spans="1:71" customFormat="1" ht="15" x14ac:dyDescent="0.2">
      <c r="A753">
        <v>3866</v>
      </c>
      <c r="B753" t="s">
        <v>430</v>
      </c>
      <c r="C753" t="s">
        <v>8</v>
      </c>
      <c r="D753" t="s">
        <v>9</v>
      </c>
      <c r="G753" t="s">
        <v>1049</v>
      </c>
      <c r="H753" t="s">
        <v>10</v>
      </c>
      <c r="K753" s="13" t="s">
        <v>430</v>
      </c>
      <c r="L753" s="13">
        <v>368</v>
      </c>
      <c r="M753" s="13" t="s">
        <v>1027</v>
      </c>
      <c r="N753" s="15" t="s">
        <v>207</v>
      </c>
      <c r="O753" s="13" t="s">
        <v>996</v>
      </c>
      <c r="P753" s="13" t="s">
        <v>1068</v>
      </c>
      <c r="Q753" s="13" t="s">
        <v>207</v>
      </c>
      <c r="R753" s="13" t="s">
        <v>1065</v>
      </c>
      <c r="S753" s="13">
        <v>9322</v>
      </c>
      <c r="T753" s="13">
        <v>2119</v>
      </c>
      <c r="U753" s="13">
        <v>1794</v>
      </c>
      <c r="V753" s="32">
        <v>22.731173567903902</v>
      </c>
      <c r="W753" s="10">
        <v>19.244797253808201</v>
      </c>
      <c r="X753" s="1">
        <v>6.3545150501672198</v>
      </c>
      <c r="Y753" s="1">
        <v>10.6465997770346</v>
      </c>
      <c r="Z753" s="10">
        <v>81.9397993311037</v>
      </c>
      <c r="AA753" s="10">
        <f t="shared" si="51"/>
        <v>92.586399108138295</v>
      </c>
      <c r="AB753" s="1">
        <v>128596.899261299</v>
      </c>
      <c r="AC753" s="1">
        <v>295746.93119399698</v>
      </c>
      <c r="AD753" s="1" t="s">
        <v>1072</v>
      </c>
      <c r="AE753" s="1" t="s">
        <v>207</v>
      </c>
      <c r="AF753" s="1" t="s">
        <v>1065</v>
      </c>
      <c r="AG753" s="1">
        <v>12113</v>
      </c>
      <c r="AH753" s="1">
        <v>2813</v>
      </c>
      <c r="AI753" s="1">
        <v>2486</v>
      </c>
      <c r="AJ753" s="32">
        <v>23.2229835713696</v>
      </c>
      <c r="AK753" s="10">
        <v>20.523404606621</v>
      </c>
      <c r="AL753" s="1">
        <v>8.3668543845535002</v>
      </c>
      <c r="AM753" s="1">
        <v>10.5390185036203</v>
      </c>
      <c r="AN753" s="10">
        <v>79.967819790828599</v>
      </c>
      <c r="AO753" s="10">
        <f t="shared" si="48"/>
        <v>90.506838294448897</v>
      </c>
      <c r="AP753" s="1">
        <v>113287.863249573</v>
      </c>
      <c r="AQ753" s="1">
        <v>279829.95338306198</v>
      </c>
      <c r="AR753" s="1" t="s">
        <v>1172</v>
      </c>
      <c r="AS753" s="1" t="s">
        <v>207</v>
      </c>
      <c r="AT753" s="1" t="s">
        <v>1065</v>
      </c>
      <c r="AU753" s="1">
        <v>7802</v>
      </c>
      <c r="AV753" s="1">
        <v>1668</v>
      </c>
      <c r="AW753" s="1">
        <v>1396</v>
      </c>
      <c r="AX753" s="1">
        <v>21.379133555498601</v>
      </c>
      <c r="AY753" s="10">
        <v>17.8928479876955</v>
      </c>
      <c r="AZ753" s="1">
        <v>14.6848137535817</v>
      </c>
      <c r="BA753" s="1">
        <v>15.3295128939828</v>
      </c>
      <c r="BB753" s="10">
        <v>67.406876790831006</v>
      </c>
      <c r="BC753" s="10">
        <f t="shared" si="49"/>
        <v>82.736389684813801</v>
      </c>
      <c r="BD753" s="1">
        <v>69095.215754957695</v>
      </c>
      <c r="BE753" s="1">
        <v>163607.49834059301</v>
      </c>
      <c r="BF753" s="21" t="s">
        <v>1176</v>
      </c>
      <c r="BG753" s="21" t="s">
        <v>207</v>
      </c>
      <c r="BH753" s="21" t="s">
        <v>1065</v>
      </c>
      <c r="BI753" s="21">
        <v>6965</v>
      </c>
      <c r="BJ753" s="21">
        <v>963</v>
      </c>
      <c r="BK753" s="21">
        <v>842</v>
      </c>
      <c r="BL753" s="21">
        <v>13.826269999999999</v>
      </c>
      <c r="BM753" s="28">
        <v>12.08902</v>
      </c>
      <c r="BN753" s="21">
        <v>6.8883609999999997</v>
      </c>
      <c r="BO753" s="21">
        <v>12.23278</v>
      </c>
      <c r="BP753" s="28">
        <v>79.572450000000003</v>
      </c>
      <c r="BQ753" s="28">
        <v>91.805229999999995</v>
      </c>
      <c r="BR753" s="21">
        <v>108481.3</v>
      </c>
      <c r="BS753" s="21">
        <v>290629.09999999998</v>
      </c>
    </row>
    <row r="754" spans="1:71" customFormat="1" x14ac:dyDescent="0.15">
      <c r="A754">
        <v>3866</v>
      </c>
      <c r="B754" t="s">
        <v>431</v>
      </c>
      <c r="C754" t="s">
        <v>8</v>
      </c>
      <c r="D754" t="s">
        <v>9</v>
      </c>
      <c r="G754" t="s">
        <v>1049</v>
      </c>
      <c r="H754" t="s">
        <v>10</v>
      </c>
      <c r="K754" s="13" t="s">
        <v>431</v>
      </c>
      <c r="L754" s="13">
        <v>369</v>
      </c>
      <c r="M754" s="13" t="s">
        <v>995</v>
      </c>
      <c r="N754" s="15" t="s">
        <v>208</v>
      </c>
      <c r="O754" s="13" t="s">
        <v>956</v>
      </c>
      <c r="P754" s="13" t="s">
        <v>1067</v>
      </c>
      <c r="Q754" s="13" t="s">
        <v>208</v>
      </c>
      <c r="R754" s="13" t="s">
        <v>1065</v>
      </c>
      <c r="S754" s="13">
        <v>12611</v>
      </c>
      <c r="T754" s="13">
        <v>3166</v>
      </c>
      <c r="U754" s="13">
        <v>2503</v>
      </c>
      <c r="V754" s="32">
        <v>25.1050670049956</v>
      </c>
      <c r="W754" s="10">
        <v>19.847751962572399</v>
      </c>
      <c r="X754" s="1">
        <v>6.2724730323611704</v>
      </c>
      <c r="Y754" s="1">
        <v>8.9892129444666402</v>
      </c>
      <c r="Z754" s="10">
        <v>83.779464642429105</v>
      </c>
      <c r="AA754" s="10">
        <f t="shared" si="51"/>
        <v>92.768677586895748</v>
      </c>
      <c r="AB754" s="1">
        <v>127484.590258677</v>
      </c>
      <c r="AC754" s="1">
        <v>320665.12588663597</v>
      </c>
      <c r="AD754" s="1" t="s">
        <v>1071</v>
      </c>
      <c r="AE754" s="1" t="s">
        <v>208</v>
      </c>
      <c r="AF754" s="1" t="s">
        <v>1065</v>
      </c>
      <c r="AG754" s="1">
        <v>7756</v>
      </c>
      <c r="AH754" s="1">
        <v>1799</v>
      </c>
      <c r="AI754" s="1">
        <v>1470</v>
      </c>
      <c r="AJ754" s="32">
        <v>23.1949458483755</v>
      </c>
      <c r="AK754" s="10">
        <v>18.9530685920578</v>
      </c>
      <c r="AL754" s="1">
        <v>6.4625850340136104</v>
      </c>
      <c r="AM754" s="1">
        <v>10.1360544217687</v>
      </c>
      <c r="AN754" s="10">
        <v>82.448979591836704</v>
      </c>
      <c r="AO754" s="10">
        <f t="shared" si="48"/>
        <v>92.585034013605409</v>
      </c>
      <c r="AP754" s="1">
        <v>116727.375796291</v>
      </c>
      <c r="AQ754" s="1">
        <v>302827.94582018</v>
      </c>
      <c r="AR754" s="1" t="s">
        <v>1171</v>
      </c>
      <c r="AS754" s="1" t="s">
        <v>208</v>
      </c>
      <c r="AT754" s="1" t="s">
        <v>1065</v>
      </c>
      <c r="AU754" s="1">
        <v>7211</v>
      </c>
      <c r="AV754" s="1">
        <v>1032</v>
      </c>
      <c r="AW754" s="1">
        <v>851</v>
      </c>
      <c r="AX754" s="1">
        <v>14.3114685896547</v>
      </c>
      <c r="AY754" s="10">
        <v>11.8014145056164</v>
      </c>
      <c r="AZ754" s="1">
        <v>5.0528789659224396</v>
      </c>
      <c r="BA754" s="1">
        <v>11.8683901292597</v>
      </c>
      <c r="BB754" s="10">
        <v>82.726204465334902</v>
      </c>
      <c r="BC754" s="10">
        <f t="shared" si="49"/>
        <v>94.594594594594597</v>
      </c>
      <c r="BD754" s="1">
        <v>124083.224628835</v>
      </c>
      <c r="BE754" s="1">
        <v>307441.80992303899</v>
      </c>
      <c r="BF754" s="1" t="s">
        <v>1175</v>
      </c>
      <c r="BG754" s="1" t="s">
        <v>208</v>
      </c>
      <c r="BH754" s="1" t="s">
        <v>1065</v>
      </c>
      <c r="BI754" s="1">
        <v>6454</v>
      </c>
      <c r="BJ754" s="1">
        <v>977</v>
      </c>
      <c r="BK754" s="1">
        <v>850</v>
      </c>
      <c r="BL754" s="1">
        <v>15.1378989773784</v>
      </c>
      <c r="BM754" s="10">
        <v>13.1701270529904</v>
      </c>
      <c r="BN754" s="1">
        <v>7.4117647058823497</v>
      </c>
      <c r="BO754" s="1">
        <v>12.4705882352941</v>
      </c>
      <c r="BP754" s="10">
        <v>79.529411764705898</v>
      </c>
      <c r="BQ754" s="10">
        <f>SUM(BO754:BP754)</f>
        <v>92</v>
      </c>
      <c r="BR754" s="1">
        <v>102412.74106971</v>
      </c>
      <c r="BS754" s="1">
        <v>247745.96177502599</v>
      </c>
    </row>
    <row r="755" spans="1:71" customFormat="1" ht="15" x14ac:dyDescent="0.2">
      <c r="A755">
        <v>3866</v>
      </c>
      <c r="B755" t="s">
        <v>432</v>
      </c>
      <c r="C755" t="s">
        <v>8</v>
      </c>
      <c r="D755" t="s">
        <v>9</v>
      </c>
      <c r="G755" t="s">
        <v>1049</v>
      </c>
      <c r="H755" t="s">
        <v>10</v>
      </c>
      <c r="K755" s="13" t="s">
        <v>432</v>
      </c>
      <c r="L755" s="13">
        <v>370</v>
      </c>
      <c r="M755" s="13" t="s">
        <v>432</v>
      </c>
      <c r="N755" s="15" t="s">
        <v>208</v>
      </c>
      <c r="O755" s="13" t="s">
        <v>996</v>
      </c>
      <c r="P755" s="13" t="s">
        <v>1068</v>
      </c>
      <c r="Q755" s="13" t="s">
        <v>208</v>
      </c>
      <c r="R755" s="13" t="s">
        <v>1065</v>
      </c>
      <c r="S755" s="13">
        <v>9459</v>
      </c>
      <c r="T755" s="13">
        <v>1992</v>
      </c>
      <c r="U755" s="13">
        <v>1716</v>
      </c>
      <c r="V755" s="32">
        <v>21.059308594988899</v>
      </c>
      <c r="W755" s="10">
        <v>18.141452584839801</v>
      </c>
      <c r="X755" s="1">
        <v>5.53613053613054</v>
      </c>
      <c r="Y755" s="1">
        <v>11.013986013986001</v>
      </c>
      <c r="Z755" s="10">
        <v>82.400932400932405</v>
      </c>
      <c r="AA755" s="10">
        <f t="shared" si="51"/>
        <v>93.414918414918404</v>
      </c>
      <c r="AB755" s="1">
        <v>127476.41755060499</v>
      </c>
      <c r="AC755" s="1">
        <v>313700.64748604299</v>
      </c>
      <c r="AD755" s="1" t="s">
        <v>1072</v>
      </c>
      <c r="AE755" s="1" t="s">
        <v>208</v>
      </c>
      <c r="AF755" s="1" t="s">
        <v>1065</v>
      </c>
      <c r="AG755" s="1">
        <v>10535</v>
      </c>
      <c r="AH755" s="1">
        <v>2134</v>
      </c>
      <c r="AI755" s="1">
        <v>1853</v>
      </c>
      <c r="AJ755" s="32">
        <v>20.256288561936401</v>
      </c>
      <c r="AK755" s="10">
        <v>17.5889890840057</v>
      </c>
      <c r="AL755" s="1">
        <v>7.0696168375607096</v>
      </c>
      <c r="AM755" s="1">
        <v>8.8505126821370705</v>
      </c>
      <c r="AN755" s="10">
        <v>82.784673502428504</v>
      </c>
      <c r="AO755" s="10">
        <f t="shared" si="48"/>
        <v>91.635186184565569</v>
      </c>
      <c r="AP755" s="1">
        <v>130714.117829287</v>
      </c>
      <c r="AQ755" s="1">
        <v>307517.05926073098</v>
      </c>
      <c r="AR755" s="1" t="s">
        <v>1172</v>
      </c>
      <c r="AS755" s="1" t="s">
        <v>208</v>
      </c>
      <c r="AT755" s="1" t="s">
        <v>1065</v>
      </c>
      <c r="AU755" s="1">
        <v>6732</v>
      </c>
      <c r="AV755" s="1">
        <v>968</v>
      </c>
      <c r="AW755" s="1">
        <v>812</v>
      </c>
      <c r="AX755" s="1">
        <v>14.379084967320299</v>
      </c>
      <c r="AY755" s="10">
        <v>12.0617944147356</v>
      </c>
      <c r="AZ755" s="1">
        <v>9.6059113300492598</v>
      </c>
      <c r="BA755" s="1">
        <v>10.837438423645301</v>
      </c>
      <c r="BB755" s="10">
        <v>77.4630541871921</v>
      </c>
      <c r="BC755" s="10">
        <f t="shared" si="49"/>
        <v>88.300492610837395</v>
      </c>
      <c r="BD755" s="1">
        <v>98978.331251170704</v>
      </c>
      <c r="BE755" s="1">
        <v>227244.71465369401</v>
      </c>
      <c r="BF755" s="21" t="s">
        <v>1176</v>
      </c>
      <c r="BG755" s="21" t="s">
        <v>208</v>
      </c>
      <c r="BH755" s="21" t="s">
        <v>1065</v>
      </c>
      <c r="BI755" s="21">
        <v>7074</v>
      </c>
      <c r="BJ755" s="21">
        <v>963</v>
      </c>
      <c r="BK755" s="21">
        <v>868</v>
      </c>
      <c r="BL755" s="21">
        <v>13.61323</v>
      </c>
      <c r="BM755" s="28">
        <v>12.270289999999999</v>
      </c>
      <c r="BN755" s="21">
        <v>6.5668199999999999</v>
      </c>
      <c r="BO755" s="21">
        <v>12.557600000000001</v>
      </c>
      <c r="BP755" s="28">
        <v>79.838710000000006</v>
      </c>
      <c r="BQ755" s="28">
        <v>92.39631</v>
      </c>
      <c r="BR755" s="21">
        <v>112207.4</v>
      </c>
      <c r="BS755" s="21">
        <v>269899.40000000002</v>
      </c>
    </row>
    <row r="756" spans="1:71" customFormat="1" x14ac:dyDescent="0.15">
      <c r="A756">
        <v>3866</v>
      </c>
      <c r="B756" t="s">
        <v>433</v>
      </c>
      <c r="C756" t="s">
        <v>8</v>
      </c>
      <c r="D756" t="s">
        <v>9</v>
      </c>
      <c r="G756" t="s">
        <v>1049</v>
      </c>
      <c r="H756" t="s">
        <v>10</v>
      </c>
      <c r="K756" s="13" t="s">
        <v>433</v>
      </c>
      <c r="L756" s="13">
        <v>371</v>
      </c>
      <c r="M756" s="13" t="s">
        <v>433</v>
      </c>
      <c r="N756" s="15" t="s">
        <v>209</v>
      </c>
      <c r="O756" s="13" t="s">
        <v>956</v>
      </c>
      <c r="P756" s="13" t="s">
        <v>1067</v>
      </c>
      <c r="Q756" s="13" t="s">
        <v>209</v>
      </c>
      <c r="R756" s="13" t="s">
        <v>1065</v>
      </c>
      <c r="S756" s="13">
        <v>12259</v>
      </c>
      <c r="T756" s="13">
        <v>3060</v>
      </c>
      <c r="U756" s="13">
        <v>2351</v>
      </c>
      <c r="V756" s="32">
        <v>24.961252957011201</v>
      </c>
      <c r="W756" s="10">
        <v>19.177746961416101</v>
      </c>
      <c r="X756" s="1">
        <v>6.33772862611655</v>
      </c>
      <c r="Y756" s="1">
        <v>8.2943428328370903</v>
      </c>
      <c r="Z756" s="10">
        <v>84.219481071884303</v>
      </c>
      <c r="AA756" s="10">
        <f t="shared" si="51"/>
        <v>92.513823904721392</v>
      </c>
      <c r="AB756" s="1">
        <v>119912.174560738</v>
      </c>
      <c r="AC756" s="1">
        <v>327402.272600347</v>
      </c>
      <c r="AD756" s="1" t="s">
        <v>1071</v>
      </c>
      <c r="AE756" s="1" t="s">
        <v>209</v>
      </c>
      <c r="AF756" s="1" t="s">
        <v>1065</v>
      </c>
      <c r="AG756" s="1">
        <v>7492</v>
      </c>
      <c r="AH756" s="1">
        <v>1642</v>
      </c>
      <c r="AI756" s="1">
        <v>1435</v>
      </c>
      <c r="AJ756" s="32">
        <v>21.9167111585691</v>
      </c>
      <c r="AK756" s="10">
        <v>19.153764014949299</v>
      </c>
      <c r="AL756" s="1">
        <v>5.6445993031358901</v>
      </c>
      <c r="AM756" s="1">
        <v>11.1498257839721</v>
      </c>
      <c r="AN756" s="10">
        <v>82.717770034843198</v>
      </c>
      <c r="AO756" s="10">
        <f t="shared" si="48"/>
        <v>93.867595818815303</v>
      </c>
      <c r="AP756" s="1">
        <v>118731.911371294</v>
      </c>
      <c r="AQ756" s="1">
        <v>327432.81824712001</v>
      </c>
      <c r="AR756" s="1" t="s">
        <v>1171</v>
      </c>
      <c r="AS756" s="1" t="s">
        <v>209</v>
      </c>
      <c r="AT756" s="1" t="s">
        <v>1065</v>
      </c>
      <c r="AU756" s="1">
        <v>7266</v>
      </c>
      <c r="AV756" s="1">
        <v>1018</v>
      </c>
      <c r="AW756" s="1">
        <v>878</v>
      </c>
      <c r="AX756" s="1">
        <v>14.0104596751996</v>
      </c>
      <c r="AY756" s="10">
        <v>12.0836774015965</v>
      </c>
      <c r="AZ756" s="1">
        <v>4.8974943052391797</v>
      </c>
      <c r="BA756" s="1">
        <v>10.706150341685699</v>
      </c>
      <c r="BB756" s="10">
        <v>83.940774487471501</v>
      </c>
      <c r="BC756" s="10">
        <f t="shared" si="49"/>
        <v>94.6469248291572</v>
      </c>
      <c r="BD756" s="1">
        <v>127934.802612541</v>
      </c>
      <c r="BE756" s="1">
        <v>329806.92924071598</v>
      </c>
      <c r="BF756" s="1" t="s">
        <v>1175</v>
      </c>
      <c r="BG756" s="1" t="s">
        <v>209</v>
      </c>
      <c r="BH756" s="1" t="s">
        <v>1065</v>
      </c>
      <c r="BI756" s="1">
        <v>6748</v>
      </c>
      <c r="BJ756" s="1">
        <v>1131</v>
      </c>
      <c r="BK756" s="1">
        <v>988</v>
      </c>
      <c r="BL756" s="1">
        <v>16.760521636040298</v>
      </c>
      <c r="BM756" s="10">
        <v>14.641375222288101</v>
      </c>
      <c r="BN756" s="1">
        <v>9.9190283400809705</v>
      </c>
      <c r="BO756" s="1">
        <v>13.866396761133601</v>
      </c>
      <c r="BP756" s="10">
        <v>75.404858299595105</v>
      </c>
      <c r="BQ756" s="10">
        <f>SUM(BO756:BP756)</f>
        <v>89.271255060728706</v>
      </c>
      <c r="BR756" s="1">
        <v>87297.891034079003</v>
      </c>
      <c r="BS756" s="1">
        <v>208985.64906180301</v>
      </c>
    </row>
    <row r="757" spans="1:71" customFormat="1" ht="15" x14ac:dyDescent="0.2">
      <c r="A757">
        <v>3866</v>
      </c>
      <c r="B757" t="s">
        <v>434</v>
      </c>
      <c r="C757" t="s">
        <v>8</v>
      </c>
      <c r="D757" t="s">
        <v>9</v>
      </c>
      <c r="G757" t="s">
        <v>1049</v>
      </c>
      <c r="H757" t="s">
        <v>10</v>
      </c>
      <c r="K757" s="13" t="s">
        <v>434</v>
      </c>
      <c r="L757" s="13">
        <v>372</v>
      </c>
      <c r="M757" s="13" t="s">
        <v>434</v>
      </c>
      <c r="N757" s="15" t="s">
        <v>209</v>
      </c>
      <c r="O757" s="13" t="s">
        <v>996</v>
      </c>
      <c r="P757" s="13" t="s">
        <v>1068</v>
      </c>
      <c r="Q757" s="13" t="s">
        <v>209</v>
      </c>
      <c r="R757" s="13" t="s">
        <v>1065</v>
      </c>
      <c r="S757" s="13">
        <v>10262</v>
      </c>
      <c r="T757" s="13">
        <v>2287</v>
      </c>
      <c r="U757" s="13">
        <v>1929</v>
      </c>
      <c r="V757" s="32">
        <v>22.2861040732801</v>
      </c>
      <c r="W757" s="10">
        <v>18.797505359578999</v>
      </c>
      <c r="X757" s="1">
        <v>7.2058061171591499</v>
      </c>
      <c r="Y757" s="1">
        <v>10.0051840331778</v>
      </c>
      <c r="Z757" s="10">
        <v>81.804043545878699</v>
      </c>
      <c r="AA757" s="10">
        <f t="shared" si="51"/>
        <v>91.809227579056497</v>
      </c>
      <c r="AB757" s="1">
        <v>120622.415270093</v>
      </c>
      <c r="AC757" s="1">
        <v>282672.90986599203</v>
      </c>
      <c r="AD757" s="1" t="s">
        <v>1072</v>
      </c>
      <c r="AE757" s="1" t="s">
        <v>209</v>
      </c>
      <c r="AF757" s="1" t="s">
        <v>1065</v>
      </c>
      <c r="AG757" s="1">
        <v>10571</v>
      </c>
      <c r="AH757" s="1">
        <v>2069</v>
      </c>
      <c r="AI757" s="1">
        <v>1786</v>
      </c>
      <c r="AJ757" s="32">
        <v>19.572415097909399</v>
      </c>
      <c r="AK757" s="10">
        <v>16.895279538359699</v>
      </c>
      <c r="AL757" s="1">
        <v>6.8309070548712203</v>
      </c>
      <c r="AM757" s="1">
        <v>10.526315789473699</v>
      </c>
      <c r="AN757" s="10">
        <v>81.858902575587905</v>
      </c>
      <c r="AO757" s="10">
        <f t="shared" si="48"/>
        <v>92.385218365061604</v>
      </c>
      <c r="AP757" s="1">
        <v>116824.08304910699</v>
      </c>
      <c r="AQ757" s="1">
        <v>322806.937333785</v>
      </c>
      <c r="AR757" s="1" t="s">
        <v>1172</v>
      </c>
      <c r="AS757" s="1" t="s">
        <v>209</v>
      </c>
      <c r="AT757" s="1" t="s">
        <v>1065</v>
      </c>
      <c r="AU757" s="1">
        <v>7820</v>
      </c>
      <c r="AV757" s="1">
        <v>1574</v>
      </c>
      <c r="AW757" s="1">
        <v>1331</v>
      </c>
      <c r="AX757" s="1">
        <v>20.127877237851699</v>
      </c>
      <c r="AY757" s="10">
        <v>17.020460358056301</v>
      </c>
      <c r="AZ757" s="1">
        <v>15.4019534184823</v>
      </c>
      <c r="BA757" s="1">
        <v>16.003005259203601</v>
      </c>
      <c r="BB757" s="10">
        <v>66.416228399699506</v>
      </c>
      <c r="BC757" s="10">
        <f t="shared" si="49"/>
        <v>82.41923365890311</v>
      </c>
      <c r="BD757" s="1">
        <v>69064.439297025194</v>
      </c>
      <c r="BE757" s="1">
        <v>168852.370269437</v>
      </c>
      <c r="BF757" s="21" t="s">
        <v>1176</v>
      </c>
      <c r="BG757" s="21" t="s">
        <v>209</v>
      </c>
      <c r="BH757" s="21" t="s">
        <v>1065</v>
      </c>
      <c r="BI757" s="21">
        <v>6986</v>
      </c>
      <c r="BJ757" s="21">
        <v>918</v>
      </c>
      <c r="BK757" s="21">
        <v>780</v>
      </c>
      <c r="BL757" s="21">
        <v>13.14057</v>
      </c>
      <c r="BM757" s="28">
        <v>11.165190000000001</v>
      </c>
      <c r="BN757" s="21">
        <v>6.538462</v>
      </c>
      <c r="BO757" s="21">
        <v>13.461539999999999</v>
      </c>
      <c r="BP757" s="28">
        <v>78.717950000000002</v>
      </c>
      <c r="BQ757" s="28">
        <v>92.179490000000001</v>
      </c>
      <c r="BR757" s="21">
        <v>108178.7</v>
      </c>
      <c r="BS757" s="21">
        <v>259720.6</v>
      </c>
    </row>
    <row r="758" spans="1:71" customFormat="1" x14ac:dyDescent="0.15">
      <c r="A758">
        <v>3866</v>
      </c>
      <c r="B758" t="s">
        <v>435</v>
      </c>
      <c r="C758" t="s">
        <v>8</v>
      </c>
      <c r="D758" t="s">
        <v>9</v>
      </c>
      <c r="G758" t="s">
        <v>1046</v>
      </c>
      <c r="H758" t="s">
        <v>10</v>
      </c>
      <c r="K758" s="13" t="s">
        <v>435</v>
      </c>
      <c r="L758" s="13">
        <v>373</v>
      </c>
      <c r="M758" s="13" t="s">
        <v>435</v>
      </c>
      <c r="N758" s="15" t="s">
        <v>210</v>
      </c>
      <c r="O758" s="13" t="s">
        <v>956</v>
      </c>
      <c r="P758" s="13" t="s">
        <v>1067</v>
      </c>
      <c r="Q758" s="13" t="s">
        <v>210</v>
      </c>
      <c r="R758" s="13" t="s">
        <v>1065</v>
      </c>
      <c r="S758" s="13">
        <v>85095</v>
      </c>
      <c r="T758" s="13">
        <v>55089</v>
      </c>
      <c r="U758" s="13">
        <v>40209</v>
      </c>
      <c r="V758" s="32">
        <v>64.738233738762602</v>
      </c>
      <c r="W758" s="10">
        <v>47.251894940948397</v>
      </c>
      <c r="X758" s="1">
        <v>99.015145862866504</v>
      </c>
      <c r="Y758" s="1">
        <v>0.58693327364520398</v>
      </c>
      <c r="Z758" s="10">
        <v>0.13678529682409399</v>
      </c>
      <c r="AA758" s="10">
        <f t="shared" si="51"/>
        <v>0.72371857046929799</v>
      </c>
      <c r="AB758" s="1">
        <v>3878.60603353754</v>
      </c>
      <c r="AC758" s="1">
        <v>3500.2218660828999</v>
      </c>
      <c r="AD758" s="1" t="s">
        <v>1071</v>
      </c>
      <c r="AE758" s="1" t="s">
        <v>210</v>
      </c>
      <c r="AF758" s="1" t="s">
        <v>1065</v>
      </c>
      <c r="AG758" s="1">
        <v>43001</v>
      </c>
      <c r="AH758" s="1">
        <v>27017</v>
      </c>
      <c r="AI758" s="1">
        <v>22160</v>
      </c>
      <c r="AJ758" s="32">
        <v>62.828771423920401</v>
      </c>
      <c r="AK758" s="10">
        <v>51.5336852631334</v>
      </c>
      <c r="AL758" s="1">
        <v>98.677797833935003</v>
      </c>
      <c r="AM758" s="1">
        <v>0.79422382671480096</v>
      </c>
      <c r="AN758" s="10">
        <v>0.27978339350180498</v>
      </c>
      <c r="AO758" s="10">
        <f t="shared" si="48"/>
        <v>1.074007220216606</v>
      </c>
      <c r="AP758" s="1">
        <v>4993.1176165397601</v>
      </c>
      <c r="AQ758" s="1">
        <v>10400.8777574501</v>
      </c>
      <c r="AR758" s="1" t="s">
        <v>1171</v>
      </c>
      <c r="AS758" s="1" t="s">
        <v>210</v>
      </c>
      <c r="AT758" s="1" t="s">
        <v>1065</v>
      </c>
      <c r="AU758" s="1">
        <v>24167</v>
      </c>
      <c r="AV758" s="1">
        <v>15117</v>
      </c>
      <c r="AW758" s="1">
        <v>12649</v>
      </c>
      <c r="AX758" s="1">
        <v>62.552240658749497</v>
      </c>
      <c r="AY758" s="10">
        <v>52.339967724583097</v>
      </c>
      <c r="AZ758" s="1">
        <v>24.341845205154598</v>
      </c>
      <c r="BA758" s="1">
        <v>17.993517274092799</v>
      </c>
      <c r="BB758" s="10">
        <v>52.604949007826697</v>
      </c>
      <c r="BC758" s="10">
        <f t="shared" si="49"/>
        <v>70.598466281919499</v>
      </c>
      <c r="BD758" s="1">
        <v>41388.496563228997</v>
      </c>
      <c r="BE758" s="1">
        <v>89958.8458620405</v>
      </c>
      <c r="BF758" s="1" t="s">
        <v>1175</v>
      </c>
      <c r="BG758" s="1" t="s">
        <v>210</v>
      </c>
      <c r="BH758" s="1" t="s">
        <v>1065</v>
      </c>
      <c r="BI758" s="1">
        <v>19614</v>
      </c>
      <c r="BJ758" s="1">
        <v>12672</v>
      </c>
      <c r="BK758" s="1">
        <v>11011</v>
      </c>
      <c r="BL758" s="1">
        <v>64.606913429183194</v>
      </c>
      <c r="BM758" s="10">
        <v>56.138472519628799</v>
      </c>
      <c r="BN758" s="1">
        <v>24.593588229951902</v>
      </c>
      <c r="BO758" s="1">
        <v>20.252474797929299</v>
      </c>
      <c r="BP758" s="10">
        <v>50.640268822087002</v>
      </c>
      <c r="BQ758" s="10">
        <f>SUM(BO758:BP758)</f>
        <v>70.892743620016304</v>
      </c>
      <c r="BR758" s="1">
        <v>37014.886266285299</v>
      </c>
      <c r="BS758" s="1">
        <v>89782.431813066898</v>
      </c>
    </row>
    <row r="759" spans="1:71" customFormat="1" ht="15" x14ac:dyDescent="0.2">
      <c r="A759">
        <v>3866</v>
      </c>
      <c r="B759" t="s">
        <v>436</v>
      </c>
      <c r="C759" t="s">
        <v>8</v>
      </c>
      <c r="D759" t="s">
        <v>9</v>
      </c>
      <c r="G759" t="s">
        <v>1046</v>
      </c>
      <c r="H759" t="s">
        <v>10</v>
      </c>
      <c r="K759" s="13" t="s">
        <v>436</v>
      </c>
      <c r="L759" s="13">
        <v>374</v>
      </c>
      <c r="M759" s="13" t="s">
        <v>436</v>
      </c>
      <c r="N759" s="15" t="s">
        <v>210</v>
      </c>
      <c r="O759" s="13" t="s">
        <v>996</v>
      </c>
      <c r="P759" s="13" t="s">
        <v>1068</v>
      </c>
      <c r="Q759" s="13" t="s">
        <v>210</v>
      </c>
      <c r="R759" s="13" t="s">
        <v>1065</v>
      </c>
      <c r="S759" s="13">
        <v>71423</v>
      </c>
      <c r="T759" s="13">
        <v>44240</v>
      </c>
      <c r="U759" s="13">
        <v>34261</v>
      </c>
      <c r="V759" s="32">
        <v>61.940831384848003</v>
      </c>
      <c r="W759" s="10">
        <v>47.969141593044299</v>
      </c>
      <c r="X759" s="1">
        <v>98.887948396135499</v>
      </c>
      <c r="Y759" s="1">
        <v>0.75888035959253997</v>
      </c>
      <c r="Z759" s="10">
        <v>0.137182218849421</v>
      </c>
      <c r="AA759" s="10">
        <f t="shared" si="51"/>
        <v>0.89606257844196091</v>
      </c>
      <c r="AB759" s="1">
        <v>4378.9184246463801</v>
      </c>
      <c r="AC759" s="1">
        <v>8019.9819089319499</v>
      </c>
      <c r="AD759" s="1" t="s">
        <v>1072</v>
      </c>
      <c r="AE759" s="1" t="s">
        <v>210</v>
      </c>
      <c r="AF759" s="1" t="s">
        <v>1065</v>
      </c>
      <c r="AG759" s="1">
        <v>67352</v>
      </c>
      <c r="AH759" s="1">
        <v>41479</v>
      </c>
      <c r="AI759" s="1">
        <v>32927</v>
      </c>
      <c r="AJ759" s="32">
        <v>61.585402066753801</v>
      </c>
      <c r="AK759" s="10">
        <v>48.887932058439198</v>
      </c>
      <c r="AL759" s="1">
        <v>98.952227655115806</v>
      </c>
      <c r="AM759" s="1">
        <v>0.75621830109029098</v>
      </c>
      <c r="AN759" s="10">
        <v>0.15792510705500001</v>
      </c>
      <c r="AO759" s="10">
        <f t="shared" si="48"/>
        <v>0.91414340814529105</v>
      </c>
      <c r="AP759" s="1">
        <v>4411.29668213679</v>
      </c>
      <c r="AQ759" s="1">
        <v>8263.3530415265395</v>
      </c>
      <c r="AR759" s="1" t="s">
        <v>1172</v>
      </c>
      <c r="AS759" s="1" t="s">
        <v>210</v>
      </c>
      <c r="AT759" s="1" t="s">
        <v>1065</v>
      </c>
      <c r="AU759" s="1">
        <v>20618</v>
      </c>
      <c r="AV759" s="1">
        <v>12690</v>
      </c>
      <c r="AW759" s="1">
        <v>10528</v>
      </c>
      <c r="AX759" s="1">
        <v>61.548161800368597</v>
      </c>
      <c r="AY759" s="10">
        <v>51.062178678824303</v>
      </c>
      <c r="AZ759" s="1">
        <v>24.335106382978701</v>
      </c>
      <c r="BA759" s="1">
        <v>19.794832826747701</v>
      </c>
      <c r="BB759" s="10">
        <v>51.519756838905799</v>
      </c>
      <c r="BC759" s="10">
        <f t="shared" si="49"/>
        <v>71.3145896656535</v>
      </c>
      <c r="BD759" s="1">
        <v>38172.8024305293</v>
      </c>
      <c r="BE759" s="1">
        <v>90858.671054573802</v>
      </c>
      <c r="BF759" s="21" t="s">
        <v>1176</v>
      </c>
      <c r="BG759" s="21" t="s">
        <v>210</v>
      </c>
      <c r="BH759" s="21" t="s">
        <v>1065</v>
      </c>
      <c r="BI759" s="21">
        <v>22038</v>
      </c>
      <c r="BJ759" s="21">
        <v>12316</v>
      </c>
      <c r="BK759" s="21">
        <v>10656</v>
      </c>
      <c r="BL759" s="21">
        <v>55.885289999999998</v>
      </c>
      <c r="BM759" s="28">
        <v>48.352849999999997</v>
      </c>
      <c r="BN759" s="21">
        <v>19.24737</v>
      </c>
      <c r="BO759" s="21">
        <v>17.32357</v>
      </c>
      <c r="BP759" s="28">
        <v>60.341589999999997</v>
      </c>
      <c r="BQ759" s="28">
        <v>77.665170000000003</v>
      </c>
      <c r="BR759" s="21">
        <v>52566.07</v>
      </c>
      <c r="BS759" s="21">
        <v>148317.1</v>
      </c>
    </row>
    <row r="760" spans="1:71" customFormat="1" x14ac:dyDescent="0.15">
      <c r="A760">
        <v>3866</v>
      </c>
      <c r="B760" t="s">
        <v>437</v>
      </c>
      <c r="C760" t="s">
        <v>8</v>
      </c>
      <c r="D760" t="s">
        <v>9</v>
      </c>
      <c r="G760" t="s">
        <v>1046</v>
      </c>
      <c r="H760" t="s">
        <v>10</v>
      </c>
      <c r="K760" s="13" t="s">
        <v>437</v>
      </c>
      <c r="L760" s="13">
        <v>375</v>
      </c>
      <c r="M760" s="13" t="s">
        <v>437</v>
      </c>
      <c r="N760" s="15" t="s">
        <v>211</v>
      </c>
      <c r="O760" s="13" t="s">
        <v>956</v>
      </c>
      <c r="P760" s="13" t="s">
        <v>1067</v>
      </c>
      <c r="Q760" s="13" t="s">
        <v>211</v>
      </c>
      <c r="R760" s="13" t="s">
        <v>1065</v>
      </c>
      <c r="S760" s="13">
        <v>85155</v>
      </c>
      <c r="T760" s="13">
        <v>54786</v>
      </c>
      <c r="U760" s="13">
        <v>40389</v>
      </c>
      <c r="V760" s="32">
        <v>64.336797604368499</v>
      </c>
      <c r="W760" s="10">
        <v>47.429980623568802</v>
      </c>
      <c r="X760" s="1">
        <v>99.2497957364629</v>
      </c>
      <c r="Y760" s="1">
        <v>0.445665899130952</v>
      </c>
      <c r="Z760" s="10">
        <v>9.6560944811706198E-2</v>
      </c>
      <c r="AA760" s="10">
        <f t="shared" si="51"/>
        <v>0.54222684394265819</v>
      </c>
      <c r="AB760" s="1">
        <v>3837.75422467624</v>
      </c>
      <c r="AC760" s="1">
        <v>3428.9949053722098</v>
      </c>
      <c r="AD760" s="1" t="s">
        <v>1071</v>
      </c>
      <c r="AE760" s="1" t="s">
        <v>211</v>
      </c>
      <c r="AF760" s="1" t="s">
        <v>1065</v>
      </c>
      <c r="AG760" s="1">
        <v>49341</v>
      </c>
      <c r="AH760" s="1">
        <v>31441</v>
      </c>
      <c r="AI760" s="1">
        <v>25517</v>
      </c>
      <c r="AJ760" s="32">
        <v>63.721854036197101</v>
      </c>
      <c r="AK760" s="10">
        <v>51.715611763036797</v>
      </c>
      <c r="AL760" s="1">
        <v>98.769447819101003</v>
      </c>
      <c r="AM760" s="1">
        <v>0.83473762589646106</v>
      </c>
      <c r="AN760" s="10">
        <v>0.121487635693851</v>
      </c>
      <c r="AO760" s="10">
        <f t="shared" si="48"/>
        <v>0.95622526159031207</v>
      </c>
      <c r="AP760" s="1">
        <v>4781.5098690759396</v>
      </c>
      <c r="AQ760" s="1">
        <v>10353.2122136127</v>
      </c>
      <c r="AR760" s="1" t="s">
        <v>1171</v>
      </c>
      <c r="AS760" s="1" t="s">
        <v>211</v>
      </c>
      <c r="AT760" s="1" t="s">
        <v>1065</v>
      </c>
      <c r="AU760" s="1">
        <v>26571</v>
      </c>
      <c r="AV760" s="1">
        <v>16451</v>
      </c>
      <c r="AW760" s="1">
        <v>13754</v>
      </c>
      <c r="AX760" s="1">
        <v>61.913364194046103</v>
      </c>
      <c r="AY760" s="10">
        <v>51.763200481728198</v>
      </c>
      <c r="AZ760" s="1">
        <v>24.952741020794001</v>
      </c>
      <c r="BA760" s="1">
        <v>18.365566380689302</v>
      </c>
      <c r="BB760" s="10">
        <v>52.043042024138401</v>
      </c>
      <c r="BC760" s="10">
        <f t="shared" si="49"/>
        <v>70.408608404827703</v>
      </c>
      <c r="BD760" s="1">
        <v>40150.046136720703</v>
      </c>
      <c r="BE760" s="1">
        <v>90115.804879963194</v>
      </c>
      <c r="BF760" s="1" t="s">
        <v>1175</v>
      </c>
      <c r="BG760" s="1" t="s">
        <v>211</v>
      </c>
      <c r="BH760" s="1" t="s">
        <v>1065</v>
      </c>
      <c r="BI760" s="1">
        <v>20916</v>
      </c>
      <c r="BJ760" s="1">
        <v>13650</v>
      </c>
      <c r="BK760" s="1">
        <v>11715</v>
      </c>
      <c r="BL760" s="1">
        <v>65.261044176706804</v>
      </c>
      <c r="BM760" s="10">
        <v>56.009753298909899</v>
      </c>
      <c r="BN760" s="1">
        <v>25.027742210840799</v>
      </c>
      <c r="BO760" s="1">
        <v>19.086641058472001</v>
      </c>
      <c r="BP760" s="10">
        <v>51.788305591122501</v>
      </c>
      <c r="BQ760" s="10">
        <f>SUM(BO760:BP760)</f>
        <v>70.874946649594506</v>
      </c>
      <c r="BR760" s="1">
        <v>38271.3716727746</v>
      </c>
      <c r="BS760" s="1">
        <v>89641.316365176099</v>
      </c>
    </row>
    <row r="761" spans="1:71" customFormat="1" ht="15" x14ac:dyDescent="0.2">
      <c r="A761">
        <v>3866</v>
      </c>
      <c r="B761" t="s">
        <v>438</v>
      </c>
      <c r="C761" t="s">
        <v>8</v>
      </c>
      <c r="D761" t="s">
        <v>9</v>
      </c>
      <c r="G761" t="s">
        <v>1046</v>
      </c>
      <c r="H761" t="s">
        <v>10</v>
      </c>
      <c r="K761" s="13" t="s">
        <v>438</v>
      </c>
      <c r="L761" s="13">
        <v>376</v>
      </c>
      <c r="M761" s="13" t="s">
        <v>438</v>
      </c>
      <c r="N761" s="15" t="s">
        <v>211</v>
      </c>
      <c r="O761" s="13" t="s">
        <v>996</v>
      </c>
      <c r="P761" s="13" t="s">
        <v>1068</v>
      </c>
      <c r="Q761" s="13" t="s">
        <v>211</v>
      </c>
      <c r="R761" s="13" t="s">
        <v>1065</v>
      </c>
      <c r="S761" s="13">
        <v>76208</v>
      </c>
      <c r="T761" s="13">
        <v>47827</v>
      </c>
      <c r="U761" s="13">
        <v>36736</v>
      </c>
      <c r="V761" s="32">
        <v>62.7585030442998</v>
      </c>
      <c r="W761" s="10">
        <v>48.204912870039898</v>
      </c>
      <c r="X761" s="1">
        <v>98.717878919860595</v>
      </c>
      <c r="Y761" s="1">
        <v>0.90374564459930296</v>
      </c>
      <c r="Z761" s="10">
        <v>0.18510452961672499</v>
      </c>
      <c r="AA761" s="10">
        <f t="shared" si="51"/>
        <v>1.0888501742160279</v>
      </c>
      <c r="AB761" s="1">
        <v>4352.8176859302503</v>
      </c>
      <c r="AC761" s="1">
        <v>7791.0202170254297</v>
      </c>
      <c r="AD761" s="1" t="s">
        <v>1072</v>
      </c>
      <c r="AE761" s="1" t="s">
        <v>211</v>
      </c>
      <c r="AF761" s="1" t="s">
        <v>1065</v>
      </c>
      <c r="AG761" s="1">
        <v>63710</v>
      </c>
      <c r="AH761" s="1">
        <v>39860</v>
      </c>
      <c r="AI761" s="1">
        <v>30524</v>
      </c>
      <c r="AJ761" s="32">
        <v>62.564746507612597</v>
      </c>
      <c r="AK761" s="10">
        <v>47.910846021032803</v>
      </c>
      <c r="AL761" s="1">
        <v>98.895950727296594</v>
      </c>
      <c r="AM761" s="1">
        <v>0.78299043375704402</v>
      </c>
      <c r="AN761" s="10">
        <v>0.131044424059756</v>
      </c>
      <c r="AO761" s="10">
        <f t="shared" si="48"/>
        <v>0.91403485781680005</v>
      </c>
      <c r="AP761" s="1">
        <v>4280.42174866194</v>
      </c>
      <c r="AQ761" s="1">
        <v>8261.8983927170793</v>
      </c>
      <c r="AR761" s="1" t="s">
        <v>1172</v>
      </c>
      <c r="AS761" s="1" t="s">
        <v>211</v>
      </c>
      <c r="AT761" s="1" t="s">
        <v>1065</v>
      </c>
      <c r="AU761" s="1">
        <v>22367</v>
      </c>
      <c r="AV761" s="1">
        <v>13996</v>
      </c>
      <c r="AW761" s="1">
        <v>11924</v>
      </c>
      <c r="AX761" s="1">
        <v>62.574328251441898</v>
      </c>
      <c r="AY761" s="10">
        <v>53.310680913846298</v>
      </c>
      <c r="AZ761" s="1">
        <v>23.465280107346501</v>
      </c>
      <c r="BA761" s="1">
        <v>20.018450184501798</v>
      </c>
      <c r="BB761" s="10">
        <v>52.264340825226398</v>
      </c>
      <c r="BC761" s="10">
        <f t="shared" si="49"/>
        <v>72.2827910097282</v>
      </c>
      <c r="BD761" s="1">
        <v>39346.811948858704</v>
      </c>
      <c r="BE761" s="1">
        <v>97459.824935538898</v>
      </c>
      <c r="BF761" s="21" t="s">
        <v>1176</v>
      </c>
      <c r="BG761" s="21" t="s">
        <v>211</v>
      </c>
      <c r="BH761" s="21" t="s">
        <v>1065</v>
      </c>
      <c r="BI761" s="21">
        <v>24724</v>
      </c>
      <c r="BJ761" s="21">
        <v>14433</v>
      </c>
      <c r="BK761" s="21">
        <v>12857</v>
      </c>
      <c r="BL761" s="21">
        <v>58.376480000000001</v>
      </c>
      <c r="BM761" s="28">
        <v>52.002099999999999</v>
      </c>
      <c r="BN761" s="21">
        <v>24.795829999999999</v>
      </c>
      <c r="BO761" s="21">
        <v>20.082450000000001</v>
      </c>
      <c r="BP761" s="28">
        <v>50.68056</v>
      </c>
      <c r="BQ761" s="28">
        <v>70.763009999999994</v>
      </c>
      <c r="BR761" s="21">
        <v>37408.28</v>
      </c>
      <c r="BS761" s="21">
        <v>93333.02</v>
      </c>
    </row>
    <row r="762" spans="1:71" customFormat="1" x14ac:dyDescent="0.15">
      <c r="A762">
        <v>3866</v>
      </c>
      <c r="B762" t="s">
        <v>439</v>
      </c>
      <c r="C762" t="s">
        <v>8</v>
      </c>
      <c r="D762" t="s">
        <v>9</v>
      </c>
      <c r="G762" t="s">
        <v>1046</v>
      </c>
      <c r="H762" t="s">
        <v>10</v>
      </c>
      <c r="K762" s="13" t="s">
        <v>439</v>
      </c>
      <c r="L762" s="13">
        <v>377</v>
      </c>
      <c r="M762" s="13" t="s">
        <v>439</v>
      </c>
      <c r="N762" s="15" t="s">
        <v>212</v>
      </c>
      <c r="O762" s="13" t="s">
        <v>956</v>
      </c>
      <c r="P762" s="13" t="s">
        <v>1067</v>
      </c>
      <c r="Q762" s="13" t="s">
        <v>212</v>
      </c>
      <c r="R762" s="13" t="s">
        <v>1065</v>
      </c>
      <c r="S762" s="13">
        <v>82306</v>
      </c>
      <c r="T762" s="13">
        <v>53196</v>
      </c>
      <c r="U762" s="13">
        <v>38469</v>
      </c>
      <c r="V762" s="32">
        <v>64.631983087502704</v>
      </c>
      <c r="W762" s="10">
        <v>46.7389983719291</v>
      </c>
      <c r="X762" s="1">
        <v>99.074579531570905</v>
      </c>
      <c r="Y762" s="1">
        <v>0.532896618056097</v>
      </c>
      <c r="Z762" s="10">
        <v>0.18196469884842301</v>
      </c>
      <c r="AA762" s="10">
        <f t="shared" si="51"/>
        <v>0.71486131690452004</v>
      </c>
      <c r="AB762" s="1">
        <v>3885.18702388881</v>
      </c>
      <c r="AC762" s="1">
        <v>3371.2925808336099</v>
      </c>
      <c r="AD762" s="1" t="s">
        <v>1071</v>
      </c>
      <c r="AE762" s="1" t="s">
        <v>212</v>
      </c>
      <c r="AF762" s="1" t="s">
        <v>1065</v>
      </c>
      <c r="AG762" s="1">
        <v>45822</v>
      </c>
      <c r="AH762" s="1">
        <v>29748</v>
      </c>
      <c r="AI762" s="1">
        <v>24198</v>
      </c>
      <c r="AJ762" s="32">
        <v>64.920780411156201</v>
      </c>
      <c r="AK762" s="10">
        <v>52.808694513552403</v>
      </c>
      <c r="AL762" s="1">
        <v>98.561864616910498</v>
      </c>
      <c r="AM762" s="1">
        <v>1.0703363914373101</v>
      </c>
      <c r="AN762" s="10">
        <v>0.18596578229605801</v>
      </c>
      <c r="AO762" s="10">
        <f t="shared" si="48"/>
        <v>1.2563021737333682</v>
      </c>
      <c r="AP762" s="1">
        <v>4930.1609955686799</v>
      </c>
      <c r="AQ762" s="1">
        <v>10635.1417809455</v>
      </c>
      <c r="AR762" s="1" t="s">
        <v>1171</v>
      </c>
      <c r="AS762" s="1" t="s">
        <v>212</v>
      </c>
      <c r="AT762" s="1" t="s">
        <v>1065</v>
      </c>
      <c r="AU762" s="1">
        <v>24805</v>
      </c>
      <c r="AV762" s="1">
        <v>14800</v>
      </c>
      <c r="AW762" s="1">
        <v>12168</v>
      </c>
      <c r="AX762" s="1">
        <v>59.665390042330202</v>
      </c>
      <c r="AY762" s="10">
        <v>49.054626083450898</v>
      </c>
      <c r="AZ762" s="1">
        <v>25.739644970414201</v>
      </c>
      <c r="BA762" s="1">
        <v>18.696581196581199</v>
      </c>
      <c r="BB762" s="10">
        <v>50.5917159763314</v>
      </c>
      <c r="BC762" s="10">
        <f t="shared" si="49"/>
        <v>69.288297172912593</v>
      </c>
      <c r="BD762" s="1">
        <v>37769.188324564602</v>
      </c>
      <c r="BE762" s="1">
        <v>86358.414298178002</v>
      </c>
      <c r="BF762" s="1" t="s">
        <v>1175</v>
      </c>
      <c r="BG762" s="1" t="s">
        <v>212</v>
      </c>
      <c r="BH762" s="1" t="s">
        <v>1065</v>
      </c>
      <c r="BI762" s="1">
        <v>22194</v>
      </c>
      <c r="BJ762" s="1">
        <v>14349</v>
      </c>
      <c r="BK762" s="1">
        <v>12367</v>
      </c>
      <c r="BL762" s="1">
        <v>64.652608813192799</v>
      </c>
      <c r="BM762" s="10">
        <v>55.7222672794449</v>
      </c>
      <c r="BN762" s="1">
        <v>25.770194873453502</v>
      </c>
      <c r="BO762" s="1">
        <v>19.616721921242</v>
      </c>
      <c r="BP762" s="10">
        <v>49.583569176033002</v>
      </c>
      <c r="BQ762" s="10">
        <f>SUM(BO762:BP762)</f>
        <v>69.200291097274999</v>
      </c>
      <c r="BR762" s="1">
        <v>36313.908302379299</v>
      </c>
      <c r="BS762" s="1">
        <v>83622.822476708199</v>
      </c>
    </row>
    <row r="763" spans="1:71" customFormat="1" ht="15" x14ac:dyDescent="0.2">
      <c r="A763">
        <v>3866</v>
      </c>
      <c r="B763" t="s">
        <v>440</v>
      </c>
      <c r="C763" t="s">
        <v>8</v>
      </c>
      <c r="D763" t="s">
        <v>9</v>
      </c>
      <c r="G763" t="s">
        <v>1046</v>
      </c>
      <c r="H763" t="s">
        <v>10</v>
      </c>
      <c r="K763" s="13" t="s">
        <v>440</v>
      </c>
      <c r="L763" s="13">
        <v>378</v>
      </c>
      <c r="M763" s="13" t="s">
        <v>440</v>
      </c>
      <c r="N763" s="15" t="s">
        <v>212</v>
      </c>
      <c r="O763" s="13" t="s">
        <v>996</v>
      </c>
      <c r="P763" s="13" t="s">
        <v>1068</v>
      </c>
      <c r="Q763" s="13" t="s">
        <v>212</v>
      </c>
      <c r="R763" s="13" t="s">
        <v>1065</v>
      </c>
      <c r="S763" s="13">
        <v>77663</v>
      </c>
      <c r="T763" s="13">
        <v>48740</v>
      </c>
      <c r="U763" s="13">
        <v>37061</v>
      </c>
      <c r="V763" s="32">
        <v>62.758327646369601</v>
      </c>
      <c r="W763" s="10">
        <v>47.720278639764103</v>
      </c>
      <c r="X763" s="1">
        <v>98.413426513046005</v>
      </c>
      <c r="Y763" s="1">
        <v>1.1818353525269201</v>
      </c>
      <c r="Z763" s="10">
        <v>0.15380049108227001</v>
      </c>
      <c r="AA763" s="10">
        <f t="shared" si="51"/>
        <v>1.33563584360919</v>
      </c>
      <c r="AB763" s="1">
        <v>4416.02325669111</v>
      </c>
      <c r="AC763" s="1">
        <v>7557.56107630509</v>
      </c>
      <c r="AD763" s="1" t="s">
        <v>1072</v>
      </c>
      <c r="AE763" s="1" t="s">
        <v>212</v>
      </c>
      <c r="AF763" s="1" t="s">
        <v>1065</v>
      </c>
      <c r="AG763" s="1">
        <v>64169</v>
      </c>
      <c r="AH763" s="1">
        <v>39500</v>
      </c>
      <c r="AI763" s="1">
        <v>31563</v>
      </c>
      <c r="AJ763" s="32">
        <v>61.556203151054198</v>
      </c>
      <c r="AK763" s="10">
        <v>49.187302279917098</v>
      </c>
      <c r="AL763" s="1">
        <v>99.036846941038505</v>
      </c>
      <c r="AM763" s="1">
        <v>0.68434559452523502</v>
      </c>
      <c r="AN763" s="10">
        <v>9.8216265880936501E-2</v>
      </c>
      <c r="AO763" s="10">
        <f t="shared" si="48"/>
        <v>0.78256186040617148</v>
      </c>
      <c r="AP763" s="1">
        <v>4649.0451854357198</v>
      </c>
      <c r="AQ763" s="1">
        <v>8523.5811979322298</v>
      </c>
      <c r="AR763" s="1" t="s">
        <v>1172</v>
      </c>
      <c r="AS763" s="1" t="s">
        <v>212</v>
      </c>
      <c r="AT763" s="1" t="s">
        <v>1065</v>
      </c>
      <c r="AU763" s="1">
        <v>24596</v>
      </c>
      <c r="AV763" s="1">
        <v>15713</v>
      </c>
      <c r="AW763" s="1">
        <v>13185</v>
      </c>
      <c r="AX763" s="1">
        <v>63.884371442510997</v>
      </c>
      <c r="AY763" s="10">
        <v>53.606277443486697</v>
      </c>
      <c r="AZ763" s="1">
        <v>23.746681835419</v>
      </c>
      <c r="BA763" s="1">
        <v>20.508153204398901</v>
      </c>
      <c r="BB763" s="10">
        <v>51.596511186954899</v>
      </c>
      <c r="BC763" s="10">
        <f t="shared" si="49"/>
        <v>72.104664391353793</v>
      </c>
      <c r="BD763" s="1">
        <v>38043.983021051397</v>
      </c>
      <c r="BE763" s="1">
        <v>98026.574454167698</v>
      </c>
      <c r="BF763" s="21" t="s">
        <v>1176</v>
      </c>
      <c r="BG763" s="21" t="s">
        <v>212</v>
      </c>
      <c r="BH763" s="21" t="s">
        <v>1065</v>
      </c>
      <c r="BI763" s="21">
        <v>26022</v>
      </c>
      <c r="BJ763" s="21">
        <v>15662</v>
      </c>
      <c r="BK763" s="21">
        <v>13705</v>
      </c>
      <c r="BL763" s="21">
        <v>60.187530000000002</v>
      </c>
      <c r="BM763" s="28">
        <v>52.666969999999999</v>
      </c>
      <c r="BN763" s="21">
        <v>24.764679999999998</v>
      </c>
      <c r="BO763" s="21">
        <v>20.459689999999998</v>
      </c>
      <c r="BP763" s="28">
        <v>50.871940000000002</v>
      </c>
      <c r="BQ763" s="28">
        <v>71.331630000000004</v>
      </c>
      <c r="BR763" s="21">
        <v>36826.22</v>
      </c>
      <c r="BS763" s="21">
        <v>93246.12</v>
      </c>
    </row>
    <row r="764" spans="1:71" customFormat="1" x14ac:dyDescent="0.15">
      <c r="A764">
        <v>3866</v>
      </c>
      <c r="B764" t="s">
        <v>441</v>
      </c>
      <c r="C764" t="s">
        <v>8</v>
      </c>
      <c r="D764" t="s">
        <v>9</v>
      </c>
      <c r="G764" t="s">
        <v>1046</v>
      </c>
      <c r="H764" t="s">
        <v>10</v>
      </c>
      <c r="K764" s="13" t="s">
        <v>441</v>
      </c>
      <c r="L764" s="13">
        <v>379</v>
      </c>
      <c r="M764" s="13" t="s">
        <v>441</v>
      </c>
      <c r="N764" s="15" t="s">
        <v>213</v>
      </c>
      <c r="O764" s="13" t="s">
        <v>956</v>
      </c>
      <c r="P764" s="13" t="s">
        <v>1067</v>
      </c>
      <c r="Q764" s="13" t="s">
        <v>213</v>
      </c>
      <c r="R764" s="13" t="s">
        <v>1065</v>
      </c>
      <c r="S764" s="13">
        <v>83504</v>
      </c>
      <c r="T764" s="13">
        <v>53736</v>
      </c>
      <c r="U764" s="13">
        <v>39761</v>
      </c>
      <c r="V764" s="32">
        <v>64.351408315769305</v>
      </c>
      <c r="W764" s="10">
        <v>47.615683081050001</v>
      </c>
      <c r="X764" s="1">
        <v>98.895903020547806</v>
      </c>
      <c r="Y764" s="1">
        <v>0.63881693116370297</v>
      </c>
      <c r="Z764" s="10">
        <v>0.19114207389150201</v>
      </c>
      <c r="AA764" s="10">
        <f t="shared" si="51"/>
        <v>0.82995900505520503</v>
      </c>
      <c r="AB764" s="1">
        <v>3919.0723791917599</v>
      </c>
      <c r="AC764" s="1">
        <v>3536.4400872312099</v>
      </c>
      <c r="AD764" s="1" t="s">
        <v>1071</v>
      </c>
      <c r="AE764" s="1" t="s">
        <v>213</v>
      </c>
      <c r="AF764" s="1" t="s">
        <v>1065</v>
      </c>
      <c r="AG764" s="1">
        <v>51738</v>
      </c>
      <c r="AH764" s="1">
        <v>31928</v>
      </c>
      <c r="AI764" s="1">
        <v>26076</v>
      </c>
      <c r="AJ764" s="32">
        <v>61.710928137925698</v>
      </c>
      <c r="AK764" s="10">
        <v>50.400092775136301</v>
      </c>
      <c r="AL764" s="1">
        <v>99.125632765761594</v>
      </c>
      <c r="AM764" s="1">
        <v>0.53305721736462597</v>
      </c>
      <c r="AN764" s="10">
        <v>0.118883264304341</v>
      </c>
      <c r="AO764" s="10">
        <f t="shared" si="48"/>
        <v>0.65194048166896701</v>
      </c>
      <c r="AP764" s="1">
        <v>4775.4688259129498</v>
      </c>
      <c r="AQ764" s="1">
        <v>10260.952439409601</v>
      </c>
      <c r="AR764" s="1" t="s">
        <v>1171</v>
      </c>
      <c r="AS764" s="1" t="s">
        <v>213</v>
      </c>
      <c r="AT764" s="1" t="s">
        <v>1065</v>
      </c>
      <c r="AU764" s="1">
        <v>26939</v>
      </c>
      <c r="AV764" s="1">
        <v>16507</v>
      </c>
      <c r="AW764" s="1">
        <v>13479</v>
      </c>
      <c r="AX764" s="1">
        <v>61.275474219533002</v>
      </c>
      <c r="AY764" s="10">
        <v>50.035264857641302</v>
      </c>
      <c r="AZ764" s="1">
        <v>25.246680020773098</v>
      </c>
      <c r="BA764" s="1">
        <v>18.532532086950098</v>
      </c>
      <c r="BB764" s="10">
        <v>50.797536909266299</v>
      </c>
      <c r="BC764" s="10">
        <f t="shared" si="49"/>
        <v>69.330068996216397</v>
      </c>
      <c r="BD764" s="1">
        <v>39209.176918465302</v>
      </c>
      <c r="BE764" s="1">
        <v>86170.958314807402</v>
      </c>
      <c r="BF764" s="1" t="s">
        <v>1175</v>
      </c>
      <c r="BG764" s="1" t="s">
        <v>213</v>
      </c>
      <c r="BH764" s="1" t="s">
        <v>1065</v>
      </c>
      <c r="BI764" s="1">
        <v>19892</v>
      </c>
      <c r="BJ764" s="1">
        <v>12560</v>
      </c>
      <c r="BK764" s="1">
        <v>10988</v>
      </c>
      <c r="BL764" s="1">
        <v>63.1409611904283</v>
      </c>
      <c r="BM764" s="10">
        <v>55.238286748441602</v>
      </c>
      <c r="BN764" s="1">
        <v>26.356024754277399</v>
      </c>
      <c r="BO764" s="1">
        <v>19.894430287586498</v>
      </c>
      <c r="BP764" s="10">
        <v>49.390243902439003</v>
      </c>
      <c r="BQ764" s="10">
        <f>SUM(BO764:BP764)</f>
        <v>69.284674190025498</v>
      </c>
      <c r="BR764" s="1">
        <v>34881.075490537201</v>
      </c>
      <c r="BS764" s="1">
        <v>84337.813115921599</v>
      </c>
    </row>
    <row r="765" spans="1:71" customFormat="1" ht="15" x14ac:dyDescent="0.2">
      <c r="A765">
        <v>3866</v>
      </c>
      <c r="B765" t="s">
        <v>442</v>
      </c>
      <c r="C765" t="s">
        <v>8</v>
      </c>
      <c r="D765" t="s">
        <v>9</v>
      </c>
      <c r="G765" t="s">
        <v>1046</v>
      </c>
      <c r="H765" t="s">
        <v>10</v>
      </c>
      <c r="K765" s="13" t="s">
        <v>442</v>
      </c>
      <c r="L765" s="13">
        <v>380</v>
      </c>
      <c r="M765" s="13" t="s">
        <v>442</v>
      </c>
      <c r="N765" s="15" t="s">
        <v>213</v>
      </c>
      <c r="O765" s="13" t="s">
        <v>996</v>
      </c>
      <c r="P765" s="13" t="s">
        <v>1068</v>
      </c>
      <c r="Q765" s="13" t="s">
        <v>213</v>
      </c>
      <c r="R765" s="13" t="s">
        <v>1065</v>
      </c>
      <c r="S765" s="13">
        <v>70938</v>
      </c>
      <c r="T765" s="13">
        <v>45094</v>
      </c>
      <c r="U765" s="13">
        <v>32358</v>
      </c>
      <c r="V765" s="32">
        <v>63.568186303532698</v>
      </c>
      <c r="W765" s="10">
        <v>45.614480250359499</v>
      </c>
      <c r="X765" s="1">
        <v>98.176648742196704</v>
      </c>
      <c r="Y765" s="1">
        <v>1.4061437666110399</v>
      </c>
      <c r="Z765" s="10">
        <v>0.16379257061623101</v>
      </c>
      <c r="AA765" s="10">
        <f t="shared" si="51"/>
        <v>1.569936337227271</v>
      </c>
      <c r="AB765" s="1">
        <v>4211.32133726342</v>
      </c>
      <c r="AC765" s="1">
        <v>7395.5812898839204</v>
      </c>
      <c r="AD765" s="1" t="s">
        <v>1072</v>
      </c>
      <c r="AE765" s="1" t="s">
        <v>213</v>
      </c>
      <c r="AF765" s="1" t="s">
        <v>1065</v>
      </c>
      <c r="AG765" s="1">
        <v>58801</v>
      </c>
      <c r="AH765" s="1">
        <v>35738</v>
      </c>
      <c r="AI765" s="1">
        <v>29005</v>
      </c>
      <c r="AJ765" s="32">
        <v>60.777877927246102</v>
      </c>
      <c r="AK765" s="10">
        <v>49.327392391285898</v>
      </c>
      <c r="AL765" s="1">
        <v>98.841579038096896</v>
      </c>
      <c r="AM765" s="1">
        <v>0.76883295983451105</v>
      </c>
      <c r="AN765" s="10">
        <v>0.21030856748836399</v>
      </c>
      <c r="AO765" s="10">
        <f t="shared" si="48"/>
        <v>0.97914152732287507</v>
      </c>
      <c r="AP765" s="1">
        <v>4772.7964740816196</v>
      </c>
      <c r="AQ765" s="1">
        <v>8888.3759930247597</v>
      </c>
      <c r="AR765" s="1" t="s">
        <v>1172</v>
      </c>
      <c r="AS765" s="1" t="s">
        <v>213</v>
      </c>
      <c r="AT765" s="1" t="s">
        <v>1065</v>
      </c>
      <c r="AU765" s="1">
        <v>20516</v>
      </c>
      <c r="AV765" s="1">
        <v>12805</v>
      </c>
      <c r="AW765" s="1">
        <v>10459</v>
      </c>
      <c r="AX765" s="1">
        <v>62.414700721388201</v>
      </c>
      <c r="AY765" s="10">
        <v>50.979723142912803</v>
      </c>
      <c r="AZ765" s="1">
        <v>22.076680370972401</v>
      </c>
      <c r="BA765" s="1">
        <v>19.4186824744239</v>
      </c>
      <c r="BB765" s="10">
        <v>54.402906587627903</v>
      </c>
      <c r="BC765" s="10">
        <f t="shared" si="49"/>
        <v>73.8215890620518</v>
      </c>
      <c r="BD765" s="1">
        <v>42313.126541242098</v>
      </c>
      <c r="BE765" s="1">
        <v>101205.98862677001</v>
      </c>
      <c r="BF765" s="21" t="s">
        <v>1176</v>
      </c>
      <c r="BG765" s="21" t="s">
        <v>213</v>
      </c>
      <c r="BH765" s="21" t="s">
        <v>1065</v>
      </c>
      <c r="BI765" s="21">
        <v>27932</v>
      </c>
      <c r="BJ765" s="21">
        <v>16486</v>
      </c>
      <c r="BK765" s="21">
        <v>14625</v>
      </c>
      <c r="BL765" s="21">
        <v>59.021909999999998</v>
      </c>
      <c r="BM765" s="28">
        <v>52.359299999999998</v>
      </c>
      <c r="BN765" s="21">
        <v>24.916239999999998</v>
      </c>
      <c r="BO765" s="21">
        <v>19.432480000000002</v>
      </c>
      <c r="BP765" s="28">
        <v>51.55556</v>
      </c>
      <c r="BQ765" s="28">
        <v>70.988029999999995</v>
      </c>
      <c r="BR765" s="21">
        <v>37888.93</v>
      </c>
      <c r="BS765" s="21">
        <v>93151.94</v>
      </c>
    </row>
    <row r="766" spans="1:71" customFormat="1" x14ac:dyDescent="0.15">
      <c r="A766">
        <v>3866</v>
      </c>
      <c r="B766" t="s">
        <v>443</v>
      </c>
      <c r="C766" t="s">
        <v>8</v>
      </c>
      <c r="D766" t="s">
        <v>9</v>
      </c>
      <c r="G766" t="s">
        <v>1046</v>
      </c>
      <c r="H766" t="s">
        <v>10</v>
      </c>
      <c r="K766" s="13" t="s">
        <v>443</v>
      </c>
      <c r="L766" s="13">
        <v>381</v>
      </c>
      <c r="M766" s="13" t="s">
        <v>443</v>
      </c>
      <c r="N766" s="15" t="s">
        <v>214</v>
      </c>
      <c r="O766" s="13" t="s">
        <v>956</v>
      </c>
      <c r="P766" s="13" t="s">
        <v>1067</v>
      </c>
      <c r="Q766" s="13" t="s">
        <v>214</v>
      </c>
      <c r="R766" s="13" t="s">
        <v>1065</v>
      </c>
      <c r="S766" s="13">
        <v>84319</v>
      </c>
      <c r="T766" s="13">
        <v>54559</v>
      </c>
      <c r="U766" s="13">
        <v>40767</v>
      </c>
      <c r="V766" s="32">
        <v>64.705463774475504</v>
      </c>
      <c r="W766" s="10">
        <v>48.348533545227099</v>
      </c>
      <c r="X766" s="1">
        <v>99.072779453970099</v>
      </c>
      <c r="Y766" s="1">
        <v>0.55191699168445096</v>
      </c>
      <c r="Z766" s="10">
        <v>0.15453675767164601</v>
      </c>
      <c r="AA766" s="10">
        <f t="shared" si="51"/>
        <v>0.70645374935609695</v>
      </c>
      <c r="AB766" s="1">
        <v>3867.2102068893901</v>
      </c>
      <c r="AC766" s="1">
        <v>3515.0685381981202</v>
      </c>
      <c r="AD766" s="1" t="s">
        <v>1071</v>
      </c>
      <c r="AE766" s="1" t="s">
        <v>214</v>
      </c>
      <c r="AF766" s="1" t="s">
        <v>1065</v>
      </c>
      <c r="AG766" s="1">
        <v>51211</v>
      </c>
      <c r="AH766" s="1">
        <v>32871</v>
      </c>
      <c r="AI766" s="1">
        <v>27009</v>
      </c>
      <c r="AJ766" s="32">
        <v>64.187381617230699</v>
      </c>
      <c r="AK766" s="10">
        <v>52.740622131963804</v>
      </c>
      <c r="AL766" s="1">
        <v>98.826317153541396</v>
      </c>
      <c r="AM766" s="1">
        <v>0.82565070902291804</v>
      </c>
      <c r="AN766" s="10">
        <v>0.18142100781221099</v>
      </c>
      <c r="AO766" s="10">
        <f t="shared" si="48"/>
        <v>1.0070717168351291</v>
      </c>
      <c r="AP766" s="1">
        <v>5008.5325663496596</v>
      </c>
      <c r="AQ766" s="1">
        <v>10562.414513494299</v>
      </c>
      <c r="AR766" s="1" t="s">
        <v>1171</v>
      </c>
      <c r="AS766" s="1" t="s">
        <v>214</v>
      </c>
      <c r="AT766" s="1" t="s">
        <v>1065</v>
      </c>
      <c r="AU766" s="1">
        <v>29491</v>
      </c>
      <c r="AV766" s="1">
        <v>18427</v>
      </c>
      <c r="AW766" s="1">
        <v>15380</v>
      </c>
      <c r="AX766" s="1">
        <v>62.483469533077901</v>
      </c>
      <c r="AY766" s="10">
        <v>52.151503848631798</v>
      </c>
      <c r="AZ766" s="1">
        <v>26.475942782834899</v>
      </c>
      <c r="BA766" s="1">
        <v>18.081924577373201</v>
      </c>
      <c r="BB766" s="10">
        <v>50.253576072821801</v>
      </c>
      <c r="BC766" s="10">
        <f t="shared" si="49"/>
        <v>68.335500650195002</v>
      </c>
      <c r="BD766" s="1">
        <v>38706.050955057799</v>
      </c>
      <c r="BE766" s="1">
        <v>84506.362872135098</v>
      </c>
      <c r="BF766" s="1" t="s">
        <v>1175</v>
      </c>
      <c r="BG766" s="1" t="s">
        <v>214</v>
      </c>
      <c r="BH766" s="1" t="s">
        <v>1065</v>
      </c>
      <c r="BI766" s="1">
        <v>22241</v>
      </c>
      <c r="BJ766" s="1">
        <v>13864</v>
      </c>
      <c r="BK766" s="1">
        <v>11935</v>
      </c>
      <c r="BL766" s="1">
        <v>62.335326648981599</v>
      </c>
      <c r="BM766" s="10">
        <v>53.662155478620598</v>
      </c>
      <c r="BN766" s="1">
        <v>26.2253875157101</v>
      </c>
      <c r="BO766" s="1">
        <v>19.731881022203599</v>
      </c>
      <c r="BP766" s="10">
        <v>49.7863426895685</v>
      </c>
      <c r="BQ766" s="10">
        <f>SUM(BO766:BP766)</f>
        <v>69.518223711772094</v>
      </c>
      <c r="BR766" s="1">
        <v>35421.570371919399</v>
      </c>
      <c r="BS766" s="1">
        <v>84910.089874629193</v>
      </c>
    </row>
    <row r="767" spans="1:71" customFormat="1" ht="15" x14ac:dyDescent="0.2">
      <c r="A767">
        <v>3866</v>
      </c>
      <c r="B767" t="s">
        <v>444</v>
      </c>
      <c r="C767" t="s">
        <v>8</v>
      </c>
      <c r="D767" t="s">
        <v>9</v>
      </c>
      <c r="G767" t="s">
        <v>1046</v>
      </c>
      <c r="H767" t="s">
        <v>10</v>
      </c>
      <c r="K767" s="13" t="s">
        <v>444</v>
      </c>
      <c r="L767" s="13">
        <v>382</v>
      </c>
      <c r="M767" s="13" t="s">
        <v>444</v>
      </c>
      <c r="N767" s="15" t="s">
        <v>214</v>
      </c>
      <c r="O767" s="13" t="s">
        <v>996</v>
      </c>
      <c r="P767" s="13" t="s">
        <v>1068</v>
      </c>
      <c r="Q767" s="13" t="s">
        <v>214</v>
      </c>
      <c r="R767" s="13" t="s">
        <v>1065</v>
      </c>
      <c r="S767" s="13">
        <v>82450</v>
      </c>
      <c r="T767" s="13">
        <v>52426</v>
      </c>
      <c r="U767" s="13">
        <v>40043</v>
      </c>
      <c r="V767" s="32">
        <v>63.585203153426299</v>
      </c>
      <c r="W767" s="10">
        <v>48.566403881140097</v>
      </c>
      <c r="X767" s="1">
        <v>98.721374522388402</v>
      </c>
      <c r="Y767" s="1">
        <v>0.81412481582299001</v>
      </c>
      <c r="Z767" s="10">
        <v>0.22975301550832899</v>
      </c>
      <c r="AA767" s="10">
        <f t="shared" si="51"/>
        <v>1.0438778313313191</v>
      </c>
      <c r="AB767" s="1">
        <v>4252.3415720006797</v>
      </c>
      <c r="AC767" s="1">
        <v>7385.6727190336596</v>
      </c>
      <c r="AD767" s="1" t="s">
        <v>1072</v>
      </c>
      <c r="AE767" s="1" t="s">
        <v>214</v>
      </c>
      <c r="AF767" s="1" t="s">
        <v>1065</v>
      </c>
      <c r="AG767" s="1">
        <v>59878</v>
      </c>
      <c r="AH767" s="1">
        <v>36589</v>
      </c>
      <c r="AI767" s="1">
        <v>29997</v>
      </c>
      <c r="AJ767" s="32">
        <v>61.105915361234501</v>
      </c>
      <c r="AK767" s="10">
        <v>50.096863622699502</v>
      </c>
      <c r="AL767" s="1">
        <v>99.126579324599106</v>
      </c>
      <c r="AM767" s="1">
        <v>0.526719338600527</v>
      </c>
      <c r="AN767" s="10">
        <v>0.13001300130012999</v>
      </c>
      <c r="AO767" s="10">
        <f t="shared" si="48"/>
        <v>0.65673233990065705</v>
      </c>
      <c r="AP767" s="1">
        <v>4858.64863825669</v>
      </c>
      <c r="AQ767" s="1">
        <v>9031.1898101201896</v>
      </c>
      <c r="AR767" s="1" t="s">
        <v>1172</v>
      </c>
      <c r="AS767" s="1" t="s">
        <v>214</v>
      </c>
      <c r="AT767" s="1" t="s">
        <v>1065</v>
      </c>
      <c r="AU767" s="1">
        <v>22294</v>
      </c>
      <c r="AV767" s="1">
        <v>13925</v>
      </c>
      <c r="AW767" s="1">
        <v>11671</v>
      </c>
      <c r="AX767" s="1">
        <v>62.460751771777197</v>
      </c>
      <c r="AY767" s="10">
        <v>52.350408181573499</v>
      </c>
      <c r="AZ767" s="1">
        <v>24.376660097677998</v>
      </c>
      <c r="BA767" s="1">
        <v>18.584525747579502</v>
      </c>
      <c r="BB767" s="10">
        <v>52.514780224488</v>
      </c>
      <c r="BC767" s="10">
        <f t="shared" si="49"/>
        <v>71.099305972067498</v>
      </c>
      <c r="BD767" s="1">
        <v>39096.1293711951</v>
      </c>
      <c r="BE767" s="1">
        <v>96406.3096124359</v>
      </c>
      <c r="BF767" s="21" t="s">
        <v>1176</v>
      </c>
      <c r="BG767" s="21" t="s">
        <v>214</v>
      </c>
      <c r="BH767" s="21" t="s">
        <v>1065</v>
      </c>
      <c r="BI767" s="21">
        <v>28207</v>
      </c>
      <c r="BJ767" s="21">
        <v>16709</v>
      </c>
      <c r="BK767" s="21">
        <v>14905</v>
      </c>
      <c r="BL767" s="21">
        <v>59.237070000000003</v>
      </c>
      <c r="BM767" s="28">
        <v>52.84149</v>
      </c>
      <c r="BN767" s="21">
        <v>25.47467</v>
      </c>
      <c r="BO767" s="21">
        <v>18.168399999999998</v>
      </c>
      <c r="BP767" s="28">
        <v>51.821539999999999</v>
      </c>
      <c r="BQ767" s="28">
        <v>69.989940000000004</v>
      </c>
      <c r="BR767" s="21">
        <v>38450.94</v>
      </c>
      <c r="BS767" s="21">
        <v>90648.55</v>
      </c>
    </row>
    <row r="768" spans="1:71" customFormat="1" x14ac:dyDescent="0.15">
      <c r="A768">
        <v>3866</v>
      </c>
      <c r="B768" t="s">
        <v>445</v>
      </c>
      <c r="C768" t="s">
        <v>8</v>
      </c>
      <c r="D768" t="s">
        <v>9</v>
      </c>
      <c r="G768" t="s">
        <v>1046</v>
      </c>
      <c r="H768" t="s">
        <v>10</v>
      </c>
      <c r="K768" s="13" t="s">
        <v>445</v>
      </c>
      <c r="L768" s="13">
        <v>383</v>
      </c>
      <c r="M768" s="13" t="s">
        <v>445</v>
      </c>
      <c r="N768" s="15" t="s">
        <v>215</v>
      </c>
      <c r="O768" s="13" t="s">
        <v>956</v>
      </c>
      <c r="P768" s="13" t="s">
        <v>1067</v>
      </c>
      <c r="Q768" s="13" t="s">
        <v>215</v>
      </c>
      <c r="R768" s="13" t="s">
        <v>1065</v>
      </c>
      <c r="S768" s="13">
        <v>83675</v>
      </c>
      <c r="T768" s="13">
        <v>53079</v>
      </c>
      <c r="U768" s="13">
        <v>39806</v>
      </c>
      <c r="V768" s="32">
        <v>63.434717657603798</v>
      </c>
      <c r="W768" s="10">
        <v>47.572154167911599</v>
      </c>
      <c r="X768" s="1">
        <v>98.851931869567395</v>
      </c>
      <c r="Y768" s="1">
        <v>0.73355775511229504</v>
      </c>
      <c r="Z768" s="10">
        <v>0.18841380696377399</v>
      </c>
      <c r="AA768" s="10">
        <f t="shared" si="51"/>
        <v>0.92197156207606901</v>
      </c>
      <c r="AB768" s="1">
        <v>3901.8119116555299</v>
      </c>
      <c r="AC768" s="1">
        <v>3658.0699366090698</v>
      </c>
      <c r="AD768" s="1" t="s">
        <v>1071</v>
      </c>
      <c r="AE768" s="1" t="s">
        <v>215</v>
      </c>
      <c r="AF768" s="1" t="s">
        <v>1065</v>
      </c>
      <c r="AG768" s="1">
        <v>49437</v>
      </c>
      <c r="AH768" s="1">
        <v>30628</v>
      </c>
      <c r="AI768" s="1">
        <v>25141</v>
      </c>
      <c r="AJ768" s="32">
        <v>61.953597507939399</v>
      </c>
      <c r="AK768" s="10">
        <v>50.854623055606098</v>
      </c>
      <c r="AL768" s="1">
        <v>98.432838789228697</v>
      </c>
      <c r="AM768" s="1">
        <v>1.1216737599936399</v>
      </c>
      <c r="AN768" s="10">
        <v>0.206833459289607</v>
      </c>
      <c r="AO768" s="10">
        <f t="shared" si="48"/>
        <v>1.328507219283247</v>
      </c>
      <c r="AP768" s="1">
        <v>4944.4549900049497</v>
      </c>
      <c r="AQ768" s="1">
        <v>11419.1780552991</v>
      </c>
      <c r="AR768" s="1" t="s">
        <v>1171</v>
      </c>
      <c r="AS768" s="1" t="s">
        <v>215</v>
      </c>
      <c r="AT768" s="1" t="s">
        <v>1065</v>
      </c>
      <c r="AU768" s="1">
        <v>29441</v>
      </c>
      <c r="AV768" s="1">
        <v>18735</v>
      </c>
      <c r="AW768" s="1">
        <v>15218</v>
      </c>
      <c r="AX768" s="1">
        <v>63.635746068407997</v>
      </c>
      <c r="AY768" s="10">
        <v>51.689820318603303</v>
      </c>
      <c r="AZ768" s="1">
        <v>25.141280063083201</v>
      </c>
      <c r="BA768" s="1">
        <v>18.786962807201999</v>
      </c>
      <c r="BB768" s="10">
        <v>51.379944802207902</v>
      </c>
      <c r="BC768" s="10">
        <f t="shared" si="49"/>
        <v>70.166907609409904</v>
      </c>
      <c r="BD768" s="1">
        <v>39035.389786362502</v>
      </c>
      <c r="BE768" s="1">
        <v>89827.618469826601</v>
      </c>
      <c r="BF768" s="1" t="s">
        <v>1175</v>
      </c>
      <c r="BG768" s="1" t="s">
        <v>215</v>
      </c>
      <c r="BH768" s="1" t="s">
        <v>1065</v>
      </c>
      <c r="BI768" s="1">
        <v>21812</v>
      </c>
      <c r="BJ768" s="1">
        <v>13339</v>
      </c>
      <c r="BK768" s="1">
        <v>11706</v>
      </c>
      <c r="BL768" s="1">
        <v>61.154410416284598</v>
      </c>
      <c r="BM768" s="10">
        <v>53.667705849990803</v>
      </c>
      <c r="BN768" s="1">
        <v>25.5937126260038</v>
      </c>
      <c r="BO768" s="1">
        <v>19.2465402357765</v>
      </c>
      <c r="BP768" s="10">
        <v>50.743208610968701</v>
      </c>
      <c r="BQ768" s="10">
        <f>SUM(BO768:BP768)</f>
        <v>69.989748846745201</v>
      </c>
      <c r="BR768" s="1">
        <v>36854.489880020003</v>
      </c>
      <c r="BS768" s="1">
        <v>88288.752268908007</v>
      </c>
    </row>
    <row r="769" spans="1:71" customFormat="1" ht="15" x14ac:dyDescent="0.2">
      <c r="A769">
        <v>3866</v>
      </c>
      <c r="B769" t="s">
        <v>446</v>
      </c>
      <c r="C769" t="s">
        <v>8</v>
      </c>
      <c r="D769" t="s">
        <v>9</v>
      </c>
      <c r="G769" t="s">
        <v>1046</v>
      </c>
      <c r="H769" t="s">
        <v>10</v>
      </c>
      <c r="K769" s="13" t="s">
        <v>446</v>
      </c>
      <c r="L769" s="13">
        <v>384</v>
      </c>
      <c r="M769" s="13" t="s">
        <v>446</v>
      </c>
      <c r="N769" s="15" t="s">
        <v>215</v>
      </c>
      <c r="O769" s="13" t="s">
        <v>996</v>
      </c>
      <c r="P769" s="13" t="s">
        <v>1068</v>
      </c>
      <c r="Q769" s="13" t="s">
        <v>215</v>
      </c>
      <c r="R769" s="13" t="s">
        <v>1065</v>
      </c>
      <c r="S769" s="13">
        <v>84505</v>
      </c>
      <c r="T769" s="13">
        <v>52235</v>
      </c>
      <c r="U769" s="13">
        <v>39878</v>
      </c>
      <c r="V769" s="32">
        <v>61.812910478669899</v>
      </c>
      <c r="W769" s="10">
        <v>47.190107094254799</v>
      </c>
      <c r="X769" s="1">
        <v>98.4828727619239</v>
      </c>
      <c r="Y769" s="1">
        <v>1.08330407743618</v>
      </c>
      <c r="Z769" s="10">
        <v>0.1755353829179</v>
      </c>
      <c r="AA769" s="10">
        <f t="shared" si="51"/>
        <v>1.25883946035408</v>
      </c>
      <c r="AB769" s="1">
        <v>4155.6319707045895</v>
      </c>
      <c r="AC769" s="1">
        <v>7439.6002605250696</v>
      </c>
      <c r="AD769" s="1" t="s">
        <v>1072</v>
      </c>
      <c r="AE769" s="1" t="s">
        <v>215</v>
      </c>
      <c r="AF769" s="1" t="s">
        <v>1065</v>
      </c>
      <c r="AG769" s="1">
        <v>55771</v>
      </c>
      <c r="AH769" s="1">
        <v>34055</v>
      </c>
      <c r="AI769" s="1">
        <v>27503</v>
      </c>
      <c r="AJ769" s="32">
        <v>61.062200785354399</v>
      </c>
      <c r="AK769" s="10">
        <v>49.314159688727102</v>
      </c>
      <c r="AL769" s="1">
        <v>98.207468276187996</v>
      </c>
      <c r="AM769" s="1">
        <v>1.2871323128386001</v>
      </c>
      <c r="AN769" s="10">
        <v>0.32360106170236003</v>
      </c>
      <c r="AO769" s="10">
        <f t="shared" si="48"/>
        <v>1.6107333745409602</v>
      </c>
      <c r="AP769" s="1">
        <v>4620.2712834494896</v>
      </c>
      <c r="AQ769" s="1">
        <v>10109.6568782582</v>
      </c>
      <c r="AR769" s="1" t="s">
        <v>1172</v>
      </c>
      <c r="AS769" s="1" t="s">
        <v>215</v>
      </c>
      <c r="AT769" s="1" t="s">
        <v>1065</v>
      </c>
      <c r="AU769" s="1">
        <v>24709</v>
      </c>
      <c r="AV769" s="1">
        <v>15143</v>
      </c>
      <c r="AW769" s="1">
        <v>12626</v>
      </c>
      <c r="AX769" s="1">
        <v>61.285361609130298</v>
      </c>
      <c r="AY769" s="10">
        <v>51.098789914606002</v>
      </c>
      <c r="AZ769" s="1">
        <v>24.378267067955001</v>
      </c>
      <c r="BA769" s="1">
        <v>20.291462062410901</v>
      </c>
      <c r="BB769" s="10">
        <v>51.568192618406499</v>
      </c>
      <c r="BC769" s="10">
        <f t="shared" si="49"/>
        <v>71.8596546808174</v>
      </c>
      <c r="BD769" s="1">
        <v>38357.561569757199</v>
      </c>
      <c r="BE769" s="1">
        <v>96181.841057050304</v>
      </c>
      <c r="BF769" s="21" t="s">
        <v>1176</v>
      </c>
      <c r="BG769" s="21" t="s">
        <v>215</v>
      </c>
      <c r="BH769" s="21" t="s">
        <v>1065</v>
      </c>
      <c r="BI769" s="21">
        <v>30362</v>
      </c>
      <c r="BJ769" s="21">
        <v>17926</v>
      </c>
      <c r="BK769" s="21">
        <v>15571</v>
      </c>
      <c r="BL769" s="21">
        <v>59.040909999999997</v>
      </c>
      <c r="BM769" s="28">
        <v>51.284500000000001</v>
      </c>
      <c r="BN769" s="21">
        <v>28.26408</v>
      </c>
      <c r="BO769" s="21">
        <v>17.930769999999999</v>
      </c>
      <c r="BP769" s="28">
        <v>49.213279999999997</v>
      </c>
      <c r="BQ769" s="28">
        <v>67.144049999999993</v>
      </c>
      <c r="BR769" s="21">
        <v>35771.050000000003</v>
      </c>
      <c r="BS769" s="21">
        <v>80975.11</v>
      </c>
    </row>
    <row r="770" spans="1:71" x14ac:dyDescent="0.15">
      <c r="A770" s="14">
        <v>3867</v>
      </c>
      <c r="B770" s="14" t="s">
        <v>7</v>
      </c>
      <c r="C770" s="14" t="s">
        <v>8</v>
      </c>
      <c r="D770" s="14" t="s">
        <v>9</v>
      </c>
      <c r="G770" s="14" t="s">
        <v>1046</v>
      </c>
      <c r="H770" s="14" t="s">
        <v>10</v>
      </c>
      <c r="I770"/>
      <c r="J770"/>
      <c r="K770" s="15" t="s">
        <v>7</v>
      </c>
      <c r="L770" s="15">
        <v>1</v>
      </c>
      <c r="M770" s="15" t="s">
        <v>884</v>
      </c>
      <c r="N770" s="15" t="s">
        <v>7</v>
      </c>
      <c r="O770" s="15" t="s">
        <v>884</v>
      </c>
      <c r="P770" s="15" t="s">
        <v>1073</v>
      </c>
      <c r="Q770" s="13" t="s">
        <v>7</v>
      </c>
      <c r="R770" s="13" t="s">
        <v>1065</v>
      </c>
      <c r="S770" s="13">
        <v>65749</v>
      </c>
      <c r="T770" s="13">
        <v>39916</v>
      </c>
      <c r="U770" s="13">
        <v>30787</v>
      </c>
      <c r="V770" s="32">
        <v>60.709668588115399</v>
      </c>
      <c r="W770" s="10">
        <v>46.825046768772097</v>
      </c>
      <c r="X770" s="1">
        <v>98.479877870529805</v>
      </c>
      <c r="Y770" s="1">
        <v>1.0653847403124701</v>
      </c>
      <c r="Z770" s="10">
        <v>0.146165589372138</v>
      </c>
      <c r="AA770" s="10">
        <f t="shared" si="51"/>
        <v>1.2115503296846082</v>
      </c>
      <c r="AB770" s="1">
        <v>4453.21587655246</v>
      </c>
      <c r="AC770" s="1">
        <v>9544.4882912472494</v>
      </c>
      <c r="AD770" s="1" t="s">
        <v>1077</v>
      </c>
      <c r="AE770" s="1" t="s">
        <v>7</v>
      </c>
      <c r="AF770" s="1" t="s">
        <v>1065</v>
      </c>
      <c r="AG770" s="1">
        <v>59417</v>
      </c>
      <c r="AH770" s="1">
        <v>37928</v>
      </c>
      <c r="AI770" s="1">
        <v>30131</v>
      </c>
      <c r="AJ770" s="32">
        <v>63.833582981301603</v>
      </c>
      <c r="AK770" s="10">
        <v>50.711075954693101</v>
      </c>
      <c r="AL770" s="1">
        <v>98.818492582390206</v>
      </c>
      <c r="AM770" s="1">
        <v>0.76333344396136904</v>
      </c>
      <c r="AN770" s="10">
        <v>0.16926089409578199</v>
      </c>
      <c r="AO770" s="10">
        <f t="shared" ref="AO770:AO833" si="52">SUM(AM770:AN770)</f>
        <v>0.93259433805715108</v>
      </c>
      <c r="AP770" s="1">
        <v>4577.4154199578898</v>
      </c>
      <c r="AQ770" s="1">
        <v>10117.493017317</v>
      </c>
      <c r="AR770" s="17" t="s">
        <v>1177</v>
      </c>
      <c r="AS770" s="17" t="s">
        <v>7</v>
      </c>
      <c r="AT770" s="17" t="s">
        <v>1065</v>
      </c>
      <c r="AU770" s="17">
        <v>24183</v>
      </c>
      <c r="AV770" s="17">
        <v>16630</v>
      </c>
      <c r="AW770" s="17">
        <v>13547</v>
      </c>
      <c r="AX770" s="17">
        <v>68.767315883058302</v>
      </c>
      <c r="AY770" s="16">
        <v>56.018690815862399</v>
      </c>
      <c r="AZ770" s="17">
        <v>42.695799808075598</v>
      </c>
      <c r="BA770" s="17">
        <v>17.332250682807999</v>
      </c>
      <c r="BB770" s="16">
        <v>33.579390270908704</v>
      </c>
      <c r="BC770" s="16">
        <f t="shared" ref="BC770:BC793" si="53">SUM(BA770:BB770)</f>
        <v>50.911640953716699</v>
      </c>
      <c r="BD770" s="17">
        <v>22334.144851151199</v>
      </c>
      <c r="BE770" s="17">
        <v>47017.532036161603</v>
      </c>
      <c r="BF770" s="1" t="s">
        <v>1181</v>
      </c>
      <c r="BG770" s="1" t="s">
        <v>7</v>
      </c>
      <c r="BH770" s="1" t="s">
        <v>1065</v>
      </c>
      <c r="BI770" s="1">
        <v>23134</v>
      </c>
      <c r="BJ770" s="1">
        <v>16641</v>
      </c>
      <c r="BK770" s="1">
        <v>13832</v>
      </c>
      <c r="BL770" s="1">
        <v>71.933085501858699</v>
      </c>
      <c r="BM770" s="10">
        <v>59.790784127258597</v>
      </c>
      <c r="BN770" s="1">
        <v>39.820705610179303</v>
      </c>
      <c r="BO770" s="1">
        <v>18.9632735685367</v>
      </c>
      <c r="BP770" s="10">
        <v>35.5552342394448</v>
      </c>
      <c r="BQ770" s="10">
        <f t="shared" ref="BQ770:BQ833" si="54">SUM(BO770:BP770)</f>
        <v>54.5185078079815</v>
      </c>
      <c r="BR770" s="1">
        <v>23001.098516165399</v>
      </c>
      <c r="BS770" s="1">
        <v>51687.699248414698</v>
      </c>
    </row>
    <row r="771" spans="1:71" x14ac:dyDescent="0.15">
      <c r="A771" s="14">
        <v>3867</v>
      </c>
      <c r="B771" s="14" t="s">
        <v>11</v>
      </c>
      <c r="C771" s="14" t="s">
        <v>8</v>
      </c>
      <c r="D771" s="14" t="s">
        <v>9</v>
      </c>
      <c r="G771" s="14" t="s">
        <v>1046</v>
      </c>
      <c r="H771" s="14" t="s">
        <v>10</v>
      </c>
      <c r="I771"/>
      <c r="J771"/>
      <c r="K771" s="15" t="s">
        <v>11</v>
      </c>
      <c r="L771" s="15">
        <v>2</v>
      </c>
      <c r="M771" s="15" t="s">
        <v>924</v>
      </c>
      <c r="N771" s="15" t="s">
        <v>7</v>
      </c>
      <c r="O771" s="15" t="s">
        <v>924</v>
      </c>
      <c r="P771" s="15" t="s">
        <v>1074</v>
      </c>
      <c r="Q771" s="13" t="s">
        <v>7</v>
      </c>
      <c r="R771" s="13" t="s">
        <v>1065</v>
      </c>
      <c r="S771" s="13">
        <v>53422</v>
      </c>
      <c r="T771" s="13">
        <v>33510</v>
      </c>
      <c r="U771" s="13">
        <v>25864</v>
      </c>
      <c r="V771" s="32">
        <v>62.726966418329503</v>
      </c>
      <c r="W771" s="10">
        <v>48.414510875669201</v>
      </c>
      <c r="X771" s="1">
        <v>98.785957315187105</v>
      </c>
      <c r="Y771" s="1">
        <v>0.76554283946798696</v>
      </c>
      <c r="Z771" s="10">
        <v>0.18171976492421901</v>
      </c>
      <c r="AA771" s="10">
        <f t="shared" si="51"/>
        <v>0.947262604392206</v>
      </c>
      <c r="AB771" s="1">
        <v>4563.6553972213496</v>
      </c>
      <c r="AC771" s="1">
        <v>10382.6647159698</v>
      </c>
      <c r="AD771" s="1" t="s">
        <v>1078</v>
      </c>
      <c r="AE771" s="1" t="s">
        <v>7</v>
      </c>
      <c r="AF771" s="1" t="s">
        <v>1065</v>
      </c>
      <c r="AG771" s="1">
        <v>55009</v>
      </c>
      <c r="AH771" s="1">
        <v>35543</v>
      </c>
      <c r="AI771" s="1">
        <v>27936</v>
      </c>
      <c r="AJ771" s="32">
        <v>64.613063316911806</v>
      </c>
      <c r="AK771" s="10">
        <v>50.784417095384399</v>
      </c>
      <c r="AL771" s="1">
        <v>98.986970217640305</v>
      </c>
      <c r="AM771" s="1">
        <v>0.56557846506300102</v>
      </c>
      <c r="AN771" s="10">
        <v>0.178980526918671</v>
      </c>
      <c r="AO771" s="10">
        <f t="shared" si="52"/>
        <v>0.74455899198167197</v>
      </c>
      <c r="AP771" s="1">
        <v>4655.1423140328898</v>
      </c>
      <c r="AQ771" s="1">
        <v>10346.186389918999</v>
      </c>
      <c r="AR771" s="17" t="s">
        <v>1178</v>
      </c>
      <c r="AS771" s="17" t="s">
        <v>7</v>
      </c>
      <c r="AT771" s="17" t="s">
        <v>1065</v>
      </c>
      <c r="AU771" s="17">
        <v>27393</v>
      </c>
      <c r="AV771" s="17">
        <v>18839</v>
      </c>
      <c r="AW771" s="17">
        <v>15177</v>
      </c>
      <c r="AX771" s="17">
        <v>68.773044208374401</v>
      </c>
      <c r="AY771" s="16">
        <v>55.404665425473702</v>
      </c>
      <c r="AZ771" s="17">
        <v>43.737233972458299</v>
      </c>
      <c r="BA771" s="17">
        <v>15.846346445279</v>
      </c>
      <c r="BB771" s="16">
        <v>32.509718653225299</v>
      </c>
      <c r="BC771" s="16">
        <f t="shared" si="53"/>
        <v>48.356065098504303</v>
      </c>
      <c r="BD771" s="17">
        <v>22591.032902689702</v>
      </c>
      <c r="BE771" s="17">
        <v>43068.881452711503</v>
      </c>
      <c r="BF771" s="1" t="s">
        <v>1182</v>
      </c>
      <c r="BG771" s="1" t="s">
        <v>7</v>
      </c>
      <c r="BH771" s="1" t="s">
        <v>1065</v>
      </c>
      <c r="BI771" s="1">
        <v>34453</v>
      </c>
      <c r="BJ771" s="1">
        <v>24104</v>
      </c>
      <c r="BK771" s="1">
        <v>19003</v>
      </c>
      <c r="BL771" s="1">
        <v>69.961977186311799</v>
      </c>
      <c r="BM771" s="10">
        <v>55.156299886802302</v>
      </c>
      <c r="BN771" s="1">
        <v>44.761353470504702</v>
      </c>
      <c r="BO771" s="1">
        <v>14.876598431826601</v>
      </c>
      <c r="BP771" s="10">
        <v>32.573804136188997</v>
      </c>
      <c r="BQ771" s="10">
        <f t="shared" si="54"/>
        <v>47.450402568015598</v>
      </c>
      <c r="BR771" s="1">
        <v>22302.676719286199</v>
      </c>
      <c r="BS771" s="1">
        <v>39731.194837563598</v>
      </c>
    </row>
    <row r="772" spans="1:71" x14ac:dyDescent="0.15">
      <c r="A772" s="14">
        <v>3867</v>
      </c>
      <c r="B772" s="14" t="s">
        <v>12</v>
      </c>
      <c r="C772" s="14" t="s">
        <v>8</v>
      </c>
      <c r="D772" s="14" t="s">
        <v>9</v>
      </c>
      <c r="G772" s="14" t="s">
        <v>1046</v>
      </c>
      <c r="H772" s="14" t="s">
        <v>10</v>
      </c>
      <c r="I772"/>
      <c r="J772"/>
      <c r="K772" s="15" t="s">
        <v>12</v>
      </c>
      <c r="L772" s="15">
        <v>3</v>
      </c>
      <c r="M772" s="15" t="s">
        <v>885</v>
      </c>
      <c r="N772" s="15" t="s">
        <v>11</v>
      </c>
      <c r="O772" s="15" t="s">
        <v>884</v>
      </c>
      <c r="P772" s="15" t="s">
        <v>1073</v>
      </c>
      <c r="Q772" s="13" t="s">
        <v>11</v>
      </c>
      <c r="R772" s="13" t="s">
        <v>1065</v>
      </c>
      <c r="S772" s="13">
        <v>64642</v>
      </c>
      <c r="T772" s="13">
        <v>40467</v>
      </c>
      <c r="U772" s="13">
        <v>30388</v>
      </c>
      <c r="V772" s="32">
        <v>62.601714055876997</v>
      </c>
      <c r="W772" s="10">
        <v>47.009684106308598</v>
      </c>
      <c r="X772" s="1">
        <v>98.937080426484101</v>
      </c>
      <c r="Y772" s="1">
        <v>0.67789917072528605</v>
      </c>
      <c r="Z772" s="10">
        <v>0.13492167961037299</v>
      </c>
      <c r="AA772" s="10">
        <f t="shared" si="51"/>
        <v>0.8128208503356591</v>
      </c>
      <c r="AB772" s="1">
        <v>4338.2117866537701</v>
      </c>
      <c r="AC772" s="1">
        <v>9924.3313080584394</v>
      </c>
      <c r="AD772" s="1" t="s">
        <v>1077</v>
      </c>
      <c r="AE772" s="1" t="s">
        <v>11</v>
      </c>
      <c r="AF772" s="1" t="s">
        <v>1065</v>
      </c>
      <c r="AG772" s="1">
        <v>55563</v>
      </c>
      <c r="AH772" s="1">
        <v>35930</v>
      </c>
      <c r="AI772" s="1">
        <v>27440</v>
      </c>
      <c r="AJ772" s="32">
        <v>64.665334845130701</v>
      </c>
      <c r="AK772" s="10">
        <v>49.385382358763898</v>
      </c>
      <c r="AL772" s="1">
        <v>98.669825072886297</v>
      </c>
      <c r="AM772" s="1">
        <v>0.90379008746355705</v>
      </c>
      <c r="AN772" s="10">
        <v>0.171282798833819</v>
      </c>
      <c r="AO772" s="10">
        <f t="shared" si="52"/>
        <v>1.075072886297376</v>
      </c>
      <c r="AP772" s="1">
        <v>4433.1881438697301</v>
      </c>
      <c r="AQ772" s="1">
        <v>10910.986507273399</v>
      </c>
      <c r="AR772" s="17" t="s">
        <v>1177</v>
      </c>
      <c r="AS772" s="17" t="s">
        <v>11</v>
      </c>
      <c r="AT772" s="17" t="s">
        <v>1065</v>
      </c>
      <c r="AU772" s="17">
        <v>26291</v>
      </c>
      <c r="AV772" s="17">
        <v>18651</v>
      </c>
      <c r="AW772" s="17">
        <v>15112</v>
      </c>
      <c r="AX772" s="17">
        <v>70.940626069757698</v>
      </c>
      <c r="AY772" s="16">
        <v>57.479745920657301</v>
      </c>
      <c r="AZ772" s="17">
        <v>38.571995764954998</v>
      </c>
      <c r="BA772" s="17">
        <v>16.754896770778199</v>
      </c>
      <c r="BB772" s="16">
        <v>37.533086289041798</v>
      </c>
      <c r="BC772" s="16">
        <f t="shared" si="53"/>
        <v>54.287983059819993</v>
      </c>
      <c r="BD772" s="17">
        <v>26394.687168181401</v>
      </c>
      <c r="BE772" s="17">
        <v>52126.429715001199</v>
      </c>
      <c r="BF772" s="1" t="s">
        <v>1181</v>
      </c>
      <c r="BG772" s="1" t="s">
        <v>11</v>
      </c>
      <c r="BH772" s="1" t="s">
        <v>1065</v>
      </c>
      <c r="BI772" s="1">
        <v>23406</v>
      </c>
      <c r="BJ772" s="1">
        <v>16919</v>
      </c>
      <c r="BK772" s="1">
        <v>13989</v>
      </c>
      <c r="BL772" s="1">
        <v>72.284884217721995</v>
      </c>
      <c r="BM772" s="10">
        <v>59.7667264803896</v>
      </c>
      <c r="BN772" s="1">
        <v>32.361140896418597</v>
      </c>
      <c r="BO772" s="1">
        <v>27.357209235828101</v>
      </c>
      <c r="BP772" s="10">
        <v>36.442919436700301</v>
      </c>
      <c r="BQ772" s="10">
        <f t="shared" si="54"/>
        <v>63.800128672528402</v>
      </c>
      <c r="BR772" s="1">
        <v>22221.461500979502</v>
      </c>
      <c r="BS772" s="1">
        <v>67476.943131662396</v>
      </c>
    </row>
    <row r="773" spans="1:71" x14ac:dyDescent="0.15">
      <c r="A773" s="14">
        <v>3867</v>
      </c>
      <c r="B773" s="14" t="s">
        <v>13</v>
      </c>
      <c r="C773" s="14" t="s">
        <v>8</v>
      </c>
      <c r="D773" s="14" t="s">
        <v>9</v>
      </c>
      <c r="G773" s="14" t="s">
        <v>1046</v>
      </c>
      <c r="H773" s="14" t="s">
        <v>10</v>
      </c>
      <c r="I773"/>
      <c r="J773"/>
      <c r="K773" s="15" t="s">
        <v>13</v>
      </c>
      <c r="L773" s="15">
        <v>4</v>
      </c>
      <c r="M773" s="15" t="s">
        <v>925</v>
      </c>
      <c r="N773" s="15" t="s">
        <v>11</v>
      </c>
      <c r="O773" s="15" t="s">
        <v>924</v>
      </c>
      <c r="P773" s="15" t="s">
        <v>1074</v>
      </c>
      <c r="Q773" s="13" t="s">
        <v>11</v>
      </c>
      <c r="R773" s="13" t="s">
        <v>1065</v>
      </c>
      <c r="S773" s="13">
        <v>58337</v>
      </c>
      <c r="T773" s="13">
        <v>37146</v>
      </c>
      <c r="U773" s="13">
        <v>28516</v>
      </c>
      <c r="V773" s="32">
        <v>63.674854723417397</v>
      </c>
      <c r="W773" s="10">
        <v>48.881498877213403</v>
      </c>
      <c r="X773" s="1">
        <v>98.839248141394293</v>
      </c>
      <c r="Y773" s="1">
        <v>0.79253752279422096</v>
      </c>
      <c r="Z773" s="10">
        <v>0.14377893112638501</v>
      </c>
      <c r="AA773" s="10">
        <f t="shared" si="51"/>
        <v>0.93631645392060592</v>
      </c>
      <c r="AB773" s="1">
        <v>4397.5786946081298</v>
      </c>
      <c r="AC773" s="1">
        <v>10826.0678936392</v>
      </c>
      <c r="AD773" s="1" t="s">
        <v>1078</v>
      </c>
      <c r="AE773" s="1" t="s">
        <v>11</v>
      </c>
      <c r="AF773" s="1" t="s">
        <v>1065</v>
      </c>
      <c r="AG773" s="1">
        <v>55298</v>
      </c>
      <c r="AH773" s="1">
        <v>35530</v>
      </c>
      <c r="AI773" s="1">
        <v>27678</v>
      </c>
      <c r="AJ773" s="32">
        <v>64.251871677094996</v>
      </c>
      <c r="AK773" s="10">
        <v>50.052443126333699</v>
      </c>
      <c r="AL773" s="1">
        <v>98.854686032227804</v>
      </c>
      <c r="AM773" s="1">
        <v>0.75511236361008705</v>
      </c>
      <c r="AN773" s="10">
        <v>0.13729315702001599</v>
      </c>
      <c r="AO773" s="10">
        <f t="shared" si="52"/>
        <v>0.89240552063010303</v>
      </c>
      <c r="AP773" s="1">
        <v>4615.1634683820403</v>
      </c>
      <c r="AQ773" s="1">
        <v>11034.172954744899</v>
      </c>
      <c r="AR773" s="17" t="s">
        <v>1178</v>
      </c>
      <c r="AS773" s="17" t="s">
        <v>11</v>
      </c>
      <c r="AT773" s="17" t="s">
        <v>1065</v>
      </c>
      <c r="AU773" s="17">
        <v>27686</v>
      </c>
      <c r="AV773" s="17">
        <v>19130</v>
      </c>
      <c r="AW773" s="17">
        <v>15422</v>
      </c>
      <c r="AX773" s="17">
        <v>69.096294155891101</v>
      </c>
      <c r="AY773" s="16">
        <v>55.703243516578802</v>
      </c>
      <c r="AZ773" s="17">
        <v>41.019323045000597</v>
      </c>
      <c r="BA773" s="17">
        <v>14.8554013746596</v>
      </c>
      <c r="BB773" s="16">
        <v>36.084813902217597</v>
      </c>
      <c r="BC773" s="16">
        <f t="shared" si="53"/>
        <v>50.940215276877197</v>
      </c>
      <c r="BD773" s="17">
        <v>25943.077530955499</v>
      </c>
      <c r="BE773" s="17">
        <v>48313.844967875899</v>
      </c>
      <c r="BF773" s="1" t="s">
        <v>1182</v>
      </c>
      <c r="BG773" s="1" t="s">
        <v>11</v>
      </c>
      <c r="BH773" s="1" t="s">
        <v>1065</v>
      </c>
      <c r="BI773" s="1">
        <v>32672</v>
      </c>
      <c r="BJ773" s="1">
        <v>22264</v>
      </c>
      <c r="BK773" s="1">
        <v>17803</v>
      </c>
      <c r="BL773" s="1">
        <v>68.143976493633701</v>
      </c>
      <c r="BM773" s="10">
        <v>54.490083251713997</v>
      </c>
      <c r="BN773" s="1">
        <v>44.458799078806898</v>
      </c>
      <c r="BO773" s="1">
        <v>14.997472336123099</v>
      </c>
      <c r="BP773" s="10">
        <v>33.359546143908297</v>
      </c>
      <c r="BQ773" s="10">
        <f t="shared" si="54"/>
        <v>48.3570184800314</v>
      </c>
      <c r="BR773" s="1">
        <v>22200.6888855734</v>
      </c>
      <c r="BS773" s="1">
        <v>42368.4047906259</v>
      </c>
    </row>
    <row r="774" spans="1:71" x14ac:dyDescent="0.15">
      <c r="A774" s="14">
        <v>3867</v>
      </c>
      <c r="B774" s="14" t="s">
        <v>14</v>
      </c>
      <c r="C774" s="14" t="s">
        <v>8</v>
      </c>
      <c r="D774" s="14" t="s">
        <v>9</v>
      </c>
      <c r="G774" s="14" t="s">
        <v>1046</v>
      </c>
      <c r="H774" s="14" t="s">
        <v>10</v>
      </c>
      <c r="I774"/>
      <c r="J774"/>
      <c r="K774" s="15" t="s">
        <v>14</v>
      </c>
      <c r="L774" s="15">
        <v>5</v>
      </c>
      <c r="M774" s="15" t="s">
        <v>886</v>
      </c>
      <c r="N774" s="15" t="s">
        <v>12</v>
      </c>
      <c r="O774" s="15" t="s">
        <v>884</v>
      </c>
      <c r="P774" s="15" t="s">
        <v>1073</v>
      </c>
      <c r="Q774" s="13" t="s">
        <v>12</v>
      </c>
      <c r="R774" s="13" t="s">
        <v>1065</v>
      </c>
      <c r="S774" s="13">
        <v>66298</v>
      </c>
      <c r="T774" s="13">
        <v>41262</v>
      </c>
      <c r="U774" s="13">
        <v>31589</v>
      </c>
      <c r="V774" s="32">
        <v>62.237171558719702</v>
      </c>
      <c r="W774" s="10">
        <v>47.6469878427705</v>
      </c>
      <c r="X774" s="1">
        <v>98.6830858843268</v>
      </c>
      <c r="Y774" s="1">
        <v>1.0256734939377601</v>
      </c>
      <c r="Z774" s="10">
        <v>0.10446674475292</v>
      </c>
      <c r="AA774" s="10">
        <f t="shared" si="51"/>
        <v>1.13014023869068</v>
      </c>
      <c r="AB774" s="1">
        <v>4294.1317784295998</v>
      </c>
      <c r="AC774" s="1">
        <v>9913.4953741089193</v>
      </c>
      <c r="AD774" s="1" t="s">
        <v>1077</v>
      </c>
      <c r="AE774" s="1" t="s">
        <v>12</v>
      </c>
      <c r="AF774" s="1" t="s">
        <v>1065</v>
      </c>
      <c r="AG774" s="1">
        <v>56001</v>
      </c>
      <c r="AH774" s="1">
        <v>37108</v>
      </c>
      <c r="AI774" s="1">
        <v>27519</v>
      </c>
      <c r="AJ774" s="32">
        <v>66.263102444599198</v>
      </c>
      <c r="AK774" s="10">
        <v>49.140193925108498</v>
      </c>
      <c r="AL774" s="1">
        <v>98.546458810276505</v>
      </c>
      <c r="AM774" s="1">
        <v>1.07562048039536</v>
      </c>
      <c r="AN774" s="10">
        <v>0.13808641302372901</v>
      </c>
      <c r="AO774" s="10">
        <f t="shared" si="52"/>
        <v>1.2137068934190889</v>
      </c>
      <c r="AP774" s="1">
        <v>4261.2059095893401</v>
      </c>
      <c r="AQ774" s="1">
        <v>10660.0945410109</v>
      </c>
      <c r="AR774" s="17" t="s">
        <v>1177</v>
      </c>
      <c r="AS774" s="17" t="s">
        <v>12</v>
      </c>
      <c r="AT774" s="17" t="s">
        <v>1065</v>
      </c>
      <c r="AU774" s="17">
        <v>23159</v>
      </c>
      <c r="AV774" s="17">
        <v>15782</v>
      </c>
      <c r="AW774" s="17">
        <v>12754</v>
      </c>
      <c r="AX774" s="17">
        <v>68.146293017833202</v>
      </c>
      <c r="AY774" s="16">
        <v>55.071462498380797</v>
      </c>
      <c r="AZ774" s="17">
        <v>42.018190371648103</v>
      </c>
      <c r="BA774" s="17">
        <v>16.52814803199</v>
      </c>
      <c r="BB774" s="16">
        <v>34.757723067272998</v>
      </c>
      <c r="BC774" s="16">
        <f t="shared" si="53"/>
        <v>51.285871099262998</v>
      </c>
      <c r="BD774" s="17">
        <v>23818.108088635199</v>
      </c>
      <c r="BE774" s="17">
        <v>47738.243291057901</v>
      </c>
      <c r="BF774" s="1" t="s">
        <v>1181</v>
      </c>
      <c r="BG774" s="1" t="s">
        <v>12</v>
      </c>
      <c r="BH774" s="1" t="s">
        <v>1065</v>
      </c>
      <c r="BI774" s="1">
        <v>26169</v>
      </c>
      <c r="BJ774" s="1">
        <v>19169</v>
      </c>
      <c r="BK774" s="1">
        <v>15454</v>
      </c>
      <c r="BL774" s="1">
        <v>73.250792922924106</v>
      </c>
      <c r="BM774" s="10">
        <v>59.054606595590201</v>
      </c>
      <c r="BN774" s="1">
        <v>30.464604633104699</v>
      </c>
      <c r="BO774" s="1">
        <v>26.672706095509302</v>
      </c>
      <c r="BP774" s="10">
        <v>39.019024200854098</v>
      </c>
      <c r="BQ774" s="10">
        <f t="shared" si="54"/>
        <v>65.691730296363403</v>
      </c>
      <c r="BR774" s="1">
        <v>24999.5153313829</v>
      </c>
      <c r="BS774" s="1">
        <v>71056.451056124701</v>
      </c>
    </row>
    <row r="775" spans="1:71" x14ac:dyDescent="0.15">
      <c r="A775" s="14">
        <v>3867</v>
      </c>
      <c r="B775" s="14" t="s">
        <v>15</v>
      </c>
      <c r="C775" s="14" t="s">
        <v>8</v>
      </c>
      <c r="D775" s="14" t="s">
        <v>9</v>
      </c>
      <c r="G775" s="14" t="s">
        <v>1046</v>
      </c>
      <c r="H775" s="14" t="s">
        <v>10</v>
      </c>
      <c r="I775"/>
      <c r="J775"/>
      <c r="K775" s="15" t="s">
        <v>15</v>
      </c>
      <c r="L775" s="15">
        <v>6</v>
      </c>
      <c r="M775" s="15" t="s">
        <v>926</v>
      </c>
      <c r="N775" s="15" t="s">
        <v>12</v>
      </c>
      <c r="O775" s="15" t="s">
        <v>924</v>
      </c>
      <c r="P775" s="15" t="s">
        <v>1074</v>
      </c>
      <c r="Q775" s="13" t="s">
        <v>12</v>
      </c>
      <c r="R775" s="13" t="s">
        <v>1065</v>
      </c>
      <c r="S775" s="13">
        <v>53487</v>
      </c>
      <c r="T775" s="13">
        <v>34466</v>
      </c>
      <c r="U775" s="13">
        <v>25236</v>
      </c>
      <c r="V775" s="32">
        <v>64.438087759642499</v>
      </c>
      <c r="W775" s="10">
        <v>47.1815581356217</v>
      </c>
      <c r="X775" s="1">
        <v>98.668568711364699</v>
      </c>
      <c r="Y775" s="1">
        <v>0.93517197654144901</v>
      </c>
      <c r="Z775" s="10">
        <v>0.130765572990965</v>
      </c>
      <c r="AA775" s="10">
        <f t="shared" si="51"/>
        <v>1.0659375495324139</v>
      </c>
      <c r="AB775" s="1">
        <v>4349.3984771769301</v>
      </c>
      <c r="AC775" s="1">
        <v>10766.3559335153</v>
      </c>
      <c r="AD775" s="1" t="s">
        <v>1078</v>
      </c>
      <c r="AE775" s="1" t="s">
        <v>12</v>
      </c>
      <c r="AF775" s="1" t="s">
        <v>1065</v>
      </c>
      <c r="AG775" s="1">
        <v>52055</v>
      </c>
      <c r="AH775" s="1">
        <v>33870</v>
      </c>
      <c r="AI775" s="1">
        <v>26293</v>
      </c>
      <c r="AJ775" s="32">
        <v>65.065795792911302</v>
      </c>
      <c r="AK775" s="10">
        <v>50.510037460378399</v>
      </c>
      <c r="AL775" s="1">
        <v>99.087209523447299</v>
      </c>
      <c r="AM775" s="1">
        <v>0.58190392880234298</v>
      </c>
      <c r="AN775" s="10">
        <v>0.11029551591678401</v>
      </c>
      <c r="AO775" s="10">
        <f t="shared" si="52"/>
        <v>0.69219944471912698</v>
      </c>
      <c r="AP775" s="1">
        <v>4613.6506133454895</v>
      </c>
      <c r="AQ775" s="1">
        <v>11875.617168995601</v>
      </c>
      <c r="AR775" s="17" t="s">
        <v>1178</v>
      </c>
      <c r="AS775" s="17" t="s">
        <v>12</v>
      </c>
      <c r="AT775" s="17" t="s">
        <v>1065</v>
      </c>
      <c r="AU775" s="17">
        <v>26397</v>
      </c>
      <c r="AV775" s="17">
        <v>18442</v>
      </c>
      <c r="AW775" s="17">
        <v>14778</v>
      </c>
      <c r="AX775" s="17">
        <v>69.863999696935295</v>
      </c>
      <c r="AY775" s="16">
        <v>55.983634503920896</v>
      </c>
      <c r="AZ775" s="17">
        <v>41.08133712275</v>
      </c>
      <c r="BA775" s="17">
        <v>15.150899986466399</v>
      </c>
      <c r="BB775" s="16">
        <v>35.674651508999901</v>
      </c>
      <c r="BC775" s="16">
        <f t="shared" si="53"/>
        <v>50.8255514954663</v>
      </c>
      <c r="BD775" s="17">
        <v>26141.464392811798</v>
      </c>
      <c r="BE775" s="17">
        <v>46545.180254934698</v>
      </c>
      <c r="BF775" s="1" t="s">
        <v>1182</v>
      </c>
      <c r="BG775" s="1" t="s">
        <v>12</v>
      </c>
      <c r="BH775" s="1" t="s">
        <v>1065</v>
      </c>
      <c r="BI775" s="1">
        <v>34358</v>
      </c>
      <c r="BJ775" s="1">
        <v>24149</v>
      </c>
      <c r="BK775" s="1">
        <v>19586</v>
      </c>
      <c r="BL775" s="1">
        <v>70.286396181384205</v>
      </c>
      <c r="BM775" s="10">
        <v>57.005646428779301</v>
      </c>
      <c r="BN775" s="1">
        <v>44.393954865720403</v>
      </c>
      <c r="BO775" s="1">
        <v>16.307566629225001</v>
      </c>
      <c r="BP775" s="10">
        <v>32.339426120698498</v>
      </c>
      <c r="BQ775" s="10">
        <f t="shared" si="54"/>
        <v>48.646992749923498</v>
      </c>
      <c r="BR775" s="1">
        <v>21745.724740907699</v>
      </c>
      <c r="BS775" s="1">
        <v>42677.597503156401</v>
      </c>
    </row>
    <row r="776" spans="1:71" x14ac:dyDescent="0.15">
      <c r="A776" s="14">
        <v>3867</v>
      </c>
      <c r="B776" s="14" t="s">
        <v>16</v>
      </c>
      <c r="C776" s="14" t="s">
        <v>8</v>
      </c>
      <c r="D776" s="14" t="s">
        <v>9</v>
      </c>
      <c r="G776" s="14" t="s">
        <v>1046</v>
      </c>
      <c r="H776" s="14" t="s">
        <v>10</v>
      </c>
      <c r="I776"/>
      <c r="J776"/>
      <c r="K776" s="15" t="s">
        <v>16</v>
      </c>
      <c r="L776" s="15">
        <v>7</v>
      </c>
      <c r="M776" s="15" t="s">
        <v>887</v>
      </c>
      <c r="N776" s="15" t="s">
        <v>13</v>
      </c>
      <c r="O776" s="15" t="s">
        <v>884</v>
      </c>
      <c r="P776" s="15" t="s">
        <v>1073</v>
      </c>
      <c r="Q776" s="13" t="s">
        <v>13</v>
      </c>
      <c r="R776" s="13" t="s">
        <v>1065</v>
      </c>
      <c r="S776" s="13">
        <v>69601</v>
      </c>
      <c r="T776" s="13">
        <v>43905</v>
      </c>
      <c r="U776" s="13">
        <v>32894</v>
      </c>
      <c r="V776" s="32">
        <v>63.080990215657799</v>
      </c>
      <c r="W776" s="10">
        <v>47.260815218172198</v>
      </c>
      <c r="X776" s="1">
        <v>99.209582294643397</v>
      </c>
      <c r="Y776" s="1">
        <v>0.49553109989663802</v>
      </c>
      <c r="Z776" s="10">
        <v>6.6881498145558493E-2</v>
      </c>
      <c r="AA776" s="10">
        <f t="shared" si="51"/>
        <v>0.56241259804219657</v>
      </c>
      <c r="AB776" s="1">
        <v>4186.1066236187198</v>
      </c>
      <c r="AC776" s="1">
        <v>9385.0597192237401</v>
      </c>
      <c r="AD776" s="1" t="s">
        <v>1077</v>
      </c>
      <c r="AE776" s="1" t="s">
        <v>13</v>
      </c>
      <c r="AF776" s="1" t="s">
        <v>1065</v>
      </c>
      <c r="AG776" s="1">
        <v>55735</v>
      </c>
      <c r="AH776" s="1">
        <v>35885</v>
      </c>
      <c r="AI776" s="1">
        <v>26254</v>
      </c>
      <c r="AJ776" s="32">
        <v>64.385036332645598</v>
      </c>
      <c r="AK776" s="10">
        <v>47.105050686283299</v>
      </c>
      <c r="AL776" s="1">
        <v>98.343109621390994</v>
      </c>
      <c r="AM776" s="1">
        <v>1.22647977451055</v>
      </c>
      <c r="AN776" s="10">
        <v>0.14093090576674</v>
      </c>
      <c r="AO776" s="10">
        <f t="shared" si="52"/>
        <v>1.3674106802772901</v>
      </c>
      <c r="AP776" s="1">
        <v>4263.0545003346497</v>
      </c>
      <c r="AQ776" s="1">
        <v>10470.479853574499</v>
      </c>
      <c r="AR776" s="17" t="s">
        <v>1177</v>
      </c>
      <c r="AS776" s="17" t="s">
        <v>13</v>
      </c>
      <c r="AT776" s="17" t="s">
        <v>1065</v>
      </c>
      <c r="AU776" s="17">
        <v>24086</v>
      </c>
      <c r="AV776" s="17">
        <v>16762</v>
      </c>
      <c r="AW776" s="17">
        <v>13443</v>
      </c>
      <c r="AX776" s="17">
        <v>69.592294278834203</v>
      </c>
      <c r="AY776" s="16">
        <v>55.812505189736797</v>
      </c>
      <c r="AZ776" s="17">
        <v>38.369411589674897</v>
      </c>
      <c r="BA776" s="17">
        <v>17.444022911552501</v>
      </c>
      <c r="BB776" s="16">
        <v>37.283344491556903</v>
      </c>
      <c r="BC776" s="16">
        <f t="shared" si="53"/>
        <v>54.727367403109405</v>
      </c>
      <c r="BD776" s="17">
        <v>25925.744814790301</v>
      </c>
      <c r="BE776" s="17">
        <v>52268.995845600803</v>
      </c>
      <c r="BF776" s="1" t="s">
        <v>1181</v>
      </c>
      <c r="BG776" s="1" t="s">
        <v>13</v>
      </c>
      <c r="BH776" s="1" t="s">
        <v>1065</v>
      </c>
      <c r="BI776" s="1">
        <v>25323</v>
      </c>
      <c r="BJ776" s="1">
        <v>17992</v>
      </c>
      <c r="BK776" s="1">
        <v>14852</v>
      </c>
      <c r="BL776" s="1">
        <v>71.050033566323094</v>
      </c>
      <c r="BM776" s="10">
        <v>58.650238913240898</v>
      </c>
      <c r="BN776" s="1">
        <v>41.745219499057399</v>
      </c>
      <c r="BO776" s="1">
        <v>18.569889577161302</v>
      </c>
      <c r="BP776" s="10">
        <v>33.604901696741202</v>
      </c>
      <c r="BQ776" s="10">
        <f t="shared" si="54"/>
        <v>52.1747912739025</v>
      </c>
      <c r="BR776" s="1">
        <v>21789.421364162899</v>
      </c>
      <c r="BS776" s="1">
        <v>48780.955009292898</v>
      </c>
    </row>
    <row r="777" spans="1:71" x14ac:dyDescent="0.15">
      <c r="A777" s="14">
        <v>3867</v>
      </c>
      <c r="B777" s="14" t="s">
        <v>17</v>
      </c>
      <c r="C777" s="14" t="s">
        <v>8</v>
      </c>
      <c r="D777" s="14" t="s">
        <v>9</v>
      </c>
      <c r="G777" s="14" t="s">
        <v>1046</v>
      </c>
      <c r="H777" s="14" t="s">
        <v>10</v>
      </c>
      <c r="I777"/>
      <c r="J777"/>
      <c r="K777" s="15" t="s">
        <v>17</v>
      </c>
      <c r="L777" s="15">
        <v>8</v>
      </c>
      <c r="M777" s="15" t="s">
        <v>927</v>
      </c>
      <c r="N777" s="15" t="s">
        <v>13</v>
      </c>
      <c r="O777" s="15" t="s">
        <v>924</v>
      </c>
      <c r="P777" s="15" t="s">
        <v>1074</v>
      </c>
      <c r="Q777" s="13" t="s">
        <v>13</v>
      </c>
      <c r="R777" s="13" t="s">
        <v>1065</v>
      </c>
      <c r="S777" s="13">
        <v>54884</v>
      </c>
      <c r="T777" s="13">
        <v>34815</v>
      </c>
      <c r="U777" s="13">
        <v>25018</v>
      </c>
      <c r="V777" s="32">
        <v>63.433787624808701</v>
      </c>
      <c r="W777" s="10">
        <v>45.583412287734099</v>
      </c>
      <c r="X777" s="1">
        <v>98.581021664401604</v>
      </c>
      <c r="Y777" s="1">
        <v>1.0152690063154499</v>
      </c>
      <c r="Z777" s="10">
        <v>0.18386761531697199</v>
      </c>
      <c r="AA777" s="10">
        <f t="shared" si="51"/>
        <v>1.199136621632422</v>
      </c>
      <c r="AB777" s="1">
        <v>4322.5127501474099</v>
      </c>
      <c r="AC777" s="1">
        <v>10350.2065504535</v>
      </c>
      <c r="AD777" s="1" t="s">
        <v>1078</v>
      </c>
      <c r="AE777" s="1" t="s">
        <v>13</v>
      </c>
      <c r="AF777" s="1" t="s">
        <v>1065</v>
      </c>
      <c r="AG777" s="1">
        <v>52023</v>
      </c>
      <c r="AH777" s="1">
        <v>33109</v>
      </c>
      <c r="AI777" s="1">
        <v>25975</v>
      </c>
      <c r="AJ777" s="32">
        <v>63.643004055898402</v>
      </c>
      <c r="AK777" s="10">
        <v>49.929838725179202</v>
      </c>
      <c r="AL777" s="1">
        <v>99.168431183830606</v>
      </c>
      <c r="AM777" s="1">
        <v>0.59672762271414803</v>
      </c>
      <c r="AN777" s="10">
        <v>8.4696823869104904E-2</v>
      </c>
      <c r="AO777" s="10">
        <f t="shared" si="52"/>
        <v>0.68142444658325296</v>
      </c>
      <c r="AP777" s="1">
        <v>4570.0259267195297</v>
      </c>
      <c r="AQ777" s="1">
        <v>10972.211485966</v>
      </c>
      <c r="AR777" s="17" t="s">
        <v>1178</v>
      </c>
      <c r="AS777" s="17" t="s">
        <v>13</v>
      </c>
      <c r="AT777" s="17" t="s">
        <v>1065</v>
      </c>
      <c r="AU777" s="17">
        <v>24313</v>
      </c>
      <c r="AV777" s="17">
        <v>16914</v>
      </c>
      <c r="AW777" s="17">
        <v>13782</v>
      </c>
      <c r="AX777" s="17">
        <v>69.567720972319293</v>
      </c>
      <c r="AY777" s="16">
        <v>56.685723686916504</v>
      </c>
      <c r="AZ777" s="17">
        <v>40.030474531998301</v>
      </c>
      <c r="BA777" s="17">
        <v>15.948338412422</v>
      </c>
      <c r="BB777" s="16">
        <v>36.583950079814301</v>
      </c>
      <c r="BC777" s="16">
        <f t="shared" si="53"/>
        <v>52.532288492236304</v>
      </c>
      <c r="BD777" s="17">
        <v>25724.221097309201</v>
      </c>
      <c r="BE777" s="17">
        <v>49504.269366739798</v>
      </c>
      <c r="BF777" s="1" t="s">
        <v>1182</v>
      </c>
      <c r="BG777" s="1" t="s">
        <v>13</v>
      </c>
      <c r="BH777" s="1" t="s">
        <v>1065</v>
      </c>
      <c r="BI777" s="1">
        <v>32026</v>
      </c>
      <c r="BJ777" s="1">
        <v>22312</v>
      </c>
      <c r="BK777" s="1">
        <v>17841</v>
      </c>
      <c r="BL777" s="1">
        <v>69.668394429526003</v>
      </c>
      <c r="BM777" s="10">
        <v>55.707862361830998</v>
      </c>
      <c r="BN777" s="1">
        <v>43.052519477607802</v>
      </c>
      <c r="BO777" s="1">
        <v>14.763746426769799</v>
      </c>
      <c r="BP777" s="10">
        <v>34.583263269996102</v>
      </c>
      <c r="BQ777" s="10">
        <f t="shared" si="54"/>
        <v>49.347009696765902</v>
      </c>
      <c r="BR777" s="1">
        <v>23817.833722385301</v>
      </c>
      <c r="BS777" s="1">
        <v>42954.278155043401</v>
      </c>
    </row>
    <row r="778" spans="1:71" x14ac:dyDescent="0.15">
      <c r="A778" s="14">
        <v>3867</v>
      </c>
      <c r="B778" s="14" t="s">
        <v>18</v>
      </c>
      <c r="C778" s="14" t="s">
        <v>8</v>
      </c>
      <c r="D778" s="14" t="s">
        <v>9</v>
      </c>
      <c r="G778" s="14" t="s">
        <v>1046</v>
      </c>
      <c r="H778" s="14" t="s">
        <v>10</v>
      </c>
      <c r="I778"/>
      <c r="J778"/>
      <c r="K778" s="15" t="s">
        <v>18</v>
      </c>
      <c r="L778" s="15">
        <v>9</v>
      </c>
      <c r="M778" s="15" t="s">
        <v>888</v>
      </c>
      <c r="N778" s="15" t="s">
        <v>14</v>
      </c>
      <c r="O778" s="15" t="s">
        <v>884</v>
      </c>
      <c r="P778" s="15" t="s">
        <v>1073</v>
      </c>
      <c r="Q778" s="13" t="s">
        <v>14</v>
      </c>
      <c r="R778" s="13" t="s">
        <v>1065</v>
      </c>
      <c r="S778" s="13">
        <v>76246</v>
      </c>
      <c r="T778" s="13">
        <v>47348</v>
      </c>
      <c r="U778" s="13">
        <v>35563</v>
      </c>
      <c r="V778" s="32">
        <v>62.098995357133496</v>
      </c>
      <c r="W778" s="10">
        <v>46.642446816882199</v>
      </c>
      <c r="X778" s="1">
        <v>99.018642971627798</v>
      </c>
      <c r="Y778" s="1">
        <v>0.67204679020330105</v>
      </c>
      <c r="Z778" s="10">
        <v>9.5604982706745806E-2</v>
      </c>
      <c r="AA778" s="10">
        <f t="shared" si="51"/>
        <v>0.76765177291004683</v>
      </c>
      <c r="AB778" s="1">
        <v>4164.7277550348599</v>
      </c>
      <c r="AC778" s="1">
        <v>9362.8177876653608</v>
      </c>
      <c r="AD778" s="1" t="s">
        <v>1077</v>
      </c>
      <c r="AE778" s="1" t="s">
        <v>14</v>
      </c>
      <c r="AF778" s="1" t="s">
        <v>1065</v>
      </c>
      <c r="AG778" s="1">
        <v>52015</v>
      </c>
      <c r="AH778" s="1">
        <v>32915</v>
      </c>
      <c r="AI778" s="1">
        <v>23815</v>
      </c>
      <c r="AJ778" s="32">
        <v>63.279823127943899</v>
      </c>
      <c r="AK778" s="10">
        <v>45.784869749110797</v>
      </c>
      <c r="AL778" s="1">
        <v>97.493176569388993</v>
      </c>
      <c r="AM778" s="1">
        <v>2.0659248372874202</v>
      </c>
      <c r="AN778" s="10">
        <v>0.197354608440059</v>
      </c>
      <c r="AO778" s="10">
        <f t="shared" si="52"/>
        <v>2.2632794457274792</v>
      </c>
      <c r="AP778" s="1">
        <v>4321.0041881931902</v>
      </c>
      <c r="AQ778" s="1">
        <v>10588.755882165</v>
      </c>
      <c r="AR778" s="17" t="s">
        <v>1177</v>
      </c>
      <c r="AS778" s="17" t="s">
        <v>14</v>
      </c>
      <c r="AT778" s="17" t="s">
        <v>1065</v>
      </c>
      <c r="AU778" s="17">
        <v>27897</v>
      </c>
      <c r="AV778" s="17">
        <v>19161</v>
      </c>
      <c r="AW778" s="17">
        <v>15285</v>
      </c>
      <c r="AX778" s="17">
        <v>68.684804817722295</v>
      </c>
      <c r="AY778" s="16">
        <v>54.790837724486501</v>
      </c>
      <c r="AZ778" s="17">
        <v>39.744847890088302</v>
      </c>
      <c r="BA778" s="17">
        <v>15.4857703631011</v>
      </c>
      <c r="BB778" s="16">
        <v>37.042852469741597</v>
      </c>
      <c r="BC778" s="16">
        <f t="shared" si="53"/>
        <v>52.5286228328427</v>
      </c>
      <c r="BD778" s="17">
        <v>26600.599232951099</v>
      </c>
      <c r="BE778" s="17">
        <v>48637.816365543302</v>
      </c>
      <c r="BF778" s="1" t="s">
        <v>1181</v>
      </c>
      <c r="BG778" s="1" t="s">
        <v>14</v>
      </c>
      <c r="BH778" s="1" t="s">
        <v>1065</v>
      </c>
      <c r="BI778" s="1">
        <v>25747</v>
      </c>
      <c r="BJ778" s="1">
        <v>18026</v>
      </c>
      <c r="BK778" s="1">
        <v>14715</v>
      </c>
      <c r="BL778" s="1">
        <v>70.012040237697605</v>
      </c>
      <c r="BM778" s="10">
        <v>57.152289587136401</v>
      </c>
      <c r="BN778" s="1">
        <v>40.135915732245998</v>
      </c>
      <c r="BO778" s="1">
        <v>17.587495752633401</v>
      </c>
      <c r="BP778" s="10">
        <v>35.541963982330998</v>
      </c>
      <c r="BQ778" s="10">
        <f t="shared" si="54"/>
        <v>53.129459734964399</v>
      </c>
      <c r="BR778" s="1">
        <v>24230.455071164899</v>
      </c>
      <c r="BS778" s="1">
        <v>50024.898603649301</v>
      </c>
    </row>
    <row r="779" spans="1:71" x14ac:dyDescent="0.15">
      <c r="A779" s="14">
        <v>3867</v>
      </c>
      <c r="B779" s="14" t="s">
        <v>19</v>
      </c>
      <c r="C779" s="14" t="s">
        <v>8</v>
      </c>
      <c r="D779" s="14" t="s">
        <v>9</v>
      </c>
      <c r="G779" s="14" t="s">
        <v>1046</v>
      </c>
      <c r="H779" s="14" t="s">
        <v>10</v>
      </c>
      <c r="I779"/>
      <c r="J779"/>
      <c r="K779" s="15" t="s">
        <v>19</v>
      </c>
      <c r="L779" s="15">
        <v>10</v>
      </c>
      <c r="M779" s="15" t="s">
        <v>19</v>
      </c>
      <c r="N779" s="15" t="s">
        <v>14</v>
      </c>
      <c r="O779" s="15" t="s">
        <v>924</v>
      </c>
      <c r="P779" s="15" t="s">
        <v>1074</v>
      </c>
      <c r="Q779" s="13" t="s">
        <v>14</v>
      </c>
      <c r="R779" s="13" t="s">
        <v>1065</v>
      </c>
      <c r="S779" s="13">
        <v>60238</v>
      </c>
      <c r="T779" s="13">
        <v>38574</v>
      </c>
      <c r="U779" s="13">
        <v>28639</v>
      </c>
      <c r="V779" s="32">
        <v>64.035990570736104</v>
      </c>
      <c r="W779" s="10">
        <v>47.543079119492702</v>
      </c>
      <c r="X779" s="1">
        <v>98.969936101120794</v>
      </c>
      <c r="Y779" s="1">
        <v>0.67390621180907195</v>
      </c>
      <c r="Z779" s="10">
        <v>0.11871922902336</v>
      </c>
      <c r="AA779" s="10">
        <f t="shared" si="51"/>
        <v>0.79262544083243192</v>
      </c>
      <c r="AB779" s="1">
        <v>4353.7876596289198</v>
      </c>
      <c r="AC779" s="1">
        <v>10204.807904028399</v>
      </c>
      <c r="AD779" s="1" t="s">
        <v>1078</v>
      </c>
      <c r="AE779" s="1" t="s">
        <v>14</v>
      </c>
      <c r="AF779" s="1" t="s">
        <v>1065</v>
      </c>
      <c r="AG779" s="1">
        <v>51235</v>
      </c>
      <c r="AH779" s="1">
        <v>33022</v>
      </c>
      <c r="AI779" s="1">
        <v>25736</v>
      </c>
      <c r="AJ779" s="32">
        <v>64.452034741875707</v>
      </c>
      <c r="AK779" s="10">
        <v>50.231287206011501</v>
      </c>
      <c r="AL779" s="1">
        <v>98.954771526266697</v>
      </c>
      <c r="AM779" s="1">
        <v>0.70329499533727102</v>
      </c>
      <c r="AN779" s="10">
        <v>0.101025800435188</v>
      </c>
      <c r="AO779" s="10">
        <f t="shared" si="52"/>
        <v>0.80432079577245896</v>
      </c>
      <c r="AP779" s="1">
        <v>4670.4728130421399</v>
      </c>
      <c r="AQ779" s="1">
        <v>10948.9881466363</v>
      </c>
      <c r="AR779" s="17" t="s">
        <v>1178</v>
      </c>
      <c r="AS779" s="17" t="s">
        <v>14</v>
      </c>
      <c r="AT779" s="17" t="s">
        <v>1065</v>
      </c>
      <c r="AU779" s="17">
        <v>26019</v>
      </c>
      <c r="AV779" s="17">
        <v>18308</v>
      </c>
      <c r="AW779" s="17">
        <v>14670</v>
      </c>
      <c r="AX779" s="17">
        <v>70.363964794957496</v>
      </c>
      <c r="AY779" s="16">
        <v>56.381874783811803</v>
      </c>
      <c r="AZ779" s="17">
        <v>41.117927743694601</v>
      </c>
      <c r="BA779" s="17">
        <v>16.0804362644853</v>
      </c>
      <c r="BB779" s="16">
        <v>35.337423312883402</v>
      </c>
      <c r="BC779" s="16">
        <f t="shared" si="53"/>
        <v>51.417859577368702</v>
      </c>
      <c r="BD779" s="17">
        <v>24746.286409366399</v>
      </c>
      <c r="BE779" s="17">
        <v>47496.267260351102</v>
      </c>
      <c r="BF779" s="1" t="s">
        <v>1182</v>
      </c>
      <c r="BG779" s="1" t="s">
        <v>14</v>
      </c>
      <c r="BH779" s="1" t="s">
        <v>1065</v>
      </c>
      <c r="BI779" s="1">
        <v>33767</v>
      </c>
      <c r="BJ779" s="1">
        <v>23843</v>
      </c>
      <c r="BK779" s="1">
        <v>19099</v>
      </c>
      <c r="BL779" s="1">
        <v>70.6103592264637</v>
      </c>
      <c r="BM779" s="10">
        <v>56.561139574140398</v>
      </c>
      <c r="BN779" s="1">
        <v>44.122728938687899</v>
      </c>
      <c r="BO779" s="1">
        <v>14.5190847688361</v>
      </c>
      <c r="BP779" s="10">
        <v>33.666684119587401</v>
      </c>
      <c r="BQ779" s="10">
        <f t="shared" si="54"/>
        <v>48.185768888423503</v>
      </c>
      <c r="BR779" s="1">
        <v>23064.5124848745</v>
      </c>
      <c r="BS779" s="1">
        <v>42105.937739519301</v>
      </c>
    </row>
    <row r="780" spans="1:71" x14ac:dyDescent="0.15">
      <c r="A780" s="14">
        <v>3867</v>
      </c>
      <c r="B780" s="14" t="s">
        <v>20</v>
      </c>
      <c r="C780" s="14" t="s">
        <v>8</v>
      </c>
      <c r="D780" s="14" t="s">
        <v>9</v>
      </c>
      <c r="G780" s="14" t="s">
        <v>1046</v>
      </c>
      <c r="H780" s="14" t="s">
        <v>10</v>
      </c>
      <c r="I780"/>
      <c r="J780"/>
      <c r="K780" s="15" t="s">
        <v>20</v>
      </c>
      <c r="L780" s="15">
        <v>11</v>
      </c>
      <c r="M780" s="15" t="s">
        <v>20</v>
      </c>
      <c r="N780" s="15" t="s">
        <v>15</v>
      </c>
      <c r="O780" s="15" t="s">
        <v>884</v>
      </c>
      <c r="P780" s="15" t="s">
        <v>1073</v>
      </c>
      <c r="Q780" s="13" t="s">
        <v>15</v>
      </c>
      <c r="R780" s="13" t="s">
        <v>1065</v>
      </c>
      <c r="S780" s="13">
        <v>74955</v>
      </c>
      <c r="T780" s="13">
        <v>46914</v>
      </c>
      <c r="U780" s="13">
        <v>35200</v>
      </c>
      <c r="V780" s="32">
        <v>62.589553732239303</v>
      </c>
      <c r="W780" s="10">
        <v>46.961510239477001</v>
      </c>
      <c r="X780" s="1">
        <v>99.241477272727295</v>
      </c>
      <c r="Y780" s="1">
        <v>0.49715909090909099</v>
      </c>
      <c r="Z780" s="10">
        <v>0.10511363636363601</v>
      </c>
      <c r="AA780" s="10">
        <f t="shared" si="51"/>
        <v>0.60227272727272696</v>
      </c>
      <c r="AB780" s="1">
        <v>4221.0293598817798</v>
      </c>
      <c r="AC780" s="1">
        <v>9006.6857804402607</v>
      </c>
      <c r="AD780" s="1" t="s">
        <v>1077</v>
      </c>
      <c r="AE780" s="1" t="s">
        <v>15</v>
      </c>
      <c r="AF780" s="1" t="s">
        <v>1065</v>
      </c>
      <c r="AG780" s="1">
        <v>56976</v>
      </c>
      <c r="AH780" s="1">
        <v>36411</v>
      </c>
      <c r="AI780" s="1">
        <v>26263</v>
      </c>
      <c r="AJ780" s="32">
        <v>63.905855096882902</v>
      </c>
      <c r="AK780" s="10">
        <v>46.094846953103101</v>
      </c>
      <c r="AL780" s="1">
        <v>98.141872596428399</v>
      </c>
      <c r="AM780" s="1">
        <v>1.4583254007539099</v>
      </c>
      <c r="AN780" s="10">
        <v>0.175151353615352</v>
      </c>
      <c r="AO780" s="10">
        <f t="shared" si="52"/>
        <v>1.6334767543692619</v>
      </c>
      <c r="AP780" s="1">
        <v>4249.5995584212797</v>
      </c>
      <c r="AQ780" s="1">
        <v>9925.6351095785703</v>
      </c>
      <c r="AR780" s="17" t="s">
        <v>1177</v>
      </c>
      <c r="AS780" s="17" t="s">
        <v>15</v>
      </c>
      <c r="AT780" s="17" t="s">
        <v>1065</v>
      </c>
      <c r="AU780" s="17">
        <v>29428</v>
      </c>
      <c r="AV780" s="17">
        <v>20299</v>
      </c>
      <c r="AW780" s="17">
        <v>16324</v>
      </c>
      <c r="AX780" s="17">
        <v>68.978523854832105</v>
      </c>
      <c r="AY780" s="16">
        <v>55.470980019029497</v>
      </c>
      <c r="AZ780" s="17">
        <v>39.010046557216398</v>
      </c>
      <c r="BA780" s="17">
        <v>16.417544719431501</v>
      </c>
      <c r="BB780" s="16">
        <v>37.362166135751004</v>
      </c>
      <c r="BC780" s="16">
        <f t="shared" si="53"/>
        <v>53.7797108551825</v>
      </c>
      <c r="BD780" s="17">
        <v>26354.8752150459</v>
      </c>
      <c r="BE780" s="17">
        <v>50729.594453926496</v>
      </c>
      <c r="BF780" s="1" t="s">
        <v>1181</v>
      </c>
      <c r="BG780" s="1" t="s">
        <v>15</v>
      </c>
      <c r="BH780" s="1" t="s">
        <v>1065</v>
      </c>
      <c r="BI780" s="1">
        <v>27386</v>
      </c>
      <c r="BJ780" s="1">
        <v>19081</v>
      </c>
      <c r="BK780" s="1">
        <v>15576</v>
      </c>
      <c r="BL780" s="1">
        <v>69.674286131600098</v>
      </c>
      <c r="BM780" s="10">
        <v>56.875775943912899</v>
      </c>
      <c r="BN780" s="1">
        <v>40.427580893682602</v>
      </c>
      <c r="BO780" s="1">
        <v>16.146635850025699</v>
      </c>
      <c r="BP780" s="10">
        <v>36.177452491011799</v>
      </c>
      <c r="BQ780" s="10">
        <f t="shared" si="54"/>
        <v>52.324088341037495</v>
      </c>
      <c r="BR780" s="1">
        <v>25321.093104788401</v>
      </c>
      <c r="BS780" s="1">
        <v>48991.847616484898</v>
      </c>
    </row>
    <row r="781" spans="1:71" x14ac:dyDescent="0.15">
      <c r="A781" s="14">
        <v>3867</v>
      </c>
      <c r="B781" s="14" t="s">
        <v>21</v>
      </c>
      <c r="C781" s="14" t="s">
        <v>8</v>
      </c>
      <c r="D781" s="14" t="s">
        <v>9</v>
      </c>
      <c r="G781" t="s">
        <v>1046</v>
      </c>
      <c r="H781" s="14" t="s">
        <v>10</v>
      </c>
      <c r="I781"/>
      <c r="J781"/>
      <c r="K781" s="15" t="s">
        <v>21</v>
      </c>
      <c r="L781" s="15">
        <v>12</v>
      </c>
      <c r="M781" s="15" t="s">
        <v>21</v>
      </c>
      <c r="N781" s="15" t="s">
        <v>15</v>
      </c>
      <c r="O781" s="15" t="s">
        <v>924</v>
      </c>
      <c r="P781" s="15" t="s">
        <v>1074</v>
      </c>
      <c r="Q781" s="13" t="s">
        <v>15</v>
      </c>
      <c r="R781" s="13" t="s">
        <v>1065</v>
      </c>
      <c r="S781" s="13">
        <v>63340</v>
      </c>
      <c r="T781" s="13">
        <v>40420</v>
      </c>
      <c r="U781" s="13">
        <v>30281</v>
      </c>
      <c r="V781" s="32">
        <v>63.814335333122798</v>
      </c>
      <c r="W781" s="10">
        <v>47.807072939690599</v>
      </c>
      <c r="X781" s="1">
        <v>99.039001353984304</v>
      </c>
      <c r="Y781" s="1">
        <v>0.69680657838248405</v>
      </c>
      <c r="Z781" s="10">
        <v>7.2652818599121594E-2</v>
      </c>
      <c r="AA781" s="10">
        <f t="shared" si="51"/>
        <v>0.7694593969816057</v>
      </c>
      <c r="AB781" s="1">
        <v>4362.7036140232503</v>
      </c>
      <c r="AC781" s="1">
        <v>9794.6829339160795</v>
      </c>
      <c r="AD781" s="1" t="s">
        <v>1078</v>
      </c>
      <c r="AE781" s="1" t="s">
        <v>15</v>
      </c>
      <c r="AF781" s="1" t="s">
        <v>1065</v>
      </c>
      <c r="AG781" s="1">
        <v>51854</v>
      </c>
      <c r="AH781" s="1">
        <v>32826</v>
      </c>
      <c r="AI781" s="1">
        <v>25279</v>
      </c>
      <c r="AJ781" s="32">
        <v>63.304663092528997</v>
      </c>
      <c r="AK781" s="10">
        <v>48.750337486018402</v>
      </c>
      <c r="AL781" s="1">
        <v>99.1613592309822</v>
      </c>
      <c r="AM781" s="1">
        <v>0.486569880137664</v>
      </c>
      <c r="AN781" s="10">
        <v>0.110763875153289</v>
      </c>
      <c r="AO781" s="10">
        <f t="shared" si="52"/>
        <v>0.59733375529095301</v>
      </c>
      <c r="AP781" s="1">
        <v>4658.0196578982604</v>
      </c>
      <c r="AQ781" s="1">
        <v>10482.3085319821</v>
      </c>
      <c r="AR781" s="17" t="s">
        <v>1178</v>
      </c>
      <c r="AS781" s="17" t="s">
        <v>15</v>
      </c>
      <c r="AT781" s="17" t="s">
        <v>1065</v>
      </c>
      <c r="AU781" s="17">
        <v>26525</v>
      </c>
      <c r="AV781" s="17">
        <v>18353</v>
      </c>
      <c r="AW781" s="17">
        <v>14978</v>
      </c>
      <c r="AX781" s="17">
        <v>69.191328934967004</v>
      </c>
      <c r="AY781" s="16">
        <v>56.4674835061263</v>
      </c>
      <c r="AZ781" s="17">
        <v>41.434103351582301</v>
      </c>
      <c r="BA781" s="17">
        <v>15.496060889304299</v>
      </c>
      <c r="BB781" s="16">
        <v>35.351849379089302</v>
      </c>
      <c r="BC781" s="16">
        <f t="shared" si="53"/>
        <v>50.847910268393605</v>
      </c>
      <c r="BD781" s="17">
        <v>25022.329997115601</v>
      </c>
      <c r="BE781" s="17">
        <v>47181.100320451398</v>
      </c>
      <c r="BF781" s="1" t="s">
        <v>1182</v>
      </c>
      <c r="BG781" s="1" t="s">
        <v>15</v>
      </c>
      <c r="BH781" s="1" t="s">
        <v>1065</v>
      </c>
      <c r="BI781" s="1">
        <v>29763</v>
      </c>
      <c r="BJ781" s="1">
        <v>20679</v>
      </c>
      <c r="BK781" s="1">
        <v>16062</v>
      </c>
      <c r="BL781" s="1">
        <v>69.478883177099107</v>
      </c>
      <c r="BM781" s="10">
        <v>53.966334038907398</v>
      </c>
      <c r="BN781" s="1">
        <v>42.528950317519602</v>
      </c>
      <c r="BO781" s="1">
        <v>13.9086041588843</v>
      </c>
      <c r="BP781" s="10">
        <v>34.590960029884201</v>
      </c>
      <c r="BQ781" s="10">
        <f t="shared" si="54"/>
        <v>48.499564188768503</v>
      </c>
      <c r="BR781" s="1">
        <v>25125.3116769722</v>
      </c>
      <c r="BS781" s="1">
        <v>42828.289865168503</v>
      </c>
    </row>
    <row r="782" spans="1:71" x14ac:dyDescent="0.15">
      <c r="A782" s="14">
        <v>3867</v>
      </c>
      <c r="B782" s="14" t="s">
        <v>22</v>
      </c>
      <c r="C782" s="14" t="s">
        <v>8</v>
      </c>
      <c r="D782" s="14" t="s">
        <v>9</v>
      </c>
      <c r="G782" s="14" t="s">
        <v>1049</v>
      </c>
      <c r="H782" s="14" t="s">
        <v>10</v>
      </c>
      <c r="I782"/>
      <c r="J782"/>
      <c r="K782" s="15" t="s">
        <v>22</v>
      </c>
      <c r="L782" s="15">
        <v>13</v>
      </c>
      <c r="M782" s="15" t="s">
        <v>22</v>
      </c>
      <c r="N782" s="15" t="s">
        <v>16</v>
      </c>
      <c r="O782" s="15" t="s">
        <v>884</v>
      </c>
      <c r="P782" s="15" t="s">
        <v>1073</v>
      </c>
      <c r="Q782" s="13" t="s">
        <v>16</v>
      </c>
      <c r="R782" s="13" t="s">
        <v>1065</v>
      </c>
      <c r="S782" s="13">
        <v>14624</v>
      </c>
      <c r="T782" s="13">
        <v>4258</v>
      </c>
      <c r="U782" s="13">
        <v>3283</v>
      </c>
      <c r="V782" s="32">
        <v>29.1165207877462</v>
      </c>
      <c r="W782" s="10">
        <v>22.449398249453001</v>
      </c>
      <c r="X782" s="1">
        <v>5.4218702406335701</v>
      </c>
      <c r="Y782" s="1">
        <v>14.042034724337499</v>
      </c>
      <c r="Z782" s="10">
        <v>79.561376789521802</v>
      </c>
      <c r="AA782" s="10">
        <f t="shared" si="51"/>
        <v>93.603411513859299</v>
      </c>
      <c r="AB782" s="1">
        <v>98338.960647704196</v>
      </c>
      <c r="AC782" s="1">
        <v>270927.190738526</v>
      </c>
      <c r="AD782" s="1" t="s">
        <v>1077</v>
      </c>
      <c r="AE782" s="1" t="s">
        <v>16</v>
      </c>
      <c r="AF782" s="1" t="s">
        <v>1065</v>
      </c>
      <c r="AG782" s="1">
        <v>11511</v>
      </c>
      <c r="AH782" s="1">
        <v>3401</v>
      </c>
      <c r="AI782" s="1">
        <v>2643</v>
      </c>
      <c r="AJ782" s="32">
        <v>29.545651985057798</v>
      </c>
      <c r="AK782" s="10">
        <v>22.960646338285098</v>
      </c>
      <c r="AL782" s="1">
        <v>6.5077563374952696</v>
      </c>
      <c r="AM782" s="1">
        <v>12.2587968217934</v>
      </c>
      <c r="AN782" s="10">
        <v>80.136208853575496</v>
      </c>
      <c r="AO782" s="10">
        <f t="shared" si="52"/>
        <v>92.395005675368893</v>
      </c>
      <c r="AP782" s="1">
        <v>105338.576909586</v>
      </c>
      <c r="AQ782" s="1">
        <v>276210.12383251003</v>
      </c>
      <c r="AR782" s="17" t="s">
        <v>1177</v>
      </c>
      <c r="AS782" s="17" t="s">
        <v>16</v>
      </c>
      <c r="AT782" s="17" t="s">
        <v>1065</v>
      </c>
      <c r="AU782" s="17">
        <v>9867</v>
      </c>
      <c r="AV782" s="17">
        <v>1910</v>
      </c>
      <c r="AW782" s="17">
        <v>1528</v>
      </c>
      <c r="AX782" s="17">
        <v>19.357454140062799</v>
      </c>
      <c r="AY782" s="16">
        <v>15.4859633120503</v>
      </c>
      <c r="AZ782" s="17">
        <v>5.3010471204188496</v>
      </c>
      <c r="BA782" s="17">
        <v>10.798429319371699</v>
      </c>
      <c r="BB782" s="16">
        <v>83.1151832460733</v>
      </c>
      <c r="BC782" s="16">
        <f t="shared" si="53"/>
        <v>93.913612565444993</v>
      </c>
      <c r="BD782" s="17">
        <v>122183.062525778</v>
      </c>
      <c r="BE782" s="17">
        <v>315622.59890344</v>
      </c>
      <c r="BF782" s="1" t="s">
        <v>1181</v>
      </c>
      <c r="BG782" s="1" t="s">
        <v>16</v>
      </c>
      <c r="BH782" s="1" t="s">
        <v>1065</v>
      </c>
      <c r="BI782" s="1">
        <v>7960</v>
      </c>
      <c r="BJ782" s="1">
        <v>1522</v>
      </c>
      <c r="BK782" s="1">
        <v>1189</v>
      </c>
      <c r="BL782" s="1">
        <v>19.1206030150754</v>
      </c>
      <c r="BM782" s="10">
        <v>14.9371859296482</v>
      </c>
      <c r="BN782" s="1">
        <v>3.61648444070648</v>
      </c>
      <c r="BO782" s="1">
        <v>11.354079058031999</v>
      </c>
      <c r="BP782" s="10">
        <v>83.851976450799</v>
      </c>
      <c r="BQ782" s="10">
        <f t="shared" si="54"/>
        <v>95.206055508831</v>
      </c>
      <c r="BR782" s="1">
        <v>120679.451521275</v>
      </c>
      <c r="BS782" s="1">
        <v>314496.90994926402</v>
      </c>
    </row>
    <row r="783" spans="1:71" x14ac:dyDescent="0.15">
      <c r="A783" s="14">
        <v>3867</v>
      </c>
      <c r="B783" s="14" t="s">
        <v>23</v>
      </c>
      <c r="C783" s="14" t="s">
        <v>8</v>
      </c>
      <c r="D783" s="14" t="s">
        <v>9</v>
      </c>
      <c r="G783" s="14" t="s">
        <v>1049</v>
      </c>
      <c r="H783" s="14" t="s">
        <v>10</v>
      </c>
      <c r="I783"/>
      <c r="J783"/>
      <c r="K783" s="15" t="s">
        <v>23</v>
      </c>
      <c r="L783" s="15">
        <v>14</v>
      </c>
      <c r="M783" s="15" t="s">
        <v>23</v>
      </c>
      <c r="N783" s="15" t="s">
        <v>16</v>
      </c>
      <c r="O783" s="15" t="s">
        <v>924</v>
      </c>
      <c r="P783" s="15" t="s">
        <v>1074</v>
      </c>
      <c r="Q783" s="13" t="s">
        <v>16</v>
      </c>
      <c r="R783" s="13" t="s">
        <v>1065</v>
      </c>
      <c r="S783" s="13">
        <v>13591</v>
      </c>
      <c r="T783" s="13">
        <v>4293</v>
      </c>
      <c r="U783" s="13">
        <v>3338</v>
      </c>
      <c r="V783" s="32">
        <v>31.587079685085701</v>
      </c>
      <c r="W783" s="10">
        <v>24.560370833639901</v>
      </c>
      <c r="X783" s="1">
        <v>5.1228280407429603</v>
      </c>
      <c r="Y783" s="1">
        <v>12.492510485320601</v>
      </c>
      <c r="Z783" s="10">
        <v>81.545835829838197</v>
      </c>
      <c r="AA783" s="10">
        <f t="shared" si="51"/>
        <v>94.038346315158805</v>
      </c>
      <c r="AB783" s="1">
        <v>105809.139842523</v>
      </c>
      <c r="AC783" s="1">
        <v>298739.00368643698</v>
      </c>
      <c r="AD783" s="1" t="s">
        <v>1078</v>
      </c>
      <c r="AE783" s="1" t="s">
        <v>16</v>
      </c>
      <c r="AF783" s="1" t="s">
        <v>1065</v>
      </c>
      <c r="AG783" s="1">
        <v>11120</v>
      </c>
      <c r="AH783" s="1">
        <v>3349</v>
      </c>
      <c r="AI783" s="1">
        <v>2608</v>
      </c>
      <c r="AJ783" s="32">
        <v>30.116906474820102</v>
      </c>
      <c r="AK783" s="10">
        <v>23.4532374100719</v>
      </c>
      <c r="AL783" s="1">
        <v>4.3711656441717803</v>
      </c>
      <c r="AM783" s="1">
        <v>11.733128834355799</v>
      </c>
      <c r="AN783" s="10">
        <v>82.668711656441701</v>
      </c>
      <c r="AO783" s="10">
        <f t="shared" si="52"/>
        <v>94.401840490797497</v>
      </c>
      <c r="AP783" s="1">
        <v>109606.813935065</v>
      </c>
      <c r="AQ783" s="1">
        <v>292676.75903321098</v>
      </c>
      <c r="AR783" s="17" t="s">
        <v>1178</v>
      </c>
      <c r="AS783" s="17" t="s">
        <v>16</v>
      </c>
      <c r="AT783" s="17" t="s">
        <v>1065</v>
      </c>
      <c r="AU783" s="17">
        <v>9146</v>
      </c>
      <c r="AV783" s="17">
        <v>1947</v>
      </c>
      <c r="AW783" s="17">
        <v>1527</v>
      </c>
      <c r="AX783" s="17">
        <v>21.287994751804099</v>
      </c>
      <c r="AY783" s="16">
        <v>16.695823310736898</v>
      </c>
      <c r="AZ783" s="17">
        <v>3.8637851997380501</v>
      </c>
      <c r="BA783" s="17">
        <v>9.4957432874918108</v>
      </c>
      <c r="BB783" s="16">
        <v>85.134250163719699</v>
      </c>
      <c r="BC783" s="16">
        <f t="shared" si="53"/>
        <v>94.629993451211504</v>
      </c>
      <c r="BD783" s="17">
        <v>131607.14830054299</v>
      </c>
      <c r="BE783" s="17">
        <v>318381.51841282297</v>
      </c>
      <c r="BF783" s="1" t="s">
        <v>1182</v>
      </c>
      <c r="BG783" s="1" t="s">
        <v>16</v>
      </c>
      <c r="BH783" s="1" t="s">
        <v>1065</v>
      </c>
      <c r="BI783" s="1">
        <v>9814</v>
      </c>
      <c r="BJ783" s="1">
        <v>2324</v>
      </c>
      <c r="BK783" s="1">
        <v>1870</v>
      </c>
      <c r="BL783" s="1">
        <v>23.680456490727501</v>
      </c>
      <c r="BM783" s="10">
        <v>19.054412064397798</v>
      </c>
      <c r="BN783" s="1">
        <v>3.7967914438502701</v>
      </c>
      <c r="BO783" s="1">
        <v>8.3422459893048106</v>
      </c>
      <c r="BP783" s="10">
        <v>86.631016042780701</v>
      </c>
      <c r="BQ783" s="10">
        <f t="shared" si="54"/>
        <v>94.973262032085515</v>
      </c>
      <c r="BR783" s="1">
        <v>150667.98122258601</v>
      </c>
      <c r="BS783" s="1">
        <v>415129.57210258802</v>
      </c>
    </row>
    <row r="784" spans="1:71" x14ac:dyDescent="0.15">
      <c r="A784" s="14">
        <v>3867</v>
      </c>
      <c r="B784" s="14" t="s">
        <v>24</v>
      </c>
      <c r="C784" s="14" t="s">
        <v>8</v>
      </c>
      <c r="D784" s="14" t="s">
        <v>9</v>
      </c>
      <c r="G784" s="14" t="s">
        <v>1049</v>
      </c>
      <c r="H784" s="14" t="s">
        <v>10</v>
      </c>
      <c r="I784"/>
      <c r="J784"/>
      <c r="K784" s="15" t="s">
        <v>24</v>
      </c>
      <c r="L784" s="15">
        <v>15</v>
      </c>
      <c r="M784" s="15" t="s">
        <v>24</v>
      </c>
      <c r="N784" s="15" t="s">
        <v>17</v>
      </c>
      <c r="O784" s="15" t="s">
        <v>884</v>
      </c>
      <c r="P784" s="15" t="s">
        <v>1073</v>
      </c>
      <c r="Q784" s="13" t="s">
        <v>17</v>
      </c>
      <c r="R784" s="13" t="s">
        <v>1065</v>
      </c>
      <c r="S784" s="13">
        <v>14171</v>
      </c>
      <c r="T784" s="13">
        <v>3822</v>
      </c>
      <c r="U784" s="13">
        <v>2966</v>
      </c>
      <c r="V784" s="32">
        <v>26.970573706866102</v>
      </c>
      <c r="W784" s="10">
        <v>20.930068449650701</v>
      </c>
      <c r="X784" s="1">
        <v>7.3162508428860402</v>
      </c>
      <c r="Y784" s="1">
        <v>12.4747134187458</v>
      </c>
      <c r="Z784" s="10">
        <v>78.624409979770704</v>
      </c>
      <c r="AA784" s="10">
        <f t="shared" si="51"/>
        <v>91.099123398516497</v>
      </c>
      <c r="AB784" s="1">
        <v>100615.813414958</v>
      </c>
      <c r="AC784" s="1">
        <v>245235.55480193399</v>
      </c>
      <c r="AD784" s="1" t="s">
        <v>1077</v>
      </c>
      <c r="AE784" s="1" t="s">
        <v>17</v>
      </c>
      <c r="AF784" s="1" t="s">
        <v>1065</v>
      </c>
      <c r="AG784" s="1">
        <v>11671</v>
      </c>
      <c r="AH784" s="1">
        <v>3050</v>
      </c>
      <c r="AI784" s="1">
        <v>2411</v>
      </c>
      <c r="AJ784" s="32">
        <v>26.133150544083598</v>
      </c>
      <c r="AK784" s="10">
        <v>20.658041298946099</v>
      </c>
      <c r="AL784" s="1">
        <v>4.4794690999585196</v>
      </c>
      <c r="AM784" s="1">
        <v>11.613438407299901</v>
      </c>
      <c r="AN784" s="10">
        <v>82.621318954790496</v>
      </c>
      <c r="AO784" s="10">
        <f t="shared" si="52"/>
        <v>94.234757362090392</v>
      </c>
      <c r="AP784" s="1">
        <v>114816.50617011399</v>
      </c>
      <c r="AQ784" s="1">
        <v>300191.70786173298</v>
      </c>
      <c r="AR784" s="17" t="s">
        <v>1177</v>
      </c>
      <c r="AS784" s="17" t="s">
        <v>17</v>
      </c>
      <c r="AT784" s="17" t="s">
        <v>1065</v>
      </c>
      <c r="AU784" s="17">
        <v>10063</v>
      </c>
      <c r="AV784" s="17">
        <v>1949</v>
      </c>
      <c r="AW784" s="17">
        <v>1549</v>
      </c>
      <c r="AX784" s="17">
        <v>19.367981715194301</v>
      </c>
      <c r="AY784" s="16">
        <v>15.393023949120501</v>
      </c>
      <c r="AZ784" s="17">
        <v>3.80890897353131</v>
      </c>
      <c r="BA784" s="17">
        <v>11.620400258231101</v>
      </c>
      <c r="BB784" s="16">
        <v>83.602324080051602</v>
      </c>
      <c r="BC784" s="16">
        <f t="shared" si="53"/>
        <v>95.222724338282703</v>
      </c>
      <c r="BD784" s="17">
        <v>124270.707901305</v>
      </c>
      <c r="BE784" s="17">
        <v>301205.69065298903</v>
      </c>
      <c r="BF784" s="1" t="s">
        <v>1181</v>
      </c>
      <c r="BG784" s="1" t="s">
        <v>17</v>
      </c>
      <c r="BH784" s="1" t="s">
        <v>1065</v>
      </c>
      <c r="BI784" s="1">
        <v>8507</v>
      </c>
      <c r="BJ784" s="1">
        <v>1642</v>
      </c>
      <c r="BK784" s="1">
        <v>1283</v>
      </c>
      <c r="BL784" s="1">
        <v>19.3017514987657</v>
      </c>
      <c r="BM784" s="10">
        <v>15.0816974256495</v>
      </c>
      <c r="BN784" s="1">
        <v>4.0530007794232299</v>
      </c>
      <c r="BO784" s="1">
        <v>8.2618862042088903</v>
      </c>
      <c r="BP784" s="10">
        <v>86.515978176149602</v>
      </c>
      <c r="BQ784" s="10">
        <f t="shared" si="54"/>
        <v>94.777864380358494</v>
      </c>
      <c r="BR784" s="1">
        <v>139145.16174369701</v>
      </c>
      <c r="BS784" s="1">
        <v>343333.98383444699</v>
      </c>
    </row>
    <row r="785" spans="1:71" x14ac:dyDescent="0.15">
      <c r="A785" s="14">
        <v>3867</v>
      </c>
      <c r="B785" s="14" t="s">
        <v>25</v>
      </c>
      <c r="C785" s="14" t="s">
        <v>8</v>
      </c>
      <c r="D785" s="14" t="s">
        <v>9</v>
      </c>
      <c r="G785" s="14" t="s">
        <v>1049</v>
      </c>
      <c r="H785" s="14" t="s">
        <v>10</v>
      </c>
      <c r="I785"/>
      <c r="J785"/>
      <c r="K785" s="15" t="s">
        <v>25</v>
      </c>
      <c r="L785" s="15">
        <v>16</v>
      </c>
      <c r="M785" s="15" t="s">
        <v>25</v>
      </c>
      <c r="N785" s="15" t="s">
        <v>17</v>
      </c>
      <c r="O785" s="15" t="s">
        <v>924</v>
      </c>
      <c r="P785" s="15" t="s">
        <v>1074</v>
      </c>
      <c r="Q785" s="13" t="s">
        <v>17</v>
      </c>
      <c r="R785" s="13" t="s">
        <v>1065</v>
      </c>
      <c r="S785" s="13">
        <v>12816</v>
      </c>
      <c r="T785" s="13">
        <v>3738</v>
      </c>
      <c r="U785" s="13">
        <v>2922</v>
      </c>
      <c r="V785" s="32">
        <v>29.1666666666667</v>
      </c>
      <c r="W785" s="10">
        <v>22.799625468164798</v>
      </c>
      <c r="X785" s="1">
        <v>4.6543463381245704</v>
      </c>
      <c r="Y785" s="1">
        <v>12.0465434633812</v>
      </c>
      <c r="Z785" s="10">
        <v>82.648870636550299</v>
      </c>
      <c r="AA785" s="10">
        <f t="shared" si="51"/>
        <v>94.695414099931497</v>
      </c>
      <c r="AB785" s="1">
        <v>113079.495446748</v>
      </c>
      <c r="AC785" s="1">
        <v>311696.67894097901</v>
      </c>
      <c r="AD785" s="1" t="s">
        <v>1078</v>
      </c>
      <c r="AE785" s="1" t="s">
        <v>17</v>
      </c>
      <c r="AF785" s="1" t="s">
        <v>1065</v>
      </c>
      <c r="AG785" s="1">
        <v>11092</v>
      </c>
      <c r="AH785" s="1">
        <v>3357</v>
      </c>
      <c r="AI785" s="1">
        <v>2584</v>
      </c>
      <c r="AJ785" s="32">
        <v>30.265055896141401</v>
      </c>
      <c r="AK785" s="10">
        <v>23.296069239091199</v>
      </c>
      <c r="AL785" s="1">
        <v>4.8761609907120702</v>
      </c>
      <c r="AM785" s="1">
        <v>11.377708978328201</v>
      </c>
      <c r="AN785" s="10">
        <v>82.933436532507699</v>
      </c>
      <c r="AO785" s="10">
        <f t="shared" si="52"/>
        <v>94.3111455108359</v>
      </c>
      <c r="AP785" s="1">
        <v>110720.955841438</v>
      </c>
      <c r="AQ785" s="1">
        <v>308944.26672427001</v>
      </c>
      <c r="AR785" s="17" t="s">
        <v>1178</v>
      </c>
      <c r="AS785" s="17" t="s">
        <v>17</v>
      </c>
      <c r="AT785" s="17" t="s">
        <v>1065</v>
      </c>
      <c r="AU785" s="17">
        <v>9377</v>
      </c>
      <c r="AV785" s="17">
        <v>1937</v>
      </c>
      <c r="AW785" s="17">
        <v>1490</v>
      </c>
      <c r="AX785" s="17">
        <v>20.656926522341902</v>
      </c>
      <c r="AY785" s="16">
        <v>15.889943478724501</v>
      </c>
      <c r="AZ785" s="17">
        <v>4.0939597315436203</v>
      </c>
      <c r="BA785" s="17">
        <v>8.5234899328859104</v>
      </c>
      <c r="BB785" s="16">
        <v>86.375838926174495</v>
      </c>
      <c r="BC785" s="16">
        <f t="shared" si="53"/>
        <v>94.899328859060404</v>
      </c>
      <c r="BD785" s="17">
        <v>131790.37808869799</v>
      </c>
      <c r="BE785" s="17">
        <v>328409.77564764698</v>
      </c>
      <c r="BF785" s="1" t="s">
        <v>1182</v>
      </c>
      <c r="BG785" s="1" t="s">
        <v>17</v>
      </c>
      <c r="BH785" s="1" t="s">
        <v>1065</v>
      </c>
      <c r="BI785" s="1">
        <v>8737</v>
      </c>
      <c r="BJ785" s="1">
        <v>1569</v>
      </c>
      <c r="BK785" s="1">
        <v>1242</v>
      </c>
      <c r="BL785" s="1">
        <v>17.958109190797799</v>
      </c>
      <c r="BM785" s="10">
        <v>14.2154057456793</v>
      </c>
      <c r="BN785" s="1">
        <v>6.3607085346215797</v>
      </c>
      <c r="BO785" s="1">
        <v>8.4541062801932405</v>
      </c>
      <c r="BP785" s="10">
        <v>83.655394524959704</v>
      </c>
      <c r="BQ785" s="10">
        <f t="shared" si="54"/>
        <v>92.109500805152948</v>
      </c>
      <c r="BR785" s="1">
        <v>122929.136496176</v>
      </c>
      <c r="BS785" s="1">
        <v>306317.64851614297</v>
      </c>
    </row>
    <row r="786" spans="1:71" x14ac:dyDescent="0.15">
      <c r="A786" s="14">
        <v>3867</v>
      </c>
      <c r="B786" s="14" t="s">
        <v>26</v>
      </c>
      <c r="C786" s="14" t="s">
        <v>8</v>
      </c>
      <c r="D786" s="14" t="s">
        <v>9</v>
      </c>
      <c r="G786" s="14" t="s">
        <v>1049</v>
      </c>
      <c r="H786" s="14" t="s">
        <v>10</v>
      </c>
      <c r="I786"/>
      <c r="J786"/>
      <c r="K786" s="15" t="s">
        <v>26</v>
      </c>
      <c r="L786" s="15">
        <v>17</v>
      </c>
      <c r="M786" s="15" t="s">
        <v>26</v>
      </c>
      <c r="N786" s="15" t="s">
        <v>18</v>
      </c>
      <c r="O786" s="15" t="s">
        <v>884</v>
      </c>
      <c r="P786" s="15" t="s">
        <v>1073</v>
      </c>
      <c r="Q786" s="13" t="s">
        <v>18</v>
      </c>
      <c r="R786" s="13" t="s">
        <v>1065</v>
      </c>
      <c r="S786" s="13">
        <v>15057</v>
      </c>
      <c r="T786" s="13">
        <v>4120</v>
      </c>
      <c r="U786" s="13">
        <v>3155</v>
      </c>
      <c r="V786" s="32">
        <v>27.3626884505546</v>
      </c>
      <c r="W786" s="10">
        <v>20.9537092382281</v>
      </c>
      <c r="X786" s="1">
        <v>4.75435816164818</v>
      </c>
      <c r="Y786" s="1">
        <v>12.5832012678288</v>
      </c>
      <c r="Z786" s="10">
        <v>81.394611727416802</v>
      </c>
      <c r="AA786" s="10">
        <f t="shared" si="51"/>
        <v>93.9778129952456</v>
      </c>
      <c r="AB786" s="1">
        <v>114285.684985657</v>
      </c>
      <c r="AC786" s="1">
        <v>282124.39718792099</v>
      </c>
      <c r="AD786" s="1" t="s">
        <v>1077</v>
      </c>
      <c r="AE786" s="1" t="s">
        <v>18</v>
      </c>
      <c r="AF786" s="1" t="s">
        <v>1065</v>
      </c>
      <c r="AG786" s="1">
        <v>13177</v>
      </c>
      <c r="AH786" s="1">
        <v>3953</v>
      </c>
      <c r="AI786" s="1">
        <v>3113</v>
      </c>
      <c r="AJ786" s="32">
        <v>29.999241101919999</v>
      </c>
      <c r="AK786" s="10">
        <v>23.624497230022001</v>
      </c>
      <c r="AL786" s="1">
        <v>4.5293928686154796</v>
      </c>
      <c r="AM786" s="1">
        <v>11.7250240925153</v>
      </c>
      <c r="AN786" s="10">
        <v>82.685512367491199</v>
      </c>
      <c r="AO786" s="10">
        <f t="shared" si="52"/>
        <v>94.410536460006497</v>
      </c>
      <c r="AP786" s="1">
        <v>109997.014574253</v>
      </c>
      <c r="AQ786" s="1">
        <v>304795.09687269299</v>
      </c>
      <c r="AR786" s="17" t="s">
        <v>1177</v>
      </c>
      <c r="AS786" s="17" t="s">
        <v>18</v>
      </c>
      <c r="AT786" s="17" t="s">
        <v>1065</v>
      </c>
      <c r="AU786" s="17">
        <v>10542</v>
      </c>
      <c r="AV786" s="17">
        <v>2033</v>
      </c>
      <c r="AW786" s="17">
        <v>1575</v>
      </c>
      <c r="AX786" s="17">
        <v>19.284765699108299</v>
      </c>
      <c r="AY786" s="16">
        <v>14.9402390438247</v>
      </c>
      <c r="AZ786" s="17">
        <v>3.8730158730158699</v>
      </c>
      <c r="BA786" s="17">
        <v>10.8571428571429</v>
      </c>
      <c r="BB786" s="16">
        <v>84.253968253968296</v>
      </c>
      <c r="BC786" s="16">
        <f t="shared" si="53"/>
        <v>95.1111111111112</v>
      </c>
      <c r="BD786" s="17">
        <v>132374.49649500501</v>
      </c>
      <c r="BE786" s="17">
        <v>296531.02909891203</v>
      </c>
      <c r="BF786" s="1" t="s">
        <v>1181</v>
      </c>
      <c r="BG786" s="1" t="s">
        <v>18</v>
      </c>
      <c r="BH786" s="1" t="s">
        <v>1065</v>
      </c>
      <c r="BI786" s="1">
        <v>8664</v>
      </c>
      <c r="BJ786" s="1">
        <v>1711</v>
      </c>
      <c r="BK786" s="1">
        <v>1321</v>
      </c>
      <c r="BL786" s="1">
        <v>19.748384118190199</v>
      </c>
      <c r="BM786" s="10">
        <v>15.246999076639</v>
      </c>
      <c r="BN786" s="1">
        <v>4.8448145344436</v>
      </c>
      <c r="BO786" s="1">
        <v>9.0840272520817607</v>
      </c>
      <c r="BP786" s="10">
        <v>85.087055261165801</v>
      </c>
      <c r="BQ786" s="10">
        <f t="shared" si="54"/>
        <v>94.171082513247569</v>
      </c>
      <c r="BR786" s="1">
        <v>130570.880996593</v>
      </c>
      <c r="BS786" s="1">
        <v>325439.961852587</v>
      </c>
    </row>
    <row r="787" spans="1:71" x14ac:dyDescent="0.15">
      <c r="A787" s="14">
        <v>3867</v>
      </c>
      <c r="B787" s="14" t="s">
        <v>27</v>
      </c>
      <c r="C787" s="14" t="s">
        <v>8</v>
      </c>
      <c r="D787" s="14" t="s">
        <v>9</v>
      </c>
      <c r="G787" s="14" t="s">
        <v>1049</v>
      </c>
      <c r="H787" s="14" t="s">
        <v>10</v>
      </c>
      <c r="I787"/>
      <c r="J787"/>
      <c r="K787" s="15" t="s">
        <v>27</v>
      </c>
      <c r="L787" s="15">
        <v>18</v>
      </c>
      <c r="M787" s="15" t="s">
        <v>27</v>
      </c>
      <c r="N787" s="15" t="s">
        <v>18</v>
      </c>
      <c r="O787" s="15" t="s">
        <v>924</v>
      </c>
      <c r="P787" s="15" t="s">
        <v>1074</v>
      </c>
      <c r="Q787" s="13" t="s">
        <v>18</v>
      </c>
      <c r="R787" s="13" t="s">
        <v>1065</v>
      </c>
      <c r="S787" s="13">
        <v>13743</v>
      </c>
      <c r="T787" s="13">
        <v>3994</v>
      </c>
      <c r="U787" s="13">
        <v>3135</v>
      </c>
      <c r="V787" s="32">
        <v>29.062067961871499</v>
      </c>
      <c r="W787" s="10">
        <v>22.8116131848941</v>
      </c>
      <c r="X787" s="1">
        <v>4.5614035087719298</v>
      </c>
      <c r="Y787" s="1">
        <v>12.2169059011164</v>
      </c>
      <c r="Z787" s="10">
        <v>82.360446570972897</v>
      </c>
      <c r="AA787" s="10">
        <f t="shared" si="51"/>
        <v>94.577352472089302</v>
      </c>
      <c r="AB787" s="1">
        <v>108638.443724964</v>
      </c>
      <c r="AC787" s="1">
        <v>305683.17623719299</v>
      </c>
      <c r="AD787" s="1" t="s">
        <v>1078</v>
      </c>
      <c r="AE787" s="1" t="s">
        <v>18</v>
      </c>
      <c r="AF787" s="1" t="s">
        <v>1065</v>
      </c>
      <c r="AG787" s="1">
        <v>12521</v>
      </c>
      <c r="AH787" s="1">
        <v>3816</v>
      </c>
      <c r="AI787" s="1">
        <v>3046</v>
      </c>
      <c r="AJ787" s="32">
        <v>30.476798977717401</v>
      </c>
      <c r="AK787" s="10">
        <v>24.3271304208929</v>
      </c>
      <c r="AL787" s="1">
        <v>4.99015101772817</v>
      </c>
      <c r="AM787" s="1">
        <v>12.081418253447101</v>
      </c>
      <c r="AN787" s="10">
        <v>82.206172028890293</v>
      </c>
      <c r="AO787" s="10">
        <f t="shared" si="52"/>
        <v>94.287590282337391</v>
      </c>
      <c r="AP787" s="1">
        <v>107665.695512569</v>
      </c>
      <c r="AQ787" s="1">
        <v>301785.314336479</v>
      </c>
      <c r="AR787" s="17" t="s">
        <v>1178</v>
      </c>
      <c r="AS787" s="17" t="s">
        <v>18</v>
      </c>
      <c r="AT787" s="17" t="s">
        <v>1065</v>
      </c>
      <c r="AU787" s="17">
        <v>9864</v>
      </c>
      <c r="AV787" s="17">
        <v>2055</v>
      </c>
      <c r="AW787" s="17">
        <v>1600</v>
      </c>
      <c r="AX787" s="17">
        <v>20.8333333333333</v>
      </c>
      <c r="AY787" s="16">
        <v>16.220600162206001</v>
      </c>
      <c r="AZ787" s="17">
        <v>5.0625</v>
      </c>
      <c r="BA787" s="17">
        <v>8.75</v>
      </c>
      <c r="BB787" s="16">
        <v>85.4375</v>
      </c>
      <c r="BC787" s="16">
        <f t="shared" si="53"/>
        <v>94.1875</v>
      </c>
      <c r="BD787" s="17">
        <v>126166.09042401701</v>
      </c>
      <c r="BE787" s="17">
        <v>314191.79188011202</v>
      </c>
      <c r="BF787" s="1" t="s">
        <v>1182</v>
      </c>
      <c r="BG787" s="1" t="s">
        <v>18</v>
      </c>
      <c r="BH787" s="1" t="s">
        <v>1065</v>
      </c>
      <c r="BI787" s="1">
        <v>8765</v>
      </c>
      <c r="BJ787" s="1">
        <v>1741</v>
      </c>
      <c r="BK787" s="1">
        <v>1367</v>
      </c>
      <c r="BL787" s="1">
        <v>19.863091842555601</v>
      </c>
      <c r="BM787" s="10">
        <v>15.5961209355391</v>
      </c>
      <c r="BN787" s="1">
        <v>4.0234089246525198</v>
      </c>
      <c r="BO787" s="1">
        <v>9.5098756400877793</v>
      </c>
      <c r="BP787" s="10">
        <v>85.662033650329207</v>
      </c>
      <c r="BQ787" s="10">
        <f t="shared" si="54"/>
        <v>95.171909290416991</v>
      </c>
      <c r="BR787" s="1">
        <v>137918.77865432299</v>
      </c>
      <c r="BS787" s="1">
        <v>351881.08510887</v>
      </c>
    </row>
    <row r="788" spans="1:71" x14ac:dyDescent="0.15">
      <c r="A788" s="14">
        <v>3867</v>
      </c>
      <c r="B788" s="14" t="s">
        <v>28</v>
      </c>
      <c r="C788" s="14" t="s">
        <v>8</v>
      </c>
      <c r="D788" s="14" t="s">
        <v>9</v>
      </c>
      <c r="G788" s="14" t="s">
        <v>1049</v>
      </c>
      <c r="H788" s="14" t="s">
        <v>10</v>
      </c>
      <c r="I788"/>
      <c r="J788"/>
      <c r="K788" s="15" t="s">
        <v>28</v>
      </c>
      <c r="L788" s="15">
        <v>19</v>
      </c>
      <c r="M788" s="15" t="s">
        <v>28</v>
      </c>
      <c r="N788" s="15" t="s">
        <v>19</v>
      </c>
      <c r="O788" s="15" t="s">
        <v>884</v>
      </c>
      <c r="P788" s="15" t="s">
        <v>1073</v>
      </c>
      <c r="Q788" s="13" t="s">
        <v>19</v>
      </c>
      <c r="R788" s="13" t="s">
        <v>1065</v>
      </c>
      <c r="S788" s="13">
        <v>14632</v>
      </c>
      <c r="T788" s="13">
        <v>4103</v>
      </c>
      <c r="U788" s="13">
        <v>3229</v>
      </c>
      <c r="V788" s="32">
        <v>28.041279387643499</v>
      </c>
      <c r="W788" s="10">
        <v>22.068069983597599</v>
      </c>
      <c r="X788" s="1">
        <v>5.4196345617838304</v>
      </c>
      <c r="Y788" s="1">
        <v>13.812325797460501</v>
      </c>
      <c r="Z788" s="10">
        <v>79.622174047692795</v>
      </c>
      <c r="AA788" s="10">
        <f t="shared" si="51"/>
        <v>93.434499845153297</v>
      </c>
      <c r="AB788" s="1">
        <v>98485.337327371104</v>
      </c>
      <c r="AC788" s="1">
        <v>257879.73113121701</v>
      </c>
      <c r="AD788" s="1" t="s">
        <v>1077</v>
      </c>
      <c r="AE788" s="1" t="s">
        <v>19</v>
      </c>
      <c r="AF788" s="1" t="s">
        <v>1065</v>
      </c>
      <c r="AG788" s="1">
        <v>12626</v>
      </c>
      <c r="AH788" s="1">
        <v>3869</v>
      </c>
      <c r="AI788" s="1">
        <v>2991</v>
      </c>
      <c r="AJ788" s="32">
        <v>30.643117376841399</v>
      </c>
      <c r="AK788" s="10">
        <v>23.689212735624899</v>
      </c>
      <c r="AL788" s="1">
        <v>4.8813105984620497</v>
      </c>
      <c r="AM788" s="1">
        <v>11.267134737546</v>
      </c>
      <c r="AN788" s="10">
        <v>82.514209294550298</v>
      </c>
      <c r="AO788" s="10">
        <f t="shared" si="52"/>
        <v>93.7813440320963</v>
      </c>
      <c r="AP788" s="1">
        <v>115201.40527369401</v>
      </c>
      <c r="AQ788" s="1">
        <v>265090.04211182799</v>
      </c>
      <c r="AR788" s="17" t="s">
        <v>1177</v>
      </c>
      <c r="AS788" s="17" t="s">
        <v>19</v>
      </c>
      <c r="AT788" s="17" t="s">
        <v>1065</v>
      </c>
      <c r="AU788" s="17">
        <v>10982</v>
      </c>
      <c r="AV788" s="17">
        <v>2232</v>
      </c>
      <c r="AW788" s="17">
        <v>1736</v>
      </c>
      <c r="AX788" s="17">
        <v>20.3241668184302</v>
      </c>
      <c r="AY788" s="16">
        <v>15.807685303223501</v>
      </c>
      <c r="AZ788" s="17">
        <v>4.8963133640552998</v>
      </c>
      <c r="BA788" s="17">
        <v>10.656682027649801</v>
      </c>
      <c r="BB788" s="16">
        <v>83.294930875576</v>
      </c>
      <c r="BC788" s="16">
        <f t="shared" si="53"/>
        <v>93.951612903225794</v>
      </c>
      <c r="BD788" s="17">
        <v>124184.51173925999</v>
      </c>
      <c r="BE788" s="17">
        <v>299218.37003964302</v>
      </c>
      <c r="BF788" s="1" t="s">
        <v>1181</v>
      </c>
      <c r="BG788" s="1" t="s">
        <v>19</v>
      </c>
      <c r="BH788" s="1" t="s">
        <v>1065</v>
      </c>
      <c r="BI788" s="1">
        <v>8813</v>
      </c>
      <c r="BJ788" s="1">
        <v>1618</v>
      </c>
      <c r="BK788" s="1">
        <v>1278</v>
      </c>
      <c r="BL788" s="1">
        <v>18.3592420288211</v>
      </c>
      <c r="BM788" s="10">
        <v>14.5013048905027</v>
      </c>
      <c r="BN788" s="1">
        <v>4.5383411580594704</v>
      </c>
      <c r="BO788" s="1">
        <v>9.8591549295774694</v>
      </c>
      <c r="BP788" s="10">
        <v>84.585289514867</v>
      </c>
      <c r="BQ788" s="10">
        <f t="shared" si="54"/>
        <v>94.444444444444471</v>
      </c>
      <c r="BR788" s="1">
        <v>133390.367445738</v>
      </c>
      <c r="BS788" s="1">
        <v>312922.23851847398</v>
      </c>
    </row>
    <row r="789" spans="1:71" x14ac:dyDescent="0.15">
      <c r="A789" s="14">
        <v>3867</v>
      </c>
      <c r="B789" s="14" t="s">
        <v>29</v>
      </c>
      <c r="C789" s="14" t="s">
        <v>8</v>
      </c>
      <c r="D789" s="14" t="s">
        <v>9</v>
      </c>
      <c r="G789" s="14" t="s">
        <v>1049</v>
      </c>
      <c r="H789" s="14" t="s">
        <v>10</v>
      </c>
      <c r="I789"/>
      <c r="J789"/>
      <c r="K789" s="15" t="s">
        <v>29</v>
      </c>
      <c r="L789" s="15">
        <v>20</v>
      </c>
      <c r="M789" s="15" t="s">
        <v>29</v>
      </c>
      <c r="N789" s="15" t="s">
        <v>19</v>
      </c>
      <c r="O789" s="15" t="s">
        <v>924</v>
      </c>
      <c r="P789" s="15" t="s">
        <v>1074</v>
      </c>
      <c r="Q789" s="13" t="s">
        <v>19</v>
      </c>
      <c r="R789" s="13" t="s">
        <v>1065</v>
      </c>
      <c r="S789" s="13">
        <v>14009</v>
      </c>
      <c r="T789" s="13">
        <v>4195</v>
      </c>
      <c r="U789" s="13">
        <v>3298</v>
      </c>
      <c r="V789" s="32">
        <v>29.945035334427899</v>
      </c>
      <c r="W789" s="10">
        <v>23.542008708687298</v>
      </c>
      <c r="X789" s="1">
        <v>4.8514251061249203</v>
      </c>
      <c r="Y789" s="1">
        <v>12.856276531231099</v>
      </c>
      <c r="Z789" s="10">
        <v>81.564584596725297</v>
      </c>
      <c r="AA789" s="10">
        <f t="shared" si="51"/>
        <v>94.4208611279564</v>
      </c>
      <c r="AB789" s="1">
        <v>103535.19678019499</v>
      </c>
      <c r="AC789" s="1">
        <v>283149.64474361402</v>
      </c>
      <c r="AD789" s="1" t="s">
        <v>1078</v>
      </c>
      <c r="AE789" s="1" t="s">
        <v>19</v>
      </c>
      <c r="AF789" s="1" t="s">
        <v>1065</v>
      </c>
      <c r="AG789" s="1">
        <v>12757</v>
      </c>
      <c r="AH789" s="1">
        <v>4059</v>
      </c>
      <c r="AI789" s="1">
        <v>3191</v>
      </c>
      <c r="AJ789" s="32">
        <v>31.8178255075645</v>
      </c>
      <c r="AK789" s="10">
        <v>25.0137179587677</v>
      </c>
      <c r="AL789" s="1">
        <v>4.1366342839235299</v>
      </c>
      <c r="AM789" s="1">
        <v>10.0908806016923</v>
      </c>
      <c r="AN789" s="10">
        <v>84.832340958947</v>
      </c>
      <c r="AO789" s="10">
        <f t="shared" si="52"/>
        <v>94.923221560639305</v>
      </c>
      <c r="AP789" s="1">
        <v>120919.720669121</v>
      </c>
      <c r="AQ789" s="1">
        <v>292035.77993634302</v>
      </c>
      <c r="AR789" s="17" t="s">
        <v>1178</v>
      </c>
      <c r="AS789" s="17" t="s">
        <v>19</v>
      </c>
      <c r="AT789" s="17" t="s">
        <v>1065</v>
      </c>
      <c r="AU789" s="17">
        <v>9979</v>
      </c>
      <c r="AV789" s="17">
        <v>2080</v>
      </c>
      <c r="AW789" s="17">
        <v>1617</v>
      </c>
      <c r="AX789" s="17">
        <v>20.8437719210342</v>
      </c>
      <c r="AY789" s="16">
        <v>16.2040284597655</v>
      </c>
      <c r="AZ789" s="17">
        <v>4.5763760049474298</v>
      </c>
      <c r="BA789" s="17">
        <v>10.6988249845393</v>
      </c>
      <c r="BB789" s="16">
        <v>83.364254792826202</v>
      </c>
      <c r="BC789" s="16">
        <f t="shared" si="53"/>
        <v>94.063079777365502</v>
      </c>
      <c r="BD789" s="17">
        <v>122822.2565525</v>
      </c>
      <c r="BE789" s="17">
        <v>302109.21710205899</v>
      </c>
      <c r="BF789" s="1" t="s">
        <v>1182</v>
      </c>
      <c r="BG789" s="1" t="s">
        <v>19</v>
      </c>
      <c r="BH789" s="1" t="s">
        <v>1065</v>
      </c>
      <c r="BI789" s="1">
        <v>8264</v>
      </c>
      <c r="BJ789" s="1">
        <v>1627</v>
      </c>
      <c r="BK789" s="1">
        <v>1269</v>
      </c>
      <c r="BL789" s="1">
        <v>19.687802516940899</v>
      </c>
      <c r="BM789" s="10">
        <v>15.3557599225557</v>
      </c>
      <c r="BN789" s="1">
        <v>5.1221434200157603</v>
      </c>
      <c r="BO789" s="1">
        <v>10.086682427108</v>
      </c>
      <c r="BP789" s="10">
        <v>83.451536643026003</v>
      </c>
      <c r="BQ789" s="10">
        <f t="shared" si="54"/>
        <v>93.538219070134005</v>
      </c>
      <c r="BR789" s="1">
        <v>116566.22599095201</v>
      </c>
      <c r="BS789" s="1">
        <v>300485.21640811599</v>
      </c>
    </row>
    <row r="790" spans="1:71" x14ac:dyDescent="0.15">
      <c r="A790" s="14">
        <v>3867</v>
      </c>
      <c r="B790" s="14" t="s">
        <v>30</v>
      </c>
      <c r="C790" s="14" t="s">
        <v>8</v>
      </c>
      <c r="D790" s="14" t="s">
        <v>9</v>
      </c>
      <c r="G790" s="14" t="s">
        <v>1049</v>
      </c>
      <c r="H790" s="14" t="s">
        <v>10</v>
      </c>
      <c r="I790"/>
      <c r="J790"/>
      <c r="K790" s="15" t="s">
        <v>30</v>
      </c>
      <c r="L790" s="15">
        <v>21</v>
      </c>
      <c r="M790" s="15" t="s">
        <v>30</v>
      </c>
      <c r="N790" s="15" t="s">
        <v>20</v>
      </c>
      <c r="O790" s="15" t="s">
        <v>884</v>
      </c>
      <c r="P790" s="15" t="s">
        <v>1073</v>
      </c>
      <c r="Q790" s="13" t="s">
        <v>20</v>
      </c>
      <c r="R790" s="13" t="s">
        <v>1065</v>
      </c>
      <c r="S790" s="13">
        <v>15688</v>
      </c>
      <c r="T790" s="13">
        <v>4307</v>
      </c>
      <c r="U790" s="13">
        <v>3373</v>
      </c>
      <c r="V790" s="32">
        <v>27.454105048444699</v>
      </c>
      <c r="W790" s="10">
        <v>21.500509943906199</v>
      </c>
      <c r="X790" s="1">
        <v>6.1073228579899199</v>
      </c>
      <c r="Y790" s="1">
        <v>11.5920545508449</v>
      </c>
      <c r="Z790" s="10">
        <v>80.818262674177305</v>
      </c>
      <c r="AA790" s="10">
        <f t="shared" si="51"/>
        <v>92.410317225022197</v>
      </c>
      <c r="AB790" s="1">
        <v>114723.020385938</v>
      </c>
      <c r="AC790" s="1">
        <v>254882.420226908</v>
      </c>
      <c r="AD790" s="1" t="s">
        <v>1077</v>
      </c>
      <c r="AE790" s="1" t="s">
        <v>20</v>
      </c>
      <c r="AF790" s="1" t="s">
        <v>1065</v>
      </c>
      <c r="AG790" s="1">
        <v>13019</v>
      </c>
      <c r="AH790" s="1">
        <v>3632</v>
      </c>
      <c r="AI790" s="1">
        <v>2916</v>
      </c>
      <c r="AJ790" s="32">
        <v>27.897687994469599</v>
      </c>
      <c r="AK790" s="10">
        <v>22.398033643137001</v>
      </c>
      <c r="AL790" s="1">
        <v>5.5555555555555598</v>
      </c>
      <c r="AM790" s="1">
        <v>11.1454046639232</v>
      </c>
      <c r="AN790" s="10">
        <v>82.133058984910804</v>
      </c>
      <c r="AO790" s="10">
        <f t="shared" si="52"/>
        <v>93.278463648834006</v>
      </c>
      <c r="AP790" s="1">
        <v>111866.83331555501</v>
      </c>
      <c r="AQ790" s="1">
        <v>274266.98232310999</v>
      </c>
      <c r="AR790" s="17" t="s">
        <v>1177</v>
      </c>
      <c r="AS790" s="17" t="s">
        <v>20</v>
      </c>
      <c r="AT790" s="17" t="s">
        <v>1065</v>
      </c>
      <c r="AU790" s="17">
        <v>11349</v>
      </c>
      <c r="AV790" s="17">
        <v>2246</v>
      </c>
      <c r="AW790" s="17">
        <v>1744</v>
      </c>
      <c r="AX790" s="17">
        <v>19.790289893382699</v>
      </c>
      <c r="AY790" s="16">
        <v>15.3669926865803</v>
      </c>
      <c r="AZ790" s="17">
        <v>4.1857798165137599</v>
      </c>
      <c r="BA790" s="17">
        <v>10.665137614678899</v>
      </c>
      <c r="BB790" s="16">
        <v>83.887614678899098</v>
      </c>
      <c r="BC790" s="16">
        <f t="shared" si="53"/>
        <v>94.552752293577996</v>
      </c>
      <c r="BD790" s="17">
        <v>124483.37298345</v>
      </c>
      <c r="BE790" s="17">
        <v>312881.907997842</v>
      </c>
      <c r="BF790" s="1" t="s">
        <v>1181</v>
      </c>
      <c r="BG790" s="1" t="s">
        <v>20</v>
      </c>
      <c r="BH790" s="1" t="s">
        <v>1065</v>
      </c>
      <c r="BI790" s="1">
        <v>9951</v>
      </c>
      <c r="BJ790" s="1">
        <v>1824</v>
      </c>
      <c r="BK790" s="1">
        <v>1442</v>
      </c>
      <c r="BL790" s="1">
        <v>18.3298160988845</v>
      </c>
      <c r="BM790" s="10">
        <v>14.491005929052401</v>
      </c>
      <c r="BN790" s="1">
        <v>3.9528432732316201</v>
      </c>
      <c r="BO790" s="1">
        <v>10.6102635228849</v>
      </c>
      <c r="BP790" s="10">
        <v>84.466019417475707</v>
      </c>
      <c r="BQ790" s="10">
        <f t="shared" si="54"/>
        <v>95.076282940360613</v>
      </c>
      <c r="BR790" s="1">
        <v>123686.33070512601</v>
      </c>
      <c r="BS790" s="1">
        <v>309231.83169651101</v>
      </c>
    </row>
    <row r="791" spans="1:71" x14ac:dyDescent="0.15">
      <c r="A791" s="14">
        <v>3867</v>
      </c>
      <c r="B791" s="14" t="s">
        <v>31</v>
      </c>
      <c r="C791" s="14" t="s">
        <v>8</v>
      </c>
      <c r="D791" s="14" t="s">
        <v>9</v>
      </c>
      <c r="G791" s="14" t="s">
        <v>1049</v>
      </c>
      <c r="H791" s="14" t="s">
        <v>10</v>
      </c>
      <c r="I791"/>
      <c r="J791"/>
      <c r="K791" s="15" t="s">
        <v>31</v>
      </c>
      <c r="L791" s="15">
        <v>22</v>
      </c>
      <c r="M791" s="15" t="s">
        <v>31</v>
      </c>
      <c r="N791" s="15" t="s">
        <v>20</v>
      </c>
      <c r="O791" s="15" t="s">
        <v>924</v>
      </c>
      <c r="P791" s="15" t="s">
        <v>1074</v>
      </c>
      <c r="Q791" s="13" t="s">
        <v>20</v>
      </c>
      <c r="R791" s="13" t="s">
        <v>1065</v>
      </c>
      <c r="S791" s="13">
        <v>14719</v>
      </c>
      <c r="T791" s="13">
        <v>4473</v>
      </c>
      <c r="U791" s="13">
        <v>3479</v>
      </c>
      <c r="V791" s="32">
        <v>30.389292750866201</v>
      </c>
      <c r="W791" s="10">
        <v>23.636116584007102</v>
      </c>
      <c r="X791" s="1">
        <v>4.6852543834435201</v>
      </c>
      <c r="Y791" s="1">
        <v>11.0089106064961</v>
      </c>
      <c r="Z791" s="10">
        <v>83.558493820063205</v>
      </c>
      <c r="AA791" s="10">
        <f t="shared" si="51"/>
        <v>94.567404426559307</v>
      </c>
      <c r="AB791" s="1">
        <v>112658.682693151</v>
      </c>
      <c r="AC791" s="1">
        <v>283356.73388339899</v>
      </c>
      <c r="AD791" s="1" t="s">
        <v>1078</v>
      </c>
      <c r="AE791" s="1" t="s">
        <v>20</v>
      </c>
      <c r="AF791" s="1" t="s">
        <v>1065</v>
      </c>
      <c r="AG791" s="1">
        <v>12939</v>
      </c>
      <c r="AH791" s="1">
        <v>3757</v>
      </c>
      <c r="AI791" s="1">
        <v>2990</v>
      </c>
      <c r="AJ791" s="32">
        <v>29.036247005178101</v>
      </c>
      <c r="AK791" s="10">
        <v>23.108431872633101</v>
      </c>
      <c r="AL791" s="1">
        <v>4.5819397993311002</v>
      </c>
      <c r="AM791" s="1">
        <v>13.478260869565201</v>
      </c>
      <c r="AN791" s="10">
        <v>80.769230769230802</v>
      </c>
      <c r="AO791" s="10">
        <f t="shared" si="52"/>
        <v>94.247491638796006</v>
      </c>
      <c r="AP791" s="1">
        <v>100413.43009444</v>
      </c>
      <c r="AQ791" s="1">
        <v>292713.00870661001</v>
      </c>
      <c r="AR791" s="17" t="s">
        <v>1178</v>
      </c>
      <c r="AS791" s="17" t="s">
        <v>20</v>
      </c>
      <c r="AT791" s="17" t="s">
        <v>1065</v>
      </c>
      <c r="AU791" s="17">
        <v>10149</v>
      </c>
      <c r="AV791" s="17">
        <v>2222</v>
      </c>
      <c r="AW791" s="17">
        <v>1675</v>
      </c>
      <c r="AX791" s="17">
        <v>21.8937826386836</v>
      </c>
      <c r="AY791" s="16">
        <v>16.504089072815098</v>
      </c>
      <c r="AZ791" s="17">
        <v>4.9552238805970203</v>
      </c>
      <c r="BA791" s="17">
        <v>9.0746268656716396</v>
      </c>
      <c r="BB791" s="16">
        <v>84.895522388059703</v>
      </c>
      <c r="BC791" s="16">
        <f t="shared" si="53"/>
        <v>93.970149253731336</v>
      </c>
      <c r="BD791" s="17">
        <v>128337.63597054699</v>
      </c>
      <c r="BE791" s="17">
        <v>305322.25356055901</v>
      </c>
      <c r="BF791" s="1" t="s">
        <v>1182</v>
      </c>
      <c r="BG791" s="1" t="s">
        <v>20</v>
      </c>
      <c r="BH791" s="1" t="s">
        <v>1065</v>
      </c>
      <c r="BI791" s="1">
        <v>8464</v>
      </c>
      <c r="BJ791" s="1">
        <v>1605</v>
      </c>
      <c r="BK791" s="1">
        <v>1302</v>
      </c>
      <c r="BL791" s="1">
        <v>18.962665406427199</v>
      </c>
      <c r="BM791" s="10">
        <v>15.382797731568999</v>
      </c>
      <c r="BN791" s="1">
        <v>5.2227342549923197</v>
      </c>
      <c r="BO791" s="1">
        <v>11.136712749616001</v>
      </c>
      <c r="BP791" s="10">
        <v>82.565284178187397</v>
      </c>
      <c r="BQ791" s="10">
        <f t="shared" si="54"/>
        <v>93.701996927803393</v>
      </c>
      <c r="BR791" s="1">
        <v>115045.107488172</v>
      </c>
      <c r="BS791" s="1">
        <v>283592.776950064</v>
      </c>
    </row>
    <row r="792" spans="1:71" x14ac:dyDescent="0.15">
      <c r="A792" s="14">
        <v>3867</v>
      </c>
      <c r="B792" s="14" t="s">
        <v>32</v>
      </c>
      <c r="C792" s="14" t="s">
        <v>8</v>
      </c>
      <c r="D792" s="14" t="s">
        <v>9</v>
      </c>
      <c r="G792" s="14" t="s">
        <v>1049</v>
      </c>
      <c r="H792" s="14" t="s">
        <v>10</v>
      </c>
      <c r="I792"/>
      <c r="J792"/>
      <c r="K792" s="15" t="s">
        <v>32</v>
      </c>
      <c r="L792" s="15">
        <v>23</v>
      </c>
      <c r="M792" s="15" t="s">
        <v>32</v>
      </c>
      <c r="N792" s="15" t="s">
        <v>21</v>
      </c>
      <c r="O792" s="15" t="s">
        <v>884</v>
      </c>
      <c r="P792" s="15" t="s">
        <v>1073</v>
      </c>
      <c r="Q792" s="13" t="s">
        <v>21</v>
      </c>
      <c r="R792" s="13" t="s">
        <v>1065</v>
      </c>
      <c r="S792" s="13">
        <v>15071</v>
      </c>
      <c r="T792" s="13">
        <v>4054</v>
      </c>
      <c r="U792" s="13">
        <v>3206</v>
      </c>
      <c r="V792" s="32">
        <v>26.8993431092827</v>
      </c>
      <c r="W792" s="10">
        <v>21.272642823966599</v>
      </c>
      <c r="X792" s="1">
        <v>7.1116656269494696</v>
      </c>
      <c r="Y792" s="1">
        <v>15.1902682470368</v>
      </c>
      <c r="Z792" s="10">
        <v>75.452276980661296</v>
      </c>
      <c r="AA792" s="10">
        <f t="shared" si="51"/>
        <v>90.642545227698093</v>
      </c>
      <c r="AB792" s="1">
        <v>90405.220017202693</v>
      </c>
      <c r="AC792" s="1">
        <v>208139.86321242101</v>
      </c>
      <c r="AD792" s="1" t="s">
        <v>1077</v>
      </c>
      <c r="AE792" s="1" t="s">
        <v>21</v>
      </c>
      <c r="AF792" s="1" t="s">
        <v>1065</v>
      </c>
      <c r="AG792" s="1">
        <v>14196</v>
      </c>
      <c r="AH792" s="1">
        <v>4336</v>
      </c>
      <c r="AI792" s="1">
        <v>3422</v>
      </c>
      <c r="AJ792" s="32">
        <v>30.543815159199799</v>
      </c>
      <c r="AK792" s="10">
        <v>24.1053817976895</v>
      </c>
      <c r="AL792" s="1">
        <v>7.0426651081238996</v>
      </c>
      <c r="AM792" s="1">
        <v>13.033313851548799</v>
      </c>
      <c r="AN792" s="10">
        <v>78.492109877264795</v>
      </c>
      <c r="AO792" s="10">
        <f t="shared" si="52"/>
        <v>91.525423728813593</v>
      </c>
      <c r="AP792" s="1">
        <v>98250.388385382903</v>
      </c>
      <c r="AQ792" s="1">
        <v>218139.43569054801</v>
      </c>
      <c r="AR792" s="17" t="s">
        <v>1177</v>
      </c>
      <c r="AS792" s="17" t="s">
        <v>21</v>
      </c>
      <c r="AT792" s="17" t="s">
        <v>1065</v>
      </c>
      <c r="AU792" s="17">
        <v>10874</v>
      </c>
      <c r="AV792" s="17">
        <v>2035</v>
      </c>
      <c r="AW792" s="17">
        <v>1594</v>
      </c>
      <c r="AX792" s="17">
        <v>18.714364539268001</v>
      </c>
      <c r="AY792" s="16">
        <v>14.6588192017657</v>
      </c>
      <c r="AZ792" s="17">
        <v>6.900878293601</v>
      </c>
      <c r="BA792" s="17">
        <v>12.4215809284818</v>
      </c>
      <c r="BB792" s="16">
        <v>79.234629861982398</v>
      </c>
      <c r="BC792" s="16">
        <f t="shared" si="53"/>
        <v>91.6562107904642</v>
      </c>
      <c r="BD792" s="17">
        <v>109840.167631563</v>
      </c>
      <c r="BE792" s="17">
        <v>226716.35691730899</v>
      </c>
      <c r="BF792" s="1" t="s">
        <v>1181</v>
      </c>
      <c r="BG792" s="1" t="s">
        <v>21</v>
      </c>
      <c r="BH792" s="1" t="s">
        <v>1065</v>
      </c>
      <c r="BI792" s="1">
        <v>10188</v>
      </c>
      <c r="BJ792" s="1">
        <v>1976</v>
      </c>
      <c r="BK792" s="1">
        <v>1534</v>
      </c>
      <c r="BL792" s="1">
        <v>19.3953670985473</v>
      </c>
      <c r="BM792" s="10">
        <v>15.056929721240699</v>
      </c>
      <c r="BN792" s="1">
        <v>5.2151238591916602</v>
      </c>
      <c r="BO792" s="1">
        <v>10.951760104302499</v>
      </c>
      <c r="BP792" s="10">
        <v>82.594524119947806</v>
      </c>
      <c r="BQ792" s="10">
        <f t="shared" si="54"/>
        <v>93.5462842242503</v>
      </c>
      <c r="BR792" s="1">
        <v>118865.529602639</v>
      </c>
      <c r="BS792" s="1">
        <v>257560.53582681899</v>
      </c>
    </row>
    <row r="793" spans="1:71" x14ac:dyDescent="0.15">
      <c r="A793" s="14">
        <v>3867</v>
      </c>
      <c r="B793" s="14" t="s">
        <v>33</v>
      </c>
      <c r="C793" s="14" t="s">
        <v>8</v>
      </c>
      <c r="D793" s="14" t="s">
        <v>9</v>
      </c>
      <c r="G793" s="14" t="s">
        <v>1049</v>
      </c>
      <c r="H793" s="14" t="s">
        <v>10</v>
      </c>
      <c r="I793"/>
      <c r="J793"/>
      <c r="K793" s="15" t="s">
        <v>33</v>
      </c>
      <c r="L793" s="15">
        <v>24</v>
      </c>
      <c r="M793" s="15" t="s">
        <v>33</v>
      </c>
      <c r="N793" s="15" t="s">
        <v>21</v>
      </c>
      <c r="O793" s="15" t="s">
        <v>924</v>
      </c>
      <c r="P793" s="15" t="s">
        <v>1074</v>
      </c>
      <c r="Q793" s="13" t="s">
        <v>21</v>
      </c>
      <c r="R793" s="13" t="s">
        <v>1065</v>
      </c>
      <c r="S793" s="13">
        <v>14304</v>
      </c>
      <c r="T793" s="13">
        <v>4410</v>
      </c>
      <c r="U793" s="13">
        <v>3510</v>
      </c>
      <c r="V793" s="32">
        <v>30.8305369127517</v>
      </c>
      <c r="W793" s="10">
        <v>24.538590604026801</v>
      </c>
      <c r="X793" s="1">
        <v>5.1851851851851896</v>
      </c>
      <c r="Y793" s="1">
        <v>12.4216524216524</v>
      </c>
      <c r="Z793" s="10">
        <v>81.282051282051299</v>
      </c>
      <c r="AA793" s="10">
        <f t="shared" si="51"/>
        <v>93.703703703703695</v>
      </c>
      <c r="AB793" s="1">
        <v>108683.59385834201</v>
      </c>
      <c r="AC793" s="1">
        <v>259399.54185035799</v>
      </c>
      <c r="AD793" s="1" t="s">
        <v>1078</v>
      </c>
      <c r="AE793" s="1" t="s">
        <v>21</v>
      </c>
      <c r="AF793" s="1" t="s">
        <v>1065</v>
      </c>
      <c r="AG793" s="1">
        <v>13891</v>
      </c>
      <c r="AH793" s="1">
        <v>4236</v>
      </c>
      <c r="AI793" s="1">
        <v>3441</v>
      </c>
      <c r="AJ793" s="32">
        <v>30.494564826146402</v>
      </c>
      <c r="AK793" s="10">
        <v>24.771434741919201</v>
      </c>
      <c r="AL793" s="1">
        <v>5.6669572798605099</v>
      </c>
      <c r="AM793" s="1">
        <v>12.5835512932287</v>
      </c>
      <c r="AN793" s="10">
        <v>80.238302818948</v>
      </c>
      <c r="AO793" s="10">
        <f t="shared" si="52"/>
        <v>92.821854112176695</v>
      </c>
      <c r="AP793" s="1">
        <v>98100.202127140903</v>
      </c>
      <c r="AQ793" s="1">
        <v>237403.10474252401</v>
      </c>
      <c r="AR793" s="17" t="s">
        <v>1178</v>
      </c>
      <c r="AS793" s="17" t="s">
        <v>21</v>
      </c>
      <c r="AT793" s="17" t="s">
        <v>1065</v>
      </c>
      <c r="AU793" s="17">
        <v>10788</v>
      </c>
      <c r="AV793" s="17">
        <v>2173</v>
      </c>
      <c r="AW793" s="17">
        <v>1710</v>
      </c>
      <c r="AX793" s="17">
        <v>20.1427512050426</v>
      </c>
      <c r="AY793" s="16">
        <v>15.8509454949944</v>
      </c>
      <c r="AZ793" s="17">
        <v>5.4385964912280702</v>
      </c>
      <c r="BA793" s="17">
        <v>9.6491228070175392</v>
      </c>
      <c r="BB793" s="16">
        <v>83.391812865497101</v>
      </c>
      <c r="BC793" s="16">
        <f t="shared" si="53"/>
        <v>93.040935672514635</v>
      </c>
      <c r="BD793" s="17">
        <v>125879.777517077</v>
      </c>
      <c r="BE793" s="17">
        <v>278931.38318214199</v>
      </c>
      <c r="BF793" s="1" t="s">
        <v>1182</v>
      </c>
      <c r="BG793" s="1" t="s">
        <v>21</v>
      </c>
      <c r="BH793" s="1" t="s">
        <v>1065</v>
      </c>
      <c r="BI793" s="1">
        <v>8382</v>
      </c>
      <c r="BJ793" s="1">
        <v>1719</v>
      </c>
      <c r="BK793" s="1">
        <v>1422</v>
      </c>
      <c r="BL793" s="1">
        <v>20.508231925554799</v>
      </c>
      <c r="BM793" s="10">
        <v>16.9649248389406</v>
      </c>
      <c r="BN793" s="1">
        <v>9.7749648382559808</v>
      </c>
      <c r="BO793" s="1">
        <v>13.0098452883263</v>
      </c>
      <c r="BP793" s="10">
        <v>75.035161744022503</v>
      </c>
      <c r="BQ793" s="10">
        <f t="shared" si="54"/>
        <v>88.045007032348806</v>
      </c>
      <c r="BR793" s="1">
        <v>91047.879478317307</v>
      </c>
      <c r="BS793" s="1">
        <v>204727.965329456</v>
      </c>
    </row>
    <row r="794" spans="1:71" x14ac:dyDescent="0.15">
      <c r="A794" s="14">
        <v>3867</v>
      </c>
      <c r="B794" s="14" t="s">
        <v>34</v>
      </c>
      <c r="C794" s="14" t="s">
        <v>8</v>
      </c>
      <c r="D794" s="14" t="s">
        <v>9</v>
      </c>
      <c r="G794" s="14" t="s">
        <v>1046</v>
      </c>
      <c r="H794" s="14" t="s">
        <v>10</v>
      </c>
      <c r="I794"/>
      <c r="J794"/>
      <c r="K794" s="15" t="s">
        <v>34</v>
      </c>
      <c r="L794" s="15">
        <v>25</v>
      </c>
      <c r="M794" s="15" t="s">
        <v>956</v>
      </c>
      <c r="N794" s="15" t="s">
        <v>7</v>
      </c>
      <c r="O794" s="15" t="s">
        <v>956</v>
      </c>
      <c r="P794" s="15" t="s">
        <v>1075</v>
      </c>
      <c r="Q794" s="13" t="s">
        <v>7</v>
      </c>
      <c r="R794" s="13" t="s">
        <v>1065</v>
      </c>
      <c r="S794" s="13">
        <v>54184</v>
      </c>
      <c r="T794" s="13">
        <v>34443</v>
      </c>
      <c r="U794" s="13">
        <v>27029</v>
      </c>
      <c r="V794" s="32">
        <v>63.566735567695297</v>
      </c>
      <c r="W794" s="10">
        <v>49.883729514247698</v>
      </c>
      <c r="X794" s="1">
        <v>98.656998039143105</v>
      </c>
      <c r="Y794" s="1">
        <v>0.82503977209663704</v>
      </c>
      <c r="Z794" s="10">
        <v>0.18128676606607699</v>
      </c>
      <c r="AA794" s="10">
        <f t="shared" si="51"/>
        <v>1.006326538162714</v>
      </c>
      <c r="AB794" s="1">
        <v>4661.70690523339</v>
      </c>
      <c r="AC794" s="1">
        <v>10648.688852515301</v>
      </c>
      <c r="AD794" s="1" t="s">
        <v>1079</v>
      </c>
      <c r="AE794" s="1" t="s">
        <v>7</v>
      </c>
      <c r="AF794" s="1" t="s">
        <v>1065</v>
      </c>
      <c r="AG794" s="1">
        <v>57005</v>
      </c>
      <c r="AH794" s="1">
        <v>35386</v>
      </c>
      <c r="AI794" s="1">
        <v>26815</v>
      </c>
      <c r="AJ794" s="32">
        <v>62.075256556442397</v>
      </c>
      <c r="AK794" s="10">
        <v>47.039733356723097</v>
      </c>
      <c r="AL794" s="1">
        <v>99.078873764683905</v>
      </c>
      <c r="AM794" s="1">
        <v>0.50717881782584395</v>
      </c>
      <c r="AN794" s="10">
        <v>0.10441916837590901</v>
      </c>
      <c r="AO794" s="10">
        <f t="shared" si="52"/>
        <v>0.61159798620175299</v>
      </c>
      <c r="AP794" s="1">
        <v>4626.1719491614203</v>
      </c>
      <c r="AQ794" s="1">
        <v>9124.0726559899103</v>
      </c>
      <c r="AR794" s="22" t="s">
        <v>1179</v>
      </c>
      <c r="AS794" s="22" t="s">
        <v>7</v>
      </c>
      <c r="AT794" s="22" t="s">
        <v>1065</v>
      </c>
      <c r="AU794" s="22">
        <v>24776</v>
      </c>
      <c r="AV794" s="22">
        <v>16890</v>
      </c>
      <c r="AW794" s="22">
        <v>13534</v>
      </c>
      <c r="AX794" s="22">
        <v>68.170810000000003</v>
      </c>
      <c r="AY794" s="30">
        <v>54.625439999999998</v>
      </c>
      <c r="AZ794" s="22">
        <v>43.010199999999998</v>
      </c>
      <c r="BA794" s="22">
        <v>16.12236</v>
      </c>
      <c r="BB794" s="30">
        <v>33.811140000000002</v>
      </c>
      <c r="BC794" s="30">
        <v>49.933500000000002</v>
      </c>
      <c r="BD794" s="22">
        <v>23185.73</v>
      </c>
      <c r="BE794" s="22">
        <v>45298.239999999998</v>
      </c>
      <c r="BF794" s="1" t="s">
        <v>1183</v>
      </c>
      <c r="BG794" s="1" t="s">
        <v>7</v>
      </c>
      <c r="BH794" s="1" t="s">
        <v>1065</v>
      </c>
      <c r="BI794" s="1">
        <v>25729</v>
      </c>
      <c r="BJ794" s="1">
        <v>17813</v>
      </c>
      <c r="BK794" s="1">
        <v>14659</v>
      </c>
      <c r="BL794" s="1">
        <v>69.233161024524904</v>
      </c>
      <c r="BM794" s="10">
        <v>56.974620078510597</v>
      </c>
      <c r="BN794" s="1">
        <v>42.506310116651903</v>
      </c>
      <c r="BO794" s="1">
        <v>17.572822157036601</v>
      </c>
      <c r="BP794" s="10">
        <v>33.146872228665003</v>
      </c>
      <c r="BQ794" s="10">
        <f t="shared" si="54"/>
        <v>50.719694385701601</v>
      </c>
      <c r="BR794" s="1">
        <v>22482.072804305899</v>
      </c>
      <c r="BS794" s="1">
        <v>45494.428152886103</v>
      </c>
    </row>
    <row r="795" spans="1:71" x14ac:dyDescent="0.15">
      <c r="A795" s="14">
        <v>3867</v>
      </c>
      <c r="B795" s="14" t="s">
        <v>35</v>
      </c>
      <c r="C795" s="14" t="s">
        <v>8</v>
      </c>
      <c r="D795" s="14" t="s">
        <v>9</v>
      </c>
      <c r="G795" s="14" t="s">
        <v>1046</v>
      </c>
      <c r="H795" s="14" t="s">
        <v>10</v>
      </c>
      <c r="I795"/>
      <c r="J795"/>
      <c r="K795" s="15" t="s">
        <v>35</v>
      </c>
      <c r="L795" s="15">
        <v>26</v>
      </c>
      <c r="M795" s="15" t="s">
        <v>996</v>
      </c>
      <c r="N795" s="15" t="s">
        <v>7</v>
      </c>
      <c r="O795" s="15" t="s">
        <v>996</v>
      </c>
      <c r="P795" s="15" t="s">
        <v>1076</v>
      </c>
      <c r="Q795" s="13" t="s">
        <v>7</v>
      </c>
      <c r="R795" s="13" t="s">
        <v>1065</v>
      </c>
      <c r="S795" s="13">
        <v>61474</v>
      </c>
      <c r="T795" s="13">
        <v>39939</v>
      </c>
      <c r="U795" s="13">
        <v>30829</v>
      </c>
      <c r="V795" s="32">
        <v>64.968929954126907</v>
      </c>
      <c r="W795" s="10">
        <v>50.149656765461799</v>
      </c>
      <c r="X795" s="1">
        <v>98.832268318790796</v>
      </c>
      <c r="Y795" s="1">
        <v>0.68442051315319996</v>
      </c>
      <c r="Z795" s="10">
        <v>0.165428654837977</v>
      </c>
      <c r="AA795" s="10">
        <f t="shared" si="51"/>
        <v>0.84984916799117693</v>
      </c>
      <c r="AB795" s="1">
        <v>4600.4802810435103</v>
      </c>
      <c r="AC795" s="1">
        <v>8867.72251144457</v>
      </c>
      <c r="AD795" s="1" t="s">
        <v>1081</v>
      </c>
      <c r="AE795" s="1" t="s">
        <v>7</v>
      </c>
      <c r="AF795" s="1" t="s">
        <v>1065</v>
      </c>
      <c r="AG795" s="1">
        <v>53372</v>
      </c>
      <c r="AH795" s="1">
        <v>33652</v>
      </c>
      <c r="AI795" s="1">
        <v>26142</v>
      </c>
      <c r="AJ795" s="32">
        <v>63.051787454095802</v>
      </c>
      <c r="AK795" s="10">
        <v>48.980738964250897</v>
      </c>
      <c r="AL795" s="1">
        <v>99.166092877362104</v>
      </c>
      <c r="AM795" s="1">
        <v>0.43225460944074701</v>
      </c>
      <c r="AN795" s="10">
        <v>0.122408384974371</v>
      </c>
      <c r="AO795" s="10">
        <f t="shared" si="52"/>
        <v>0.55466299441511802</v>
      </c>
      <c r="AP795" s="1">
        <v>4746.4621111788001</v>
      </c>
      <c r="AQ795" s="1">
        <v>9626.1201283366408</v>
      </c>
      <c r="AR795" s="17" t="s">
        <v>1180</v>
      </c>
      <c r="AS795" s="17" t="s">
        <v>7</v>
      </c>
      <c r="AT795" s="17" t="s">
        <v>1065</v>
      </c>
      <c r="AU795" s="17">
        <v>34294</v>
      </c>
      <c r="AV795" s="17">
        <v>23331</v>
      </c>
      <c r="AW795" s="17">
        <v>18516</v>
      </c>
      <c r="AX795" s="17">
        <v>68.032308858692502</v>
      </c>
      <c r="AY795" s="16">
        <v>53.991951944946599</v>
      </c>
      <c r="AZ795" s="17">
        <v>40.959170447180803</v>
      </c>
      <c r="BA795" s="17">
        <v>16.094188809678101</v>
      </c>
      <c r="BB795" s="16">
        <v>35.8554763447829</v>
      </c>
      <c r="BC795" s="16">
        <f>SUM(BA795:BB795)</f>
        <v>51.949665154461002</v>
      </c>
      <c r="BD795" s="17">
        <v>25014.0557142996</v>
      </c>
      <c r="BE795" s="17">
        <v>45976.380510185001</v>
      </c>
      <c r="BF795" s="1" t="s">
        <v>1184</v>
      </c>
      <c r="BG795" s="1" t="s">
        <v>7</v>
      </c>
      <c r="BH795" s="1" t="s">
        <v>1065</v>
      </c>
      <c r="BI795" s="1">
        <v>22151</v>
      </c>
      <c r="BJ795" s="1">
        <v>14776</v>
      </c>
      <c r="BK795" s="1">
        <v>12117</v>
      </c>
      <c r="BL795" s="1">
        <v>66.705792063563706</v>
      </c>
      <c r="BM795" s="10">
        <v>54.701819330955701</v>
      </c>
      <c r="BN795" s="1">
        <v>40.480316910126298</v>
      </c>
      <c r="BO795" s="1">
        <v>17.215482380127099</v>
      </c>
      <c r="BP795" s="10">
        <v>35.421308904844402</v>
      </c>
      <c r="BQ795" s="10">
        <f t="shared" si="54"/>
        <v>52.636791284971501</v>
      </c>
      <c r="BR795" s="1">
        <v>24080.854112554302</v>
      </c>
      <c r="BS795" s="1">
        <v>48130.288350356699</v>
      </c>
    </row>
    <row r="796" spans="1:71" x14ac:dyDescent="0.15">
      <c r="A796" s="14">
        <v>3867</v>
      </c>
      <c r="B796" s="14" t="s">
        <v>36</v>
      </c>
      <c r="C796" s="14" t="s">
        <v>8</v>
      </c>
      <c r="D796" s="14" t="s">
        <v>9</v>
      </c>
      <c r="G796" s="14" t="s">
        <v>1046</v>
      </c>
      <c r="H796" s="14" t="s">
        <v>10</v>
      </c>
      <c r="I796"/>
      <c r="J796"/>
      <c r="K796" s="15" t="s">
        <v>36</v>
      </c>
      <c r="L796" s="15">
        <v>27</v>
      </c>
      <c r="M796" s="15" t="s">
        <v>957</v>
      </c>
      <c r="N796" s="15" t="s">
        <v>11</v>
      </c>
      <c r="O796" s="15" t="s">
        <v>956</v>
      </c>
      <c r="P796" s="15" t="s">
        <v>1075</v>
      </c>
      <c r="Q796" s="13" t="s">
        <v>11</v>
      </c>
      <c r="R796" s="13" t="s">
        <v>1065</v>
      </c>
      <c r="S796" s="13">
        <v>50652</v>
      </c>
      <c r="T796" s="13">
        <v>32523</v>
      </c>
      <c r="U796" s="13">
        <v>25215</v>
      </c>
      <c r="V796" s="32">
        <v>64.208718313195902</v>
      </c>
      <c r="W796" s="10">
        <v>49.780857616678503</v>
      </c>
      <c r="X796" s="1">
        <v>99.056117390442196</v>
      </c>
      <c r="Y796" s="1">
        <v>0.65437239738250996</v>
      </c>
      <c r="Z796" s="10">
        <v>0.12294269284156301</v>
      </c>
      <c r="AA796" s="10">
        <f t="shared" si="51"/>
        <v>0.77731509022407297</v>
      </c>
      <c r="AB796" s="1">
        <v>4586.6607462707598</v>
      </c>
      <c r="AC796" s="1">
        <v>11403.9478940804</v>
      </c>
      <c r="AD796" s="1" t="s">
        <v>1079</v>
      </c>
      <c r="AE796" s="1" t="s">
        <v>11</v>
      </c>
      <c r="AF796" s="1" t="s">
        <v>1065</v>
      </c>
      <c r="AG796" s="1">
        <v>55532</v>
      </c>
      <c r="AH796" s="1">
        <v>34607</v>
      </c>
      <c r="AI796" s="1">
        <v>26221</v>
      </c>
      <c r="AJ796" s="32">
        <v>62.319023265864701</v>
      </c>
      <c r="AK796" s="10">
        <v>47.217820355830902</v>
      </c>
      <c r="AL796" s="1">
        <v>99.168605316349499</v>
      </c>
      <c r="AM796" s="1">
        <v>0.53392319133518895</v>
      </c>
      <c r="AN796" s="10">
        <v>7.2461004538347099E-2</v>
      </c>
      <c r="AO796" s="10">
        <f t="shared" si="52"/>
        <v>0.60638419587353609</v>
      </c>
      <c r="AP796" s="1">
        <v>4587.6721761152303</v>
      </c>
      <c r="AQ796" s="1">
        <v>10024.395755224199</v>
      </c>
      <c r="AR796" s="22" t="s">
        <v>1179</v>
      </c>
      <c r="AS796" s="22" t="s">
        <v>11</v>
      </c>
      <c r="AT796" s="22" t="s">
        <v>1065</v>
      </c>
      <c r="AU796" s="22">
        <v>25265</v>
      </c>
      <c r="AV796" s="22">
        <v>17573</v>
      </c>
      <c r="AW796" s="22">
        <v>14135</v>
      </c>
      <c r="AX796" s="22">
        <v>69.554720000000003</v>
      </c>
      <c r="AY796" s="30">
        <v>55.946959999999997</v>
      </c>
      <c r="AZ796" s="22">
        <v>40.495220000000003</v>
      </c>
      <c r="BA796" s="22">
        <v>15.811809999999999</v>
      </c>
      <c r="BB796" s="30">
        <v>36.123100000000001</v>
      </c>
      <c r="BC796" s="30">
        <v>51.934910000000002</v>
      </c>
      <c r="BD796" s="22">
        <v>25503.56</v>
      </c>
      <c r="BE796" s="22">
        <v>49055.85</v>
      </c>
      <c r="BF796" s="1" t="s">
        <v>1183</v>
      </c>
      <c r="BG796" s="1" t="s">
        <v>11</v>
      </c>
      <c r="BH796" s="1" t="s">
        <v>1065</v>
      </c>
      <c r="BI796" s="1">
        <v>25883</v>
      </c>
      <c r="BJ796" s="1">
        <v>18079</v>
      </c>
      <c r="BK796" s="1">
        <v>14959</v>
      </c>
      <c r="BL796" s="1">
        <v>69.848935594791996</v>
      </c>
      <c r="BM796" s="10">
        <v>57.794691496349003</v>
      </c>
      <c r="BN796" s="1">
        <v>43.244869309445797</v>
      </c>
      <c r="BO796" s="1">
        <v>18.002540276756498</v>
      </c>
      <c r="BP796" s="10">
        <v>32.462062972123803</v>
      </c>
      <c r="BQ796" s="10">
        <f t="shared" si="54"/>
        <v>50.464603248880302</v>
      </c>
      <c r="BR796" s="1">
        <v>21473.7486745278</v>
      </c>
      <c r="BS796" s="1">
        <v>46385.493363432703</v>
      </c>
    </row>
    <row r="797" spans="1:71" x14ac:dyDescent="0.15">
      <c r="A797" s="14">
        <v>3867</v>
      </c>
      <c r="B797" s="14" t="s">
        <v>37</v>
      </c>
      <c r="C797" s="14" t="s">
        <v>8</v>
      </c>
      <c r="D797" s="14" t="s">
        <v>9</v>
      </c>
      <c r="G797" s="14" t="s">
        <v>1046</v>
      </c>
      <c r="H797" s="14" t="s">
        <v>10</v>
      </c>
      <c r="I797"/>
      <c r="J797"/>
      <c r="K797" s="15" t="s">
        <v>37</v>
      </c>
      <c r="L797" s="15">
        <v>28</v>
      </c>
      <c r="M797" s="15" t="s">
        <v>997</v>
      </c>
      <c r="N797" s="15" t="s">
        <v>11</v>
      </c>
      <c r="O797" s="15" t="s">
        <v>996</v>
      </c>
      <c r="P797" s="15" t="s">
        <v>1076</v>
      </c>
      <c r="Q797" s="13" t="s">
        <v>11</v>
      </c>
      <c r="R797" s="13" t="s">
        <v>1065</v>
      </c>
      <c r="S797" s="13">
        <v>64911</v>
      </c>
      <c r="T797" s="13">
        <v>41315</v>
      </c>
      <c r="U797" s="13">
        <v>31409</v>
      </c>
      <c r="V797" s="32">
        <v>63.648688203848302</v>
      </c>
      <c r="W797" s="10">
        <v>48.387792515906398</v>
      </c>
      <c r="X797" s="1">
        <v>99.229520201216204</v>
      </c>
      <c r="Y797" s="1">
        <v>0.41707790760609997</v>
      </c>
      <c r="Z797" s="10">
        <v>0.13690343532108601</v>
      </c>
      <c r="AA797" s="10">
        <f t="shared" si="51"/>
        <v>0.55398134292718604</v>
      </c>
      <c r="AB797" s="1">
        <v>4468.1037463309203</v>
      </c>
      <c r="AC797" s="1">
        <v>8958.0539285913692</v>
      </c>
      <c r="AD797" s="1" t="s">
        <v>1081</v>
      </c>
      <c r="AE797" s="1" t="s">
        <v>11</v>
      </c>
      <c r="AF797" s="1" t="s">
        <v>1065</v>
      </c>
      <c r="AG797" s="1">
        <v>54734</v>
      </c>
      <c r="AH797" s="1">
        <v>34487</v>
      </c>
      <c r="AI797" s="1">
        <v>26682</v>
      </c>
      <c r="AJ797" s="32">
        <v>63.008367742171203</v>
      </c>
      <c r="AK797" s="10">
        <v>48.748492710198398</v>
      </c>
      <c r="AL797" s="1">
        <v>98.860655123304099</v>
      </c>
      <c r="AM797" s="1">
        <v>0.77955175773929997</v>
      </c>
      <c r="AN797" s="10">
        <v>0.11243534967393699</v>
      </c>
      <c r="AO797" s="10">
        <f t="shared" si="52"/>
        <v>0.89198710741323695</v>
      </c>
      <c r="AP797" s="1">
        <v>4686.9604391037001</v>
      </c>
      <c r="AQ797" s="1">
        <v>10451.5747681802</v>
      </c>
      <c r="AR797" s="17" t="s">
        <v>1180</v>
      </c>
      <c r="AS797" s="17" t="s">
        <v>11</v>
      </c>
      <c r="AT797" s="17" t="s">
        <v>1065</v>
      </c>
      <c r="AU797" s="17">
        <v>32095</v>
      </c>
      <c r="AV797" s="17">
        <v>21601</v>
      </c>
      <c r="AW797" s="17">
        <v>17087</v>
      </c>
      <c r="AX797" s="17">
        <v>67.303318273874396</v>
      </c>
      <c r="AY797" s="16">
        <v>53.238822246455797</v>
      </c>
      <c r="AZ797" s="17">
        <v>37.625095101539202</v>
      </c>
      <c r="BA797" s="17">
        <v>16.778837712881099</v>
      </c>
      <c r="BB797" s="16">
        <v>38.854099607888998</v>
      </c>
      <c r="BC797" s="16">
        <f>SUM(BA797:BB797)</f>
        <v>55.632937320770097</v>
      </c>
      <c r="BD797" s="17">
        <v>27425.8048545319</v>
      </c>
      <c r="BE797" s="17">
        <v>52172.4267836902</v>
      </c>
      <c r="BF797" s="1" t="s">
        <v>1184</v>
      </c>
      <c r="BG797" s="1" t="s">
        <v>11</v>
      </c>
      <c r="BH797" s="1" t="s">
        <v>1065</v>
      </c>
      <c r="BI797" s="1">
        <v>25182</v>
      </c>
      <c r="BJ797" s="1">
        <v>17086</v>
      </c>
      <c r="BK797" s="1">
        <v>13898</v>
      </c>
      <c r="BL797" s="1">
        <v>67.850051624176004</v>
      </c>
      <c r="BM797" s="10">
        <v>55.190215233102997</v>
      </c>
      <c r="BN797" s="1">
        <v>39.847460066196597</v>
      </c>
      <c r="BO797" s="1">
        <v>17.765146064181899</v>
      </c>
      <c r="BP797" s="10">
        <v>36.041157001007299</v>
      </c>
      <c r="BQ797" s="10">
        <f t="shared" si="54"/>
        <v>53.806303065189198</v>
      </c>
      <c r="BR797" s="1">
        <v>24086.7656193925</v>
      </c>
      <c r="BS797" s="1">
        <v>51072.6460418571</v>
      </c>
    </row>
    <row r="798" spans="1:71" x14ac:dyDescent="0.15">
      <c r="A798" s="14">
        <v>3867</v>
      </c>
      <c r="B798" s="14" t="s">
        <v>38</v>
      </c>
      <c r="C798" s="14" t="s">
        <v>8</v>
      </c>
      <c r="D798" s="14" t="s">
        <v>9</v>
      </c>
      <c r="G798" s="14" t="s">
        <v>1046</v>
      </c>
      <c r="H798" s="14" t="s">
        <v>10</v>
      </c>
      <c r="I798"/>
      <c r="J798"/>
      <c r="K798" s="15" t="s">
        <v>38</v>
      </c>
      <c r="L798" s="15">
        <v>29</v>
      </c>
      <c r="M798" s="15" t="s">
        <v>958</v>
      </c>
      <c r="N798" s="15" t="s">
        <v>12</v>
      </c>
      <c r="O798" s="15" t="s">
        <v>956</v>
      </c>
      <c r="P798" s="15" t="s">
        <v>1075</v>
      </c>
      <c r="Q798" s="13" t="s">
        <v>12</v>
      </c>
      <c r="R798" s="13" t="s">
        <v>1065</v>
      </c>
      <c r="S798" s="13">
        <v>49764</v>
      </c>
      <c r="T798" s="13">
        <v>32159</v>
      </c>
      <c r="U798" s="13">
        <v>24916</v>
      </c>
      <c r="V798" s="32">
        <v>64.623020657503403</v>
      </c>
      <c r="W798" s="10">
        <v>50.068322482115597</v>
      </c>
      <c r="X798" s="1">
        <v>99.109006261037095</v>
      </c>
      <c r="Y798" s="1">
        <v>0.61406325252849603</v>
      </c>
      <c r="Z798" s="10">
        <v>0.11639107400866899</v>
      </c>
      <c r="AA798" s="10">
        <f t="shared" si="51"/>
        <v>0.73045432653716502</v>
      </c>
      <c r="AB798" s="1">
        <v>4589.8492926306299</v>
      </c>
      <c r="AC798" s="1">
        <v>11499.670605749199</v>
      </c>
      <c r="AD798" s="1" t="s">
        <v>1079</v>
      </c>
      <c r="AE798" s="1" t="s">
        <v>12</v>
      </c>
      <c r="AF798" s="1" t="s">
        <v>1065</v>
      </c>
      <c r="AG798" s="1">
        <v>51493</v>
      </c>
      <c r="AH798" s="1">
        <v>33200</v>
      </c>
      <c r="AI798" s="1">
        <v>24539</v>
      </c>
      <c r="AJ798" s="32">
        <v>64.474782980210904</v>
      </c>
      <c r="AK798" s="10">
        <v>47.6550210708252</v>
      </c>
      <c r="AL798" s="1">
        <v>99.148294551530199</v>
      </c>
      <c r="AM798" s="1">
        <v>0.46456660825624502</v>
      </c>
      <c r="AN798" s="10">
        <v>0.11817922490729001</v>
      </c>
      <c r="AO798" s="10">
        <f t="shared" si="52"/>
        <v>0.58274583316353501</v>
      </c>
      <c r="AP798" s="1">
        <v>4532.4224581286499</v>
      </c>
      <c r="AQ798" s="1">
        <v>10189.6537359329</v>
      </c>
      <c r="AR798" s="22" t="s">
        <v>1179</v>
      </c>
      <c r="AS798" s="22" t="s">
        <v>12</v>
      </c>
      <c r="AT798" s="22" t="s">
        <v>1065</v>
      </c>
      <c r="AU798" s="22">
        <v>26057</v>
      </c>
      <c r="AV798" s="22">
        <v>18452</v>
      </c>
      <c r="AW798" s="22">
        <v>14920</v>
      </c>
      <c r="AX798" s="22">
        <v>70.813980000000001</v>
      </c>
      <c r="AY798" s="30">
        <v>57.25909</v>
      </c>
      <c r="AZ798" s="22">
        <v>39.725200000000001</v>
      </c>
      <c r="BA798" s="22">
        <v>14.86595</v>
      </c>
      <c r="BB798" s="30">
        <v>37.091149999999999</v>
      </c>
      <c r="BC798" s="30">
        <v>51.957099999999997</v>
      </c>
      <c r="BD798" s="22">
        <v>26951.84</v>
      </c>
      <c r="BE798" s="22">
        <v>47893.18</v>
      </c>
      <c r="BF798" s="1" t="s">
        <v>1183</v>
      </c>
      <c r="BG798" s="1" t="s">
        <v>12</v>
      </c>
      <c r="BH798" s="1" t="s">
        <v>1065</v>
      </c>
      <c r="BI798" s="1">
        <v>24171</v>
      </c>
      <c r="BJ798" s="1">
        <v>16833</v>
      </c>
      <c r="BK798" s="1">
        <v>13885</v>
      </c>
      <c r="BL798" s="1">
        <v>69.641305696909498</v>
      </c>
      <c r="BM798" s="10">
        <v>57.4448719539945</v>
      </c>
      <c r="BN798" s="1">
        <v>43.2193014043932</v>
      </c>
      <c r="BO798" s="1">
        <v>17.277637738566799</v>
      </c>
      <c r="BP798" s="10">
        <v>32.985235866042501</v>
      </c>
      <c r="BQ798" s="10">
        <f t="shared" si="54"/>
        <v>50.262873604609297</v>
      </c>
      <c r="BR798" s="1">
        <v>21837.4816157512</v>
      </c>
      <c r="BS798" s="1">
        <v>46099.548547543098</v>
      </c>
    </row>
    <row r="799" spans="1:71" x14ac:dyDescent="0.15">
      <c r="A799" s="14">
        <v>3867</v>
      </c>
      <c r="B799" s="14" t="s">
        <v>39</v>
      </c>
      <c r="C799" s="14" t="s">
        <v>8</v>
      </c>
      <c r="D799" s="14" t="s">
        <v>9</v>
      </c>
      <c r="G799" s="14" t="s">
        <v>1046</v>
      </c>
      <c r="H799" s="14" t="s">
        <v>10</v>
      </c>
      <c r="I799"/>
      <c r="J799"/>
      <c r="K799" s="15" t="s">
        <v>39</v>
      </c>
      <c r="L799" s="15">
        <v>30</v>
      </c>
      <c r="M799" s="15" t="s">
        <v>998</v>
      </c>
      <c r="N799" s="15" t="s">
        <v>12</v>
      </c>
      <c r="O799" s="15" t="s">
        <v>996</v>
      </c>
      <c r="P799" s="15" t="s">
        <v>1076</v>
      </c>
      <c r="Q799" s="13" t="s">
        <v>12</v>
      </c>
      <c r="R799" s="13" t="s">
        <v>1065</v>
      </c>
      <c r="S799" s="13">
        <v>55422</v>
      </c>
      <c r="T799" s="13">
        <v>35653</v>
      </c>
      <c r="U799" s="13">
        <v>25248</v>
      </c>
      <c r="V799" s="32">
        <v>64.330049438851006</v>
      </c>
      <c r="W799" s="10">
        <v>45.555916423081101</v>
      </c>
      <c r="X799" s="1">
        <v>98.641476552598206</v>
      </c>
      <c r="Y799" s="1">
        <v>1.02186311787072</v>
      </c>
      <c r="Z799" s="10">
        <v>9.1096324461343497E-2</v>
      </c>
      <c r="AA799" s="10">
        <f t="shared" si="51"/>
        <v>1.1129594423320635</v>
      </c>
      <c r="AB799" s="1">
        <v>4175.1989476505396</v>
      </c>
      <c r="AC799" s="1">
        <v>9324.9757924430996</v>
      </c>
      <c r="AD799" s="1" t="s">
        <v>1081</v>
      </c>
      <c r="AE799" s="1" t="s">
        <v>12</v>
      </c>
      <c r="AF799" s="1" t="s">
        <v>1065</v>
      </c>
      <c r="AG799" s="1">
        <v>55653</v>
      </c>
      <c r="AH799" s="1">
        <v>35336</v>
      </c>
      <c r="AI799" s="1">
        <v>26993</v>
      </c>
      <c r="AJ799" s="32">
        <v>63.493432519361001</v>
      </c>
      <c r="AK799" s="10">
        <v>48.502326918584799</v>
      </c>
      <c r="AL799" s="1">
        <v>99.118289927018097</v>
      </c>
      <c r="AM799" s="1">
        <v>0.59274626755084703</v>
      </c>
      <c r="AN799" s="10">
        <v>7.0388619271662997E-2</v>
      </c>
      <c r="AO799" s="10">
        <f t="shared" si="52"/>
        <v>0.66313488682250998</v>
      </c>
      <c r="AP799" s="1">
        <v>4694.1445726686597</v>
      </c>
      <c r="AQ799" s="1">
        <v>10735.640745229</v>
      </c>
      <c r="AR799" s="17" t="s">
        <v>1180</v>
      </c>
      <c r="AS799" s="17" t="s">
        <v>12</v>
      </c>
      <c r="AT799" s="17" t="s">
        <v>1065</v>
      </c>
      <c r="AU799" s="17">
        <v>32266</v>
      </c>
      <c r="AV799" s="17">
        <v>22380</v>
      </c>
      <c r="AW799" s="17">
        <v>17026</v>
      </c>
      <c r="AX799" s="17">
        <v>69.360937209446504</v>
      </c>
      <c r="AY799" s="16">
        <v>52.767619165685197</v>
      </c>
      <c r="AZ799" s="17">
        <v>37.718783037706999</v>
      </c>
      <c r="BA799" s="17">
        <v>16.627510865734799</v>
      </c>
      <c r="BB799" s="16">
        <v>38.135792317631903</v>
      </c>
      <c r="BC799" s="16">
        <f>SUM(BA799:BB799)</f>
        <v>54.763303183366702</v>
      </c>
      <c r="BD799" s="17">
        <v>27372.812330714401</v>
      </c>
      <c r="BE799" s="17">
        <v>50884.166710553</v>
      </c>
      <c r="BF799" s="1" t="s">
        <v>1184</v>
      </c>
      <c r="BG799" s="1" t="s">
        <v>12</v>
      </c>
      <c r="BH799" s="1" t="s">
        <v>1065</v>
      </c>
      <c r="BI799" s="1">
        <v>24300</v>
      </c>
      <c r="BJ799" s="1">
        <v>16995</v>
      </c>
      <c r="BK799" s="1">
        <v>13769</v>
      </c>
      <c r="BL799" s="1">
        <v>69.938271604938294</v>
      </c>
      <c r="BM799" s="10">
        <v>56.662551440329203</v>
      </c>
      <c r="BN799" s="1">
        <v>39.8867020117656</v>
      </c>
      <c r="BO799" s="1">
        <v>16.7622921054543</v>
      </c>
      <c r="BP799" s="10">
        <v>36.465974290071898</v>
      </c>
      <c r="BQ799" s="10">
        <f t="shared" si="54"/>
        <v>53.228266395526198</v>
      </c>
      <c r="BR799" s="1">
        <v>24749.0498787297</v>
      </c>
      <c r="BS799" s="1">
        <v>49784.072662209997</v>
      </c>
    </row>
    <row r="800" spans="1:71" x14ac:dyDescent="0.15">
      <c r="A800" s="14">
        <v>3867</v>
      </c>
      <c r="B800" s="14" t="s">
        <v>40</v>
      </c>
      <c r="C800" s="14" t="s">
        <v>8</v>
      </c>
      <c r="D800" s="14" t="s">
        <v>9</v>
      </c>
      <c r="G800" s="14" t="s">
        <v>1046</v>
      </c>
      <c r="H800" s="14" t="s">
        <v>10</v>
      </c>
      <c r="I800"/>
      <c r="J800"/>
      <c r="K800" s="15" t="s">
        <v>40</v>
      </c>
      <c r="L800" s="15">
        <v>31</v>
      </c>
      <c r="M800" s="15" t="s">
        <v>959</v>
      </c>
      <c r="N800" s="15" t="s">
        <v>13</v>
      </c>
      <c r="O800" s="15" t="s">
        <v>956</v>
      </c>
      <c r="P800" s="15" t="s">
        <v>1075</v>
      </c>
      <c r="Q800" s="13" t="s">
        <v>13</v>
      </c>
      <c r="R800" s="13" t="s">
        <v>1065</v>
      </c>
      <c r="S800" s="13">
        <v>56497</v>
      </c>
      <c r="T800" s="13">
        <v>36363</v>
      </c>
      <c r="U800" s="13">
        <v>27788</v>
      </c>
      <c r="V800" s="32">
        <v>64.362709524399506</v>
      </c>
      <c r="W800" s="10">
        <v>49.1849124732287</v>
      </c>
      <c r="X800" s="1">
        <v>98.787246293364007</v>
      </c>
      <c r="Y800" s="1">
        <v>0.93565567871023503</v>
      </c>
      <c r="Z800" s="10">
        <v>0.12955232474449399</v>
      </c>
      <c r="AA800" s="10">
        <f t="shared" si="51"/>
        <v>1.0652080034547291</v>
      </c>
      <c r="AB800" s="1">
        <v>4539.53529876828</v>
      </c>
      <c r="AC800" s="1">
        <v>11064.261409848101</v>
      </c>
      <c r="AD800" s="1" t="s">
        <v>1079</v>
      </c>
      <c r="AE800" s="1" t="s">
        <v>13</v>
      </c>
      <c r="AF800" s="1" t="s">
        <v>1065</v>
      </c>
      <c r="AG800" s="1">
        <v>55735</v>
      </c>
      <c r="AH800" s="1">
        <v>34834</v>
      </c>
      <c r="AI800" s="1">
        <v>26839</v>
      </c>
      <c r="AJ800" s="32">
        <v>62.499327173230498</v>
      </c>
      <c r="AK800" s="10">
        <v>48.154660446756999</v>
      </c>
      <c r="AL800" s="1">
        <v>99.351689705279597</v>
      </c>
      <c r="AM800" s="1">
        <v>0.35396251723238598</v>
      </c>
      <c r="AN800" s="10">
        <v>7.8244345914527405E-2</v>
      </c>
      <c r="AO800" s="10">
        <f t="shared" si="52"/>
        <v>0.43220686314691337</v>
      </c>
      <c r="AP800" s="1">
        <v>4548.5158906321103</v>
      </c>
      <c r="AQ800" s="1">
        <v>9617.9427501258506</v>
      </c>
      <c r="AR800" s="22" t="s">
        <v>1179</v>
      </c>
      <c r="AS800" s="22" t="s">
        <v>13</v>
      </c>
      <c r="AT800" s="22" t="s">
        <v>1065</v>
      </c>
      <c r="AU800" s="22">
        <v>26244</v>
      </c>
      <c r="AV800" s="22">
        <v>18543</v>
      </c>
      <c r="AW800" s="22">
        <v>14625</v>
      </c>
      <c r="AX800" s="22">
        <v>70.656149999999997</v>
      </c>
      <c r="AY800" s="30">
        <v>55.727020000000003</v>
      </c>
      <c r="AZ800" s="22">
        <v>37.504269999999998</v>
      </c>
      <c r="BA800" s="22">
        <v>16.177779999999998</v>
      </c>
      <c r="BB800" s="30">
        <v>38.6188</v>
      </c>
      <c r="BC800" s="30">
        <v>54.796579999999999</v>
      </c>
      <c r="BD800" s="22">
        <v>27468.18</v>
      </c>
      <c r="BE800" s="22">
        <v>53065.77</v>
      </c>
      <c r="BF800" s="1" t="s">
        <v>1183</v>
      </c>
      <c r="BG800" s="1" t="s">
        <v>13</v>
      </c>
      <c r="BH800" s="1" t="s">
        <v>1065</v>
      </c>
      <c r="BI800" s="1">
        <v>24835</v>
      </c>
      <c r="BJ800" s="1">
        <v>17081</v>
      </c>
      <c r="BK800" s="1">
        <v>14021</v>
      </c>
      <c r="BL800" s="1">
        <v>68.777934366821</v>
      </c>
      <c r="BM800" s="10">
        <v>56.456613650090603</v>
      </c>
      <c r="BN800" s="1">
        <v>41.323728692675303</v>
      </c>
      <c r="BO800" s="1">
        <v>16.9460095570929</v>
      </c>
      <c r="BP800" s="10">
        <v>34.626631481349399</v>
      </c>
      <c r="BQ800" s="10">
        <f t="shared" si="54"/>
        <v>51.572641038442299</v>
      </c>
      <c r="BR800" s="1">
        <v>23298.728613987001</v>
      </c>
      <c r="BS800" s="1">
        <v>47917.9972622926</v>
      </c>
    </row>
    <row r="801" spans="1:71" x14ac:dyDescent="0.15">
      <c r="A801" s="14">
        <v>3867</v>
      </c>
      <c r="B801" s="14" t="s">
        <v>41</v>
      </c>
      <c r="C801" s="14" t="s">
        <v>8</v>
      </c>
      <c r="D801" s="14" t="s">
        <v>9</v>
      </c>
      <c r="G801" s="14" t="s">
        <v>1046</v>
      </c>
      <c r="H801" s="14" t="s">
        <v>10</v>
      </c>
      <c r="I801"/>
      <c r="J801"/>
      <c r="K801" s="15" t="s">
        <v>41</v>
      </c>
      <c r="L801" s="15">
        <v>32</v>
      </c>
      <c r="M801" s="15" t="s">
        <v>999</v>
      </c>
      <c r="N801" s="15" t="s">
        <v>13</v>
      </c>
      <c r="O801" s="15" t="s">
        <v>996</v>
      </c>
      <c r="P801" s="15" t="s">
        <v>1076</v>
      </c>
      <c r="Q801" s="13" t="s">
        <v>13</v>
      </c>
      <c r="R801" s="13" t="s">
        <v>1065</v>
      </c>
      <c r="S801" s="13">
        <v>55334</v>
      </c>
      <c r="T801" s="13">
        <v>34496</v>
      </c>
      <c r="U801" s="13">
        <v>25051</v>
      </c>
      <c r="V801" s="32">
        <v>62.3414175732823</v>
      </c>
      <c r="W801" s="10">
        <v>45.272346116311901</v>
      </c>
      <c r="X801" s="1">
        <v>99.113807832022701</v>
      </c>
      <c r="Y801" s="1">
        <v>0.52293321623887301</v>
      </c>
      <c r="Z801" s="10">
        <v>6.78615624126781E-2</v>
      </c>
      <c r="AA801" s="10">
        <f t="shared" si="51"/>
        <v>0.59079477865155106</v>
      </c>
      <c r="AB801" s="1">
        <v>4203.8742657759103</v>
      </c>
      <c r="AC801" s="1">
        <v>9414.8922124602104</v>
      </c>
      <c r="AD801" s="1" t="s">
        <v>1081</v>
      </c>
      <c r="AE801" s="1" t="s">
        <v>13</v>
      </c>
      <c r="AF801" s="1" t="s">
        <v>1065</v>
      </c>
      <c r="AG801" s="1">
        <v>55383</v>
      </c>
      <c r="AH801" s="1">
        <v>34879</v>
      </c>
      <c r="AI801" s="1">
        <v>26711</v>
      </c>
      <c r="AJ801" s="32">
        <v>62.977809074986901</v>
      </c>
      <c r="AK801" s="10">
        <v>48.2296011411444</v>
      </c>
      <c r="AL801" s="1">
        <v>99.094006214668099</v>
      </c>
      <c r="AM801" s="1">
        <v>0.59526037961888401</v>
      </c>
      <c r="AN801" s="10">
        <v>8.2363071393807802E-2</v>
      </c>
      <c r="AO801" s="10">
        <f t="shared" si="52"/>
        <v>0.67762345101269184</v>
      </c>
      <c r="AP801" s="1">
        <v>4686.5423477075401</v>
      </c>
      <c r="AQ801" s="1">
        <v>10516.2208411559</v>
      </c>
      <c r="AR801" s="17" t="s">
        <v>1180</v>
      </c>
      <c r="AS801" s="17" t="s">
        <v>13</v>
      </c>
      <c r="AT801" s="17" t="s">
        <v>1065</v>
      </c>
      <c r="AU801" s="17">
        <v>30863</v>
      </c>
      <c r="AV801" s="17">
        <v>21071</v>
      </c>
      <c r="AW801" s="17">
        <v>16384</v>
      </c>
      <c r="AX801" s="17">
        <v>68.272688980332404</v>
      </c>
      <c r="AY801" s="16">
        <v>53.086219745326098</v>
      </c>
      <c r="AZ801" s="17">
        <v>35.736083984375</v>
      </c>
      <c r="BA801" s="17">
        <v>16.815185546875</v>
      </c>
      <c r="BB801" s="16">
        <v>40.185546875</v>
      </c>
      <c r="BC801" s="16">
        <f>SUM(BA801:BB801)</f>
        <v>57.000732421875</v>
      </c>
      <c r="BD801" s="17">
        <v>28570.430123494902</v>
      </c>
      <c r="BE801" s="17">
        <v>53872.098504207497</v>
      </c>
      <c r="BF801" s="1" t="s">
        <v>1184</v>
      </c>
      <c r="BG801" s="1" t="s">
        <v>13</v>
      </c>
      <c r="BH801" s="1" t="s">
        <v>1065</v>
      </c>
      <c r="BI801" s="1">
        <v>25028</v>
      </c>
      <c r="BJ801" s="1">
        <v>16918</v>
      </c>
      <c r="BK801" s="1">
        <v>13692</v>
      </c>
      <c r="BL801" s="1">
        <v>67.596292152788905</v>
      </c>
      <c r="BM801" s="10">
        <v>54.706728464120197</v>
      </c>
      <c r="BN801" s="1">
        <v>39.2418930762489</v>
      </c>
      <c r="BO801" s="1">
        <v>16.8784691790827</v>
      </c>
      <c r="BP801" s="10">
        <v>37.050832602979803</v>
      </c>
      <c r="BQ801" s="10">
        <f t="shared" si="54"/>
        <v>53.929301782062502</v>
      </c>
      <c r="BR801" s="1">
        <v>25228.226584556702</v>
      </c>
      <c r="BS801" s="1">
        <v>50646.600913202899</v>
      </c>
    </row>
    <row r="802" spans="1:71" x14ac:dyDescent="0.15">
      <c r="A802" s="14">
        <v>3867</v>
      </c>
      <c r="B802" s="14" t="s">
        <v>42</v>
      </c>
      <c r="C802" s="14" t="s">
        <v>8</v>
      </c>
      <c r="D802" s="14" t="s">
        <v>9</v>
      </c>
      <c r="G802" s="14" t="s">
        <v>1046</v>
      </c>
      <c r="H802" s="14" t="s">
        <v>10</v>
      </c>
      <c r="I802"/>
      <c r="J802"/>
      <c r="K802" s="15" t="s">
        <v>42</v>
      </c>
      <c r="L802" s="15">
        <v>33</v>
      </c>
      <c r="M802" s="15" t="s">
        <v>960</v>
      </c>
      <c r="N802" s="15" t="s">
        <v>14</v>
      </c>
      <c r="O802" s="15" t="s">
        <v>956</v>
      </c>
      <c r="P802" s="15" t="s">
        <v>1075</v>
      </c>
      <c r="Q802" s="13" t="s">
        <v>14</v>
      </c>
      <c r="R802" s="13" t="s">
        <v>1065</v>
      </c>
      <c r="S802" s="13">
        <v>55938</v>
      </c>
      <c r="T802" s="13">
        <v>35911</v>
      </c>
      <c r="U802" s="13">
        <v>27126</v>
      </c>
      <c r="V802" s="32">
        <v>64.197861918552704</v>
      </c>
      <c r="W802" s="10">
        <v>48.492974364475003</v>
      </c>
      <c r="X802" s="1">
        <v>98.964093489640902</v>
      </c>
      <c r="Y802" s="1">
        <v>0.72624050726240497</v>
      </c>
      <c r="Z802" s="10">
        <v>0.136400501364005</v>
      </c>
      <c r="AA802" s="10">
        <f t="shared" si="51"/>
        <v>0.86264100862641002</v>
      </c>
      <c r="AB802" s="1">
        <v>4570.7054802396997</v>
      </c>
      <c r="AC802" s="1">
        <v>10792.389235053501</v>
      </c>
      <c r="AD802" s="1" t="s">
        <v>1079</v>
      </c>
      <c r="AE802" s="1" t="s">
        <v>14</v>
      </c>
      <c r="AF802" s="1" t="s">
        <v>1065</v>
      </c>
      <c r="AG802" s="1">
        <v>61740</v>
      </c>
      <c r="AH802" s="1">
        <v>38742</v>
      </c>
      <c r="AI802" s="1">
        <v>29162</v>
      </c>
      <c r="AJ802" s="32">
        <v>62.750242954324598</v>
      </c>
      <c r="AK802" s="10">
        <v>47.233560090702902</v>
      </c>
      <c r="AL802" s="1">
        <v>99.1598655784926</v>
      </c>
      <c r="AM802" s="1">
        <v>0.53837185378232</v>
      </c>
      <c r="AN802" s="10">
        <v>6.8582401755709496E-2</v>
      </c>
      <c r="AO802" s="10">
        <f t="shared" si="52"/>
        <v>0.60695425553802951</v>
      </c>
      <c r="AP802" s="1">
        <v>4599.3607463667504</v>
      </c>
      <c r="AQ802" s="1">
        <v>9473.3648392333507</v>
      </c>
      <c r="AR802" s="22" t="s">
        <v>1179</v>
      </c>
      <c r="AS802" s="22" t="s">
        <v>14</v>
      </c>
      <c r="AT802" s="22" t="s">
        <v>1065</v>
      </c>
      <c r="AU802" s="22">
        <v>28447</v>
      </c>
      <c r="AV802" s="22">
        <v>20078</v>
      </c>
      <c r="AW802" s="22">
        <v>15868</v>
      </c>
      <c r="AX802" s="22">
        <v>70.580380000000005</v>
      </c>
      <c r="AY802" s="30">
        <v>55.780929999999998</v>
      </c>
      <c r="AZ802" s="22">
        <v>39.274009999999997</v>
      </c>
      <c r="BA802" s="22">
        <v>15.496600000000001</v>
      </c>
      <c r="BB802" s="30">
        <v>36.860349999999997</v>
      </c>
      <c r="BC802" s="30">
        <v>52.356940000000002</v>
      </c>
      <c r="BD802" s="22">
        <v>26972.33</v>
      </c>
      <c r="BE802" s="22">
        <v>48395.69</v>
      </c>
      <c r="BF802" s="1" t="s">
        <v>1183</v>
      </c>
      <c r="BG802" s="1" t="s">
        <v>14</v>
      </c>
      <c r="BH802" s="1" t="s">
        <v>1065</v>
      </c>
      <c r="BI802" s="1">
        <v>24226</v>
      </c>
      <c r="BJ802" s="1">
        <v>16957</v>
      </c>
      <c r="BK802" s="1">
        <v>14088</v>
      </c>
      <c r="BL802" s="1">
        <v>69.995046644101393</v>
      </c>
      <c r="BM802" s="10">
        <v>58.152398249814297</v>
      </c>
      <c r="BN802" s="1">
        <v>42.1209540034071</v>
      </c>
      <c r="BO802" s="1">
        <v>15.885860306644</v>
      </c>
      <c r="BP802" s="10">
        <v>34.433560477001699</v>
      </c>
      <c r="BQ802" s="10">
        <f t="shared" si="54"/>
        <v>50.319420783645697</v>
      </c>
      <c r="BR802" s="1">
        <v>23480.540096837602</v>
      </c>
      <c r="BS802" s="1">
        <v>45690.924988103397</v>
      </c>
    </row>
    <row r="803" spans="1:71" x14ac:dyDescent="0.15">
      <c r="A803" s="14">
        <v>3867</v>
      </c>
      <c r="B803" s="14" t="s">
        <v>43</v>
      </c>
      <c r="C803" s="14" t="s">
        <v>8</v>
      </c>
      <c r="D803" s="14" t="s">
        <v>9</v>
      </c>
      <c r="G803" s="14" t="s">
        <v>1046</v>
      </c>
      <c r="H803" s="14" t="s">
        <v>10</v>
      </c>
      <c r="I803"/>
      <c r="J803"/>
      <c r="K803" s="15" t="s">
        <v>43</v>
      </c>
      <c r="L803" s="15">
        <v>34</v>
      </c>
      <c r="M803" s="15" t="s">
        <v>43</v>
      </c>
      <c r="N803" s="15" t="s">
        <v>14</v>
      </c>
      <c r="O803" s="15" t="s">
        <v>996</v>
      </c>
      <c r="P803" s="15" t="s">
        <v>1076</v>
      </c>
      <c r="Q803" s="13" t="s">
        <v>14</v>
      </c>
      <c r="R803" s="13" t="s">
        <v>1065</v>
      </c>
      <c r="S803" s="13">
        <v>58078</v>
      </c>
      <c r="T803" s="13">
        <v>36336</v>
      </c>
      <c r="U803" s="13">
        <v>27274</v>
      </c>
      <c r="V803" s="32">
        <v>62.564137883535899</v>
      </c>
      <c r="W803" s="10">
        <v>46.960983504941602</v>
      </c>
      <c r="X803" s="1">
        <v>99.222702940529402</v>
      </c>
      <c r="Y803" s="1">
        <v>0.53164185671335296</v>
      </c>
      <c r="Z803" s="10">
        <v>6.2330424580186297E-2</v>
      </c>
      <c r="AA803" s="10">
        <f t="shared" si="51"/>
        <v>0.59397228129353929</v>
      </c>
      <c r="AB803" s="1">
        <v>4396.5338556829802</v>
      </c>
      <c r="AC803" s="1">
        <v>9830.0225791038392</v>
      </c>
      <c r="AD803" s="1" t="s">
        <v>1081</v>
      </c>
      <c r="AE803" s="1" t="s">
        <v>14</v>
      </c>
      <c r="AF803" s="1" t="s">
        <v>1065</v>
      </c>
      <c r="AG803" s="1">
        <v>54193</v>
      </c>
      <c r="AH803" s="1">
        <v>34514</v>
      </c>
      <c r="AI803" s="1">
        <v>26488</v>
      </c>
      <c r="AJ803" s="32">
        <v>63.687192072776902</v>
      </c>
      <c r="AK803" s="10">
        <v>48.877161256988899</v>
      </c>
      <c r="AL803" s="1">
        <v>99.018423437028105</v>
      </c>
      <c r="AM803" s="1">
        <v>0.61914829356689804</v>
      </c>
      <c r="AN803" s="10">
        <v>0.17743884022953799</v>
      </c>
      <c r="AO803" s="10">
        <f t="shared" si="52"/>
        <v>0.79658713379643609</v>
      </c>
      <c r="AP803" s="1">
        <v>4674.8633438438901</v>
      </c>
      <c r="AQ803" s="1">
        <v>10398.1308222059</v>
      </c>
      <c r="AR803" s="17" t="s">
        <v>1180</v>
      </c>
      <c r="AS803" s="17" t="s">
        <v>14</v>
      </c>
      <c r="AT803" s="17" t="s">
        <v>1065</v>
      </c>
      <c r="AU803" s="17">
        <v>29318</v>
      </c>
      <c r="AV803" s="17">
        <v>20239</v>
      </c>
      <c r="AW803" s="17">
        <v>16007</v>
      </c>
      <c r="AX803" s="17">
        <v>69.032676171635202</v>
      </c>
      <c r="AY803" s="16">
        <v>54.5978579712122</v>
      </c>
      <c r="AZ803" s="17">
        <v>38.014618604360599</v>
      </c>
      <c r="BA803" s="17">
        <v>15.8680577247454</v>
      </c>
      <c r="BB803" s="16">
        <v>38.4456800149934</v>
      </c>
      <c r="BC803" s="16">
        <f>SUM(BA803:BB803)</f>
        <v>54.313737739738798</v>
      </c>
      <c r="BD803" s="17">
        <v>27657.0658044642</v>
      </c>
      <c r="BE803" s="17">
        <v>51105.948263485698</v>
      </c>
      <c r="BF803" s="1" t="s">
        <v>1184</v>
      </c>
      <c r="BG803" s="1" t="s">
        <v>14</v>
      </c>
      <c r="BH803" s="1" t="s">
        <v>1065</v>
      </c>
      <c r="BI803" s="1">
        <v>27063</v>
      </c>
      <c r="BJ803" s="1">
        <v>18607</v>
      </c>
      <c r="BK803" s="1">
        <v>14912</v>
      </c>
      <c r="BL803" s="1">
        <v>68.754387909692198</v>
      </c>
      <c r="BM803" s="10">
        <v>55.1010604884898</v>
      </c>
      <c r="BN803" s="1">
        <v>40.343347639485003</v>
      </c>
      <c r="BO803" s="1">
        <v>15.4171137339056</v>
      </c>
      <c r="BP803" s="10">
        <v>36.862929184549401</v>
      </c>
      <c r="BQ803" s="10">
        <f t="shared" si="54"/>
        <v>52.280042918455003</v>
      </c>
      <c r="BR803" s="1">
        <v>26103.806883322799</v>
      </c>
      <c r="BS803" s="1">
        <v>48781.218277350599</v>
      </c>
    </row>
    <row r="804" spans="1:71" x14ac:dyDescent="0.15">
      <c r="A804" s="14">
        <v>3867</v>
      </c>
      <c r="B804" s="14" t="s">
        <v>44</v>
      </c>
      <c r="C804" s="14" t="s">
        <v>8</v>
      </c>
      <c r="D804" s="14" t="s">
        <v>9</v>
      </c>
      <c r="G804" s="14" t="s">
        <v>1046</v>
      </c>
      <c r="H804" s="14" t="s">
        <v>10</v>
      </c>
      <c r="I804"/>
      <c r="J804"/>
      <c r="K804" s="15" t="s">
        <v>44</v>
      </c>
      <c r="L804" s="15">
        <v>35</v>
      </c>
      <c r="M804" s="15" t="s">
        <v>44</v>
      </c>
      <c r="N804" s="15" t="s">
        <v>15</v>
      </c>
      <c r="O804" s="15" t="s">
        <v>956</v>
      </c>
      <c r="P804" s="15" t="s">
        <v>1075</v>
      </c>
      <c r="Q804" s="13" t="s">
        <v>15</v>
      </c>
      <c r="R804" s="13" t="s">
        <v>1065</v>
      </c>
      <c r="S804" s="13">
        <v>54100</v>
      </c>
      <c r="T804" s="13">
        <v>34569</v>
      </c>
      <c r="U804" s="13">
        <v>25030</v>
      </c>
      <c r="V804" s="32">
        <v>63.898336414048103</v>
      </c>
      <c r="W804" s="10">
        <v>46.2661737523105</v>
      </c>
      <c r="X804" s="1">
        <v>98.593687574910106</v>
      </c>
      <c r="Y804" s="1">
        <v>1.11066719936077</v>
      </c>
      <c r="Z804" s="10">
        <v>0.103875349580503</v>
      </c>
      <c r="AA804" s="10">
        <f t="shared" si="51"/>
        <v>1.2145425489412729</v>
      </c>
      <c r="AB804" s="1">
        <v>4244.0873493868803</v>
      </c>
      <c r="AC804" s="1">
        <v>10098.7773854076</v>
      </c>
      <c r="AD804" s="1" t="s">
        <v>1079</v>
      </c>
      <c r="AE804" s="1" t="s">
        <v>15</v>
      </c>
      <c r="AF804" s="1" t="s">
        <v>1065</v>
      </c>
      <c r="AG804" s="1">
        <v>60522</v>
      </c>
      <c r="AH804" s="1">
        <v>37771</v>
      </c>
      <c r="AI804" s="1">
        <v>28266</v>
      </c>
      <c r="AJ804" s="32">
        <v>62.408710881993301</v>
      </c>
      <c r="AK804" s="10">
        <v>46.7036780013879</v>
      </c>
      <c r="AL804" s="1">
        <v>99.349041250972903</v>
      </c>
      <c r="AM804" s="1">
        <v>0.40331139885374701</v>
      </c>
      <c r="AN804" s="10">
        <v>6.3680747187433703E-2</v>
      </c>
      <c r="AO804" s="10">
        <f t="shared" si="52"/>
        <v>0.46699214604118072</v>
      </c>
      <c r="AP804" s="1">
        <v>4539.6865779977898</v>
      </c>
      <c r="AQ804" s="1">
        <v>8926.0570062197294</v>
      </c>
      <c r="AR804" s="22" t="s">
        <v>1179</v>
      </c>
      <c r="AS804" s="22" t="s">
        <v>15</v>
      </c>
      <c r="AT804" s="22" t="s">
        <v>1065</v>
      </c>
      <c r="AU804" s="22">
        <v>28851</v>
      </c>
      <c r="AV804" s="22">
        <v>20378</v>
      </c>
      <c r="AW804" s="22">
        <v>15972</v>
      </c>
      <c r="AX804" s="22">
        <v>70.631870000000006</v>
      </c>
      <c r="AY804" s="30">
        <v>55.360300000000002</v>
      </c>
      <c r="AZ804" s="22">
        <v>39.494109999999999</v>
      </c>
      <c r="BA804" s="22">
        <v>16.328579999999999</v>
      </c>
      <c r="BB804" s="30">
        <v>36.9146</v>
      </c>
      <c r="BC804" s="30">
        <v>53.243180000000002</v>
      </c>
      <c r="BD804" s="22">
        <v>25754.44</v>
      </c>
      <c r="BE804" s="22">
        <v>49417.26</v>
      </c>
      <c r="BF804" s="1" t="s">
        <v>1183</v>
      </c>
      <c r="BG804" s="1" t="s">
        <v>15</v>
      </c>
      <c r="BH804" s="1" t="s">
        <v>1065</v>
      </c>
      <c r="BI804" s="1">
        <v>25827</v>
      </c>
      <c r="BJ804" s="1">
        <v>18066</v>
      </c>
      <c r="BK804" s="1">
        <v>14761</v>
      </c>
      <c r="BL804" s="1">
        <v>69.950052270879297</v>
      </c>
      <c r="BM804" s="10">
        <v>57.153366631819402</v>
      </c>
      <c r="BN804" s="1">
        <v>41.751913826976498</v>
      </c>
      <c r="BO804" s="1">
        <v>14.727999458031301</v>
      </c>
      <c r="BP804" s="10">
        <v>35.620892893435403</v>
      </c>
      <c r="BQ804" s="10">
        <f t="shared" si="54"/>
        <v>50.348892351466702</v>
      </c>
      <c r="BR804" s="1">
        <v>25188.429907380101</v>
      </c>
      <c r="BS804" s="1">
        <v>46016.366200026401</v>
      </c>
    </row>
    <row r="805" spans="1:71" x14ac:dyDescent="0.15">
      <c r="A805" s="14">
        <v>3867</v>
      </c>
      <c r="B805" s="14" t="s">
        <v>45</v>
      </c>
      <c r="C805" s="14" t="s">
        <v>8</v>
      </c>
      <c r="D805" s="14" t="s">
        <v>9</v>
      </c>
      <c r="G805" s="14" t="s">
        <v>1046</v>
      </c>
      <c r="H805" s="14" t="s">
        <v>10</v>
      </c>
      <c r="I805"/>
      <c r="J805"/>
      <c r="K805" s="15" t="s">
        <v>45</v>
      </c>
      <c r="L805" s="15">
        <v>36</v>
      </c>
      <c r="M805" s="15" t="s">
        <v>45</v>
      </c>
      <c r="N805" s="15" t="s">
        <v>15</v>
      </c>
      <c r="O805" s="15" t="s">
        <v>996</v>
      </c>
      <c r="P805" s="15" t="s">
        <v>1076</v>
      </c>
      <c r="Q805" s="13" t="s">
        <v>15</v>
      </c>
      <c r="R805" s="13" t="s">
        <v>1065</v>
      </c>
      <c r="S805" s="13">
        <v>56129</v>
      </c>
      <c r="T805" s="13">
        <v>34883</v>
      </c>
      <c r="U805" s="13">
        <v>26340</v>
      </c>
      <c r="V805" s="32">
        <v>62.147909280407603</v>
      </c>
      <c r="W805" s="10">
        <v>46.927613176789201</v>
      </c>
      <c r="X805" s="1">
        <v>98.618071374335599</v>
      </c>
      <c r="Y805" s="1">
        <v>1.1883067577828399</v>
      </c>
      <c r="Z805" s="10">
        <v>5.3151100987091901E-2</v>
      </c>
      <c r="AA805" s="10">
        <f t="shared" si="51"/>
        <v>1.2414578587699319</v>
      </c>
      <c r="AB805" s="1">
        <v>4318.4572061872304</v>
      </c>
      <c r="AC805" s="1">
        <v>9889.1747335403197</v>
      </c>
      <c r="AD805" s="1" t="s">
        <v>1081</v>
      </c>
      <c r="AE805" s="1" t="s">
        <v>15</v>
      </c>
      <c r="AF805" s="1" t="s">
        <v>1065</v>
      </c>
      <c r="AG805" s="1">
        <v>59940</v>
      </c>
      <c r="AH805" s="1">
        <v>38336</v>
      </c>
      <c r="AI805" s="1">
        <v>29150</v>
      </c>
      <c r="AJ805" s="32">
        <v>63.957290623957299</v>
      </c>
      <c r="AK805" s="10">
        <v>48.631965298631997</v>
      </c>
      <c r="AL805" s="1">
        <v>99.145797598627794</v>
      </c>
      <c r="AM805" s="1">
        <v>0.51114922813036001</v>
      </c>
      <c r="AN805" s="10">
        <v>0.102915951972556</v>
      </c>
      <c r="AO805" s="10">
        <f t="shared" si="52"/>
        <v>0.614065180102916</v>
      </c>
      <c r="AP805" s="1">
        <v>4649.1215756743504</v>
      </c>
      <c r="AQ805" s="1">
        <v>9786.9682959458405</v>
      </c>
      <c r="AR805" s="17" t="s">
        <v>1180</v>
      </c>
      <c r="AS805" s="17" t="s">
        <v>15</v>
      </c>
      <c r="AT805" s="17" t="s">
        <v>1065</v>
      </c>
      <c r="AU805" s="17">
        <v>26739</v>
      </c>
      <c r="AV805" s="17">
        <v>18584</v>
      </c>
      <c r="AW805" s="17">
        <v>14191</v>
      </c>
      <c r="AX805" s="17">
        <v>69.501477242978396</v>
      </c>
      <c r="AY805" s="16">
        <v>53.072291409551603</v>
      </c>
      <c r="AZ805" s="17">
        <v>34.691001338876802</v>
      </c>
      <c r="BA805" s="17">
        <v>18.236910718060699</v>
      </c>
      <c r="BB805" s="16">
        <v>40.398844337960703</v>
      </c>
      <c r="BC805" s="16">
        <f>SUM(BA805:BB805)</f>
        <v>58.635755056021402</v>
      </c>
      <c r="BD805" s="17">
        <v>28023.045563880602</v>
      </c>
      <c r="BE805" s="17">
        <v>56743.148620848799</v>
      </c>
      <c r="BF805" s="1" t="s">
        <v>1184</v>
      </c>
      <c r="BG805" s="1" t="s">
        <v>15</v>
      </c>
      <c r="BH805" s="1" t="s">
        <v>1065</v>
      </c>
      <c r="BI805" s="1">
        <v>27131</v>
      </c>
      <c r="BJ805" s="1">
        <v>18836</v>
      </c>
      <c r="BK805" s="1">
        <v>15203</v>
      </c>
      <c r="BL805" s="1">
        <v>69.426117725111496</v>
      </c>
      <c r="BM805" s="10">
        <v>56.035531311046398</v>
      </c>
      <c r="BN805" s="1">
        <v>40.728803525619902</v>
      </c>
      <c r="BO805" s="1">
        <v>16.707228836413901</v>
      </c>
      <c r="BP805" s="10">
        <v>35.756100769584997</v>
      </c>
      <c r="BQ805" s="10">
        <f t="shared" si="54"/>
        <v>52.463329605998894</v>
      </c>
      <c r="BR805" s="1">
        <v>24611.379036489099</v>
      </c>
      <c r="BS805" s="1">
        <v>48403.213684381801</v>
      </c>
    </row>
    <row r="806" spans="1:71" x14ac:dyDescent="0.15">
      <c r="A806" s="14">
        <v>3867</v>
      </c>
      <c r="B806" s="14" t="s">
        <v>46</v>
      </c>
      <c r="C806" s="14" t="s">
        <v>8</v>
      </c>
      <c r="D806" s="14" t="s">
        <v>9</v>
      </c>
      <c r="G806" t="s">
        <v>1049</v>
      </c>
      <c r="H806" s="14" t="s">
        <v>10</v>
      </c>
      <c r="I806"/>
      <c r="J806"/>
      <c r="K806" s="15" t="s">
        <v>46</v>
      </c>
      <c r="L806" s="15">
        <v>37</v>
      </c>
      <c r="M806" s="15" t="s">
        <v>46</v>
      </c>
      <c r="N806" s="15" t="s">
        <v>16</v>
      </c>
      <c r="O806" s="15" t="s">
        <v>956</v>
      </c>
      <c r="P806" s="15" t="s">
        <v>1075</v>
      </c>
      <c r="Q806" s="13" t="s">
        <v>16</v>
      </c>
      <c r="R806" s="13" t="s">
        <v>1065</v>
      </c>
      <c r="S806" s="13">
        <v>12481</v>
      </c>
      <c r="T806" s="13">
        <v>4210</v>
      </c>
      <c r="U806" s="13">
        <v>3344</v>
      </c>
      <c r="V806" s="32">
        <v>33.731271532729799</v>
      </c>
      <c r="W806" s="10">
        <v>26.7927249419117</v>
      </c>
      <c r="X806" s="1">
        <v>20.215311004784699</v>
      </c>
      <c r="Y806" s="1">
        <v>10.2571770334928</v>
      </c>
      <c r="Z806" s="10">
        <v>68.301435406698602</v>
      </c>
      <c r="AA806" s="10">
        <f t="shared" si="51"/>
        <v>78.558612440191396</v>
      </c>
      <c r="AB806" s="1">
        <v>62961.448372511099</v>
      </c>
      <c r="AC806" s="1">
        <v>175822.67988269299</v>
      </c>
      <c r="AD806" s="1" t="s">
        <v>1079</v>
      </c>
      <c r="AE806" s="1" t="s">
        <v>16</v>
      </c>
      <c r="AF806" s="1" t="s">
        <v>1065</v>
      </c>
      <c r="AG806" s="1">
        <v>13300</v>
      </c>
      <c r="AH806" s="1">
        <v>4178</v>
      </c>
      <c r="AI806" s="1">
        <v>3207</v>
      </c>
      <c r="AJ806" s="32">
        <v>31.413533834586499</v>
      </c>
      <c r="AK806" s="10">
        <v>24.1127819548872</v>
      </c>
      <c r="AL806" s="1">
        <v>4.8019956345494199</v>
      </c>
      <c r="AM806" s="1">
        <v>11.1007171811662</v>
      </c>
      <c r="AN806" s="10">
        <v>83.193015279077002</v>
      </c>
      <c r="AO806" s="10">
        <f t="shared" si="52"/>
        <v>94.293732460243206</v>
      </c>
      <c r="AP806" s="1">
        <v>109172.712126082</v>
      </c>
      <c r="AQ806" s="1">
        <v>280572.70170186</v>
      </c>
      <c r="AR806" s="22" t="s">
        <v>1179</v>
      </c>
      <c r="AS806" s="22" t="s">
        <v>16</v>
      </c>
      <c r="AT806" s="22" t="s">
        <v>1065</v>
      </c>
      <c r="AU806" s="22">
        <v>9986</v>
      </c>
      <c r="AV806" s="22">
        <v>2043</v>
      </c>
      <c r="AW806" s="22">
        <v>1569</v>
      </c>
      <c r="AX806" s="22">
        <v>20.458639999999999</v>
      </c>
      <c r="AY806" s="30">
        <v>15.712</v>
      </c>
      <c r="AZ806" s="22">
        <v>4.7801150000000003</v>
      </c>
      <c r="BA806" s="22">
        <v>9.4964949999999995</v>
      </c>
      <c r="BB806" s="30">
        <v>84.384960000000007</v>
      </c>
      <c r="BC806" s="30">
        <v>93.881450000000001</v>
      </c>
      <c r="BD806" s="22">
        <v>125364.3</v>
      </c>
      <c r="BE806" s="22">
        <v>313717.5</v>
      </c>
      <c r="BF806" s="1" t="s">
        <v>1183</v>
      </c>
      <c r="BG806" s="1" t="s">
        <v>16</v>
      </c>
      <c r="BH806" s="1" t="s">
        <v>1065</v>
      </c>
      <c r="BI806" s="1">
        <v>8070</v>
      </c>
      <c r="BJ806" s="1">
        <v>1636</v>
      </c>
      <c r="BK806" s="1">
        <v>1235</v>
      </c>
      <c r="BL806" s="1">
        <v>20.272614622056999</v>
      </c>
      <c r="BM806" s="10">
        <v>15.303593556381699</v>
      </c>
      <c r="BN806" s="1">
        <v>6.5587044534413002</v>
      </c>
      <c r="BO806" s="1">
        <v>11.093117408906901</v>
      </c>
      <c r="BP806" s="10">
        <v>80.728744939271294</v>
      </c>
      <c r="BQ806" s="10">
        <f t="shared" si="54"/>
        <v>91.8218623481782</v>
      </c>
      <c r="BR806" s="1">
        <v>103761.613654609</v>
      </c>
      <c r="BS806" s="1">
        <v>249549.65005497099</v>
      </c>
    </row>
    <row r="807" spans="1:71" x14ac:dyDescent="0.15">
      <c r="A807" s="14">
        <v>3867</v>
      </c>
      <c r="B807" s="14" t="s">
        <v>47</v>
      </c>
      <c r="C807" s="14" t="s">
        <v>8</v>
      </c>
      <c r="D807" s="14" t="s">
        <v>9</v>
      </c>
      <c r="G807" s="14" t="s">
        <v>1049</v>
      </c>
      <c r="H807" s="14" t="s">
        <v>10</v>
      </c>
      <c r="I807"/>
      <c r="J807"/>
      <c r="K807" s="15" t="s">
        <v>47</v>
      </c>
      <c r="L807" s="15">
        <v>38</v>
      </c>
      <c r="M807" s="15" t="s">
        <v>47</v>
      </c>
      <c r="N807" s="15" t="s">
        <v>16</v>
      </c>
      <c r="O807" s="15" t="s">
        <v>996</v>
      </c>
      <c r="P807" s="15" t="s">
        <v>1076</v>
      </c>
      <c r="Q807" s="13" t="s">
        <v>16</v>
      </c>
      <c r="R807" s="13" t="s">
        <v>1065</v>
      </c>
      <c r="S807" s="13">
        <v>11088</v>
      </c>
      <c r="T807" s="13">
        <v>3199</v>
      </c>
      <c r="U807" s="13">
        <v>2488</v>
      </c>
      <c r="V807" s="32">
        <v>28.8510101010101</v>
      </c>
      <c r="W807" s="10">
        <v>22.438672438672398</v>
      </c>
      <c r="X807" s="1">
        <v>5.1045016077170402</v>
      </c>
      <c r="Y807" s="1">
        <v>12.379421221865</v>
      </c>
      <c r="Z807" s="10">
        <v>81.310289389067506</v>
      </c>
      <c r="AA807" s="10">
        <f t="shared" si="51"/>
        <v>93.689710610932508</v>
      </c>
      <c r="AB807" s="1">
        <v>104164.75402327901</v>
      </c>
      <c r="AC807" s="1">
        <v>300051.99082648702</v>
      </c>
      <c r="AD807" s="1" t="s">
        <v>1081</v>
      </c>
      <c r="AE807" s="1" t="s">
        <v>16</v>
      </c>
      <c r="AF807" s="1" t="s">
        <v>1065</v>
      </c>
      <c r="AG807" s="1">
        <v>11229</v>
      </c>
      <c r="AH807" s="1">
        <v>3535</v>
      </c>
      <c r="AI807" s="1">
        <v>2776</v>
      </c>
      <c r="AJ807" s="32">
        <v>31.480986730786402</v>
      </c>
      <c r="AK807" s="10">
        <v>24.721702733992299</v>
      </c>
      <c r="AL807" s="1">
        <v>14.3731988472622</v>
      </c>
      <c r="AM807" s="1">
        <v>10.158501440922199</v>
      </c>
      <c r="AN807" s="10">
        <v>74.639769452449599</v>
      </c>
      <c r="AO807" s="10">
        <f t="shared" si="52"/>
        <v>84.798270893371793</v>
      </c>
      <c r="AP807" s="1">
        <v>78130.675314818</v>
      </c>
      <c r="AQ807" s="1">
        <v>210166.74897374801</v>
      </c>
      <c r="AR807" s="17" t="s">
        <v>1180</v>
      </c>
      <c r="AS807" s="17" t="s">
        <v>16</v>
      </c>
      <c r="AT807" s="17" t="s">
        <v>1065</v>
      </c>
      <c r="AU807" s="17">
        <v>8301</v>
      </c>
      <c r="AV807" s="17">
        <v>1586</v>
      </c>
      <c r="AW807" s="17">
        <v>1209</v>
      </c>
      <c r="AX807" s="17">
        <v>19.1061317913504</v>
      </c>
      <c r="AY807" s="16">
        <v>14.564510299963899</v>
      </c>
      <c r="AZ807" s="17">
        <v>4.7146401985111703</v>
      </c>
      <c r="BA807" s="17">
        <v>11.166253101737</v>
      </c>
      <c r="BB807" s="16">
        <v>82.878411910669996</v>
      </c>
      <c r="BC807" s="16">
        <f>SUM(BA807:BB807)</f>
        <v>94.044665012406995</v>
      </c>
      <c r="BD807" s="17">
        <v>119100.90006597299</v>
      </c>
      <c r="BE807" s="17">
        <v>276605.98887117801</v>
      </c>
      <c r="BF807" s="1" t="s">
        <v>1184</v>
      </c>
      <c r="BG807" s="1" t="s">
        <v>16</v>
      </c>
      <c r="BH807" s="1" t="s">
        <v>1065</v>
      </c>
      <c r="BI807" s="1">
        <v>10151</v>
      </c>
      <c r="BJ807" s="1">
        <v>4059</v>
      </c>
      <c r="BK807" s="1">
        <v>3112</v>
      </c>
      <c r="BL807" s="1">
        <v>39.986208255344302</v>
      </c>
      <c r="BM807" s="10">
        <v>30.657078120382199</v>
      </c>
      <c r="BN807" s="1">
        <v>7.3586118251928001</v>
      </c>
      <c r="BO807" s="1">
        <v>16.966580976863799</v>
      </c>
      <c r="BP807" s="10">
        <v>73.489717223650402</v>
      </c>
      <c r="BQ807" s="10">
        <f t="shared" si="54"/>
        <v>90.456298200514198</v>
      </c>
      <c r="BR807" s="1">
        <v>64790.189288520203</v>
      </c>
      <c r="BS807" s="1">
        <v>214808.791546361</v>
      </c>
    </row>
    <row r="808" spans="1:71" x14ac:dyDescent="0.15">
      <c r="A808" s="14">
        <v>3867</v>
      </c>
      <c r="B808" s="14" t="s">
        <v>48</v>
      </c>
      <c r="C808" s="14" t="s">
        <v>8</v>
      </c>
      <c r="D808" s="14" t="s">
        <v>9</v>
      </c>
      <c r="G808" s="14" t="s">
        <v>1049</v>
      </c>
      <c r="H808" s="14" t="s">
        <v>10</v>
      </c>
      <c r="I808"/>
      <c r="J808"/>
      <c r="K808" s="15" t="s">
        <v>48</v>
      </c>
      <c r="L808" s="15">
        <v>39</v>
      </c>
      <c r="M808" s="15" t="s">
        <v>48</v>
      </c>
      <c r="N808" s="15" t="s">
        <v>17</v>
      </c>
      <c r="O808" s="15" t="s">
        <v>956</v>
      </c>
      <c r="P808" s="15" t="s">
        <v>1075</v>
      </c>
      <c r="Q808" s="13" t="s">
        <v>17</v>
      </c>
      <c r="R808" s="13" t="s">
        <v>1065</v>
      </c>
      <c r="S808" s="13">
        <v>11206</v>
      </c>
      <c r="T808" s="13">
        <v>3098</v>
      </c>
      <c r="U808" s="13">
        <v>2505</v>
      </c>
      <c r="V808" s="32">
        <v>27.645903980010701</v>
      </c>
      <c r="W808" s="10">
        <v>22.354096019989299</v>
      </c>
      <c r="X808" s="1">
        <v>5.1896207584830298</v>
      </c>
      <c r="Y808" s="1">
        <v>10.938123752495001</v>
      </c>
      <c r="Z808" s="10">
        <v>82.435129740519002</v>
      </c>
      <c r="AA808" s="10">
        <f t="shared" si="51"/>
        <v>93.373253493014005</v>
      </c>
      <c r="AB808" s="1">
        <v>113076.95372658499</v>
      </c>
      <c r="AC808" s="1">
        <v>313055.88904879702</v>
      </c>
      <c r="AD808" s="1" t="s">
        <v>1079</v>
      </c>
      <c r="AE808" s="1" t="s">
        <v>17</v>
      </c>
      <c r="AF808" s="1" t="s">
        <v>1065</v>
      </c>
      <c r="AG808" s="1">
        <v>12129</v>
      </c>
      <c r="AH808" s="1">
        <v>3387</v>
      </c>
      <c r="AI808" s="1">
        <v>2637</v>
      </c>
      <c r="AJ808" s="32">
        <v>27.924808310660399</v>
      </c>
      <c r="AK808" s="10">
        <v>21.7412812268118</v>
      </c>
      <c r="AL808" s="1">
        <v>4.7781569965870299</v>
      </c>
      <c r="AM808" s="1">
        <v>11.262798634812301</v>
      </c>
      <c r="AN808" s="10">
        <v>82.935153583617705</v>
      </c>
      <c r="AO808" s="10">
        <f t="shared" si="52"/>
        <v>94.197952218430004</v>
      </c>
      <c r="AP808" s="1">
        <v>110001.989761334</v>
      </c>
      <c r="AQ808" s="1">
        <v>300069.58492711099</v>
      </c>
      <c r="AR808" s="22" t="s">
        <v>1179</v>
      </c>
      <c r="AS808" s="22" t="s">
        <v>17</v>
      </c>
      <c r="AT808" s="22" t="s">
        <v>1065</v>
      </c>
      <c r="AU808" s="22">
        <v>9579</v>
      </c>
      <c r="AV808" s="22">
        <v>1867</v>
      </c>
      <c r="AW808" s="22">
        <v>1455</v>
      </c>
      <c r="AX808" s="22">
        <v>19.490549999999999</v>
      </c>
      <c r="AY808" s="30">
        <v>15.18948</v>
      </c>
      <c r="AZ808" s="22">
        <v>4.3298969999999999</v>
      </c>
      <c r="BA808" s="22">
        <v>10.72165</v>
      </c>
      <c r="BB808" s="30">
        <v>83.573880000000003</v>
      </c>
      <c r="BC808" s="30">
        <v>94.295529999999999</v>
      </c>
      <c r="BD808" s="22">
        <v>127495.4</v>
      </c>
      <c r="BE808" s="22">
        <v>318923.2</v>
      </c>
      <c r="BF808" s="1" t="s">
        <v>1183</v>
      </c>
      <c r="BG808" s="1" t="s">
        <v>17</v>
      </c>
      <c r="BH808" s="1" t="s">
        <v>1065</v>
      </c>
      <c r="BI808" s="1">
        <v>7807</v>
      </c>
      <c r="BJ808" s="1">
        <v>1523</v>
      </c>
      <c r="BK808" s="1">
        <v>1204</v>
      </c>
      <c r="BL808" s="1">
        <v>19.5081337261432</v>
      </c>
      <c r="BM808" s="10">
        <v>15.422057128218301</v>
      </c>
      <c r="BN808" s="1">
        <v>3.6544850498338901</v>
      </c>
      <c r="BO808" s="1">
        <v>10.1328903654485</v>
      </c>
      <c r="BP808" s="10">
        <v>84.883720930232599</v>
      </c>
      <c r="BQ808" s="10">
        <f t="shared" si="54"/>
        <v>95.016611295681102</v>
      </c>
      <c r="BR808" s="1">
        <v>120788.334831837</v>
      </c>
      <c r="BS808" s="1">
        <v>294804.85766789701</v>
      </c>
    </row>
    <row r="809" spans="1:71" x14ac:dyDescent="0.15">
      <c r="A809" s="14">
        <v>3867</v>
      </c>
      <c r="B809" s="14" t="s">
        <v>49</v>
      </c>
      <c r="C809" s="14" t="s">
        <v>8</v>
      </c>
      <c r="D809" s="14" t="s">
        <v>9</v>
      </c>
      <c r="G809" s="14" t="s">
        <v>1049</v>
      </c>
      <c r="H809" s="14" t="s">
        <v>10</v>
      </c>
      <c r="I809"/>
      <c r="J809"/>
      <c r="K809" s="15" t="s">
        <v>49</v>
      </c>
      <c r="L809" s="15">
        <v>40</v>
      </c>
      <c r="M809" s="15" t="s">
        <v>49</v>
      </c>
      <c r="N809" s="15" t="s">
        <v>17</v>
      </c>
      <c r="O809" s="15" t="s">
        <v>996</v>
      </c>
      <c r="P809" s="15" t="s">
        <v>1076</v>
      </c>
      <c r="Q809" s="13" t="s">
        <v>17</v>
      </c>
      <c r="R809" s="13" t="s">
        <v>1065</v>
      </c>
      <c r="S809" s="13">
        <v>10320</v>
      </c>
      <c r="T809" s="13">
        <v>2963</v>
      </c>
      <c r="U809" s="13">
        <v>2241</v>
      </c>
      <c r="V809" s="32">
        <v>28.7112403100775</v>
      </c>
      <c r="W809" s="10">
        <v>21.7151162790698</v>
      </c>
      <c r="X809" s="1">
        <v>4.5069165551093304</v>
      </c>
      <c r="Y809" s="1">
        <v>12.4051762605979</v>
      </c>
      <c r="Z809" s="10">
        <v>81.704596162427507</v>
      </c>
      <c r="AA809" s="10">
        <f t="shared" si="51"/>
        <v>94.109772423025404</v>
      </c>
      <c r="AB809" s="1">
        <v>105213.151232933</v>
      </c>
      <c r="AC809" s="1">
        <v>287330.98814535601</v>
      </c>
      <c r="AD809" s="1" t="s">
        <v>1081</v>
      </c>
      <c r="AE809" s="1" t="s">
        <v>17</v>
      </c>
      <c r="AF809" s="1" t="s">
        <v>1065</v>
      </c>
      <c r="AG809" s="1">
        <v>10116</v>
      </c>
      <c r="AH809" s="1">
        <v>2868</v>
      </c>
      <c r="AI809" s="1">
        <v>2296</v>
      </c>
      <c r="AJ809" s="32">
        <v>28.351126927639399</v>
      </c>
      <c r="AK809" s="10">
        <v>22.6967180703836</v>
      </c>
      <c r="AL809" s="1">
        <v>4.4860627177700403</v>
      </c>
      <c r="AM809" s="1">
        <v>10.583623693379799</v>
      </c>
      <c r="AN809" s="10">
        <v>83.841463414634106</v>
      </c>
      <c r="AO809" s="10">
        <f t="shared" si="52"/>
        <v>94.425087108013912</v>
      </c>
      <c r="AP809" s="1">
        <v>118186.35778915801</v>
      </c>
      <c r="AQ809" s="1">
        <v>298256.82133939001</v>
      </c>
      <c r="AR809" s="17" t="s">
        <v>1180</v>
      </c>
      <c r="AS809" s="17" t="s">
        <v>17</v>
      </c>
      <c r="AT809" s="17" t="s">
        <v>1065</v>
      </c>
      <c r="AU809" s="17">
        <v>8624</v>
      </c>
      <c r="AV809" s="17">
        <v>1563</v>
      </c>
      <c r="AW809" s="17">
        <v>1210</v>
      </c>
      <c r="AX809" s="17">
        <v>18.123840445269</v>
      </c>
      <c r="AY809" s="16">
        <v>14.030612244898</v>
      </c>
      <c r="AZ809" s="17">
        <v>5.5371900826446296</v>
      </c>
      <c r="BA809" s="17">
        <v>10.247933884297501</v>
      </c>
      <c r="BB809" s="16">
        <v>82.892561983471097</v>
      </c>
      <c r="BC809" s="16">
        <f>SUM(BA809:BB809)</f>
        <v>93.140495867768593</v>
      </c>
      <c r="BD809" s="17">
        <v>127485.635549616</v>
      </c>
      <c r="BE809" s="17">
        <v>291513.86275350902</v>
      </c>
      <c r="BF809" s="1" t="s">
        <v>1184</v>
      </c>
      <c r="BG809" s="1" t="s">
        <v>17</v>
      </c>
      <c r="BH809" s="1" t="s">
        <v>1065</v>
      </c>
      <c r="BI809" s="1">
        <v>9677</v>
      </c>
      <c r="BJ809" s="1">
        <v>1791</v>
      </c>
      <c r="BK809" s="1">
        <v>1410</v>
      </c>
      <c r="BL809" s="1">
        <v>18.507802004753501</v>
      </c>
      <c r="BM809" s="10">
        <v>14.5706313940271</v>
      </c>
      <c r="BN809" s="1">
        <v>5.24822695035461</v>
      </c>
      <c r="BO809" s="1">
        <v>8.9361702127659601</v>
      </c>
      <c r="BP809" s="10">
        <v>84.184397163120593</v>
      </c>
      <c r="BQ809" s="10">
        <f t="shared" si="54"/>
        <v>93.120567375886552</v>
      </c>
      <c r="BR809" s="1">
        <v>125310.832992914</v>
      </c>
      <c r="BS809" s="1">
        <v>317377.88820091501</v>
      </c>
    </row>
    <row r="810" spans="1:71" x14ac:dyDescent="0.15">
      <c r="A810" s="14">
        <v>3867</v>
      </c>
      <c r="B810" s="14" t="s">
        <v>50</v>
      </c>
      <c r="C810" s="14" t="s">
        <v>8</v>
      </c>
      <c r="D810" s="14" t="s">
        <v>9</v>
      </c>
      <c r="G810" s="14" t="s">
        <v>1049</v>
      </c>
      <c r="H810" s="14" t="s">
        <v>10</v>
      </c>
      <c r="I810"/>
      <c r="J810"/>
      <c r="K810" s="15" t="s">
        <v>50</v>
      </c>
      <c r="L810" s="15">
        <v>41</v>
      </c>
      <c r="M810" s="15" t="s">
        <v>50</v>
      </c>
      <c r="N810" s="15" t="s">
        <v>18</v>
      </c>
      <c r="O810" s="15" t="s">
        <v>956</v>
      </c>
      <c r="P810" s="15" t="s">
        <v>1075</v>
      </c>
      <c r="Q810" s="13" t="s">
        <v>18</v>
      </c>
      <c r="R810" s="13" t="s">
        <v>1065</v>
      </c>
      <c r="S810" s="13">
        <v>11795</v>
      </c>
      <c r="T810" s="13">
        <v>3238</v>
      </c>
      <c r="U810" s="13">
        <v>2525</v>
      </c>
      <c r="V810" s="32">
        <v>27.452310300975</v>
      </c>
      <c r="W810" s="10">
        <v>21.407376006782499</v>
      </c>
      <c r="X810" s="1">
        <v>4.3168316831683198</v>
      </c>
      <c r="Y810" s="1">
        <v>10.4158415841584</v>
      </c>
      <c r="Z810" s="10">
        <v>84.198019801980195</v>
      </c>
      <c r="AA810" s="10">
        <f t="shared" ref="AA810:AA873" si="55">SUM(Y810:Z810)</f>
        <v>94.613861386138595</v>
      </c>
      <c r="AB810" s="1">
        <v>124217.03847054399</v>
      </c>
      <c r="AC810" s="1">
        <v>338260.47127030801</v>
      </c>
      <c r="AD810" s="1" t="s">
        <v>1079</v>
      </c>
      <c r="AE810" s="1" t="s">
        <v>18</v>
      </c>
      <c r="AF810" s="1" t="s">
        <v>1065</v>
      </c>
      <c r="AG810" s="1">
        <v>12971</v>
      </c>
      <c r="AH810" s="1">
        <v>3692</v>
      </c>
      <c r="AI810" s="1">
        <v>2858</v>
      </c>
      <c r="AJ810" s="32">
        <v>28.463495489939099</v>
      </c>
      <c r="AK810" s="10">
        <v>22.033767635494598</v>
      </c>
      <c r="AL810" s="1">
        <v>4.3736878936319101</v>
      </c>
      <c r="AM810" s="1">
        <v>10.8117564730581</v>
      </c>
      <c r="AN810" s="10">
        <v>83.834849545136507</v>
      </c>
      <c r="AO810" s="10">
        <f t="shared" si="52"/>
        <v>94.646606018194603</v>
      </c>
      <c r="AP810" s="1">
        <v>114126.077188108</v>
      </c>
      <c r="AQ810" s="1">
        <v>327059.39266569901</v>
      </c>
      <c r="AR810" s="22" t="s">
        <v>1179</v>
      </c>
      <c r="AS810" s="22" t="s">
        <v>18</v>
      </c>
      <c r="AT810" s="22" t="s">
        <v>1065</v>
      </c>
      <c r="AU810" s="22">
        <v>10398</v>
      </c>
      <c r="AV810" s="22">
        <v>2113</v>
      </c>
      <c r="AW810" s="22">
        <v>1594</v>
      </c>
      <c r="AX810" s="22">
        <v>20.32122</v>
      </c>
      <c r="AY810" s="30">
        <v>15.32987</v>
      </c>
      <c r="AZ810" s="22">
        <v>4.5796739999999998</v>
      </c>
      <c r="BA810" s="22">
        <v>9.9749060000000007</v>
      </c>
      <c r="BB810" s="30">
        <v>83.751570000000001</v>
      </c>
      <c r="BC810" s="30">
        <v>93.726470000000006</v>
      </c>
      <c r="BD810" s="22">
        <v>126704.1</v>
      </c>
      <c r="BE810" s="22">
        <v>307296.7</v>
      </c>
      <c r="BF810" s="1" t="s">
        <v>1183</v>
      </c>
      <c r="BG810" s="1" t="s">
        <v>18</v>
      </c>
      <c r="BH810" s="1" t="s">
        <v>1065</v>
      </c>
      <c r="BI810" s="1">
        <v>7616</v>
      </c>
      <c r="BJ810" s="1">
        <v>1434</v>
      </c>
      <c r="BK810" s="1">
        <v>1125</v>
      </c>
      <c r="BL810" s="1">
        <v>18.828781512605001</v>
      </c>
      <c r="BM810" s="10">
        <v>14.771533613445399</v>
      </c>
      <c r="BN810" s="1">
        <v>4.0888888888888903</v>
      </c>
      <c r="BO810" s="1">
        <v>10.133333333333301</v>
      </c>
      <c r="BP810" s="10">
        <v>84.533333333333303</v>
      </c>
      <c r="BQ810" s="10">
        <f t="shared" si="54"/>
        <v>94.6666666666666</v>
      </c>
      <c r="BR810" s="1">
        <v>127750.636320709</v>
      </c>
      <c r="BS810" s="1">
        <v>298060.76416583802</v>
      </c>
    </row>
    <row r="811" spans="1:71" x14ac:dyDescent="0.15">
      <c r="A811" s="14">
        <v>3867</v>
      </c>
      <c r="B811" s="14" t="s">
        <v>51</v>
      </c>
      <c r="C811" s="14" t="s">
        <v>8</v>
      </c>
      <c r="D811" s="14" t="s">
        <v>9</v>
      </c>
      <c r="G811" s="14" t="s">
        <v>1049</v>
      </c>
      <c r="H811" s="14" t="s">
        <v>10</v>
      </c>
      <c r="I811"/>
      <c r="J811"/>
      <c r="K811" s="15" t="s">
        <v>51</v>
      </c>
      <c r="L811" s="15">
        <v>42</v>
      </c>
      <c r="M811" s="15" t="s">
        <v>51</v>
      </c>
      <c r="N811" s="15" t="s">
        <v>18</v>
      </c>
      <c r="O811" s="15" t="s">
        <v>996</v>
      </c>
      <c r="P811" s="15" t="s">
        <v>1076</v>
      </c>
      <c r="Q811" s="13" t="s">
        <v>18</v>
      </c>
      <c r="R811" s="13" t="s">
        <v>1065</v>
      </c>
      <c r="S811" s="13">
        <v>10484</v>
      </c>
      <c r="T811" s="13">
        <v>3236</v>
      </c>
      <c r="U811" s="13">
        <v>2420</v>
      </c>
      <c r="V811" s="32">
        <v>30.866081648225901</v>
      </c>
      <c r="W811" s="10">
        <v>23.0827928271652</v>
      </c>
      <c r="X811" s="1">
        <v>5.1652892561983501</v>
      </c>
      <c r="Y811" s="1">
        <v>10.8677685950413</v>
      </c>
      <c r="Z811" s="10">
        <v>82.851239669421503</v>
      </c>
      <c r="AA811" s="10">
        <f t="shared" si="55"/>
        <v>93.719008264462801</v>
      </c>
      <c r="AB811" s="1">
        <v>109174.80675122001</v>
      </c>
      <c r="AC811" s="1">
        <v>283310.17401456798</v>
      </c>
      <c r="AD811" s="1" t="s">
        <v>1081</v>
      </c>
      <c r="AE811" s="1" t="s">
        <v>18</v>
      </c>
      <c r="AF811" s="1" t="s">
        <v>1065</v>
      </c>
      <c r="AG811" s="1">
        <v>11610</v>
      </c>
      <c r="AH811" s="1">
        <v>3282</v>
      </c>
      <c r="AI811" s="1">
        <v>2620</v>
      </c>
      <c r="AJ811" s="32">
        <v>28.268733850129198</v>
      </c>
      <c r="AK811" s="10">
        <v>22.566752799310901</v>
      </c>
      <c r="AL811" s="1">
        <v>4.9618320610686997</v>
      </c>
      <c r="AM811" s="1">
        <v>11.297709923664099</v>
      </c>
      <c r="AN811" s="10">
        <v>82.595419847328202</v>
      </c>
      <c r="AO811" s="10">
        <f t="shared" si="52"/>
        <v>93.893129770992303</v>
      </c>
      <c r="AP811" s="1">
        <v>111815.216071936</v>
      </c>
      <c r="AQ811" s="1">
        <v>293599.36694957601</v>
      </c>
      <c r="AR811" s="17" t="s">
        <v>1180</v>
      </c>
      <c r="AS811" s="17" t="s">
        <v>18</v>
      </c>
      <c r="AT811" s="17" t="s">
        <v>1065</v>
      </c>
      <c r="AU811" s="17">
        <v>7776</v>
      </c>
      <c r="AV811" s="17">
        <v>1379</v>
      </c>
      <c r="AW811" s="17">
        <v>1090</v>
      </c>
      <c r="AX811" s="17">
        <v>17.734053497942401</v>
      </c>
      <c r="AY811" s="16">
        <v>14.0174897119342</v>
      </c>
      <c r="AZ811" s="17">
        <v>7.3394495412843996</v>
      </c>
      <c r="BA811" s="17">
        <v>12.1100917431193</v>
      </c>
      <c r="BB811" s="16">
        <v>78.9908256880734</v>
      </c>
      <c r="BC811" s="16">
        <f>SUM(BA811:BB811)</f>
        <v>91.100917431192698</v>
      </c>
      <c r="BD811" s="17">
        <v>100018.87586640799</v>
      </c>
      <c r="BE811" s="17">
        <v>244295.02809608</v>
      </c>
      <c r="BF811" s="1" t="s">
        <v>1184</v>
      </c>
      <c r="BG811" s="1" t="s">
        <v>18</v>
      </c>
      <c r="BH811" s="1" t="s">
        <v>1065</v>
      </c>
      <c r="BI811" s="1">
        <v>9980</v>
      </c>
      <c r="BJ811" s="1">
        <v>1797</v>
      </c>
      <c r="BK811" s="1">
        <v>1416</v>
      </c>
      <c r="BL811" s="1">
        <v>18.006012024048101</v>
      </c>
      <c r="BM811" s="10">
        <v>14.188376753507001</v>
      </c>
      <c r="BN811" s="1">
        <v>4.3079096045197698</v>
      </c>
      <c r="BO811" s="1">
        <v>7.9802259887005604</v>
      </c>
      <c r="BP811" s="10">
        <v>86.370056497175099</v>
      </c>
      <c r="BQ811" s="10">
        <f t="shared" si="54"/>
        <v>94.350282485875653</v>
      </c>
      <c r="BR811" s="1">
        <v>132850.13630720999</v>
      </c>
      <c r="BS811" s="1">
        <v>311057.74645809398</v>
      </c>
    </row>
    <row r="812" spans="1:71" x14ac:dyDescent="0.15">
      <c r="A812" s="14">
        <v>3867</v>
      </c>
      <c r="B812" s="14" t="s">
        <v>52</v>
      </c>
      <c r="C812" s="14" t="s">
        <v>8</v>
      </c>
      <c r="D812" s="14" t="s">
        <v>9</v>
      </c>
      <c r="G812" s="14" t="s">
        <v>1049</v>
      </c>
      <c r="H812" s="14" t="s">
        <v>10</v>
      </c>
      <c r="I812"/>
      <c r="J812"/>
      <c r="K812" s="15" t="s">
        <v>52</v>
      </c>
      <c r="L812" s="15">
        <v>43</v>
      </c>
      <c r="M812" s="15" t="s">
        <v>52</v>
      </c>
      <c r="N812" s="15" t="s">
        <v>19</v>
      </c>
      <c r="O812" s="15" t="s">
        <v>956</v>
      </c>
      <c r="P812" s="15" t="s">
        <v>1075</v>
      </c>
      <c r="Q812" s="13" t="s">
        <v>19</v>
      </c>
      <c r="R812" s="13" t="s">
        <v>1065</v>
      </c>
      <c r="S812" s="13">
        <v>12604</v>
      </c>
      <c r="T812" s="13">
        <v>3792</v>
      </c>
      <c r="U812" s="13">
        <v>2915</v>
      </c>
      <c r="V812" s="32">
        <v>30.085687083465601</v>
      </c>
      <c r="W812" s="10">
        <v>23.127578546493201</v>
      </c>
      <c r="X812" s="1">
        <v>4.3567753001715301</v>
      </c>
      <c r="Y812" s="1">
        <v>11.5951972555746</v>
      </c>
      <c r="Z812" s="10">
        <v>82.915951972555703</v>
      </c>
      <c r="AA812" s="10">
        <f t="shared" si="55"/>
        <v>94.511149228130307</v>
      </c>
      <c r="AB812" s="1">
        <v>113363.240969622</v>
      </c>
      <c r="AC812" s="1">
        <v>317786.95838152402</v>
      </c>
      <c r="AD812" s="1" t="s">
        <v>1079</v>
      </c>
      <c r="AE812" s="1" t="s">
        <v>19</v>
      </c>
      <c r="AF812" s="1" t="s">
        <v>1065</v>
      </c>
      <c r="AG812" s="1">
        <v>13545</v>
      </c>
      <c r="AH812" s="1">
        <v>4087</v>
      </c>
      <c r="AI812" s="1">
        <v>3261</v>
      </c>
      <c r="AJ812" s="32">
        <v>30.1734957548911</v>
      </c>
      <c r="AK812" s="10">
        <v>24.075304540420799</v>
      </c>
      <c r="AL812" s="1">
        <v>5.213124808341</v>
      </c>
      <c r="AM812" s="1">
        <v>11.990187059184301</v>
      </c>
      <c r="AN812" s="10">
        <v>81.662066850659301</v>
      </c>
      <c r="AO812" s="10">
        <f t="shared" si="52"/>
        <v>93.652253909843608</v>
      </c>
      <c r="AP812" s="1">
        <v>108571.2169313</v>
      </c>
      <c r="AQ812" s="1">
        <v>287020.613468736</v>
      </c>
      <c r="AR812" s="22" t="s">
        <v>1179</v>
      </c>
      <c r="AS812" s="22" t="s">
        <v>19</v>
      </c>
      <c r="AT812" s="22" t="s">
        <v>1065</v>
      </c>
      <c r="AU812" s="22">
        <v>10824</v>
      </c>
      <c r="AV812" s="22">
        <v>2188</v>
      </c>
      <c r="AW812" s="22">
        <v>1706</v>
      </c>
      <c r="AX812" s="22">
        <v>20.21434</v>
      </c>
      <c r="AY812" s="30">
        <v>15.76127</v>
      </c>
      <c r="AZ812" s="22">
        <v>3.3411490000000001</v>
      </c>
      <c r="BA812" s="22">
        <v>10.14068</v>
      </c>
      <c r="BB812" s="30">
        <v>85.697540000000004</v>
      </c>
      <c r="BC812" s="30">
        <v>95.838220000000007</v>
      </c>
      <c r="BD812" s="22">
        <v>137855</v>
      </c>
      <c r="BE812" s="22">
        <v>365425.5</v>
      </c>
      <c r="BF812" s="1" t="s">
        <v>1183</v>
      </c>
      <c r="BG812" s="1" t="s">
        <v>19</v>
      </c>
      <c r="BH812" s="1" t="s">
        <v>1065</v>
      </c>
      <c r="BI812" s="1">
        <v>7600</v>
      </c>
      <c r="BJ812" s="1">
        <v>1470</v>
      </c>
      <c r="BK812" s="1">
        <v>1147</v>
      </c>
      <c r="BL812" s="1">
        <v>19.342105263157901</v>
      </c>
      <c r="BM812" s="10">
        <v>15.092105263157899</v>
      </c>
      <c r="BN812" s="1">
        <v>4.359197907585</v>
      </c>
      <c r="BO812" s="1">
        <v>10.1133391455972</v>
      </c>
      <c r="BP812" s="10">
        <v>84.219703574542294</v>
      </c>
      <c r="BQ812" s="10">
        <f t="shared" si="54"/>
        <v>94.333042720139488</v>
      </c>
      <c r="BR812" s="1">
        <v>121391.461496091</v>
      </c>
      <c r="BS812" s="1">
        <v>283505.21665564599</v>
      </c>
    </row>
    <row r="813" spans="1:71" x14ac:dyDescent="0.15">
      <c r="A813" s="14">
        <v>3867</v>
      </c>
      <c r="B813" s="14" t="s">
        <v>53</v>
      </c>
      <c r="C813" s="14" t="s">
        <v>8</v>
      </c>
      <c r="D813" s="14" t="s">
        <v>9</v>
      </c>
      <c r="G813" s="14" t="s">
        <v>1049</v>
      </c>
      <c r="H813" s="14" t="s">
        <v>10</v>
      </c>
      <c r="I813"/>
      <c r="J813"/>
      <c r="K813" s="15" t="s">
        <v>53</v>
      </c>
      <c r="L813" s="15">
        <v>44</v>
      </c>
      <c r="M813" s="15" t="s">
        <v>53</v>
      </c>
      <c r="N813" s="15" t="s">
        <v>19</v>
      </c>
      <c r="O813" s="15" t="s">
        <v>996</v>
      </c>
      <c r="P813" s="15" t="s">
        <v>1076</v>
      </c>
      <c r="Q813" s="13" t="s">
        <v>19</v>
      </c>
      <c r="R813" s="13" t="s">
        <v>1065</v>
      </c>
      <c r="S813" s="13">
        <v>10807</v>
      </c>
      <c r="T813" s="13">
        <v>3750</v>
      </c>
      <c r="U813" s="13">
        <v>2834</v>
      </c>
      <c r="V813" s="32">
        <v>34.699731655408499</v>
      </c>
      <c r="W813" s="10">
        <v>26.223743869714099</v>
      </c>
      <c r="X813" s="1">
        <v>10.0917431192661</v>
      </c>
      <c r="Y813" s="1">
        <v>11.8207480592802</v>
      </c>
      <c r="Z813" s="10">
        <v>76.958362738179204</v>
      </c>
      <c r="AA813" s="10">
        <f t="shared" si="55"/>
        <v>88.77911079745941</v>
      </c>
      <c r="AB813" s="1">
        <v>87794.977243721398</v>
      </c>
      <c r="AC813" s="1">
        <v>219434.43404024199</v>
      </c>
      <c r="AD813" s="1" t="s">
        <v>1081</v>
      </c>
      <c r="AE813" s="1" t="s">
        <v>19</v>
      </c>
      <c r="AF813" s="1" t="s">
        <v>1065</v>
      </c>
      <c r="AG813" s="1">
        <v>11593</v>
      </c>
      <c r="AH813" s="1">
        <v>3560</v>
      </c>
      <c r="AI813" s="1">
        <v>2841</v>
      </c>
      <c r="AJ813" s="32">
        <v>30.7081859742948</v>
      </c>
      <c r="AK813" s="10">
        <v>24.506167514879699</v>
      </c>
      <c r="AL813" s="1">
        <v>4.0478704681450202</v>
      </c>
      <c r="AM813" s="1">
        <v>10.594860964449101</v>
      </c>
      <c r="AN813" s="10">
        <v>84.125307990144293</v>
      </c>
      <c r="AO813" s="10">
        <f t="shared" si="52"/>
        <v>94.72016895459339</v>
      </c>
      <c r="AP813" s="1">
        <v>110584.31720009699</v>
      </c>
      <c r="AQ813" s="1">
        <v>278179.88665252802</v>
      </c>
      <c r="AR813" s="17" t="s">
        <v>1180</v>
      </c>
      <c r="AS813" s="17" t="s">
        <v>19</v>
      </c>
      <c r="AT813" s="17" t="s">
        <v>1065</v>
      </c>
      <c r="AU813" s="17">
        <v>9372</v>
      </c>
      <c r="AV813" s="17">
        <v>2131</v>
      </c>
      <c r="AW813" s="17">
        <v>1714</v>
      </c>
      <c r="AX813" s="17">
        <v>22.7379428083653</v>
      </c>
      <c r="AY813" s="16">
        <v>18.288518992744301</v>
      </c>
      <c r="AZ813" s="17">
        <v>20.011668611435201</v>
      </c>
      <c r="BA813" s="17">
        <v>14.7024504084014</v>
      </c>
      <c r="BB813" s="16">
        <v>62.7771295215869</v>
      </c>
      <c r="BC813" s="16">
        <f>SUM(BA813:BB813)</f>
        <v>77.479579929988304</v>
      </c>
      <c r="BD813" s="17">
        <v>63281.192462878702</v>
      </c>
      <c r="BE813" s="17">
        <v>161499.598364654</v>
      </c>
      <c r="BF813" s="1" t="s">
        <v>1184</v>
      </c>
      <c r="BG813" s="1" t="s">
        <v>19</v>
      </c>
      <c r="BH813" s="1" t="s">
        <v>1065</v>
      </c>
      <c r="BI813" s="1">
        <v>10085</v>
      </c>
      <c r="BJ813" s="1">
        <v>1930</v>
      </c>
      <c r="BK813" s="1">
        <v>1507</v>
      </c>
      <c r="BL813" s="1">
        <v>19.137332672285599</v>
      </c>
      <c r="BM813" s="10">
        <v>14.9429846306396</v>
      </c>
      <c r="BN813" s="1">
        <v>4.3795620437956204</v>
      </c>
      <c r="BO813" s="1">
        <v>9.6217650962176506</v>
      </c>
      <c r="BP813" s="10">
        <v>84.671532846715294</v>
      </c>
      <c r="BQ813" s="10">
        <f t="shared" si="54"/>
        <v>94.293297942932952</v>
      </c>
      <c r="BR813" s="1">
        <v>128428.44801304</v>
      </c>
      <c r="BS813" s="1">
        <v>327771.39258403401</v>
      </c>
    </row>
    <row r="814" spans="1:71" x14ac:dyDescent="0.15">
      <c r="A814" s="14">
        <v>3867</v>
      </c>
      <c r="B814" s="14" t="s">
        <v>54</v>
      </c>
      <c r="C814" s="14" t="s">
        <v>8</v>
      </c>
      <c r="D814" s="14" t="s">
        <v>9</v>
      </c>
      <c r="G814" s="14" t="s">
        <v>1049</v>
      </c>
      <c r="H814" s="14" t="s">
        <v>10</v>
      </c>
      <c r="I814"/>
      <c r="J814"/>
      <c r="K814" s="15" t="s">
        <v>54</v>
      </c>
      <c r="L814" s="15">
        <v>45</v>
      </c>
      <c r="M814" s="15" t="s">
        <v>54</v>
      </c>
      <c r="N814" s="15" t="s">
        <v>20</v>
      </c>
      <c r="O814" s="15" t="s">
        <v>956</v>
      </c>
      <c r="P814" s="15" t="s">
        <v>1075</v>
      </c>
      <c r="Q814" s="13" t="s">
        <v>20</v>
      </c>
      <c r="R814" s="13" t="s">
        <v>1065</v>
      </c>
      <c r="S814" s="13">
        <v>13746</v>
      </c>
      <c r="T814" s="13">
        <v>4204</v>
      </c>
      <c r="U814" s="13">
        <v>3332</v>
      </c>
      <c r="V814" s="32">
        <v>30.5834424559872</v>
      </c>
      <c r="W814" s="10">
        <v>24.239778844754799</v>
      </c>
      <c r="X814" s="1">
        <v>4.8319327731092399</v>
      </c>
      <c r="Y814" s="1">
        <v>11.134453781512599</v>
      </c>
      <c r="Z814" s="10">
        <v>83.0732292917167</v>
      </c>
      <c r="AA814" s="10">
        <f t="shared" si="55"/>
        <v>94.207683073229305</v>
      </c>
      <c r="AB814" s="1">
        <v>110856.435409053</v>
      </c>
      <c r="AC814" s="1">
        <v>301366.35049310297</v>
      </c>
      <c r="AD814" s="1" t="s">
        <v>1079</v>
      </c>
      <c r="AE814" s="1" t="s">
        <v>20</v>
      </c>
      <c r="AF814" s="1" t="s">
        <v>1065</v>
      </c>
      <c r="AG814" s="1">
        <v>14561</v>
      </c>
      <c r="AH814" s="1">
        <v>4540</v>
      </c>
      <c r="AI814" s="1">
        <v>3591</v>
      </c>
      <c r="AJ814" s="32">
        <v>31.179177254309501</v>
      </c>
      <c r="AK814" s="10">
        <v>24.661767735732401</v>
      </c>
      <c r="AL814" s="1">
        <v>4.7062099693678601</v>
      </c>
      <c r="AM814" s="1">
        <v>11.723753829016999</v>
      </c>
      <c r="AN814" s="10">
        <v>82.2890559732665</v>
      </c>
      <c r="AO814" s="10">
        <f t="shared" si="52"/>
        <v>94.012809802283499</v>
      </c>
      <c r="AP814" s="1">
        <v>107314.605626369</v>
      </c>
      <c r="AQ814" s="1">
        <v>280842.07202654303</v>
      </c>
      <c r="AR814" s="22" t="s">
        <v>1179</v>
      </c>
      <c r="AS814" s="22" t="s">
        <v>20</v>
      </c>
      <c r="AT814" s="22" t="s">
        <v>1065</v>
      </c>
      <c r="AU814" s="22">
        <v>11109</v>
      </c>
      <c r="AV814" s="22">
        <v>2449</v>
      </c>
      <c r="AW814" s="22">
        <v>1864</v>
      </c>
      <c r="AX814" s="22">
        <v>22.045190000000002</v>
      </c>
      <c r="AY814" s="30">
        <v>16.77919</v>
      </c>
      <c r="AZ814" s="22">
        <v>3.7553649999999998</v>
      </c>
      <c r="BA814" s="22">
        <v>9.8175969999999992</v>
      </c>
      <c r="BB814" s="30">
        <v>85.890559999999994</v>
      </c>
      <c r="BC814" s="30">
        <v>95.708150000000003</v>
      </c>
      <c r="BD814" s="22">
        <v>129757.5</v>
      </c>
      <c r="BE814" s="22">
        <v>365912.4</v>
      </c>
      <c r="BF814" s="1" t="s">
        <v>1183</v>
      </c>
      <c r="BG814" s="1" t="s">
        <v>20</v>
      </c>
      <c r="BH814" s="1" t="s">
        <v>1065</v>
      </c>
      <c r="BI814" s="1">
        <v>8017</v>
      </c>
      <c r="BJ814" s="1">
        <v>1776</v>
      </c>
      <c r="BK814" s="1">
        <v>1418</v>
      </c>
      <c r="BL814" s="1">
        <v>22.1529250343021</v>
      </c>
      <c r="BM814" s="10">
        <v>17.68741424473</v>
      </c>
      <c r="BN814" s="1">
        <v>3.66713681241185</v>
      </c>
      <c r="BO814" s="1">
        <v>7.5458392101551501</v>
      </c>
      <c r="BP814" s="10">
        <v>87.729196050775698</v>
      </c>
      <c r="BQ814" s="10">
        <f t="shared" si="54"/>
        <v>95.275035260930849</v>
      </c>
      <c r="BR814" s="1">
        <v>141414.345302203</v>
      </c>
      <c r="BS814" s="1">
        <v>370173.78258128802</v>
      </c>
    </row>
    <row r="815" spans="1:71" x14ac:dyDescent="0.15">
      <c r="A815" s="14">
        <v>3867</v>
      </c>
      <c r="B815" s="14" t="s">
        <v>55</v>
      </c>
      <c r="C815" s="14" t="s">
        <v>8</v>
      </c>
      <c r="D815" s="14" t="s">
        <v>9</v>
      </c>
      <c r="G815" s="14" t="s">
        <v>1049</v>
      </c>
      <c r="H815" s="14" t="s">
        <v>10</v>
      </c>
      <c r="I815"/>
      <c r="J815"/>
      <c r="K815" s="15" t="s">
        <v>55</v>
      </c>
      <c r="L815" s="15">
        <v>46</v>
      </c>
      <c r="M815" s="15" t="s">
        <v>55</v>
      </c>
      <c r="N815" s="15" t="s">
        <v>20</v>
      </c>
      <c r="O815" s="15" t="s">
        <v>996</v>
      </c>
      <c r="P815" s="15" t="s">
        <v>1076</v>
      </c>
      <c r="Q815" s="13" t="s">
        <v>20</v>
      </c>
      <c r="R815" s="13" t="s">
        <v>1065</v>
      </c>
      <c r="S815" s="13">
        <v>10282</v>
      </c>
      <c r="T815" s="13">
        <v>3196</v>
      </c>
      <c r="U815" s="13">
        <v>2454</v>
      </c>
      <c r="V815" s="32">
        <v>31.0834468002334</v>
      </c>
      <c r="W815" s="10">
        <v>23.866951954872601</v>
      </c>
      <c r="X815" s="1">
        <v>5.25672371638142</v>
      </c>
      <c r="Y815" s="1">
        <v>11.5321923390383</v>
      </c>
      <c r="Z815" s="10">
        <v>81.947840260798699</v>
      </c>
      <c r="AA815" s="10">
        <f t="shared" si="55"/>
        <v>93.480032599837003</v>
      </c>
      <c r="AB815" s="1">
        <v>107539.629479606</v>
      </c>
      <c r="AC815" s="1">
        <v>279150.64054866799</v>
      </c>
      <c r="AD815" s="1" t="s">
        <v>1081</v>
      </c>
      <c r="AE815" s="1" t="s">
        <v>20</v>
      </c>
      <c r="AF815" s="1" t="s">
        <v>1065</v>
      </c>
      <c r="AG815" s="1">
        <v>12420</v>
      </c>
      <c r="AH815" s="1">
        <v>3718</v>
      </c>
      <c r="AI815" s="1">
        <v>2894</v>
      </c>
      <c r="AJ815" s="32">
        <v>29.9355877616747</v>
      </c>
      <c r="AK815" s="10">
        <v>23.301127214170702</v>
      </c>
      <c r="AL815" s="1">
        <v>5.18313752591569</v>
      </c>
      <c r="AM815" s="1">
        <v>11.2301313061507</v>
      </c>
      <c r="AN815" s="10">
        <v>82.515549412577698</v>
      </c>
      <c r="AO815" s="10">
        <f t="shared" si="52"/>
        <v>93.745680718728394</v>
      </c>
      <c r="AP815" s="1">
        <v>109877.687731174</v>
      </c>
      <c r="AQ815" s="1">
        <v>283224.27991512202</v>
      </c>
      <c r="AR815" s="17" t="s">
        <v>1180</v>
      </c>
      <c r="AS815" s="17" t="s">
        <v>20</v>
      </c>
      <c r="AT815" s="17" t="s">
        <v>1065</v>
      </c>
      <c r="AU815" s="17">
        <v>7830</v>
      </c>
      <c r="AV815" s="17">
        <v>1569</v>
      </c>
      <c r="AW815" s="17">
        <v>1224</v>
      </c>
      <c r="AX815" s="17">
        <v>20.038314176245201</v>
      </c>
      <c r="AY815" s="16">
        <v>15.632183908046001</v>
      </c>
      <c r="AZ815" s="17">
        <v>11.1928104575163</v>
      </c>
      <c r="BA815" s="17">
        <v>11.437908496732</v>
      </c>
      <c r="BB815" s="16">
        <v>75.163398692810503</v>
      </c>
      <c r="BC815" s="16">
        <f>SUM(BA815:BB815)</f>
        <v>86.601307189542496</v>
      </c>
      <c r="BD815" s="17">
        <v>91254.125304645</v>
      </c>
      <c r="BE815" s="17">
        <v>199668.880110303</v>
      </c>
      <c r="BF815" s="1" t="s">
        <v>1184</v>
      </c>
      <c r="BG815" s="1" t="s">
        <v>20</v>
      </c>
      <c r="BH815" s="1" t="s">
        <v>1065</v>
      </c>
      <c r="BI815" s="1">
        <v>9955</v>
      </c>
      <c r="BJ815" s="1">
        <v>1728</v>
      </c>
      <c r="BK815" s="1">
        <v>1388</v>
      </c>
      <c r="BL815" s="1">
        <v>17.3581115017579</v>
      </c>
      <c r="BM815" s="10">
        <v>13.9427423405324</v>
      </c>
      <c r="BN815" s="1">
        <v>4.3227665706051903</v>
      </c>
      <c r="BO815" s="1">
        <v>7.7089337175792503</v>
      </c>
      <c r="BP815" s="10">
        <v>86.743515850144107</v>
      </c>
      <c r="BQ815" s="10">
        <f t="shared" si="54"/>
        <v>94.452449567723363</v>
      </c>
      <c r="BR815" s="1">
        <v>135829.90055757301</v>
      </c>
      <c r="BS815" s="1">
        <v>312059.55434422102</v>
      </c>
    </row>
    <row r="816" spans="1:71" x14ac:dyDescent="0.15">
      <c r="A816" s="14">
        <v>3867</v>
      </c>
      <c r="B816" s="14" t="s">
        <v>56</v>
      </c>
      <c r="C816" s="14" t="s">
        <v>8</v>
      </c>
      <c r="D816" s="14" t="s">
        <v>9</v>
      </c>
      <c r="G816" s="14" t="s">
        <v>1049</v>
      </c>
      <c r="H816" s="14" t="s">
        <v>10</v>
      </c>
      <c r="I816"/>
      <c r="J816"/>
      <c r="K816" s="15" t="s">
        <v>56</v>
      </c>
      <c r="L816" s="15">
        <v>47</v>
      </c>
      <c r="M816" s="15" t="s">
        <v>56</v>
      </c>
      <c r="N816" s="15" t="s">
        <v>21</v>
      </c>
      <c r="O816" s="15" t="s">
        <v>956</v>
      </c>
      <c r="P816" s="15" t="s">
        <v>1075</v>
      </c>
      <c r="Q816" s="13" t="s">
        <v>21</v>
      </c>
      <c r="R816" s="13" t="s">
        <v>1065</v>
      </c>
      <c r="S816" s="13">
        <v>10383</v>
      </c>
      <c r="T816" s="13">
        <v>2925</v>
      </c>
      <c r="U816" s="13">
        <v>2350</v>
      </c>
      <c r="V816" s="32">
        <v>28.171048829818002</v>
      </c>
      <c r="W816" s="10">
        <v>22.633150341905001</v>
      </c>
      <c r="X816" s="1">
        <v>4.9361702127659601</v>
      </c>
      <c r="Y816" s="1">
        <v>10.7659574468085</v>
      </c>
      <c r="Z816" s="10">
        <v>82.7659574468085</v>
      </c>
      <c r="AA816" s="10">
        <f t="shared" si="55"/>
        <v>93.531914893617</v>
      </c>
      <c r="AB816" s="1">
        <v>118055.014316026</v>
      </c>
      <c r="AC816" s="1">
        <v>259163.74247959899</v>
      </c>
      <c r="AD816" s="1" t="s">
        <v>1079</v>
      </c>
      <c r="AE816" s="1" t="s">
        <v>21</v>
      </c>
      <c r="AF816" s="1" t="s">
        <v>1065</v>
      </c>
      <c r="AG816" s="1">
        <v>13833</v>
      </c>
      <c r="AH816" s="1">
        <v>4013</v>
      </c>
      <c r="AI816" s="1">
        <v>3049</v>
      </c>
      <c r="AJ816" s="32">
        <v>29.010337598496299</v>
      </c>
      <c r="AK816" s="10">
        <v>22.041494975782498</v>
      </c>
      <c r="AL816" s="1">
        <v>5.5100032797638603</v>
      </c>
      <c r="AM816" s="1">
        <v>11.6431616923582</v>
      </c>
      <c r="AN816" s="10">
        <v>81.272548376516895</v>
      </c>
      <c r="AO816" s="10">
        <f t="shared" si="52"/>
        <v>92.9157100688751</v>
      </c>
      <c r="AP816" s="1">
        <v>99033.916260997605</v>
      </c>
      <c r="AQ816" s="1">
        <v>248321.298309645</v>
      </c>
      <c r="AR816" s="22" t="s">
        <v>1179</v>
      </c>
      <c r="AS816" s="22" t="s">
        <v>21</v>
      </c>
      <c r="AT816" s="22" t="s">
        <v>1065</v>
      </c>
      <c r="AU816" s="22">
        <v>10952</v>
      </c>
      <c r="AV816" s="22">
        <v>2331</v>
      </c>
      <c r="AW816" s="22">
        <v>1770</v>
      </c>
      <c r="AX816" s="22">
        <v>21.28378</v>
      </c>
      <c r="AY816" s="30">
        <v>16.161429999999999</v>
      </c>
      <c r="AZ816" s="22">
        <v>4.2937849999999997</v>
      </c>
      <c r="BA816" s="22">
        <v>11.412430000000001</v>
      </c>
      <c r="BB816" s="30">
        <v>82.937849999999997</v>
      </c>
      <c r="BC816" s="30">
        <v>94.350279999999998</v>
      </c>
      <c r="BD816" s="22">
        <v>121211.2</v>
      </c>
      <c r="BE816" s="22">
        <v>281330</v>
      </c>
      <c r="BF816" s="1" t="s">
        <v>1183</v>
      </c>
      <c r="BG816" s="1" t="s">
        <v>21</v>
      </c>
      <c r="BH816" s="1" t="s">
        <v>1065</v>
      </c>
      <c r="BI816" s="1">
        <v>8418</v>
      </c>
      <c r="BJ816" s="1">
        <v>1667</v>
      </c>
      <c r="BK816" s="1">
        <v>1323</v>
      </c>
      <c r="BL816" s="1">
        <v>19.8028035162747</v>
      </c>
      <c r="BM816" s="10">
        <v>15.716322166785501</v>
      </c>
      <c r="BN816" s="1">
        <v>4.9130763416477699</v>
      </c>
      <c r="BO816" s="1">
        <v>11.0355253212396</v>
      </c>
      <c r="BP816" s="10">
        <v>82.690854119425495</v>
      </c>
      <c r="BQ816" s="10">
        <f t="shared" si="54"/>
        <v>93.726379440665099</v>
      </c>
      <c r="BR816" s="1">
        <v>113489.86211179099</v>
      </c>
      <c r="BS816" s="1">
        <v>278620.32250284002</v>
      </c>
    </row>
    <row r="817" spans="1:71" x14ac:dyDescent="0.15">
      <c r="A817" s="14">
        <v>3867</v>
      </c>
      <c r="B817" s="14" t="s">
        <v>57</v>
      </c>
      <c r="C817" s="14" t="s">
        <v>8</v>
      </c>
      <c r="D817" s="14" t="s">
        <v>9</v>
      </c>
      <c r="G817" s="14" t="s">
        <v>1049</v>
      </c>
      <c r="H817" s="14" t="s">
        <v>10</v>
      </c>
      <c r="I817"/>
      <c r="J817"/>
      <c r="K817" s="15" t="s">
        <v>57</v>
      </c>
      <c r="L817" s="15">
        <v>48</v>
      </c>
      <c r="M817" s="15" t="s">
        <v>57</v>
      </c>
      <c r="N817" s="15" t="s">
        <v>21</v>
      </c>
      <c r="O817" s="15" t="s">
        <v>996</v>
      </c>
      <c r="P817" s="15" t="s">
        <v>1076</v>
      </c>
      <c r="Q817" s="13" t="s">
        <v>21</v>
      </c>
      <c r="R817" s="13" t="s">
        <v>1065</v>
      </c>
      <c r="S817" s="13">
        <v>11053</v>
      </c>
      <c r="T817" s="13">
        <v>3578</v>
      </c>
      <c r="U817" s="13">
        <v>2774</v>
      </c>
      <c r="V817" s="32">
        <v>32.371301908984002</v>
      </c>
      <c r="W817" s="10">
        <v>25.0972586628065</v>
      </c>
      <c r="X817" s="1">
        <v>4.7224224945926503</v>
      </c>
      <c r="Y817" s="1">
        <v>12.617159336697901</v>
      </c>
      <c r="Z817" s="10">
        <v>81.434751261715903</v>
      </c>
      <c r="AA817" s="10">
        <f t="shared" si="55"/>
        <v>94.051910598413798</v>
      </c>
      <c r="AB817" s="1">
        <v>105739.83126029999</v>
      </c>
      <c r="AC817" s="1">
        <v>283192.40453336702</v>
      </c>
      <c r="AD817" s="1" t="s">
        <v>1081</v>
      </c>
      <c r="AE817" s="1" t="s">
        <v>21</v>
      </c>
      <c r="AF817" s="1" t="s">
        <v>1065</v>
      </c>
      <c r="AG817" s="1">
        <v>12784</v>
      </c>
      <c r="AH817" s="1">
        <v>4025</v>
      </c>
      <c r="AI817" s="1">
        <v>3140</v>
      </c>
      <c r="AJ817" s="32">
        <v>31.4846683354193</v>
      </c>
      <c r="AK817" s="10">
        <v>24.561952440550701</v>
      </c>
      <c r="AL817" s="1">
        <v>6.6242038216560504</v>
      </c>
      <c r="AM817" s="1">
        <v>12.7388535031847</v>
      </c>
      <c r="AN817" s="10">
        <v>78.726114649681506</v>
      </c>
      <c r="AO817" s="10">
        <f t="shared" si="52"/>
        <v>91.464968152866206</v>
      </c>
      <c r="AP817" s="1">
        <v>94380.857776709294</v>
      </c>
      <c r="AQ817" s="1">
        <v>225987.93748990601</v>
      </c>
      <c r="AR817" s="17" t="s">
        <v>1180</v>
      </c>
      <c r="AS817" s="17" t="s">
        <v>21</v>
      </c>
      <c r="AT817" s="17" t="s">
        <v>1065</v>
      </c>
      <c r="AU817" s="17">
        <v>8537</v>
      </c>
      <c r="AV817" s="17">
        <v>1534</v>
      </c>
      <c r="AW817" s="17">
        <v>1183</v>
      </c>
      <c r="AX817" s="17">
        <v>17.968841513412201</v>
      </c>
      <c r="AY817" s="16">
        <v>13.8573269298348</v>
      </c>
      <c r="AZ817" s="17">
        <v>7.7768385460693201</v>
      </c>
      <c r="BA817" s="17">
        <v>11.4961961115807</v>
      </c>
      <c r="BB817" s="16">
        <v>79.120879120879096</v>
      </c>
      <c r="BC817" s="16">
        <f t="shared" ref="BC817:BC841" si="56">SUM(BA817:BB817)</f>
        <v>90.617075232459797</v>
      </c>
      <c r="BD817" s="17">
        <v>102048.888668777</v>
      </c>
      <c r="BE817" s="17">
        <v>216232.215847393</v>
      </c>
      <c r="BF817" s="1" t="s">
        <v>1184</v>
      </c>
      <c r="BG817" s="1" t="s">
        <v>21</v>
      </c>
      <c r="BH817" s="1" t="s">
        <v>1065</v>
      </c>
      <c r="BI817" s="1">
        <v>10261</v>
      </c>
      <c r="BJ817" s="1">
        <v>1585</v>
      </c>
      <c r="BK817" s="1">
        <v>1273</v>
      </c>
      <c r="BL817" s="1">
        <v>15.4468375402008</v>
      </c>
      <c r="BM817" s="10">
        <v>12.4061982262937</v>
      </c>
      <c r="BN817" s="1">
        <v>6.5985860172820097</v>
      </c>
      <c r="BO817" s="1">
        <v>10.6834249803614</v>
      </c>
      <c r="BP817" s="10">
        <v>81.304006284367603</v>
      </c>
      <c r="BQ817" s="10">
        <f t="shared" si="54"/>
        <v>91.987431264728997</v>
      </c>
      <c r="BR817" s="1">
        <v>114341.996341005</v>
      </c>
      <c r="BS817" s="1">
        <v>235479.02425233301</v>
      </c>
    </row>
    <row r="818" spans="1:71" x14ac:dyDescent="0.15">
      <c r="A818" s="14">
        <v>3867</v>
      </c>
      <c r="B818" s="14" t="s">
        <v>58</v>
      </c>
      <c r="C818" s="14" t="s">
        <v>8</v>
      </c>
      <c r="D818" s="14" t="s">
        <v>9</v>
      </c>
      <c r="G818" s="14" t="s">
        <v>1046</v>
      </c>
      <c r="H818" s="14" t="s">
        <v>10</v>
      </c>
      <c r="I818"/>
      <c r="J818"/>
      <c r="K818" s="15" t="s">
        <v>58</v>
      </c>
      <c r="L818" s="15">
        <v>49</v>
      </c>
      <c r="M818" s="15" t="s">
        <v>889</v>
      </c>
      <c r="N818" s="15" t="s">
        <v>34</v>
      </c>
      <c r="O818" s="15" t="s">
        <v>884</v>
      </c>
      <c r="P818" s="15" t="s">
        <v>1073</v>
      </c>
      <c r="Q818" s="13" t="s">
        <v>34</v>
      </c>
      <c r="R818" s="13" t="s">
        <v>1065</v>
      </c>
      <c r="S818" s="13">
        <v>60611</v>
      </c>
      <c r="T818" s="13">
        <v>37666</v>
      </c>
      <c r="U818" s="13">
        <v>28932</v>
      </c>
      <c r="V818" s="32">
        <v>62.143835277424898</v>
      </c>
      <c r="W818" s="10">
        <v>47.733909686360597</v>
      </c>
      <c r="X818" s="1">
        <v>99.035669846536706</v>
      </c>
      <c r="Y818" s="1">
        <v>0.66708143232407002</v>
      </c>
      <c r="Z818" s="10">
        <v>8.9865892437439504E-2</v>
      </c>
      <c r="AA818" s="10">
        <f t="shared" si="55"/>
        <v>0.7569473247615095</v>
      </c>
      <c r="AB818" s="1">
        <v>4417.1526038910897</v>
      </c>
      <c r="AC818" s="1">
        <v>9211.90956452092</v>
      </c>
      <c r="AD818" s="1" t="s">
        <v>1077</v>
      </c>
      <c r="AE818" s="1" t="s">
        <v>34</v>
      </c>
      <c r="AF818" s="1" t="s">
        <v>1065</v>
      </c>
      <c r="AG818" s="1">
        <v>55460</v>
      </c>
      <c r="AH818" s="1">
        <v>35322</v>
      </c>
      <c r="AI818" s="1">
        <v>27571</v>
      </c>
      <c r="AJ818" s="32">
        <v>63.689145329967502</v>
      </c>
      <c r="AK818" s="10">
        <v>49.713306887847097</v>
      </c>
      <c r="AL818" s="1">
        <v>99.158536143048806</v>
      </c>
      <c r="AM818" s="1">
        <v>0.56943890319538604</v>
      </c>
      <c r="AN818" s="10">
        <v>0.105182982118893</v>
      </c>
      <c r="AO818" s="10">
        <f t="shared" si="52"/>
        <v>0.67462188531427902</v>
      </c>
      <c r="AP818" s="1">
        <v>4500.8136649343796</v>
      </c>
      <c r="AQ818" s="1">
        <v>9646.8038145886494</v>
      </c>
      <c r="AR818" s="17" t="s">
        <v>1177</v>
      </c>
      <c r="AS818" s="17" t="s">
        <v>34</v>
      </c>
      <c r="AT818" s="17" t="s">
        <v>1065</v>
      </c>
      <c r="AU818" s="17">
        <v>28002</v>
      </c>
      <c r="AV818" s="17">
        <v>19570</v>
      </c>
      <c r="AW818" s="17">
        <v>15859</v>
      </c>
      <c r="AX818" s="17">
        <v>69.887865152489098</v>
      </c>
      <c r="AY818" s="16">
        <v>56.635240339975702</v>
      </c>
      <c r="AZ818" s="17">
        <v>39.9962166593102</v>
      </c>
      <c r="BA818" s="17">
        <v>15.8585030582004</v>
      </c>
      <c r="BB818" s="16">
        <v>35.695819408537702</v>
      </c>
      <c r="BC818" s="16">
        <f t="shared" si="56"/>
        <v>51.5543224667381</v>
      </c>
      <c r="BD818" s="17">
        <v>25431.5518906285</v>
      </c>
      <c r="BE818" s="17">
        <v>47023.517454649198</v>
      </c>
      <c r="BF818" s="1" t="s">
        <v>1181</v>
      </c>
      <c r="BG818" s="1" t="s">
        <v>34</v>
      </c>
      <c r="BH818" s="1" t="s">
        <v>1065</v>
      </c>
      <c r="BI818" s="1">
        <v>23191</v>
      </c>
      <c r="BJ818" s="1">
        <v>16669</v>
      </c>
      <c r="BK818" s="1">
        <v>13816</v>
      </c>
      <c r="BL818" s="1">
        <v>71.8770212582467</v>
      </c>
      <c r="BM818" s="10">
        <v>59.5748350653271</v>
      </c>
      <c r="BN818" s="1">
        <v>40.047770700636903</v>
      </c>
      <c r="BO818" s="1">
        <v>18.666763173132601</v>
      </c>
      <c r="BP818" s="10">
        <v>35.024609148812999</v>
      </c>
      <c r="BQ818" s="10">
        <f t="shared" si="54"/>
        <v>53.6913723219456</v>
      </c>
      <c r="BR818" s="1">
        <v>22750.057449813001</v>
      </c>
      <c r="BS818" s="1">
        <v>50574.044469079199</v>
      </c>
    </row>
    <row r="819" spans="1:71" x14ac:dyDescent="0.15">
      <c r="A819" s="14">
        <v>3867</v>
      </c>
      <c r="B819" s="14" t="s">
        <v>59</v>
      </c>
      <c r="C819" s="14" t="s">
        <v>8</v>
      </c>
      <c r="D819" s="14" t="s">
        <v>9</v>
      </c>
      <c r="G819" s="14" t="s">
        <v>1046</v>
      </c>
      <c r="H819" s="14" t="s">
        <v>10</v>
      </c>
      <c r="I819"/>
      <c r="J819"/>
      <c r="K819" s="15" t="s">
        <v>59</v>
      </c>
      <c r="L819" s="15">
        <v>50</v>
      </c>
      <c r="M819" s="15" t="s">
        <v>928</v>
      </c>
      <c r="N819" s="15" t="s">
        <v>34</v>
      </c>
      <c r="O819" s="15" t="s">
        <v>924</v>
      </c>
      <c r="P819" s="15" t="s">
        <v>1074</v>
      </c>
      <c r="Q819" s="13" t="s">
        <v>34</v>
      </c>
      <c r="R819" s="13" t="s">
        <v>1065</v>
      </c>
      <c r="S819" s="13">
        <v>52513</v>
      </c>
      <c r="T819" s="13">
        <v>33226</v>
      </c>
      <c r="U819" s="13">
        <v>25449</v>
      </c>
      <c r="V819" s="32">
        <v>63.271951707196301</v>
      </c>
      <c r="W819" s="10">
        <v>48.462285529297503</v>
      </c>
      <c r="X819" s="1">
        <v>99.013713701913602</v>
      </c>
      <c r="Y819" s="1">
        <v>0.67193209949310395</v>
      </c>
      <c r="Z819" s="10">
        <v>0.10216511454281101</v>
      </c>
      <c r="AA819" s="10">
        <f t="shared" si="55"/>
        <v>0.77409721403591492</v>
      </c>
      <c r="AB819" s="1">
        <v>4451.56866913258</v>
      </c>
      <c r="AC819" s="1">
        <v>9852.2532149963699</v>
      </c>
      <c r="AD819" s="1" t="s">
        <v>1078</v>
      </c>
      <c r="AE819" s="1" t="s">
        <v>34</v>
      </c>
      <c r="AF819" s="1" t="s">
        <v>1065</v>
      </c>
      <c r="AG819" s="1">
        <v>53719</v>
      </c>
      <c r="AH819" s="1">
        <v>35002</v>
      </c>
      <c r="AI819" s="1">
        <v>27190</v>
      </c>
      <c r="AJ819" s="32">
        <v>65.157579255012195</v>
      </c>
      <c r="AK819" s="10">
        <v>50.615238556190498</v>
      </c>
      <c r="AL819" s="1">
        <v>99.054799558661301</v>
      </c>
      <c r="AM819" s="1">
        <v>0.64729680029422598</v>
      </c>
      <c r="AN819" s="10">
        <v>0.11033468186833401</v>
      </c>
      <c r="AO819" s="10">
        <f t="shared" si="52"/>
        <v>0.75763148216256004</v>
      </c>
      <c r="AP819" s="1">
        <v>4481.8751948258096</v>
      </c>
      <c r="AQ819" s="1">
        <v>9971.3446996025705</v>
      </c>
      <c r="AR819" s="17" t="s">
        <v>1178</v>
      </c>
      <c r="AS819" s="17" t="s">
        <v>34</v>
      </c>
      <c r="AT819" s="17" t="s">
        <v>1065</v>
      </c>
      <c r="AU819" s="17">
        <v>25871</v>
      </c>
      <c r="AV819" s="17">
        <v>18149</v>
      </c>
      <c r="AW819" s="17">
        <v>14093</v>
      </c>
      <c r="AX819" s="17">
        <v>70.151907541262403</v>
      </c>
      <c r="AY819" s="16">
        <v>54.474121603339597</v>
      </c>
      <c r="AZ819" s="17">
        <v>42.922018023132097</v>
      </c>
      <c r="BA819" s="17">
        <v>14.3333569857376</v>
      </c>
      <c r="BB819" s="16">
        <v>34.031079259206699</v>
      </c>
      <c r="BC819" s="16">
        <f t="shared" si="56"/>
        <v>48.364436244944301</v>
      </c>
      <c r="BD819" s="17">
        <v>24281.575770005598</v>
      </c>
      <c r="BE819" s="17">
        <v>42815.232260428202</v>
      </c>
      <c r="BF819" s="1" t="s">
        <v>1182</v>
      </c>
      <c r="BG819" s="1" t="s">
        <v>34</v>
      </c>
      <c r="BH819" s="1" t="s">
        <v>1065</v>
      </c>
      <c r="BI819" s="1">
        <v>33174</v>
      </c>
      <c r="BJ819" s="1">
        <v>23105</v>
      </c>
      <c r="BK819" s="1">
        <v>19024</v>
      </c>
      <c r="BL819" s="1">
        <v>69.6479170434678</v>
      </c>
      <c r="BM819" s="10">
        <v>57.346114426960902</v>
      </c>
      <c r="BN819" s="1">
        <v>44.212573591253197</v>
      </c>
      <c r="BO819" s="1">
        <v>15.475189234650999</v>
      </c>
      <c r="BP819" s="10">
        <v>32.937342304457502</v>
      </c>
      <c r="BQ819" s="10">
        <f t="shared" si="54"/>
        <v>48.4125315391085</v>
      </c>
      <c r="BR819" s="1">
        <v>22153.358284837901</v>
      </c>
      <c r="BS819" s="1">
        <v>41211.379157113101</v>
      </c>
    </row>
    <row r="820" spans="1:71" x14ac:dyDescent="0.15">
      <c r="A820" s="14">
        <v>3867</v>
      </c>
      <c r="B820" s="14" t="s">
        <v>60</v>
      </c>
      <c r="C820" s="14" t="s">
        <v>8</v>
      </c>
      <c r="D820" s="14" t="s">
        <v>61</v>
      </c>
      <c r="E820" s="14" t="s">
        <v>62</v>
      </c>
      <c r="F820" s="14" t="s">
        <v>495</v>
      </c>
      <c r="H820" s="14" t="s">
        <v>496</v>
      </c>
      <c r="I820" t="s">
        <v>1243</v>
      </c>
      <c r="J820">
        <v>-5</v>
      </c>
      <c r="K820" s="15" t="s">
        <v>60</v>
      </c>
      <c r="L820" s="15">
        <v>51</v>
      </c>
      <c r="M820" s="15" t="s">
        <v>890</v>
      </c>
      <c r="N820" s="15" t="s">
        <v>35</v>
      </c>
      <c r="O820" s="15" t="s">
        <v>884</v>
      </c>
      <c r="P820" s="15" t="s">
        <v>1073</v>
      </c>
      <c r="Q820" s="13" t="s">
        <v>35</v>
      </c>
      <c r="R820" s="13" t="s">
        <v>1065</v>
      </c>
      <c r="S820" s="13">
        <v>61313</v>
      </c>
      <c r="T820" s="13">
        <v>39531</v>
      </c>
      <c r="U820" s="13">
        <v>30496</v>
      </c>
      <c r="V820" s="32">
        <v>64.474091954397906</v>
      </c>
      <c r="W820" s="10">
        <v>49.738228434426603</v>
      </c>
      <c r="X820" s="1">
        <v>99.354013641133307</v>
      </c>
      <c r="Y820" s="1">
        <v>0.35742392444910798</v>
      </c>
      <c r="Z820" s="10">
        <v>7.2140608604407103E-2</v>
      </c>
      <c r="AA820" s="10">
        <f t="shared" si="55"/>
        <v>0.42956453305351505</v>
      </c>
      <c r="AB820" s="1">
        <v>4454.3551110528297</v>
      </c>
      <c r="AC820" s="1">
        <v>9721.2575012862799</v>
      </c>
      <c r="AD820" s="1" t="s">
        <v>1077</v>
      </c>
      <c r="AE820" s="1" t="s">
        <v>35</v>
      </c>
      <c r="AF820" s="1" t="s">
        <v>1065</v>
      </c>
      <c r="AG820" s="1">
        <v>59355</v>
      </c>
      <c r="AH820" s="1">
        <v>37872</v>
      </c>
      <c r="AI820" s="1">
        <v>29251</v>
      </c>
      <c r="AJ820" s="32">
        <v>63.805913570887</v>
      </c>
      <c r="AK820" s="10">
        <v>49.281442169994101</v>
      </c>
      <c r="AL820" s="1">
        <v>99.323100064955</v>
      </c>
      <c r="AM820" s="1">
        <v>0.42391713103825501</v>
      </c>
      <c r="AN820" s="10">
        <v>5.1280298109466299E-2</v>
      </c>
      <c r="AO820" s="10">
        <f t="shared" si="52"/>
        <v>0.47519742914772134</v>
      </c>
      <c r="AP820" s="1">
        <v>4522.1325101234097</v>
      </c>
      <c r="AQ820" s="1">
        <v>10709.179842236899</v>
      </c>
      <c r="AR820" s="17" t="s">
        <v>1177</v>
      </c>
      <c r="AS820" s="17" t="s">
        <v>35</v>
      </c>
      <c r="AT820" s="17" t="s">
        <v>1065</v>
      </c>
      <c r="AU820" s="17">
        <v>26774</v>
      </c>
      <c r="AV820" s="17">
        <v>19632</v>
      </c>
      <c r="AW820" s="17">
        <v>15888</v>
      </c>
      <c r="AX820" s="17">
        <v>73.324867408680106</v>
      </c>
      <c r="AY820" s="16">
        <v>59.341151863748401</v>
      </c>
      <c r="AZ820" s="17">
        <v>25.7364048338369</v>
      </c>
      <c r="BA820" s="17">
        <v>28.562437059415899</v>
      </c>
      <c r="BB820" s="16">
        <v>42.919184290030202</v>
      </c>
      <c r="BC820" s="16">
        <f t="shared" si="56"/>
        <v>71.481621349446101</v>
      </c>
      <c r="BD820" s="17">
        <v>26836.4059673761</v>
      </c>
      <c r="BE820" s="17">
        <v>79210.619305654807</v>
      </c>
      <c r="BF820" s="1" t="s">
        <v>1181</v>
      </c>
      <c r="BG820" s="1" t="s">
        <v>35</v>
      </c>
      <c r="BH820" s="1" t="s">
        <v>1065</v>
      </c>
      <c r="BI820" s="1">
        <v>23835</v>
      </c>
      <c r="BJ820" s="1">
        <v>17358</v>
      </c>
      <c r="BK820" s="1">
        <v>14202</v>
      </c>
      <c r="BL820" s="1">
        <v>72.825676526117107</v>
      </c>
      <c r="BM820" s="10">
        <v>59.584644430459399</v>
      </c>
      <c r="BN820" s="1">
        <v>25.362624982396799</v>
      </c>
      <c r="BO820" s="1">
        <v>29.502886917335601</v>
      </c>
      <c r="BP820" s="10">
        <v>42.691170257710198</v>
      </c>
      <c r="BQ820" s="10">
        <f t="shared" si="54"/>
        <v>72.194057175045799</v>
      </c>
      <c r="BR820" s="1">
        <v>25750.947613799199</v>
      </c>
      <c r="BS820" s="1">
        <v>79110.123401669902</v>
      </c>
    </row>
    <row r="821" spans="1:71" x14ac:dyDescent="0.15">
      <c r="A821" s="14">
        <v>3867</v>
      </c>
      <c r="B821" s="14" t="s">
        <v>65</v>
      </c>
      <c r="C821" s="14" t="s">
        <v>8</v>
      </c>
      <c r="D821" s="14" t="s">
        <v>61</v>
      </c>
      <c r="E821" s="14" t="s">
        <v>62</v>
      </c>
      <c r="F821" s="14" t="s">
        <v>495</v>
      </c>
      <c r="H821" s="14" t="s">
        <v>496</v>
      </c>
      <c r="I821" t="s">
        <v>1244</v>
      </c>
      <c r="J821">
        <v>-5.4771212547196626</v>
      </c>
      <c r="K821" s="15" t="s">
        <v>65</v>
      </c>
      <c r="L821" s="15">
        <v>52</v>
      </c>
      <c r="M821" s="15" t="s">
        <v>929</v>
      </c>
      <c r="N821" s="15" t="s">
        <v>35</v>
      </c>
      <c r="O821" s="15" t="s">
        <v>924</v>
      </c>
      <c r="P821" s="15" t="s">
        <v>1074</v>
      </c>
      <c r="Q821" s="13" t="s">
        <v>35</v>
      </c>
      <c r="R821" s="13" t="s">
        <v>1065</v>
      </c>
      <c r="S821" s="13">
        <v>62043</v>
      </c>
      <c r="T821" s="13">
        <v>40607</v>
      </c>
      <c r="U821" s="13">
        <v>30938</v>
      </c>
      <c r="V821" s="32">
        <v>65.4497687087987</v>
      </c>
      <c r="W821" s="10">
        <v>49.865415921215899</v>
      </c>
      <c r="X821" s="1">
        <v>99.334152175318394</v>
      </c>
      <c r="Y821" s="1">
        <v>0.420195229168014</v>
      </c>
      <c r="Z821" s="10">
        <v>8.4039045833602694E-2</v>
      </c>
      <c r="AA821" s="10">
        <f t="shared" si="55"/>
        <v>0.50423427500161666</v>
      </c>
      <c r="AB821" s="1">
        <v>4322.2661845366401</v>
      </c>
      <c r="AC821" s="1">
        <v>10386.4849075565</v>
      </c>
      <c r="AD821" s="1" t="s">
        <v>1078</v>
      </c>
      <c r="AE821" s="1" t="s">
        <v>35</v>
      </c>
      <c r="AF821" s="1" t="s">
        <v>1065</v>
      </c>
      <c r="AG821" s="1">
        <v>52784</v>
      </c>
      <c r="AH821" s="1">
        <v>33941</v>
      </c>
      <c r="AI821" s="1">
        <v>26498</v>
      </c>
      <c r="AJ821" s="32">
        <v>64.301682327978199</v>
      </c>
      <c r="AK821" s="10">
        <v>50.200818429827201</v>
      </c>
      <c r="AL821" s="1">
        <v>99.184844139180299</v>
      </c>
      <c r="AM821" s="1">
        <v>0.50569854328628605</v>
      </c>
      <c r="AN821" s="10">
        <v>0.12453770095856299</v>
      </c>
      <c r="AO821" s="10">
        <f t="shared" si="52"/>
        <v>0.63023624424484903</v>
      </c>
      <c r="AP821" s="1">
        <v>4638.6146015223103</v>
      </c>
      <c r="AQ821" s="1">
        <v>10908.075018043</v>
      </c>
      <c r="AR821" s="17" t="s">
        <v>1178</v>
      </c>
      <c r="AS821" s="17" t="s">
        <v>35</v>
      </c>
      <c r="AT821" s="17" t="s">
        <v>1065</v>
      </c>
      <c r="AU821" s="17">
        <v>26932</v>
      </c>
      <c r="AV821" s="17">
        <v>19722</v>
      </c>
      <c r="AW821" s="17">
        <v>15880</v>
      </c>
      <c r="AX821" s="17">
        <v>73.228872716471102</v>
      </c>
      <c r="AY821" s="16">
        <v>58.963315015594802</v>
      </c>
      <c r="AZ821" s="17">
        <v>40.176322418136003</v>
      </c>
      <c r="BA821" s="17">
        <v>16.1272040302267</v>
      </c>
      <c r="BB821" s="16">
        <v>36.769521410579301</v>
      </c>
      <c r="BC821" s="16">
        <f t="shared" si="56"/>
        <v>52.896725440806001</v>
      </c>
      <c r="BD821" s="17">
        <v>25387.0903483232</v>
      </c>
      <c r="BE821" s="17">
        <v>48510.1338834286</v>
      </c>
      <c r="BF821" s="1" t="s">
        <v>1182</v>
      </c>
      <c r="BG821" s="1" t="s">
        <v>35</v>
      </c>
      <c r="BH821" s="1" t="s">
        <v>1065</v>
      </c>
      <c r="BI821" s="1">
        <v>32119</v>
      </c>
      <c r="BJ821" s="1">
        <v>23174</v>
      </c>
      <c r="BK821" s="1">
        <v>18811</v>
      </c>
      <c r="BL821" s="1">
        <v>72.150440549207602</v>
      </c>
      <c r="BM821" s="10">
        <v>58.566580528659003</v>
      </c>
      <c r="BN821" s="1">
        <v>43.368241986072</v>
      </c>
      <c r="BO821" s="1">
        <v>15.995959810749</v>
      </c>
      <c r="BP821" s="10">
        <v>34.0332784009356</v>
      </c>
      <c r="BQ821" s="10">
        <f t="shared" si="54"/>
        <v>50.0292382116846</v>
      </c>
      <c r="BR821" s="1">
        <v>22363.935555969201</v>
      </c>
      <c r="BS821" s="1">
        <v>43047.355627077202</v>
      </c>
    </row>
    <row r="822" spans="1:71" x14ac:dyDescent="0.15">
      <c r="A822" s="14">
        <v>3867</v>
      </c>
      <c r="B822" s="14" t="s">
        <v>66</v>
      </c>
      <c r="C822" s="14" t="s">
        <v>8</v>
      </c>
      <c r="D822" s="14" t="s">
        <v>61</v>
      </c>
      <c r="E822" s="14" t="s">
        <v>62</v>
      </c>
      <c r="F822" s="14" t="s">
        <v>495</v>
      </c>
      <c r="H822" s="14" t="s">
        <v>496</v>
      </c>
      <c r="I822" t="s">
        <v>1245</v>
      </c>
      <c r="J822">
        <v>-5.9542425094393252</v>
      </c>
      <c r="K822" s="15" t="s">
        <v>66</v>
      </c>
      <c r="L822" s="15">
        <v>53</v>
      </c>
      <c r="M822" s="15" t="s">
        <v>891</v>
      </c>
      <c r="N822" s="15" t="s">
        <v>36</v>
      </c>
      <c r="O822" s="15" t="s">
        <v>884</v>
      </c>
      <c r="P822" s="15" t="s">
        <v>1073</v>
      </c>
      <c r="Q822" s="13" t="s">
        <v>36</v>
      </c>
      <c r="R822" s="13" t="s">
        <v>1065</v>
      </c>
      <c r="S822" s="13">
        <v>67437</v>
      </c>
      <c r="T822" s="13">
        <v>43648</v>
      </c>
      <c r="U822" s="13">
        <v>32979</v>
      </c>
      <c r="V822" s="32">
        <v>64.724112875721005</v>
      </c>
      <c r="W822" s="10">
        <v>48.903420970683797</v>
      </c>
      <c r="X822" s="1">
        <v>99.266199702841206</v>
      </c>
      <c r="Y822" s="1">
        <v>0.439673731768701</v>
      </c>
      <c r="Z822" s="10">
        <v>8.4902513720852696E-2</v>
      </c>
      <c r="AA822" s="10">
        <f t="shared" si="55"/>
        <v>0.52457624548955373</v>
      </c>
      <c r="AB822" s="1">
        <v>4314.9919989980799</v>
      </c>
      <c r="AC822" s="1">
        <v>9574.6893197534591</v>
      </c>
      <c r="AD822" s="1" t="s">
        <v>1077</v>
      </c>
      <c r="AE822" s="1" t="s">
        <v>36</v>
      </c>
      <c r="AF822" s="1" t="s">
        <v>1065</v>
      </c>
      <c r="AG822" s="1">
        <v>56024</v>
      </c>
      <c r="AH822" s="1">
        <v>36465</v>
      </c>
      <c r="AI822" s="1">
        <v>27571</v>
      </c>
      <c r="AJ822" s="32">
        <v>65.088176495787494</v>
      </c>
      <c r="AK822" s="10">
        <v>49.212837355419097</v>
      </c>
      <c r="AL822" s="1">
        <v>98.864749192992605</v>
      </c>
      <c r="AM822" s="1">
        <v>0.84509085633455405</v>
      </c>
      <c r="AN822" s="10">
        <v>0.130571977802764</v>
      </c>
      <c r="AO822" s="10">
        <f t="shared" si="52"/>
        <v>0.97566283413731802</v>
      </c>
      <c r="AP822" s="1">
        <v>4459.6591421176599</v>
      </c>
      <c r="AQ822" s="1">
        <v>11080.6343868768</v>
      </c>
      <c r="AR822" s="17" t="s">
        <v>1177</v>
      </c>
      <c r="AS822" s="17" t="s">
        <v>36</v>
      </c>
      <c r="AT822" s="17" t="s">
        <v>1065</v>
      </c>
      <c r="AU822" s="17">
        <v>26206</v>
      </c>
      <c r="AV822" s="17">
        <v>18712</v>
      </c>
      <c r="AW822" s="17">
        <v>15170</v>
      </c>
      <c r="AX822" s="17">
        <v>71.403495382736807</v>
      </c>
      <c r="AY822" s="16">
        <v>57.887506677860003</v>
      </c>
      <c r="AZ822" s="17">
        <v>38.714568226763298</v>
      </c>
      <c r="BA822" s="17">
        <v>17.125906394199099</v>
      </c>
      <c r="BB822" s="16">
        <v>37.429136453526702</v>
      </c>
      <c r="BC822" s="16">
        <f t="shared" si="56"/>
        <v>54.555042847725801</v>
      </c>
      <c r="BD822" s="17">
        <v>26036.0545312555</v>
      </c>
      <c r="BE822" s="17">
        <v>51812.632890381603</v>
      </c>
      <c r="BF822" s="1" t="s">
        <v>1181</v>
      </c>
      <c r="BG822" s="1" t="s">
        <v>36</v>
      </c>
      <c r="BH822" s="1" t="s">
        <v>1065</v>
      </c>
      <c r="BI822" s="1">
        <v>26127</v>
      </c>
      <c r="BJ822" s="1">
        <v>18858</v>
      </c>
      <c r="BK822" s="1">
        <v>15329</v>
      </c>
      <c r="BL822" s="1">
        <v>72.178206453094504</v>
      </c>
      <c r="BM822" s="10">
        <v>58.671106518161302</v>
      </c>
      <c r="BN822" s="1">
        <v>29.799726009524399</v>
      </c>
      <c r="BO822" s="1">
        <v>28.273207645639001</v>
      </c>
      <c r="BP822" s="10">
        <v>38.795746624045897</v>
      </c>
      <c r="BQ822" s="10">
        <f t="shared" si="54"/>
        <v>67.068954269684895</v>
      </c>
      <c r="BR822" s="1">
        <v>23715.546213417099</v>
      </c>
      <c r="BS822" s="1">
        <v>74108.108902969194</v>
      </c>
    </row>
    <row r="823" spans="1:71" x14ac:dyDescent="0.15">
      <c r="A823" s="14">
        <v>3867</v>
      </c>
      <c r="B823" s="14" t="s">
        <v>67</v>
      </c>
      <c r="C823" s="14" t="s">
        <v>8</v>
      </c>
      <c r="D823" s="14" t="s">
        <v>61</v>
      </c>
      <c r="E823" s="14" t="s">
        <v>62</v>
      </c>
      <c r="F823" s="14" t="s">
        <v>495</v>
      </c>
      <c r="H823" s="14" t="s">
        <v>496</v>
      </c>
      <c r="I823" t="s">
        <v>1246</v>
      </c>
      <c r="J823">
        <v>-6.4313637641589869</v>
      </c>
      <c r="K823" s="15" t="s">
        <v>67</v>
      </c>
      <c r="L823" s="15">
        <v>54</v>
      </c>
      <c r="M823" s="15" t="s">
        <v>930</v>
      </c>
      <c r="N823" s="15" t="s">
        <v>36</v>
      </c>
      <c r="O823" s="15" t="s">
        <v>924</v>
      </c>
      <c r="P823" s="15" t="s">
        <v>1074</v>
      </c>
      <c r="Q823" s="13" t="s">
        <v>36</v>
      </c>
      <c r="R823" s="13" t="s">
        <v>1065</v>
      </c>
      <c r="S823" s="13">
        <v>50896</v>
      </c>
      <c r="T823" s="13">
        <v>33501</v>
      </c>
      <c r="U823" s="13">
        <v>24140</v>
      </c>
      <c r="V823" s="32">
        <v>65.822461490097496</v>
      </c>
      <c r="W823" s="10">
        <v>47.430053442313699</v>
      </c>
      <c r="X823" s="1">
        <v>99.080364540182302</v>
      </c>
      <c r="Y823" s="1">
        <v>0.62966031483015705</v>
      </c>
      <c r="Z823" s="10">
        <v>7.0422535211267595E-2</v>
      </c>
      <c r="AA823" s="10">
        <f t="shared" si="55"/>
        <v>0.70008285004142468</v>
      </c>
      <c r="AB823" s="1">
        <v>4292.5659137047796</v>
      </c>
      <c r="AC823" s="1">
        <v>10254.183969477001</v>
      </c>
      <c r="AD823" s="1" t="s">
        <v>1078</v>
      </c>
      <c r="AE823" s="1" t="s">
        <v>36</v>
      </c>
      <c r="AF823" s="1" t="s">
        <v>1065</v>
      </c>
      <c r="AG823" s="1">
        <v>53854</v>
      </c>
      <c r="AH823" s="1">
        <v>35055</v>
      </c>
      <c r="AI823" s="1">
        <v>27031</v>
      </c>
      <c r="AJ823" s="32">
        <v>65.092657926987798</v>
      </c>
      <c r="AK823" s="10">
        <v>50.193114717569699</v>
      </c>
      <c r="AL823" s="1">
        <v>99.193518552772701</v>
      </c>
      <c r="AM823" s="1">
        <v>0.614109725870297</v>
      </c>
      <c r="AN823" s="10">
        <v>7.3989123598831003E-2</v>
      </c>
      <c r="AO823" s="10">
        <f t="shared" si="52"/>
        <v>0.68809884946912803</v>
      </c>
      <c r="AP823" s="1">
        <v>4562.8202837230801</v>
      </c>
      <c r="AQ823" s="1">
        <v>10891.7043606441</v>
      </c>
      <c r="AR823" s="17" t="s">
        <v>1178</v>
      </c>
      <c r="AS823" s="17" t="s">
        <v>36</v>
      </c>
      <c r="AT823" s="17" t="s">
        <v>1065</v>
      </c>
      <c r="AU823" s="17">
        <v>28573</v>
      </c>
      <c r="AV823" s="17">
        <v>20901</v>
      </c>
      <c r="AW823" s="17">
        <v>16452</v>
      </c>
      <c r="AX823" s="17">
        <v>73.149476778777199</v>
      </c>
      <c r="AY823" s="16">
        <v>57.578833164175997</v>
      </c>
      <c r="AZ823" s="17">
        <v>42.402139557500597</v>
      </c>
      <c r="BA823" s="17">
        <v>15.256503768538799</v>
      </c>
      <c r="BB823" s="16">
        <v>34.865061998541201</v>
      </c>
      <c r="BC823" s="16">
        <f t="shared" si="56"/>
        <v>50.12156576708</v>
      </c>
      <c r="BD823" s="17">
        <v>24301.973479478798</v>
      </c>
      <c r="BE823" s="17">
        <v>45753.167324878697</v>
      </c>
      <c r="BF823" s="1" t="s">
        <v>1182</v>
      </c>
      <c r="BG823" s="1" t="s">
        <v>36</v>
      </c>
      <c r="BH823" s="1" t="s">
        <v>1065</v>
      </c>
      <c r="BI823" s="1">
        <v>33141</v>
      </c>
      <c r="BJ823" s="1">
        <v>23765</v>
      </c>
      <c r="BK823" s="1">
        <v>19164</v>
      </c>
      <c r="BL823" s="1">
        <v>71.7087595425606</v>
      </c>
      <c r="BM823" s="10">
        <v>57.825654023716801</v>
      </c>
      <c r="BN823" s="1">
        <v>44.1243999165101</v>
      </c>
      <c r="BO823" s="1">
        <v>13.963681903569199</v>
      </c>
      <c r="BP823" s="10">
        <v>33.907326236693798</v>
      </c>
      <c r="BQ823" s="10">
        <f t="shared" si="54"/>
        <v>47.871008140263001</v>
      </c>
      <c r="BR823" s="1">
        <v>23170.9904384863</v>
      </c>
      <c r="BS823" s="1">
        <v>42018.523625569898</v>
      </c>
    </row>
    <row r="824" spans="1:71" x14ac:dyDescent="0.15">
      <c r="A824" s="14">
        <v>3867</v>
      </c>
      <c r="B824" s="14" t="s">
        <v>68</v>
      </c>
      <c r="C824" s="14" t="s">
        <v>8</v>
      </c>
      <c r="D824" s="14" t="s">
        <v>61</v>
      </c>
      <c r="E824" s="14" t="s">
        <v>62</v>
      </c>
      <c r="F824" s="14" t="s">
        <v>495</v>
      </c>
      <c r="H824" s="14" t="s">
        <v>496</v>
      </c>
      <c r="I824" t="s">
        <v>1247</v>
      </c>
      <c r="J824">
        <v>-6.9084850188786495</v>
      </c>
      <c r="K824" s="15" t="s">
        <v>68</v>
      </c>
      <c r="L824" s="15">
        <v>55</v>
      </c>
      <c r="M824" s="15" t="s">
        <v>892</v>
      </c>
      <c r="N824" s="15" t="s">
        <v>37</v>
      </c>
      <c r="O824" s="15" t="s">
        <v>884</v>
      </c>
      <c r="P824" s="15" t="s">
        <v>1073</v>
      </c>
      <c r="Q824" s="13" t="s">
        <v>37</v>
      </c>
      <c r="R824" s="13" t="s">
        <v>1065</v>
      </c>
      <c r="S824" s="13">
        <v>66493</v>
      </c>
      <c r="T824" s="13">
        <v>42651</v>
      </c>
      <c r="U824" s="13">
        <v>31629</v>
      </c>
      <c r="V824" s="32">
        <v>64.143594062532898</v>
      </c>
      <c r="W824" s="10">
        <v>47.5674131111546</v>
      </c>
      <c r="X824" s="1">
        <v>99.241202693730401</v>
      </c>
      <c r="Y824" s="1">
        <v>0.49637990451800601</v>
      </c>
      <c r="Z824" s="10">
        <v>8.2203041512536004E-2</v>
      </c>
      <c r="AA824" s="10">
        <f t="shared" si="55"/>
        <v>0.57858294603054206</v>
      </c>
      <c r="AB824" s="1">
        <v>4210.5041297682101</v>
      </c>
      <c r="AC824" s="1">
        <v>9107.89776982898</v>
      </c>
      <c r="AD824" s="1" t="s">
        <v>1077</v>
      </c>
      <c r="AE824" s="1" t="s">
        <v>37</v>
      </c>
      <c r="AF824" s="1" t="s">
        <v>1065</v>
      </c>
      <c r="AG824" s="1">
        <v>54424</v>
      </c>
      <c r="AH824" s="1">
        <v>35317</v>
      </c>
      <c r="AI824" s="1">
        <v>25970</v>
      </c>
      <c r="AJ824" s="32">
        <v>64.892326914596495</v>
      </c>
      <c r="AK824" s="10">
        <v>47.717918565338799</v>
      </c>
      <c r="AL824" s="1">
        <v>98.4020023103581</v>
      </c>
      <c r="AM824" s="1">
        <v>1.25144397381594</v>
      </c>
      <c r="AN824" s="10">
        <v>0.12706969580284899</v>
      </c>
      <c r="AO824" s="10">
        <f t="shared" si="52"/>
        <v>1.378513669618789</v>
      </c>
      <c r="AP824" s="1">
        <v>4368.6389893045898</v>
      </c>
      <c r="AQ824" s="1">
        <v>10663.116289175399</v>
      </c>
      <c r="AR824" s="17" t="s">
        <v>1177</v>
      </c>
      <c r="AS824" s="17" t="s">
        <v>37</v>
      </c>
      <c r="AT824" s="17" t="s">
        <v>1065</v>
      </c>
      <c r="AU824" s="17">
        <v>24505</v>
      </c>
      <c r="AV824" s="17">
        <v>17257</v>
      </c>
      <c r="AW824" s="17">
        <v>13867</v>
      </c>
      <c r="AX824" s="17">
        <v>70.422362783105498</v>
      </c>
      <c r="AY824" s="16">
        <v>56.588451336461901</v>
      </c>
      <c r="AZ824" s="17">
        <v>37.571212230475197</v>
      </c>
      <c r="BA824" s="17">
        <v>17.9490877623134</v>
      </c>
      <c r="BB824" s="16">
        <v>37.369294007355599</v>
      </c>
      <c r="BC824" s="16">
        <f t="shared" si="56"/>
        <v>55.318381769669003</v>
      </c>
      <c r="BD824" s="17">
        <v>26460.852370287401</v>
      </c>
      <c r="BE824" s="17">
        <v>52717.997562310899</v>
      </c>
      <c r="BF824" s="1" t="s">
        <v>1181</v>
      </c>
      <c r="BG824" s="1" t="s">
        <v>37</v>
      </c>
      <c r="BH824" s="1" t="s">
        <v>1065</v>
      </c>
      <c r="BI824" s="1">
        <v>27472</v>
      </c>
      <c r="BJ824" s="1">
        <v>19787</v>
      </c>
      <c r="BK824" s="1">
        <v>16132</v>
      </c>
      <c r="BL824" s="1">
        <v>72.026062900407695</v>
      </c>
      <c r="BM824" s="10">
        <v>58.721607454863097</v>
      </c>
      <c r="BN824" s="1">
        <v>41.612943218447803</v>
      </c>
      <c r="BO824" s="1">
        <v>15.658318869327999</v>
      </c>
      <c r="BP824" s="10">
        <v>35.314902058021303</v>
      </c>
      <c r="BQ824" s="10">
        <f t="shared" si="54"/>
        <v>50.973220927349303</v>
      </c>
      <c r="BR824" s="1">
        <v>24507.684291955102</v>
      </c>
      <c r="BS824" s="1">
        <v>48774.836568040802</v>
      </c>
    </row>
    <row r="825" spans="1:71" x14ac:dyDescent="0.15">
      <c r="A825" s="14">
        <v>3867</v>
      </c>
      <c r="B825" s="14" t="s">
        <v>69</v>
      </c>
      <c r="C825" s="14" t="s">
        <v>8</v>
      </c>
      <c r="D825" s="14" t="s">
        <v>61</v>
      </c>
      <c r="E825" s="14" t="s">
        <v>62</v>
      </c>
      <c r="F825" s="14" t="s">
        <v>495</v>
      </c>
      <c r="H825" s="14" t="s">
        <v>496</v>
      </c>
      <c r="I825" t="s">
        <v>1248</v>
      </c>
      <c r="J825">
        <v>-7.3856062735983121</v>
      </c>
      <c r="K825" s="15" t="s">
        <v>69</v>
      </c>
      <c r="L825" s="15">
        <v>56</v>
      </c>
      <c r="M825" s="15" t="s">
        <v>931</v>
      </c>
      <c r="N825" s="15" t="s">
        <v>37</v>
      </c>
      <c r="O825" s="15" t="s">
        <v>924</v>
      </c>
      <c r="P825" s="15" t="s">
        <v>1074</v>
      </c>
      <c r="Q825" s="13" t="s">
        <v>37</v>
      </c>
      <c r="R825" s="13" t="s">
        <v>1065</v>
      </c>
      <c r="S825" s="13">
        <v>57665</v>
      </c>
      <c r="T825" s="13">
        <v>37560</v>
      </c>
      <c r="U825" s="13">
        <v>28349</v>
      </c>
      <c r="V825" s="32">
        <v>65.134830486430204</v>
      </c>
      <c r="W825" s="10">
        <v>49.1615364605913</v>
      </c>
      <c r="X825" s="1">
        <v>99.283925358919205</v>
      </c>
      <c r="Y825" s="1">
        <v>0.43740519947793599</v>
      </c>
      <c r="Z825" s="10">
        <v>8.4659070866697203E-2</v>
      </c>
      <c r="AA825" s="10">
        <f t="shared" si="55"/>
        <v>0.52206427034463321</v>
      </c>
      <c r="AB825" s="1">
        <v>4410.4201602574103</v>
      </c>
      <c r="AC825" s="1">
        <v>9943.1557322425506</v>
      </c>
      <c r="AD825" s="1" t="s">
        <v>1078</v>
      </c>
      <c r="AE825" s="1" t="s">
        <v>37</v>
      </c>
      <c r="AF825" s="1" t="s">
        <v>1065</v>
      </c>
      <c r="AG825" s="1">
        <v>53288</v>
      </c>
      <c r="AH825" s="1">
        <v>34251</v>
      </c>
      <c r="AI825" s="1">
        <v>26271</v>
      </c>
      <c r="AJ825" s="32">
        <v>64.275258970124597</v>
      </c>
      <c r="AK825" s="10">
        <v>49.3000300255217</v>
      </c>
      <c r="AL825" s="1">
        <v>99.238704274675499</v>
      </c>
      <c r="AM825" s="1">
        <v>0.54813292223364196</v>
      </c>
      <c r="AN825" s="10">
        <v>4.18712648928476E-2</v>
      </c>
      <c r="AO825" s="10">
        <f t="shared" si="52"/>
        <v>0.59000418712648961</v>
      </c>
      <c r="AP825" s="1">
        <v>4538.7591488867802</v>
      </c>
      <c r="AQ825" s="1">
        <v>10632.9317792767</v>
      </c>
      <c r="AR825" s="17" t="s">
        <v>1178</v>
      </c>
      <c r="AS825" s="17" t="s">
        <v>37</v>
      </c>
      <c r="AT825" s="17" t="s">
        <v>1065</v>
      </c>
      <c r="AU825" s="17">
        <v>27595</v>
      </c>
      <c r="AV825" s="17">
        <v>19858</v>
      </c>
      <c r="AW825" s="17">
        <v>15840</v>
      </c>
      <c r="AX825" s="17">
        <v>71.962312013045803</v>
      </c>
      <c r="AY825" s="16">
        <v>57.401703207102699</v>
      </c>
      <c r="AZ825" s="17">
        <v>40.5555555555556</v>
      </c>
      <c r="BA825" s="17">
        <v>15.8333333333333</v>
      </c>
      <c r="BB825" s="16">
        <v>35.877525252525302</v>
      </c>
      <c r="BC825" s="16">
        <f t="shared" si="56"/>
        <v>51.710858585858603</v>
      </c>
      <c r="BD825" s="17">
        <v>25542.218483232999</v>
      </c>
      <c r="BE825" s="17">
        <v>47650.040769302897</v>
      </c>
      <c r="BF825" s="1" t="s">
        <v>1182</v>
      </c>
      <c r="BG825" s="1" t="s">
        <v>37</v>
      </c>
      <c r="BH825" s="1" t="s">
        <v>1065</v>
      </c>
      <c r="BI825" s="1">
        <v>32376</v>
      </c>
      <c r="BJ825" s="1">
        <v>23243</v>
      </c>
      <c r="BK825" s="1">
        <v>18627</v>
      </c>
      <c r="BL825" s="1">
        <v>71.790832715591804</v>
      </c>
      <c r="BM825" s="10">
        <v>57.533358042994799</v>
      </c>
      <c r="BN825" s="1">
        <v>44.553604982015401</v>
      </c>
      <c r="BO825" s="1">
        <v>13.9797068771139</v>
      </c>
      <c r="BP825" s="10">
        <v>33.140065496322499</v>
      </c>
      <c r="BQ825" s="10">
        <f t="shared" si="54"/>
        <v>47.119772373436398</v>
      </c>
      <c r="BR825" s="1">
        <v>23547.2038844704</v>
      </c>
      <c r="BS825" s="1">
        <v>40628.629333833996</v>
      </c>
    </row>
    <row r="826" spans="1:71" x14ac:dyDescent="0.15">
      <c r="A826" s="14">
        <v>3867</v>
      </c>
      <c r="B826" s="14" t="s">
        <v>70</v>
      </c>
      <c r="C826" s="14" t="s">
        <v>8</v>
      </c>
      <c r="D826" s="14" t="s">
        <v>61</v>
      </c>
      <c r="E826" s="14" t="s">
        <v>62</v>
      </c>
      <c r="F826" s="14" t="s">
        <v>495</v>
      </c>
      <c r="H826" s="14" t="s">
        <v>496</v>
      </c>
      <c r="I826" t="s">
        <v>1249</v>
      </c>
      <c r="J826">
        <v>-7.8627275283179747</v>
      </c>
      <c r="K826" s="15" t="s">
        <v>70</v>
      </c>
      <c r="L826" s="15">
        <v>57</v>
      </c>
      <c r="M826" s="15" t="s">
        <v>893</v>
      </c>
      <c r="N826" s="15" t="s">
        <v>38</v>
      </c>
      <c r="O826" s="15" t="s">
        <v>884</v>
      </c>
      <c r="P826" s="15" t="s">
        <v>1073</v>
      </c>
      <c r="Q826" s="13" t="s">
        <v>38</v>
      </c>
      <c r="R826" s="13" t="s">
        <v>1065</v>
      </c>
      <c r="S826" s="13">
        <v>70362</v>
      </c>
      <c r="T826" s="13">
        <v>44999</v>
      </c>
      <c r="U826" s="13">
        <v>33558</v>
      </c>
      <c r="V826" s="32">
        <v>63.953554475427097</v>
      </c>
      <c r="W826" s="10">
        <v>47.693357209857602</v>
      </c>
      <c r="X826" s="1">
        <v>99.287800226473607</v>
      </c>
      <c r="Y826" s="1">
        <v>0.47976637463496002</v>
      </c>
      <c r="Z826" s="10">
        <v>7.1517968889683495E-2</v>
      </c>
      <c r="AA826" s="10">
        <f t="shared" si="55"/>
        <v>0.55128434352464351</v>
      </c>
      <c r="AB826" s="1">
        <v>4158.45057742054</v>
      </c>
      <c r="AC826" s="1">
        <v>9094.0230269336098</v>
      </c>
      <c r="AD826" s="1" t="s">
        <v>1077</v>
      </c>
      <c r="AE826" s="1" t="s">
        <v>38</v>
      </c>
      <c r="AF826" s="1" t="s">
        <v>1065</v>
      </c>
      <c r="AG826" s="1">
        <v>58417</v>
      </c>
      <c r="AH826" s="1">
        <v>37396</v>
      </c>
      <c r="AI826" s="1">
        <v>28233</v>
      </c>
      <c r="AJ826" s="32">
        <v>64.015611893797995</v>
      </c>
      <c r="AK826" s="10">
        <v>48.330109385966402</v>
      </c>
      <c r="AL826" s="1">
        <v>99.256189565402195</v>
      </c>
      <c r="AM826" s="1">
        <v>0.51004144086707004</v>
      </c>
      <c r="AN826" s="10">
        <v>4.6045407856055001E-2</v>
      </c>
      <c r="AO826" s="10">
        <f t="shared" si="52"/>
        <v>0.55608684872312508</v>
      </c>
      <c r="AP826" s="1">
        <v>4357.5085490967103</v>
      </c>
      <c r="AQ826" s="1">
        <v>10174.578550953</v>
      </c>
      <c r="AR826" s="17" t="s">
        <v>1177</v>
      </c>
      <c r="AS826" s="17" t="s">
        <v>38</v>
      </c>
      <c r="AT826" s="17" t="s">
        <v>1065</v>
      </c>
      <c r="AU826" s="17">
        <v>27879</v>
      </c>
      <c r="AV826" s="17">
        <v>20125</v>
      </c>
      <c r="AW826" s="17">
        <v>16124</v>
      </c>
      <c r="AX826" s="17">
        <v>72.186950751461694</v>
      </c>
      <c r="AY826" s="16">
        <v>57.835646902686598</v>
      </c>
      <c r="AZ826" s="17">
        <v>38.731084098238597</v>
      </c>
      <c r="BA826" s="17">
        <v>16.565368394939199</v>
      </c>
      <c r="BB826" s="16">
        <v>37.391466137434897</v>
      </c>
      <c r="BC826" s="16">
        <f t="shared" si="56"/>
        <v>53.956834532374096</v>
      </c>
      <c r="BD826" s="17">
        <v>25754.968900884101</v>
      </c>
      <c r="BE826" s="17">
        <v>50472.922371744098</v>
      </c>
      <c r="BF826" s="1" t="s">
        <v>1181</v>
      </c>
      <c r="BG826" s="1" t="s">
        <v>38</v>
      </c>
      <c r="BH826" s="1" t="s">
        <v>1065</v>
      </c>
      <c r="BI826" s="1">
        <v>27805</v>
      </c>
      <c r="BJ826" s="1">
        <v>19988</v>
      </c>
      <c r="BK826" s="1">
        <v>16125</v>
      </c>
      <c r="BL826" s="1">
        <v>71.886351375651898</v>
      </c>
      <c r="BM826" s="10">
        <v>57.993166696637303</v>
      </c>
      <c r="BN826" s="1">
        <v>40.254263565891499</v>
      </c>
      <c r="BO826" s="1">
        <v>15.993798449612401</v>
      </c>
      <c r="BP826" s="10">
        <v>36.204651162790697</v>
      </c>
      <c r="BQ826" s="10">
        <f t="shared" si="54"/>
        <v>52.198449612403095</v>
      </c>
      <c r="BR826" s="1">
        <v>25695.765620071001</v>
      </c>
      <c r="BS826" s="1">
        <v>49036.4932706818</v>
      </c>
    </row>
    <row r="827" spans="1:71" x14ac:dyDescent="0.15">
      <c r="A827" s="14">
        <v>3867</v>
      </c>
      <c r="B827" s="14" t="s">
        <v>71</v>
      </c>
      <c r="C827" s="14" t="s">
        <v>8</v>
      </c>
      <c r="D827" s="14" t="s">
        <v>61</v>
      </c>
      <c r="E827" s="14" t="s">
        <v>62</v>
      </c>
      <c r="F827" s="14" t="s">
        <v>495</v>
      </c>
      <c r="H827" s="14" t="s">
        <v>496</v>
      </c>
      <c r="I827" t="s">
        <v>1250</v>
      </c>
      <c r="J827">
        <v>-8.3398487830376364</v>
      </c>
      <c r="K827" s="15" t="s">
        <v>71</v>
      </c>
      <c r="L827" s="15">
        <v>58</v>
      </c>
      <c r="M827" s="15" t="s">
        <v>71</v>
      </c>
      <c r="N827" s="15" t="s">
        <v>38</v>
      </c>
      <c r="O827" s="15" t="s">
        <v>924</v>
      </c>
      <c r="P827" s="15" t="s">
        <v>1074</v>
      </c>
      <c r="Q827" s="13" t="s">
        <v>38</v>
      </c>
      <c r="R827" s="13" t="s">
        <v>1065</v>
      </c>
      <c r="S827" s="13">
        <v>60111</v>
      </c>
      <c r="T827" s="13">
        <v>39258</v>
      </c>
      <c r="U827" s="13">
        <v>29305</v>
      </c>
      <c r="V827" s="32">
        <v>65.309178020661804</v>
      </c>
      <c r="W827" s="10">
        <v>48.751476435261402</v>
      </c>
      <c r="X827" s="1">
        <v>99.297048285275494</v>
      </c>
      <c r="Y827" s="1">
        <v>0.47773417505545102</v>
      </c>
      <c r="Z827" s="10">
        <v>6.1422965364272303E-2</v>
      </c>
      <c r="AA827" s="10">
        <f t="shared" si="55"/>
        <v>0.53915714041972329</v>
      </c>
      <c r="AB827" s="1">
        <v>4253.2327940722898</v>
      </c>
      <c r="AC827" s="1">
        <v>9835.6732124366008</v>
      </c>
      <c r="AD827" s="1" t="s">
        <v>1078</v>
      </c>
      <c r="AE827" s="1" t="s">
        <v>38</v>
      </c>
      <c r="AF827" s="1" t="s">
        <v>1065</v>
      </c>
      <c r="AG827" s="1">
        <v>49694</v>
      </c>
      <c r="AH827" s="1">
        <v>32395</v>
      </c>
      <c r="AI827" s="1">
        <v>24971</v>
      </c>
      <c r="AJ827" s="32">
        <v>65.188956413249102</v>
      </c>
      <c r="AK827" s="10">
        <v>50.249527105887999</v>
      </c>
      <c r="AL827" s="1">
        <v>99.343238156261293</v>
      </c>
      <c r="AM827" s="1">
        <v>0.37643666653317798</v>
      </c>
      <c r="AN827" s="10">
        <v>8.0092907773016697E-2</v>
      </c>
      <c r="AO827" s="10">
        <f t="shared" si="52"/>
        <v>0.45652957430619467</v>
      </c>
      <c r="AP827" s="1">
        <v>4553.3572048153701</v>
      </c>
      <c r="AQ827" s="1">
        <v>10358.5764665675</v>
      </c>
      <c r="AR827" s="17" t="s">
        <v>1178</v>
      </c>
      <c r="AS827" s="17" t="s">
        <v>38</v>
      </c>
      <c r="AT827" s="17" t="s">
        <v>1065</v>
      </c>
      <c r="AU827" s="17">
        <v>27327</v>
      </c>
      <c r="AV827" s="17">
        <v>19681</v>
      </c>
      <c r="AW827" s="17">
        <v>16034</v>
      </c>
      <c r="AX827" s="17">
        <v>72.020346177772893</v>
      </c>
      <c r="AY827" s="16">
        <v>58.674570937168397</v>
      </c>
      <c r="AZ827" s="17">
        <v>42.241486840463999</v>
      </c>
      <c r="BA827" s="17">
        <v>15.1365847573905</v>
      </c>
      <c r="BB827" s="16">
        <v>34.838468254958201</v>
      </c>
      <c r="BC827" s="16">
        <f t="shared" si="56"/>
        <v>49.975053012348702</v>
      </c>
      <c r="BD827" s="17">
        <v>24771.594042816701</v>
      </c>
      <c r="BE827" s="17">
        <v>45673.628069964601</v>
      </c>
      <c r="BF827" s="1" t="s">
        <v>1182</v>
      </c>
      <c r="BG827" s="1" t="s">
        <v>38</v>
      </c>
      <c r="BH827" s="1" t="s">
        <v>1065</v>
      </c>
      <c r="BI827" s="1">
        <v>32253</v>
      </c>
      <c r="BJ827" s="1">
        <v>23201</v>
      </c>
      <c r="BK827" s="1">
        <v>18837</v>
      </c>
      <c r="BL827" s="1">
        <v>71.934393699810897</v>
      </c>
      <c r="BM827" s="10">
        <v>58.403869407496998</v>
      </c>
      <c r="BN827" s="1">
        <v>44.502840155014098</v>
      </c>
      <c r="BO827" s="1">
        <v>14.6095450443277</v>
      </c>
      <c r="BP827" s="10">
        <v>33.110367892976598</v>
      </c>
      <c r="BQ827" s="10">
        <f t="shared" si="54"/>
        <v>47.719912937304301</v>
      </c>
      <c r="BR827" s="1">
        <v>22909.221437122898</v>
      </c>
      <c r="BS827" s="1">
        <v>41475.785121666398</v>
      </c>
    </row>
    <row r="828" spans="1:71" x14ac:dyDescent="0.15">
      <c r="A828" s="14">
        <v>3867</v>
      </c>
      <c r="B828" s="14" t="s">
        <v>72</v>
      </c>
      <c r="C828" s="14" t="s">
        <v>8</v>
      </c>
      <c r="D828" s="14" t="s">
        <v>61</v>
      </c>
      <c r="E828" s="14" t="s">
        <v>62</v>
      </c>
      <c r="F828" s="14" t="s">
        <v>495</v>
      </c>
      <c r="H828" s="14" t="s">
        <v>496</v>
      </c>
      <c r="I828" t="s">
        <v>1251</v>
      </c>
      <c r="J828">
        <v>-8.816970037757299</v>
      </c>
      <c r="K828" s="15" t="s">
        <v>72</v>
      </c>
      <c r="L828" s="15">
        <v>59</v>
      </c>
      <c r="M828" s="15" t="s">
        <v>72</v>
      </c>
      <c r="N828" s="15" t="s">
        <v>39</v>
      </c>
      <c r="O828" s="15" t="s">
        <v>884</v>
      </c>
      <c r="P828" s="15" t="s">
        <v>1073</v>
      </c>
      <c r="Q828" s="13" t="s">
        <v>39</v>
      </c>
      <c r="R828" s="13" t="s">
        <v>1065</v>
      </c>
      <c r="S828" s="13">
        <v>65159</v>
      </c>
      <c r="T828" s="13">
        <v>41704</v>
      </c>
      <c r="U828" s="13">
        <v>29414</v>
      </c>
      <c r="V828" s="32">
        <v>64.003437744593995</v>
      </c>
      <c r="W828" s="10">
        <v>45.141883699872601</v>
      </c>
      <c r="X828" s="1">
        <v>98.633303868905998</v>
      </c>
      <c r="Y828" s="1">
        <v>1.0947168015230799</v>
      </c>
      <c r="Z828" s="10">
        <v>4.4196641055279803E-2</v>
      </c>
      <c r="AA828" s="10">
        <f t="shared" si="55"/>
        <v>1.1389134425783598</v>
      </c>
      <c r="AB828" s="1">
        <v>4085.2978794849</v>
      </c>
      <c r="AC828" s="1">
        <v>8837.1309926041395</v>
      </c>
      <c r="AD828" s="1" t="s">
        <v>1077</v>
      </c>
      <c r="AE828" s="1" t="s">
        <v>39</v>
      </c>
      <c r="AF828" s="1" t="s">
        <v>1065</v>
      </c>
      <c r="AG828" s="1">
        <v>58450</v>
      </c>
      <c r="AH828" s="1">
        <v>36607</v>
      </c>
      <c r="AI828" s="1">
        <v>27662</v>
      </c>
      <c r="AJ828" s="32">
        <v>62.629597946963202</v>
      </c>
      <c r="AK828" s="10">
        <v>47.325919589392598</v>
      </c>
      <c r="AL828" s="1">
        <v>99.240835803629494</v>
      </c>
      <c r="AM828" s="1">
        <v>0.56756561347697199</v>
      </c>
      <c r="AN828" s="10">
        <v>3.6150676017641499E-2</v>
      </c>
      <c r="AO828" s="10">
        <f t="shared" si="52"/>
        <v>0.60371628949461353</v>
      </c>
      <c r="AP828" s="1">
        <v>4474.7126599652102</v>
      </c>
      <c r="AQ828" s="1">
        <v>9734.6890073490595</v>
      </c>
      <c r="AR828" s="17" t="s">
        <v>1177</v>
      </c>
      <c r="AS828" s="17" t="s">
        <v>39</v>
      </c>
      <c r="AT828" s="17" t="s">
        <v>1065</v>
      </c>
      <c r="AU828" s="17">
        <v>28447</v>
      </c>
      <c r="AV828" s="17">
        <v>20306</v>
      </c>
      <c r="AW828" s="17">
        <v>16231</v>
      </c>
      <c r="AX828" s="17">
        <v>71.381868035293706</v>
      </c>
      <c r="AY828" s="16">
        <v>57.056983161669102</v>
      </c>
      <c r="AZ828" s="17">
        <v>37.865812334421797</v>
      </c>
      <c r="BA828" s="17">
        <v>17.842400345018799</v>
      </c>
      <c r="BB828" s="16">
        <v>37.434538845419297</v>
      </c>
      <c r="BC828" s="16">
        <f t="shared" si="56"/>
        <v>55.2769391904381</v>
      </c>
      <c r="BD828" s="17">
        <v>26218.3040692875</v>
      </c>
      <c r="BE828" s="17">
        <v>51463.990166454103</v>
      </c>
      <c r="BF828" s="1" t="s">
        <v>1181</v>
      </c>
      <c r="BG828" s="1" t="s">
        <v>39</v>
      </c>
      <c r="BH828" s="1" t="s">
        <v>1065</v>
      </c>
      <c r="BI828" s="1">
        <v>30331</v>
      </c>
      <c r="BJ828" s="1">
        <v>21567</v>
      </c>
      <c r="BK828" s="1">
        <v>17611</v>
      </c>
      <c r="BL828" s="1">
        <v>71.105469651511697</v>
      </c>
      <c r="BM828" s="10">
        <v>58.062708120404899</v>
      </c>
      <c r="BN828" s="1">
        <v>38.998353301913603</v>
      </c>
      <c r="BO828" s="1">
        <v>16.557833172449001</v>
      </c>
      <c r="BP828" s="10">
        <v>37.204020214638597</v>
      </c>
      <c r="BQ828" s="10">
        <f t="shared" si="54"/>
        <v>53.761853387087598</v>
      </c>
      <c r="BR828" s="1">
        <v>26302.325611157299</v>
      </c>
      <c r="BS828" s="1">
        <v>51015.7517897867</v>
      </c>
    </row>
    <row r="829" spans="1:71" x14ac:dyDescent="0.15">
      <c r="A829" s="14">
        <v>3867</v>
      </c>
      <c r="B829" s="14" t="s">
        <v>73</v>
      </c>
      <c r="C829" s="14" t="s">
        <v>8</v>
      </c>
      <c r="D829" s="14" t="s">
        <v>61</v>
      </c>
      <c r="E829" s="14" t="s">
        <v>62</v>
      </c>
      <c r="F829" s="14" t="s">
        <v>495</v>
      </c>
      <c r="H829" s="14" t="s">
        <v>496</v>
      </c>
      <c r="I829" t="s">
        <v>1252</v>
      </c>
      <c r="J829">
        <v>-9.2940912924769616</v>
      </c>
      <c r="K829" s="15" t="s">
        <v>73</v>
      </c>
      <c r="L829" s="15">
        <v>60</v>
      </c>
      <c r="M829" s="15" t="s">
        <v>73</v>
      </c>
      <c r="N829" s="15" t="s">
        <v>39</v>
      </c>
      <c r="O829" s="15" t="s">
        <v>924</v>
      </c>
      <c r="P829" s="15" t="s">
        <v>1074</v>
      </c>
      <c r="Q829" s="13" t="s">
        <v>39</v>
      </c>
      <c r="R829" s="13" t="s">
        <v>1065</v>
      </c>
      <c r="S829" s="13">
        <v>62022</v>
      </c>
      <c r="T829" s="13">
        <v>40489</v>
      </c>
      <c r="U829" s="13">
        <v>30220</v>
      </c>
      <c r="V829" s="32">
        <v>65.281674244622906</v>
      </c>
      <c r="W829" s="10">
        <v>48.724646093321702</v>
      </c>
      <c r="X829" s="1">
        <v>99.182660489741906</v>
      </c>
      <c r="Y829" s="1">
        <v>0.59563203176704205</v>
      </c>
      <c r="Z829" s="10">
        <v>5.6254136333553903E-2</v>
      </c>
      <c r="AA829" s="10">
        <f t="shared" si="55"/>
        <v>0.65188616810059596</v>
      </c>
      <c r="AB829" s="1">
        <v>4387.5695142013901</v>
      </c>
      <c r="AC829" s="1">
        <v>9475.9681581908299</v>
      </c>
      <c r="AD829" s="1" t="s">
        <v>1078</v>
      </c>
      <c r="AE829" s="1" t="s">
        <v>39</v>
      </c>
      <c r="AF829" s="1" t="s">
        <v>1065</v>
      </c>
      <c r="AG829" s="1">
        <v>55778</v>
      </c>
      <c r="AH829" s="1">
        <v>35675</v>
      </c>
      <c r="AI829" s="1">
        <v>27337</v>
      </c>
      <c r="AJ829" s="32">
        <v>63.958908530244898</v>
      </c>
      <c r="AK829" s="10">
        <v>49.010362508515897</v>
      </c>
      <c r="AL829" s="1">
        <v>99.334235651315097</v>
      </c>
      <c r="AM829" s="1">
        <v>0.43164941288363801</v>
      </c>
      <c r="AN829" s="10">
        <v>5.4870688078428501E-2</v>
      </c>
      <c r="AO829" s="10">
        <f t="shared" si="52"/>
        <v>0.48652010096206649</v>
      </c>
      <c r="AP829" s="1">
        <v>4598.4659723654304</v>
      </c>
      <c r="AQ829" s="1">
        <v>10125.535267745199</v>
      </c>
      <c r="AR829" s="17" t="s">
        <v>1178</v>
      </c>
      <c r="AS829" s="17" t="s">
        <v>39</v>
      </c>
      <c r="AT829" s="17" t="s">
        <v>1065</v>
      </c>
      <c r="AU829" s="17">
        <v>28617</v>
      </c>
      <c r="AV829" s="17">
        <v>20916</v>
      </c>
      <c r="AW829" s="17">
        <v>16351</v>
      </c>
      <c r="AX829" s="17">
        <v>73.089422371317795</v>
      </c>
      <c r="AY829" s="16">
        <v>57.137365901387298</v>
      </c>
      <c r="AZ829" s="17">
        <v>42.615130573053598</v>
      </c>
      <c r="BA829" s="17">
        <v>15.992905632683</v>
      </c>
      <c r="BB829" s="16">
        <v>33.912298941960699</v>
      </c>
      <c r="BC829" s="16">
        <f t="shared" si="56"/>
        <v>49.905204574643697</v>
      </c>
      <c r="BD829" s="17">
        <v>23542.652940092001</v>
      </c>
      <c r="BE829" s="17">
        <v>45669.205306415199</v>
      </c>
      <c r="BF829" s="1" t="s">
        <v>1182</v>
      </c>
      <c r="BG829" s="1" t="s">
        <v>39</v>
      </c>
      <c r="BH829" s="1" t="s">
        <v>1065</v>
      </c>
      <c r="BI829" s="1">
        <v>31839</v>
      </c>
      <c r="BJ829" s="1">
        <v>22874</v>
      </c>
      <c r="BK829" s="1">
        <v>18764</v>
      </c>
      <c r="BL829" s="1">
        <v>71.842708627783495</v>
      </c>
      <c r="BM829" s="10">
        <v>58.934011746600099</v>
      </c>
      <c r="BN829" s="1">
        <v>44.127051801321699</v>
      </c>
      <c r="BO829" s="1">
        <v>14.7676401620124</v>
      </c>
      <c r="BP829" s="10">
        <v>33.601577488808402</v>
      </c>
      <c r="BQ829" s="10">
        <f t="shared" si="54"/>
        <v>48.369217650820801</v>
      </c>
      <c r="BR829" s="1">
        <v>22962.983071178998</v>
      </c>
      <c r="BS829" s="1">
        <v>42493.575011212</v>
      </c>
    </row>
    <row r="830" spans="1:71" x14ac:dyDescent="0.15">
      <c r="A830" s="14">
        <v>3867</v>
      </c>
      <c r="B830" s="14" t="s">
        <v>74</v>
      </c>
      <c r="C830" s="14" t="s">
        <v>8</v>
      </c>
      <c r="D830" s="14" t="s">
        <v>61</v>
      </c>
      <c r="E830" s="14" t="s">
        <v>497</v>
      </c>
      <c r="F830" s="14" t="s">
        <v>498</v>
      </c>
      <c r="H830" s="14" t="s">
        <v>499</v>
      </c>
      <c r="I830" t="s">
        <v>1243</v>
      </c>
      <c r="J830">
        <v>-5</v>
      </c>
      <c r="K830" s="15" t="s">
        <v>74</v>
      </c>
      <c r="L830" s="15">
        <v>61</v>
      </c>
      <c r="M830" s="15" t="s">
        <v>74</v>
      </c>
      <c r="N830" s="15" t="s">
        <v>40</v>
      </c>
      <c r="O830" s="15" t="s">
        <v>884</v>
      </c>
      <c r="P830" s="15" t="s">
        <v>1073</v>
      </c>
      <c r="Q830" s="13" t="s">
        <v>40</v>
      </c>
      <c r="R830" s="13" t="s">
        <v>1065</v>
      </c>
      <c r="S830" s="13">
        <v>5966</v>
      </c>
      <c r="T830" s="13">
        <v>103</v>
      </c>
      <c r="U830" s="13">
        <v>65</v>
      </c>
      <c r="V830" s="32">
        <v>1.72644988266845</v>
      </c>
      <c r="W830" s="10">
        <v>1.08950720750922</v>
      </c>
      <c r="X830" s="1">
        <v>13.846153846153801</v>
      </c>
      <c r="Y830" s="1">
        <v>26.153846153846199</v>
      </c>
      <c r="Z830" s="10">
        <v>58.461538461538503</v>
      </c>
      <c r="AA830" s="10">
        <f t="shared" si="55"/>
        <v>84.615384615384698</v>
      </c>
      <c r="AB830" s="1">
        <v>35274.2071342298</v>
      </c>
      <c r="AC830" s="1">
        <v>106662.644293285</v>
      </c>
      <c r="AD830" s="1" t="s">
        <v>1077</v>
      </c>
      <c r="AE830" s="1" t="s">
        <v>40</v>
      </c>
      <c r="AF830" s="1" t="s">
        <v>1065</v>
      </c>
      <c r="AG830" s="1">
        <v>4715</v>
      </c>
      <c r="AH830" s="1">
        <v>83</v>
      </c>
      <c r="AI830" s="1">
        <v>44</v>
      </c>
      <c r="AJ830" s="32">
        <v>1.76033934252386</v>
      </c>
      <c r="AK830" s="10">
        <v>0.93319194061505795</v>
      </c>
      <c r="AL830" s="1">
        <v>22.727272727272702</v>
      </c>
      <c r="AM830" s="1">
        <v>15.909090909090899</v>
      </c>
      <c r="AN830" s="10">
        <v>56.818181818181799</v>
      </c>
      <c r="AO830" s="10">
        <f t="shared" si="52"/>
        <v>72.727272727272691</v>
      </c>
      <c r="AP830" s="1">
        <v>34991.9823638819</v>
      </c>
      <c r="AQ830" s="1">
        <v>83245.120748080095</v>
      </c>
      <c r="AR830" s="17" t="s">
        <v>1177</v>
      </c>
      <c r="AS830" s="17" t="s">
        <v>40</v>
      </c>
      <c r="AT830" s="17" t="s">
        <v>1065</v>
      </c>
      <c r="AU830" s="17">
        <v>4898</v>
      </c>
      <c r="AV830" s="17">
        <v>72</v>
      </c>
      <c r="AW830" s="17">
        <v>29</v>
      </c>
      <c r="AX830" s="17">
        <v>1.4699877501020799</v>
      </c>
      <c r="AY830" s="16">
        <v>0.59207839934667195</v>
      </c>
      <c r="AZ830" s="17">
        <v>20.689655172413801</v>
      </c>
      <c r="BA830" s="17">
        <v>17.241379310344801</v>
      </c>
      <c r="BB830" s="16">
        <v>62.068965517241402</v>
      </c>
      <c r="BC830" s="16">
        <f t="shared" si="56"/>
        <v>79.310344827586206</v>
      </c>
      <c r="BD830" s="17">
        <v>50759.086781527199</v>
      </c>
      <c r="BE830" s="17">
        <v>103584.277217</v>
      </c>
      <c r="BF830" s="1" t="s">
        <v>1181</v>
      </c>
      <c r="BG830" s="1" t="s">
        <v>40</v>
      </c>
      <c r="BH830" s="1" t="s">
        <v>1065</v>
      </c>
      <c r="BI830" s="1">
        <v>3290</v>
      </c>
      <c r="BJ830" s="1">
        <v>23</v>
      </c>
      <c r="BK830" s="1">
        <v>9</v>
      </c>
      <c r="BL830" s="1">
        <v>0.69908814589665702</v>
      </c>
      <c r="BM830" s="10">
        <v>0.27355623100304</v>
      </c>
      <c r="BN830" s="1">
        <v>0</v>
      </c>
      <c r="BO830" s="1">
        <v>44.4444444444445</v>
      </c>
      <c r="BP830" s="10">
        <v>44.4444444444445</v>
      </c>
      <c r="BQ830" s="10">
        <f t="shared" si="54"/>
        <v>88.888888888888999</v>
      </c>
      <c r="BR830" s="1">
        <v>25582.235355178698</v>
      </c>
      <c r="BS830" s="1">
        <v>101711.63004631799</v>
      </c>
    </row>
    <row r="831" spans="1:71" x14ac:dyDescent="0.15">
      <c r="A831" s="14">
        <v>3867</v>
      </c>
      <c r="B831" s="14" t="s">
        <v>78</v>
      </c>
      <c r="C831" s="14" t="s">
        <v>8</v>
      </c>
      <c r="D831" s="14" t="s">
        <v>61</v>
      </c>
      <c r="E831" s="14" t="s">
        <v>497</v>
      </c>
      <c r="F831" s="14" t="s">
        <v>498</v>
      </c>
      <c r="H831" s="14" t="s">
        <v>499</v>
      </c>
      <c r="I831" t="s">
        <v>1244</v>
      </c>
      <c r="J831">
        <v>-5.4771212547196626</v>
      </c>
      <c r="K831" s="15" t="s">
        <v>78</v>
      </c>
      <c r="L831" s="15">
        <v>62</v>
      </c>
      <c r="M831" s="15" t="s">
        <v>78</v>
      </c>
      <c r="N831" s="15" t="s">
        <v>40</v>
      </c>
      <c r="O831" s="15" t="s">
        <v>924</v>
      </c>
      <c r="P831" s="15" t="s">
        <v>1074</v>
      </c>
      <c r="Q831" s="13" t="s">
        <v>40</v>
      </c>
      <c r="R831" s="13" t="s">
        <v>1065</v>
      </c>
      <c r="S831" s="13">
        <v>5611</v>
      </c>
      <c r="T831" s="13">
        <v>146</v>
      </c>
      <c r="U831" s="13">
        <v>97</v>
      </c>
      <c r="V831" s="32">
        <v>2.6020317234004602</v>
      </c>
      <c r="W831" s="10">
        <v>1.72874710390305</v>
      </c>
      <c r="X831" s="1">
        <v>6.1855670103092804</v>
      </c>
      <c r="Y831" s="1">
        <v>14.432989690721699</v>
      </c>
      <c r="Z831" s="10">
        <v>78.350515463917503</v>
      </c>
      <c r="AA831" s="10">
        <f t="shared" si="55"/>
        <v>92.783505154639201</v>
      </c>
      <c r="AB831" s="1">
        <v>71142.184432978305</v>
      </c>
      <c r="AC831" s="1">
        <v>267836.71426453203</v>
      </c>
      <c r="AD831" s="1" t="s">
        <v>1078</v>
      </c>
      <c r="AE831" s="1" t="s">
        <v>40</v>
      </c>
      <c r="AF831" s="1" t="s">
        <v>1065</v>
      </c>
      <c r="AG831" s="1">
        <v>4833</v>
      </c>
      <c r="AH831" s="1">
        <v>146</v>
      </c>
      <c r="AI831" s="1">
        <v>99</v>
      </c>
      <c r="AJ831" s="32">
        <v>3.0208979929650299</v>
      </c>
      <c r="AK831" s="10">
        <v>2.0484171322160099</v>
      </c>
      <c r="AL831" s="1">
        <v>29.292929292929301</v>
      </c>
      <c r="AM831" s="1">
        <v>10.1010101010101</v>
      </c>
      <c r="AN831" s="10">
        <v>56.565656565656603</v>
      </c>
      <c r="AO831" s="10">
        <f t="shared" si="52"/>
        <v>66.6666666666667</v>
      </c>
      <c r="AP831" s="1">
        <v>34268.624209187197</v>
      </c>
      <c r="AQ831" s="1">
        <v>91038.915596089093</v>
      </c>
      <c r="AR831" s="17" t="s">
        <v>1178</v>
      </c>
      <c r="AS831" s="17" t="s">
        <v>40</v>
      </c>
      <c r="AT831" s="17" t="s">
        <v>1065</v>
      </c>
      <c r="AU831" s="17">
        <v>4904</v>
      </c>
      <c r="AV831" s="17">
        <v>142</v>
      </c>
      <c r="AW831" s="17">
        <v>91</v>
      </c>
      <c r="AX831" s="17">
        <v>2.8955954323001598</v>
      </c>
      <c r="AY831" s="16">
        <v>1.85562805872757</v>
      </c>
      <c r="AZ831" s="17">
        <v>3.2967032967033001</v>
      </c>
      <c r="BA831" s="17">
        <v>15.384615384615399</v>
      </c>
      <c r="BB831" s="16">
        <v>80.219780219780205</v>
      </c>
      <c r="BC831" s="16">
        <f t="shared" si="56"/>
        <v>95.604395604395606</v>
      </c>
      <c r="BD831" s="17">
        <v>57265.202362311698</v>
      </c>
      <c r="BE831" s="17">
        <v>200761.25045704399</v>
      </c>
      <c r="BF831" s="1" t="s">
        <v>1182</v>
      </c>
      <c r="BG831" s="1" t="s">
        <v>40</v>
      </c>
      <c r="BH831" s="1" t="s">
        <v>1065</v>
      </c>
      <c r="BI831" s="1">
        <v>5311</v>
      </c>
      <c r="BJ831" s="1">
        <v>129</v>
      </c>
      <c r="BK831" s="1">
        <v>92</v>
      </c>
      <c r="BL831" s="1">
        <v>2.4289211071361301</v>
      </c>
      <c r="BM831" s="10">
        <v>1.7322538128412699</v>
      </c>
      <c r="BN831" s="1">
        <v>3.2608695652173898</v>
      </c>
      <c r="BO831" s="1">
        <v>10.869565217391299</v>
      </c>
      <c r="BP831" s="10">
        <v>79.347826086956502</v>
      </c>
      <c r="BQ831" s="10">
        <f t="shared" si="54"/>
        <v>90.2173913043478</v>
      </c>
      <c r="BR831" s="1">
        <v>73871.340419833301</v>
      </c>
      <c r="BS831" s="1">
        <v>188270.47736865401</v>
      </c>
    </row>
    <row r="832" spans="1:71" x14ac:dyDescent="0.15">
      <c r="A832" s="14">
        <v>3867</v>
      </c>
      <c r="B832" s="14" t="s">
        <v>79</v>
      </c>
      <c r="C832" s="14" t="s">
        <v>8</v>
      </c>
      <c r="D832" s="14" t="s">
        <v>61</v>
      </c>
      <c r="E832" s="14" t="s">
        <v>497</v>
      </c>
      <c r="F832" s="14" t="s">
        <v>498</v>
      </c>
      <c r="H832" s="14" t="s">
        <v>499</v>
      </c>
      <c r="I832" t="s">
        <v>1245</v>
      </c>
      <c r="J832">
        <v>-5.9542425094393252</v>
      </c>
      <c r="K832" s="15" t="s">
        <v>79</v>
      </c>
      <c r="L832" s="15">
        <v>63</v>
      </c>
      <c r="M832" s="15" t="s">
        <v>79</v>
      </c>
      <c r="N832" s="15" t="s">
        <v>41</v>
      </c>
      <c r="O832" s="15" t="s">
        <v>884</v>
      </c>
      <c r="P832" s="15" t="s">
        <v>1073</v>
      </c>
      <c r="Q832" s="13" t="s">
        <v>41</v>
      </c>
      <c r="R832" s="13" t="s">
        <v>1065</v>
      </c>
      <c r="S832" s="13">
        <v>5983</v>
      </c>
      <c r="T832" s="13">
        <v>155</v>
      </c>
      <c r="U832" s="13">
        <v>119</v>
      </c>
      <c r="V832" s="32">
        <v>2.59067357512953</v>
      </c>
      <c r="W832" s="10">
        <v>1.98896874477687</v>
      </c>
      <c r="X832" s="1">
        <v>10.924369747899201</v>
      </c>
      <c r="Y832" s="1">
        <v>11.764705882352899</v>
      </c>
      <c r="Z832" s="10">
        <v>73.109243697479002</v>
      </c>
      <c r="AA832" s="10">
        <f t="shared" si="55"/>
        <v>84.873949579831901</v>
      </c>
      <c r="AB832" s="1">
        <v>78836.841984609899</v>
      </c>
      <c r="AC832" s="1">
        <v>138541.04922836699</v>
      </c>
      <c r="AD832" s="1" t="s">
        <v>1077</v>
      </c>
      <c r="AE832" s="1" t="s">
        <v>41</v>
      </c>
      <c r="AF832" s="1" t="s">
        <v>1065</v>
      </c>
      <c r="AG832" s="1">
        <v>4963</v>
      </c>
      <c r="AH832" s="1">
        <v>155</v>
      </c>
      <c r="AI832" s="1">
        <v>122</v>
      </c>
      <c r="AJ832" s="32">
        <v>3.1231110215595401</v>
      </c>
      <c r="AK832" s="10">
        <v>2.4581906105178302</v>
      </c>
      <c r="AL832" s="1">
        <v>9.0163934426229506</v>
      </c>
      <c r="AM832" s="1">
        <v>9.0163934426229506</v>
      </c>
      <c r="AN832" s="10">
        <v>77.868852459016395</v>
      </c>
      <c r="AO832" s="10">
        <f t="shared" si="52"/>
        <v>86.885245901639351</v>
      </c>
      <c r="AP832" s="1">
        <v>90682.986639120296</v>
      </c>
      <c r="AQ832" s="1">
        <v>199557.885690219</v>
      </c>
      <c r="AR832" s="17" t="s">
        <v>1177</v>
      </c>
      <c r="AS832" s="17" t="s">
        <v>41</v>
      </c>
      <c r="AT832" s="17" t="s">
        <v>1065</v>
      </c>
      <c r="AU832" s="17">
        <v>5258</v>
      </c>
      <c r="AV832" s="17">
        <v>111</v>
      </c>
      <c r="AW832" s="17">
        <v>80</v>
      </c>
      <c r="AX832" s="17">
        <v>2.1110688474705199</v>
      </c>
      <c r="AY832" s="16">
        <v>1.5214910612400201</v>
      </c>
      <c r="AZ832" s="17">
        <v>8.75</v>
      </c>
      <c r="BA832" s="17">
        <v>5</v>
      </c>
      <c r="BB832" s="16">
        <v>81.25</v>
      </c>
      <c r="BC832" s="16">
        <f t="shared" si="56"/>
        <v>86.25</v>
      </c>
      <c r="BD832" s="17">
        <v>80635.972659954205</v>
      </c>
      <c r="BE832" s="17">
        <v>172506.39098374901</v>
      </c>
      <c r="BF832" s="1" t="s">
        <v>1181</v>
      </c>
      <c r="BG832" s="1" t="s">
        <v>41</v>
      </c>
      <c r="BH832" s="1" t="s">
        <v>1065</v>
      </c>
      <c r="BI832" s="1">
        <v>4713</v>
      </c>
      <c r="BJ832" s="1">
        <v>97</v>
      </c>
      <c r="BK832" s="1">
        <v>66</v>
      </c>
      <c r="BL832" s="1">
        <v>2.0581370676851298</v>
      </c>
      <c r="BM832" s="10">
        <v>1.4003819223424601</v>
      </c>
      <c r="BN832" s="1">
        <v>3.0303030303030298</v>
      </c>
      <c r="BO832" s="1">
        <v>15.1515151515152</v>
      </c>
      <c r="BP832" s="10">
        <v>77.272727272727295</v>
      </c>
      <c r="BQ832" s="10">
        <f t="shared" si="54"/>
        <v>92.424242424242493</v>
      </c>
      <c r="BR832" s="1">
        <v>80783.427924281597</v>
      </c>
      <c r="BS832" s="1">
        <v>229208.65692384701</v>
      </c>
    </row>
    <row r="833" spans="1:71" x14ac:dyDescent="0.15">
      <c r="A833" s="14">
        <v>3867</v>
      </c>
      <c r="B833" s="14" t="s">
        <v>80</v>
      </c>
      <c r="C833" s="14" t="s">
        <v>8</v>
      </c>
      <c r="D833" s="14" t="s">
        <v>61</v>
      </c>
      <c r="E833" s="14" t="s">
        <v>497</v>
      </c>
      <c r="F833" s="14" t="s">
        <v>498</v>
      </c>
      <c r="H833" s="14" t="s">
        <v>499</v>
      </c>
      <c r="I833" t="s">
        <v>1246</v>
      </c>
      <c r="J833">
        <v>-6.4313637641589869</v>
      </c>
      <c r="K833" s="15" t="s">
        <v>80</v>
      </c>
      <c r="L833" s="15">
        <v>64</v>
      </c>
      <c r="M833" s="15" t="s">
        <v>80</v>
      </c>
      <c r="N833" s="15" t="s">
        <v>41</v>
      </c>
      <c r="O833" s="15" t="s">
        <v>924</v>
      </c>
      <c r="P833" s="15" t="s">
        <v>1074</v>
      </c>
      <c r="Q833" s="13" t="s">
        <v>41</v>
      </c>
      <c r="R833" s="13" t="s">
        <v>1065</v>
      </c>
      <c r="S833" s="13">
        <v>5937</v>
      </c>
      <c r="T833" s="13">
        <v>156</v>
      </c>
      <c r="U833" s="13">
        <v>119</v>
      </c>
      <c r="V833" s="32">
        <v>2.6275896917635202</v>
      </c>
      <c r="W833" s="10">
        <v>2.00437931615294</v>
      </c>
      <c r="X833" s="1">
        <v>8.4033613445378101</v>
      </c>
      <c r="Y833" s="1">
        <v>9.2436974789915993</v>
      </c>
      <c r="Z833" s="10">
        <v>80.672268907562994</v>
      </c>
      <c r="AA833" s="10">
        <f t="shared" si="55"/>
        <v>89.915966386554601</v>
      </c>
      <c r="AB833" s="1">
        <v>100768.900591635</v>
      </c>
      <c r="AC833" s="1">
        <v>201054.394962975</v>
      </c>
      <c r="AD833" s="1" t="s">
        <v>1078</v>
      </c>
      <c r="AE833" s="1" t="s">
        <v>41</v>
      </c>
      <c r="AF833" s="1" t="s">
        <v>1065</v>
      </c>
      <c r="AG833" s="1">
        <v>4938</v>
      </c>
      <c r="AH833" s="1">
        <v>133</v>
      </c>
      <c r="AI833" s="1">
        <v>100</v>
      </c>
      <c r="AJ833" s="32">
        <v>2.6933981368975299</v>
      </c>
      <c r="AK833" s="10">
        <v>2.02511138112596</v>
      </c>
      <c r="AL833" s="1">
        <v>11</v>
      </c>
      <c r="AM833" s="1">
        <v>5</v>
      </c>
      <c r="AN833" s="10">
        <v>80</v>
      </c>
      <c r="AO833" s="10">
        <f t="shared" si="52"/>
        <v>85</v>
      </c>
      <c r="AP833" s="1">
        <v>103108.876904809</v>
      </c>
      <c r="AQ833" s="1">
        <v>174975.624061454</v>
      </c>
      <c r="AR833" s="17" t="s">
        <v>1178</v>
      </c>
      <c r="AS833" s="17" t="s">
        <v>41</v>
      </c>
      <c r="AT833" s="17" t="s">
        <v>1065</v>
      </c>
      <c r="AU833" s="17">
        <v>5598</v>
      </c>
      <c r="AV833" s="17">
        <v>168</v>
      </c>
      <c r="AW833" s="17">
        <v>120</v>
      </c>
      <c r="AX833" s="17">
        <v>3.0010718113612</v>
      </c>
      <c r="AY833" s="16">
        <v>2.1436227224008602</v>
      </c>
      <c r="AZ833" s="17">
        <v>8.3333333333333304</v>
      </c>
      <c r="BA833" s="17">
        <v>4.1666666666666696</v>
      </c>
      <c r="BB833" s="16">
        <v>84.1666666666667</v>
      </c>
      <c r="BC833" s="16">
        <f t="shared" si="56"/>
        <v>88.333333333333371</v>
      </c>
      <c r="BD833" s="17">
        <v>122673.550127026</v>
      </c>
      <c r="BE833" s="17">
        <v>207779.93381754801</v>
      </c>
      <c r="BF833" s="1" t="s">
        <v>1182</v>
      </c>
      <c r="BG833" s="1" t="s">
        <v>41</v>
      </c>
      <c r="BH833" s="1" t="s">
        <v>1065</v>
      </c>
      <c r="BI833" s="1">
        <v>4975</v>
      </c>
      <c r="BJ833" s="1">
        <v>179</v>
      </c>
      <c r="BK833" s="1">
        <v>124</v>
      </c>
      <c r="BL833" s="1">
        <v>3.5979899497487402</v>
      </c>
      <c r="BM833" s="10">
        <v>2.49246231155779</v>
      </c>
      <c r="BN833" s="1">
        <v>9.67741935483871</v>
      </c>
      <c r="BO833" s="1">
        <v>8.0645161290322598</v>
      </c>
      <c r="BP833" s="10">
        <v>78.225806451612897</v>
      </c>
      <c r="BQ833" s="10">
        <f t="shared" si="54"/>
        <v>86.290322580645153</v>
      </c>
      <c r="BR833" s="1">
        <v>95760.323628097904</v>
      </c>
      <c r="BS833" s="1">
        <v>169081.12821222501</v>
      </c>
    </row>
    <row r="834" spans="1:71" x14ac:dyDescent="0.15">
      <c r="A834" s="14">
        <v>3867</v>
      </c>
      <c r="B834" s="14" t="s">
        <v>81</v>
      </c>
      <c r="C834" s="14" t="s">
        <v>8</v>
      </c>
      <c r="D834" s="14" t="s">
        <v>61</v>
      </c>
      <c r="E834" s="14" t="s">
        <v>497</v>
      </c>
      <c r="F834" s="14" t="s">
        <v>498</v>
      </c>
      <c r="H834" s="14" t="s">
        <v>499</v>
      </c>
      <c r="I834" t="s">
        <v>1247</v>
      </c>
      <c r="J834">
        <v>-6.9084850188786495</v>
      </c>
      <c r="K834" s="15" t="s">
        <v>81</v>
      </c>
      <c r="L834" s="15">
        <v>65</v>
      </c>
      <c r="M834" s="15" t="s">
        <v>81</v>
      </c>
      <c r="N834" s="15" t="s">
        <v>42</v>
      </c>
      <c r="O834" s="15" t="s">
        <v>884</v>
      </c>
      <c r="P834" s="15" t="s">
        <v>1073</v>
      </c>
      <c r="Q834" s="13" t="s">
        <v>42</v>
      </c>
      <c r="R834" s="13" t="s">
        <v>1065</v>
      </c>
      <c r="S834" s="13">
        <v>8602</v>
      </c>
      <c r="T834" s="13">
        <v>296</v>
      </c>
      <c r="U834" s="13">
        <v>194</v>
      </c>
      <c r="V834" s="32">
        <v>3.4410602185538202</v>
      </c>
      <c r="W834" s="10">
        <v>2.2552894675656798</v>
      </c>
      <c r="X834" s="1">
        <v>9.7938144329896897</v>
      </c>
      <c r="Y834" s="1">
        <v>4.63917525773196</v>
      </c>
      <c r="Z834" s="10">
        <v>82.989690721649495</v>
      </c>
      <c r="AA834" s="10">
        <f t="shared" si="55"/>
        <v>87.628865979381459</v>
      </c>
      <c r="AB834" s="1">
        <v>157392.64201372099</v>
      </c>
      <c r="AC834" s="1">
        <v>187482.27130594099</v>
      </c>
      <c r="AD834" s="1" t="s">
        <v>1077</v>
      </c>
      <c r="AE834" s="1" t="s">
        <v>42</v>
      </c>
      <c r="AF834" s="1" t="s">
        <v>1065</v>
      </c>
      <c r="AG834" s="1">
        <v>6944</v>
      </c>
      <c r="AH834" s="1">
        <v>352</v>
      </c>
      <c r="AI834" s="1">
        <v>274</v>
      </c>
      <c r="AJ834" s="32">
        <v>5.0691244239631299</v>
      </c>
      <c r="AK834" s="10">
        <v>3.94585253456221</v>
      </c>
      <c r="AL834" s="1">
        <v>19.343065693430699</v>
      </c>
      <c r="AM834" s="1">
        <v>13.868613138686101</v>
      </c>
      <c r="AN834" s="10">
        <v>58.759124087591204</v>
      </c>
      <c r="AO834" s="10">
        <f t="shared" ref="AO834:AO897" si="57">SUM(AM834:AN834)</f>
        <v>72.627737226277304</v>
      </c>
      <c r="AP834" s="1">
        <v>74742.030890939306</v>
      </c>
      <c r="AQ834" s="1">
        <v>104645.741003389</v>
      </c>
      <c r="AR834" s="17" t="s">
        <v>1177</v>
      </c>
      <c r="AS834" s="17" t="s">
        <v>42</v>
      </c>
      <c r="AT834" s="17" t="s">
        <v>1065</v>
      </c>
      <c r="AU834" s="17">
        <v>7357</v>
      </c>
      <c r="AV834" s="17">
        <v>297</v>
      </c>
      <c r="AW834" s="17">
        <v>209</v>
      </c>
      <c r="AX834" s="17">
        <v>4.0369715916813904</v>
      </c>
      <c r="AY834" s="16">
        <v>2.84083186081283</v>
      </c>
      <c r="AZ834" s="17">
        <v>8.6124401913875595</v>
      </c>
      <c r="BA834" s="17">
        <v>4.7846889952153102</v>
      </c>
      <c r="BB834" s="16">
        <v>85.6459330143541</v>
      </c>
      <c r="BC834" s="16">
        <f t="shared" si="56"/>
        <v>90.430622009569404</v>
      </c>
      <c r="BD834" s="17">
        <v>187633.74935881299</v>
      </c>
      <c r="BE834" s="17">
        <v>250940.162426122</v>
      </c>
      <c r="BF834" s="1" t="s">
        <v>1181</v>
      </c>
      <c r="BG834" s="1" t="s">
        <v>42</v>
      </c>
      <c r="BH834" s="1" t="s">
        <v>1065</v>
      </c>
      <c r="BI834" s="1">
        <v>5968</v>
      </c>
      <c r="BJ834" s="1">
        <v>386</v>
      </c>
      <c r="BK834" s="1">
        <v>287</v>
      </c>
      <c r="BL834" s="1">
        <v>6.4678284182305603</v>
      </c>
      <c r="BM834" s="10">
        <v>4.8089812332439701</v>
      </c>
      <c r="BN834" s="1">
        <v>10.801393728222999</v>
      </c>
      <c r="BO834" s="1">
        <v>13.2404181184669</v>
      </c>
      <c r="BP834" s="10">
        <v>73.170731707317103</v>
      </c>
      <c r="BQ834" s="10">
        <f t="shared" ref="BQ834:BQ897" si="58">SUM(BO834:BP834)</f>
        <v>86.411149825784008</v>
      </c>
      <c r="BR834" s="1">
        <v>93088.763650298104</v>
      </c>
      <c r="BS834" s="1">
        <v>147974.68590375301</v>
      </c>
    </row>
    <row r="835" spans="1:71" x14ac:dyDescent="0.15">
      <c r="A835" s="14">
        <v>3867</v>
      </c>
      <c r="B835" s="14" t="s">
        <v>82</v>
      </c>
      <c r="C835" s="14" t="s">
        <v>8</v>
      </c>
      <c r="D835" s="14" t="s">
        <v>61</v>
      </c>
      <c r="E835" s="14" t="s">
        <v>497</v>
      </c>
      <c r="F835" s="14" t="s">
        <v>498</v>
      </c>
      <c r="H835" s="14" t="s">
        <v>499</v>
      </c>
      <c r="I835" t="s">
        <v>1248</v>
      </c>
      <c r="J835">
        <v>-7.3856062735983121</v>
      </c>
      <c r="K835" s="15" t="s">
        <v>82</v>
      </c>
      <c r="L835" s="15">
        <v>66</v>
      </c>
      <c r="M835" s="15" t="s">
        <v>82</v>
      </c>
      <c r="N835" s="15" t="s">
        <v>42</v>
      </c>
      <c r="O835" s="15" t="s">
        <v>924</v>
      </c>
      <c r="P835" s="15" t="s">
        <v>1074</v>
      </c>
      <c r="Q835" s="13" t="s">
        <v>42</v>
      </c>
      <c r="R835" s="13" t="s">
        <v>1065</v>
      </c>
      <c r="S835" s="13">
        <v>25710</v>
      </c>
      <c r="T835" s="13">
        <v>8270</v>
      </c>
      <c r="U835" s="13">
        <v>6323</v>
      </c>
      <c r="V835" s="32">
        <v>32.166472189809397</v>
      </c>
      <c r="W835" s="10">
        <v>24.593543368339201</v>
      </c>
      <c r="X835" s="1">
        <v>9.5682429226632895</v>
      </c>
      <c r="Y835" s="1">
        <v>14.9296220148664</v>
      </c>
      <c r="Z835" s="10">
        <v>71.991143444567498</v>
      </c>
      <c r="AA835" s="10">
        <f t="shared" si="55"/>
        <v>86.920765459433895</v>
      </c>
      <c r="AB835" s="1">
        <v>90942.295549556904</v>
      </c>
      <c r="AC835" s="1">
        <v>161205.57904773401</v>
      </c>
      <c r="AD835" s="1" t="s">
        <v>1078</v>
      </c>
      <c r="AE835" s="1" t="s">
        <v>42</v>
      </c>
      <c r="AF835" s="1" t="s">
        <v>1065</v>
      </c>
      <c r="AG835" s="1">
        <v>20590</v>
      </c>
      <c r="AH835" s="1">
        <v>6298</v>
      </c>
      <c r="AI835" s="1">
        <v>4762</v>
      </c>
      <c r="AJ835" s="32">
        <v>30.587663914521599</v>
      </c>
      <c r="AK835" s="10">
        <v>23.127731908693502</v>
      </c>
      <c r="AL835" s="1">
        <v>8.3158336833263302</v>
      </c>
      <c r="AM835" s="1">
        <v>11.402771944561101</v>
      </c>
      <c r="AN835" s="10">
        <v>76.711465770684597</v>
      </c>
      <c r="AO835" s="10">
        <f t="shared" si="57"/>
        <v>88.114237715245693</v>
      </c>
      <c r="AP835" s="1">
        <v>116113.849499227</v>
      </c>
      <c r="AQ835" s="1">
        <v>174109.651830608</v>
      </c>
      <c r="AR835" s="17" t="s">
        <v>1178</v>
      </c>
      <c r="AS835" s="17" t="s">
        <v>42</v>
      </c>
      <c r="AT835" s="17" t="s">
        <v>1065</v>
      </c>
      <c r="AU835" s="17">
        <v>15916</v>
      </c>
      <c r="AV835" s="17">
        <v>5056</v>
      </c>
      <c r="AW835" s="17">
        <v>3625</v>
      </c>
      <c r="AX835" s="17">
        <v>31.766775571751701</v>
      </c>
      <c r="AY835" s="16">
        <v>22.775823071123401</v>
      </c>
      <c r="AZ835" s="17">
        <v>4.60689655172414</v>
      </c>
      <c r="BA835" s="17">
        <v>9.3241379310344801</v>
      </c>
      <c r="BB835" s="16">
        <v>83.337931034482807</v>
      </c>
      <c r="BC835" s="16">
        <f t="shared" si="56"/>
        <v>92.662068965517292</v>
      </c>
      <c r="BD835" s="17">
        <v>114211.657957724</v>
      </c>
      <c r="BE835" s="17">
        <v>190793.63217077701</v>
      </c>
      <c r="BF835" s="1" t="s">
        <v>1182</v>
      </c>
      <c r="BG835" s="1" t="s">
        <v>42</v>
      </c>
      <c r="BH835" s="1" t="s">
        <v>1065</v>
      </c>
      <c r="BI835" s="1">
        <v>14028</v>
      </c>
      <c r="BJ835" s="1">
        <v>4445</v>
      </c>
      <c r="BK835" s="1">
        <v>3404</v>
      </c>
      <c r="BL835" s="1">
        <v>31.686626746506999</v>
      </c>
      <c r="BM835" s="10">
        <v>24.265754205874</v>
      </c>
      <c r="BN835" s="1">
        <v>5.6991774383078697</v>
      </c>
      <c r="BO835" s="1">
        <v>10.7520564042303</v>
      </c>
      <c r="BP835" s="10">
        <v>79.964747356051703</v>
      </c>
      <c r="BQ835" s="10">
        <f t="shared" si="58"/>
        <v>90.716803760282005</v>
      </c>
      <c r="BR835" s="1">
        <v>101263.896913226</v>
      </c>
      <c r="BS835" s="1">
        <v>172946.87832454199</v>
      </c>
    </row>
    <row r="836" spans="1:71" x14ac:dyDescent="0.15">
      <c r="A836" s="14">
        <v>3867</v>
      </c>
      <c r="B836" s="14" t="s">
        <v>83</v>
      </c>
      <c r="C836" s="14" t="s">
        <v>8</v>
      </c>
      <c r="D836" s="14" t="s">
        <v>61</v>
      </c>
      <c r="E836" s="14" t="s">
        <v>497</v>
      </c>
      <c r="F836" s="14" t="s">
        <v>498</v>
      </c>
      <c r="H836" s="14" t="s">
        <v>499</v>
      </c>
      <c r="I836" t="s">
        <v>1249</v>
      </c>
      <c r="J836">
        <v>-7.8627275283179747</v>
      </c>
      <c r="K836" s="15" t="s">
        <v>83</v>
      </c>
      <c r="L836" s="15">
        <v>67</v>
      </c>
      <c r="M836" s="15" t="s">
        <v>83</v>
      </c>
      <c r="N836" s="15" t="s">
        <v>43</v>
      </c>
      <c r="O836" s="15" t="s">
        <v>884</v>
      </c>
      <c r="P836" s="15" t="s">
        <v>1073</v>
      </c>
      <c r="Q836" s="13" t="s">
        <v>43</v>
      </c>
      <c r="R836" s="13" t="s">
        <v>1065</v>
      </c>
      <c r="S836" s="13">
        <v>65240</v>
      </c>
      <c r="T836" s="13">
        <v>37987</v>
      </c>
      <c r="U836" s="13">
        <v>28114</v>
      </c>
      <c r="V836" s="32">
        <v>58.226548129981602</v>
      </c>
      <c r="W836" s="10">
        <v>43.093194359288802</v>
      </c>
      <c r="X836" s="1">
        <v>95.827701501031498</v>
      </c>
      <c r="Y836" s="1">
        <v>3.4431244219961599</v>
      </c>
      <c r="Z836" s="10">
        <v>0.35569467169381802</v>
      </c>
      <c r="AA836" s="10">
        <f t="shared" si="55"/>
        <v>3.7988190936899779</v>
      </c>
      <c r="AB836" s="1">
        <v>5479.1201062722803</v>
      </c>
      <c r="AC836" s="1">
        <v>10577.0076969438</v>
      </c>
      <c r="AD836" s="1" t="s">
        <v>1077</v>
      </c>
      <c r="AE836" s="1" t="s">
        <v>43</v>
      </c>
      <c r="AF836" s="1" t="s">
        <v>1065</v>
      </c>
      <c r="AG836" s="1">
        <v>54797</v>
      </c>
      <c r="AH836" s="1">
        <v>31919</v>
      </c>
      <c r="AI836" s="1">
        <v>23451</v>
      </c>
      <c r="AJ836" s="32">
        <v>58.249539208350797</v>
      </c>
      <c r="AK836" s="10">
        <v>42.796138474734001</v>
      </c>
      <c r="AL836" s="1">
        <v>96.627009509189406</v>
      </c>
      <c r="AM836" s="1">
        <v>2.6992452347447902</v>
      </c>
      <c r="AN836" s="10">
        <v>0.27290947081147898</v>
      </c>
      <c r="AO836" s="10">
        <f t="shared" si="57"/>
        <v>2.9721547055562691</v>
      </c>
      <c r="AP836" s="1">
        <v>5700.9175422721701</v>
      </c>
      <c r="AQ836" s="1">
        <v>10983.1234026821</v>
      </c>
      <c r="AR836" s="17" t="s">
        <v>1177</v>
      </c>
      <c r="AS836" s="17" t="s">
        <v>43</v>
      </c>
      <c r="AT836" s="17" t="s">
        <v>1065</v>
      </c>
      <c r="AU836" s="17">
        <v>29803</v>
      </c>
      <c r="AV836" s="17">
        <v>16667</v>
      </c>
      <c r="AW836" s="17">
        <v>13173</v>
      </c>
      <c r="AX836" s="17">
        <v>55.923900278495502</v>
      </c>
      <c r="AY836" s="16">
        <v>44.200248297151298</v>
      </c>
      <c r="AZ836" s="17">
        <v>21.8249449631823</v>
      </c>
      <c r="BA836" s="17">
        <v>21.976770667274</v>
      </c>
      <c r="BB836" s="16">
        <v>51.931982084566897</v>
      </c>
      <c r="BC836" s="16">
        <f t="shared" si="56"/>
        <v>73.908752751840893</v>
      </c>
      <c r="BD836" s="17">
        <v>37875.778508505296</v>
      </c>
      <c r="BE836" s="17">
        <v>87390.650984677603</v>
      </c>
      <c r="BF836" s="1" t="s">
        <v>1181</v>
      </c>
      <c r="BG836" s="1" t="s">
        <v>43</v>
      </c>
      <c r="BH836" s="1" t="s">
        <v>1065</v>
      </c>
      <c r="BI836" s="1">
        <v>23878</v>
      </c>
      <c r="BJ836" s="1">
        <v>13018</v>
      </c>
      <c r="BK836" s="1">
        <v>10310</v>
      </c>
      <c r="BL836" s="1">
        <v>54.518803919926299</v>
      </c>
      <c r="BM836" s="10">
        <v>43.177820587988897</v>
      </c>
      <c r="BN836" s="1">
        <v>22.774005819592599</v>
      </c>
      <c r="BO836" s="1">
        <v>21.6779825412221</v>
      </c>
      <c r="BP836" s="10">
        <v>51.3288069835112</v>
      </c>
      <c r="BQ836" s="10">
        <f t="shared" si="58"/>
        <v>73.006789524733307</v>
      </c>
      <c r="BR836" s="1">
        <v>36212.836812105503</v>
      </c>
      <c r="BS836" s="1">
        <v>81243.9450032491</v>
      </c>
    </row>
    <row r="837" spans="1:71" x14ac:dyDescent="0.15">
      <c r="A837" s="14">
        <v>3867</v>
      </c>
      <c r="B837" s="14" t="s">
        <v>84</v>
      </c>
      <c r="C837" s="14" t="s">
        <v>8</v>
      </c>
      <c r="D837" s="14" t="s">
        <v>61</v>
      </c>
      <c r="E837" s="14" t="s">
        <v>497</v>
      </c>
      <c r="F837" s="14" t="s">
        <v>498</v>
      </c>
      <c r="H837" s="14" t="s">
        <v>499</v>
      </c>
      <c r="I837" t="s">
        <v>1250</v>
      </c>
      <c r="J837">
        <v>-8.3398487830376364</v>
      </c>
      <c r="K837" s="15" t="s">
        <v>84</v>
      </c>
      <c r="L837" s="15">
        <v>68</v>
      </c>
      <c r="M837" s="15" t="s">
        <v>84</v>
      </c>
      <c r="N837" s="15" t="s">
        <v>43</v>
      </c>
      <c r="O837" s="15" t="s">
        <v>924</v>
      </c>
      <c r="P837" s="15" t="s">
        <v>1074</v>
      </c>
      <c r="Q837" s="13" t="s">
        <v>43</v>
      </c>
      <c r="R837" s="13" t="s">
        <v>1065</v>
      </c>
      <c r="S837" s="13">
        <v>67959</v>
      </c>
      <c r="T837" s="13">
        <v>43822</v>
      </c>
      <c r="U837" s="13">
        <v>32676</v>
      </c>
      <c r="V837" s="32">
        <v>64.482997101193405</v>
      </c>
      <c r="W837" s="10">
        <v>48.0819317529687</v>
      </c>
      <c r="X837" s="1">
        <v>99.299179826172093</v>
      </c>
      <c r="Y837" s="1">
        <v>0.52331986779287598</v>
      </c>
      <c r="Z837" s="10">
        <v>3.3663851144570898E-2</v>
      </c>
      <c r="AA837" s="10">
        <f t="shared" si="55"/>
        <v>0.55698371893744691</v>
      </c>
      <c r="AB837" s="1">
        <v>4435.6914616062904</v>
      </c>
      <c r="AC837" s="1">
        <v>8879.4444866856102</v>
      </c>
      <c r="AD837" s="1" t="s">
        <v>1078</v>
      </c>
      <c r="AE837" s="1" t="s">
        <v>43</v>
      </c>
      <c r="AF837" s="1" t="s">
        <v>1065</v>
      </c>
      <c r="AG837" s="1">
        <v>61642</v>
      </c>
      <c r="AH837" s="1">
        <v>39151</v>
      </c>
      <c r="AI837" s="1">
        <v>28981</v>
      </c>
      <c r="AJ837" s="32">
        <v>63.513513513513502</v>
      </c>
      <c r="AK837" s="10">
        <v>47.0150222251063</v>
      </c>
      <c r="AL837" s="1">
        <v>99.340947517338904</v>
      </c>
      <c r="AM837" s="1">
        <v>0.41061385045374599</v>
      </c>
      <c r="AN837" s="10">
        <v>8.2812877402436105E-2</v>
      </c>
      <c r="AO837" s="10">
        <f t="shared" si="57"/>
        <v>0.49342672785618208</v>
      </c>
      <c r="AP837" s="1">
        <v>4621.3265952167903</v>
      </c>
      <c r="AQ837" s="1">
        <v>8884.6167088785696</v>
      </c>
      <c r="AR837" s="17" t="s">
        <v>1178</v>
      </c>
      <c r="AS837" s="17" t="s">
        <v>43</v>
      </c>
      <c r="AT837" s="17" t="s">
        <v>1065</v>
      </c>
      <c r="AU837" s="17">
        <v>31725</v>
      </c>
      <c r="AV837" s="17">
        <v>21272</v>
      </c>
      <c r="AW837" s="17">
        <v>17236</v>
      </c>
      <c r="AX837" s="17">
        <v>67.051221434200201</v>
      </c>
      <c r="AY837" s="16">
        <v>54.3293932230102</v>
      </c>
      <c r="AZ837" s="17">
        <v>24.6112787189603</v>
      </c>
      <c r="BA837" s="17">
        <v>21.983058714318901</v>
      </c>
      <c r="BB837" s="16">
        <v>48.259456950568598</v>
      </c>
      <c r="BC837" s="16">
        <f t="shared" si="56"/>
        <v>70.242515664887492</v>
      </c>
      <c r="BD837" s="17">
        <v>34002.190699868297</v>
      </c>
      <c r="BE837" s="17">
        <v>78808.182615089405</v>
      </c>
      <c r="BF837" s="1" t="s">
        <v>1182</v>
      </c>
      <c r="BG837" s="1" t="s">
        <v>43</v>
      </c>
      <c r="BH837" s="1" t="s">
        <v>1065</v>
      </c>
      <c r="BI837" s="1">
        <v>29188</v>
      </c>
      <c r="BJ837" s="1">
        <v>19521</v>
      </c>
      <c r="BK837" s="1">
        <v>16064</v>
      </c>
      <c r="BL837" s="1">
        <v>66.880224749897195</v>
      </c>
      <c r="BM837" s="10">
        <v>55.036316294367602</v>
      </c>
      <c r="BN837" s="1">
        <v>27.427788844621499</v>
      </c>
      <c r="BO837" s="1">
        <v>20.798057768924298</v>
      </c>
      <c r="BP837" s="10">
        <v>46.389442231075698</v>
      </c>
      <c r="BQ837" s="10">
        <f t="shared" si="58"/>
        <v>67.1875</v>
      </c>
      <c r="BR837" s="1">
        <v>31768.9684072327</v>
      </c>
      <c r="BS837" s="1">
        <v>71673.045362953402</v>
      </c>
    </row>
    <row r="838" spans="1:71" x14ac:dyDescent="0.15">
      <c r="A838" s="14">
        <v>3867</v>
      </c>
      <c r="B838" s="14" t="s">
        <v>85</v>
      </c>
      <c r="C838" s="14" t="s">
        <v>8</v>
      </c>
      <c r="D838" s="14" t="s">
        <v>61</v>
      </c>
      <c r="E838" s="14" t="s">
        <v>497</v>
      </c>
      <c r="F838" s="14" t="s">
        <v>498</v>
      </c>
      <c r="H838" s="14" t="s">
        <v>499</v>
      </c>
      <c r="I838" t="s">
        <v>1251</v>
      </c>
      <c r="J838">
        <v>-8.816970037757299</v>
      </c>
      <c r="K838" s="15" t="s">
        <v>85</v>
      </c>
      <c r="L838" s="15">
        <v>69</v>
      </c>
      <c r="M838" s="15" t="s">
        <v>85</v>
      </c>
      <c r="N838" s="15" t="s">
        <v>44</v>
      </c>
      <c r="O838" s="15" t="s">
        <v>884</v>
      </c>
      <c r="P838" s="15" t="s">
        <v>1073</v>
      </c>
      <c r="Q838" s="13" t="s">
        <v>44</v>
      </c>
      <c r="R838" s="13" t="s">
        <v>1065</v>
      </c>
      <c r="S838" s="13">
        <v>80073</v>
      </c>
      <c r="T838" s="13">
        <v>49547</v>
      </c>
      <c r="U838" s="13">
        <v>36882</v>
      </c>
      <c r="V838" s="32">
        <v>61.877286975634703</v>
      </c>
      <c r="W838" s="10">
        <v>46.060469821288102</v>
      </c>
      <c r="X838" s="1">
        <v>99.227265332682606</v>
      </c>
      <c r="Y838" s="1">
        <v>0.48804294777940499</v>
      </c>
      <c r="Z838" s="10">
        <v>9.4897239845995296E-2</v>
      </c>
      <c r="AA838" s="10">
        <f t="shared" si="55"/>
        <v>0.58294018762540034</v>
      </c>
      <c r="AB838" s="1">
        <v>4296.3779809396101</v>
      </c>
      <c r="AC838" s="1">
        <v>8138.8250198305504</v>
      </c>
      <c r="AD838" s="1" t="s">
        <v>1077</v>
      </c>
      <c r="AE838" s="1" t="s">
        <v>44</v>
      </c>
      <c r="AF838" s="1" t="s">
        <v>1065</v>
      </c>
      <c r="AG838" s="1">
        <v>71271</v>
      </c>
      <c r="AH838" s="1">
        <v>44361</v>
      </c>
      <c r="AI838" s="1">
        <v>33384</v>
      </c>
      <c r="AJ838" s="32">
        <v>62.2427074125521</v>
      </c>
      <c r="AK838" s="10">
        <v>46.840931093993298</v>
      </c>
      <c r="AL838" s="1">
        <v>99.364965252815693</v>
      </c>
      <c r="AM838" s="1">
        <v>0.39539899352983499</v>
      </c>
      <c r="AN838" s="10">
        <v>6.5899832254972507E-2</v>
      </c>
      <c r="AO838" s="10">
        <f t="shared" si="57"/>
        <v>0.46129882578480752</v>
      </c>
      <c r="AP838" s="1">
        <v>4549.9332748094703</v>
      </c>
      <c r="AQ838" s="1">
        <v>8602.4771551069098</v>
      </c>
      <c r="AR838" s="17" t="s">
        <v>1177</v>
      </c>
      <c r="AS838" s="17" t="s">
        <v>44</v>
      </c>
      <c r="AT838" s="17" t="s">
        <v>1065</v>
      </c>
      <c r="AU838" s="17">
        <v>35504</v>
      </c>
      <c r="AV838" s="17">
        <v>25273</v>
      </c>
      <c r="AW838" s="17">
        <v>20386</v>
      </c>
      <c r="AX838" s="17">
        <v>71.183528616493902</v>
      </c>
      <c r="AY838" s="16">
        <v>57.418882379450203</v>
      </c>
      <c r="AZ838" s="17">
        <v>34.705189836162099</v>
      </c>
      <c r="BA838" s="17">
        <v>18.139899931325399</v>
      </c>
      <c r="BB838" s="16">
        <v>40.616109094476599</v>
      </c>
      <c r="BC838" s="16">
        <f t="shared" si="56"/>
        <v>58.756009025802001</v>
      </c>
      <c r="BD838" s="17">
        <v>28174.552048288799</v>
      </c>
      <c r="BE838" s="17">
        <v>56154.092857096497</v>
      </c>
      <c r="BF838" s="1" t="s">
        <v>1181</v>
      </c>
      <c r="BG838" s="1" t="s">
        <v>44</v>
      </c>
      <c r="BH838" s="1" t="s">
        <v>1065</v>
      </c>
      <c r="BI838" s="1">
        <v>32309</v>
      </c>
      <c r="BJ838" s="1">
        <v>22498</v>
      </c>
      <c r="BK838" s="1">
        <v>18638</v>
      </c>
      <c r="BL838" s="1">
        <v>69.6338481537652</v>
      </c>
      <c r="BM838" s="10">
        <v>57.686712680677203</v>
      </c>
      <c r="BN838" s="1">
        <v>37.064062667668203</v>
      </c>
      <c r="BO838" s="1">
        <v>17.0780126623028</v>
      </c>
      <c r="BP838" s="10">
        <v>39.1941195407233</v>
      </c>
      <c r="BQ838" s="10">
        <f t="shared" si="58"/>
        <v>56.272132203026104</v>
      </c>
      <c r="BR838" s="1">
        <v>26427.706162901501</v>
      </c>
      <c r="BS838" s="1">
        <v>52828.506170674198</v>
      </c>
    </row>
    <row r="839" spans="1:71" x14ac:dyDescent="0.15">
      <c r="A839" s="14">
        <v>3867</v>
      </c>
      <c r="B839" s="14" t="s">
        <v>86</v>
      </c>
      <c r="C839" s="14" t="s">
        <v>8</v>
      </c>
      <c r="D839" s="14" t="s">
        <v>61</v>
      </c>
      <c r="E839" s="14" t="s">
        <v>497</v>
      </c>
      <c r="F839" s="14" t="s">
        <v>498</v>
      </c>
      <c r="H839" s="14" t="s">
        <v>499</v>
      </c>
      <c r="I839" t="s">
        <v>1252</v>
      </c>
      <c r="J839">
        <v>-9.2940912924769616</v>
      </c>
      <c r="K839" s="15" t="s">
        <v>86</v>
      </c>
      <c r="L839" s="15">
        <v>70</v>
      </c>
      <c r="M839" s="15" t="s">
        <v>86</v>
      </c>
      <c r="N839" s="15" t="s">
        <v>44</v>
      </c>
      <c r="O839" s="15" t="s">
        <v>924</v>
      </c>
      <c r="P839" s="15" t="s">
        <v>1074</v>
      </c>
      <c r="Q839" s="13" t="s">
        <v>44</v>
      </c>
      <c r="R839" s="13" t="s">
        <v>1065</v>
      </c>
      <c r="S839" s="13">
        <v>66189</v>
      </c>
      <c r="T839" s="13">
        <v>43609</v>
      </c>
      <c r="U839" s="13">
        <v>31267</v>
      </c>
      <c r="V839" s="32">
        <v>65.885570109837005</v>
      </c>
      <c r="W839" s="10">
        <v>47.238967199987897</v>
      </c>
      <c r="X839" s="1">
        <v>99.174848882208096</v>
      </c>
      <c r="Y839" s="1">
        <v>0.58208334665941697</v>
      </c>
      <c r="Z839" s="10">
        <v>7.0361723222566896E-2</v>
      </c>
      <c r="AA839" s="10">
        <f t="shared" si="55"/>
        <v>0.65244506988198392</v>
      </c>
      <c r="AB839" s="1">
        <v>4020.32246142345</v>
      </c>
      <c r="AC839" s="1">
        <v>8281.0252722278201</v>
      </c>
      <c r="AD839" s="1" t="s">
        <v>1078</v>
      </c>
      <c r="AE839" s="1" t="s">
        <v>44</v>
      </c>
      <c r="AF839" s="1" t="s">
        <v>1065</v>
      </c>
      <c r="AG839" s="1">
        <v>71321</v>
      </c>
      <c r="AH839" s="1">
        <v>45382</v>
      </c>
      <c r="AI839" s="1">
        <v>34312</v>
      </c>
      <c r="AJ839" s="32">
        <v>63.630627725354401</v>
      </c>
      <c r="AK839" s="10">
        <v>48.109252534316703</v>
      </c>
      <c r="AL839" s="1">
        <v>99.320937281417599</v>
      </c>
      <c r="AM839" s="1">
        <v>0.47505245978083499</v>
      </c>
      <c r="AN839" s="10">
        <v>6.1203077640475598E-2</v>
      </c>
      <c r="AO839" s="10">
        <f t="shared" si="57"/>
        <v>0.5362555374213106</v>
      </c>
      <c r="AP839" s="1">
        <v>4529.7976208013697</v>
      </c>
      <c r="AQ839" s="1">
        <v>8412.7401276200399</v>
      </c>
      <c r="AR839" s="17" t="s">
        <v>1178</v>
      </c>
      <c r="AS839" s="17" t="s">
        <v>44</v>
      </c>
      <c r="AT839" s="17" t="s">
        <v>1065</v>
      </c>
      <c r="AU839" s="17">
        <v>32845</v>
      </c>
      <c r="AV839" s="17">
        <v>23559</v>
      </c>
      <c r="AW839" s="17">
        <v>19130</v>
      </c>
      <c r="AX839" s="17">
        <v>71.727812452428097</v>
      </c>
      <c r="AY839" s="16">
        <v>58.243263814888103</v>
      </c>
      <c r="AZ839" s="17">
        <v>41.019341348666998</v>
      </c>
      <c r="BA839" s="17">
        <v>15.4573967590173</v>
      </c>
      <c r="BB839" s="16">
        <v>35.708311552535299</v>
      </c>
      <c r="BC839" s="16">
        <f t="shared" si="56"/>
        <v>51.165708311552599</v>
      </c>
      <c r="BD839" s="17">
        <v>24653.763429607399</v>
      </c>
      <c r="BE839" s="17">
        <v>45231.156980629901</v>
      </c>
      <c r="BF839" s="1" t="s">
        <v>1182</v>
      </c>
      <c r="BG839" s="1" t="s">
        <v>44</v>
      </c>
      <c r="BH839" s="1" t="s">
        <v>1065</v>
      </c>
      <c r="BI839" s="1">
        <v>26874</v>
      </c>
      <c r="BJ839" s="1">
        <v>19420</v>
      </c>
      <c r="BK839" s="1">
        <v>15676</v>
      </c>
      <c r="BL839" s="1">
        <v>72.263153977822398</v>
      </c>
      <c r="BM839" s="10">
        <v>58.331472798987903</v>
      </c>
      <c r="BN839" s="1">
        <v>40.756570553712699</v>
      </c>
      <c r="BO839" s="1">
        <v>15.0038275070171</v>
      </c>
      <c r="BP839" s="10">
        <v>35.251339627455998</v>
      </c>
      <c r="BQ839" s="10">
        <f t="shared" si="58"/>
        <v>50.255167134473098</v>
      </c>
      <c r="BR839" s="1">
        <v>25131.938231160901</v>
      </c>
      <c r="BS839" s="1">
        <v>45292.405868880698</v>
      </c>
    </row>
    <row r="840" spans="1:71" x14ac:dyDescent="0.15">
      <c r="A840" s="14">
        <v>3867</v>
      </c>
      <c r="B840" s="14" t="s">
        <v>87</v>
      </c>
      <c r="C840" s="14" t="s">
        <v>8</v>
      </c>
      <c r="D840" s="14" t="s">
        <v>9</v>
      </c>
      <c r="G840" s="14" t="s">
        <v>1049</v>
      </c>
      <c r="H840" s="14" t="s">
        <v>10</v>
      </c>
      <c r="I840"/>
      <c r="J840"/>
      <c r="K840" s="15" t="s">
        <v>87</v>
      </c>
      <c r="L840" s="15">
        <v>71</v>
      </c>
      <c r="M840" s="15" t="s">
        <v>87</v>
      </c>
      <c r="N840" s="15" t="s">
        <v>45</v>
      </c>
      <c r="O840" s="15" t="s">
        <v>884</v>
      </c>
      <c r="P840" s="15" t="s">
        <v>1073</v>
      </c>
      <c r="Q840" s="13" t="s">
        <v>45</v>
      </c>
      <c r="R840" s="13" t="s">
        <v>1065</v>
      </c>
      <c r="S840" s="13">
        <v>14418</v>
      </c>
      <c r="T840" s="13">
        <v>3788</v>
      </c>
      <c r="U840" s="13">
        <v>2927</v>
      </c>
      <c r="V840" s="32">
        <v>26.272714662227798</v>
      </c>
      <c r="W840" s="10">
        <v>20.301012623110001</v>
      </c>
      <c r="X840" s="1">
        <v>5.4663477963785496</v>
      </c>
      <c r="Y840" s="1">
        <v>11.650153741031801</v>
      </c>
      <c r="Z840" s="10">
        <v>81.687734882131906</v>
      </c>
      <c r="AA840" s="10">
        <f t="shared" si="55"/>
        <v>93.337888623163707</v>
      </c>
      <c r="AB840" s="1">
        <v>116810.123066051</v>
      </c>
      <c r="AC840" s="1">
        <v>286204.540600612</v>
      </c>
      <c r="AD840" s="1" t="s">
        <v>1077</v>
      </c>
      <c r="AE840" s="1" t="s">
        <v>45</v>
      </c>
      <c r="AF840" s="1" t="s">
        <v>1065</v>
      </c>
      <c r="AG840" s="1">
        <v>12897</v>
      </c>
      <c r="AH840" s="1">
        <v>3377</v>
      </c>
      <c r="AI840" s="1">
        <v>2640</v>
      </c>
      <c r="AJ840" s="32">
        <v>26.184383965263201</v>
      </c>
      <c r="AK840" s="10">
        <v>20.469876715515198</v>
      </c>
      <c r="AL840" s="1">
        <v>6.4015151515151496</v>
      </c>
      <c r="AM840" s="1">
        <v>10.340909090909101</v>
      </c>
      <c r="AN840" s="10">
        <v>81.893939393939405</v>
      </c>
      <c r="AO840" s="10">
        <f t="shared" si="57"/>
        <v>92.234848484848499</v>
      </c>
      <c r="AP840" s="1">
        <v>110578.59690025701</v>
      </c>
      <c r="AQ840" s="1">
        <v>284714.53794076497</v>
      </c>
      <c r="AR840" s="17" t="s">
        <v>1177</v>
      </c>
      <c r="AS840" s="17" t="s">
        <v>45</v>
      </c>
      <c r="AT840" s="17" t="s">
        <v>1065</v>
      </c>
      <c r="AU840" s="17">
        <v>10756</v>
      </c>
      <c r="AV840" s="17">
        <v>2010</v>
      </c>
      <c r="AW840" s="17">
        <v>1583</v>
      </c>
      <c r="AX840" s="17">
        <v>18.687244328746701</v>
      </c>
      <c r="AY840" s="16">
        <v>14.717367050948299</v>
      </c>
      <c r="AZ840" s="17">
        <v>4.4219835754895804</v>
      </c>
      <c r="BA840" s="17">
        <v>10.2337334175616</v>
      </c>
      <c r="BB840" s="16">
        <v>84.144030322173094</v>
      </c>
      <c r="BC840" s="16">
        <f t="shared" si="56"/>
        <v>94.377763739734689</v>
      </c>
      <c r="BD840" s="17">
        <v>126124.239418881</v>
      </c>
      <c r="BE840" s="17">
        <v>294296.61984970397</v>
      </c>
      <c r="BF840" s="1" t="s">
        <v>1181</v>
      </c>
      <c r="BG840" s="1" t="s">
        <v>45</v>
      </c>
      <c r="BH840" s="1" t="s">
        <v>1065</v>
      </c>
      <c r="BI840" s="1">
        <v>9443</v>
      </c>
      <c r="BJ840" s="1">
        <v>1719</v>
      </c>
      <c r="BK840" s="1">
        <v>1346</v>
      </c>
      <c r="BL840" s="1">
        <v>18.203960605739699</v>
      </c>
      <c r="BM840" s="10">
        <v>14.2539447209573</v>
      </c>
      <c r="BN840" s="1">
        <v>3.86329866270431</v>
      </c>
      <c r="BO840" s="1">
        <v>10.2526002971768</v>
      </c>
      <c r="BP840" s="10">
        <v>84.546805349182804</v>
      </c>
      <c r="BQ840" s="10">
        <f t="shared" si="58"/>
        <v>94.799405646359602</v>
      </c>
      <c r="BR840" s="1">
        <v>141602.615489527</v>
      </c>
      <c r="BS840" s="1">
        <v>327210.10855473002</v>
      </c>
    </row>
    <row r="841" spans="1:71" x14ac:dyDescent="0.15">
      <c r="A841" s="14">
        <v>3867</v>
      </c>
      <c r="B841" s="14" t="s">
        <v>88</v>
      </c>
      <c r="C841" s="14" t="s">
        <v>8</v>
      </c>
      <c r="D841" s="14" t="s">
        <v>9</v>
      </c>
      <c r="G841" s="14" t="s">
        <v>1049</v>
      </c>
      <c r="H841" s="14" t="s">
        <v>10</v>
      </c>
      <c r="I841"/>
      <c r="J841"/>
      <c r="K841" s="15" t="s">
        <v>88</v>
      </c>
      <c r="L841" s="15">
        <v>72</v>
      </c>
      <c r="M841" s="15" t="s">
        <v>88</v>
      </c>
      <c r="N841" s="15" t="s">
        <v>45</v>
      </c>
      <c r="O841" s="15" t="s">
        <v>924</v>
      </c>
      <c r="P841" s="15" t="s">
        <v>1074</v>
      </c>
      <c r="Q841" s="13" t="s">
        <v>45</v>
      </c>
      <c r="R841" s="13" t="s">
        <v>1065</v>
      </c>
      <c r="S841" s="13">
        <v>13222</v>
      </c>
      <c r="T841" s="13">
        <v>3639</v>
      </c>
      <c r="U841" s="13">
        <v>2861</v>
      </c>
      <c r="V841" s="32">
        <v>27.5223112993496</v>
      </c>
      <c r="W841" s="10">
        <v>21.6381787929209</v>
      </c>
      <c r="X841" s="1">
        <v>4.5089129674938802</v>
      </c>
      <c r="Y841" s="1">
        <v>12.0587207270185</v>
      </c>
      <c r="Z841" s="10">
        <v>82.733310031457506</v>
      </c>
      <c r="AA841" s="10">
        <f t="shared" si="55"/>
        <v>94.792030758476002</v>
      </c>
      <c r="AB841" s="1">
        <v>112096.40946633799</v>
      </c>
      <c r="AC841" s="1">
        <v>331380.80977509602</v>
      </c>
      <c r="AD841" s="1" t="s">
        <v>1078</v>
      </c>
      <c r="AE841" s="1" t="s">
        <v>45</v>
      </c>
      <c r="AF841" s="1" t="s">
        <v>1065</v>
      </c>
      <c r="AG841" s="1">
        <v>13745</v>
      </c>
      <c r="AH841" s="1">
        <v>3800</v>
      </c>
      <c r="AI841" s="1">
        <v>3038</v>
      </c>
      <c r="AJ841" s="32">
        <v>27.646416878865001</v>
      </c>
      <c r="AK841" s="10">
        <v>22.102582757366299</v>
      </c>
      <c r="AL841" s="1">
        <v>5.7932850559578704</v>
      </c>
      <c r="AM841" s="1">
        <v>11.9815668202765</v>
      </c>
      <c r="AN841" s="10">
        <v>80.908492429229796</v>
      </c>
      <c r="AO841" s="10">
        <f t="shared" si="57"/>
        <v>92.890059249506294</v>
      </c>
      <c r="AP841" s="1">
        <v>102091.722595175</v>
      </c>
      <c r="AQ841" s="1">
        <v>272668.66104605701</v>
      </c>
      <c r="AR841" s="17" t="s">
        <v>1178</v>
      </c>
      <c r="AS841" s="17" t="s">
        <v>45</v>
      </c>
      <c r="AT841" s="17" t="s">
        <v>1065</v>
      </c>
      <c r="AU841" s="17">
        <v>9564</v>
      </c>
      <c r="AV841" s="17">
        <v>1767</v>
      </c>
      <c r="AW841" s="17">
        <v>1390</v>
      </c>
      <c r="AX841" s="17">
        <v>18.475533249686301</v>
      </c>
      <c r="AY841" s="16">
        <v>14.5336679213718</v>
      </c>
      <c r="AZ841" s="17">
        <v>3.30935251798561</v>
      </c>
      <c r="BA841" s="17">
        <v>9.4964028776978395</v>
      </c>
      <c r="BB841" s="16">
        <v>86.330935251798607</v>
      </c>
      <c r="BC841" s="16">
        <f t="shared" si="56"/>
        <v>95.827338129496439</v>
      </c>
      <c r="BD841" s="17">
        <v>133886.39945998599</v>
      </c>
      <c r="BE841" s="17">
        <v>363001.53890320199</v>
      </c>
      <c r="BF841" s="1" t="s">
        <v>1182</v>
      </c>
      <c r="BG841" s="1" t="s">
        <v>45</v>
      </c>
      <c r="BH841" s="1" t="s">
        <v>1065</v>
      </c>
      <c r="BI841" s="1">
        <v>8992</v>
      </c>
      <c r="BJ841" s="1">
        <v>2541</v>
      </c>
      <c r="BK841" s="1">
        <v>2065</v>
      </c>
      <c r="BL841" s="1">
        <v>28.258451957295399</v>
      </c>
      <c r="BM841" s="10">
        <v>22.964857651245602</v>
      </c>
      <c r="BN841" s="1">
        <v>24.891041162227602</v>
      </c>
      <c r="BO841" s="1">
        <v>12.7360774818402</v>
      </c>
      <c r="BP841" s="10">
        <v>58.305084745762699</v>
      </c>
      <c r="BQ841" s="10">
        <f t="shared" si="58"/>
        <v>71.041162227602896</v>
      </c>
      <c r="BR841" s="1">
        <v>50230.4433868669</v>
      </c>
      <c r="BS841" s="1">
        <v>111807.38990029899</v>
      </c>
    </row>
    <row r="842" spans="1:71" x14ac:dyDescent="0.15">
      <c r="A842" s="14">
        <v>3867</v>
      </c>
      <c r="B842" s="14" t="s">
        <v>89</v>
      </c>
      <c r="C842" s="14" t="s">
        <v>8</v>
      </c>
      <c r="D842" s="14" t="s">
        <v>9</v>
      </c>
      <c r="G842" s="14" t="s">
        <v>1046</v>
      </c>
      <c r="H842" s="14" t="s">
        <v>10</v>
      </c>
      <c r="I842"/>
      <c r="J842"/>
      <c r="K842" s="15" t="s">
        <v>89</v>
      </c>
      <c r="L842" s="15">
        <v>73</v>
      </c>
      <c r="M842" s="15" t="s">
        <v>961</v>
      </c>
      <c r="N842" s="15" t="s">
        <v>34</v>
      </c>
      <c r="O842" s="15" t="s">
        <v>956</v>
      </c>
      <c r="P842" s="15" t="s">
        <v>1075</v>
      </c>
      <c r="Q842" s="13" t="s">
        <v>34</v>
      </c>
      <c r="R842" s="13" t="s">
        <v>1065</v>
      </c>
      <c r="S842" s="13">
        <v>50543</v>
      </c>
      <c r="T842" s="13">
        <v>32580</v>
      </c>
      <c r="U842" s="13">
        <v>25300</v>
      </c>
      <c r="V842" s="32">
        <v>64.459964782462507</v>
      </c>
      <c r="W842" s="10">
        <v>50.056387630334598</v>
      </c>
      <c r="X842" s="1">
        <v>99.166007905138301</v>
      </c>
      <c r="Y842" s="1">
        <v>0.49407114624505899</v>
      </c>
      <c r="Z842" s="10">
        <v>9.4861660079051405E-2</v>
      </c>
      <c r="AA842" s="10">
        <f t="shared" si="55"/>
        <v>0.58893280632411038</v>
      </c>
      <c r="AB842" s="1">
        <v>4574.5444542980504</v>
      </c>
      <c r="AC842" s="1">
        <v>10162.3384704499</v>
      </c>
      <c r="AD842" s="1" t="s">
        <v>1079</v>
      </c>
      <c r="AE842" s="1" t="s">
        <v>34</v>
      </c>
      <c r="AF842" s="1" t="s">
        <v>1065</v>
      </c>
      <c r="AG842" s="1">
        <v>56723</v>
      </c>
      <c r="AH842" s="1">
        <v>36045</v>
      </c>
      <c r="AI842" s="1">
        <v>27918</v>
      </c>
      <c r="AJ842" s="32">
        <v>63.545651675687097</v>
      </c>
      <c r="AK842" s="10">
        <v>49.218130211730703</v>
      </c>
      <c r="AL842" s="1">
        <v>99.315853571172696</v>
      </c>
      <c r="AM842" s="1">
        <v>0.40475678773551099</v>
      </c>
      <c r="AN842" s="10">
        <v>7.8802206461780905E-2</v>
      </c>
      <c r="AO842" s="10">
        <f t="shared" si="57"/>
        <v>0.48355899419729187</v>
      </c>
      <c r="AP842" s="1">
        <v>4498.1744256857</v>
      </c>
      <c r="AQ842" s="1">
        <v>9028.8606855760609</v>
      </c>
      <c r="AR842" s="22" t="s">
        <v>1179</v>
      </c>
      <c r="AS842" s="22" t="s">
        <v>34</v>
      </c>
      <c r="AT842" s="22" t="s">
        <v>1065</v>
      </c>
      <c r="AU842" s="22">
        <v>22577</v>
      </c>
      <c r="AV842" s="22">
        <v>15826</v>
      </c>
      <c r="AW842" s="22">
        <v>12638</v>
      </c>
      <c r="AX842" s="22">
        <v>70.097890000000007</v>
      </c>
      <c r="AY842" s="30">
        <v>55.977319999999999</v>
      </c>
      <c r="AZ842" s="22">
        <v>41.533470000000001</v>
      </c>
      <c r="BA842" s="22">
        <v>15.46922</v>
      </c>
      <c r="BB842" s="30">
        <v>34.847290000000001</v>
      </c>
      <c r="BC842" s="30">
        <v>50.316510000000001</v>
      </c>
      <c r="BD842" s="22">
        <v>24361.279999999999</v>
      </c>
      <c r="BE842" s="22">
        <v>45747.19</v>
      </c>
      <c r="BF842" s="1" t="s">
        <v>1183</v>
      </c>
      <c r="BG842" s="1" t="s">
        <v>34</v>
      </c>
      <c r="BH842" s="1" t="s">
        <v>1065</v>
      </c>
      <c r="BI842" s="1">
        <v>25232</v>
      </c>
      <c r="BJ842" s="1">
        <v>17815</v>
      </c>
      <c r="BK842" s="1">
        <v>14708</v>
      </c>
      <c r="BL842" s="1">
        <v>70.604787571337994</v>
      </c>
      <c r="BM842" s="10">
        <v>58.291058972732998</v>
      </c>
      <c r="BN842" s="1">
        <v>41.650802284470998</v>
      </c>
      <c r="BO842" s="1">
        <v>16.841174870818602</v>
      </c>
      <c r="BP842" s="10">
        <v>34.586619526788098</v>
      </c>
      <c r="BQ842" s="10">
        <f t="shared" si="58"/>
        <v>51.427794397606704</v>
      </c>
      <c r="BR842" s="1">
        <v>23018.195715736401</v>
      </c>
      <c r="BS842" s="1">
        <v>46975.230311224201</v>
      </c>
    </row>
    <row r="843" spans="1:71" x14ac:dyDescent="0.15">
      <c r="A843" s="14">
        <v>3867</v>
      </c>
      <c r="B843" s="14" t="s">
        <v>90</v>
      </c>
      <c r="C843" s="14" t="s">
        <v>8</v>
      </c>
      <c r="D843" s="14" t="s">
        <v>9</v>
      </c>
      <c r="G843" s="14" t="s">
        <v>1046</v>
      </c>
      <c r="H843" s="14" t="s">
        <v>10</v>
      </c>
      <c r="I843"/>
      <c r="J843"/>
      <c r="K843" s="15" t="s">
        <v>90</v>
      </c>
      <c r="L843" s="15">
        <v>74</v>
      </c>
      <c r="M843" s="15" t="s">
        <v>1000</v>
      </c>
      <c r="N843" s="15" t="s">
        <v>34</v>
      </c>
      <c r="O843" s="15" t="s">
        <v>996</v>
      </c>
      <c r="P843" s="15" t="s">
        <v>1076</v>
      </c>
      <c r="Q843" s="13" t="s">
        <v>34</v>
      </c>
      <c r="R843" s="13" t="s">
        <v>1065</v>
      </c>
      <c r="S843" s="13">
        <v>54108</v>
      </c>
      <c r="T843" s="13">
        <v>35640</v>
      </c>
      <c r="U843" s="13">
        <v>27220</v>
      </c>
      <c r="V843" s="32">
        <v>65.868263473053901</v>
      </c>
      <c r="W843" s="10">
        <v>50.306793819767897</v>
      </c>
      <c r="X843" s="1">
        <v>99.169728141072696</v>
      </c>
      <c r="Y843" s="1">
        <v>0.48493754592211602</v>
      </c>
      <c r="Z843" s="10">
        <v>0.12858192505510699</v>
      </c>
      <c r="AA843" s="10">
        <f t="shared" si="55"/>
        <v>0.61351947097722304</v>
      </c>
      <c r="AB843" s="1">
        <v>4615.1568153609096</v>
      </c>
      <c r="AC843" s="1">
        <v>9048.50459198315</v>
      </c>
      <c r="AD843" s="1" t="s">
        <v>1081</v>
      </c>
      <c r="AE843" s="1" t="s">
        <v>34</v>
      </c>
      <c r="AF843" s="1" t="s">
        <v>1065</v>
      </c>
      <c r="AG843" s="1">
        <v>50534</v>
      </c>
      <c r="AH843" s="1">
        <v>32306</v>
      </c>
      <c r="AI843" s="1">
        <v>25117</v>
      </c>
      <c r="AJ843" s="32">
        <v>63.929235762061197</v>
      </c>
      <c r="AK843" s="10">
        <v>49.7031701428741</v>
      </c>
      <c r="AL843" s="1">
        <v>99.219652028506601</v>
      </c>
      <c r="AM843" s="1">
        <v>0.49767090018712401</v>
      </c>
      <c r="AN843" s="10">
        <v>6.3701875223951904E-2</v>
      </c>
      <c r="AO843" s="10">
        <f t="shared" si="57"/>
        <v>0.56137277541107589</v>
      </c>
      <c r="AP843" s="1">
        <v>4607.5704011813796</v>
      </c>
      <c r="AQ843" s="1">
        <v>9689.7583453022398</v>
      </c>
      <c r="AR843" s="17" t="s">
        <v>1180</v>
      </c>
      <c r="AS843" s="17" t="s">
        <v>34</v>
      </c>
      <c r="AT843" s="17" t="s">
        <v>1065</v>
      </c>
      <c r="AU843" s="17">
        <v>31885</v>
      </c>
      <c r="AV843" s="17">
        <v>21642</v>
      </c>
      <c r="AW843" s="17">
        <v>17392</v>
      </c>
      <c r="AX843" s="17">
        <v>67.875176415242294</v>
      </c>
      <c r="AY843" s="16">
        <v>54.546024776540698</v>
      </c>
      <c r="AZ843" s="17">
        <v>41.927322907083699</v>
      </c>
      <c r="BA843" s="17">
        <v>15.4208831646734</v>
      </c>
      <c r="BB843" s="16">
        <v>35.125344986200602</v>
      </c>
      <c r="BC843" s="16">
        <f>SUM(BA843:BB843)</f>
        <v>50.546228150874001</v>
      </c>
      <c r="BD843" s="17">
        <v>24704.5607956024</v>
      </c>
      <c r="BE843" s="17">
        <v>44218.893698473898</v>
      </c>
      <c r="BF843" s="1" t="s">
        <v>1184</v>
      </c>
      <c r="BG843" s="1" t="s">
        <v>34</v>
      </c>
      <c r="BH843" s="1" t="s">
        <v>1065</v>
      </c>
      <c r="BI843" s="1">
        <v>23705</v>
      </c>
      <c r="BJ843" s="1">
        <v>16485</v>
      </c>
      <c r="BK843" s="1">
        <v>13471</v>
      </c>
      <c r="BL843" s="1">
        <v>69.542290655979798</v>
      </c>
      <c r="BM843" s="10">
        <v>56.827673486606201</v>
      </c>
      <c r="BN843" s="1">
        <v>41.362927770766802</v>
      </c>
      <c r="BO843" s="1">
        <v>16.205181501002201</v>
      </c>
      <c r="BP843" s="10">
        <v>34.7487194714572</v>
      </c>
      <c r="BQ843" s="10">
        <f t="shared" si="58"/>
        <v>50.953900972459401</v>
      </c>
      <c r="BR843" s="1">
        <v>24047.8970945865</v>
      </c>
      <c r="BS843" s="1">
        <v>45916.884969923798</v>
      </c>
    </row>
    <row r="844" spans="1:71" x14ac:dyDescent="0.15">
      <c r="A844" s="14">
        <v>3867</v>
      </c>
      <c r="B844" s="14" t="s">
        <v>91</v>
      </c>
      <c r="C844" s="14" t="s">
        <v>8</v>
      </c>
      <c r="D844" s="14" t="s">
        <v>61</v>
      </c>
      <c r="E844" s="14" t="s">
        <v>62</v>
      </c>
      <c r="F844" s="14" t="s">
        <v>500</v>
      </c>
      <c r="H844" s="14" t="s">
        <v>501</v>
      </c>
      <c r="I844" t="s">
        <v>1243</v>
      </c>
      <c r="J844">
        <v>-5</v>
      </c>
      <c r="K844" s="15" t="s">
        <v>91</v>
      </c>
      <c r="L844" s="15">
        <v>75</v>
      </c>
      <c r="M844" s="15" t="s">
        <v>962</v>
      </c>
      <c r="N844" s="15" t="s">
        <v>35</v>
      </c>
      <c r="O844" s="15" t="s">
        <v>956</v>
      </c>
      <c r="P844" s="15" t="s">
        <v>1075</v>
      </c>
      <c r="Q844" s="13" t="s">
        <v>35</v>
      </c>
      <c r="R844" s="13" t="s">
        <v>1065</v>
      </c>
      <c r="S844" s="13">
        <v>51047</v>
      </c>
      <c r="T844" s="13">
        <v>33415</v>
      </c>
      <c r="U844" s="13">
        <v>24698</v>
      </c>
      <c r="V844" s="32">
        <v>65.459282621897501</v>
      </c>
      <c r="W844" s="10">
        <v>48.382862851881598</v>
      </c>
      <c r="X844" s="1">
        <v>99.238804761519205</v>
      </c>
      <c r="Y844" s="1">
        <v>0.51421167705887105</v>
      </c>
      <c r="Z844" s="10">
        <v>5.6684751801765298E-2</v>
      </c>
      <c r="AA844" s="10">
        <f t="shared" si="55"/>
        <v>0.57089642886063641</v>
      </c>
      <c r="AB844" s="1">
        <v>4409.0718552360904</v>
      </c>
      <c r="AC844" s="1">
        <v>10700.8056504632</v>
      </c>
      <c r="AD844" s="1" t="s">
        <v>1079</v>
      </c>
      <c r="AE844" s="1" t="s">
        <v>35</v>
      </c>
      <c r="AF844" s="1" t="s">
        <v>1065</v>
      </c>
      <c r="AG844" s="1">
        <v>53888</v>
      </c>
      <c r="AH844" s="1">
        <v>34221</v>
      </c>
      <c r="AI844" s="1">
        <v>25562</v>
      </c>
      <c r="AJ844" s="32">
        <v>63.5039340855107</v>
      </c>
      <c r="AK844" s="10">
        <v>47.435421615201903</v>
      </c>
      <c r="AL844" s="1">
        <v>99.225412722009196</v>
      </c>
      <c r="AM844" s="1">
        <v>0.41859009467177799</v>
      </c>
      <c r="AN844" s="10">
        <v>0.12909787966512801</v>
      </c>
      <c r="AO844" s="10">
        <f t="shared" si="57"/>
        <v>0.54768797433690597</v>
      </c>
      <c r="AP844" s="1">
        <v>4623.0926785063602</v>
      </c>
      <c r="AQ844" s="1">
        <v>9724.5490058637206</v>
      </c>
      <c r="AR844" s="22" t="s">
        <v>1179</v>
      </c>
      <c r="AS844" s="22" t="s">
        <v>35</v>
      </c>
      <c r="AT844" s="22" t="s">
        <v>1065</v>
      </c>
      <c r="AU844" s="22">
        <v>20600</v>
      </c>
      <c r="AV844" s="22">
        <v>14945</v>
      </c>
      <c r="AW844" s="22">
        <v>11821</v>
      </c>
      <c r="AX844" s="22">
        <v>72.548540000000003</v>
      </c>
      <c r="AY844" s="30">
        <v>57.383499999999998</v>
      </c>
      <c r="AZ844" s="22">
        <v>32.882159999999999</v>
      </c>
      <c r="BA844" s="22">
        <v>17.31664</v>
      </c>
      <c r="BB844" s="30">
        <v>42.500630000000001</v>
      </c>
      <c r="BC844" s="30">
        <v>59.817270000000001</v>
      </c>
      <c r="BD844" s="22">
        <v>30816.560000000001</v>
      </c>
      <c r="BE844" s="22">
        <v>58734.28</v>
      </c>
      <c r="BF844" s="1" t="s">
        <v>1183</v>
      </c>
      <c r="BG844" s="1" t="s">
        <v>35</v>
      </c>
      <c r="BH844" s="1" t="s">
        <v>1065</v>
      </c>
      <c r="BI844" s="1">
        <v>22940</v>
      </c>
      <c r="BJ844" s="1">
        <v>16424</v>
      </c>
      <c r="BK844" s="1">
        <v>13255</v>
      </c>
      <c r="BL844" s="1">
        <v>71.595466434176103</v>
      </c>
      <c r="BM844" s="10">
        <v>57.781168265039199</v>
      </c>
      <c r="BN844" s="1">
        <v>34.047529234251201</v>
      </c>
      <c r="BO844" s="1">
        <v>18.3704262542437</v>
      </c>
      <c r="BP844" s="10">
        <v>40.724254998113899</v>
      </c>
      <c r="BQ844" s="10">
        <f t="shared" si="58"/>
        <v>59.094681252357603</v>
      </c>
      <c r="BR844" s="1">
        <v>28143.625153783199</v>
      </c>
      <c r="BS844" s="1">
        <v>57236.642716191098</v>
      </c>
    </row>
    <row r="845" spans="1:71" x14ac:dyDescent="0.15">
      <c r="A845" s="14">
        <v>3867</v>
      </c>
      <c r="B845" s="14" t="s">
        <v>94</v>
      </c>
      <c r="C845" s="14" t="s">
        <v>8</v>
      </c>
      <c r="D845" s="14" t="s">
        <v>61</v>
      </c>
      <c r="E845" s="14" t="s">
        <v>62</v>
      </c>
      <c r="F845" s="14" t="s">
        <v>500</v>
      </c>
      <c r="H845" s="14" t="s">
        <v>501</v>
      </c>
      <c r="I845" t="s">
        <v>1244</v>
      </c>
      <c r="J845">
        <v>-5.4771212547196626</v>
      </c>
      <c r="K845" s="15" t="s">
        <v>94</v>
      </c>
      <c r="L845" s="15">
        <v>76</v>
      </c>
      <c r="M845" s="15" t="s">
        <v>1001</v>
      </c>
      <c r="N845" s="15" t="s">
        <v>35</v>
      </c>
      <c r="O845" s="15" t="s">
        <v>996</v>
      </c>
      <c r="P845" s="15" t="s">
        <v>1076</v>
      </c>
      <c r="Q845" s="13" t="s">
        <v>35</v>
      </c>
      <c r="R845" s="13" t="s">
        <v>1065</v>
      </c>
      <c r="S845" s="13">
        <v>58107</v>
      </c>
      <c r="T845" s="13">
        <v>37203</v>
      </c>
      <c r="U845" s="13">
        <v>28029</v>
      </c>
      <c r="V845" s="32">
        <v>64.024988383499405</v>
      </c>
      <c r="W845" s="10">
        <v>48.236873354329099</v>
      </c>
      <c r="X845" s="1">
        <v>99.1722858468015</v>
      </c>
      <c r="Y845" s="1">
        <v>0.54229547968175795</v>
      </c>
      <c r="Z845" s="10">
        <v>0.10703200256876801</v>
      </c>
      <c r="AA845" s="10">
        <f t="shared" si="55"/>
        <v>0.64932748225052594</v>
      </c>
      <c r="AB845" s="1">
        <v>4474.92563496808</v>
      </c>
      <c r="AC845" s="1">
        <v>9175.15689741608</v>
      </c>
      <c r="AD845" s="1" t="s">
        <v>1081</v>
      </c>
      <c r="AE845" s="1" t="s">
        <v>35</v>
      </c>
      <c r="AF845" s="1" t="s">
        <v>1065</v>
      </c>
      <c r="AG845" s="1">
        <v>52918</v>
      </c>
      <c r="AH845" s="1">
        <v>33940</v>
      </c>
      <c r="AI845" s="1">
        <v>25939</v>
      </c>
      <c r="AJ845" s="32">
        <v>64.136966627612495</v>
      </c>
      <c r="AK845" s="10">
        <v>49.017347594391303</v>
      </c>
      <c r="AL845" s="1">
        <v>99.140290681984695</v>
      </c>
      <c r="AM845" s="1">
        <v>0.53201742549828401</v>
      </c>
      <c r="AN845" s="10">
        <v>8.4814372180885902E-2</v>
      </c>
      <c r="AO845" s="10">
        <f t="shared" si="57"/>
        <v>0.61683179767916996</v>
      </c>
      <c r="AP845" s="1">
        <v>4731.0523881302097</v>
      </c>
      <c r="AQ845" s="1">
        <v>10586.5188727526</v>
      </c>
      <c r="AR845" s="17" t="s">
        <v>1180</v>
      </c>
      <c r="AS845" s="17" t="s">
        <v>35</v>
      </c>
      <c r="AT845" s="17" t="s">
        <v>1065</v>
      </c>
      <c r="AU845" s="17">
        <v>30686</v>
      </c>
      <c r="AV845" s="17">
        <v>21286</v>
      </c>
      <c r="AW845" s="17">
        <v>17012</v>
      </c>
      <c r="AX845" s="17">
        <v>69.367138108583703</v>
      </c>
      <c r="AY845" s="16">
        <v>55.438962393273798</v>
      </c>
      <c r="AZ845" s="17">
        <v>40.553726781095698</v>
      </c>
      <c r="BA845" s="17">
        <v>16.458970138725601</v>
      </c>
      <c r="BB845" s="16">
        <v>35.063484599106502</v>
      </c>
      <c r="BC845" s="16">
        <f>SUM(BA845:BB845)</f>
        <v>51.522454737832106</v>
      </c>
      <c r="BD845" s="17">
        <v>25063.945976506799</v>
      </c>
      <c r="BE845" s="17">
        <v>45996.661376937001</v>
      </c>
      <c r="BF845" s="1" t="s">
        <v>1184</v>
      </c>
      <c r="BG845" s="1" t="s">
        <v>35</v>
      </c>
      <c r="BH845" s="1" t="s">
        <v>1065</v>
      </c>
      <c r="BI845" s="1">
        <v>26684</v>
      </c>
      <c r="BJ845" s="1">
        <v>19077</v>
      </c>
      <c r="BK845" s="1">
        <v>15338</v>
      </c>
      <c r="BL845" s="1">
        <v>71.492280017988307</v>
      </c>
      <c r="BM845" s="10">
        <v>57.480137910358302</v>
      </c>
      <c r="BN845" s="1">
        <v>41.198330942756598</v>
      </c>
      <c r="BO845" s="1">
        <v>15.686530186464999</v>
      </c>
      <c r="BP845" s="10">
        <v>34.913287260399002</v>
      </c>
      <c r="BQ845" s="10">
        <f t="shared" si="58"/>
        <v>50.599817446864002</v>
      </c>
      <c r="BR845" s="1">
        <v>24904.841875203401</v>
      </c>
      <c r="BS845" s="1">
        <v>45939.9602291177</v>
      </c>
    </row>
    <row r="846" spans="1:71" x14ac:dyDescent="0.15">
      <c r="A846" s="14">
        <v>3867</v>
      </c>
      <c r="B846" s="14" t="s">
        <v>95</v>
      </c>
      <c r="C846" s="14" t="s">
        <v>8</v>
      </c>
      <c r="D846" s="14" t="s">
        <v>61</v>
      </c>
      <c r="E846" s="14" t="s">
        <v>62</v>
      </c>
      <c r="F846" s="14" t="s">
        <v>500</v>
      </c>
      <c r="H846" s="14" t="s">
        <v>501</v>
      </c>
      <c r="I846" t="s">
        <v>1245</v>
      </c>
      <c r="J846">
        <v>-5.9542425094393252</v>
      </c>
      <c r="K846" s="15" t="s">
        <v>95</v>
      </c>
      <c r="L846" s="15">
        <v>77</v>
      </c>
      <c r="M846" s="15" t="s">
        <v>963</v>
      </c>
      <c r="N846" s="15" t="s">
        <v>36</v>
      </c>
      <c r="O846" s="15" t="s">
        <v>956</v>
      </c>
      <c r="P846" s="15" t="s">
        <v>1075</v>
      </c>
      <c r="Q846" s="13" t="s">
        <v>36</v>
      </c>
      <c r="R846" s="13" t="s">
        <v>1065</v>
      </c>
      <c r="S846" s="13">
        <v>54244</v>
      </c>
      <c r="T846" s="13">
        <v>35428</v>
      </c>
      <c r="U846" s="13">
        <v>26702</v>
      </c>
      <c r="V846" s="32">
        <v>65.312292603790297</v>
      </c>
      <c r="W846" s="10">
        <v>49.225720817048902</v>
      </c>
      <c r="X846" s="1">
        <v>99.187326792000604</v>
      </c>
      <c r="Y846" s="1">
        <v>0.58422590068159697</v>
      </c>
      <c r="Z846" s="10">
        <v>8.2390832147404697E-2</v>
      </c>
      <c r="AA846" s="10">
        <f t="shared" si="55"/>
        <v>0.66661673282900169</v>
      </c>
      <c r="AB846" s="1">
        <v>4321.02627655985</v>
      </c>
      <c r="AC846" s="1">
        <v>10702.9762386808</v>
      </c>
      <c r="AD846" s="1" t="s">
        <v>1079</v>
      </c>
      <c r="AE846" s="1" t="s">
        <v>36</v>
      </c>
      <c r="AF846" s="1" t="s">
        <v>1065</v>
      </c>
      <c r="AG846" s="1">
        <v>54027</v>
      </c>
      <c r="AH846" s="1">
        <v>34924</v>
      </c>
      <c r="AI846" s="1">
        <v>26385</v>
      </c>
      <c r="AJ846" s="32">
        <v>64.641753197475296</v>
      </c>
      <c r="AK846" s="10">
        <v>48.836692764728703</v>
      </c>
      <c r="AL846" s="1">
        <v>99.287473943528497</v>
      </c>
      <c r="AM846" s="1">
        <v>0.42448360811066899</v>
      </c>
      <c r="AN846" s="10">
        <v>6.4430547659655099E-2</v>
      </c>
      <c r="AO846" s="10">
        <f t="shared" si="57"/>
        <v>0.4889141557703241</v>
      </c>
      <c r="AP846" s="1">
        <v>4564.7280051817997</v>
      </c>
      <c r="AQ846" s="1">
        <v>9687.1092778077</v>
      </c>
      <c r="AR846" s="22" t="s">
        <v>1179</v>
      </c>
      <c r="AS846" s="22" t="s">
        <v>36</v>
      </c>
      <c r="AT846" s="22" t="s">
        <v>1065</v>
      </c>
      <c r="AU846" s="22">
        <v>24382</v>
      </c>
      <c r="AV846" s="22">
        <v>18030</v>
      </c>
      <c r="AW846" s="22">
        <v>14158</v>
      </c>
      <c r="AX846" s="22">
        <v>73.947990000000004</v>
      </c>
      <c r="AY846" s="30">
        <v>58.067430000000002</v>
      </c>
      <c r="AZ846" s="22">
        <v>45.529029999999999</v>
      </c>
      <c r="BA846" s="22">
        <v>14.366440000000001</v>
      </c>
      <c r="BB846" s="30">
        <v>32.080800000000004</v>
      </c>
      <c r="BC846" s="30">
        <v>46.447240000000001</v>
      </c>
      <c r="BD846" s="22">
        <v>22357.03</v>
      </c>
      <c r="BE846" s="22">
        <v>41726.19</v>
      </c>
      <c r="BF846" s="1" t="s">
        <v>1183</v>
      </c>
      <c r="BG846" s="1" t="s">
        <v>36</v>
      </c>
      <c r="BH846" s="1" t="s">
        <v>1065</v>
      </c>
      <c r="BI846" s="1">
        <v>25599</v>
      </c>
      <c r="BJ846" s="1">
        <v>18639</v>
      </c>
      <c r="BK846" s="1">
        <v>15268</v>
      </c>
      <c r="BL846" s="1">
        <v>72.811437946794797</v>
      </c>
      <c r="BM846" s="10">
        <v>59.642954802921999</v>
      </c>
      <c r="BN846" s="1">
        <v>46.214304427560897</v>
      </c>
      <c r="BO846" s="1">
        <v>14.0948388787006</v>
      </c>
      <c r="BP846" s="10">
        <v>30.914330626146199</v>
      </c>
      <c r="BQ846" s="10">
        <f t="shared" si="58"/>
        <v>45.009169504846795</v>
      </c>
      <c r="BR846" s="1">
        <v>22530.712677233601</v>
      </c>
      <c r="BS846" s="1">
        <v>40016.401752769598</v>
      </c>
    </row>
    <row r="847" spans="1:71" x14ac:dyDescent="0.15">
      <c r="A847" s="14">
        <v>3867</v>
      </c>
      <c r="B847" s="14" t="s">
        <v>96</v>
      </c>
      <c r="C847" s="14" t="s">
        <v>8</v>
      </c>
      <c r="D847" s="14" t="s">
        <v>61</v>
      </c>
      <c r="E847" s="14" t="s">
        <v>62</v>
      </c>
      <c r="F847" s="14" t="s">
        <v>500</v>
      </c>
      <c r="H847" s="14" t="s">
        <v>501</v>
      </c>
      <c r="I847" t="s">
        <v>1246</v>
      </c>
      <c r="J847">
        <v>-6.4313637641589869</v>
      </c>
      <c r="K847" s="15" t="s">
        <v>96</v>
      </c>
      <c r="L847" s="15">
        <v>78</v>
      </c>
      <c r="M847" s="15" t="s">
        <v>1002</v>
      </c>
      <c r="N847" s="15" t="s">
        <v>36</v>
      </c>
      <c r="O847" s="15" t="s">
        <v>996</v>
      </c>
      <c r="P847" s="15" t="s">
        <v>1076</v>
      </c>
      <c r="Q847" s="13" t="s">
        <v>36</v>
      </c>
      <c r="R847" s="13" t="s">
        <v>1065</v>
      </c>
      <c r="S847" s="13">
        <v>57078</v>
      </c>
      <c r="T847" s="13">
        <v>37049</v>
      </c>
      <c r="U847" s="13">
        <v>26538</v>
      </c>
      <c r="V847" s="32">
        <v>64.909422194190398</v>
      </c>
      <c r="W847" s="10">
        <v>46.494270997582298</v>
      </c>
      <c r="X847" s="1">
        <v>99.155927349461095</v>
      </c>
      <c r="Y847" s="1">
        <v>0.56145903986736001</v>
      </c>
      <c r="Z847" s="10">
        <v>7.9131810988017207E-2</v>
      </c>
      <c r="AA847" s="10">
        <f t="shared" si="55"/>
        <v>0.64059085085537726</v>
      </c>
      <c r="AB847" s="1">
        <v>4350.3567336453398</v>
      </c>
      <c r="AC847" s="1">
        <v>9176.4863939623792</v>
      </c>
      <c r="AD847" s="1" t="s">
        <v>1081</v>
      </c>
      <c r="AE847" s="1" t="s">
        <v>36</v>
      </c>
      <c r="AF847" s="1" t="s">
        <v>1065</v>
      </c>
      <c r="AG847" s="1">
        <v>52808</v>
      </c>
      <c r="AH847" s="1">
        <v>34101</v>
      </c>
      <c r="AI847" s="1">
        <v>25868</v>
      </c>
      <c r="AJ847" s="32">
        <v>64.575443114679601</v>
      </c>
      <c r="AK847" s="10">
        <v>48.985002272382999</v>
      </c>
      <c r="AL847" s="1">
        <v>99.041286531622106</v>
      </c>
      <c r="AM847" s="1">
        <v>0.56053811659192798</v>
      </c>
      <c r="AN847" s="10">
        <v>0.15849698469151099</v>
      </c>
      <c r="AO847" s="10">
        <f t="shared" si="57"/>
        <v>0.71903510128343895</v>
      </c>
      <c r="AP847" s="1">
        <v>4686.74353642796</v>
      </c>
      <c r="AQ847" s="1">
        <v>10718.6942244085</v>
      </c>
      <c r="AR847" s="17" t="s">
        <v>1180</v>
      </c>
      <c r="AS847" s="17" t="s">
        <v>36</v>
      </c>
      <c r="AT847" s="17" t="s">
        <v>1065</v>
      </c>
      <c r="AU847" s="17">
        <v>32201</v>
      </c>
      <c r="AV847" s="17">
        <v>22882</v>
      </c>
      <c r="AW847" s="17">
        <v>18369</v>
      </c>
      <c r="AX847" s="17">
        <v>71.059904971895307</v>
      </c>
      <c r="AY847" s="16">
        <v>57.044812272910796</v>
      </c>
      <c r="AZ847" s="17">
        <v>40.949425662801502</v>
      </c>
      <c r="BA847" s="17">
        <v>15.455386792966401</v>
      </c>
      <c r="BB847" s="16">
        <v>35.908323806413001</v>
      </c>
      <c r="BC847" s="16">
        <f>SUM(BA847:BB847)</f>
        <v>51.363710599379402</v>
      </c>
      <c r="BD847" s="17">
        <v>25703.833377430899</v>
      </c>
      <c r="BE847" s="17">
        <v>46544.462830947603</v>
      </c>
      <c r="BF847" s="1" t="s">
        <v>1184</v>
      </c>
      <c r="BG847" s="1" t="s">
        <v>36</v>
      </c>
      <c r="BH847" s="1" t="s">
        <v>1065</v>
      </c>
      <c r="BI847" s="1">
        <v>27801</v>
      </c>
      <c r="BJ847" s="1">
        <v>19931</v>
      </c>
      <c r="BK847" s="1">
        <v>16132</v>
      </c>
      <c r="BL847" s="1">
        <v>71.691665767418399</v>
      </c>
      <c r="BM847" s="10">
        <v>58.026689687421303</v>
      </c>
      <c r="BN847" s="1">
        <v>42.455988098189898</v>
      </c>
      <c r="BO847" s="1">
        <v>14.263575502107599</v>
      </c>
      <c r="BP847" s="10">
        <v>35.0173568063476</v>
      </c>
      <c r="BQ847" s="10">
        <f t="shared" si="58"/>
        <v>49.280932308455199</v>
      </c>
      <c r="BR847" s="1">
        <v>25302.034161279698</v>
      </c>
      <c r="BS847" s="1">
        <v>44647.660224518899</v>
      </c>
    </row>
    <row r="848" spans="1:71" x14ac:dyDescent="0.15">
      <c r="A848" s="14">
        <v>3867</v>
      </c>
      <c r="B848" s="14" t="s">
        <v>97</v>
      </c>
      <c r="C848" s="14" t="s">
        <v>8</v>
      </c>
      <c r="D848" s="14" t="s">
        <v>61</v>
      </c>
      <c r="E848" s="14" t="s">
        <v>62</v>
      </c>
      <c r="F848" s="14" t="s">
        <v>500</v>
      </c>
      <c r="H848" s="14" t="s">
        <v>501</v>
      </c>
      <c r="I848" t="s">
        <v>1247</v>
      </c>
      <c r="J848">
        <v>-6.9084850188786495</v>
      </c>
      <c r="K848" s="15" t="s">
        <v>97</v>
      </c>
      <c r="L848" s="15">
        <v>79</v>
      </c>
      <c r="M848" s="15" t="s">
        <v>964</v>
      </c>
      <c r="N848" s="15" t="s">
        <v>37</v>
      </c>
      <c r="O848" s="15" t="s">
        <v>956</v>
      </c>
      <c r="P848" s="15" t="s">
        <v>1075</v>
      </c>
      <c r="Q848" s="13" t="s">
        <v>37</v>
      </c>
      <c r="R848" s="13" t="s">
        <v>1065</v>
      </c>
      <c r="S848" s="13">
        <v>53365</v>
      </c>
      <c r="T848" s="13">
        <v>34802</v>
      </c>
      <c r="U848" s="13">
        <v>25353</v>
      </c>
      <c r="V848" s="32">
        <v>65.215028576782501</v>
      </c>
      <c r="W848" s="10">
        <v>47.508666729129601</v>
      </c>
      <c r="X848" s="1">
        <v>98.722044728434497</v>
      </c>
      <c r="Y848" s="1">
        <v>1.0018538240050501</v>
      </c>
      <c r="Z848" s="10">
        <v>7.4941821480692603E-2</v>
      </c>
      <c r="AA848" s="10">
        <f t="shared" si="55"/>
        <v>1.0767956454857426</v>
      </c>
      <c r="AB848" s="1">
        <v>4211.9357483514596</v>
      </c>
      <c r="AC848" s="1">
        <v>10236.6144594503</v>
      </c>
      <c r="AD848" s="1" t="s">
        <v>1079</v>
      </c>
      <c r="AE848" s="1" t="s">
        <v>37</v>
      </c>
      <c r="AF848" s="1" t="s">
        <v>1065</v>
      </c>
      <c r="AG848" s="1">
        <v>53079</v>
      </c>
      <c r="AH848" s="1">
        <v>34326</v>
      </c>
      <c r="AI848" s="1">
        <v>24705</v>
      </c>
      <c r="AJ848" s="32">
        <v>64.669643361781496</v>
      </c>
      <c r="AK848" s="10">
        <v>46.543830893573698</v>
      </c>
      <c r="AL848" s="1">
        <v>99.0325844970654</v>
      </c>
      <c r="AM848" s="1">
        <v>0.68407205019226902</v>
      </c>
      <c r="AN848" s="10">
        <v>6.4764217769682206E-2</v>
      </c>
      <c r="AO848" s="10">
        <f t="shared" si="57"/>
        <v>0.74883626796195124</v>
      </c>
      <c r="AP848" s="1">
        <v>4408.1839915047403</v>
      </c>
      <c r="AQ848" s="1">
        <v>9040.5631022307807</v>
      </c>
      <c r="AR848" s="22" t="s">
        <v>1179</v>
      </c>
      <c r="AS848" s="22" t="s">
        <v>37</v>
      </c>
      <c r="AT848" s="22" t="s">
        <v>1065</v>
      </c>
      <c r="AU848" s="22">
        <v>25815</v>
      </c>
      <c r="AV848" s="22">
        <v>18856</v>
      </c>
      <c r="AW848" s="22">
        <v>15087</v>
      </c>
      <c r="AX848" s="22">
        <v>73.0428</v>
      </c>
      <c r="AY848" s="30">
        <v>58.442770000000003</v>
      </c>
      <c r="AZ848" s="22">
        <v>41.678269999999998</v>
      </c>
      <c r="BA848" s="22">
        <v>15.51004</v>
      </c>
      <c r="BB848" s="30">
        <v>34.420360000000002</v>
      </c>
      <c r="BC848" s="30">
        <v>49.930399999999999</v>
      </c>
      <c r="BD848" s="22">
        <v>24696.98</v>
      </c>
      <c r="BE848" s="22">
        <v>45532.43</v>
      </c>
      <c r="BF848" s="1" t="s">
        <v>1183</v>
      </c>
      <c r="BG848" s="1" t="s">
        <v>37</v>
      </c>
      <c r="BH848" s="1" t="s">
        <v>1065</v>
      </c>
      <c r="BI848" s="1">
        <v>25323</v>
      </c>
      <c r="BJ848" s="1">
        <v>18039</v>
      </c>
      <c r="BK848" s="1">
        <v>15008</v>
      </c>
      <c r="BL848" s="1">
        <v>71.235635588200495</v>
      </c>
      <c r="BM848" s="10">
        <v>59.266279666706197</v>
      </c>
      <c r="BN848" s="1">
        <v>43.803304904051203</v>
      </c>
      <c r="BO848" s="1">
        <v>15.858208955223899</v>
      </c>
      <c r="BP848" s="10">
        <v>32.882462686567202</v>
      </c>
      <c r="BQ848" s="10">
        <f t="shared" si="58"/>
        <v>48.740671641791103</v>
      </c>
      <c r="BR848" s="1">
        <v>22652.0773388821</v>
      </c>
      <c r="BS848" s="1">
        <v>44168.826845994903</v>
      </c>
    </row>
    <row r="849" spans="1:71" x14ac:dyDescent="0.15">
      <c r="A849" s="14">
        <v>3867</v>
      </c>
      <c r="B849" s="14" t="s">
        <v>98</v>
      </c>
      <c r="C849" s="14" t="s">
        <v>8</v>
      </c>
      <c r="D849" s="14" t="s">
        <v>61</v>
      </c>
      <c r="E849" s="14" t="s">
        <v>62</v>
      </c>
      <c r="F849" s="14" t="s">
        <v>500</v>
      </c>
      <c r="H849" s="14" t="s">
        <v>501</v>
      </c>
      <c r="I849" t="s">
        <v>1248</v>
      </c>
      <c r="J849">
        <v>-7.3856062735983121</v>
      </c>
      <c r="K849" s="15" t="s">
        <v>98</v>
      </c>
      <c r="L849" s="15">
        <v>80</v>
      </c>
      <c r="M849" s="15" t="s">
        <v>1003</v>
      </c>
      <c r="N849" s="15" t="s">
        <v>37</v>
      </c>
      <c r="O849" s="15" t="s">
        <v>996</v>
      </c>
      <c r="P849" s="15" t="s">
        <v>1076</v>
      </c>
      <c r="Q849" s="13" t="s">
        <v>37</v>
      </c>
      <c r="R849" s="13" t="s">
        <v>1065</v>
      </c>
      <c r="S849" s="13">
        <v>55334</v>
      </c>
      <c r="T849" s="13">
        <v>35036</v>
      </c>
      <c r="U849" s="13">
        <v>26059</v>
      </c>
      <c r="V849" s="32">
        <v>63.317309430006901</v>
      </c>
      <c r="W849" s="10">
        <v>47.094010915531101</v>
      </c>
      <c r="X849" s="1">
        <v>99.205648720211798</v>
      </c>
      <c r="Y849" s="1">
        <v>0.59096665259603198</v>
      </c>
      <c r="Z849" s="10">
        <v>4.6049349552937602E-2</v>
      </c>
      <c r="AA849" s="10">
        <f t="shared" si="55"/>
        <v>0.63701600214896958</v>
      </c>
      <c r="AB849" s="1">
        <v>4422.0517203985301</v>
      </c>
      <c r="AC849" s="1">
        <v>9328.4845721198108</v>
      </c>
      <c r="AD849" s="1" t="s">
        <v>1081</v>
      </c>
      <c r="AE849" s="1" t="s">
        <v>37</v>
      </c>
      <c r="AF849" s="1" t="s">
        <v>1065</v>
      </c>
      <c r="AG849" s="1">
        <v>52563</v>
      </c>
      <c r="AH849" s="1">
        <v>34041</v>
      </c>
      <c r="AI849" s="1">
        <v>24823</v>
      </c>
      <c r="AJ849" s="32">
        <v>64.762285257690806</v>
      </c>
      <c r="AK849" s="10">
        <v>47.225234480528101</v>
      </c>
      <c r="AL849" s="1">
        <v>99.274866051645603</v>
      </c>
      <c r="AM849" s="1">
        <v>0.43508036901260899</v>
      </c>
      <c r="AN849" s="10">
        <v>5.2370785158925202E-2</v>
      </c>
      <c r="AO849" s="10">
        <f t="shared" si="57"/>
        <v>0.48745115417153417</v>
      </c>
      <c r="AP849" s="1">
        <v>4460.2060150398202</v>
      </c>
      <c r="AQ849" s="1">
        <v>9971.9065898750105</v>
      </c>
      <c r="AR849" s="17" t="s">
        <v>1180</v>
      </c>
      <c r="AS849" s="17" t="s">
        <v>37</v>
      </c>
      <c r="AT849" s="17" t="s">
        <v>1065</v>
      </c>
      <c r="AU849" s="17">
        <v>27672</v>
      </c>
      <c r="AV849" s="17">
        <v>19607</v>
      </c>
      <c r="AW849" s="17">
        <v>15758</v>
      </c>
      <c r="AX849" s="17">
        <v>70.855015900549304</v>
      </c>
      <c r="AY849" s="16">
        <v>56.945649031511998</v>
      </c>
      <c r="AZ849" s="17">
        <v>39.859119177560601</v>
      </c>
      <c r="BA849" s="17">
        <v>16.080720903667999</v>
      </c>
      <c r="BB849" s="16">
        <v>36.901891102931799</v>
      </c>
      <c r="BC849" s="16">
        <f>SUM(BA849:BB849)</f>
        <v>52.982612006599794</v>
      </c>
      <c r="BD849" s="17">
        <v>25504.254171517401</v>
      </c>
      <c r="BE849" s="17">
        <v>49022.837642715203</v>
      </c>
      <c r="BF849" s="1" t="s">
        <v>1184</v>
      </c>
      <c r="BG849" s="1" t="s">
        <v>37</v>
      </c>
      <c r="BH849" s="1" t="s">
        <v>1065</v>
      </c>
      <c r="BI849" s="1">
        <v>26637</v>
      </c>
      <c r="BJ849" s="1">
        <v>18764</v>
      </c>
      <c r="BK849" s="1">
        <v>15185</v>
      </c>
      <c r="BL849" s="1">
        <v>70.443368247175002</v>
      </c>
      <c r="BM849" s="10">
        <v>57.007170477155803</v>
      </c>
      <c r="BN849" s="1">
        <v>41.350016463615397</v>
      </c>
      <c r="BO849" s="1">
        <v>15.653605531774801</v>
      </c>
      <c r="BP849" s="10">
        <v>35.29799143892</v>
      </c>
      <c r="BQ849" s="10">
        <f t="shared" si="58"/>
        <v>50.951596970694801</v>
      </c>
      <c r="BR849" s="1">
        <v>24972.4776507391</v>
      </c>
      <c r="BS849" s="1">
        <v>46327.529725557499</v>
      </c>
    </row>
    <row r="850" spans="1:71" x14ac:dyDescent="0.15">
      <c r="A850" s="14">
        <v>3867</v>
      </c>
      <c r="B850" s="14" t="s">
        <v>99</v>
      </c>
      <c r="C850" s="14" t="s">
        <v>8</v>
      </c>
      <c r="D850" s="14" t="s">
        <v>61</v>
      </c>
      <c r="E850" s="14" t="s">
        <v>62</v>
      </c>
      <c r="F850" s="14" t="s">
        <v>500</v>
      </c>
      <c r="H850" s="14" t="s">
        <v>501</v>
      </c>
      <c r="I850" t="s">
        <v>1249</v>
      </c>
      <c r="J850">
        <v>-7.8627275283179747</v>
      </c>
      <c r="K850" s="15" t="s">
        <v>99</v>
      </c>
      <c r="L850" s="15">
        <v>81</v>
      </c>
      <c r="M850" s="15" t="s">
        <v>965</v>
      </c>
      <c r="N850" s="15" t="s">
        <v>38</v>
      </c>
      <c r="O850" s="15" t="s">
        <v>956</v>
      </c>
      <c r="P850" s="15" t="s">
        <v>1075</v>
      </c>
      <c r="Q850" s="13" t="s">
        <v>38</v>
      </c>
      <c r="R850" s="13" t="s">
        <v>1065</v>
      </c>
      <c r="S850" s="13">
        <v>53842</v>
      </c>
      <c r="T850" s="13">
        <v>35455</v>
      </c>
      <c r="U850" s="13">
        <v>25074</v>
      </c>
      <c r="V850" s="32">
        <v>65.850079863303705</v>
      </c>
      <c r="W850" s="10">
        <v>46.5695925114223</v>
      </c>
      <c r="X850" s="1">
        <v>98.923187365398405</v>
      </c>
      <c r="Y850" s="1">
        <v>0.84948552285235701</v>
      </c>
      <c r="Z850" s="10">
        <v>5.5834729201563398E-2</v>
      </c>
      <c r="AA850" s="10">
        <f t="shared" si="55"/>
        <v>0.90532025205392042</v>
      </c>
      <c r="AB850" s="1">
        <v>4274.9889707681205</v>
      </c>
      <c r="AC850" s="1">
        <v>10022.523150458001</v>
      </c>
      <c r="AD850" s="1" t="s">
        <v>1079</v>
      </c>
      <c r="AE850" s="1" t="s">
        <v>38</v>
      </c>
      <c r="AF850" s="1" t="s">
        <v>1065</v>
      </c>
      <c r="AG850" s="1">
        <v>60252</v>
      </c>
      <c r="AH850" s="1">
        <v>39261</v>
      </c>
      <c r="AI850" s="1">
        <v>29459</v>
      </c>
      <c r="AJ850" s="32">
        <v>65.161322445727905</v>
      </c>
      <c r="AK850" s="10">
        <v>48.892982805549998</v>
      </c>
      <c r="AL850" s="1">
        <v>99.365219457551206</v>
      </c>
      <c r="AM850" s="1">
        <v>0.35303302895549699</v>
      </c>
      <c r="AN850" s="10">
        <v>8.1469160528191698E-2</v>
      </c>
      <c r="AO850" s="10">
        <f t="shared" si="57"/>
        <v>0.43450218948368868</v>
      </c>
      <c r="AP850" s="1">
        <v>4549.9613854012496</v>
      </c>
      <c r="AQ850" s="1">
        <v>8860.3922614540697</v>
      </c>
      <c r="AR850" s="22" t="s">
        <v>1179</v>
      </c>
      <c r="AS850" s="22" t="s">
        <v>38</v>
      </c>
      <c r="AT850" s="22" t="s">
        <v>1065</v>
      </c>
      <c r="AU850" s="22">
        <v>28037</v>
      </c>
      <c r="AV850" s="22">
        <v>20309</v>
      </c>
      <c r="AW850" s="22">
        <v>16080</v>
      </c>
      <c r="AX850" s="22">
        <v>72.436419999999998</v>
      </c>
      <c r="AY850" s="30">
        <v>57.352780000000003</v>
      </c>
      <c r="AZ850" s="22">
        <v>40.48507</v>
      </c>
      <c r="BA850" s="22">
        <v>15.3607</v>
      </c>
      <c r="BB850" s="30">
        <v>35.932839999999999</v>
      </c>
      <c r="BC850" s="30">
        <v>51.293529999999997</v>
      </c>
      <c r="BD850" s="22">
        <v>26060.09</v>
      </c>
      <c r="BE850" s="22">
        <v>46994.89</v>
      </c>
      <c r="BF850" s="1" t="s">
        <v>1183</v>
      </c>
      <c r="BG850" s="1" t="s">
        <v>38</v>
      </c>
      <c r="BH850" s="1" t="s">
        <v>1065</v>
      </c>
      <c r="BI850" s="1">
        <v>24089</v>
      </c>
      <c r="BJ850" s="1">
        <v>17307</v>
      </c>
      <c r="BK850" s="1">
        <v>14036</v>
      </c>
      <c r="BL850" s="1">
        <v>71.846070820706501</v>
      </c>
      <c r="BM850" s="10">
        <v>58.2672589148574</v>
      </c>
      <c r="BN850" s="1">
        <v>42.034767740096903</v>
      </c>
      <c r="BO850" s="1">
        <v>15.104018238814501</v>
      </c>
      <c r="BP850" s="10">
        <v>34.233399829011098</v>
      </c>
      <c r="BQ850" s="10">
        <f t="shared" si="58"/>
        <v>49.337418067825595</v>
      </c>
      <c r="BR850" s="1">
        <v>24856.537718218398</v>
      </c>
      <c r="BS850" s="1">
        <v>43876.578260857597</v>
      </c>
    </row>
    <row r="851" spans="1:71" x14ac:dyDescent="0.15">
      <c r="A851" s="14">
        <v>3867</v>
      </c>
      <c r="B851" s="14" t="s">
        <v>100</v>
      </c>
      <c r="C851" s="14" t="s">
        <v>8</v>
      </c>
      <c r="D851" s="14" t="s">
        <v>61</v>
      </c>
      <c r="E851" s="14" t="s">
        <v>62</v>
      </c>
      <c r="F851" s="14" t="s">
        <v>500</v>
      </c>
      <c r="H851" s="14" t="s">
        <v>501</v>
      </c>
      <c r="I851" t="s">
        <v>1250</v>
      </c>
      <c r="J851">
        <v>-8.3398487830376364</v>
      </c>
      <c r="K851" s="15" t="s">
        <v>100</v>
      </c>
      <c r="L851" s="15">
        <v>82</v>
      </c>
      <c r="M851" s="15" t="s">
        <v>100</v>
      </c>
      <c r="N851" s="15" t="s">
        <v>38</v>
      </c>
      <c r="O851" s="15" t="s">
        <v>996</v>
      </c>
      <c r="P851" s="15" t="s">
        <v>1076</v>
      </c>
      <c r="Q851" s="13" t="s">
        <v>38</v>
      </c>
      <c r="R851" s="13" t="s">
        <v>1065</v>
      </c>
      <c r="S851" s="13">
        <v>51335</v>
      </c>
      <c r="T851" s="13">
        <v>32877</v>
      </c>
      <c r="U851" s="13">
        <v>23737</v>
      </c>
      <c r="V851" s="32">
        <v>64.044024544657603</v>
      </c>
      <c r="W851" s="10">
        <v>46.239407811434702</v>
      </c>
      <c r="X851" s="1">
        <v>99.043687070817697</v>
      </c>
      <c r="Y851" s="1">
        <v>0.66984033365631701</v>
      </c>
      <c r="Z851" s="10">
        <v>8.4256645742932998E-2</v>
      </c>
      <c r="AA851" s="10">
        <f t="shared" si="55"/>
        <v>0.75409697939925002</v>
      </c>
      <c r="AB851" s="1">
        <v>4377.6345768528899</v>
      </c>
      <c r="AC851" s="1">
        <v>9777.0975317230095</v>
      </c>
      <c r="AD851" s="1" t="s">
        <v>1081</v>
      </c>
      <c r="AE851" s="1" t="s">
        <v>38</v>
      </c>
      <c r="AF851" s="1" t="s">
        <v>1065</v>
      </c>
      <c r="AG851" s="1">
        <v>50615</v>
      </c>
      <c r="AH851" s="1">
        <v>32869</v>
      </c>
      <c r="AI851" s="1">
        <v>23626</v>
      </c>
      <c r="AJ851" s="32">
        <v>64.939247258717799</v>
      </c>
      <c r="AK851" s="10">
        <v>46.677862293786397</v>
      </c>
      <c r="AL851" s="1">
        <v>99.001100482519206</v>
      </c>
      <c r="AM851" s="1">
        <v>0.69415051214763401</v>
      </c>
      <c r="AN851" s="10">
        <v>0.110048251925844</v>
      </c>
      <c r="AO851" s="10">
        <f t="shared" si="57"/>
        <v>0.80419876407347801</v>
      </c>
      <c r="AP851" s="1">
        <v>4482.4191300325001</v>
      </c>
      <c r="AQ851" s="1">
        <v>10042.1351701473</v>
      </c>
      <c r="AR851" s="17" t="s">
        <v>1180</v>
      </c>
      <c r="AS851" s="17" t="s">
        <v>38</v>
      </c>
      <c r="AT851" s="17" t="s">
        <v>1065</v>
      </c>
      <c r="AU851" s="17">
        <v>27997</v>
      </c>
      <c r="AV851" s="17">
        <v>19840</v>
      </c>
      <c r="AW851" s="17">
        <v>16053</v>
      </c>
      <c r="AX851" s="17">
        <v>70.864735507375798</v>
      </c>
      <c r="AY851" s="16">
        <v>57.338286244954801</v>
      </c>
      <c r="AZ851" s="17">
        <v>38.485018376627401</v>
      </c>
      <c r="BA851" s="17">
        <v>16.956332149753901</v>
      </c>
      <c r="BB851" s="16">
        <v>37.681430262256299</v>
      </c>
      <c r="BC851" s="16">
        <f>SUM(BA851:BB851)</f>
        <v>54.637762412010204</v>
      </c>
      <c r="BD851" s="17">
        <v>26283.231707049799</v>
      </c>
      <c r="BE851" s="17">
        <v>50883.470803955097</v>
      </c>
      <c r="BF851" s="1" t="s">
        <v>1184</v>
      </c>
      <c r="BG851" s="1" t="s">
        <v>38</v>
      </c>
      <c r="BH851" s="1" t="s">
        <v>1065</v>
      </c>
      <c r="BI851" s="1">
        <v>28255</v>
      </c>
      <c r="BJ851" s="1">
        <v>19754</v>
      </c>
      <c r="BK851" s="1">
        <v>16037</v>
      </c>
      <c r="BL851" s="1">
        <v>69.913289683241899</v>
      </c>
      <c r="BM851" s="10">
        <v>56.758095912227901</v>
      </c>
      <c r="BN851" s="1">
        <v>42.096402070212598</v>
      </c>
      <c r="BO851" s="1">
        <v>15.7323688969259</v>
      </c>
      <c r="BP851" s="10">
        <v>34.838186693271801</v>
      </c>
      <c r="BQ851" s="10">
        <f t="shared" si="58"/>
        <v>50.570555590197699</v>
      </c>
      <c r="BR851" s="1">
        <v>24168.686288944598</v>
      </c>
      <c r="BS851" s="1">
        <v>45847.503838573401</v>
      </c>
    </row>
    <row r="852" spans="1:71" x14ac:dyDescent="0.15">
      <c r="A852" s="14">
        <v>3867</v>
      </c>
      <c r="B852" s="14" t="s">
        <v>101</v>
      </c>
      <c r="C852" s="14" t="s">
        <v>8</v>
      </c>
      <c r="D852" s="14" t="s">
        <v>61</v>
      </c>
      <c r="E852" s="14" t="s">
        <v>62</v>
      </c>
      <c r="F852" s="14" t="s">
        <v>500</v>
      </c>
      <c r="H852" s="14" t="s">
        <v>501</v>
      </c>
      <c r="I852" t="s">
        <v>1251</v>
      </c>
      <c r="J852">
        <v>-8.816970037757299</v>
      </c>
      <c r="K852" s="15" t="s">
        <v>101</v>
      </c>
      <c r="L852" s="15">
        <v>83</v>
      </c>
      <c r="M852" s="15" t="s">
        <v>101</v>
      </c>
      <c r="N852" s="15" t="s">
        <v>39</v>
      </c>
      <c r="O852" s="15" t="s">
        <v>956</v>
      </c>
      <c r="P852" s="15" t="s">
        <v>1075</v>
      </c>
      <c r="Q852" s="13" t="s">
        <v>39</v>
      </c>
      <c r="R852" s="13" t="s">
        <v>1065</v>
      </c>
      <c r="S852" s="13">
        <v>54002</v>
      </c>
      <c r="T852" s="13">
        <v>34583</v>
      </c>
      <c r="U852" s="13">
        <v>25671</v>
      </c>
      <c r="V852" s="32">
        <v>64.040220732565501</v>
      </c>
      <c r="W852" s="10">
        <v>47.537128254509099</v>
      </c>
      <c r="X852" s="1">
        <v>99.329983249581204</v>
      </c>
      <c r="Y852" s="1">
        <v>0.40512640722994803</v>
      </c>
      <c r="Z852" s="10">
        <v>7.0118032020568002E-2</v>
      </c>
      <c r="AA852" s="10">
        <f t="shared" si="55"/>
        <v>0.47524443925051602</v>
      </c>
      <c r="AB852" s="1">
        <v>4278.3134588453204</v>
      </c>
      <c r="AC852" s="1">
        <v>9679.3374057741094</v>
      </c>
      <c r="AD852" s="1" t="s">
        <v>1079</v>
      </c>
      <c r="AE852" s="1" t="s">
        <v>39</v>
      </c>
      <c r="AF852" s="1" t="s">
        <v>1065</v>
      </c>
      <c r="AG852" s="1">
        <v>62459</v>
      </c>
      <c r="AH852" s="1">
        <v>40431</v>
      </c>
      <c r="AI852" s="1">
        <v>30314</v>
      </c>
      <c r="AJ852" s="32">
        <v>64.732064234137596</v>
      </c>
      <c r="AK852" s="10">
        <v>48.534238460429997</v>
      </c>
      <c r="AL852" s="1">
        <v>99.393019726858896</v>
      </c>
      <c r="AM852" s="1">
        <v>0.35627102988718101</v>
      </c>
      <c r="AN852" s="10">
        <v>5.9378504981196803E-2</v>
      </c>
      <c r="AO852" s="10">
        <f t="shared" si="57"/>
        <v>0.4156495348683778</v>
      </c>
      <c r="AP852" s="1">
        <v>4521.7295188588296</v>
      </c>
      <c r="AQ852" s="1">
        <v>8409.3527556036206</v>
      </c>
      <c r="AR852" s="22" t="s">
        <v>1179</v>
      </c>
      <c r="AS852" s="22" t="s">
        <v>39</v>
      </c>
      <c r="AT852" s="22" t="s">
        <v>1065</v>
      </c>
      <c r="AU852" s="22">
        <v>28780</v>
      </c>
      <c r="AV852" s="22">
        <v>20806</v>
      </c>
      <c r="AW852" s="22">
        <v>16444</v>
      </c>
      <c r="AX852" s="22">
        <v>72.293260000000004</v>
      </c>
      <c r="AY852" s="30">
        <v>57.136899999999997</v>
      </c>
      <c r="AZ852" s="22">
        <v>38.761859999999999</v>
      </c>
      <c r="BA852" s="22">
        <v>16.516660000000002</v>
      </c>
      <c r="BB852" s="30">
        <v>37.223300000000002</v>
      </c>
      <c r="BC852" s="30">
        <v>53.73997</v>
      </c>
      <c r="BD852" s="22">
        <v>26268.54</v>
      </c>
      <c r="BE852" s="22">
        <v>50569.09</v>
      </c>
      <c r="BF852" s="1" t="s">
        <v>1183</v>
      </c>
      <c r="BG852" s="1" t="s">
        <v>39</v>
      </c>
      <c r="BH852" s="1" t="s">
        <v>1065</v>
      </c>
      <c r="BI852" s="1">
        <v>26529</v>
      </c>
      <c r="BJ852" s="1">
        <v>19085</v>
      </c>
      <c r="BK852" s="1">
        <v>15480</v>
      </c>
      <c r="BL852" s="1">
        <v>71.940140977797896</v>
      </c>
      <c r="BM852" s="10">
        <v>58.351238267556298</v>
      </c>
      <c r="BN852" s="1">
        <v>40.542635658914698</v>
      </c>
      <c r="BO852" s="1">
        <v>15.2519379844961</v>
      </c>
      <c r="BP852" s="10">
        <v>35.510335917312702</v>
      </c>
      <c r="BQ852" s="10">
        <f t="shared" si="58"/>
        <v>50.762273901808804</v>
      </c>
      <c r="BR852" s="1">
        <v>25866.224107125501</v>
      </c>
      <c r="BS852" s="1">
        <v>46178.030910911497</v>
      </c>
    </row>
    <row r="853" spans="1:71" x14ac:dyDescent="0.15">
      <c r="A853" s="14">
        <v>3867</v>
      </c>
      <c r="B853" s="14" t="s">
        <v>102</v>
      </c>
      <c r="C853" s="14" t="s">
        <v>8</v>
      </c>
      <c r="D853" s="14" t="s">
        <v>61</v>
      </c>
      <c r="E853" s="14" t="s">
        <v>62</v>
      </c>
      <c r="F853" s="14" t="s">
        <v>500</v>
      </c>
      <c r="H853" s="14" t="s">
        <v>501</v>
      </c>
      <c r="I853" t="s">
        <v>1252</v>
      </c>
      <c r="J853">
        <v>-9.2940912924769616</v>
      </c>
      <c r="K853" s="15" t="s">
        <v>102</v>
      </c>
      <c r="L853" s="15">
        <v>84</v>
      </c>
      <c r="M853" s="15" t="s">
        <v>102</v>
      </c>
      <c r="N853" s="15" t="s">
        <v>39</v>
      </c>
      <c r="O853" s="15" t="s">
        <v>996</v>
      </c>
      <c r="P853" s="15" t="s">
        <v>1076</v>
      </c>
      <c r="Q853" s="13" t="s">
        <v>39</v>
      </c>
      <c r="R853" s="13" t="s">
        <v>1065</v>
      </c>
      <c r="S853" s="13">
        <v>59278</v>
      </c>
      <c r="T853" s="13">
        <v>38209</v>
      </c>
      <c r="U853" s="13">
        <v>28754</v>
      </c>
      <c r="V853" s="32">
        <v>64.457302877964807</v>
      </c>
      <c r="W853" s="10">
        <v>48.507034650291899</v>
      </c>
      <c r="X853" s="1">
        <v>99.266189051957994</v>
      </c>
      <c r="Y853" s="1">
        <v>0.48341100368644402</v>
      </c>
      <c r="Z853" s="10">
        <v>8.6944425123461094E-2</v>
      </c>
      <c r="AA853" s="10">
        <f t="shared" si="55"/>
        <v>0.57035542880990509</v>
      </c>
      <c r="AB853" s="1">
        <v>4401.1977472078397</v>
      </c>
      <c r="AC853" s="1">
        <v>10019.4188875659</v>
      </c>
      <c r="AD853" s="1" t="s">
        <v>1081</v>
      </c>
      <c r="AE853" s="1" t="s">
        <v>39</v>
      </c>
      <c r="AF853" s="1" t="s">
        <v>1065</v>
      </c>
      <c r="AG853" s="1">
        <v>51939</v>
      </c>
      <c r="AH853" s="1">
        <v>33881</v>
      </c>
      <c r="AI853" s="1">
        <v>24792</v>
      </c>
      <c r="AJ853" s="32">
        <v>65.232291726833395</v>
      </c>
      <c r="AK853" s="10">
        <v>47.732917460867597</v>
      </c>
      <c r="AL853" s="1">
        <v>99.298160696999005</v>
      </c>
      <c r="AM853" s="1">
        <v>0.42352371732817001</v>
      </c>
      <c r="AN853" s="10">
        <v>7.6637625040335597E-2</v>
      </c>
      <c r="AO853" s="10">
        <f t="shared" si="57"/>
        <v>0.50016134236850562</v>
      </c>
      <c r="AP853" s="1">
        <v>4406.2155007268602</v>
      </c>
      <c r="AQ853" s="1">
        <v>9627.3033554458198</v>
      </c>
      <c r="AR853" s="17" t="s">
        <v>1180</v>
      </c>
      <c r="AS853" s="17" t="s">
        <v>39</v>
      </c>
      <c r="AT853" s="17" t="s">
        <v>1065</v>
      </c>
      <c r="AU853" s="17">
        <v>26865</v>
      </c>
      <c r="AV853" s="17">
        <v>18871</v>
      </c>
      <c r="AW853" s="17">
        <v>15177</v>
      </c>
      <c r="AX853" s="17">
        <v>70.243811650846794</v>
      </c>
      <c r="AY853" s="16">
        <v>56.4935790061418</v>
      </c>
      <c r="AZ853" s="17">
        <v>38.736245634842199</v>
      </c>
      <c r="BA853" s="17">
        <v>15.5432562429993</v>
      </c>
      <c r="BB853" s="16">
        <v>38.189365487250399</v>
      </c>
      <c r="BC853" s="16">
        <f>SUM(BA853:BB853)</f>
        <v>53.732621730249697</v>
      </c>
      <c r="BD853" s="17">
        <v>27430.083587926401</v>
      </c>
      <c r="BE853" s="17">
        <v>50865.664448531999</v>
      </c>
      <c r="BF853" s="1" t="s">
        <v>1184</v>
      </c>
      <c r="BG853" s="1" t="s">
        <v>39</v>
      </c>
      <c r="BH853" s="1" t="s">
        <v>1065</v>
      </c>
      <c r="BI853" s="1">
        <v>27667</v>
      </c>
      <c r="BJ853" s="1">
        <v>19504</v>
      </c>
      <c r="BK853" s="1">
        <v>15769</v>
      </c>
      <c r="BL853" s="1">
        <v>70.495536198359105</v>
      </c>
      <c r="BM853" s="10">
        <v>56.995698847001798</v>
      </c>
      <c r="BN853" s="1">
        <v>40.598642906969403</v>
      </c>
      <c r="BO853" s="1">
        <v>16.849514870949299</v>
      </c>
      <c r="BP853" s="10">
        <v>35.430274589384197</v>
      </c>
      <c r="BQ853" s="10">
        <f t="shared" si="58"/>
        <v>52.279789460333497</v>
      </c>
      <c r="BR853" s="1">
        <v>24187.2696490407</v>
      </c>
      <c r="BS853" s="1">
        <v>47511.389162465901</v>
      </c>
    </row>
    <row r="854" spans="1:71" x14ac:dyDescent="0.15">
      <c r="A854" s="14">
        <v>3867</v>
      </c>
      <c r="B854" s="14" t="s">
        <v>103</v>
      </c>
      <c r="C854" s="14" t="s">
        <v>8</v>
      </c>
      <c r="D854" s="14" t="s">
        <v>61</v>
      </c>
      <c r="E854" s="14" t="s">
        <v>62</v>
      </c>
      <c r="F854" s="14" t="s">
        <v>502</v>
      </c>
      <c r="H854" s="14" t="s">
        <v>503</v>
      </c>
      <c r="I854" t="s">
        <v>1243</v>
      </c>
      <c r="J854">
        <v>-5</v>
      </c>
      <c r="K854" s="15" t="s">
        <v>103</v>
      </c>
      <c r="L854" s="15">
        <v>85</v>
      </c>
      <c r="M854" s="15" t="s">
        <v>103</v>
      </c>
      <c r="N854" s="15" t="s">
        <v>40</v>
      </c>
      <c r="O854" s="15" t="s">
        <v>956</v>
      </c>
      <c r="P854" s="15" t="s">
        <v>1075</v>
      </c>
      <c r="Q854" s="13" t="s">
        <v>40</v>
      </c>
      <c r="R854" s="13" t="s">
        <v>1065</v>
      </c>
      <c r="S854" s="13">
        <v>3678</v>
      </c>
      <c r="T854" s="13">
        <v>88</v>
      </c>
      <c r="U854" s="13">
        <v>5</v>
      </c>
      <c r="V854" s="32">
        <v>2.3926046764545998</v>
      </c>
      <c r="W854" s="10">
        <v>0.13594344752582899</v>
      </c>
      <c r="X854" s="1">
        <v>100</v>
      </c>
      <c r="Y854" s="1">
        <v>0</v>
      </c>
      <c r="Z854" s="10">
        <v>0</v>
      </c>
      <c r="AA854" s="10">
        <f t="shared" si="55"/>
        <v>0</v>
      </c>
      <c r="AB854" s="1">
        <v>4252.8655939692799</v>
      </c>
      <c r="AC854" s="1">
        <v>10333.9418092424</v>
      </c>
      <c r="AD854" s="1" t="s">
        <v>1079</v>
      </c>
      <c r="AE854" s="1" t="s">
        <v>40</v>
      </c>
      <c r="AF854" s="1" t="s">
        <v>1065</v>
      </c>
      <c r="AG854" s="1">
        <v>3920</v>
      </c>
      <c r="AH854" s="1">
        <v>62</v>
      </c>
      <c r="AI854" s="1">
        <v>5</v>
      </c>
      <c r="AJ854" s="32">
        <v>1.5816326530612199</v>
      </c>
      <c r="AK854" s="10">
        <v>0.12755102040816299</v>
      </c>
      <c r="AL854" s="1">
        <v>100</v>
      </c>
      <c r="AM854" s="1">
        <v>0</v>
      </c>
      <c r="AN854" s="10">
        <v>0</v>
      </c>
      <c r="AO854" s="10">
        <f t="shared" si="57"/>
        <v>0</v>
      </c>
      <c r="AP854" s="1">
        <v>5701.35430163408</v>
      </c>
      <c r="AQ854" s="1">
        <v>9793.2821474863795</v>
      </c>
      <c r="AR854" s="22" t="s">
        <v>1179</v>
      </c>
      <c r="AS854" s="22" t="s">
        <v>40</v>
      </c>
      <c r="AT854" s="22" t="s">
        <v>1065</v>
      </c>
      <c r="AU854" s="22">
        <v>3261</v>
      </c>
      <c r="AV854" s="22">
        <v>58</v>
      </c>
      <c r="AW854" s="22">
        <v>2</v>
      </c>
      <c r="AX854" s="22">
        <v>1.7785960000000001</v>
      </c>
      <c r="AY854" s="30">
        <v>6.1330999999999997E-2</v>
      </c>
      <c r="AZ854" s="22">
        <v>100</v>
      </c>
      <c r="BA854" s="22">
        <v>0</v>
      </c>
      <c r="BB854" s="30">
        <v>0</v>
      </c>
      <c r="BC854" s="30">
        <v>0</v>
      </c>
      <c r="BD854" s="22">
        <v>7146.1679999999997</v>
      </c>
      <c r="BE854" s="22">
        <v>17921.21</v>
      </c>
      <c r="BF854" s="1" t="s">
        <v>1183</v>
      </c>
      <c r="BG854" s="1" t="s">
        <v>40</v>
      </c>
      <c r="BH854" s="1" t="s">
        <v>1065</v>
      </c>
      <c r="BI854" s="1">
        <v>3347</v>
      </c>
      <c r="BJ854" s="1">
        <v>193</v>
      </c>
      <c r="BK854" s="1">
        <v>92</v>
      </c>
      <c r="BL854" s="1">
        <v>5.7663579324768497</v>
      </c>
      <c r="BM854" s="10">
        <v>2.7487302061547698</v>
      </c>
      <c r="BN854" s="1">
        <v>34.7826086956522</v>
      </c>
      <c r="BO854" s="1">
        <v>13.0434782608696</v>
      </c>
      <c r="BP854" s="10">
        <v>43.478260869565197</v>
      </c>
      <c r="BQ854" s="10">
        <f t="shared" si="58"/>
        <v>56.521739130434796</v>
      </c>
      <c r="BR854" s="1">
        <v>35191.846226990099</v>
      </c>
      <c r="BS854" s="1">
        <v>65147.242134473003</v>
      </c>
    </row>
    <row r="855" spans="1:71" x14ac:dyDescent="0.15">
      <c r="A855" s="14">
        <v>3867</v>
      </c>
      <c r="B855" s="14" t="s">
        <v>107</v>
      </c>
      <c r="C855" s="14" t="s">
        <v>8</v>
      </c>
      <c r="D855" s="14" t="s">
        <v>61</v>
      </c>
      <c r="E855" s="14" t="s">
        <v>62</v>
      </c>
      <c r="F855" s="14" t="s">
        <v>502</v>
      </c>
      <c r="H855" s="14" t="s">
        <v>503</v>
      </c>
      <c r="I855" t="s">
        <v>1244</v>
      </c>
      <c r="J855">
        <v>-5.4771212547196626</v>
      </c>
      <c r="K855" s="15" t="s">
        <v>107</v>
      </c>
      <c r="L855" s="15">
        <v>86</v>
      </c>
      <c r="M855" s="15" t="s">
        <v>107</v>
      </c>
      <c r="N855" s="15" t="s">
        <v>40</v>
      </c>
      <c r="O855" s="15" t="s">
        <v>996</v>
      </c>
      <c r="P855" s="15" t="s">
        <v>1076</v>
      </c>
      <c r="Q855" s="13" t="s">
        <v>40</v>
      </c>
      <c r="R855" s="13" t="s">
        <v>1065</v>
      </c>
      <c r="S855" s="13">
        <v>4220</v>
      </c>
      <c r="T855" s="13">
        <v>170</v>
      </c>
      <c r="U855" s="13">
        <v>42</v>
      </c>
      <c r="V855" s="32">
        <v>4.0284360189573496</v>
      </c>
      <c r="W855" s="10">
        <v>0.99526066350710896</v>
      </c>
      <c r="X855" s="1">
        <v>73.809523809523796</v>
      </c>
      <c r="Y855" s="1">
        <v>2.38095238095238</v>
      </c>
      <c r="Z855" s="10">
        <v>14.285714285714301</v>
      </c>
      <c r="AA855" s="10">
        <f t="shared" si="55"/>
        <v>16.666666666666682</v>
      </c>
      <c r="AB855" s="1">
        <v>11486.4362742592</v>
      </c>
      <c r="AC855" s="1">
        <v>18901.124489386399</v>
      </c>
      <c r="AD855" s="1" t="s">
        <v>1081</v>
      </c>
      <c r="AE855" s="1" t="s">
        <v>40</v>
      </c>
      <c r="AF855" s="1" t="s">
        <v>1065</v>
      </c>
      <c r="AG855" s="1">
        <v>5579</v>
      </c>
      <c r="AH855" s="1">
        <v>207</v>
      </c>
      <c r="AI855" s="1">
        <v>76</v>
      </c>
      <c r="AJ855" s="32">
        <v>3.7103423552608001</v>
      </c>
      <c r="AK855" s="10">
        <v>1.3622512995160401</v>
      </c>
      <c r="AL855" s="1">
        <v>72.368421052631604</v>
      </c>
      <c r="AM855" s="1">
        <v>13.157894736842101</v>
      </c>
      <c r="AN855" s="10">
        <v>9.2105263157894708</v>
      </c>
      <c r="AO855" s="10">
        <f t="shared" si="57"/>
        <v>22.368421052631572</v>
      </c>
      <c r="AP855" s="1">
        <v>11973.330225305799</v>
      </c>
      <c r="AQ855" s="1">
        <v>22001.0505542762</v>
      </c>
      <c r="AR855" s="17" t="s">
        <v>1180</v>
      </c>
      <c r="AS855" s="17" t="s">
        <v>40</v>
      </c>
      <c r="AT855" s="17" t="s">
        <v>1065</v>
      </c>
      <c r="AU855" s="17">
        <v>4919</v>
      </c>
      <c r="AV855" s="17">
        <v>172</v>
      </c>
      <c r="AW855" s="17">
        <v>51</v>
      </c>
      <c r="AX855" s="17">
        <v>3.49664565968693</v>
      </c>
      <c r="AY855" s="16">
        <v>1.03679609676764</v>
      </c>
      <c r="AZ855" s="17">
        <v>76.470588235294102</v>
      </c>
      <c r="BA855" s="17">
        <v>9.8039215686274499</v>
      </c>
      <c r="BB855" s="16">
        <v>5.8823529411764701</v>
      </c>
      <c r="BC855" s="16">
        <f>SUM(BA855:BB855)</f>
        <v>15.686274509803919</v>
      </c>
      <c r="BD855" s="17">
        <v>10414.8304714878</v>
      </c>
      <c r="BE855" s="17">
        <v>17905.715373324201</v>
      </c>
      <c r="BF855" s="1" t="s">
        <v>1184</v>
      </c>
      <c r="BG855" s="1" t="s">
        <v>40</v>
      </c>
      <c r="BH855" s="1" t="s">
        <v>1065</v>
      </c>
      <c r="BI855" s="1">
        <v>5512</v>
      </c>
      <c r="BJ855" s="1">
        <v>206</v>
      </c>
      <c r="BK855" s="1">
        <v>42</v>
      </c>
      <c r="BL855" s="1">
        <v>3.7373004354136401</v>
      </c>
      <c r="BM855" s="10">
        <v>0.76197387518142201</v>
      </c>
      <c r="BN855" s="1">
        <v>73.809523809523796</v>
      </c>
      <c r="BO855" s="1">
        <v>11.9047619047619</v>
      </c>
      <c r="BP855" s="10">
        <v>14.285714285714301</v>
      </c>
      <c r="BQ855" s="10">
        <f t="shared" si="58"/>
        <v>26.1904761904762</v>
      </c>
      <c r="BR855" s="1">
        <v>12128.518752963901</v>
      </c>
      <c r="BS855" s="1">
        <v>22015.231829060202</v>
      </c>
    </row>
    <row r="856" spans="1:71" x14ac:dyDescent="0.15">
      <c r="A856" s="14">
        <v>3867</v>
      </c>
      <c r="B856" s="14" t="s">
        <v>108</v>
      </c>
      <c r="C856" s="14" t="s">
        <v>8</v>
      </c>
      <c r="D856" s="14" t="s">
        <v>61</v>
      </c>
      <c r="E856" s="14" t="s">
        <v>62</v>
      </c>
      <c r="F856" s="14" t="s">
        <v>502</v>
      </c>
      <c r="H856" s="14" t="s">
        <v>503</v>
      </c>
      <c r="I856" t="s">
        <v>1245</v>
      </c>
      <c r="J856">
        <v>-5.9542425094393252</v>
      </c>
      <c r="K856" s="15" t="s">
        <v>108</v>
      </c>
      <c r="L856" s="15">
        <v>87</v>
      </c>
      <c r="M856" s="15" t="s">
        <v>108</v>
      </c>
      <c r="N856" s="15" t="s">
        <v>41</v>
      </c>
      <c r="O856" s="15" t="s">
        <v>956</v>
      </c>
      <c r="P856" s="15" t="s">
        <v>1075</v>
      </c>
      <c r="Q856" s="13" t="s">
        <v>41</v>
      </c>
      <c r="R856" s="13" t="s">
        <v>1065</v>
      </c>
      <c r="S856" s="13">
        <v>7626</v>
      </c>
      <c r="T856" s="13">
        <v>2227</v>
      </c>
      <c r="U856" s="13">
        <v>1219</v>
      </c>
      <c r="V856" s="32">
        <v>29.202727511146101</v>
      </c>
      <c r="W856" s="10">
        <v>15.984788880146899</v>
      </c>
      <c r="X856" s="1">
        <v>85.972108285479905</v>
      </c>
      <c r="Y856" s="1">
        <v>9.7621000820344506</v>
      </c>
      <c r="Z856" s="10">
        <v>2.3789991796554601</v>
      </c>
      <c r="AA856" s="10">
        <f t="shared" si="55"/>
        <v>12.141099261689911</v>
      </c>
      <c r="AB856" s="1">
        <v>7465.6975775454302</v>
      </c>
      <c r="AC856" s="1">
        <v>17720.280610030699</v>
      </c>
      <c r="AD856" s="1" t="s">
        <v>1079</v>
      </c>
      <c r="AE856" s="1" t="s">
        <v>41</v>
      </c>
      <c r="AF856" s="1" t="s">
        <v>1065</v>
      </c>
      <c r="AG856" s="1">
        <v>8239</v>
      </c>
      <c r="AH856" s="1">
        <v>2307</v>
      </c>
      <c r="AI856" s="1">
        <v>1458</v>
      </c>
      <c r="AJ856" s="32">
        <v>28.000970991625199</v>
      </c>
      <c r="AK856" s="10">
        <v>17.696322369219601</v>
      </c>
      <c r="AL856" s="1">
        <v>88.8888888888889</v>
      </c>
      <c r="AM856" s="1">
        <v>8.5048010973936901</v>
      </c>
      <c r="AN856" s="10">
        <v>1.2345679012345701</v>
      </c>
      <c r="AO856" s="10">
        <f t="shared" si="57"/>
        <v>9.7393689986282599</v>
      </c>
      <c r="AP856" s="1">
        <v>6931.64446609879</v>
      </c>
      <c r="AQ856" s="1">
        <v>14990.2639044389</v>
      </c>
      <c r="AR856" s="22" t="s">
        <v>1179</v>
      </c>
      <c r="AS856" s="22" t="s">
        <v>41</v>
      </c>
      <c r="AT856" s="22" t="s">
        <v>1065</v>
      </c>
      <c r="AU856" s="22">
        <v>7817</v>
      </c>
      <c r="AV856" s="22">
        <v>2252</v>
      </c>
      <c r="AW856" s="22">
        <v>1303</v>
      </c>
      <c r="AX856" s="22">
        <v>28.809010000000001</v>
      </c>
      <c r="AY856" s="30">
        <v>16.668800000000001</v>
      </c>
      <c r="AZ856" s="22">
        <v>86.569460000000007</v>
      </c>
      <c r="BA856" s="22">
        <v>9.2862620000000007</v>
      </c>
      <c r="BB856" s="30">
        <v>1.918649</v>
      </c>
      <c r="BC856" s="30">
        <v>11.20491</v>
      </c>
      <c r="BD856" s="22">
        <v>7723.6559999999999</v>
      </c>
      <c r="BE856" s="22">
        <v>16421.240000000002</v>
      </c>
      <c r="BF856" s="1" t="s">
        <v>1183</v>
      </c>
      <c r="BG856" s="1" t="s">
        <v>41</v>
      </c>
      <c r="BH856" s="1" t="s">
        <v>1065</v>
      </c>
      <c r="BI856" s="1">
        <v>6470</v>
      </c>
      <c r="BJ856" s="1">
        <v>1789</v>
      </c>
      <c r="BK856" s="1">
        <v>1093</v>
      </c>
      <c r="BL856" s="1">
        <v>27.650695517774299</v>
      </c>
      <c r="BM856" s="10">
        <v>16.893353941267399</v>
      </c>
      <c r="BN856" s="1">
        <v>89.569990850869203</v>
      </c>
      <c r="BO856" s="1">
        <v>7.7767612076852703</v>
      </c>
      <c r="BP856" s="10">
        <v>1.28087831655993</v>
      </c>
      <c r="BQ856" s="10">
        <f t="shared" si="58"/>
        <v>9.0576395242452001</v>
      </c>
      <c r="BR856" s="1">
        <v>7254.9120781706197</v>
      </c>
      <c r="BS856" s="1">
        <v>17397.0121489255</v>
      </c>
    </row>
    <row r="857" spans="1:71" x14ac:dyDescent="0.15">
      <c r="A857" s="14">
        <v>3867</v>
      </c>
      <c r="B857" s="14" t="s">
        <v>109</v>
      </c>
      <c r="C857" s="14" t="s">
        <v>8</v>
      </c>
      <c r="D857" s="14" t="s">
        <v>61</v>
      </c>
      <c r="E857" s="14" t="s">
        <v>62</v>
      </c>
      <c r="F857" s="14" t="s">
        <v>502</v>
      </c>
      <c r="H857" s="14" t="s">
        <v>503</v>
      </c>
      <c r="I857" t="s">
        <v>1246</v>
      </c>
      <c r="J857">
        <v>-6.4313637641589869</v>
      </c>
      <c r="K857" s="15" t="s">
        <v>109</v>
      </c>
      <c r="L857" s="15">
        <v>88</v>
      </c>
      <c r="M857" s="15" t="s">
        <v>109</v>
      </c>
      <c r="N857" s="15" t="s">
        <v>41</v>
      </c>
      <c r="O857" s="15" t="s">
        <v>996</v>
      </c>
      <c r="P857" s="15" t="s">
        <v>1076</v>
      </c>
      <c r="Q857" s="13" t="s">
        <v>41</v>
      </c>
      <c r="R857" s="13" t="s">
        <v>1065</v>
      </c>
      <c r="S857" s="13">
        <v>10400</v>
      </c>
      <c r="T857" s="13">
        <v>7802</v>
      </c>
      <c r="U857" s="13">
        <v>6315</v>
      </c>
      <c r="V857" s="32">
        <v>75.019230769230802</v>
      </c>
      <c r="W857" s="10">
        <v>60.721153846153797</v>
      </c>
      <c r="X857" s="1">
        <v>97.038796516231201</v>
      </c>
      <c r="Y857" s="1">
        <v>2.20110847189232</v>
      </c>
      <c r="Z857" s="10">
        <v>0.237529691211401</v>
      </c>
      <c r="AA857" s="10">
        <f t="shared" si="55"/>
        <v>2.4386381631037208</v>
      </c>
      <c r="AB857" s="1">
        <v>5951.1684669364204</v>
      </c>
      <c r="AC857" s="1">
        <v>13663.596966352099</v>
      </c>
      <c r="AD857" s="1" t="s">
        <v>1081</v>
      </c>
      <c r="AE857" s="1" t="s">
        <v>41</v>
      </c>
      <c r="AF857" s="1" t="s">
        <v>1065</v>
      </c>
      <c r="AG857" s="1">
        <v>12330</v>
      </c>
      <c r="AH857" s="1">
        <v>9140</v>
      </c>
      <c r="AI857" s="1">
        <v>7545</v>
      </c>
      <c r="AJ857" s="32">
        <v>74.128142741281394</v>
      </c>
      <c r="AK857" s="10">
        <v>61.192214111922098</v>
      </c>
      <c r="AL857" s="1">
        <v>97.282968853545398</v>
      </c>
      <c r="AM857" s="1">
        <v>1.89529489728297</v>
      </c>
      <c r="AN857" s="10">
        <v>0.23856858846918499</v>
      </c>
      <c r="AO857" s="10">
        <f t="shared" si="57"/>
        <v>2.1338634857521548</v>
      </c>
      <c r="AP857" s="1">
        <v>5782.5428686740797</v>
      </c>
      <c r="AQ857" s="1">
        <v>12440.9802118765</v>
      </c>
      <c r="AR857" s="17" t="s">
        <v>1180</v>
      </c>
      <c r="AS857" s="17" t="s">
        <v>41</v>
      </c>
      <c r="AT857" s="17" t="s">
        <v>1065</v>
      </c>
      <c r="AU857" s="17">
        <v>11448</v>
      </c>
      <c r="AV857" s="17">
        <v>8523</v>
      </c>
      <c r="AW857" s="17">
        <v>7044</v>
      </c>
      <c r="AX857" s="17">
        <v>74.449685534591197</v>
      </c>
      <c r="AY857" s="16">
        <v>61.530398322851099</v>
      </c>
      <c r="AZ857" s="17">
        <v>91.879613855763793</v>
      </c>
      <c r="BA857" s="17">
        <v>7.1692220329358296</v>
      </c>
      <c r="BB857" s="16">
        <v>0.31232254400908599</v>
      </c>
      <c r="BC857" s="16">
        <f>SUM(BA857:BB857)</f>
        <v>7.4815445769449154</v>
      </c>
      <c r="BD857" s="17">
        <v>6147.1974933271304</v>
      </c>
      <c r="BE857" s="17">
        <v>15219.836867772699</v>
      </c>
      <c r="BF857" s="1" t="s">
        <v>1184</v>
      </c>
      <c r="BG857" s="1" t="s">
        <v>41</v>
      </c>
      <c r="BH857" s="1" t="s">
        <v>1065</v>
      </c>
      <c r="BI857" s="1">
        <v>13176</v>
      </c>
      <c r="BJ857" s="1">
        <v>9834</v>
      </c>
      <c r="BK857" s="1">
        <v>8087</v>
      </c>
      <c r="BL857" s="1">
        <v>74.635701275045506</v>
      </c>
      <c r="BM857" s="10">
        <v>61.376745598057099</v>
      </c>
      <c r="BN857" s="1">
        <v>94.695189810807506</v>
      </c>
      <c r="BO857" s="1">
        <v>4.4639544948683101</v>
      </c>
      <c r="BP857" s="10">
        <v>0.24731049833065399</v>
      </c>
      <c r="BQ857" s="10">
        <f t="shared" si="58"/>
        <v>4.7112649931989639</v>
      </c>
      <c r="BR857" s="1">
        <v>5975.7297383180903</v>
      </c>
      <c r="BS857" s="1">
        <v>12638.904557625799</v>
      </c>
    </row>
    <row r="858" spans="1:71" x14ac:dyDescent="0.15">
      <c r="A858" s="14">
        <v>3867</v>
      </c>
      <c r="B858" s="14" t="s">
        <v>110</v>
      </c>
      <c r="C858" s="14" t="s">
        <v>8</v>
      </c>
      <c r="D858" s="14" t="s">
        <v>61</v>
      </c>
      <c r="E858" s="14" t="s">
        <v>62</v>
      </c>
      <c r="F858" s="14" t="s">
        <v>502</v>
      </c>
      <c r="H858" s="14" t="s">
        <v>503</v>
      </c>
      <c r="I858" t="s">
        <v>1247</v>
      </c>
      <c r="J858">
        <v>-6.9084850188786495</v>
      </c>
      <c r="K858" s="15" t="s">
        <v>110</v>
      </c>
      <c r="L858" s="15">
        <v>89</v>
      </c>
      <c r="M858" s="15" t="s">
        <v>110</v>
      </c>
      <c r="N858" s="15" t="s">
        <v>42</v>
      </c>
      <c r="O858" s="15" t="s">
        <v>956</v>
      </c>
      <c r="P858" s="15" t="s">
        <v>1075</v>
      </c>
      <c r="Q858" s="13" t="s">
        <v>42</v>
      </c>
      <c r="R858" s="13" t="s">
        <v>1065</v>
      </c>
      <c r="S858" s="13">
        <v>19188</v>
      </c>
      <c r="T858" s="13">
        <v>14605</v>
      </c>
      <c r="U858" s="13">
        <v>11905</v>
      </c>
      <c r="V858" s="32">
        <v>76.115280383573094</v>
      </c>
      <c r="W858" s="10">
        <v>62.043985824473602</v>
      </c>
      <c r="X858" s="1">
        <v>99.428811423771506</v>
      </c>
      <c r="Y858" s="1">
        <v>0.30239395212095799</v>
      </c>
      <c r="Z858" s="10">
        <v>7.55984880302394E-2</v>
      </c>
      <c r="AA858" s="10">
        <f t="shared" si="55"/>
        <v>0.37799244015119737</v>
      </c>
      <c r="AB858" s="1">
        <v>5120.7798388271303</v>
      </c>
      <c r="AC858" s="1">
        <v>9332.2106188449507</v>
      </c>
      <c r="AD858" s="1" t="s">
        <v>1079</v>
      </c>
      <c r="AE858" s="1" t="s">
        <v>42</v>
      </c>
      <c r="AF858" s="1" t="s">
        <v>1065</v>
      </c>
      <c r="AG858" s="1">
        <v>20563</v>
      </c>
      <c r="AH858" s="1">
        <v>15632</v>
      </c>
      <c r="AI858" s="1">
        <v>12514</v>
      </c>
      <c r="AJ858" s="32">
        <v>76.020035986966903</v>
      </c>
      <c r="AK858" s="10">
        <v>60.8568788600885</v>
      </c>
      <c r="AL858" s="1">
        <v>99.240850247722506</v>
      </c>
      <c r="AM858" s="1">
        <v>0.32763305098289902</v>
      </c>
      <c r="AN858" s="10">
        <v>5.5937350167812101E-2</v>
      </c>
      <c r="AO858" s="10">
        <f t="shared" si="57"/>
        <v>0.38357040115071112</v>
      </c>
      <c r="AP858" s="1">
        <v>5153.85173181148</v>
      </c>
      <c r="AQ858" s="1">
        <v>8204.3228816202809</v>
      </c>
      <c r="AR858" s="22" t="s">
        <v>1179</v>
      </c>
      <c r="AS858" s="22" t="s">
        <v>42</v>
      </c>
      <c r="AT858" s="22" t="s">
        <v>1065</v>
      </c>
      <c r="AU858" s="22">
        <v>18309</v>
      </c>
      <c r="AV858" s="22">
        <v>14421</v>
      </c>
      <c r="AW858" s="22">
        <v>11729</v>
      </c>
      <c r="AX858" s="22">
        <v>78.764539999999997</v>
      </c>
      <c r="AY858" s="30">
        <v>64.061390000000003</v>
      </c>
      <c r="AZ858" s="22">
        <v>99.138890000000004</v>
      </c>
      <c r="BA858" s="22">
        <v>0.58828499999999995</v>
      </c>
      <c r="BB858" s="30">
        <v>6.8207000000000004E-2</v>
      </c>
      <c r="BC858" s="30">
        <v>0.65649199999999996</v>
      </c>
      <c r="BD858" s="22">
        <v>5833.3230000000003</v>
      </c>
      <c r="BE858" s="22">
        <v>9505.4429999999993</v>
      </c>
      <c r="BF858" s="1" t="s">
        <v>1183</v>
      </c>
      <c r="BG858" s="1" t="s">
        <v>42</v>
      </c>
      <c r="BH858" s="1" t="s">
        <v>1065</v>
      </c>
      <c r="BI858" s="1">
        <v>14082</v>
      </c>
      <c r="BJ858" s="1">
        <v>11161</v>
      </c>
      <c r="BK858" s="1">
        <v>9535</v>
      </c>
      <c r="BL858" s="1">
        <v>79.257207782985404</v>
      </c>
      <c r="BM858" s="10">
        <v>67.7105524783411</v>
      </c>
      <c r="BN858" s="1">
        <v>98.909281594126895</v>
      </c>
      <c r="BO858" s="1">
        <v>0.69218668065023603</v>
      </c>
      <c r="BP858" s="10">
        <v>0.12585212375458801</v>
      </c>
      <c r="BQ858" s="10">
        <f t="shared" si="58"/>
        <v>0.81803880440482402</v>
      </c>
      <c r="BR858" s="1">
        <v>5671.4949454298003</v>
      </c>
      <c r="BS858" s="1">
        <v>11507.697143944901</v>
      </c>
    </row>
    <row r="859" spans="1:71" x14ac:dyDescent="0.15">
      <c r="A859" s="14">
        <v>3867</v>
      </c>
      <c r="B859" s="14" t="s">
        <v>111</v>
      </c>
      <c r="C859" s="14" t="s">
        <v>8</v>
      </c>
      <c r="D859" s="14" t="s">
        <v>61</v>
      </c>
      <c r="E859" s="14" t="s">
        <v>62</v>
      </c>
      <c r="F859" s="14" t="s">
        <v>502</v>
      </c>
      <c r="H859" s="14" t="s">
        <v>503</v>
      </c>
      <c r="I859" t="s">
        <v>1248</v>
      </c>
      <c r="J859">
        <v>-7.3856062735983121</v>
      </c>
      <c r="K859" s="15" t="s">
        <v>111</v>
      </c>
      <c r="L859" s="15">
        <v>90</v>
      </c>
      <c r="M859" s="15" t="s">
        <v>111</v>
      </c>
      <c r="N859" s="15" t="s">
        <v>42</v>
      </c>
      <c r="O859" s="15" t="s">
        <v>996</v>
      </c>
      <c r="P859" s="15" t="s">
        <v>1076</v>
      </c>
      <c r="Q859" s="13" t="s">
        <v>42</v>
      </c>
      <c r="R859" s="13" t="s">
        <v>1065</v>
      </c>
      <c r="S859" s="13">
        <v>16639</v>
      </c>
      <c r="T859" s="13">
        <v>11843</v>
      </c>
      <c r="U859" s="13">
        <v>9174</v>
      </c>
      <c r="V859" s="32">
        <v>71.176152413005596</v>
      </c>
      <c r="W859" s="10">
        <v>55.135524971452597</v>
      </c>
      <c r="X859" s="1">
        <v>99.236974057117905</v>
      </c>
      <c r="Y859" s="1">
        <v>0.35971223021582699</v>
      </c>
      <c r="Z859" s="10">
        <v>6.5402223675604998E-2</v>
      </c>
      <c r="AA859" s="10">
        <f t="shared" si="55"/>
        <v>0.42511445389143199</v>
      </c>
      <c r="AB859" s="1">
        <v>5596.9712638967903</v>
      </c>
      <c r="AC859" s="1">
        <v>10688.8964695293</v>
      </c>
      <c r="AD859" s="1" t="s">
        <v>1081</v>
      </c>
      <c r="AE859" s="1" t="s">
        <v>42</v>
      </c>
      <c r="AF859" s="1" t="s">
        <v>1065</v>
      </c>
      <c r="AG859" s="1">
        <v>20014</v>
      </c>
      <c r="AH859" s="1">
        <v>14153</v>
      </c>
      <c r="AI859" s="1">
        <v>11097</v>
      </c>
      <c r="AJ859" s="32">
        <v>70.715499150594596</v>
      </c>
      <c r="AK859" s="10">
        <v>55.446187668632</v>
      </c>
      <c r="AL859" s="1">
        <v>99.558439217806594</v>
      </c>
      <c r="AM859" s="1">
        <v>0.18022889069117801</v>
      </c>
      <c r="AN859" s="10">
        <v>6.3080111741912206E-2</v>
      </c>
      <c r="AO859" s="10">
        <f t="shared" si="57"/>
        <v>0.24330900243309023</v>
      </c>
      <c r="AP859" s="1">
        <v>4796.0908137237202</v>
      </c>
      <c r="AQ859" s="1">
        <v>9016.7757112414001</v>
      </c>
      <c r="AR859" s="17" t="s">
        <v>1180</v>
      </c>
      <c r="AS859" s="17" t="s">
        <v>42</v>
      </c>
      <c r="AT859" s="17" t="s">
        <v>1065</v>
      </c>
      <c r="AU859" s="17">
        <v>17093</v>
      </c>
      <c r="AV859" s="17">
        <v>12831</v>
      </c>
      <c r="AW859" s="17">
        <v>10644</v>
      </c>
      <c r="AX859" s="17">
        <v>75.0658164160768</v>
      </c>
      <c r="AY859" s="16">
        <v>62.271105130755302</v>
      </c>
      <c r="AZ859" s="17">
        <v>99.192033070274306</v>
      </c>
      <c r="BA859" s="17">
        <v>0.40398346486283399</v>
      </c>
      <c r="BB859" s="16">
        <v>7.5159714393085303E-2</v>
      </c>
      <c r="BC859" s="16">
        <f>SUM(BA859:BB859)</f>
        <v>0.47914317925591932</v>
      </c>
      <c r="BD859" s="17">
        <v>5450.4439419011696</v>
      </c>
      <c r="BE859" s="17">
        <v>10416.1927956172</v>
      </c>
      <c r="BF859" s="1" t="s">
        <v>1184</v>
      </c>
      <c r="BG859" s="1" t="s">
        <v>42</v>
      </c>
      <c r="BH859" s="1" t="s">
        <v>1065</v>
      </c>
      <c r="BI859" s="1">
        <v>20400</v>
      </c>
      <c r="BJ859" s="1">
        <v>15394</v>
      </c>
      <c r="BK859" s="1">
        <v>12778</v>
      </c>
      <c r="BL859" s="1">
        <v>75.460784313725497</v>
      </c>
      <c r="BM859" s="10">
        <v>62.637254901960802</v>
      </c>
      <c r="BN859" s="1">
        <v>99.608702457348599</v>
      </c>
      <c r="BO859" s="1">
        <v>0.11738926279542999</v>
      </c>
      <c r="BP859" s="10">
        <v>2.34778525590859E-2</v>
      </c>
      <c r="BQ859" s="10">
        <f t="shared" si="58"/>
        <v>0.1408671153545159</v>
      </c>
      <c r="BR859" s="1">
        <v>5398.0904217120897</v>
      </c>
      <c r="BS859" s="1">
        <v>8205.0154506756407</v>
      </c>
    </row>
    <row r="860" spans="1:71" x14ac:dyDescent="0.15">
      <c r="A860" s="14">
        <v>3867</v>
      </c>
      <c r="B860" s="14" t="s">
        <v>112</v>
      </c>
      <c r="C860" s="14" t="s">
        <v>8</v>
      </c>
      <c r="D860" s="14" t="s">
        <v>61</v>
      </c>
      <c r="E860" s="14" t="s">
        <v>62</v>
      </c>
      <c r="F860" s="14" t="s">
        <v>502</v>
      </c>
      <c r="H860" s="14" t="s">
        <v>503</v>
      </c>
      <c r="I860" t="s">
        <v>1249</v>
      </c>
      <c r="J860">
        <v>-7.8627275283179747</v>
      </c>
      <c r="K860" s="15" t="s">
        <v>112</v>
      </c>
      <c r="L860" s="15">
        <v>91</v>
      </c>
      <c r="M860" s="15" t="s">
        <v>112</v>
      </c>
      <c r="N860" s="15" t="s">
        <v>43</v>
      </c>
      <c r="O860" s="15" t="s">
        <v>956</v>
      </c>
      <c r="P860" s="15" t="s">
        <v>1075</v>
      </c>
      <c r="Q860" s="13" t="s">
        <v>43</v>
      </c>
      <c r="R860" s="13" t="s">
        <v>1065</v>
      </c>
      <c r="S860" s="13">
        <v>23285</v>
      </c>
      <c r="T860" s="13">
        <v>16751</v>
      </c>
      <c r="U860" s="13">
        <v>12856</v>
      </c>
      <c r="V860" s="32">
        <v>71.939016534249504</v>
      </c>
      <c r="W860" s="10">
        <v>55.211509555507803</v>
      </c>
      <c r="X860" s="1">
        <v>99.4555071561917</v>
      </c>
      <c r="Y860" s="1">
        <v>0.202240199128811</v>
      </c>
      <c r="Z860" s="10">
        <v>3.8892345986309897E-2</v>
      </c>
      <c r="AA860" s="10">
        <f t="shared" si="55"/>
        <v>0.24113254511512089</v>
      </c>
      <c r="AB860" s="1">
        <v>5181.7357723395098</v>
      </c>
      <c r="AC860" s="1">
        <v>8498.5133778791605</v>
      </c>
      <c r="AD860" s="1" t="s">
        <v>1079</v>
      </c>
      <c r="AE860" s="1" t="s">
        <v>43</v>
      </c>
      <c r="AF860" s="1" t="s">
        <v>1065</v>
      </c>
      <c r="AG860" s="1">
        <v>25385</v>
      </c>
      <c r="AH860" s="1">
        <v>16856</v>
      </c>
      <c r="AI860" s="1">
        <v>12831</v>
      </c>
      <c r="AJ860" s="32">
        <v>66.401418160330905</v>
      </c>
      <c r="AK860" s="10">
        <v>50.545597793972803</v>
      </c>
      <c r="AL860" s="1">
        <v>99.586937884810197</v>
      </c>
      <c r="AM860" s="1">
        <v>0.10911074740862001</v>
      </c>
      <c r="AN860" s="10">
        <v>7.0142623334112697E-2</v>
      </c>
      <c r="AO860" s="10">
        <f t="shared" si="57"/>
        <v>0.1792533707427327</v>
      </c>
      <c r="AP860" s="1">
        <v>4807.1142516356504</v>
      </c>
      <c r="AQ860" s="1">
        <v>7391.3814109333298</v>
      </c>
      <c r="AR860" s="22" t="s">
        <v>1179</v>
      </c>
      <c r="AS860" s="22" t="s">
        <v>43</v>
      </c>
      <c r="AT860" s="22" t="s">
        <v>1065</v>
      </c>
      <c r="AU860" s="22">
        <v>22013</v>
      </c>
      <c r="AV860" s="22">
        <v>16275</v>
      </c>
      <c r="AW860" s="22">
        <v>12822</v>
      </c>
      <c r="AX860" s="22">
        <v>73.933580000000006</v>
      </c>
      <c r="AY860" s="30">
        <v>58.247399999999999</v>
      </c>
      <c r="AZ860" s="22">
        <v>99.469660000000005</v>
      </c>
      <c r="BA860" s="22">
        <v>0.26516899999999999</v>
      </c>
      <c r="BB860" s="30">
        <v>5.4593999999999997E-2</v>
      </c>
      <c r="BC860" s="30">
        <v>0.31976300000000002</v>
      </c>
      <c r="BD860" s="22">
        <v>5082.1959999999999</v>
      </c>
      <c r="BE860" s="22">
        <v>8440.08</v>
      </c>
      <c r="BF860" s="1" t="s">
        <v>1183</v>
      </c>
      <c r="BG860" s="1" t="s">
        <v>43</v>
      </c>
      <c r="BH860" s="1" t="s">
        <v>1065</v>
      </c>
      <c r="BI860" s="1">
        <v>17403</v>
      </c>
      <c r="BJ860" s="1">
        <v>12693</v>
      </c>
      <c r="BK860" s="1">
        <v>10501</v>
      </c>
      <c r="BL860" s="1">
        <v>72.935700741251495</v>
      </c>
      <c r="BM860" s="10">
        <v>60.340171234844597</v>
      </c>
      <c r="BN860" s="1">
        <v>99.361965527092707</v>
      </c>
      <c r="BO860" s="1">
        <v>0.21902675935625199</v>
      </c>
      <c r="BP860" s="10">
        <v>0.16188934387201201</v>
      </c>
      <c r="BQ860" s="10">
        <f t="shared" si="58"/>
        <v>0.38091610322826397</v>
      </c>
      <c r="BR860" s="1">
        <v>5144.7554401570496</v>
      </c>
      <c r="BS860" s="1">
        <v>10541.8171769785</v>
      </c>
    </row>
    <row r="861" spans="1:71" x14ac:dyDescent="0.15">
      <c r="A861" s="14">
        <v>3867</v>
      </c>
      <c r="B861" s="14" t="s">
        <v>113</v>
      </c>
      <c r="C861" s="14" t="s">
        <v>8</v>
      </c>
      <c r="D861" s="14" t="s">
        <v>61</v>
      </c>
      <c r="E861" s="14" t="s">
        <v>62</v>
      </c>
      <c r="F861" s="14" t="s">
        <v>502</v>
      </c>
      <c r="H861" s="14" t="s">
        <v>503</v>
      </c>
      <c r="I861" t="s">
        <v>1250</v>
      </c>
      <c r="J861">
        <v>-8.3398487830376364</v>
      </c>
      <c r="K861" s="15" t="s">
        <v>113</v>
      </c>
      <c r="L861" s="15">
        <v>92</v>
      </c>
      <c r="M861" s="15" t="s">
        <v>113</v>
      </c>
      <c r="N861" s="15" t="s">
        <v>43</v>
      </c>
      <c r="O861" s="15" t="s">
        <v>996</v>
      </c>
      <c r="P861" s="15" t="s">
        <v>1076</v>
      </c>
      <c r="Q861" s="13" t="s">
        <v>43</v>
      </c>
      <c r="R861" s="13" t="s">
        <v>1065</v>
      </c>
      <c r="S861" s="13">
        <v>42333</v>
      </c>
      <c r="T861" s="13">
        <v>29702</v>
      </c>
      <c r="U861" s="13">
        <v>22883</v>
      </c>
      <c r="V861" s="32">
        <v>70.1627571870645</v>
      </c>
      <c r="W861" s="10">
        <v>54.054756336664099</v>
      </c>
      <c r="X861" s="1">
        <v>99.344491543940904</v>
      </c>
      <c r="Y861" s="1">
        <v>0.42389546825154001</v>
      </c>
      <c r="Z861" s="10">
        <v>7.4290958353362802E-2</v>
      </c>
      <c r="AA861" s="10">
        <f t="shared" si="55"/>
        <v>0.49818642660490281</v>
      </c>
      <c r="AB861" s="1">
        <v>4378.6105884992903</v>
      </c>
      <c r="AC861" s="1">
        <v>10384.319736866901</v>
      </c>
      <c r="AD861" s="1" t="s">
        <v>1081</v>
      </c>
      <c r="AE861" s="1" t="s">
        <v>43</v>
      </c>
      <c r="AF861" s="1" t="s">
        <v>1065</v>
      </c>
      <c r="AG861" s="1">
        <v>47359</v>
      </c>
      <c r="AH861" s="1">
        <v>31932</v>
      </c>
      <c r="AI861" s="1">
        <v>25255</v>
      </c>
      <c r="AJ861" s="32">
        <v>67.425410164910602</v>
      </c>
      <c r="AK861" s="10">
        <v>53.3267172026436</v>
      </c>
      <c r="AL861" s="1">
        <v>99.457533161750106</v>
      </c>
      <c r="AM861" s="1">
        <v>0.40388041971886801</v>
      </c>
      <c r="AN861" s="10">
        <v>2.3757671748168702E-2</v>
      </c>
      <c r="AO861" s="10">
        <f t="shared" si="57"/>
        <v>0.42763809146703669</v>
      </c>
      <c r="AP861" s="1">
        <v>4708.11953226067</v>
      </c>
      <c r="AQ861" s="1">
        <v>9533.72882410487</v>
      </c>
      <c r="AR861" s="17" t="s">
        <v>1180</v>
      </c>
      <c r="AS861" s="17" t="s">
        <v>43</v>
      </c>
      <c r="AT861" s="17" t="s">
        <v>1065</v>
      </c>
      <c r="AU861" s="17">
        <v>29026</v>
      </c>
      <c r="AV861" s="17">
        <v>23184</v>
      </c>
      <c r="AW861" s="17">
        <v>20298</v>
      </c>
      <c r="AX861" s="17">
        <v>79.8732171156894</v>
      </c>
      <c r="AY861" s="16">
        <v>69.930407221112105</v>
      </c>
      <c r="AZ861" s="17">
        <v>59.291555818307202</v>
      </c>
      <c r="BA861" s="17">
        <v>20.957729825598602</v>
      </c>
      <c r="BB861" s="16">
        <v>14.705882352941201</v>
      </c>
      <c r="BC861" s="16">
        <f>SUM(BA861:BB861)</f>
        <v>35.6636121785398</v>
      </c>
      <c r="BD861" s="17">
        <v>12719.2601363793</v>
      </c>
      <c r="BE861" s="17">
        <v>28766.004632592099</v>
      </c>
      <c r="BF861" s="1" t="s">
        <v>1184</v>
      </c>
      <c r="BG861" s="1" t="s">
        <v>43</v>
      </c>
      <c r="BH861" s="1" t="s">
        <v>1065</v>
      </c>
      <c r="BI861" s="1">
        <v>33520</v>
      </c>
      <c r="BJ861" s="1">
        <v>26443</v>
      </c>
      <c r="BK861" s="1">
        <v>22770</v>
      </c>
      <c r="BL861" s="1">
        <v>78.887231503579997</v>
      </c>
      <c r="BM861" s="10">
        <v>67.9295942720764</v>
      </c>
      <c r="BN861" s="1">
        <v>57.830478700043898</v>
      </c>
      <c r="BO861" s="1">
        <v>18.950373298199398</v>
      </c>
      <c r="BP861" s="10">
        <v>16.732542819499301</v>
      </c>
      <c r="BQ861" s="10">
        <f t="shared" si="58"/>
        <v>35.682916117698696</v>
      </c>
      <c r="BR861" s="1">
        <v>13832.191121244199</v>
      </c>
      <c r="BS861" s="1">
        <v>27100.903750549802</v>
      </c>
    </row>
    <row r="862" spans="1:71" x14ac:dyDescent="0.15">
      <c r="A862" s="14">
        <v>3867</v>
      </c>
      <c r="B862" s="14" t="s">
        <v>114</v>
      </c>
      <c r="C862" s="14" t="s">
        <v>8</v>
      </c>
      <c r="D862" s="14" t="s">
        <v>61</v>
      </c>
      <c r="E862" s="14" t="s">
        <v>62</v>
      </c>
      <c r="F862" s="14" t="s">
        <v>502</v>
      </c>
      <c r="H862" s="14" t="s">
        <v>503</v>
      </c>
      <c r="I862" t="s">
        <v>1251</v>
      </c>
      <c r="J862">
        <v>-8.816970037757299</v>
      </c>
      <c r="K862" s="15" t="s">
        <v>114</v>
      </c>
      <c r="L862" s="15">
        <v>93</v>
      </c>
      <c r="M862" s="15" t="s">
        <v>114</v>
      </c>
      <c r="N862" s="15" t="s">
        <v>44</v>
      </c>
      <c r="O862" s="15" t="s">
        <v>956</v>
      </c>
      <c r="P862" s="15" t="s">
        <v>1075</v>
      </c>
      <c r="Q862" s="13" t="s">
        <v>44</v>
      </c>
      <c r="R862" s="13" t="s">
        <v>1065</v>
      </c>
      <c r="S862" s="13">
        <v>65259</v>
      </c>
      <c r="T862" s="13">
        <v>42813</v>
      </c>
      <c r="U862" s="13">
        <v>32921</v>
      </c>
      <c r="V862" s="32">
        <v>65.604744173217497</v>
      </c>
      <c r="W862" s="10">
        <v>50.446681683752402</v>
      </c>
      <c r="X862" s="1">
        <v>99.577777102761104</v>
      </c>
      <c r="Y862" s="1">
        <v>0.23693083442179799</v>
      </c>
      <c r="Z862" s="10">
        <v>3.3413322803073998E-2</v>
      </c>
      <c r="AA862" s="10">
        <f t="shared" si="55"/>
        <v>0.27034415722487198</v>
      </c>
      <c r="AB862" s="1">
        <v>4307.0967083314299</v>
      </c>
      <c r="AC862" s="1">
        <v>8511.9622351430098</v>
      </c>
      <c r="AD862" s="1" t="s">
        <v>1079</v>
      </c>
      <c r="AE862" s="1" t="s">
        <v>44</v>
      </c>
      <c r="AF862" s="1" t="s">
        <v>1065</v>
      </c>
      <c r="AG862" s="1">
        <v>72038</v>
      </c>
      <c r="AH862" s="1">
        <v>47470</v>
      </c>
      <c r="AI862" s="1">
        <v>35615</v>
      </c>
      <c r="AJ862" s="32">
        <v>65.895777228684906</v>
      </c>
      <c r="AK862" s="10">
        <v>49.439184874649499</v>
      </c>
      <c r="AL862" s="1">
        <v>99.497402779727693</v>
      </c>
      <c r="AM862" s="1">
        <v>0.31166643268285799</v>
      </c>
      <c r="AN862" s="10">
        <v>3.9309279797838E-2</v>
      </c>
      <c r="AO862" s="10">
        <f t="shared" si="57"/>
        <v>0.35097571248069598</v>
      </c>
      <c r="AP862" s="1">
        <v>4542.6428303570201</v>
      </c>
      <c r="AQ862" s="1">
        <v>7521.0722690481498</v>
      </c>
      <c r="AR862" s="22" t="s">
        <v>1179</v>
      </c>
      <c r="AS862" s="22" t="s">
        <v>44</v>
      </c>
      <c r="AT862" s="22" t="s">
        <v>1065</v>
      </c>
      <c r="AU862" s="22">
        <v>31633</v>
      </c>
      <c r="AV862" s="22">
        <v>23290</v>
      </c>
      <c r="AW862" s="22">
        <v>18149</v>
      </c>
      <c r="AX862" s="22">
        <v>73.625640000000004</v>
      </c>
      <c r="AY862" s="30">
        <v>57.373629999999999</v>
      </c>
      <c r="AZ862" s="22">
        <v>31.09262</v>
      </c>
      <c r="BA862" s="22">
        <v>16.149650000000001</v>
      </c>
      <c r="BB862" s="30">
        <v>44.217309999999998</v>
      </c>
      <c r="BC862" s="30">
        <v>60.366959999999999</v>
      </c>
      <c r="BD862" s="22">
        <v>31813.64</v>
      </c>
      <c r="BE862" s="22">
        <v>58602.559999999998</v>
      </c>
      <c r="BF862" s="1" t="s">
        <v>1183</v>
      </c>
      <c r="BG862" s="1" t="s">
        <v>44</v>
      </c>
      <c r="BH862" s="1" t="s">
        <v>1065</v>
      </c>
      <c r="BI862" s="1">
        <v>24792</v>
      </c>
      <c r="BJ862" s="1">
        <v>17866</v>
      </c>
      <c r="BK862" s="1">
        <v>14822</v>
      </c>
      <c r="BL862" s="1">
        <v>72.063568893191302</v>
      </c>
      <c r="BM862" s="10">
        <v>59.785414649887102</v>
      </c>
      <c r="BN862" s="1">
        <v>33.052219673458403</v>
      </c>
      <c r="BO862" s="1">
        <v>14.640399406287999</v>
      </c>
      <c r="BP862" s="10">
        <v>43.523141276480899</v>
      </c>
      <c r="BQ862" s="10">
        <f t="shared" si="58"/>
        <v>58.163540682768897</v>
      </c>
      <c r="BR862" s="1">
        <v>30777.868781146499</v>
      </c>
      <c r="BS862" s="1">
        <v>55316.8304652363</v>
      </c>
    </row>
    <row r="863" spans="1:71" x14ac:dyDescent="0.15">
      <c r="A863" s="14">
        <v>3867</v>
      </c>
      <c r="B863" s="14" t="s">
        <v>115</v>
      </c>
      <c r="C863" s="14" t="s">
        <v>8</v>
      </c>
      <c r="D863" s="14" t="s">
        <v>61</v>
      </c>
      <c r="E863" s="14" t="s">
        <v>62</v>
      </c>
      <c r="F863" s="14" t="s">
        <v>502</v>
      </c>
      <c r="H863" s="14" t="s">
        <v>503</v>
      </c>
      <c r="I863" t="s">
        <v>1252</v>
      </c>
      <c r="J863">
        <v>-9.2940912924769616</v>
      </c>
      <c r="K863" s="15" t="s">
        <v>115</v>
      </c>
      <c r="L863" s="15">
        <v>94</v>
      </c>
      <c r="M863" s="15" t="s">
        <v>115</v>
      </c>
      <c r="N863" s="15" t="s">
        <v>44</v>
      </c>
      <c r="O863" s="15" t="s">
        <v>996</v>
      </c>
      <c r="P863" s="15" t="s">
        <v>1076</v>
      </c>
      <c r="Q863" s="13" t="s">
        <v>44</v>
      </c>
      <c r="R863" s="13" t="s">
        <v>1065</v>
      </c>
      <c r="S863" s="13">
        <v>51731</v>
      </c>
      <c r="T863" s="13">
        <v>33233</v>
      </c>
      <c r="U863" s="13">
        <v>25875</v>
      </c>
      <c r="V863" s="32">
        <v>64.241943902109</v>
      </c>
      <c r="W863" s="10">
        <v>50.018364230345398</v>
      </c>
      <c r="X863" s="1">
        <v>99.296618357487901</v>
      </c>
      <c r="Y863" s="1">
        <v>0.52560386473429999</v>
      </c>
      <c r="Z863" s="10">
        <v>5.4106280193236697E-2</v>
      </c>
      <c r="AA863" s="10">
        <f t="shared" si="55"/>
        <v>0.5797101449275367</v>
      </c>
      <c r="AB863" s="1">
        <v>4800.7761916310901</v>
      </c>
      <c r="AC863" s="1">
        <v>10490.100027291801</v>
      </c>
      <c r="AD863" s="1" t="s">
        <v>1081</v>
      </c>
      <c r="AE863" s="1" t="s">
        <v>44</v>
      </c>
      <c r="AF863" s="1" t="s">
        <v>1065</v>
      </c>
      <c r="AG863" s="1">
        <v>63953</v>
      </c>
      <c r="AH863" s="1">
        <v>40782</v>
      </c>
      <c r="AI863" s="1">
        <v>31107</v>
      </c>
      <c r="AJ863" s="32">
        <v>63.768705142839302</v>
      </c>
      <c r="AK863" s="10">
        <v>48.6404077994777</v>
      </c>
      <c r="AL863" s="1">
        <v>99.440640370334606</v>
      </c>
      <c r="AM863" s="1">
        <v>0.35040344616967201</v>
      </c>
      <c r="AN863" s="10">
        <v>4.8220657729771403E-2</v>
      </c>
      <c r="AO863" s="10">
        <f t="shared" si="57"/>
        <v>0.39862410389944342</v>
      </c>
      <c r="AP863" s="1">
        <v>4848.1664111354303</v>
      </c>
      <c r="AQ863" s="1">
        <v>8921.8734946743898</v>
      </c>
      <c r="AR863" s="17" t="s">
        <v>1180</v>
      </c>
      <c r="AS863" s="17" t="s">
        <v>44</v>
      </c>
      <c r="AT863" s="17" t="s">
        <v>1065</v>
      </c>
      <c r="AU863" s="17">
        <v>24177</v>
      </c>
      <c r="AV863" s="17">
        <v>17247</v>
      </c>
      <c r="AW863" s="17">
        <v>13954</v>
      </c>
      <c r="AX863" s="17">
        <v>71.336394093560003</v>
      </c>
      <c r="AY863" s="16">
        <v>57.716011084915401</v>
      </c>
      <c r="AZ863" s="17">
        <v>32.578472122688801</v>
      </c>
      <c r="BA863" s="17">
        <v>16.504228178300099</v>
      </c>
      <c r="BB863" s="16">
        <v>43.127418661315801</v>
      </c>
      <c r="BC863" s="16">
        <f>SUM(BA863:BB863)</f>
        <v>59.631646839615897</v>
      </c>
      <c r="BD863" s="17">
        <v>31664.713135877199</v>
      </c>
      <c r="BE863" s="17">
        <v>59093.9765912035</v>
      </c>
      <c r="BF863" s="1" t="s">
        <v>1184</v>
      </c>
      <c r="BG863" s="1" t="s">
        <v>44</v>
      </c>
      <c r="BH863" s="1" t="s">
        <v>1065</v>
      </c>
      <c r="BI863" s="1">
        <v>29583</v>
      </c>
      <c r="BJ863" s="1">
        <v>20897</v>
      </c>
      <c r="BK863" s="1">
        <v>16434</v>
      </c>
      <c r="BL863" s="1">
        <v>70.638542406111597</v>
      </c>
      <c r="BM863" s="10">
        <v>55.552175235777298</v>
      </c>
      <c r="BN863" s="1">
        <v>33.601070950468497</v>
      </c>
      <c r="BO863" s="1">
        <v>15.4192527686504</v>
      </c>
      <c r="BP863" s="10">
        <v>42.789339174881299</v>
      </c>
      <c r="BQ863" s="10">
        <f t="shared" si="58"/>
        <v>58.208591943531701</v>
      </c>
      <c r="BR863" s="1">
        <v>31592.641425032602</v>
      </c>
      <c r="BS863" s="1">
        <v>55915.038922685802</v>
      </c>
    </row>
    <row r="864" spans="1:71" x14ac:dyDescent="0.15">
      <c r="A864" s="14">
        <v>3867</v>
      </c>
      <c r="B864" s="14" t="s">
        <v>116</v>
      </c>
      <c r="C864" s="14" t="s">
        <v>8</v>
      </c>
      <c r="D864" s="14" t="s">
        <v>9</v>
      </c>
      <c r="G864" s="14" t="s">
        <v>1049</v>
      </c>
      <c r="H864" s="14" t="s">
        <v>10</v>
      </c>
      <c r="I864"/>
      <c r="J864"/>
      <c r="K864" s="15" t="s">
        <v>116</v>
      </c>
      <c r="L864" s="15">
        <v>95</v>
      </c>
      <c r="M864" s="15" t="s">
        <v>116</v>
      </c>
      <c r="N864" s="15" t="s">
        <v>45</v>
      </c>
      <c r="O864" s="15" t="s">
        <v>956</v>
      </c>
      <c r="P864" s="15" t="s">
        <v>1075</v>
      </c>
      <c r="Q864" s="13" t="s">
        <v>45</v>
      </c>
      <c r="R864" s="13" t="s">
        <v>1065</v>
      </c>
      <c r="S864" s="13">
        <v>13111</v>
      </c>
      <c r="T864" s="13">
        <v>3562</v>
      </c>
      <c r="U864" s="13">
        <v>2661</v>
      </c>
      <c r="V864" s="32">
        <v>27.168026847685098</v>
      </c>
      <c r="W864" s="10">
        <v>20.295934711311101</v>
      </c>
      <c r="X864" s="1">
        <v>4.0210447200300603</v>
      </c>
      <c r="Y864" s="1">
        <v>10.597519729425001</v>
      </c>
      <c r="Z864" s="10">
        <v>84.404359263434799</v>
      </c>
      <c r="AA864" s="10">
        <f t="shared" si="55"/>
        <v>95.001878992859801</v>
      </c>
      <c r="AB864" s="1">
        <v>118646.06018198001</v>
      </c>
      <c r="AC864" s="1">
        <v>357997.053290229</v>
      </c>
      <c r="AD864" s="1" t="s">
        <v>1079</v>
      </c>
      <c r="AE864" s="1" t="s">
        <v>45</v>
      </c>
      <c r="AF864" s="1" t="s">
        <v>1065</v>
      </c>
      <c r="AG864" s="1">
        <v>13511</v>
      </c>
      <c r="AH864" s="1">
        <v>3730</v>
      </c>
      <c r="AI864" s="1">
        <v>2875</v>
      </c>
      <c r="AJ864" s="32">
        <v>27.6071349270964</v>
      </c>
      <c r="AK864" s="10">
        <v>21.278957886166801</v>
      </c>
      <c r="AL864" s="1">
        <v>5.3217391304347803</v>
      </c>
      <c r="AM864" s="1">
        <v>11.2695652173913</v>
      </c>
      <c r="AN864" s="10">
        <v>81.669565217391295</v>
      </c>
      <c r="AO864" s="10">
        <f t="shared" si="57"/>
        <v>92.939130434782598</v>
      </c>
      <c r="AP864" s="1">
        <v>111134.937435461</v>
      </c>
      <c r="AQ864" s="1">
        <v>267175.48311139102</v>
      </c>
      <c r="AR864" s="22" t="s">
        <v>1179</v>
      </c>
      <c r="AS864" s="22" t="s">
        <v>45</v>
      </c>
      <c r="AT864" s="22" t="s">
        <v>1065</v>
      </c>
      <c r="AU864" s="22">
        <v>10214</v>
      </c>
      <c r="AV864" s="22">
        <v>1937</v>
      </c>
      <c r="AW864" s="22">
        <v>1484</v>
      </c>
      <c r="AX864" s="22">
        <v>18.964169999999999</v>
      </c>
      <c r="AY864" s="30">
        <v>14.52908</v>
      </c>
      <c r="AZ864" s="22">
        <v>4.3126680000000004</v>
      </c>
      <c r="BA864" s="22">
        <v>8.2210239999999999</v>
      </c>
      <c r="BB864" s="30">
        <v>86.725070000000002</v>
      </c>
      <c r="BC864" s="30">
        <v>94.946089999999998</v>
      </c>
      <c r="BD864" s="22">
        <v>136661.20000000001</v>
      </c>
      <c r="BE864" s="22">
        <v>354345.5</v>
      </c>
      <c r="BF864" s="1" t="s">
        <v>1183</v>
      </c>
      <c r="BG864" s="1" t="s">
        <v>45</v>
      </c>
      <c r="BH864" s="1" t="s">
        <v>1065</v>
      </c>
      <c r="BI864" s="1">
        <v>8152</v>
      </c>
      <c r="BJ864" s="1">
        <v>1459</v>
      </c>
      <c r="BK864" s="1">
        <v>1178</v>
      </c>
      <c r="BL864" s="1">
        <v>17.897448478900898</v>
      </c>
      <c r="BM864" s="10">
        <v>14.450441609421</v>
      </c>
      <c r="BN864" s="1">
        <v>5.17826825127334</v>
      </c>
      <c r="BO864" s="1">
        <v>10.0169779286927</v>
      </c>
      <c r="BP864" s="10">
        <v>83.786078098472004</v>
      </c>
      <c r="BQ864" s="10">
        <f t="shared" si="58"/>
        <v>93.8030560271647</v>
      </c>
      <c r="BR864" s="1">
        <v>117854.88813018901</v>
      </c>
      <c r="BS864" s="1">
        <v>288118.02510835702</v>
      </c>
    </row>
    <row r="865" spans="1:71" x14ac:dyDescent="0.15">
      <c r="A865" s="14">
        <v>3867</v>
      </c>
      <c r="B865" s="14" t="s">
        <v>117</v>
      </c>
      <c r="C865" s="14" t="s">
        <v>8</v>
      </c>
      <c r="D865" s="14" t="s">
        <v>9</v>
      </c>
      <c r="G865" s="14" t="s">
        <v>1049</v>
      </c>
      <c r="H865" s="14" t="s">
        <v>10</v>
      </c>
      <c r="I865"/>
      <c r="J865"/>
      <c r="K865" s="15" t="s">
        <v>117</v>
      </c>
      <c r="L865" s="15">
        <v>96</v>
      </c>
      <c r="M865" s="15" t="s">
        <v>117</v>
      </c>
      <c r="N865" s="15" t="s">
        <v>45</v>
      </c>
      <c r="O865" s="15" t="s">
        <v>996</v>
      </c>
      <c r="P865" s="15" t="s">
        <v>1076</v>
      </c>
      <c r="Q865" s="13" t="s">
        <v>45</v>
      </c>
      <c r="R865" s="13" t="s">
        <v>1065</v>
      </c>
      <c r="S865" s="13">
        <v>9356</v>
      </c>
      <c r="T865" s="13">
        <v>2496</v>
      </c>
      <c r="U865" s="13">
        <v>1938</v>
      </c>
      <c r="V865" s="32">
        <v>26.678067550235099</v>
      </c>
      <c r="W865" s="10">
        <v>20.713980333475799</v>
      </c>
      <c r="X865" s="1">
        <v>4.8503611971104199</v>
      </c>
      <c r="Y865" s="1">
        <v>10.681114551083599</v>
      </c>
      <c r="Z865" s="10">
        <v>83.3333333333333</v>
      </c>
      <c r="AA865" s="10">
        <f t="shared" si="55"/>
        <v>94.014447884416896</v>
      </c>
      <c r="AB865" s="1">
        <v>120350.052585828</v>
      </c>
      <c r="AC865" s="1">
        <v>328757.45645539497</v>
      </c>
      <c r="AD865" s="1" t="s">
        <v>1081</v>
      </c>
      <c r="AE865" s="1" t="s">
        <v>45</v>
      </c>
      <c r="AF865" s="1" t="s">
        <v>1065</v>
      </c>
      <c r="AG865" s="1">
        <v>11686</v>
      </c>
      <c r="AH865" s="1">
        <v>2875</v>
      </c>
      <c r="AI865" s="1">
        <v>2250</v>
      </c>
      <c r="AJ865" s="32">
        <v>24.602087968509299</v>
      </c>
      <c r="AK865" s="10">
        <v>19.253807975355102</v>
      </c>
      <c r="AL865" s="1">
        <v>5.0222222222222204</v>
      </c>
      <c r="AM865" s="1">
        <v>9.68888888888889</v>
      </c>
      <c r="AN865" s="10">
        <v>84.266666666666694</v>
      </c>
      <c r="AO865" s="10">
        <f t="shared" si="57"/>
        <v>93.955555555555577</v>
      </c>
      <c r="AP865" s="1">
        <v>118787.93991366999</v>
      </c>
      <c r="AQ865" s="1">
        <v>298403.42272748699</v>
      </c>
      <c r="AR865" s="17" t="s">
        <v>1180</v>
      </c>
      <c r="AS865" s="17" t="s">
        <v>45</v>
      </c>
      <c r="AT865" s="17" t="s">
        <v>1065</v>
      </c>
      <c r="AU865" s="17">
        <v>7063</v>
      </c>
      <c r="AV865" s="17">
        <v>1242</v>
      </c>
      <c r="AW865" s="17">
        <v>942</v>
      </c>
      <c r="AX865" s="17">
        <v>17.584595780829702</v>
      </c>
      <c r="AY865" s="16">
        <v>13.3371088772476</v>
      </c>
      <c r="AZ865" s="17">
        <v>7.8556263269639102</v>
      </c>
      <c r="BA865" s="17">
        <v>11.1464968152866</v>
      </c>
      <c r="BB865" s="16">
        <v>79.193205944798294</v>
      </c>
      <c r="BC865" s="16">
        <f t="shared" ref="BC865:BC889" si="59">SUM(BA865:BB865)</f>
        <v>90.33970276008489</v>
      </c>
      <c r="BD865" s="17">
        <v>102566.63255188501</v>
      </c>
      <c r="BE865" s="17">
        <v>241540.38572442299</v>
      </c>
      <c r="BF865" s="1" t="s">
        <v>1184</v>
      </c>
      <c r="BG865" s="1" t="s">
        <v>45</v>
      </c>
      <c r="BH865" s="1" t="s">
        <v>1065</v>
      </c>
      <c r="BI865" s="1">
        <v>10152</v>
      </c>
      <c r="BJ865" s="1">
        <v>1723</v>
      </c>
      <c r="BK865" s="1">
        <v>1359</v>
      </c>
      <c r="BL865" s="1">
        <v>16.972025216706101</v>
      </c>
      <c r="BM865" s="10">
        <v>13.386524822695</v>
      </c>
      <c r="BN865" s="1">
        <v>5.2244297277409899</v>
      </c>
      <c r="BO865" s="1">
        <v>8.7564385577630599</v>
      </c>
      <c r="BP865" s="10">
        <v>85.1361295069904</v>
      </c>
      <c r="BQ865" s="10">
        <f t="shared" si="58"/>
        <v>93.892568064753462</v>
      </c>
      <c r="BR865" s="1">
        <v>126644.59332073999</v>
      </c>
      <c r="BS865" s="1">
        <v>282053.09553994902</v>
      </c>
    </row>
    <row r="866" spans="1:71" x14ac:dyDescent="0.15">
      <c r="A866" s="14">
        <v>3867</v>
      </c>
      <c r="B866" s="14" t="s">
        <v>118</v>
      </c>
      <c r="C866" s="14" t="s">
        <v>8</v>
      </c>
      <c r="D866" s="14" t="s">
        <v>9</v>
      </c>
      <c r="G866" s="14" t="s">
        <v>1046</v>
      </c>
      <c r="H866" s="14" t="s">
        <v>10</v>
      </c>
      <c r="I866"/>
      <c r="J866"/>
      <c r="K866" s="15" t="s">
        <v>118</v>
      </c>
      <c r="L866" s="15">
        <v>97</v>
      </c>
      <c r="M866" s="15" t="s">
        <v>894</v>
      </c>
      <c r="N866" s="15" t="s">
        <v>58</v>
      </c>
      <c r="O866" s="15" t="s">
        <v>884</v>
      </c>
      <c r="P866" s="15" t="s">
        <v>1073</v>
      </c>
      <c r="Q866" s="13" t="s">
        <v>58</v>
      </c>
      <c r="R866" s="13" t="s">
        <v>1065</v>
      </c>
      <c r="S866" s="13">
        <v>60117</v>
      </c>
      <c r="T866" s="13">
        <v>37216</v>
      </c>
      <c r="U866" s="13">
        <v>28745</v>
      </c>
      <c r="V866" s="32">
        <v>61.905950064041797</v>
      </c>
      <c r="W866" s="10">
        <v>47.8150939002279</v>
      </c>
      <c r="X866" s="1">
        <v>99.039833014437306</v>
      </c>
      <c r="Y866" s="1">
        <v>0.62967472603931096</v>
      </c>
      <c r="Z866" s="10">
        <v>0.118281440250478</v>
      </c>
      <c r="AA866" s="10">
        <f t="shared" si="55"/>
        <v>0.747956166289789</v>
      </c>
      <c r="AB866" s="1">
        <v>4388.56757140839</v>
      </c>
      <c r="AC866" s="1">
        <v>9326.6180907646994</v>
      </c>
      <c r="AD866" s="1" t="s">
        <v>1077</v>
      </c>
      <c r="AE866" s="1" t="s">
        <v>58</v>
      </c>
      <c r="AF866" s="1" t="s">
        <v>1065</v>
      </c>
      <c r="AG866" s="1">
        <v>53018</v>
      </c>
      <c r="AH866" s="1">
        <v>34506</v>
      </c>
      <c r="AI866" s="1">
        <v>26453</v>
      </c>
      <c r="AJ866" s="32">
        <v>65.083556527971595</v>
      </c>
      <c r="AK866" s="10">
        <v>49.8943754951149</v>
      </c>
      <c r="AL866" s="1">
        <v>99.179677163270696</v>
      </c>
      <c r="AM866" s="1">
        <v>0.59728575208861001</v>
      </c>
      <c r="AN866" s="10">
        <v>6.4264922693078305E-2</v>
      </c>
      <c r="AO866" s="10">
        <f t="shared" si="57"/>
        <v>0.66155067478168827</v>
      </c>
      <c r="AP866" s="1">
        <v>4321.0681066532097</v>
      </c>
      <c r="AQ866" s="1">
        <v>9655.2790933537508</v>
      </c>
      <c r="AR866" s="17" t="s">
        <v>1177</v>
      </c>
      <c r="AS866" s="17" t="s">
        <v>58</v>
      </c>
      <c r="AT866" s="17" t="s">
        <v>1065</v>
      </c>
      <c r="AU866" s="17">
        <v>25868</v>
      </c>
      <c r="AV866" s="17">
        <v>18083</v>
      </c>
      <c r="AW866" s="17">
        <v>14794</v>
      </c>
      <c r="AX866" s="17">
        <v>69.904901809185105</v>
      </c>
      <c r="AY866" s="16">
        <v>57.190351012834398</v>
      </c>
      <c r="AZ866" s="17">
        <v>41.672299580911201</v>
      </c>
      <c r="BA866" s="17">
        <v>16.891983236447199</v>
      </c>
      <c r="BB866" s="16">
        <v>34.142219818845497</v>
      </c>
      <c r="BC866" s="16">
        <f t="shared" si="59"/>
        <v>51.034203055292693</v>
      </c>
      <c r="BD866" s="17">
        <v>23132.61957513</v>
      </c>
      <c r="BE866" s="17">
        <v>47429.570497931098</v>
      </c>
      <c r="BF866" s="1" t="s">
        <v>1181</v>
      </c>
      <c r="BG866" s="1" t="s">
        <v>58</v>
      </c>
      <c r="BH866" s="1" t="s">
        <v>1065</v>
      </c>
      <c r="BI866" s="1">
        <v>23597</v>
      </c>
      <c r="BJ866" s="1">
        <v>17049</v>
      </c>
      <c r="BK866" s="1">
        <v>13996</v>
      </c>
      <c r="BL866" s="1">
        <v>72.250709835996105</v>
      </c>
      <c r="BM866" s="10">
        <v>59.3126244861635</v>
      </c>
      <c r="BN866" s="1">
        <v>42.197770791654797</v>
      </c>
      <c r="BO866" s="1">
        <v>17.2120605887396</v>
      </c>
      <c r="BP866" s="10">
        <v>34.474135467276398</v>
      </c>
      <c r="BQ866" s="10">
        <f t="shared" si="58"/>
        <v>51.686196056016001</v>
      </c>
      <c r="BR866" s="1">
        <v>22743.3958459393</v>
      </c>
      <c r="BS866" s="1">
        <v>47969.528112519598</v>
      </c>
    </row>
    <row r="867" spans="1:71" x14ac:dyDescent="0.15">
      <c r="A867" s="14">
        <v>3867</v>
      </c>
      <c r="B867" s="14" t="s">
        <v>119</v>
      </c>
      <c r="C867" s="14" t="s">
        <v>8</v>
      </c>
      <c r="D867" s="14" t="s">
        <v>9</v>
      </c>
      <c r="G867" s="14" t="s">
        <v>1046</v>
      </c>
      <c r="H867" s="14" t="s">
        <v>10</v>
      </c>
      <c r="I867"/>
      <c r="J867"/>
      <c r="K867" s="15" t="s">
        <v>119</v>
      </c>
      <c r="L867" s="15">
        <v>98</v>
      </c>
      <c r="M867" s="15" t="s">
        <v>932</v>
      </c>
      <c r="N867" s="15" t="s">
        <v>58</v>
      </c>
      <c r="O867" s="15" t="s">
        <v>924</v>
      </c>
      <c r="P867" s="15" t="s">
        <v>1074</v>
      </c>
      <c r="Q867" s="13" t="s">
        <v>58</v>
      </c>
      <c r="R867" s="13" t="s">
        <v>1065</v>
      </c>
      <c r="S867" s="13">
        <v>52998</v>
      </c>
      <c r="T867" s="13">
        <v>33577</v>
      </c>
      <c r="U867" s="13">
        <v>25404</v>
      </c>
      <c r="V867" s="32">
        <v>63.355220951733997</v>
      </c>
      <c r="W867" s="10">
        <v>47.933884297520699</v>
      </c>
      <c r="X867" s="1">
        <v>99.051330499133996</v>
      </c>
      <c r="Y867" s="1">
        <v>0.645567627145332</v>
      </c>
      <c r="Z867" s="10">
        <v>0.122028027082349</v>
      </c>
      <c r="AA867" s="10">
        <f t="shared" si="55"/>
        <v>0.76759565422768095</v>
      </c>
      <c r="AB867" s="1">
        <v>4275.9773598585398</v>
      </c>
      <c r="AC867" s="1">
        <v>9755.8295895434003</v>
      </c>
      <c r="AD867" s="1" t="s">
        <v>1078</v>
      </c>
      <c r="AE867" s="1" t="s">
        <v>58</v>
      </c>
      <c r="AF867" s="1" t="s">
        <v>1065</v>
      </c>
      <c r="AG867" s="1">
        <v>52367</v>
      </c>
      <c r="AH867" s="1">
        <v>34624</v>
      </c>
      <c r="AI867" s="1">
        <v>26487</v>
      </c>
      <c r="AJ867" s="32">
        <v>66.117975060629803</v>
      </c>
      <c r="AK867" s="10">
        <v>50.579563465541298</v>
      </c>
      <c r="AL867" s="1">
        <v>99.124098614414606</v>
      </c>
      <c r="AM867" s="1">
        <v>0.57009098803186498</v>
      </c>
      <c r="AN867" s="10">
        <v>7.1733303129837306E-2</v>
      </c>
      <c r="AO867" s="10">
        <f t="shared" si="57"/>
        <v>0.64182429116170225</v>
      </c>
      <c r="AP867" s="1">
        <v>4425.1805022506696</v>
      </c>
      <c r="AQ867" s="1">
        <v>9718.3771956204891</v>
      </c>
      <c r="AR867" s="17" t="s">
        <v>1178</v>
      </c>
      <c r="AS867" s="17" t="s">
        <v>58</v>
      </c>
      <c r="AT867" s="17" t="s">
        <v>1065</v>
      </c>
      <c r="AU867" s="17">
        <v>24236</v>
      </c>
      <c r="AV867" s="17">
        <v>17080</v>
      </c>
      <c r="AW867" s="17">
        <v>13413</v>
      </c>
      <c r="AX867" s="17">
        <v>70.473675524013899</v>
      </c>
      <c r="AY867" s="16">
        <v>55.343290972107603</v>
      </c>
      <c r="AZ867" s="17">
        <v>43.219264892268697</v>
      </c>
      <c r="BA867" s="17">
        <v>13.9864310743309</v>
      </c>
      <c r="BB867" s="16">
        <v>34.354730485349997</v>
      </c>
      <c r="BC867" s="16">
        <f t="shared" si="59"/>
        <v>48.341161559680899</v>
      </c>
      <c r="BD867" s="17">
        <v>24619.7228107765</v>
      </c>
      <c r="BE867" s="17">
        <v>42576.958877882302</v>
      </c>
      <c r="BF867" s="1" t="s">
        <v>1182</v>
      </c>
      <c r="BG867" s="1" t="s">
        <v>58</v>
      </c>
      <c r="BH867" s="1" t="s">
        <v>1065</v>
      </c>
      <c r="BI867" s="1">
        <v>33371</v>
      </c>
      <c r="BJ867" s="1">
        <v>23451</v>
      </c>
      <c r="BK867" s="1">
        <v>19264</v>
      </c>
      <c r="BL867" s="1">
        <v>70.273590842348099</v>
      </c>
      <c r="BM867" s="10">
        <v>57.726768751310999</v>
      </c>
      <c r="BN867" s="1">
        <v>46.485672757475101</v>
      </c>
      <c r="BO867" s="1">
        <v>15.1370431893688</v>
      </c>
      <c r="BP867" s="10">
        <v>31.063122923588001</v>
      </c>
      <c r="BQ867" s="10">
        <f t="shared" si="58"/>
        <v>46.200166112956801</v>
      </c>
      <c r="BR867" s="1">
        <v>20747.4613639075</v>
      </c>
      <c r="BS867" s="1">
        <v>38745.7698038409</v>
      </c>
    </row>
    <row r="868" spans="1:71" x14ac:dyDescent="0.15">
      <c r="A868" s="14">
        <v>3867</v>
      </c>
      <c r="B868" s="14" t="s">
        <v>120</v>
      </c>
      <c r="C868" s="14" t="s">
        <v>8</v>
      </c>
      <c r="D868" s="14" t="s">
        <v>61</v>
      </c>
      <c r="E868" s="14" t="s">
        <v>75</v>
      </c>
      <c r="F868" s="14" t="s">
        <v>504</v>
      </c>
      <c r="H868" s="14" t="s">
        <v>505</v>
      </c>
      <c r="I868" t="s">
        <v>1243</v>
      </c>
      <c r="J868">
        <v>-5</v>
      </c>
      <c r="K868" s="15" t="s">
        <v>120</v>
      </c>
      <c r="L868" s="15">
        <v>99</v>
      </c>
      <c r="M868" s="15" t="s">
        <v>895</v>
      </c>
      <c r="N868" s="15" t="s">
        <v>59</v>
      </c>
      <c r="O868" s="15" t="s">
        <v>884</v>
      </c>
      <c r="P868" s="15" t="s">
        <v>1073</v>
      </c>
      <c r="Q868" s="13" t="s">
        <v>59</v>
      </c>
      <c r="R868" s="13" t="s">
        <v>1065</v>
      </c>
      <c r="S868" s="13">
        <v>19108</v>
      </c>
      <c r="T868" s="13">
        <v>11960</v>
      </c>
      <c r="U868" s="13">
        <v>9956</v>
      </c>
      <c r="V868" s="32">
        <v>62.591584676575302</v>
      </c>
      <c r="W868" s="10">
        <v>52.103830856185901</v>
      </c>
      <c r="X868" s="1">
        <v>99.367215749296903</v>
      </c>
      <c r="Y868" s="1">
        <v>0.37163519485737201</v>
      </c>
      <c r="Z868" s="10">
        <v>8.0353555644837302E-2</v>
      </c>
      <c r="AA868" s="10">
        <f t="shared" si="55"/>
        <v>0.45198875050220932</v>
      </c>
      <c r="AB868" s="1">
        <v>4831.7349844366399</v>
      </c>
      <c r="AC868" s="1">
        <v>10161.946010392399</v>
      </c>
      <c r="AD868" s="1" t="s">
        <v>1077</v>
      </c>
      <c r="AE868" s="1" t="s">
        <v>59</v>
      </c>
      <c r="AF868" s="1" t="s">
        <v>1065</v>
      </c>
      <c r="AG868" s="1">
        <v>12692</v>
      </c>
      <c r="AH868" s="1">
        <v>6555</v>
      </c>
      <c r="AI868" s="1">
        <v>5350</v>
      </c>
      <c r="AJ868" s="32">
        <v>51.646706586826298</v>
      </c>
      <c r="AK868" s="10">
        <v>42.152537031200801</v>
      </c>
      <c r="AL868" s="1">
        <v>99.289719626168207</v>
      </c>
      <c r="AM868" s="1">
        <v>0.355140186915888</v>
      </c>
      <c r="AN868" s="10">
        <v>0.13084112149532701</v>
      </c>
      <c r="AO868" s="10">
        <f t="shared" si="57"/>
        <v>0.48598130841121501</v>
      </c>
      <c r="AP868" s="1">
        <v>5379.8116164431603</v>
      </c>
      <c r="AQ868" s="1">
        <v>11447.230041664199</v>
      </c>
      <c r="AR868" s="17" t="s">
        <v>1177</v>
      </c>
      <c r="AS868" s="17" t="s">
        <v>59</v>
      </c>
      <c r="AT868" s="17" t="s">
        <v>1065</v>
      </c>
      <c r="AU868" s="17">
        <v>9982</v>
      </c>
      <c r="AV868" s="17">
        <v>6677</v>
      </c>
      <c r="AW868" s="17">
        <v>5617</v>
      </c>
      <c r="AX868" s="17">
        <v>66.890402724904803</v>
      </c>
      <c r="AY868" s="16">
        <v>56.2712883189742</v>
      </c>
      <c r="AZ868" s="17">
        <v>98.308705714794399</v>
      </c>
      <c r="BA868" s="17">
        <v>0.71212390956026295</v>
      </c>
      <c r="BB868" s="16">
        <v>0.51628983443119103</v>
      </c>
      <c r="BC868" s="16">
        <f t="shared" si="59"/>
        <v>1.228413743991454</v>
      </c>
      <c r="BD868" s="17">
        <v>5470.2381200950504</v>
      </c>
      <c r="BE868" s="17">
        <v>12240.1769372177</v>
      </c>
      <c r="BF868" s="1" t="s">
        <v>1181</v>
      </c>
      <c r="BG868" s="1" t="s">
        <v>59</v>
      </c>
      <c r="BH868" s="1" t="s">
        <v>1065</v>
      </c>
      <c r="BI868" s="1">
        <v>9777</v>
      </c>
      <c r="BJ868" s="1">
        <v>5218</v>
      </c>
      <c r="BK868" s="1">
        <v>4486</v>
      </c>
      <c r="BL868" s="1">
        <v>53.370154444103498</v>
      </c>
      <c r="BM868" s="10">
        <v>45.883195254167902</v>
      </c>
      <c r="BN868" s="1">
        <v>98.551047703967896</v>
      </c>
      <c r="BO868" s="1">
        <v>0.55728934462773105</v>
      </c>
      <c r="BP868" s="10">
        <v>0.646455639768168</v>
      </c>
      <c r="BQ868" s="10">
        <f t="shared" si="58"/>
        <v>1.2037449843958989</v>
      </c>
      <c r="BR868" s="1">
        <v>5192.7516111236901</v>
      </c>
      <c r="BS868" s="1">
        <v>12582.047646585799</v>
      </c>
    </row>
    <row r="869" spans="1:71" x14ac:dyDescent="0.15">
      <c r="A869" s="14">
        <v>3867</v>
      </c>
      <c r="B869" s="14" t="s">
        <v>123</v>
      </c>
      <c r="C869" s="14" t="s">
        <v>8</v>
      </c>
      <c r="D869" s="14" t="s">
        <v>61</v>
      </c>
      <c r="E869" s="14" t="s">
        <v>75</v>
      </c>
      <c r="F869" s="14" t="s">
        <v>504</v>
      </c>
      <c r="H869" s="14" t="s">
        <v>505</v>
      </c>
      <c r="I869" t="s">
        <v>1244</v>
      </c>
      <c r="J869">
        <v>-5.4771212547196626</v>
      </c>
      <c r="K869" s="15" t="s">
        <v>123</v>
      </c>
      <c r="L869" s="15">
        <v>100</v>
      </c>
      <c r="M869" s="15" t="s">
        <v>933</v>
      </c>
      <c r="N869" s="15" t="s">
        <v>59</v>
      </c>
      <c r="O869" s="15" t="s">
        <v>924</v>
      </c>
      <c r="P869" s="15" t="s">
        <v>1074</v>
      </c>
      <c r="Q869" s="13" t="s">
        <v>59</v>
      </c>
      <c r="R869" s="13" t="s">
        <v>1065</v>
      </c>
      <c r="S869" s="13">
        <v>35477</v>
      </c>
      <c r="T869" s="13">
        <v>24847</v>
      </c>
      <c r="U869" s="13">
        <v>19230</v>
      </c>
      <c r="V869" s="32">
        <v>70.036925331905195</v>
      </c>
      <c r="W869" s="10">
        <v>54.204132254700198</v>
      </c>
      <c r="X869" s="1">
        <v>99.162766510660404</v>
      </c>
      <c r="Y869" s="1">
        <v>0.55642225689027602</v>
      </c>
      <c r="Z869" s="10">
        <v>7.8003120124804995E-2</v>
      </c>
      <c r="AA869" s="10">
        <f t="shared" si="55"/>
        <v>0.63442537701508106</v>
      </c>
      <c r="AB869" s="1">
        <v>4587.66552972508</v>
      </c>
      <c r="AC869" s="1">
        <v>10479.2020182095</v>
      </c>
      <c r="AD869" s="1" t="s">
        <v>1078</v>
      </c>
      <c r="AE869" s="1" t="s">
        <v>59</v>
      </c>
      <c r="AF869" s="1" t="s">
        <v>1065</v>
      </c>
      <c r="AG869" s="1">
        <v>32054</v>
      </c>
      <c r="AH869" s="1">
        <v>21251</v>
      </c>
      <c r="AI869" s="1">
        <v>16618</v>
      </c>
      <c r="AJ869" s="32">
        <v>66.297497972171996</v>
      </c>
      <c r="AK869" s="10">
        <v>51.843763648842597</v>
      </c>
      <c r="AL869" s="1">
        <v>99.380190155253302</v>
      </c>
      <c r="AM869" s="1">
        <v>0.43326513419183998</v>
      </c>
      <c r="AN869" s="10">
        <v>6.0175713082200002E-2</v>
      </c>
      <c r="AO869" s="10">
        <f t="shared" si="57"/>
        <v>0.49344084727403997</v>
      </c>
      <c r="AP869" s="1">
        <v>4643.31903702414</v>
      </c>
      <c r="AQ869" s="1">
        <v>11061.6406425369</v>
      </c>
      <c r="AR869" s="17" t="s">
        <v>1178</v>
      </c>
      <c r="AS869" s="17" t="s">
        <v>59</v>
      </c>
      <c r="AT869" s="17" t="s">
        <v>1065</v>
      </c>
      <c r="AU869" s="17">
        <v>20884</v>
      </c>
      <c r="AV869" s="17">
        <v>14779</v>
      </c>
      <c r="AW869" s="17">
        <v>12086</v>
      </c>
      <c r="AX869" s="17">
        <v>70.767094426355101</v>
      </c>
      <c r="AY869" s="16">
        <v>57.872055161846397</v>
      </c>
      <c r="AZ869" s="17">
        <v>80.704947873572706</v>
      </c>
      <c r="BA869" s="17">
        <v>6.5695846433890503</v>
      </c>
      <c r="BB869" s="16">
        <v>7.9596227039549898</v>
      </c>
      <c r="BC869" s="16">
        <f t="shared" si="59"/>
        <v>14.529207347344041</v>
      </c>
      <c r="BD869" s="17">
        <v>9312.1246069590197</v>
      </c>
      <c r="BE869" s="17">
        <v>18103.331622829701</v>
      </c>
      <c r="BF869" s="1" t="s">
        <v>1182</v>
      </c>
      <c r="BG869" s="1" t="s">
        <v>59</v>
      </c>
      <c r="BH869" s="1" t="s">
        <v>1065</v>
      </c>
      <c r="BI869" s="1">
        <v>23014</v>
      </c>
      <c r="BJ869" s="1">
        <v>15052</v>
      </c>
      <c r="BK869" s="1">
        <v>12388</v>
      </c>
      <c r="BL869" s="1">
        <v>65.403667332927796</v>
      </c>
      <c r="BM869" s="10">
        <v>53.8281046319632</v>
      </c>
      <c r="BN869" s="1">
        <v>82.022925411688703</v>
      </c>
      <c r="BO869" s="1">
        <v>5.7394252502421699</v>
      </c>
      <c r="BP869" s="10">
        <v>7.4184694865999301</v>
      </c>
      <c r="BQ869" s="10">
        <f t="shared" si="58"/>
        <v>13.157894736842099</v>
      </c>
      <c r="BR869" s="1">
        <v>9009.5727950067303</v>
      </c>
      <c r="BS869" s="1">
        <v>14677.031700522501</v>
      </c>
    </row>
    <row r="870" spans="1:71" x14ac:dyDescent="0.15">
      <c r="A870" s="14">
        <v>3867</v>
      </c>
      <c r="B870" s="14" t="s">
        <v>124</v>
      </c>
      <c r="C870" s="14" t="s">
        <v>8</v>
      </c>
      <c r="D870" s="14" t="s">
        <v>61</v>
      </c>
      <c r="E870" s="14" t="s">
        <v>75</v>
      </c>
      <c r="F870" s="14" t="s">
        <v>504</v>
      </c>
      <c r="H870" s="14" t="s">
        <v>505</v>
      </c>
      <c r="I870" t="s">
        <v>1245</v>
      </c>
      <c r="J870">
        <v>-5.9542425094393252</v>
      </c>
      <c r="K870" s="15" t="s">
        <v>124</v>
      </c>
      <c r="L870" s="15">
        <v>101</v>
      </c>
      <c r="M870" s="15" t="s">
        <v>896</v>
      </c>
      <c r="N870" s="15" t="s">
        <v>60</v>
      </c>
      <c r="O870" s="15" t="s">
        <v>884</v>
      </c>
      <c r="P870" s="15" t="s">
        <v>1073</v>
      </c>
      <c r="Q870" s="13" t="s">
        <v>60</v>
      </c>
      <c r="R870" s="13" t="s">
        <v>1065</v>
      </c>
      <c r="S870" s="13">
        <v>59564</v>
      </c>
      <c r="T870" s="13">
        <v>38506</v>
      </c>
      <c r="U870" s="13">
        <v>29586</v>
      </c>
      <c r="V870" s="32">
        <v>64.646430729971101</v>
      </c>
      <c r="W870" s="10">
        <v>49.670942179840203</v>
      </c>
      <c r="X870" s="1">
        <v>99.327384573784897</v>
      </c>
      <c r="Y870" s="1">
        <v>0.490096667342662</v>
      </c>
      <c r="Z870" s="10">
        <v>4.0559724193875497E-2</v>
      </c>
      <c r="AA870" s="10">
        <f t="shared" si="55"/>
        <v>0.53065639153653754</v>
      </c>
      <c r="AB870" s="1">
        <v>4267.9861323203604</v>
      </c>
      <c r="AC870" s="1">
        <v>9539.6863785589503</v>
      </c>
      <c r="AD870" s="1" t="s">
        <v>1077</v>
      </c>
      <c r="AE870" s="1" t="s">
        <v>60</v>
      </c>
      <c r="AF870" s="1" t="s">
        <v>1065</v>
      </c>
      <c r="AG870" s="1">
        <v>52346</v>
      </c>
      <c r="AH870" s="1">
        <v>35713</v>
      </c>
      <c r="AI870" s="1">
        <v>27880</v>
      </c>
      <c r="AJ870" s="32">
        <v>68.224888243609797</v>
      </c>
      <c r="AK870" s="10">
        <v>53.2609941542811</v>
      </c>
      <c r="AL870" s="1">
        <v>99.192969870875203</v>
      </c>
      <c r="AM870" s="1">
        <v>0.53802008608321406</v>
      </c>
      <c r="AN870" s="10">
        <v>8.9670014347202301E-2</v>
      </c>
      <c r="AO870" s="10">
        <f t="shared" si="57"/>
        <v>0.6276901004304164</v>
      </c>
      <c r="AP870" s="1">
        <v>4479.8961292512904</v>
      </c>
      <c r="AQ870" s="1">
        <v>10826.979214261601</v>
      </c>
      <c r="AR870" s="17" t="s">
        <v>1177</v>
      </c>
      <c r="AS870" s="17" t="s">
        <v>60</v>
      </c>
      <c r="AT870" s="17" t="s">
        <v>1065</v>
      </c>
      <c r="AU870" s="17">
        <v>21538</v>
      </c>
      <c r="AV870" s="17">
        <v>15384</v>
      </c>
      <c r="AW870" s="17">
        <v>12609</v>
      </c>
      <c r="AX870" s="17">
        <v>71.427244869532899</v>
      </c>
      <c r="AY870" s="16">
        <v>58.543040208004498</v>
      </c>
      <c r="AZ870" s="17">
        <v>46.220953287334403</v>
      </c>
      <c r="BA870" s="17">
        <v>15.877547783329399</v>
      </c>
      <c r="BB870" s="16">
        <v>30.922357046554001</v>
      </c>
      <c r="BC870" s="16">
        <f t="shared" si="59"/>
        <v>46.799904829883403</v>
      </c>
      <c r="BD870" s="17">
        <v>21593.968539850801</v>
      </c>
      <c r="BE870" s="17">
        <v>42534.393794817799</v>
      </c>
      <c r="BF870" s="1" t="s">
        <v>1181</v>
      </c>
      <c r="BG870" s="1" t="s">
        <v>60</v>
      </c>
      <c r="BH870" s="1" t="s">
        <v>1065</v>
      </c>
      <c r="BI870" s="1">
        <v>24498</v>
      </c>
      <c r="BJ870" s="1">
        <v>17898</v>
      </c>
      <c r="BK870" s="1">
        <v>14725</v>
      </c>
      <c r="BL870" s="1">
        <v>73.059025226549096</v>
      </c>
      <c r="BM870" s="10">
        <v>60.106947505918903</v>
      </c>
      <c r="BN870" s="1">
        <v>47.707979626485603</v>
      </c>
      <c r="BO870" s="1">
        <v>15.5110356536503</v>
      </c>
      <c r="BP870" s="10">
        <v>29.8404074702886</v>
      </c>
      <c r="BQ870" s="10">
        <f t="shared" si="58"/>
        <v>45.3514431239389</v>
      </c>
      <c r="BR870" s="1">
        <v>20970.938226148701</v>
      </c>
      <c r="BS870" s="1">
        <v>41388.760005443401</v>
      </c>
    </row>
    <row r="871" spans="1:71" x14ac:dyDescent="0.15">
      <c r="A871" s="14">
        <v>3867</v>
      </c>
      <c r="B871" s="14" t="s">
        <v>125</v>
      </c>
      <c r="C871" s="14" t="s">
        <v>8</v>
      </c>
      <c r="D871" s="14" t="s">
        <v>61</v>
      </c>
      <c r="E871" s="14" t="s">
        <v>75</v>
      </c>
      <c r="F871" s="14" t="s">
        <v>504</v>
      </c>
      <c r="H871" s="14" t="s">
        <v>505</v>
      </c>
      <c r="I871" t="s">
        <v>1246</v>
      </c>
      <c r="J871">
        <v>-6.4313637641589869</v>
      </c>
      <c r="K871" s="15" t="s">
        <v>125</v>
      </c>
      <c r="L871" s="15">
        <v>102</v>
      </c>
      <c r="M871" s="15" t="s">
        <v>934</v>
      </c>
      <c r="N871" s="15" t="s">
        <v>60</v>
      </c>
      <c r="O871" s="15" t="s">
        <v>924</v>
      </c>
      <c r="P871" s="15" t="s">
        <v>1074</v>
      </c>
      <c r="Q871" s="13" t="s">
        <v>60</v>
      </c>
      <c r="R871" s="13" t="s">
        <v>1065</v>
      </c>
      <c r="S871" s="13">
        <v>53978</v>
      </c>
      <c r="T871" s="13">
        <v>34797</v>
      </c>
      <c r="U871" s="13">
        <v>26723</v>
      </c>
      <c r="V871" s="32">
        <v>64.465152469524597</v>
      </c>
      <c r="W871" s="10">
        <v>49.507206639742101</v>
      </c>
      <c r="X871" s="1">
        <v>99.094413052426702</v>
      </c>
      <c r="Y871" s="1">
        <v>0.61744564607267105</v>
      </c>
      <c r="Z871" s="10">
        <v>0.10103656026643699</v>
      </c>
      <c r="AA871" s="10">
        <f t="shared" si="55"/>
        <v>0.71848220633910809</v>
      </c>
      <c r="AB871" s="1">
        <v>4427.1967101173504</v>
      </c>
      <c r="AC871" s="1">
        <v>10518.2797054414</v>
      </c>
      <c r="AD871" s="1" t="s">
        <v>1078</v>
      </c>
      <c r="AE871" s="1" t="s">
        <v>60</v>
      </c>
      <c r="AF871" s="1" t="s">
        <v>1065</v>
      </c>
      <c r="AG871" s="1">
        <v>51027</v>
      </c>
      <c r="AH871" s="1">
        <v>33550</v>
      </c>
      <c r="AI871" s="1">
        <v>25841</v>
      </c>
      <c r="AJ871" s="32">
        <v>65.749505163932795</v>
      </c>
      <c r="AK871" s="10">
        <v>50.641817077233597</v>
      </c>
      <c r="AL871" s="1">
        <v>99.435006385201802</v>
      </c>
      <c r="AM871" s="1">
        <v>0.39085174722340499</v>
      </c>
      <c r="AN871" s="10">
        <v>5.03076506327155E-2</v>
      </c>
      <c r="AO871" s="10">
        <f t="shared" si="57"/>
        <v>0.44115939785612046</v>
      </c>
      <c r="AP871" s="1">
        <v>4540.9791626360002</v>
      </c>
      <c r="AQ871" s="1">
        <v>10836.3098309303</v>
      </c>
      <c r="AR871" s="17" t="s">
        <v>1178</v>
      </c>
      <c r="AS871" s="17" t="s">
        <v>60</v>
      </c>
      <c r="AT871" s="17" t="s">
        <v>1065</v>
      </c>
      <c r="AU871" s="17">
        <v>26302</v>
      </c>
      <c r="AV871" s="17">
        <v>19018</v>
      </c>
      <c r="AW871" s="17">
        <v>15387</v>
      </c>
      <c r="AX871" s="17">
        <v>72.306288495171501</v>
      </c>
      <c r="AY871" s="16">
        <v>58.501254657440498</v>
      </c>
      <c r="AZ871" s="17">
        <v>45.232988886722602</v>
      </c>
      <c r="BA871" s="17">
        <v>13.8428543575746</v>
      </c>
      <c r="BB871" s="16">
        <v>32.566452199909001</v>
      </c>
      <c r="BC871" s="16">
        <f t="shared" si="59"/>
        <v>46.409306557483603</v>
      </c>
      <c r="BD871" s="17">
        <v>23460.061498991901</v>
      </c>
      <c r="BE871" s="17">
        <v>41885.842765592701</v>
      </c>
      <c r="BF871" s="1" t="s">
        <v>1182</v>
      </c>
      <c r="BG871" s="1" t="s">
        <v>60</v>
      </c>
      <c r="BH871" s="1" t="s">
        <v>1065</v>
      </c>
      <c r="BI871" s="1">
        <v>31013</v>
      </c>
      <c r="BJ871" s="1">
        <v>22092</v>
      </c>
      <c r="BK871" s="1">
        <v>18056</v>
      </c>
      <c r="BL871" s="1">
        <v>71.234643536581402</v>
      </c>
      <c r="BM871" s="10">
        <v>58.220746138716002</v>
      </c>
      <c r="BN871" s="1">
        <v>48.8480283562251</v>
      </c>
      <c r="BO871" s="1">
        <v>14.3276473194506</v>
      </c>
      <c r="BP871" s="10">
        <v>29.5192733717324</v>
      </c>
      <c r="BQ871" s="10">
        <f t="shared" si="58"/>
        <v>43.846920691183001</v>
      </c>
      <c r="BR871" s="1">
        <v>20040.5358531983</v>
      </c>
      <c r="BS871" s="1">
        <v>37327.157320988998</v>
      </c>
    </row>
    <row r="872" spans="1:71" x14ac:dyDescent="0.15">
      <c r="A872" s="14">
        <v>3867</v>
      </c>
      <c r="B872" s="14" t="s">
        <v>126</v>
      </c>
      <c r="C872" s="14" t="s">
        <v>8</v>
      </c>
      <c r="D872" s="14" t="s">
        <v>61</v>
      </c>
      <c r="E872" s="14" t="s">
        <v>75</v>
      </c>
      <c r="F872" s="14" t="s">
        <v>504</v>
      </c>
      <c r="H872" s="14" t="s">
        <v>505</v>
      </c>
      <c r="I872" t="s">
        <v>1247</v>
      </c>
      <c r="J872">
        <v>-6.9084850188786495</v>
      </c>
      <c r="K872" s="15" t="s">
        <v>126</v>
      </c>
      <c r="L872" s="15">
        <v>103</v>
      </c>
      <c r="M872" s="15" t="s">
        <v>897</v>
      </c>
      <c r="N872" s="15" t="s">
        <v>65</v>
      </c>
      <c r="O872" s="15" t="s">
        <v>884</v>
      </c>
      <c r="P872" s="15" t="s">
        <v>1073</v>
      </c>
      <c r="Q872" s="13" t="s">
        <v>65</v>
      </c>
      <c r="R872" s="13" t="s">
        <v>1065</v>
      </c>
      <c r="S872" s="13">
        <v>62836</v>
      </c>
      <c r="T872" s="13">
        <v>39889</v>
      </c>
      <c r="U872" s="13">
        <v>30161</v>
      </c>
      <c r="V872" s="32">
        <v>63.481125469476098</v>
      </c>
      <c r="W872" s="10">
        <v>47.999554395569398</v>
      </c>
      <c r="X872" s="1">
        <v>99.363416332349701</v>
      </c>
      <c r="Y872" s="1">
        <v>0.421073571831173</v>
      </c>
      <c r="Z872" s="10">
        <v>3.6470939292463797E-2</v>
      </c>
      <c r="AA872" s="10">
        <f t="shared" si="55"/>
        <v>0.45754451112363681</v>
      </c>
      <c r="AB872" s="1">
        <v>4338.7030303183001</v>
      </c>
      <c r="AC872" s="1">
        <v>9387.8800006856709</v>
      </c>
      <c r="AD872" s="1" t="s">
        <v>1077</v>
      </c>
      <c r="AE872" s="1" t="s">
        <v>65</v>
      </c>
      <c r="AF872" s="1" t="s">
        <v>1065</v>
      </c>
      <c r="AG872" s="1">
        <v>58767</v>
      </c>
      <c r="AH872" s="1">
        <v>38312</v>
      </c>
      <c r="AI872" s="1">
        <v>29843</v>
      </c>
      <c r="AJ872" s="32">
        <v>65.1930505215512</v>
      </c>
      <c r="AK872" s="10">
        <v>50.781901407252398</v>
      </c>
      <c r="AL872" s="1">
        <v>98.981335656602894</v>
      </c>
      <c r="AM872" s="1">
        <v>0.77740173575042704</v>
      </c>
      <c r="AN872" s="10">
        <v>7.0368260563616294E-2</v>
      </c>
      <c r="AO872" s="10">
        <f t="shared" si="57"/>
        <v>0.84776999631404337</v>
      </c>
      <c r="AP872" s="1">
        <v>4478.4228154330704</v>
      </c>
      <c r="AQ872" s="1">
        <v>10470.0739572982</v>
      </c>
      <c r="AR872" s="17" t="s">
        <v>1177</v>
      </c>
      <c r="AS872" s="17" t="s">
        <v>65</v>
      </c>
      <c r="AT872" s="17" t="s">
        <v>1065</v>
      </c>
      <c r="AU872" s="17">
        <v>22655</v>
      </c>
      <c r="AV872" s="17">
        <v>16312</v>
      </c>
      <c r="AW872" s="17">
        <v>13079</v>
      </c>
      <c r="AX872" s="17">
        <v>72.001765614654602</v>
      </c>
      <c r="AY872" s="16">
        <v>57.731185168836902</v>
      </c>
      <c r="AZ872" s="17">
        <v>38.657389708693302</v>
      </c>
      <c r="BA872" s="17">
        <v>18.556464561510801</v>
      </c>
      <c r="BB872" s="16">
        <v>36.761220276779603</v>
      </c>
      <c r="BC872" s="16">
        <f t="shared" si="59"/>
        <v>55.317684838290404</v>
      </c>
      <c r="BD872" s="17">
        <v>24881.313267629001</v>
      </c>
      <c r="BE872" s="17">
        <v>53254.139338921101</v>
      </c>
      <c r="BF872" s="1" t="s">
        <v>1181</v>
      </c>
      <c r="BG872" s="1" t="s">
        <v>65</v>
      </c>
      <c r="BH872" s="1" t="s">
        <v>1065</v>
      </c>
      <c r="BI872" s="1">
        <v>24728</v>
      </c>
      <c r="BJ872" s="1">
        <v>18029</v>
      </c>
      <c r="BK872" s="1">
        <v>14641</v>
      </c>
      <c r="BL872" s="1">
        <v>72.909252669039105</v>
      </c>
      <c r="BM872" s="10">
        <v>59.208185053380802</v>
      </c>
      <c r="BN872" s="1">
        <v>40.707601939758199</v>
      </c>
      <c r="BO872" s="1">
        <v>17.881292261457499</v>
      </c>
      <c r="BP872" s="10">
        <v>34.314595997541197</v>
      </c>
      <c r="BQ872" s="10">
        <f t="shared" si="58"/>
        <v>52.195888258998693</v>
      </c>
      <c r="BR872" s="1">
        <v>23687.254038262301</v>
      </c>
      <c r="BS872" s="1">
        <v>48818.4348796208</v>
      </c>
    </row>
    <row r="873" spans="1:71" x14ac:dyDescent="0.15">
      <c r="A873" s="14">
        <v>3867</v>
      </c>
      <c r="B873" s="14" t="s">
        <v>127</v>
      </c>
      <c r="C873" s="14" t="s">
        <v>8</v>
      </c>
      <c r="D873" s="14" t="s">
        <v>61</v>
      </c>
      <c r="E873" s="14" t="s">
        <v>75</v>
      </c>
      <c r="F873" s="14" t="s">
        <v>504</v>
      </c>
      <c r="H873" s="14" t="s">
        <v>505</v>
      </c>
      <c r="I873" t="s">
        <v>1248</v>
      </c>
      <c r="J873">
        <v>-7.3856062735983121</v>
      </c>
      <c r="K873" s="15" t="s">
        <v>127</v>
      </c>
      <c r="L873" s="15">
        <v>104</v>
      </c>
      <c r="M873" s="15" t="s">
        <v>935</v>
      </c>
      <c r="N873" s="15" t="s">
        <v>65</v>
      </c>
      <c r="O873" s="15" t="s">
        <v>924</v>
      </c>
      <c r="P873" s="15" t="s">
        <v>1074</v>
      </c>
      <c r="Q873" s="13" t="s">
        <v>65</v>
      </c>
      <c r="R873" s="13" t="s">
        <v>1065</v>
      </c>
      <c r="S873" s="13">
        <v>55749</v>
      </c>
      <c r="T873" s="13">
        <v>36319</v>
      </c>
      <c r="U873" s="13">
        <v>27167</v>
      </c>
      <c r="V873" s="32">
        <v>65.147356903262803</v>
      </c>
      <c r="W873" s="10">
        <v>48.73091894025</v>
      </c>
      <c r="X873" s="1">
        <v>99.348474251849694</v>
      </c>
      <c r="Y873" s="1">
        <v>0.44539330805756999</v>
      </c>
      <c r="Z873" s="10">
        <v>6.2575919313873393E-2</v>
      </c>
      <c r="AA873" s="10">
        <f t="shared" si="55"/>
        <v>0.50796922737144334</v>
      </c>
      <c r="AB873" s="1">
        <v>4359.0052941616896</v>
      </c>
      <c r="AC873" s="1">
        <v>9787.0286271157693</v>
      </c>
      <c r="AD873" s="1" t="s">
        <v>1078</v>
      </c>
      <c r="AE873" s="1" t="s">
        <v>65</v>
      </c>
      <c r="AF873" s="1" t="s">
        <v>1065</v>
      </c>
      <c r="AG873" s="1">
        <v>48940</v>
      </c>
      <c r="AH873" s="1">
        <v>31560</v>
      </c>
      <c r="AI873" s="1">
        <v>23090</v>
      </c>
      <c r="AJ873" s="32">
        <v>64.487127094401302</v>
      </c>
      <c r="AK873" s="10">
        <v>47.180220678381701</v>
      </c>
      <c r="AL873" s="1">
        <v>98.847986141186695</v>
      </c>
      <c r="AM873" s="1">
        <v>0.87483759203118205</v>
      </c>
      <c r="AN873" s="10">
        <v>0.13858813339107801</v>
      </c>
      <c r="AO873" s="10">
        <f t="shared" si="57"/>
        <v>1.0134257254222601</v>
      </c>
      <c r="AP873" s="1">
        <v>4380.6038535074704</v>
      </c>
      <c r="AQ873" s="1">
        <v>10300.208618578799</v>
      </c>
      <c r="AR873" s="17" t="s">
        <v>1178</v>
      </c>
      <c r="AS873" s="17" t="s">
        <v>65</v>
      </c>
      <c r="AT873" s="17" t="s">
        <v>1065</v>
      </c>
      <c r="AU873" s="17">
        <v>27251</v>
      </c>
      <c r="AV873" s="17">
        <v>19632</v>
      </c>
      <c r="AW873" s="17">
        <v>15494</v>
      </c>
      <c r="AX873" s="17">
        <v>72.041392976404495</v>
      </c>
      <c r="AY873" s="16">
        <v>56.856629114527898</v>
      </c>
      <c r="AZ873" s="17">
        <v>41.280495675745399</v>
      </c>
      <c r="BA873" s="17">
        <v>16.922679746998799</v>
      </c>
      <c r="BB873" s="16">
        <v>34.632761068800797</v>
      </c>
      <c r="BC873" s="16">
        <f t="shared" si="59"/>
        <v>51.555440815799599</v>
      </c>
      <c r="BD873" s="17">
        <v>23231.5411763384</v>
      </c>
      <c r="BE873" s="17">
        <v>47231.386586055698</v>
      </c>
      <c r="BF873" s="1" t="s">
        <v>1182</v>
      </c>
      <c r="BG873" s="1" t="s">
        <v>65</v>
      </c>
      <c r="BH873" s="1" t="s">
        <v>1065</v>
      </c>
      <c r="BI873" s="1">
        <v>30585</v>
      </c>
      <c r="BJ873" s="1">
        <v>21646</v>
      </c>
      <c r="BK873" s="1">
        <v>17373</v>
      </c>
      <c r="BL873" s="1">
        <v>70.773254863495197</v>
      </c>
      <c r="BM873" s="10">
        <v>56.8023540951447</v>
      </c>
      <c r="BN873" s="1">
        <v>42.663903758705999</v>
      </c>
      <c r="BO873" s="1">
        <v>14.4361940942842</v>
      </c>
      <c r="BP873" s="10">
        <v>34.288839003050697</v>
      </c>
      <c r="BQ873" s="10">
        <f t="shared" si="58"/>
        <v>48.725033097334901</v>
      </c>
      <c r="BR873" s="1">
        <v>24609.762509134202</v>
      </c>
      <c r="BS873" s="1">
        <v>42939.645338349299</v>
      </c>
    </row>
    <row r="874" spans="1:71" x14ac:dyDescent="0.15">
      <c r="A874" s="14">
        <v>3867</v>
      </c>
      <c r="B874" s="14" t="s">
        <v>128</v>
      </c>
      <c r="C874" s="14" t="s">
        <v>8</v>
      </c>
      <c r="D874" s="14" t="s">
        <v>61</v>
      </c>
      <c r="E874" s="14" t="s">
        <v>75</v>
      </c>
      <c r="F874" s="14" t="s">
        <v>504</v>
      </c>
      <c r="H874" s="14" t="s">
        <v>505</v>
      </c>
      <c r="I874" t="s">
        <v>1249</v>
      </c>
      <c r="J874">
        <v>-7.8627275283179747</v>
      </c>
      <c r="K874" s="15" t="s">
        <v>128</v>
      </c>
      <c r="L874" s="15">
        <v>105</v>
      </c>
      <c r="M874" s="15" t="s">
        <v>898</v>
      </c>
      <c r="N874" s="15" t="s">
        <v>66</v>
      </c>
      <c r="O874" s="15" t="s">
        <v>884</v>
      </c>
      <c r="P874" s="15" t="s">
        <v>1073</v>
      </c>
      <c r="Q874" s="13" t="s">
        <v>66</v>
      </c>
      <c r="R874" s="13" t="s">
        <v>1065</v>
      </c>
      <c r="S874" s="13">
        <v>67769</v>
      </c>
      <c r="T874" s="13">
        <v>43045</v>
      </c>
      <c r="U874" s="13">
        <v>31919</v>
      </c>
      <c r="V874" s="32">
        <v>63.517242396966203</v>
      </c>
      <c r="W874" s="10">
        <v>47.099706355413197</v>
      </c>
      <c r="X874" s="1">
        <v>99.323287070396901</v>
      </c>
      <c r="Y874" s="1">
        <v>0.44487609260941802</v>
      </c>
      <c r="Z874" s="10">
        <v>5.6392744133588101E-2</v>
      </c>
      <c r="AA874" s="10">
        <f t="shared" ref="AA874:AA937" si="60">SUM(Y874:Z874)</f>
        <v>0.50126883674300615</v>
      </c>
      <c r="AB874" s="1">
        <v>4252.9125711834704</v>
      </c>
      <c r="AC874" s="1">
        <v>9173.5799642688198</v>
      </c>
      <c r="AD874" s="1" t="s">
        <v>1077</v>
      </c>
      <c r="AE874" s="1" t="s">
        <v>66</v>
      </c>
      <c r="AF874" s="1" t="s">
        <v>1065</v>
      </c>
      <c r="AG874" s="1">
        <v>61052</v>
      </c>
      <c r="AH874" s="1">
        <v>39593</v>
      </c>
      <c r="AI874" s="1">
        <v>30293</v>
      </c>
      <c r="AJ874" s="32">
        <v>64.851274323527505</v>
      </c>
      <c r="AK874" s="10">
        <v>49.618358120946098</v>
      </c>
      <c r="AL874" s="1">
        <v>99.0459842207771</v>
      </c>
      <c r="AM874" s="1">
        <v>0.67672399564255803</v>
      </c>
      <c r="AN874" s="10">
        <v>8.9129501865117394E-2</v>
      </c>
      <c r="AO874" s="10">
        <f t="shared" si="57"/>
        <v>0.7658534975076754</v>
      </c>
      <c r="AP874" s="1">
        <v>4516.5770104131097</v>
      </c>
      <c r="AQ874" s="1">
        <v>10354.321801219399</v>
      </c>
      <c r="AR874" s="17" t="s">
        <v>1177</v>
      </c>
      <c r="AS874" s="17" t="s">
        <v>66</v>
      </c>
      <c r="AT874" s="17" t="s">
        <v>1065</v>
      </c>
      <c r="AU874" s="17">
        <v>25688</v>
      </c>
      <c r="AV874" s="17">
        <v>18299</v>
      </c>
      <c r="AW874" s="17">
        <v>14578</v>
      </c>
      <c r="AX874" s="17">
        <v>71.235596387418298</v>
      </c>
      <c r="AY874" s="16">
        <v>56.750233572095901</v>
      </c>
      <c r="AZ874" s="17">
        <v>38.187680065852703</v>
      </c>
      <c r="BA874" s="17">
        <v>20.3045685279188</v>
      </c>
      <c r="BB874" s="16">
        <v>35.704486212100399</v>
      </c>
      <c r="BC874" s="16">
        <f t="shared" si="59"/>
        <v>56.009054740019195</v>
      </c>
      <c r="BD874" s="17">
        <v>23568.287593368401</v>
      </c>
      <c r="BE874" s="17">
        <v>53817.923475781499</v>
      </c>
      <c r="BF874" s="1" t="s">
        <v>1181</v>
      </c>
      <c r="BG874" s="1" t="s">
        <v>66</v>
      </c>
      <c r="BH874" s="1" t="s">
        <v>1065</v>
      </c>
      <c r="BI874" s="1">
        <v>27439</v>
      </c>
      <c r="BJ874" s="1">
        <v>19582</v>
      </c>
      <c r="BK874" s="1">
        <v>15927</v>
      </c>
      <c r="BL874" s="1">
        <v>71.365574547177403</v>
      </c>
      <c r="BM874" s="10">
        <v>58.0451182623273</v>
      </c>
      <c r="BN874" s="1">
        <v>40.459596910906001</v>
      </c>
      <c r="BO874" s="1">
        <v>16.431217429522199</v>
      </c>
      <c r="BP874" s="10">
        <v>35.568531424624901</v>
      </c>
      <c r="BQ874" s="10">
        <f t="shared" si="58"/>
        <v>51.9997488541471</v>
      </c>
      <c r="BR874" s="1">
        <v>25317.807520067199</v>
      </c>
      <c r="BS874" s="1">
        <v>48035.532628830297</v>
      </c>
    </row>
    <row r="875" spans="1:71" x14ac:dyDescent="0.15">
      <c r="A875" s="14">
        <v>3867</v>
      </c>
      <c r="B875" s="14" t="s">
        <v>129</v>
      </c>
      <c r="C875" s="14" t="s">
        <v>8</v>
      </c>
      <c r="D875" s="14" t="s">
        <v>61</v>
      </c>
      <c r="E875" s="14" t="s">
        <v>75</v>
      </c>
      <c r="F875" s="14" t="s">
        <v>504</v>
      </c>
      <c r="H875" s="14" t="s">
        <v>505</v>
      </c>
      <c r="I875" t="s">
        <v>1250</v>
      </c>
      <c r="J875">
        <v>-8.3398487830376364</v>
      </c>
      <c r="K875" s="15" t="s">
        <v>129</v>
      </c>
      <c r="L875" s="15">
        <v>106</v>
      </c>
      <c r="M875" s="15" t="s">
        <v>129</v>
      </c>
      <c r="N875" s="15" t="s">
        <v>66</v>
      </c>
      <c r="O875" s="15" t="s">
        <v>924</v>
      </c>
      <c r="P875" s="15" t="s">
        <v>1074</v>
      </c>
      <c r="Q875" s="13" t="s">
        <v>66</v>
      </c>
      <c r="R875" s="13" t="s">
        <v>1065</v>
      </c>
      <c r="S875" s="13">
        <v>59072</v>
      </c>
      <c r="T875" s="13">
        <v>38125</v>
      </c>
      <c r="U875" s="13">
        <v>28311</v>
      </c>
      <c r="V875" s="32">
        <v>64.539883531960996</v>
      </c>
      <c r="W875" s="10">
        <v>47.926259479956698</v>
      </c>
      <c r="X875" s="1">
        <v>99.272367630956197</v>
      </c>
      <c r="Y875" s="1">
        <v>0.45565327964395502</v>
      </c>
      <c r="Z875" s="10">
        <v>9.5369291088269595E-2</v>
      </c>
      <c r="AA875" s="10">
        <f t="shared" si="60"/>
        <v>0.5510225707322246</v>
      </c>
      <c r="AB875" s="1">
        <v>4274.17405202796</v>
      </c>
      <c r="AC875" s="1">
        <v>9771.72844675329</v>
      </c>
      <c r="AD875" s="1" t="s">
        <v>1078</v>
      </c>
      <c r="AE875" s="1" t="s">
        <v>66</v>
      </c>
      <c r="AF875" s="1" t="s">
        <v>1065</v>
      </c>
      <c r="AG875" s="1">
        <v>49709</v>
      </c>
      <c r="AH875" s="1">
        <v>31577</v>
      </c>
      <c r="AI875" s="1">
        <v>24431</v>
      </c>
      <c r="AJ875" s="32">
        <v>63.523707980446197</v>
      </c>
      <c r="AK875" s="10">
        <v>49.148041602124401</v>
      </c>
      <c r="AL875" s="1">
        <v>99.250951659776504</v>
      </c>
      <c r="AM875" s="1">
        <v>0.50345872047808105</v>
      </c>
      <c r="AN875" s="10">
        <v>5.7304244607261301E-2</v>
      </c>
      <c r="AO875" s="10">
        <f t="shared" si="57"/>
        <v>0.56076296508534229</v>
      </c>
      <c r="AP875" s="1">
        <v>4523.9057516780003</v>
      </c>
      <c r="AQ875" s="1">
        <v>10335.345305786999</v>
      </c>
      <c r="AR875" s="17" t="s">
        <v>1178</v>
      </c>
      <c r="AS875" s="17" t="s">
        <v>66</v>
      </c>
      <c r="AT875" s="17" t="s">
        <v>1065</v>
      </c>
      <c r="AU875" s="17">
        <v>28369</v>
      </c>
      <c r="AV875" s="17">
        <v>20412</v>
      </c>
      <c r="AW875" s="17">
        <v>16418</v>
      </c>
      <c r="AX875" s="17">
        <v>71.951778349606997</v>
      </c>
      <c r="AY875" s="16">
        <v>57.873030420529503</v>
      </c>
      <c r="AZ875" s="17">
        <v>40.528688025337999</v>
      </c>
      <c r="BA875" s="17">
        <v>15.860640760141299</v>
      </c>
      <c r="BB875" s="16">
        <v>35.832622731148703</v>
      </c>
      <c r="BC875" s="16">
        <f t="shared" si="59"/>
        <v>51.693263491290004</v>
      </c>
      <c r="BD875" s="17">
        <v>25515.9897319148</v>
      </c>
      <c r="BE875" s="17">
        <v>47421.340557104202</v>
      </c>
      <c r="BF875" s="1" t="s">
        <v>1182</v>
      </c>
      <c r="BG875" s="1" t="s">
        <v>66</v>
      </c>
      <c r="BH875" s="1" t="s">
        <v>1065</v>
      </c>
      <c r="BI875" s="1">
        <v>30673</v>
      </c>
      <c r="BJ875" s="1">
        <v>22030</v>
      </c>
      <c r="BK875" s="1">
        <v>17843</v>
      </c>
      <c r="BL875" s="1">
        <v>71.822123691846301</v>
      </c>
      <c r="BM875" s="10">
        <v>58.171681935252501</v>
      </c>
      <c r="BN875" s="1">
        <v>44.448803452334197</v>
      </c>
      <c r="BO875" s="1">
        <v>14.420220814885401</v>
      </c>
      <c r="BP875" s="10">
        <v>32.3936557753741</v>
      </c>
      <c r="BQ875" s="10">
        <f t="shared" si="58"/>
        <v>46.813876590259497</v>
      </c>
      <c r="BR875" s="1">
        <v>23184.710443072199</v>
      </c>
      <c r="BS875" s="1">
        <v>40743.695634492797</v>
      </c>
    </row>
    <row r="876" spans="1:71" x14ac:dyDescent="0.15">
      <c r="A876" s="14">
        <v>3867</v>
      </c>
      <c r="B876" s="14" t="s">
        <v>130</v>
      </c>
      <c r="C876" s="14" t="s">
        <v>8</v>
      </c>
      <c r="D876" s="14" t="s">
        <v>61</v>
      </c>
      <c r="E876" s="14" t="s">
        <v>75</v>
      </c>
      <c r="F876" s="14" t="s">
        <v>504</v>
      </c>
      <c r="H876" s="14" t="s">
        <v>505</v>
      </c>
      <c r="I876" t="s">
        <v>1251</v>
      </c>
      <c r="J876">
        <v>-8.816970037757299</v>
      </c>
      <c r="K876" s="15" t="s">
        <v>130</v>
      </c>
      <c r="L876" s="15">
        <v>107</v>
      </c>
      <c r="M876" s="15" t="s">
        <v>130</v>
      </c>
      <c r="N876" s="15" t="s">
        <v>67</v>
      </c>
      <c r="O876" s="15" t="s">
        <v>884</v>
      </c>
      <c r="P876" s="15" t="s">
        <v>1073</v>
      </c>
      <c r="Q876" s="13" t="s">
        <v>67</v>
      </c>
      <c r="R876" s="13" t="s">
        <v>1065</v>
      </c>
      <c r="S876" s="13">
        <v>68112</v>
      </c>
      <c r="T876" s="13">
        <v>42691</v>
      </c>
      <c r="U876" s="13">
        <v>31342</v>
      </c>
      <c r="V876" s="32">
        <v>62.6776485788114</v>
      </c>
      <c r="W876" s="10">
        <v>46.0153864223632</v>
      </c>
      <c r="X876" s="1">
        <v>99.0460085508264</v>
      </c>
      <c r="Y876" s="1">
        <v>0.60940590900389302</v>
      </c>
      <c r="Z876" s="10">
        <v>0.1084806330164</v>
      </c>
      <c r="AA876" s="10">
        <f t="shared" si="60"/>
        <v>0.71788654202029301</v>
      </c>
      <c r="AB876" s="1">
        <v>4274.6139211987002</v>
      </c>
      <c r="AC876" s="1">
        <v>9002.1986350810603</v>
      </c>
      <c r="AD876" s="1" t="s">
        <v>1077</v>
      </c>
      <c r="AE876" s="1" t="s">
        <v>67</v>
      </c>
      <c r="AF876" s="1" t="s">
        <v>1065</v>
      </c>
      <c r="AG876" s="1">
        <v>59003</v>
      </c>
      <c r="AH876" s="1">
        <v>36949</v>
      </c>
      <c r="AI876" s="1">
        <v>28166</v>
      </c>
      <c r="AJ876" s="32">
        <v>62.622239547141703</v>
      </c>
      <c r="AK876" s="10">
        <v>47.736555768350797</v>
      </c>
      <c r="AL876" s="1">
        <v>99.265071362635794</v>
      </c>
      <c r="AM876" s="1">
        <v>0.51125470425335495</v>
      </c>
      <c r="AN876" s="10">
        <v>6.7457217922317694E-2</v>
      </c>
      <c r="AO876" s="10">
        <f t="shared" si="57"/>
        <v>0.57871192217567269</v>
      </c>
      <c r="AP876" s="1">
        <v>4451.6853124988002</v>
      </c>
      <c r="AQ876" s="1">
        <v>9818.5693504974406</v>
      </c>
      <c r="AR876" s="17" t="s">
        <v>1177</v>
      </c>
      <c r="AS876" s="17" t="s">
        <v>67</v>
      </c>
      <c r="AT876" s="17" t="s">
        <v>1065</v>
      </c>
      <c r="AU876" s="17">
        <v>28431</v>
      </c>
      <c r="AV876" s="17">
        <v>19755</v>
      </c>
      <c r="AW876" s="17">
        <v>15876</v>
      </c>
      <c r="AX876" s="17">
        <v>69.484013928458396</v>
      </c>
      <c r="AY876" s="16">
        <v>55.840455840455803</v>
      </c>
      <c r="AZ876" s="17">
        <v>37.3078861174099</v>
      </c>
      <c r="BA876" s="17">
        <v>19.727891156462601</v>
      </c>
      <c r="BB876" s="16">
        <v>36.980347694633402</v>
      </c>
      <c r="BC876" s="16">
        <f t="shared" si="59"/>
        <v>56.708238851095999</v>
      </c>
      <c r="BD876" s="17">
        <v>24944.761979875999</v>
      </c>
      <c r="BE876" s="17">
        <v>54377.596917278701</v>
      </c>
      <c r="BF876" s="1" t="s">
        <v>1181</v>
      </c>
      <c r="BG876" s="1" t="s">
        <v>67</v>
      </c>
      <c r="BH876" s="1" t="s">
        <v>1065</v>
      </c>
      <c r="BI876" s="1">
        <v>27593</v>
      </c>
      <c r="BJ876" s="1">
        <v>19566</v>
      </c>
      <c r="BK876" s="1">
        <v>15735</v>
      </c>
      <c r="BL876" s="1">
        <v>70.909288587685296</v>
      </c>
      <c r="BM876" s="10">
        <v>57.025332511869003</v>
      </c>
      <c r="BN876" s="1">
        <v>39.377184620273297</v>
      </c>
      <c r="BO876" s="1">
        <v>16.396568160152501</v>
      </c>
      <c r="BP876" s="10">
        <v>36.809659993644701</v>
      </c>
      <c r="BQ876" s="10">
        <f t="shared" si="58"/>
        <v>53.206228153797198</v>
      </c>
      <c r="BR876" s="1">
        <v>25898.855880171399</v>
      </c>
      <c r="BS876" s="1">
        <v>49693.806844085899</v>
      </c>
    </row>
    <row r="877" spans="1:71" x14ac:dyDescent="0.15">
      <c r="A877" s="14">
        <v>3867</v>
      </c>
      <c r="B877" s="14" t="s">
        <v>131</v>
      </c>
      <c r="C877" s="14" t="s">
        <v>8</v>
      </c>
      <c r="D877" s="14" t="s">
        <v>61</v>
      </c>
      <c r="E877" s="14" t="s">
        <v>75</v>
      </c>
      <c r="F877" s="14" t="s">
        <v>504</v>
      </c>
      <c r="H877" s="14" t="s">
        <v>505</v>
      </c>
      <c r="I877" t="s">
        <v>1252</v>
      </c>
      <c r="J877">
        <v>-9.2940912924769616</v>
      </c>
      <c r="K877" s="15" t="s">
        <v>131</v>
      </c>
      <c r="L877" s="15">
        <v>108</v>
      </c>
      <c r="M877" s="15" t="s">
        <v>131</v>
      </c>
      <c r="N877" s="15" t="s">
        <v>67</v>
      </c>
      <c r="O877" s="15" t="s">
        <v>924</v>
      </c>
      <c r="P877" s="15" t="s">
        <v>1074</v>
      </c>
      <c r="Q877" s="13" t="s">
        <v>67</v>
      </c>
      <c r="R877" s="13" t="s">
        <v>1065</v>
      </c>
      <c r="S877" s="13">
        <v>62344</v>
      </c>
      <c r="T877" s="13">
        <v>40449</v>
      </c>
      <c r="U877" s="13">
        <v>30578</v>
      </c>
      <c r="V877" s="32">
        <v>64.880341331964601</v>
      </c>
      <c r="W877" s="10">
        <v>49.047221865776997</v>
      </c>
      <c r="X877" s="1">
        <v>99.267447184250102</v>
      </c>
      <c r="Y877" s="1">
        <v>0.47419713519523798</v>
      </c>
      <c r="Z877" s="10">
        <v>7.5217476617175802E-2</v>
      </c>
      <c r="AA877" s="10">
        <f t="shared" si="60"/>
        <v>0.5494146118124138</v>
      </c>
      <c r="AB877" s="1">
        <v>4331.5835676382003</v>
      </c>
      <c r="AC877" s="1">
        <v>9438.7300668143998</v>
      </c>
      <c r="AD877" s="1" t="s">
        <v>1078</v>
      </c>
      <c r="AE877" s="1" t="s">
        <v>67</v>
      </c>
      <c r="AF877" s="1" t="s">
        <v>1065</v>
      </c>
      <c r="AG877" s="1">
        <v>54086</v>
      </c>
      <c r="AH877" s="1">
        <v>34166</v>
      </c>
      <c r="AI877" s="1">
        <v>25910</v>
      </c>
      <c r="AJ877" s="32">
        <v>63.169766667899303</v>
      </c>
      <c r="AK877" s="10">
        <v>47.905188033872001</v>
      </c>
      <c r="AL877" s="1">
        <v>99.351601698186002</v>
      </c>
      <c r="AM877" s="1">
        <v>0.43612504824392101</v>
      </c>
      <c r="AN877" s="10">
        <v>6.9471246622925503E-2</v>
      </c>
      <c r="AO877" s="10">
        <f t="shared" si="57"/>
        <v>0.50559629486684654</v>
      </c>
      <c r="AP877" s="1">
        <v>4523.2806864804597</v>
      </c>
      <c r="AQ877" s="1">
        <v>9684.2436685220291</v>
      </c>
      <c r="AR877" s="17" t="s">
        <v>1178</v>
      </c>
      <c r="AS877" s="17" t="s">
        <v>67</v>
      </c>
      <c r="AT877" s="17" t="s">
        <v>1065</v>
      </c>
      <c r="AU877" s="17">
        <v>27706</v>
      </c>
      <c r="AV877" s="17">
        <v>19716</v>
      </c>
      <c r="AW877" s="17">
        <v>15780</v>
      </c>
      <c r="AX877" s="17">
        <v>71.161481267595505</v>
      </c>
      <c r="AY877" s="16">
        <v>56.955172164874</v>
      </c>
      <c r="AZ877" s="17">
        <v>40.310519645120401</v>
      </c>
      <c r="BA877" s="17">
        <v>16.267427122940401</v>
      </c>
      <c r="BB877" s="16">
        <v>36.013941698352298</v>
      </c>
      <c r="BC877" s="16">
        <f t="shared" si="59"/>
        <v>52.281368821292702</v>
      </c>
      <c r="BD877" s="17">
        <v>25419.823137470699</v>
      </c>
      <c r="BE877" s="17">
        <v>47953.814005168497</v>
      </c>
      <c r="BF877" s="1" t="s">
        <v>1182</v>
      </c>
      <c r="BG877" s="1" t="s">
        <v>67</v>
      </c>
      <c r="BH877" s="1" t="s">
        <v>1065</v>
      </c>
      <c r="BI877" s="1">
        <v>29205</v>
      </c>
      <c r="BJ877" s="1">
        <v>20446</v>
      </c>
      <c r="BK877" s="1">
        <v>16707</v>
      </c>
      <c r="BL877" s="1">
        <v>70.008560178051695</v>
      </c>
      <c r="BM877" s="10">
        <v>57.205957883924</v>
      </c>
      <c r="BN877" s="1">
        <v>43.670317830849299</v>
      </c>
      <c r="BO877" s="1">
        <v>15.2391213263901</v>
      </c>
      <c r="BP877" s="10">
        <v>33.698449751601103</v>
      </c>
      <c r="BQ877" s="10">
        <f t="shared" si="58"/>
        <v>48.937571077991201</v>
      </c>
      <c r="BR877" s="1">
        <v>23130.197839091299</v>
      </c>
      <c r="BS877" s="1">
        <v>43273.100640252997</v>
      </c>
    </row>
    <row r="878" spans="1:71" x14ac:dyDescent="0.15">
      <c r="A878" s="14">
        <v>3867</v>
      </c>
      <c r="B878" s="14" t="s">
        <v>132</v>
      </c>
      <c r="C878" s="14" t="s">
        <v>8</v>
      </c>
      <c r="D878" s="14" t="s">
        <v>61</v>
      </c>
      <c r="E878" s="14" t="s">
        <v>233</v>
      </c>
      <c r="F878" s="14" t="s">
        <v>506</v>
      </c>
      <c r="H878" s="14" t="s">
        <v>507</v>
      </c>
      <c r="I878" t="s">
        <v>1243</v>
      </c>
      <c r="J878">
        <v>-5</v>
      </c>
      <c r="K878" s="15" t="s">
        <v>132</v>
      </c>
      <c r="L878" s="15">
        <v>109</v>
      </c>
      <c r="M878" s="15" t="s">
        <v>132</v>
      </c>
      <c r="N878" s="15" t="s">
        <v>68</v>
      </c>
      <c r="O878" s="15" t="s">
        <v>884</v>
      </c>
      <c r="P878" s="15" t="s">
        <v>1073</v>
      </c>
      <c r="Q878" s="13" t="s">
        <v>68</v>
      </c>
      <c r="R878" s="13" t="s">
        <v>1065</v>
      </c>
      <c r="S878" s="13">
        <v>70643</v>
      </c>
      <c r="T878" s="13">
        <v>44538</v>
      </c>
      <c r="U878" s="13">
        <v>33502</v>
      </c>
      <c r="V878" s="32">
        <v>63.046586356751597</v>
      </c>
      <c r="W878" s="10">
        <v>47.424373257081399</v>
      </c>
      <c r="X878" s="1">
        <v>98.418004895230098</v>
      </c>
      <c r="Y878" s="1">
        <v>1.1670945018207901</v>
      </c>
      <c r="Z878" s="10">
        <v>0.173123992597457</v>
      </c>
      <c r="AA878" s="10">
        <f t="shared" si="60"/>
        <v>1.3402184944182471</v>
      </c>
      <c r="AB878" s="1">
        <v>4393.3114815474901</v>
      </c>
      <c r="AC878" s="1">
        <v>9196.5925533898007</v>
      </c>
      <c r="AD878" s="1" t="s">
        <v>1077</v>
      </c>
      <c r="AE878" s="1" t="s">
        <v>68</v>
      </c>
      <c r="AF878" s="1" t="s">
        <v>1065</v>
      </c>
      <c r="AG878" s="1">
        <v>57529</v>
      </c>
      <c r="AH878" s="1">
        <v>35598</v>
      </c>
      <c r="AI878" s="1">
        <v>26353</v>
      </c>
      <c r="AJ878" s="32">
        <v>61.878357002555198</v>
      </c>
      <c r="AK878" s="10">
        <v>45.808201081193801</v>
      </c>
      <c r="AL878" s="1">
        <v>98.4517891701135</v>
      </c>
      <c r="AM878" s="1">
        <v>1.20669373505863</v>
      </c>
      <c r="AN878" s="10">
        <v>0.14419610670511901</v>
      </c>
      <c r="AO878" s="10">
        <f t="shared" si="57"/>
        <v>1.3508898417637489</v>
      </c>
      <c r="AP878" s="1">
        <v>4397.5833407650498</v>
      </c>
      <c r="AQ878" s="1">
        <v>9803.1870388917305</v>
      </c>
      <c r="AR878" s="17" t="s">
        <v>1177</v>
      </c>
      <c r="AS878" s="17" t="s">
        <v>68</v>
      </c>
      <c r="AT878" s="17" t="s">
        <v>1065</v>
      </c>
      <c r="AU878" s="17">
        <v>30226</v>
      </c>
      <c r="AV878" s="17">
        <v>21401</v>
      </c>
      <c r="AW878" s="17">
        <v>17113</v>
      </c>
      <c r="AX878" s="17">
        <v>70.803281942698305</v>
      </c>
      <c r="AY878" s="16">
        <v>56.616819956329003</v>
      </c>
      <c r="AZ878" s="17">
        <v>37.193946122830603</v>
      </c>
      <c r="BA878" s="17">
        <v>16.4436393385146</v>
      </c>
      <c r="BB878" s="16">
        <v>40.302693858470199</v>
      </c>
      <c r="BC878" s="16">
        <f t="shared" si="59"/>
        <v>56.7463331969848</v>
      </c>
      <c r="BD878" s="17">
        <v>27351.5074032626</v>
      </c>
      <c r="BE878" s="17">
        <v>61059.619037274897</v>
      </c>
      <c r="BF878" s="1" t="s">
        <v>1181</v>
      </c>
      <c r="BG878" s="1" t="s">
        <v>68</v>
      </c>
      <c r="BH878" s="1" t="s">
        <v>1065</v>
      </c>
      <c r="BI878" s="1">
        <v>28866</v>
      </c>
      <c r="BJ878" s="1">
        <v>20763</v>
      </c>
      <c r="BK878" s="1">
        <v>16556</v>
      </c>
      <c r="BL878" s="1">
        <v>71.928912907919397</v>
      </c>
      <c r="BM878" s="10">
        <v>57.354673318090498</v>
      </c>
      <c r="BN878" s="1">
        <v>36.832568253201302</v>
      </c>
      <c r="BO878" s="1">
        <v>16.2237255375695</v>
      </c>
      <c r="BP878" s="10">
        <v>40.353950229524003</v>
      </c>
      <c r="BQ878" s="10">
        <f t="shared" si="58"/>
        <v>56.577675767093503</v>
      </c>
      <c r="BR878" s="1">
        <v>27308.719390616901</v>
      </c>
      <c r="BS878" s="1">
        <v>58309.393631787098</v>
      </c>
    </row>
    <row r="879" spans="1:71" x14ac:dyDescent="0.15">
      <c r="A879" s="14">
        <v>3867</v>
      </c>
      <c r="B879" s="14" t="s">
        <v>135</v>
      </c>
      <c r="C879" s="14" t="s">
        <v>8</v>
      </c>
      <c r="D879" s="14" t="s">
        <v>61</v>
      </c>
      <c r="E879" s="14" t="s">
        <v>233</v>
      </c>
      <c r="F879" s="14" t="s">
        <v>506</v>
      </c>
      <c r="H879" s="14" t="s">
        <v>507</v>
      </c>
      <c r="I879" t="s">
        <v>1244</v>
      </c>
      <c r="J879">
        <v>-5.4771212547196626</v>
      </c>
      <c r="K879" s="15" t="s">
        <v>135</v>
      </c>
      <c r="L879" s="15">
        <v>110</v>
      </c>
      <c r="M879" s="15" t="s">
        <v>135</v>
      </c>
      <c r="N879" s="15" t="s">
        <v>68</v>
      </c>
      <c r="O879" s="15" t="s">
        <v>924</v>
      </c>
      <c r="P879" s="15" t="s">
        <v>1074</v>
      </c>
      <c r="Q879" s="13" t="s">
        <v>68</v>
      </c>
      <c r="R879" s="13" t="s">
        <v>1065</v>
      </c>
      <c r="S879" s="13">
        <v>65708</v>
      </c>
      <c r="T879" s="13">
        <v>42748</v>
      </c>
      <c r="U879" s="13">
        <v>31734</v>
      </c>
      <c r="V879" s="32">
        <v>65.057527241736196</v>
      </c>
      <c r="W879" s="10">
        <v>48.295489133743203</v>
      </c>
      <c r="X879" s="1">
        <v>99.139723955379097</v>
      </c>
      <c r="Y879" s="1">
        <v>0.55461019726476302</v>
      </c>
      <c r="Z879" s="10">
        <v>7.2477468960736105E-2</v>
      </c>
      <c r="AA879" s="10">
        <f t="shared" si="60"/>
        <v>0.62708766622549916</v>
      </c>
      <c r="AB879" s="1">
        <v>4214.3380639941497</v>
      </c>
      <c r="AC879" s="1">
        <v>9266.3650022378497</v>
      </c>
      <c r="AD879" s="1" t="s">
        <v>1078</v>
      </c>
      <c r="AE879" s="1" t="s">
        <v>68</v>
      </c>
      <c r="AF879" s="1" t="s">
        <v>1065</v>
      </c>
      <c r="AG879" s="1">
        <v>58105</v>
      </c>
      <c r="AH879" s="1">
        <v>36739</v>
      </c>
      <c r="AI879" s="1">
        <v>28075</v>
      </c>
      <c r="AJ879" s="32">
        <v>63.228637810859702</v>
      </c>
      <c r="AK879" s="10">
        <v>48.317700714224202</v>
      </c>
      <c r="AL879" s="1">
        <v>98.867319679430096</v>
      </c>
      <c r="AM879" s="1">
        <v>0.84060552092609098</v>
      </c>
      <c r="AN879" s="10">
        <v>0.117542297417631</v>
      </c>
      <c r="AO879" s="10">
        <f t="shared" si="57"/>
        <v>0.95814781834372198</v>
      </c>
      <c r="AP879" s="1">
        <v>4463.0767273766296</v>
      </c>
      <c r="AQ879" s="1">
        <v>9674.9469884679493</v>
      </c>
      <c r="AR879" s="17" t="s">
        <v>1178</v>
      </c>
      <c r="AS879" s="17" t="s">
        <v>68</v>
      </c>
      <c r="AT879" s="17" t="s">
        <v>1065</v>
      </c>
      <c r="AU879" s="17">
        <v>30507</v>
      </c>
      <c r="AV879" s="17">
        <v>21874</v>
      </c>
      <c r="AW879" s="17">
        <v>17725</v>
      </c>
      <c r="AX879" s="17">
        <v>71.701576687317697</v>
      </c>
      <c r="AY879" s="16">
        <v>58.101419346379501</v>
      </c>
      <c r="AZ879" s="17">
        <v>40.891396332863202</v>
      </c>
      <c r="BA879" s="17">
        <v>14.6798307475317</v>
      </c>
      <c r="BB879" s="16">
        <v>36.417489421720703</v>
      </c>
      <c r="BC879" s="16">
        <f t="shared" si="59"/>
        <v>51.097320169252399</v>
      </c>
      <c r="BD879" s="17">
        <v>25746.9310329117</v>
      </c>
      <c r="BE879" s="17">
        <v>47927.820227676501</v>
      </c>
      <c r="BF879" s="1" t="s">
        <v>1182</v>
      </c>
      <c r="BG879" s="1" t="s">
        <v>68</v>
      </c>
      <c r="BH879" s="1" t="s">
        <v>1065</v>
      </c>
      <c r="BI879" s="1">
        <v>27635</v>
      </c>
      <c r="BJ879" s="1">
        <v>19392</v>
      </c>
      <c r="BK879" s="1">
        <v>15750</v>
      </c>
      <c r="BL879" s="1">
        <v>70.171883481092806</v>
      </c>
      <c r="BM879" s="10">
        <v>56.992943730776197</v>
      </c>
      <c r="BN879" s="1">
        <v>44.533333333333303</v>
      </c>
      <c r="BO879" s="1">
        <v>13.6</v>
      </c>
      <c r="BP879" s="10">
        <v>33.8857142857143</v>
      </c>
      <c r="BQ879" s="10">
        <f t="shared" si="58"/>
        <v>47.485714285714302</v>
      </c>
      <c r="BR879" s="1">
        <v>23411.216989336699</v>
      </c>
      <c r="BS879" s="1">
        <v>42647.289497128702</v>
      </c>
    </row>
    <row r="880" spans="1:71" x14ac:dyDescent="0.15">
      <c r="A880" s="14">
        <v>3867</v>
      </c>
      <c r="B880" s="14" t="s">
        <v>136</v>
      </c>
      <c r="C880" s="14" t="s">
        <v>8</v>
      </c>
      <c r="D880" s="14" t="s">
        <v>61</v>
      </c>
      <c r="E880" s="14" t="s">
        <v>233</v>
      </c>
      <c r="F880" s="14" t="s">
        <v>506</v>
      </c>
      <c r="H880" s="14" t="s">
        <v>507</v>
      </c>
      <c r="I880" t="s">
        <v>1245</v>
      </c>
      <c r="J880">
        <v>-5.9542425094393252</v>
      </c>
      <c r="K880" s="15" t="s">
        <v>136</v>
      </c>
      <c r="L880" s="15">
        <v>111</v>
      </c>
      <c r="M880" s="15" t="s">
        <v>136</v>
      </c>
      <c r="N880" s="15" t="s">
        <v>69</v>
      </c>
      <c r="O880" s="15" t="s">
        <v>884</v>
      </c>
      <c r="P880" s="15" t="s">
        <v>1073</v>
      </c>
      <c r="Q880" s="13" t="s">
        <v>69</v>
      </c>
      <c r="R880" s="13" t="s">
        <v>1065</v>
      </c>
      <c r="S880" s="13">
        <v>67351</v>
      </c>
      <c r="T880" s="13">
        <v>42325</v>
      </c>
      <c r="U880" s="13">
        <v>29942</v>
      </c>
      <c r="V880" s="32">
        <v>62.842422532701796</v>
      </c>
      <c r="W880" s="10">
        <v>44.456652462472697</v>
      </c>
      <c r="X880" s="1">
        <v>98.487075011689299</v>
      </c>
      <c r="Y880" s="1">
        <v>1.13886847905952</v>
      </c>
      <c r="Z880" s="10">
        <v>9.6853917573976406E-2</v>
      </c>
      <c r="AA880" s="10">
        <f t="shared" si="60"/>
        <v>1.2357223966334965</v>
      </c>
      <c r="AB880" s="1">
        <v>4192.7383403143103</v>
      </c>
      <c r="AC880" s="1">
        <v>8506.5468983734609</v>
      </c>
      <c r="AD880" s="1" t="s">
        <v>1077</v>
      </c>
      <c r="AE880" s="1" t="s">
        <v>69</v>
      </c>
      <c r="AF880" s="1" t="s">
        <v>1065</v>
      </c>
      <c r="AG880" s="1">
        <v>60904</v>
      </c>
      <c r="AH880" s="1">
        <v>37543</v>
      </c>
      <c r="AI880" s="1">
        <v>28531</v>
      </c>
      <c r="AJ880" s="32">
        <v>61.642913437540997</v>
      </c>
      <c r="AK880" s="10">
        <v>46.8458557730198</v>
      </c>
      <c r="AL880" s="1">
        <v>99.288493217903294</v>
      </c>
      <c r="AM880" s="1">
        <v>0.47316953489187202</v>
      </c>
      <c r="AN880" s="10">
        <v>6.3089271318916298E-2</v>
      </c>
      <c r="AO880" s="10">
        <f t="shared" si="57"/>
        <v>0.53625880621078836</v>
      </c>
      <c r="AP880" s="1">
        <v>4481.6350341541802</v>
      </c>
      <c r="AQ880" s="1">
        <v>9282.6880839781406</v>
      </c>
      <c r="AR880" s="17" t="s">
        <v>1177</v>
      </c>
      <c r="AS880" s="17" t="s">
        <v>69</v>
      </c>
      <c r="AT880" s="17" t="s">
        <v>1065</v>
      </c>
      <c r="AU880" s="17">
        <v>28922</v>
      </c>
      <c r="AV880" s="17">
        <v>20386</v>
      </c>
      <c r="AW880" s="17">
        <v>16008</v>
      </c>
      <c r="AX880" s="17">
        <v>70.486135122052403</v>
      </c>
      <c r="AY880" s="16">
        <v>55.348869372795797</v>
      </c>
      <c r="AZ880" s="17">
        <v>38.405797101449302</v>
      </c>
      <c r="BA880" s="17">
        <v>19.009245377311299</v>
      </c>
      <c r="BB880" s="16">
        <v>36.975262368815599</v>
      </c>
      <c r="BC880" s="16">
        <f t="shared" si="59"/>
        <v>55.984507746126894</v>
      </c>
      <c r="BD880" s="17">
        <v>24777.3351865164</v>
      </c>
      <c r="BE880" s="17">
        <v>53682.733733833498</v>
      </c>
      <c r="BF880" s="1" t="s">
        <v>1181</v>
      </c>
      <c r="BG880" s="1" t="s">
        <v>69</v>
      </c>
      <c r="BH880" s="1" t="s">
        <v>1065</v>
      </c>
      <c r="BI880" s="1">
        <v>26460</v>
      </c>
      <c r="BJ880" s="1">
        <v>18455</v>
      </c>
      <c r="BK880" s="1">
        <v>14957</v>
      </c>
      <c r="BL880" s="1">
        <v>69.7467876039305</v>
      </c>
      <c r="BM880" s="10">
        <v>56.526832955404402</v>
      </c>
      <c r="BN880" s="1">
        <v>40.2821421408036</v>
      </c>
      <c r="BO880" s="1">
        <v>15.2102694390586</v>
      </c>
      <c r="BP880" s="10">
        <v>36.4912749882998</v>
      </c>
      <c r="BQ880" s="10">
        <f t="shared" si="58"/>
        <v>51.7015444273584</v>
      </c>
      <c r="BR880" s="1">
        <v>26077.024517692698</v>
      </c>
      <c r="BS880" s="1">
        <v>49216.673179796599</v>
      </c>
    </row>
    <row r="881" spans="1:71" x14ac:dyDescent="0.15">
      <c r="A881" s="14">
        <v>3867</v>
      </c>
      <c r="B881" s="14" t="s">
        <v>137</v>
      </c>
      <c r="C881" s="14" t="s">
        <v>8</v>
      </c>
      <c r="D881" s="14" t="s">
        <v>61</v>
      </c>
      <c r="E881" s="14" t="s">
        <v>233</v>
      </c>
      <c r="F881" s="14" t="s">
        <v>506</v>
      </c>
      <c r="H881" s="14" t="s">
        <v>507</v>
      </c>
      <c r="I881" t="s">
        <v>1246</v>
      </c>
      <c r="J881">
        <v>-6.4313637641589869</v>
      </c>
      <c r="K881" s="15" t="s">
        <v>137</v>
      </c>
      <c r="L881" s="15">
        <v>112</v>
      </c>
      <c r="M881" s="15" t="s">
        <v>137</v>
      </c>
      <c r="N881" s="15" t="s">
        <v>69</v>
      </c>
      <c r="O881" s="15" t="s">
        <v>924</v>
      </c>
      <c r="P881" s="15" t="s">
        <v>1074</v>
      </c>
      <c r="Q881" s="13" t="s">
        <v>69</v>
      </c>
      <c r="R881" s="13" t="s">
        <v>1065</v>
      </c>
      <c r="S881" s="13">
        <v>66980</v>
      </c>
      <c r="T881" s="13">
        <v>44172</v>
      </c>
      <c r="U881" s="13">
        <v>32832</v>
      </c>
      <c r="V881" s="32">
        <v>65.948044192296194</v>
      </c>
      <c r="W881" s="10">
        <v>49.017617199163901</v>
      </c>
      <c r="X881" s="1">
        <v>99.320784600389899</v>
      </c>
      <c r="Y881" s="1">
        <v>0.42032163742690098</v>
      </c>
      <c r="Z881" s="10">
        <v>4.2641325536062397E-2</v>
      </c>
      <c r="AA881" s="10">
        <f t="shared" si="60"/>
        <v>0.46296296296296335</v>
      </c>
      <c r="AB881" s="1">
        <v>4376.2262411471902</v>
      </c>
      <c r="AC881" s="1">
        <v>8952.0725169281395</v>
      </c>
      <c r="AD881" s="1" t="s">
        <v>1078</v>
      </c>
      <c r="AE881" s="1" t="s">
        <v>69</v>
      </c>
      <c r="AF881" s="1" t="s">
        <v>1065</v>
      </c>
      <c r="AG881" s="1">
        <v>59427</v>
      </c>
      <c r="AH881" s="1">
        <v>36893</v>
      </c>
      <c r="AI881" s="1">
        <v>27967</v>
      </c>
      <c r="AJ881" s="32">
        <v>62.081208878119398</v>
      </c>
      <c r="AK881" s="10">
        <v>47.061100173321897</v>
      </c>
      <c r="AL881" s="1">
        <v>99.070332892337404</v>
      </c>
      <c r="AM881" s="1">
        <v>0.729431115242965</v>
      </c>
      <c r="AN881" s="10">
        <v>5.0058998104909401E-2</v>
      </c>
      <c r="AO881" s="10">
        <f t="shared" si="57"/>
        <v>0.77949011334787444</v>
      </c>
      <c r="AP881" s="1">
        <v>4432.3337894249298</v>
      </c>
      <c r="AQ881" s="1">
        <v>9234.5395150656404</v>
      </c>
      <c r="AR881" s="17" t="s">
        <v>1178</v>
      </c>
      <c r="AS881" s="17" t="s">
        <v>69</v>
      </c>
      <c r="AT881" s="17" t="s">
        <v>1065</v>
      </c>
      <c r="AU881" s="17">
        <v>28950</v>
      </c>
      <c r="AV881" s="17">
        <v>21006</v>
      </c>
      <c r="AW881" s="17">
        <v>16568</v>
      </c>
      <c r="AX881" s="17">
        <v>72.559585492227995</v>
      </c>
      <c r="AY881" s="16">
        <v>57.229706390328097</v>
      </c>
      <c r="AZ881" s="17">
        <v>40.1436504104297</v>
      </c>
      <c r="BA881" s="17">
        <v>17.455335586673101</v>
      </c>
      <c r="BB881" s="16">
        <v>35.381458232737799</v>
      </c>
      <c r="BC881" s="16">
        <f t="shared" si="59"/>
        <v>52.8367938194109</v>
      </c>
      <c r="BD881" s="17">
        <v>24018.298992144399</v>
      </c>
      <c r="BE881" s="17">
        <v>48859.524932623499</v>
      </c>
      <c r="BF881" s="1" t="s">
        <v>1182</v>
      </c>
      <c r="BG881" s="1" t="s">
        <v>69</v>
      </c>
      <c r="BH881" s="1" t="s">
        <v>1065</v>
      </c>
      <c r="BI881" s="1">
        <v>27688</v>
      </c>
      <c r="BJ881" s="1">
        <v>19630</v>
      </c>
      <c r="BK881" s="1">
        <v>16021</v>
      </c>
      <c r="BL881" s="1">
        <v>70.897139555041903</v>
      </c>
      <c r="BM881" s="10">
        <v>57.862611961860701</v>
      </c>
      <c r="BN881" s="1">
        <v>43.567817239872703</v>
      </c>
      <c r="BO881" s="1">
        <v>15.573310030584899</v>
      </c>
      <c r="BP881" s="10">
        <v>33.312527307908397</v>
      </c>
      <c r="BQ881" s="10">
        <f t="shared" si="58"/>
        <v>48.885837338493296</v>
      </c>
      <c r="BR881" s="1">
        <v>22853.385124182099</v>
      </c>
      <c r="BS881" s="1">
        <v>43748.606040528</v>
      </c>
    </row>
    <row r="882" spans="1:71" x14ac:dyDescent="0.15">
      <c r="A882" s="14">
        <v>3867</v>
      </c>
      <c r="B882" s="14" t="s">
        <v>138</v>
      </c>
      <c r="C882" s="14" t="s">
        <v>8</v>
      </c>
      <c r="D882" s="14" t="s">
        <v>61</v>
      </c>
      <c r="E882" s="14" t="s">
        <v>233</v>
      </c>
      <c r="F882" s="14" t="s">
        <v>506</v>
      </c>
      <c r="H882" s="14" t="s">
        <v>507</v>
      </c>
      <c r="I882" t="s">
        <v>1247</v>
      </c>
      <c r="J882">
        <v>-6.9084850188786495</v>
      </c>
      <c r="K882" s="15" t="s">
        <v>138</v>
      </c>
      <c r="L882" s="15">
        <v>113</v>
      </c>
      <c r="M882" s="15" t="s">
        <v>138</v>
      </c>
      <c r="N882" s="15" t="s">
        <v>70</v>
      </c>
      <c r="O882" s="15" t="s">
        <v>884</v>
      </c>
      <c r="P882" s="15" t="s">
        <v>1073</v>
      </c>
      <c r="Q882" s="13" t="s">
        <v>70</v>
      </c>
      <c r="R882" s="13" t="s">
        <v>1065</v>
      </c>
      <c r="S882" s="13">
        <v>77521</v>
      </c>
      <c r="T882" s="13">
        <v>48443</v>
      </c>
      <c r="U882" s="13">
        <v>35740</v>
      </c>
      <c r="V882" s="32">
        <v>62.490163955573301</v>
      </c>
      <c r="W882" s="10">
        <v>46.103636433998503</v>
      </c>
      <c r="X882" s="1">
        <v>99.233351986569701</v>
      </c>
      <c r="Y882" s="1">
        <v>0.48684946838276399</v>
      </c>
      <c r="Z882" s="10">
        <v>5.3161723559037498E-2</v>
      </c>
      <c r="AA882" s="10">
        <f t="shared" si="60"/>
        <v>0.54001119194180147</v>
      </c>
      <c r="AB882" s="1">
        <v>4103.3324324368205</v>
      </c>
      <c r="AC882" s="1">
        <v>8306.8268149385694</v>
      </c>
      <c r="AD882" s="1" t="s">
        <v>1077</v>
      </c>
      <c r="AE882" s="1" t="s">
        <v>70</v>
      </c>
      <c r="AF882" s="1" t="s">
        <v>1065</v>
      </c>
      <c r="AG882" s="1">
        <v>60227</v>
      </c>
      <c r="AH882" s="1">
        <v>37581</v>
      </c>
      <c r="AI882" s="1">
        <v>27142</v>
      </c>
      <c r="AJ882" s="32">
        <v>62.398924070599598</v>
      </c>
      <c r="AK882" s="10">
        <v>45.066166337356997</v>
      </c>
      <c r="AL882" s="1">
        <v>99.0199690516543</v>
      </c>
      <c r="AM882" s="1">
        <v>0.71475941345516203</v>
      </c>
      <c r="AN882" s="10">
        <v>7.3686537469604296E-2</v>
      </c>
      <c r="AO882" s="10">
        <f t="shared" si="57"/>
        <v>0.78844595092476633</v>
      </c>
      <c r="AP882" s="1">
        <v>4228.4412849275004</v>
      </c>
      <c r="AQ882" s="1">
        <v>9063.7017757515405</v>
      </c>
      <c r="AR882" s="17" t="s">
        <v>1177</v>
      </c>
      <c r="AS882" s="17" t="s">
        <v>70</v>
      </c>
      <c r="AT882" s="17" t="s">
        <v>1065</v>
      </c>
      <c r="AU882" s="17">
        <v>32664</v>
      </c>
      <c r="AV882" s="17">
        <v>23070</v>
      </c>
      <c r="AW882" s="17">
        <v>18593</v>
      </c>
      <c r="AX882" s="17">
        <v>70.628214548126394</v>
      </c>
      <c r="AY882" s="16">
        <v>56.921993632133201</v>
      </c>
      <c r="AZ882" s="17">
        <v>39.880600225891499</v>
      </c>
      <c r="BA882" s="17">
        <v>17.544237078470399</v>
      </c>
      <c r="BB882" s="16">
        <v>36.185661270370602</v>
      </c>
      <c r="BC882" s="16">
        <f t="shared" si="59"/>
        <v>53.729898348841004</v>
      </c>
      <c r="BD882" s="17">
        <v>24467.795946943999</v>
      </c>
      <c r="BE882" s="17">
        <v>49494.449802791802</v>
      </c>
      <c r="BF882" s="1" t="s">
        <v>1181</v>
      </c>
      <c r="BG882" s="1" t="s">
        <v>70</v>
      </c>
      <c r="BH882" s="1" t="s">
        <v>1065</v>
      </c>
      <c r="BI882" s="1">
        <v>26893</v>
      </c>
      <c r="BJ882" s="1">
        <v>18665</v>
      </c>
      <c r="BK882" s="1">
        <v>15263</v>
      </c>
      <c r="BL882" s="1">
        <v>69.4046777971963</v>
      </c>
      <c r="BM882" s="10">
        <v>56.754545792585397</v>
      </c>
      <c r="BN882" s="1">
        <v>41.040424556116101</v>
      </c>
      <c r="BO882" s="1">
        <v>16.956037476249801</v>
      </c>
      <c r="BP882" s="10">
        <v>34.940706283168403</v>
      </c>
      <c r="BQ882" s="10">
        <f t="shared" si="58"/>
        <v>51.8967437594182</v>
      </c>
      <c r="BR882" s="1">
        <v>23663.449366332199</v>
      </c>
      <c r="BS882" s="1">
        <v>47533.271955110002</v>
      </c>
    </row>
    <row r="883" spans="1:71" x14ac:dyDescent="0.15">
      <c r="A883" s="14">
        <v>3867</v>
      </c>
      <c r="B883" s="14" t="s">
        <v>139</v>
      </c>
      <c r="C883" s="14" t="s">
        <v>8</v>
      </c>
      <c r="D883" s="14" t="s">
        <v>61</v>
      </c>
      <c r="E883" s="14" t="s">
        <v>233</v>
      </c>
      <c r="F883" s="14" t="s">
        <v>506</v>
      </c>
      <c r="H883" s="14" t="s">
        <v>507</v>
      </c>
      <c r="I883" t="s">
        <v>1248</v>
      </c>
      <c r="J883">
        <v>-7.3856062735983121</v>
      </c>
      <c r="K883" s="15" t="s">
        <v>139</v>
      </c>
      <c r="L883" s="15">
        <v>114</v>
      </c>
      <c r="M883" s="15" t="s">
        <v>139</v>
      </c>
      <c r="N883" s="15" t="s">
        <v>70</v>
      </c>
      <c r="O883" s="15" t="s">
        <v>924</v>
      </c>
      <c r="P883" s="15" t="s">
        <v>1074</v>
      </c>
      <c r="Q883" s="13" t="s">
        <v>70</v>
      </c>
      <c r="R883" s="13" t="s">
        <v>1065</v>
      </c>
      <c r="S883" s="13">
        <v>68291</v>
      </c>
      <c r="T883" s="13">
        <v>44765</v>
      </c>
      <c r="U883" s="13">
        <v>32266</v>
      </c>
      <c r="V883" s="32">
        <v>65.550365348288906</v>
      </c>
      <c r="W883" s="10">
        <v>47.247807178105496</v>
      </c>
      <c r="X883" s="1">
        <v>99.110518812372106</v>
      </c>
      <c r="Y883" s="1">
        <v>0.65083989338622705</v>
      </c>
      <c r="Z883" s="10">
        <v>4.6488563813301902E-2</v>
      </c>
      <c r="AA883" s="10">
        <f t="shared" si="60"/>
        <v>0.69732845719952896</v>
      </c>
      <c r="AB883" s="1">
        <v>4085.2009977053899</v>
      </c>
      <c r="AC883" s="1">
        <v>8680.5376159357002</v>
      </c>
      <c r="AD883" s="1" t="s">
        <v>1078</v>
      </c>
      <c r="AE883" s="1" t="s">
        <v>70</v>
      </c>
      <c r="AF883" s="1" t="s">
        <v>1065</v>
      </c>
      <c r="AG883" s="1">
        <v>60940</v>
      </c>
      <c r="AH883" s="1">
        <v>38988</v>
      </c>
      <c r="AI883" s="1">
        <v>29241</v>
      </c>
      <c r="AJ883" s="32">
        <v>63.977682966852598</v>
      </c>
      <c r="AK883" s="10">
        <v>47.983262225139498</v>
      </c>
      <c r="AL883" s="1">
        <v>99.175814780616307</v>
      </c>
      <c r="AM883" s="1">
        <v>0.65319243527923099</v>
      </c>
      <c r="AN883" s="10">
        <v>2.0519134092541299E-2</v>
      </c>
      <c r="AO883" s="10">
        <f t="shared" si="57"/>
        <v>0.67371156937177223</v>
      </c>
      <c r="AP883" s="1">
        <v>4385.3689166596996</v>
      </c>
      <c r="AQ883" s="1">
        <v>8991.3374676757103</v>
      </c>
      <c r="AR883" s="17" t="s">
        <v>1178</v>
      </c>
      <c r="AS883" s="17" t="s">
        <v>70</v>
      </c>
      <c r="AT883" s="17" t="s">
        <v>1065</v>
      </c>
      <c r="AU883" s="17">
        <v>31733</v>
      </c>
      <c r="AV883" s="17">
        <v>23094</v>
      </c>
      <c r="AW883" s="17">
        <v>18661</v>
      </c>
      <c r="AX883" s="17">
        <v>72.775974537547697</v>
      </c>
      <c r="AY883" s="16">
        <v>58.806289982037597</v>
      </c>
      <c r="AZ883" s="17">
        <v>42.393226515192097</v>
      </c>
      <c r="BA883" s="17">
        <v>14.4847543004126</v>
      </c>
      <c r="BB883" s="16">
        <v>34.933819195112797</v>
      </c>
      <c r="BC883" s="16">
        <f t="shared" si="59"/>
        <v>49.418573495525393</v>
      </c>
      <c r="BD883" s="17">
        <v>24826.683776317499</v>
      </c>
      <c r="BE883" s="17">
        <v>43988.426422985198</v>
      </c>
      <c r="BF883" s="1" t="s">
        <v>1182</v>
      </c>
      <c r="BG883" s="1" t="s">
        <v>70</v>
      </c>
      <c r="BH883" s="1" t="s">
        <v>1065</v>
      </c>
      <c r="BI883" s="1">
        <v>26214</v>
      </c>
      <c r="BJ883" s="1">
        <v>18692</v>
      </c>
      <c r="BK883" s="1">
        <v>15531</v>
      </c>
      <c r="BL883" s="1">
        <v>71.305409323262396</v>
      </c>
      <c r="BM883" s="10">
        <v>59.246967269397999</v>
      </c>
      <c r="BN883" s="1">
        <v>44.620436546262297</v>
      </c>
      <c r="BO883" s="1">
        <v>15.2404867683987</v>
      </c>
      <c r="BP883" s="10">
        <v>32.953447942823999</v>
      </c>
      <c r="BQ883" s="10">
        <f t="shared" si="58"/>
        <v>48.193934711222695</v>
      </c>
      <c r="BR883" s="1">
        <v>22404.397267086999</v>
      </c>
      <c r="BS883" s="1">
        <v>43322.1615877652</v>
      </c>
    </row>
    <row r="884" spans="1:71" x14ac:dyDescent="0.15">
      <c r="A884" s="14">
        <v>3867</v>
      </c>
      <c r="B884" s="14" t="s">
        <v>140</v>
      </c>
      <c r="C884" s="14" t="s">
        <v>8</v>
      </c>
      <c r="D884" s="14" t="s">
        <v>61</v>
      </c>
      <c r="E884" s="14" t="s">
        <v>233</v>
      </c>
      <c r="F884" s="14" t="s">
        <v>506</v>
      </c>
      <c r="H884" s="14" t="s">
        <v>507</v>
      </c>
      <c r="I884" t="s">
        <v>1249</v>
      </c>
      <c r="J884">
        <v>-7.8627275283179747</v>
      </c>
      <c r="K884" s="15" t="s">
        <v>140</v>
      </c>
      <c r="L884" s="15">
        <v>115</v>
      </c>
      <c r="M884" s="15" t="s">
        <v>140</v>
      </c>
      <c r="N884" s="15" t="s">
        <v>71</v>
      </c>
      <c r="O884" s="15" t="s">
        <v>884</v>
      </c>
      <c r="P884" s="15" t="s">
        <v>1073</v>
      </c>
      <c r="Q884" s="13" t="s">
        <v>71</v>
      </c>
      <c r="R884" s="13" t="s">
        <v>1065</v>
      </c>
      <c r="S884" s="13">
        <v>75636</v>
      </c>
      <c r="T884" s="13">
        <v>47570</v>
      </c>
      <c r="U884" s="13">
        <v>35208</v>
      </c>
      <c r="V884" s="32">
        <v>62.893331217938503</v>
      </c>
      <c r="W884" s="10">
        <v>46.549262256068502</v>
      </c>
      <c r="X884" s="1">
        <v>99.386503067484696</v>
      </c>
      <c r="Y884" s="1">
        <v>0.40047716428084501</v>
      </c>
      <c r="Z884" s="10">
        <v>5.1124744376278099E-2</v>
      </c>
      <c r="AA884" s="10">
        <f t="shared" si="60"/>
        <v>0.45160190865712313</v>
      </c>
      <c r="AB884" s="1">
        <v>4132.1834860949903</v>
      </c>
      <c r="AC884" s="1">
        <v>7997.7532017191998</v>
      </c>
      <c r="AD884" s="1" t="s">
        <v>1077</v>
      </c>
      <c r="AE884" s="1" t="s">
        <v>71</v>
      </c>
      <c r="AF884" s="1" t="s">
        <v>1065</v>
      </c>
      <c r="AG884" s="1">
        <v>65162</v>
      </c>
      <c r="AH884" s="1">
        <v>40136</v>
      </c>
      <c r="AI884" s="1">
        <v>29877</v>
      </c>
      <c r="AJ884" s="32">
        <v>61.5941806574384</v>
      </c>
      <c r="AK884" s="10">
        <v>45.850342223995597</v>
      </c>
      <c r="AL884" s="1">
        <v>99.2703417344445</v>
      </c>
      <c r="AM884" s="1">
        <v>0.49871138333835402</v>
      </c>
      <c r="AN884" s="10">
        <v>5.0205843960237001E-2</v>
      </c>
      <c r="AO884" s="10">
        <f t="shared" si="57"/>
        <v>0.54891722729859105</v>
      </c>
      <c r="AP884" s="1">
        <v>4404.3418277546698</v>
      </c>
      <c r="AQ884" s="1">
        <v>8797.9279338083797</v>
      </c>
      <c r="AR884" s="17" t="s">
        <v>1177</v>
      </c>
      <c r="AS884" s="17" t="s">
        <v>71</v>
      </c>
      <c r="AT884" s="17" t="s">
        <v>1065</v>
      </c>
      <c r="AU884" s="17">
        <v>32871</v>
      </c>
      <c r="AV884" s="17">
        <v>23127</v>
      </c>
      <c r="AW884" s="17">
        <v>18639</v>
      </c>
      <c r="AX884" s="17">
        <v>70.356849502601094</v>
      </c>
      <c r="AY884" s="16">
        <v>56.703477229168598</v>
      </c>
      <c r="AZ884" s="17">
        <v>40.431353613391302</v>
      </c>
      <c r="BA884" s="17">
        <v>17.114652073609101</v>
      </c>
      <c r="BB884" s="16">
        <v>35.983690112130503</v>
      </c>
      <c r="BC884" s="16">
        <f t="shared" si="59"/>
        <v>53.098342185739604</v>
      </c>
      <c r="BD884" s="17">
        <v>24545.640829001</v>
      </c>
      <c r="BE884" s="17">
        <v>48646.372505175401</v>
      </c>
      <c r="BF884" s="1" t="s">
        <v>1181</v>
      </c>
      <c r="BG884" s="1" t="s">
        <v>71</v>
      </c>
      <c r="BH884" s="1" t="s">
        <v>1065</v>
      </c>
      <c r="BI884" s="1">
        <v>27768</v>
      </c>
      <c r="BJ884" s="1">
        <v>19280</v>
      </c>
      <c r="BK884" s="1">
        <v>15850</v>
      </c>
      <c r="BL884" s="1">
        <v>69.432440218957097</v>
      </c>
      <c r="BM884" s="10">
        <v>57.080092192451701</v>
      </c>
      <c r="BN884" s="1">
        <v>43.015772870662502</v>
      </c>
      <c r="BO884" s="1">
        <v>17.148264984227101</v>
      </c>
      <c r="BP884" s="10">
        <v>33.425867507886402</v>
      </c>
      <c r="BQ884" s="10">
        <f t="shared" si="58"/>
        <v>50.574132492113506</v>
      </c>
      <c r="BR884" s="1">
        <v>22290.709718042101</v>
      </c>
      <c r="BS884" s="1">
        <v>46405.953053755402</v>
      </c>
    </row>
    <row r="885" spans="1:71" x14ac:dyDescent="0.15">
      <c r="A885" s="14">
        <v>3867</v>
      </c>
      <c r="B885" s="14" t="s">
        <v>141</v>
      </c>
      <c r="C885" s="14" t="s">
        <v>8</v>
      </c>
      <c r="D885" s="14" t="s">
        <v>61</v>
      </c>
      <c r="E885" s="14" t="s">
        <v>233</v>
      </c>
      <c r="F885" s="14" t="s">
        <v>506</v>
      </c>
      <c r="H885" s="14" t="s">
        <v>507</v>
      </c>
      <c r="I885" t="s">
        <v>1250</v>
      </c>
      <c r="J885">
        <v>-8.3398487830376364</v>
      </c>
      <c r="K885" s="15" t="s">
        <v>141</v>
      </c>
      <c r="L885" s="15">
        <v>116</v>
      </c>
      <c r="M885" s="15" t="s">
        <v>141</v>
      </c>
      <c r="N885" s="15" t="s">
        <v>71</v>
      </c>
      <c r="O885" s="15" t="s">
        <v>924</v>
      </c>
      <c r="P885" s="15" t="s">
        <v>1074</v>
      </c>
      <c r="Q885" s="13" t="s">
        <v>71</v>
      </c>
      <c r="R885" s="13" t="s">
        <v>1065</v>
      </c>
      <c r="S885" s="13">
        <v>66888</v>
      </c>
      <c r="T885" s="13">
        <v>43573</v>
      </c>
      <c r="U885" s="13">
        <v>30799</v>
      </c>
      <c r="V885" s="32">
        <v>65.143224494677696</v>
      </c>
      <c r="W885" s="10">
        <v>46.0456285133357</v>
      </c>
      <c r="X885" s="1">
        <v>98.948017792785507</v>
      </c>
      <c r="Y885" s="1">
        <v>0.81496152472482897</v>
      </c>
      <c r="Z885" s="10">
        <v>4.8702879963635197E-2</v>
      </c>
      <c r="AA885" s="10">
        <f t="shared" si="60"/>
        <v>0.86366440468846417</v>
      </c>
      <c r="AB885" s="1">
        <v>4204.5015397147399</v>
      </c>
      <c r="AC885" s="1">
        <v>8466.8745013527696</v>
      </c>
      <c r="AD885" s="1" t="s">
        <v>1078</v>
      </c>
      <c r="AE885" s="1" t="s">
        <v>71</v>
      </c>
      <c r="AF885" s="1" t="s">
        <v>1065</v>
      </c>
      <c r="AG885" s="1">
        <v>64994</v>
      </c>
      <c r="AH885" s="1">
        <v>41390</v>
      </c>
      <c r="AI885" s="1">
        <v>31164</v>
      </c>
      <c r="AJ885" s="32">
        <v>63.682801489368302</v>
      </c>
      <c r="AK885" s="10">
        <v>47.949041449980001</v>
      </c>
      <c r="AL885" s="1">
        <v>99.451289949942193</v>
      </c>
      <c r="AM885" s="1">
        <v>0.30804774740084701</v>
      </c>
      <c r="AN885" s="10">
        <v>3.5297137723013697E-2</v>
      </c>
      <c r="AO885" s="10">
        <f t="shared" si="57"/>
        <v>0.34334488512386069</v>
      </c>
      <c r="AP885" s="1">
        <v>4454.5852825566699</v>
      </c>
      <c r="AQ885" s="1">
        <v>8731.2229499753594</v>
      </c>
      <c r="AR885" s="17" t="s">
        <v>1178</v>
      </c>
      <c r="AS885" s="17" t="s">
        <v>71</v>
      </c>
      <c r="AT885" s="17" t="s">
        <v>1065</v>
      </c>
      <c r="AU885" s="17">
        <v>29936</v>
      </c>
      <c r="AV885" s="17">
        <v>21958</v>
      </c>
      <c r="AW885" s="17">
        <v>16985</v>
      </c>
      <c r="AX885" s="17">
        <v>73.349812934259703</v>
      </c>
      <c r="AY885" s="16">
        <v>56.7377071084981</v>
      </c>
      <c r="AZ885" s="17">
        <v>42.213717986458597</v>
      </c>
      <c r="BA885" s="17">
        <v>16.761848690020599</v>
      </c>
      <c r="BB885" s="16">
        <v>34.188990285546097</v>
      </c>
      <c r="BC885" s="16">
        <f t="shared" si="59"/>
        <v>50.950838975566697</v>
      </c>
      <c r="BD885" s="17">
        <v>23024.007785731199</v>
      </c>
      <c r="BE885" s="17">
        <v>45478.584210789799</v>
      </c>
      <c r="BF885" s="1" t="s">
        <v>1182</v>
      </c>
      <c r="BG885" s="1" t="s">
        <v>71</v>
      </c>
      <c r="BH885" s="1" t="s">
        <v>1065</v>
      </c>
      <c r="BI885" s="1">
        <v>27909</v>
      </c>
      <c r="BJ885" s="1">
        <v>19976</v>
      </c>
      <c r="BK885" s="1">
        <v>16229</v>
      </c>
      <c r="BL885" s="1">
        <v>71.575477444551893</v>
      </c>
      <c r="BM885" s="10">
        <v>58.149700813357697</v>
      </c>
      <c r="BN885" s="1">
        <v>44.876455727401598</v>
      </c>
      <c r="BO885" s="1">
        <v>13.894879536632001</v>
      </c>
      <c r="BP885" s="10">
        <v>32.743853595415601</v>
      </c>
      <c r="BQ885" s="10">
        <f t="shared" si="58"/>
        <v>46.638733132047605</v>
      </c>
      <c r="BR885" s="1">
        <v>23230.0611035375</v>
      </c>
      <c r="BS885" s="1">
        <v>41454.272584727798</v>
      </c>
    </row>
    <row r="886" spans="1:71" x14ac:dyDescent="0.15">
      <c r="A886" s="14">
        <v>3867</v>
      </c>
      <c r="B886" s="14" t="s">
        <v>142</v>
      </c>
      <c r="C886" s="14" t="s">
        <v>8</v>
      </c>
      <c r="D886" s="14" t="s">
        <v>61</v>
      </c>
      <c r="E886" s="14" t="s">
        <v>233</v>
      </c>
      <c r="F886" s="14" t="s">
        <v>506</v>
      </c>
      <c r="H886" s="14" t="s">
        <v>507</v>
      </c>
      <c r="I886" t="s">
        <v>1251</v>
      </c>
      <c r="J886">
        <v>-8.816970037757299</v>
      </c>
      <c r="K886" s="15" t="s">
        <v>142</v>
      </c>
      <c r="L886" s="15">
        <v>117</v>
      </c>
      <c r="M886" s="15" t="s">
        <v>142</v>
      </c>
      <c r="N886" s="15" t="s">
        <v>72</v>
      </c>
      <c r="O886" s="15" t="s">
        <v>884</v>
      </c>
      <c r="P886" s="15" t="s">
        <v>1073</v>
      </c>
      <c r="Q886" s="13" t="s">
        <v>72</v>
      </c>
      <c r="R886" s="13" t="s">
        <v>1065</v>
      </c>
      <c r="S886" s="13">
        <v>75561</v>
      </c>
      <c r="T886" s="13">
        <v>47551</v>
      </c>
      <c r="U886" s="13">
        <v>33030</v>
      </c>
      <c r="V886" s="32">
        <v>62.930612352933402</v>
      </c>
      <c r="W886" s="10">
        <v>43.7130265613213</v>
      </c>
      <c r="X886" s="1">
        <v>98.749621556161102</v>
      </c>
      <c r="Y886" s="1">
        <v>0.93854072055706905</v>
      </c>
      <c r="Z886" s="10">
        <v>6.3578564940962798E-2</v>
      </c>
      <c r="AA886" s="10">
        <f t="shared" si="60"/>
        <v>1.0021192854980319</v>
      </c>
      <c r="AB886" s="1">
        <v>4007.0715224819301</v>
      </c>
      <c r="AC886" s="1">
        <v>8064.5754371954199</v>
      </c>
      <c r="AD886" s="1" t="s">
        <v>1077</v>
      </c>
      <c r="AE886" s="1" t="s">
        <v>72</v>
      </c>
      <c r="AF886" s="1" t="s">
        <v>1065</v>
      </c>
      <c r="AG886" s="1">
        <v>64823</v>
      </c>
      <c r="AH886" s="1">
        <v>41150</v>
      </c>
      <c r="AI886" s="1">
        <v>28704</v>
      </c>
      <c r="AJ886" s="32">
        <v>63.4805547413727</v>
      </c>
      <c r="AK886" s="10">
        <v>44.280579423969897</v>
      </c>
      <c r="AL886" s="1">
        <v>98.338210702341101</v>
      </c>
      <c r="AM886" s="1">
        <v>1.24024526198439</v>
      </c>
      <c r="AN886" s="10">
        <v>0.16025641025640999</v>
      </c>
      <c r="AO886" s="10">
        <f t="shared" si="57"/>
        <v>1.4005016722407999</v>
      </c>
      <c r="AP886" s="1">
        <v>4459.5680979561203</v>
      </c>
      <c r="AQ886" s="1">
        <v>8730.8790776608203</v>
      </c>
      <c r="AR886" s="17" t="s">
        <v>1177</v>
      </c>
      <c r="AS886" s="17" t="s">
        <v>72</v>
      </c>
      <c r="AT886" s="17" t="s">
        <v>1065</v>
      </c>
      <c r="AU886" s="17">
        <v>34567</v>
      </c>
      <c r="AV886" s="17">
        <v>24642</v>
      </c>
      <c r="AW886" s="17">
        <v>19688</v>
      </c>
      <c r="AX886" s="17">
        <v>71.287644285011694</v>
      </c>
      <c r="AY886" s="16">
        <v>56.9560563543264</v>
      </c>
      <c r="AZ886" s="17">
        <v>40.197074360016302</v>
      </c>
      <c r="BA886" s="17">
        <v>16.360219422998799</v>
      </c>
      <c r="BB886" s="16">
        <v>36.341934173100398</v>
      </c>
      <c r="BC886" s="16">
        <f t="shared" si="59"/>
        <v>52.702153596099194</v>
      </c>
      <c r="BD886" s="17">
        <v>25451.548582405499</v>
      </c>
      <c r="BE886" s="17">
        <v>48205.422460686197</v>
      </c>
      <c r="BF886" s="1" t="s">
        <v>1181</v>
      </c>
      <c r="BG886" s="1" t="s">
        <v>72</v>
      </c>
      <c r="BH886" s="1" t="s">
        <v>1065</v>
      </c>
      <c r="BI886" s="1">
        <v>29515</v>
      </c>
      <c r="BJ886" s="1">
        <v>21173</v>
      </c>
      <c r="BK886" s="1">
        <v>17140</v>
      </c>
      <c r="BL886" s="1">
        <v>71.736405217685899</v>
      </c>
      <c r="BM886" s="10">
        <v>58.072166694900901</v>
      </c>
      <c r="BN886" s="1">
        <v>42.240373395565904</v>
      </c>
      <c r="BO886" s="1">
        <v>15.099183197199499</v>
      </c>
      <c r="BP886" s="10">
        <v>35.24504084014</v>
      </c>
      <c r="BQ886" s="10">
        <f t="shared" si="58"/>
        <v>50.344224037339501</v>
      </c>
      <c r="BR886" s="1">
        <v>24771.627667974899</v>
      </c>
      <c r="BS886" s="1">
        <v>45729.1872620738</v>
      </c>
    </row>
    <row r="887" spans="1:71" x14ac:dyDescent="0.15">
      <c r="A887" s="14">
        <v>3867</v>
      </c>
      <c r="B887" s="14" t="s">
        <v>143</v>
      </c>
      <c r="C887" s="14" t="s">
        <v>8</v>
      </c>
      <c r="D887" s="14" t="s">
        <v>61</v>
      </c>
      <c r="E887" s="14" t="s">
        <v>233</v>
      </c>
      <c r="F887" s="14" t="s">
        <v>506</v>
      </c>
      <c r="H887" s="14" t="s">
        <v>507</v>
      </c>
      <c r="I887" t="s">
        <v>1252</v>
      </c>
      <c r="J887">
        <v>-9.2940912924769616</v>
      </c>
      <c r="K887" s="15" t="s">
        <v>143</v>
      </c>
      <c r="L887" s="15">
        <v>118</v>
      </c>
      <c r="M887" s="15" t="s">
        <v>143</v>
      </c>
      <c r="N887" s="15" t="s">
        <v>72</v>
      </c>
      <c r="O887" s="15" t="s">
        <v>924</v>
      </c>
      <c r="P887" s="15" t="s">
        <v>1074</v>
      </c>
      <c r="Q887" s="13" t="s">
        <v>72</v>
      </c>
      <c r="R887" s="13" t="s">
        <v>1065</v>
      </c>
      <c r="S887" s="13">
        <v>66854</v>
      </c>
      <c r="T887" s="13">
        <v>43506</v>
      </c>
      <c r="U887" s="13">
        <v>29783</v>
      </c>
      <c r="V887" s="32">
        <v>65.0761360576779</v>
      </c>
      <c r="W887" s="10">
        <v>44.549316420857402</v>
      </c>
      <c r="X887" s="1">
        <v>97.391129167646</v>
      </c>
      <c r="Y887" s="1">
        <v>2.26975120034919</v>
      </c>
      <c r="Z887" s="10">
        <v>8.7298123090353605E-2</v>
      </c>
      <c r="AA887" s="10">
        <f t="shared" si="60"/>
        <v>2.3570493234395435</v>
      </c>
      <c r="AB887" s="1">
        <v>4042.4068020679101</v>
      </c>
      <c r="AC887" s="1">
        <v>8629.2960669129807</v>
      </c>
      <c r="AD887" s="1" t="s">
        <v>1078</v>
      </c>
      <c r="AE887" s="1" t="s">
        <v>72</v>
      </c>
      <c r="AF887" s="1" t="s">
        <v>1065</v>
      </c>
      <c r="AG887" s="1">
        <v>69785</v>
      </c>
      <c r="AH887" s="1">
        <v>44429</v>
      </c>
      <c r="AI887" s="1">
        <v>33490</v>
      </c>
      <c r="AJ887" s="32">
        <v>63.665544171383502</v>
      </c>
      <c r="AK887" s="10">
        <v>47.990255785627298</v>
      </c>
      <c r="AL887" s="1">
        <v>99.196775156763195</v>
      </c>
      <c r="AM887" s="1">
        <v>0.56136160047775496</v>
      </c>
      <c r="AN887" s="10">
        <v>5.6733353239773097E-2</v>
      </c>
      <c r="AO887" s="10">
        <f t="shared" si="57"/>
        <v>0.6180949537175281</v>
      </c>
      <c r="AP887" s="1">
        <v>4517.7527334606702</v>
      </c>
      <c r="AQ887" s="1">
        <v>8539.6538751753196</v>
      </c>
      <c r="AR887" s="17" t="s">
        <v>1178</v>
      </c>
      <c r="AS887" s="17" t="s">
        <v>72</v>
      </c>
      <c r="AT887" s="17" t="s">
        <v>1065</v>
      </c>
      <c r="AU887" s="17">
        <v>33797</v>
      </c>
      <c r="AV887" s="17">
        <v>24369</v>
      </c>
      <c r="AW887" s="17">
        <v>19981</v>
      </c>
      <c r="AX887" s="17">
        <v>72.104032902328598</v>
      </c>
      <c r="AY887" s="16">
        <v>59.1206320087582</v>
      </c>
      <c r="AZ887" s="17">
        <v>44.912667033681998</v>
      </c>
      <c r="BA887" s="17">
        <v>14.4136930083579</v>
      </c>
      <c r="BB887" s="16">
        <v>32.505880586557197</v>
      </c>
      <c r="BC887" s="16">
        <f t="shared" si="59"/>
        <v>46.919573594915093</v>
      </c>
      <c r="BD887" s="17">
        <v>22895.588639211299</v>
      </c>
      <c r="BE887" s="17">
        <v>40908.298068652803</v>
      </c>
      <c r="BF887" s="1" t="s">
        <v>1182</v>
      </c>
      <c r="BG887" s="1" t="s">
        <v>72</v>
      </c>
      <c r="BH887" s="1" t="s">
        <v>1065</v>
      </c>
      <c r="BI887" s="1">
        <v>28976</v>
      </c>
      <c r="BJ887" s="1">
        <v>20777</v>
      </c>
      <c r="BK887" s="1">
        <v>17074</v>
      </c>
      <c r="BL887" s="1">
        <v>71.704168967421296</v>
      </c>
      <c r="BM887" s="10">
        <v>58.924627277747099</v>
      </c>
      <c r="BN887" s="1">
        <v>44.717113740189802</v>
      </c>
      <c r="BO887" s="1">
        <v>13.792901487642</v>
      </c>
      <c r="BP887" s="10">
        <v>32.9272578189059</v>
      </c>
      <c r="BQ887" s="10">
        <f t="shared" si="58"/>
        <v>46.720159306547899</v>
      </c>
      <c r="BR887" s="1">
        <v>23427.1682646226</v>
      </c>
      <c r="BS887" s="1">
        <v>41224.137750560498</v>
      </c>
    </row>
    <row r="888" spans="1:71" x14ac:dyDescent="0.15">
      <c r="A888" s="14">
        <v>3867</v>
      </c>
      <c r="B888" s="14" t="s">
        <v>144</v>
      </c>
      <c r="C888" s="14" t="s">
        <v>8</v>
      </c>
      <c r="D888" s="14" t="s">
        <v>9</v>
      </c>
      <c r="G888" s="14" t="s">
        <v>1049</v>
      </c>
      <c r="H888" s="14" t="s">
        <v>10</v>
      </c>
      <c r="I888"/>
      <c r="J888"/>
      <c r="K888" s="15" t="s">
        <v>144</v>
      </c>
      <c r="L888" s="15">
        <v>119</v>
      </c>
      <c r="M888" s="15" t="s">
        <v>144</v>
      </c>
      <c r="N888" s="15" t="s">
        <v>73</v>
      </c>
      <c r="O888" s="15" t="s">
        <v>884</v>
      </c>
      <c r="P888" s="15" t="s">
        <v>1073</v>
      </c>
      <c r="Q888" s="13" t="s">
        <v>73</v>
      </c>
      <c r="R888" s="13" t="s">
        <v>1065</v>
      </c>
      <c r="S888" s="13">
        <v>16003</v>
      </c>
      <c r="T888" s="13">
        <v>4499</v>
      </c>
      <c r="U888" s="13">
        <v>3550</v>
      </c>
      <c r="V888" s="32">
        <v>28.113478722739501</v>
      </c>
      <c r="W888" s="10">
        <v>22.1833406236331</v>
      </c>
      <c r="X888" s="1">
        <v>4.8732394366197198</v>
      </c>
      <c r="Y888" s="1">
        <v>10.4507042253521</v>
      </c>
      <c r="Z888" s="10">
        <v>83.183098591549296</v>
      </c>
      <c r="AA888" s="10">
        <f t="shared" si="60"/>
        <v>93.633802816901394</v>
      </c>
      <c r="AB888" s="1">
        <v>116581.246247577</v>
      </c>
      <c r="AC888" s="1">
        <v>281875.95556178701</v>
      </c>
      <c r="AD888" s="1" t="s">
        <v>1077</v>
      </c>
      <c r="AE888" s="1" t="s">
        <v>73</v>
      </c>
      <c r="AF888" s="1" t="s">
        <v>1065</v>
      </c>
      <c r="AG888" s="1">
        <v>13252</v>
      </c>
      <c r="AH888" s="1">
        <v>3692</v>
      </c>
      <c r="AI888" s="1">
        <v>2912</v>
      </c>
      <c r="AJ888" s="32">
        <v>27.859945668578298</v>
      </c>
      <c r="AK888" s="10">
        <v>21.974041654089898</v>
      </c>
      <c r="AL888" s="1">
        <v>4.46428571428571</v>
      </c>
      <c r="AM888" s="1">
        <v>11.2293956043956</v>
      </c>
      <c r="AN888" s="10">
        <v>82.967032967033006</v>
      </c>
      <c r="AO888" s="10">
        <f t="shared" si="57"/>
        <v>94.196428571428612</v>
      </c>
      <c r="AP888" s="1">
        <v>117504.549797018</v>
      </c>
      <c r="AQ888" s="1">
        <v>286580.428576576</v>
      </c>
      <c r="AR888" s="17" t="s">
        <v>1177</v>
      </c>
      <c r="AS888" s="17" t="s">
        <v>73</v>
      </c>
      <c r="AT888" s="17" t="s">
        <v>1065</v>
      </c>
      <c r="AU888" s="17">
        <v>10348</v>
      </c>
      <c r="AV888" s="17">
        <v>2136</v>
      </c>
      <c r="AW888" s="17">
        <v>1660</v>
      </c>
      <c r="AX888" s="17">
        <v>20.641669887900999</v>
      </c>
      <c r="AY888" s="16">
        <v>16.041747197526099</v>
      </c>
      <c r="AZ888" s="17">
        <v>4.8192771084337398</v>
      </c>
      <c r="BA888" s="17">
        <v>9.4578313253012105</v>
      </c>
      <c r="BB888" s="16">
        <v>84.759036144578303</v>
      </c>
      <c r="BC888" s="16">
        <f t="shared" si="59"/>
        <v>94.216867469879517</v>
      </c>
      <c r="BD888" s="17">
        <v>129186.31142411201</v>
      </c>
      <c r="BE888" s="17">
        <v>331092.88197195402</v>
      </c>
      <c r="BF888" s="1" t="s">
        <v>1181</v>
      </c>
      <c r="BG888" s="1" t="s">
        <v>73</v>
      </c>
      <c r="BH888" s="1" t="s">
        <v>1065</v>
      </c>
      <c r="BI888" s="1">
        <v>9676</v>
      </c>
      <c r="BJ888" s="1">
        <v>1888</v>
      </c>
      <c r="BK888" s="1">
        <v>1512</v>
      </c>
      <c r="BL888" s="1">
        <v>19.512195121951201</v>
      </c>
      <c r="BM888" s="10">
        <v>15.6262918561389</v>
      </c>
      <c r="BN888" s="1">
        <v>5.0264550264550296</v>
      </c>
      <c r="BO888" s="1">
        <v>9.2592592592592595</v>
      </c>
      <c r="BP888" s="10">
        <v>83.928571428571402</v>
      </c>
      <c r="BQ888" s="10">
        <f t="shared" si="58"/>
        <v>93.187830687830655</v>
      </c>
      <c r="BR888" s="1">
        <v>130908.02726491301</v>
      </c>
      <c r="BS888" s="1">
        <v>303608.909158975</v>
      </c>
    </row>
    <row r="889" spans="1:71" x14ac:dyDescent="0.15">
      <c r="A889" s="14">
        <v>3867</v>
      </c>
      <c r="B889" s="14" t="s">
        <v>145</v>
      </c>
      <c r="C889" s="14" t="s">
        <v>8</v>
      </c>
      <c r="D889" s="14" t="s">
        <v>9</v>
      </c>
      <c r="G889" s="14" t="s">
        <v>1049</v>
      </c>
      <c r="H889" s="14" t="s">
        <v>10</v>
      </c>
      <c r="I889"/>
      <c r="J889"/>
      <c r="K889" s="15" t="s">
        <v>145</v>
      </c>
      <c r="L889" s="15">
        <v>120</v>
      </c>
      <c r="M889" s="15" t="s">
        <v>145</v>
      </c>
      <c r="N889" s="15" t="s">
        <v>73</v>
      </c>
      <c r="O889" s="15" t="s">
        <v>924</v>
      </c>
      <c r="P889" s="15" t="s">
        <v>1074</v>
      </c>
      <c r="Q889" s="13" t="s">
        <v>73</v>
      </c>
      <c r="R889" s="13" t="s">
        <v>1065</v>
      </c>
      <c r="S889" s="13">
        <v>13046</v>
      </c>
      <c r="T889" s="13">
        <v>3675</v>
      </c>
      <c r="U889" s="13">
        <v>2812</v>
      </c>
      <c r="V889" s="32">
        <v>28.1695538862487</v>
      </c>
      <c r="W889" s="10">
        <v>21.5544994634371</v>
      </c>
      <c r="X889" s="1">
        <v>4.2674253200569003</v>
      </c>
      <c r="Y889" s="1">
        <v>10.5618776671408</v>
      </c>
      <c r="Z889" s="10">
        <v>84.530583214793694</v>
      </c>
      <c r="AA889" s="10">
        <f t="shared" si="60"/>
        <v>95.0924608819345</v>
      </c>
      <c r="AB889" s="1">
        <v>126244.64037404599</v>
      </c>
      <c r="AC889" s="1">
        <v>336405.12566649198</v>
      </c>
      <c r="AD889" s="1" t="s">
        <v>1078</v>
      </c>
      <c r="AE889" s="1" t="s">
        <v>73</v>
      </c>
      <c r="AF889" s="1" t="s">
        <v>1065</v>
      </c>
      <c r="AG889" s="1">
        <v>13179</v>
      </c>
      <c r="AH889" s="1">
        <v>3566</v>
      </c>
      <c r="AI889" s="1">
        <v>2803</v>
      </c>
      <c r="AJ889" s="32">
        <v>27.0581986493664</v>
      </c>
      <c r="AK889" s="10">
        <v>21.268685029213099</v>
      </c>
      <c r="AL889" s="1">
        <v>5.1373528362468797</v>
      </c>
      <c r="AM889" s="1">
        <v>10.9882268997503</v>
      </c>
      <c r="AN889" s="10">
        <v>82.661434177666806</v>
      </c>
      <c r="AO889" s="10">
        <f t="shared" si="57"/>
        <v>93.649661077417107</v>
      </c>
      <c r="AP889" s="1">
        <v>111648.549390669</v>
      </c>
      <c r="AQ889" s="1">
        <v>309275.11738893401</v>
      </c>
      <c r="AR889" s="17" t="s">
        <v>1178</v>
      </c>
      <c r="AS889" s="17" t="s">
        <v>73</v>
      </c>
      <c r="AT889" s="17" t="s">
        <v>1065</v>
      </c>
      <c r="AU889" s="17">
        <v>10258</v>
      </c>
      <c r="AV889" s="17">
        <v>2022</v>
      </c>
      <c r="AW889" s="17">
        <v>1598</v>
      </c>
      <c r="AX889" s="17">
        <v>19.711444726067501</v>
      </c>
      <c r="AY889" s="16">
        <v>15.5780853967635</v>
      </c>
      <c r="AZ889" s="17">
        <v>4.5056320400500596</v>
      </c>
      <c r="BA889" s="17">
        <v>8.9486858573216495</v>
      </c>
      <c r="BB889" s="16">
        <v>86.045056320400505</v>
      </c>
      <c r="BC889" s="16">
        <f t="shared" si="59"/>
        <v>94.993742177722154</v>
      </c>
      <c r="BD889" s="17">
        <v>128437.32734790799</v>
      </c>
      <c r="BE889" s="17">
        <v>371539.27847632201</v>
      </c>
      <c r="BF889" s="1" t="s">
        <v>1182</v>
      </c>
      <c r="BG889" s="1" t="s">
        <v>73</v>
      </c>
      <c r="BH889" s="1" t="s">
        <v>1065</v>
      </c>
      <c r="BI889" s="1">
        <v>8367</v>
      </c>
      <c r="BJ889" s="1">
        <v>1493</v>
      </c>
      <c r="BK889" s="1">
        <v>1194</v>
      </c>
      <c r="BL889" s="1">
        <v>17.843910601171299</v>
      </c>
      <c r="BM889" s="10">
        <v>14.2703477949086</v>
      </c>
      <c r="BN889" s="1">
        <v>6.0301507537688401</v>
      </c>
      <c r="BO889" s="1">
        <v>9.7989949748743701</v>
      </c>
      <c r="BP889" s="10">
        <v>82.579564489112201</v>
      </c>
      <c r="BQ889" s="10">
        <f t="shared" si="58"/>
        <v>92.378559463986576</v>
      </c>
      <c r="BR889" s="1">
        <v>107663.47769925201</v>
      </c>
      <c r="BS889" s="1">
        <v>274405.41868375702</v>
      </c>
    </row>
    <row r="890" spans="1:71" x14ac:dyDescent="0.15">
      <c r="A890" s="14">
        <v>3867</v>
      </c>
      <c r="B890" s="14" t="s">
        <v>146</v>
      </c>
      <c r="C890" s="14" t="s">
        <v>8</v>
      </c>
      <c r="D890" s="14" t="s">
        <v>9</v>
      </c>
      <c r="G890" s="14" t="s">
        <v>1046</v>
      </c>
      <c r="H890" s="14" t="s">
        <v>10</v>
      </c>
      <c r="I890"/>
      <c r="J890"/>
      <c r="K890" s="15" t="s">
        <v>146</v>
      </c>
      <c r="L890" s="15">
        <v>121</v>
      </c>
      <c r="M890" s="15" t="s">
        <v>966</v>
      </c>
      <c r="N890" s="15" t="s">
        <v>58</v>
      </c>
      <c r="O890" s="15" t="s">
        <v>956</v>
      </c>
      <c r="P890" s="15" t="s">
        <v>1075</v>
      </c>
      <c r="Q890" s="13" t="s">
        <v>58</v>
      </c>
      <c r="R890" s="13" t="s">
        <v>1065</v>
      </c>
      <c r="S890" s="13">
        <v>49039</v>
      </c>
      <c r="T890" s="13">
        <v>31785</v>
      </c>
      <c r="U890" s="13">
        <v>24522</v>
      </c>
      <c r="V890" s="32">
        <v>64.815758885784803</v>
      </c>
      <c r="W890" s="10">
        <v>50.005097983237803</v>
      </c>
      <c r="X890" s="1">
        <v>99.229263518473203</v>
      </c>
      <c r="Y890" s="1">
        <v>0.50974635021613202</v>
      </c>
      <c r="Z890" s="10">
        <v>7.7481445232852095E-2</v>
      </c>
      <c r="AA890" s="10">
        <f t="shared" si="60"/>
        <v>0.58722779544898407</v>
      </c>
      <c r="AB890" s="1">
        <v>4527.9444147262302</v>
      </c>
      <c r="AC890" s="1">
        <v>10141.6859660877</v>
      </c>
      <c r="AD890" s="1" t="s">
        <v>1079</v>
      </c>
      <c r="AE890" s="1" t="s">
        <v>58</v>
      </c>
      <c r="AF890" s="1" t="s">
        <v>1065</v>
      </c>
      <c r="AG890" s="1">
        <v>57455</v>
      </c>
      <c r="AH890" s="1">
        <v>36739</v>
      </c>
      <c r="AI890" s="1">
        <v>28190</v>
      </c>
      <c r="AJ890" s="32">
        <v>63.943956139587499</v>
      </c>
      <c r="AK890" s="10">
        <v>49.0644852493256</v>
      </c>
      <c r="AL890" s="1">
        <v>99.272791770131207</v>
      </c>
      <c r="AM890" s="1">
        <v>0.48953529620432801</v>
      </c>
      <c r="AN890" s="10">
        <v>7.0947144377438806E-2</v>
      </c>
      <c r="AO890" s="10">
        <f t="shared" si="57"/>
        <v>0.56048244058176677</v>
      </c>
      <c r="AP890" s="1">
        <v>4526.7008562040301</v>
      </c>
      <c r="AQ890" s="1">
        <v>8809.3419449376506</v>
      </c>
      <c r="AR890" s="22" t="s">
        <v>1179</v>
      </c>
      <c r="AS890" s="22" t="s">
        <v>58</v>
      </c>
      <c r="AT890" s="22" t="s">
        <v>1065</v>
      </c>
      <c r="AU890" s="22">
        <v>22797</v>
      </c>
      <c r="AV890" s="22">
        <v>15978</v>
      </c>
      <c r="AW890" s="22">
        <v>13019</v>
      </c>
      <c r="AX890" s="22">
        <v>70.088170000000005</v>
      </c>
      <c r="AY890" s="30">
        <v>57.10839</v>
      </c>
      <c r="AZ890" s="22">
        <v>42.622320000000002</v>
      </c>
      <c r="BA890" s="22">
        <v>16.260850000000001</v>
      </c>
      <c r="BB890" s="30">
        <v>33.85821</v>
      </c>
      <c r="BC890" s="30">
        <v>50.119059999999998</v>
      </c>
      <c r="BD890" s="22">
        <v>22652.22</v>
      </c>
      <c r="BE890" s="22">
        <v>44824.18</v>
      </c>
      <c r="BF890" s="1" t="s">
        <v>1183</v>
      </c>
      <c r="BG890" s="1" t="s">
        <v>58</v>
      </c>
      <c r="BH890" s="1" t="s">
        <v>1065</v>
      </c>
      <c r="BI890" s="1">
        <v>25390</v>
      </c>
      <c r="BJ890" s="1">
        <v>18073</v>
      </c>
      <c r="BK890" s="1">
        <v>14816</v>
      </c>
      <c r="BL890" s="1">
        <v>71.181567546278103</v>
      </c>
      <c r="BM890" s="10">
        <v>58.353682552185901</v>
      </c>
      <c r="BN890" s="1">
        <v>43.385529157667399</v>
      </c>
      <c r="BO890" s="1">
        <v>15.969222462203</v>
      </c>
      <c r="BP890" s="10">
        <v>33.2883369330454</v>
      </c>
      <c r="BQ890" s="10">
        <f t="shared" si="58"/>
        <v>49.2575593952484</v>
      </c>
      <c r="BR890" s="1">
        <v>22449.950025126502</v>
      </c>
      <c r="BS890" s="1">
        <v>43607.375903646003</v>
      </c>
    </row>
    <row r="891" spans="1:71" x14ac:dyDescent="0.15">
      <c r="A891" s="14">
        <v>3867</v>
      </c>
      <c r="B891" s="14" t="s">
        <v>147</v>
      </c>
      <c r="C891" s="14" t="s">
        <v>8</v>
      </c>
      <c r="D891" s="14" t="s">
        <v>9</v>
      </c>
      <c r="G891" s="14" t="s">
        <v>1046</v>
      </c>
      <c r="H891" s="14" t="s">
        <v>10</v>
      </c>
      <c r="I891"/>
      <c r="J891"/>
      <c r="K891" s="15" t="s">
        <v>147</v>
      </c>
      <c r="L891" s="15">
        <v>122</v>
      </c>
      <c r="M891" s="15" t="s">
        <v>1004</v>
      </c>
      <c r="N891" s="15" t="s">
        <v>58</v>
      </c>
      <c r="O891" s="15" t="s">
        <v>996</v>
      </c>
      <c r="P891" s="15" t="s">
        <v>1076</v>
      </c>
      <c r="Q891" s="13" t="s">
        <v>58</v>
      </c>
      <c r="R891" s="13" t="s">
        <v>1065</v>
      </c>
      <c r="S891" s="13">
        <v>51046</v>
      </c>
      <c r="T891" s="13">
        <v>33453</v>
      </c>
      <c r="U891" s="13">
        <v>25967</v>
      </c>
      <c r="V891" s="32">
        <v>65.535007640167706</v>
      </c>
      <c r="W891" s="10">
        <v>50.8698037064608</v>
      </c>
      <c r="X891" s="1">
        <v>99.095005198906307</v>
      </c>
      <c r="Y891" s="1">
        <v>0.62386875649863305</v>
      </c>
      <c r="Z891" s="10">
        <v>9.6276042669542095E-2</v>
      </c>
      <c r="AA891" s="10">
        <f t="shared" si="60"/>
        <v>0.72014479916817509</v>
      </c>
      <c r="AB891" s="1">
        <v>4596.3915720607401</v>
      </c>
      <c r="AC891" s="1">
        <v>9189.2488248550599</v>
      </c>
      <c r="AD891" s="1" t="s">
        <v>1081</v>
      </c>
      <c r="AE891" s="1" t="s">
        <v>58</v>
      </c>
      <c r="AF891" s="1" t="s">
        <v>1065</v>
      </c>
      <c r="AG891" s="1">
        <v>50614</v>
      </c>
      <c r="AH891" s="1">
        <v>32364</v>
      </c>
      <c r="AI891" s="1">
        <v>25724</v>
      </c>
      <c r="AJ891" s="32">
        <v>63.942782629311999</v>
      </c>
      <c r="AK891" s="10">
        <v>50.823882720196004</v>
      </c>
      <c r="AL891" s="1">
        <v>99.370237910122796</v>
      </c>
      <c r="AM891" s="1">
        <v>0.373192349556834</v>
      </c>
      <c r="AN891" s="10">
        <v>8.1635826465557504E-2</v>
      </c>
      <c r="AO891" s="10">
        <f t="shared" si="57"/>
        <v>0.45482817602239151</v>
      </c>
      <c r="AP891" s="1">
        <v>4597.66999434432</v>
      </c>
      <c r="AQ891" s="1">
        <v>9854.46475891714</v>
      </c>
      <c r="AR891" s="17" t="s">
        <v>1180</v>
      </c>
      <c r="AS891" s="17" t="s">
        <v>58</v>
      </c>
      <c r="AT891" s="17" t="s">
        <v>1065</v>
      </c>
      <c r="AU891" s="17">
        <v>32795</v>
      </c>
      <c r="AV891" s="17">
        <v>22314</v>
      </c>
      <c r="AW891" s="17">
        <v>17970</v>
      </c>
      <c r="AX891" s="17">
        <v>68.040859887177902</v>
      </c>
      <c r="AY891" s="16">
        <v>54.794938252782401</v>
      </c>
      <c r="AZ891" s="17">
        <v>41.296605453533701</v>
      </c>
      <c r="BA891" s="17">
        <v>14.6521981079577</v>
      </c>
      <c r="BB891" s="16">
        <v>35.932109070673299</v>
      </c>
      <c r="BC891" s="16">
        <f>SUM(BA891:BB891)</f>
        <v>50.584307178631001</v>
      </c>
      <c r="BD891" s="17">
        <v>26046.616677038601</v>
      </c>
      <c r="BE891" s="17">
        <v>44732.290453243702</v>
      </c>
      <c r="BF891" s="1" t="s">
        <v>1184</v>
      </c>
      <c r="BG891" s="1" t="s">
        <v>58</v>
      </c>
      <c r="BH891" s="1" t="s">
        <v>1065</v>
      </c>
      <c r="BI891" s="1">
        <v>23643</v>
      </c>
      <c r="BJ891" s="1">
        <v>16458</v>
      </c>
      <c r="BK891" s="1">
        <v>13382</v>
      </c>
      <c r="BL891" s="1">
        <v>69.610455525948495</v>
      </c>
      <c r="BM891" s="10">
        <v>56.600262234064999</v>
      </c>
      <c r="BN891" s="1">
        <v>41.8397847855328</v>
      </c>
      <c r="BO891" s="1">
        <v>15.5133761769541</v>
      </c>
      <c r="BP891" s="10">
        <v>35.547750709908797</v>
      </c>
      <c r="BQ891" s="10">
        <f t="shared" si="58"/>
        <v>51.061126886862894</v>
      </c>
      <c r="BR891" s="1">
        <v>24251.1257415664</v>
      </c>
      <c r="BS891" s="1">
        <v>46354.708992119602</v>
      </c>
    </row>
    <row r="892" spans="1:71" x14ac:dyDescent="0.15">
      <c r="A892" s="14">
        <v>3867</v>
      </c>
      <c r="B892" s="14" t="s">
        <v>148</v>
      </c>
      <c r="C892" s="14" t="s">
        <v>8</v>
      </c>
      <c r="D892" s="14" t="s">
        <v>61</v>
      </c>
      <c r="E892" s="14" t="s">
        <v>75</v>
      </c>
      <c r="F892" s="14" t="s">
        <v>508</v>
      </c>
      <c r="H892" s="14" t="s">
        <v>509</v>
      </c>
      <c r="I892" t="s">
        <v>1243</v>
      </c>
      <c r="J892">
        <v>-5</v>
      </c>
      <c r="K892" s="15" t="s">
        <v>148</v>
      </c>
      <c r="L892" s="15">
        <v>123</v>
      </c>
      <c r="M892" s="15" t="s">
        <v>967</v>
      </c>
      <c r="N892" s="15" t="s">
        <v>59</v>
      </c>
      <c r="O892" s="15" t="s">
        <v>956</v>
      </c>
      <c r="P892" s="15" t="s">
        <v>1075</v>
      </c>
      <c r="Q892" s="13" t="s">
        <v>59</v>
      </c>
      <c r="R892" s="13" t="s">
        <v>1065</v>
      </c>
      <c r="S892" s="13">
        <v>54918</v>
      </c>
      <c r="T892" s="13">
        <v>35028</v>
      </c>
      <c r="U892" s="13">
        <v>27096</v>
      </c>
      <c r="V892" s="32">
        <v>63.782366437233698</v>
      </c>
      <c r="W892" s="10">
        <v>49.339014530754902</v>
      </c>
      <c r="X892" s="1">
        <v>99.531296132270398</v>
      </c>
      <c r="Y892" s="1">
        <v>0.36167700029524702</v>
      </c>
      <c r="Z892" s="10">
        <v>2.21434898139947E-2</v>
      </c>
      <c r="AA892" s="10">
        <f t="shared" si="60"/>
        <v>0.38382049010924174</v>
      </c>
      <c r="AB892" s="1">
        <v>4300.9539726487001</v>
      </c>
      <c r="AC892" s="1">
        <v>10586.321607477401</v>
      </c>
      <c r="AD892" s="1" t="s">
        <v>1079</v>
      </c>
      <c r="AE892" s="1" t="s">
        <v>59</v>
      </c>
      <c r="AF892" s="1" t="s">
        <v>1065</v>
      </c>
      <c r="AG892" s="1">
        <v>57356</v>
      </c>
      <c r="AH892" s="1">
        <v>35884</v>
      </c>
      <c r="AI892" s="1">
        <v>27954</v>
      </c>
      <c r="AJ892" s="32">
        <v>62.563637631634002</v>
      </c>
      <c r="AK892" s="10">
        <v>48.737708347862501</v>
      </c>
      <c r="AL892" s="1">
        <v>99.706660942977706</v>
      </c>
      <c r="AM892" s="1">
        <v>0.16455605637833601</v>
      </c>
      <c r="AN892" s="10">
        <v>2.1463833440652499E-2</v>
      </c>
      <c r="AO892" s="10">
        <f t="shared" si="57"/>
        <v>0.18601988981898851</v>
      </c>
      <c r="AP892" s="1">
        <v>4398.5487861814099</v>
      </c>
      <c r="AQ892" s="1">
        <v>9015.0201276536009</v>
      </c>
      <c r="AR892" s="22" t="s">
        <v>1179</v>
      </c>
      <c r="AS892" s="22" t="s">
        <v>59</v>
      </c>
      <c r="AT892" s="22" t="s">
        <v>1065</v>
      </c>
      <c r="AU892" s="22">
        <v>30370</v>
      </c>
      <c r="AV892" s="22">
        <v>23424</v>
      </c>
      <c r="AW892" s="22">
        <v>19731</v>
      </c>
      <c r="AX892" s="22">
        <v>77.128749999999997</v>
      </c>
      <c r="AY892" s="30">
        <v>64.968720000000005</v>
      </c>
      <c r="AZ892" s="22">
        <v>85.398610000000005</v>
      </c>
      <c r="BA892" s="22">
        <v>3.5781260000000001</v>
      </c>
      <c r="BB892" s="30">
        <v>4.536009</v>
      </c>
      <c r="BC892" s="30">
        <v>8.1141349999999992</v>
      </c>
      <c r="BD892" s="22">
        <v>9470.0400000000009</v>
      </c>
      <c r="BE892" s="22">
        <v>14327.38</v>
      </c>
      <c r="BF892" s="1" t="s">
        <v>1183</v>
      </c>
      <c r="BG892" s="1" t="s">
        <v>59</v>
      </c>
      <c r="BH892" s="1" t="s">
        <v>1065</v>
      </c>
      <c r="BI892" s="1">
        <v>29407</v>
      </c>
      <c r="BJ892" s="1">
        <v>21455</v>
      </c>
      <c r="BK892" s="1">
        <v>18040</v>
      </c>
      <c r="BL892" s="1">
        <v>72.958819328731295</v>
      </c>
      <c r="BM892" s="10">
        <v>61.345938041962803</v>
      </c>
      <c r="BN892" s="1">
        <v>63.608647450110901</v>
      </c>
      <c r="BO892" s="1">
        <v>8.1430155210642994</v>
      </c>
      <c r="BP892" s="10">
        <v>18.7527716186253</v>
      </c>
      <c r="BQ892" s="10">
        <f t="shared" si="58"/>
        <v>26.895787139689599</v>
      </c>
      <c r="BR892" s="1">
        <v>15566.5978304813</v>
      </c>
      <c r="BS892" s="1">
        <v>24773.153344856499</v>
      </c>
    </row>
    <row r="893" spans="1:71" x14ac:dyDescent="0.15">
      <c r="A893" s="14">
        <v>3867</v>
      </c>
      <c r="B893" s="14" t="s">
        <v>151</v>
      </c>
      <c r="C893" s="14" t="s">
        <v>8</v>
      </c>
      <c r="D893" s="14" t="s">
        <v>61</v>
      </c>
      <c r="E893" s="14" t="s">
        <v>75</v>
      </c>
      <c r="F893" s="14" t="s">
        <v>508</v>
      </c>
      <c r="H893" s="14" t="s">
        <v>509</v>
      </c>
      <c r="I893" t="s">
        <v>1244</v>
      </c>
      <c r="J893">
        <v>-5.4771212547196626</v>
      </c>
      <c r="K893" s="15" t="s">
        <v>151</v>
      </c>
      <c r="L893" s="15">
        <v>124</v>
      </c>
      <c r="M893" s="15" t="s">
        <v>1005</v>
      </c>
      <c r="N893" s="15" t="s">
        <v>59</v>
      </c>
      <c r="O893" s="15" t="s">
        <v>996</v>
      </c>
      <c r="P893" s="15" t="s">
        <v>1076</v>
      </c>
      <c r="Q893" s="13" t="s">
        <v>59</v>
      </c>
      <c r="R893" s="13" t="s">
        <v>1065</v>
      </c>
      <c r="S893" s="13">
        <v>52548</v>
      </c>
      <c r="T893" s="13">
        <v>33241</v>
      </c>
      <c r="U893" s="13">
        <v>23862</v>
      </c>
      <c r="V893" s="32">
        <v>63.258354266575303</v>
      </c>
      <c r="W893" s="10">
        <v>45.409910938570398</v>
      </c>
      <c r="X893" s="1">
        <v>99.434246919788805</v>
      </c>
      <c r="Y893" s="1">
        <v>0.37716872014080999</v>
      </c>
      <c r="Z893" s="10">
        <v>3.7716872014080999E-2</v>
      </c>
      <c r="AA893" s="10">
        <f t="shared" si="60"/>
        <v>0.41488559215489096</v>
      </c>
      <c r="AB893" s="1">
        <v>4120.1451325567496</v>
      </c>
      <c r="AC893" s="1">
        <v>9032.0895422745398</v>
      </c>
      <c r="AD893" s="1" t="s">
        <v>1081</v>
      </c>
      <c r="AE893" s="1" t="s">
        <v>59</v>
      </c>
      <c r="AF893" s="1" t="s">
        <v>1065</v>
      </c>
      <c r="AG893" s="1">
        <v>54441</v>
      </c>
      <c r="AH893" s="1">
        <v>34710</v>
      </c>
      <c r="AI893" s="1">
        <v>27008</v>
      </c>
      <c r="AJ893" s="32">
        <v>63.757094836612097</v>
      </c>
      <c r="AK893" s="10">
        <v>49.609669183152398</v>
      </c>
      <c r="AL893" s="1">
        <v>99.485337677725099</v>
      </c>
      <c r="AM893" s="1">
        <v>0.35915284360189598</v>
      </c>
      <c r="AN893" s="10">
        <v>3.3323459715639797E-2</v>
      </c>
      <c r="AO893" s="10">
        <f t="shared" si="57"/>
        <v>0.3924763033175358</v>
      </c>
      <c r="AP893" s="1">
        <v>4433.2624615145296</v>
      </c>
      <c r="AQ893" s="1">
        <v>10187.9182136256</v>
      </c>
      <c r="AR893" s="17" t="s">
        <v>1180</v>
      </c>
      <c r="AS893" s="17" t="s">
        <v>59</v>
      </c>
      <c r="AT893" s="17" t="s">
        <v>1065</v>
      </c>
      <c r="AU893" s="17">
        <v>28151</v>
      </c>
      <c r="AV893" s="17">
        <v>19334</v>
      </c>
      <c r="AW893" s="17">
        <v>15652</v>
      </c>
      <c r="AX893" s="17">
        <v>68.679620617384799</v>
      </c>
      <c r="AY893" s="16">
        <v>55.600156299953802</v>
      </c>
      <c r="AZ893" s="17">
        <v>42.620751341681597</v>
      </c>
      <c r="BA893" s="17">
        <v>14.260158446205001</v>
      </c>
      <c r="BB893" s="16">
        <v>35.2159468438538</v>
      </c>
      <c r="BC893" s="16">
        <f>SUM(BA893:BB893)</f>
        <v>49.476105290058797</v>
      </c>
      <c r="BD893" s="17">
        <v>25185.694013887001</v>
      </c>
      <c r="BE893" s="17">
        <v>44093.845914653597</v>
      </c>
      <c r="BF893" s="1" t="s">
        <v>1184</v>
      </c>
      <c r="BG893" s="1" t="s">
        <v>59</v>
      </c>
      <c r="BH893" s="1" t="s">
        <v>1065</v>
      </c>
      <c r="BI893" s="1">
        <v>28018</v>
      </c>
      <c r="BJ893" s="1">
        <v>19687</v>
      </c>
      <c r="BK893" s="1">
        <v>16263</v>
      </c>
      <c r="BL893" s="1">
        <v>70.265543579127694</v>
      </c>
      <c r="BM893" s="10">
        <v>58.0448283246484</v>
      </c>
      <c r="BN893" s="1">
        <v>46.203037569944001</v>
      </c>
      <c r="BO893" s="1">
        <v>14.117936420094701</v>
      </c>
      <c r="BP893" s="10">
        <v>31.919080120518998</v>
      </c>
      <c r="BQ893" s="10">
        <f t="shared" si="58"/>
        <v>46.037016540613699</v>
      </c>
      <c r="BR893" s="1">
        <v>21832.588102726098</v>
      </c>
      <c r="BS893" s="1">
        <v>40486.991101540603</v>
      </c>
    </row>
    <row r="894" spans="1:71" x14ac:dyDescent="0.15">
      <c r="A894" s="14">
        <v>3867</v>
      </c>
      <c r="B894" s="14" t="s">
        <v>152</v>
      </c>
      <c r="C894" s="14" t="s">
        <v>8</v>
      </c>
      <c r="D894" s="14" t="s">
        <v>61</v>
      </c>
      <c r="E894" s="14" t="s">
        <v>75</v>
      </c>
      <c r="F894" s="14" t="s">
        <v>508</v>
      </c>
      <c r="H894" s="14" t="s">
        <v>509</v>
      </c>
      <c r="I894" t="s">
        <v>1245</v>
      </c>
      <c r="J894">
        <v>-5.9542425094393252</v>
      </c>
      <c r="K894" s="15" t="s">
        <v>152</v>
      </c>
      <c r="L894" s="15">
        <v>125</v>
      </c>
      <c r="M894" s="15" t="s">
        <v>968</v>
      </c>
      <c r="N894" s="15" t="s">
        <v>60</v>
      </c>
      <c r="O894" s="15" t="s">
        <v>956</v>
      </c>
      <c r="P894" s="15" t="s">
        <v>1075</v>
      </c>
      <c r="Q894" s="13" t="s">
        <v>60</v>
      </c>
      <c r="R894" s="13" t="s">
        <v>1065</v>
      </c>
      <c r="S894" s="13">
        <v>51335</v>
      </c>
      <c r="T894" s="13">
        <v>33579</v>
      </c>
      <c r="U894" s="13">
        <v>24416</v>
      </c>
      <c r="V894" s="32">
        <v>65.411512613226805</v>
      </c>
      <c r="W894" s="10">
        <v>47.562092139865598</v>
      </c>
      <c r="X894" s="1">
        <v>98.992463958060299</v>
      </c>
      <c r="Y894" s="1">
        <v>0.79046526867627798</v>
      </c>
      <c r="Z894" s="10">
        <v>3.68610747051114E-2</v>
      </c>
      <c r="AA894" s="10">
        <f t="shared" si="60"/>
        <v>0.82732634338138933</v>
      </c>
      <c r="AB894" s="1">
        <v>4358.9276015658597</v>
      </c>
      <c r="AC894" s="1">
        <v>10716.8507638582</v>
      </c>
      <c r="AD894" s="1" t="s">
        <v>1079</v>
      </c>
      <c r="AE894" s="1" t="s">
        <v>60</v>
      </c>
      <c r="AF894" s="1" t="s">
        <v>1065</v>
      </c>
      <c r="AG894" s="1">
        <v>52626</v>
      </c>
      <c r="AH894" s="1">
        <v>34112</v>
      </c>
      <c r="AI894" s="1">
        <v>26081</v>
      </c>
      <c r="AJ894" s="32">
        <v>64.819670885113794</v>
      </c>
      <c r="AK894" s="10">
        <v>49.559153270246597</v>
      </c>
      <c r="AL894" s="1">
        <v>99.5552317779226</v>
      </c>
      <c r="AM894" s="1">
        <v>0.279897243203865</v>
      </c>
      <c r="AN894" s="10">
        <v>4.6010505732142201E-2</v>
      </c>
      <c r="AO894" s="10">
        <f t="shared" si="57"/>
        <v>0.32590774893600721</v>
      </c>
      <c r="AP894" s="1">
        <v>4567.5517910646804</v>
      </c>
      <c r="AQ894" s="1">
        <v>9530.1434316929899</v>
      </c>
      <c r="AR894" s="22" t="s">
        <v>1179</v>
      </c>
      <c r="AS894" s="22" t="s">
        <v>60</v>
      </c>
      <c r="AT894" s="22" t="s">
        <v>1065</v>
      </c>
      <c r="AU894" s="22">
        <v>25711</v>
      </c>
      <c r="AV894" s="22">
        <v>18598</v>
      </c>
      <c r="AW894" s="22">
        <v>14902</v>
      </c>
      <c r="AX894" s="22">
        <v>72.334800000000001</v>
      </c>
      <c r="AY894" s="30">
        <v>57.959629999999997</v>
      </c>
      <c r="AZ894" s="22">
        <v>43.115020000000001</v>
      </c>
      <c r="BA894" s="22">
        <v>13.24654</v>
      </c>
      <c r="BB894" s="30">
        <v>35.082540000000002</v>
      </c>
      <c r="BC894" s="30">
        <v>48.329079999999998</v>
      </c>
      <c r="BD894" s="22">
        <v>25301.23</v>
      </c>
      <c r="BE894" s="22">
        <v>43388.34</v>
      </c>
      <c r="BF894" s="1" t="s">
        <v>1183</v>
      </c>
      <c r="BG894" s="1" t="s">
        <v>60</v>
      </c>
      <c r="BH894" s="1" t="s">
        <v>1065</v>
      </c>
      <c r="BI894" s="1">
        <v>25440</v>
      </c>
      <c r="BJ894" s="1">
        <v>18356</v>
      </c>
      <c r="BK894" s="1">
        <v>15249</v>
      </c>
      <c r="BL894" s="1">
        <v>72.154088050314499</v>
      </c>
      <c r="BM894" s="10">
        <v>59.9410377358491</v>
      </c>
      <c r="BN894" s="1">
        <v>44.501278772378498</v>
      </c>
      <c r="BO894" s="1">
        <v>15.128860908912101</v>
      </c>
      <c r="BP894" s="10">
        <v>32.507049642599497</v>
      </c>
      <c r="BQ894" s="10">
        <f t="shared" si="58"/>
        <v>47.6359105515116</v>
      </c>
      <c r="BR894" s="1">
        <v>22588.546561352901</v>
      </c>
      <c r="BS894" s="1">
        <v>42689.184023260503</v>
      </c>
    </row>
    <row r="895" spans="1:71" x14ac:dyDescent="0.15">
      <c r="A895" s="14">
        <v>3867</v>
      </c>
      <c r="B895" s="14" t="s">
        <v>153</v>
      </c>
      <c r="C895" s="14" t="s">
        <v>8</v>
      </c>
      <c r="D895" s="14" t="s">
        <v>61</v>
      </c>
      <c r="E895" s="14" t="s">
        <v>75</v>
      </c>
      <c r="F895" s="14" t="s">
        <v>508</v>
      </c>
      <c r="H895" s="14" t="s">
        <v>509</v>
      </c>
      <c r="I895" t="s">
        <v>1246</v>
      </c>
      <c r="J895">
        <v>-6.4313637641589869</v>
      </c>
      <c r="K895" s="15" t="s">
        <v>153</v>
      </c>
      <c r="L895" s="15">
        <v>126</v>
      </c>
      <c r="M895" s="15" t="s">
        <v>1006</v>
      </c>
      <c r="N895" s="15" t="s">
        <v>60</v>
      </c>
      <c r="O895" s="15" t="s">
        <v>996</v>
      </c>
      <c r="P895" s="15" t="s">
        <v>1076</v>
      </c>
      <c r="Q895" s="13" t="s">
        <v>60</v>
      </c>
      <c r="R895" s="13" t="s">
        <v>1065</v>
      </c>
      <c r="S895" s="13">
        <v>53719</v>
      </c>
      <c r="T895" s="13">
        <v>34080</v>
      </c>
      <c r="U895" s="13">
        <v>25692</v>
      </c>
      <c r="V895" s="32">
        <v>63.441240529421599</v>
      </c>
      <c r="W895" s="10">
        <v>47.826653511792799</v>
      </c>
      <c r="X895" s="1">
        <v>99.182624941616098</v>
      </c>
      <c r="Y895" s="1">
        <v>0.61497742487934004</v>
      </c>
      <c r="Z895" s="10">
        <v>8.5629768021173905E-2</v>
      </c>
      <c r="AA895" s="10">
        <f t="shared" si="60"/>
        <v>0.70060719290051399</v>
      </c>
      <c r="AB895" s="1">
        <v>4468.4656928919103</v>
      </c>
      <c r="AC895" s="1">
        <v>9822.3018003583693</v>
      </c>
      <c r="AD895" s="1" t="s">
        <v>1081</v>
      </c>
      <c r="AE895" s="1" t="s">
        <v>60</v>
      </c>
      <c r="AF895" s="1" t="s">
        <v>1065</v>
      </c>
      <c r="AG895" s="1">
        <v>54538</v>
      </c>
      <c r="AH895" s="1">
        <v>35237</v>
      </c>
      <c r="AI895" s="1">
        <v>27242</v>
      </c>
      <c r="AJ895" s="32">
        <v>64.609996699548901</v>
      </c>
      <c r="AK895" s="10">
        <v>49.950493234075303</v>
      </c>
      <c r="AL895" s="1">
        <v>99.298876734454097</v>
      </c>
      <c r="AM895" s="1">
        <v>0.488216724175905</v>
      </c>
      <c r="AN895" s="10">
        <v>7.70868511856692E-2</v>
      </c>
      <c r="AO895" s="10">
        <f t="shared" si="57"/>
        <v>0.56530357536157416</v>
      </c>
      <c r="AP895" s="1">
        <v>4570.6210831983999</v>
      </c>
      <c r="AQ895" s="1">
        <v>10474.557402099401</v>
      </c>
      <c r="AR895" s="17" t="s">
        <v>1180</v>
      </c>
      <c r="AS895" s="17" t="s">
        <v>60</v>
      </c>
      <c r="AT895" s="17" t="s">
        <v>1065</v>
      </c>
      <c r="AU895" s="17">
        <v>29732</v>
      </c>
      <c r="AV895" s="17">
        <v>21111</v>
      </c>
      <c r="AW895" s="17">
        <v>16927</v>
      </c>
      <c r="AX895" s="17">
        <v>71.004305125790395</v>
      </c>
      <c r="AY895" s="16">
        <v>56.931925198439401</v>
      </c>
      <c r="AZ895" s="17">
        <v>41.289064807703703</v>
      </c>
      <c r="BA895" s="17">
        <v>15.2891829621315</v>
      </c>
      <c r="BB895" s="16">
        <v>35.759437584923504</v>
      </c>
      <c r="BC895" s="16">
        <f>SUM(BA895:BB895)</f>
        <v>51.048620547055002</v>
      </c>
      <c r="BD895" s="17">
        <v>25273.448762512398</v>
      </c>
      <c r="BE895" s="17">
        <v>46025.127990258603</v>
      </c>
      <c r="BF895" s="1" t="s">
        <v>1184</v>
      </c>
      <c r="BG895" s="1" t="s">
        <v>60</v>
      </c>
      <c r="BH895" s="1" t="s">
        <v>1065</v>
      </c>
      <c r="BI895" s="1">
        <v>27141</v>
      </c>
      <c r="BJ895" s="1">
        <v>19005</v>
      </c>
      <c r="BK895" s="1">
        <v>15604</v>
      </c>
      <c r="BL895" s="1">
        <v>70.0232121145131</v>
      </c>
      <c r="BM895" s="10">
        <v>57.492354740061202</v>
      </c>
      <c r="BN895" s="1">
        <v>42.8415790822866</v>
      </c>
      <c r="BO895" s="1">
        <v>15.8228659318124</v>
      </c>
      <c r="BP895" s="10">
        <v>34.119456549602702</v>
      </c>
      <c r="BQ895" s="10">
        <f t="shared" si="58"/>
        <v>49.942322481415104</v>
      </c>
      <c r="BR895" s="1">
        <v>23425.984066001001</v>
      </c>
      <c r="BS895" s="1">
        <v>44416.454358068098</v>
      </c>
    </row>
    <row r="896" spans="1:71" x14ac:dyDescent="0.15">
      <c r="A896" s="14">
        <v>3867</v>
      </c>
      <c r="B896" s="14" t="s">
        <v>154</v>
      </c>
      <c r="C896" s="14" t="s">
        <v>8</v>
      </c>
      <c r="D896" s="14" t="s">
        <v>61</v>
      </c>
      <c r="E896" s="14" t="s">
        <v>75</v>
      </c>
      <c r="F896" s="14" t="s">
        <v>508</v>
      </c>
      <c r="H896" s="14" t="s">
        <v>509</v>
      </c>
      <c r="I896" t="s">
        <v>1247</v>
      </c>
      <c r="J896">
        <v>-6.9084850188786495</v>
      </c>
      <c r="K896" s="15" t="s">
        <v>154</v>
      </c>
      <c r="L896" s="15">
        <v>127</v>
      </c>
      <c r="M896" s="15" t="s">
        <v>969</v>
      </c>
      <c r="N896" s="15" t="s">
        <v>65</v>
      </c>
      <c r="O896" s="15" t="s">
        <v>956</v>
      </c>
      <c r="P896" s="15" t="s">
        <v>1075</v>
      </c>
      <c r="Q896" s="13" t="s">
        <v>65</v>
      </c>
      <c r="R896" s="13" t="s">
        <v>1065</v>
      </c>
      <c r="S896" s="13">
        <v>51874</v>
      </c>
      <c r="T896" s="13">
        <v>33527</v>
      </c>
      <c r="U896" s="13">
        <v>24237</v>
      </c>
      <c r="V896" s="32">
        <v>64.631607356286395</v>
      </c>
      <c r="W896" s="10">
        <v>46.722828391872604</v>
      </c>
      <c r="X896" s="1">
        <v>99.046911746503298</v>
      </c>
      <c r="Y896" s="1">
        <v>0.70140693980278102</v>
      </c>
      <c r="Z896" s="10">
        <v>7.4266617155588605E-2</v>
      </c>
      <c r="AA896" s="10">
        <f t="shared" si="60"/>
        <v>0.77567355695836959</v>
      </c>
      <c r="AB896" s="1">
        <v>4294.0423293850799</v>
      </c>
      <c r="AC896" s="1">
        <v>10476.600283195001</v>
      </c>
      <c r="AD896" s="1" t="s">
        <v>1079</v>
      </c>
      <c r="AE896" s="1" t="s">
        <v>65</v>
      </c>
      <c r="AF896" s="1" t="s">
        <v>1065</v>
      </c>
      <c r="AG896" s="1">
        <v>55348</v>
      </c>
      <c r="AH896" s="1">
        <v>35683</v>
      </c>
      <c r="AI896" s="1">
        <v>26868</v>
      </c>
      <c r="AJ896" s="32">
        <v>64.470260894702605</v>
      </c>
      <c r="AK896" s="10">
        <v>48.543759485437597</v>
      </c>
      <c r="AL896" s="1">
        <v>99.419383653416702</v>
      </c>
      <c r="AM896" s="1">
        <v>0.40568706267679</v>
      </c>
      <c r="AN896" s="10">
        <v>6.3272294178948904E-2</v>
      </c>
      <c r="AO896" s="10">
        <f t="shared" si="57"/>
        <v>0.46895935685573892</v>
      </c>
      <c r="AP896" s="1">
        <v>4382.1387584778904</v>
      </c>
      <c r="AQ896" s="1">
        <v>8995.7179123211299</v>
      </c>
      <c r="AR896" s="22" t="s">
        <v>1179</v>
      </c>
      <c r="AS896" s="22" t="s">
        <v>65</v>
      </c>
      <c r="AT896" s="22" t="s">
        <v>1065</v>
      </c>
      <c r="AU896" s="22">
        <v>24864</v>
      </c>
      <c r="AV896" s="22">
        <v>17788</v>
      </c>
      <c r="AW896" s="22">
        <v>14202</v>
      </c>
      <c r="AX896" s="22">
        <v>71.541179999999997</v>
      </c>
      <c r="AY896" s="30">
        <v>57.118729999999999</v>
      </c>
      <c r="AZ896" s="22">
        <v>38.839599999999997</v>
      </c>
      <c r="BA896" s="22">
        <v>16.279399999999999</v>
      </c>
      <c r="BB896" s="30">
        <v>37.494720000000001</v>
      </c>
      <c r="BC896" s="30">
        <v>53.774120000000003</v>
      </c>
      <c r="BD896" s="22">
        <v>26464.91</v>
      </c>
      <c r="BE896" s="22">
        <v>50940.34</v>
      </c>
      <c r="BF896" s="1" t="s">
        <v>1183</v>
      </c>
      <c r="BG896" s="1" t="s">
        <v>65</v>
      </c>
      <c r="BH896" s="1" t="s">
        <v>1065</v>
      </c>
      <c r="BI896" s="1">
        <v>24968</v>
      </c>
      <c r="BJ896" s="1">
        <v>17773</v>
      </c>
      <c r="BK896" s="1">
        <v>14687</v>
      </c>
      <c r="BL896" s="1">
        <v>71.183114386414601</v>
      </c>
      <c r="BM896" s="10">
        <v>58.8232938160846</v>
      </c>
      <c r="BN896" s="1">
        <v>42.500170218560598</v>
      </c>
      <c r="BO896" s="1">
        <v>16.443112957036799</v>
      </c>
      <c r="BP896" s="10">
        <v>33.648805065704401</v>
      </c>
      <c r="BQ896" s="10">
        <f t="shared" si="58"/>
        <v>50.091918022741197</v>
      </c>
      <c r="BR896" s="1">
        <v>23449.200452147801</v>
      </c>
      <c r="BS896" s="1">
        <v>45585.699094422998</v>
      </c>
    </row>
    <row r="897" spans="1:71" x14ac:dyDescent="0.15">
      <c r="A897" s="14">
        <v>3867</v>
      </c>
      <c r="B897" s="14" t="s">
        <v>155</v>
      </c>
      <c r="C897" s="14" t="s">
        <v>8</v>
      </c>
      <c r="D897" s="14" t="s">
        <v>61</v>
      </c>
      <c r="E897" s="14" t="s">
        <v>75</v>
      </c>
      <c r="F897" s="14" t="s">
        <v>508</v>
      </c>
      <c r="H897" s="14" t="s">
        <v>509</v>
      </c>
      <c r="I897" t="s">
        <v>1248</v>
      </c>
      <c r="J897">
        <v>-7.3856062735983121</v>
      </c>
      <c r="K897" s="15" t="s">
        <v>155</v>
      </c>
      <c r="L897" s="15">
        <v>128</v>
      </c>
      <c r="M897" s="15" t="s">
        <v>1007</v>
      </c>
      <c r="N897" s="15" t="s">
        <v>65</v>
      </c>
      <c r="O897" s="15" t="s">
        <v>996</v>
      </c>
      <c r="P897" s="15" t="s">
        <v>1076</v>
      </c>
      <c r="Q897" s="13" t="s">
        <v>65</v>
      </c>
      <c r="R897" s="13" t="s">
        <v>1065</v>
      </c>
      <c r="S897" s="13">
        <v>54989</v>
      </c>
      <c r="T897" s="13">
        <v>35074</v>
      </c>
      <c r="U897" s="13">
        <v>25638</v>
      </c>
      <c r="V897" s="32">
        <v>63.7836658240739</v>
      </c>
      <c r="W897" s="10">
        <v>46.623870228591201</v>
      </c>
      <c r="X897" s="1">
        <v>99.173102426086302</v>
      </c>
      <c r="Y897" s="1">
        <v>0.52266167407754105</v>
      </c>
      <c r="Z897" s="10">
        <v>8.1909665340510196E-2</v>
      </c>
      <c r="AA897" s="10">
        <f t="shared" si="60"/>
        <v>0.60457133941805119</v>
      </c>
      <c r="AB897" s="1">
        <v>4266.4671491629897</v>
      </c>
      <c r="AC897" s="1">
        <v>9571.3122307572194</v>
      </c>
      <c r="AD897" s="1" t="s">
        <v>1081</v>
      </c>
      <c r="AE897" s="1" t="s">
        <v>65</v>
      </c>
      <c r="AF897" s="1" t="s">
        <v>1065</v>
      </c>
      <c r="AG897" s="1">
        <v>49834</v>
      </c>
      <c r="AH897" s="1">
        <v>32527</v>
      </c>
      <c r="AI897" s="1">
        <v>23683</v>
      </c>
      <c r="AJ897" s="32">
        <v>65.270698719749603</v>
      </c>
      <c r="AK897" s="10">
        <v>47.523778946101103</v>
      </c>
      <c r="AL897" s="1">
        <v>98.754380779462096</v>
      </c>
      <c r="AM897" s="1">
        <v>1.01338512857324</v>
      </c>
      <c r="AN897" s="10">
        <v>7.1781446607271093E-2</v>
      </c>
      <c r="AO897" s="10">
        <f t="shared" si="57"/>
        <v>1.0851665751805111</v>
      </c>
      <c r="AP897" s="1">
        <v>4391.5384999436301</v>
      </c>
      <c r="AQ897" s="1">
        <v>10304.770446590301</v>
      </c>
      <c r="AR897" s="17" t="s">
        <v>1180</v>
      </c>
      <c r="AS897" s="17" t="s">
        <v>65</v>
      </c>
      <c r="AT897" s="17" t="s">
        <v>1065</v>
      </c>
      <c r="AU897" s="17">
        <v>27661</v>
      </c>
      <c r="AV897" s="17">
        <v>18928</v>
      </c>
      <c r="AW897" s="17">
        <v>15421</v>
      </c>
      <c r="AX897" s="17">
        <v>68.428473301760604</v>
      </c>
      <c r="AY897" s="16">
        <v>55.749972886012799</v>
      </c>
      <c r="AZ897" s="17">
        <v>39.348939757473602</v>
      </c>
      <c r="BA897" s="17">
        <v>18.208935866675301</v>
      </c>
      <c r="BB897" s="16">
        <v>36.599442318915798</v>
      </c>
      <c r="BC897" s="16">
        <f>SUM(BA897:BB897)</f>
        <v>54.808378185591096</v>
      </c>
      <c r="BD897" s="17">
        <v>24455.737402177801</v>
      </c>
      <c r="BE897" s="17">
        <v>51414.406700899402</v>
      </c>
      <c r="BF897" s="1" t="s">
        <v>1184</v>
      </c>
      <c r="BG897" s="1" t="s">
        <v>65</v>
      </c>
      <c r="BH897" s="1" t="s">
        <v>1065</v>
      </c>
      <c r="BI897" s="1">
        <v>26098</v>
      </c>
      <c r="BJ897" s="1">
        <v>18494</v>
      </c>
      <c r="BK897" s="1">
        <v>15173</v>
      </c>
      <c r="BL897" s="1">
        <v>70.863667714001096</v>
      </c>
      <c r="BM897" s="10">
        <v>58.138554678519398</v>
      </c>
      <c r="BN897" s="1">
        <v>41.975878204705701</v>
      </c>
      <c r="BO897" s="1">
        <v>15.2771370197061</v>
      </c>
      <c r="BP897" s="10">
        <v>35.6686218941541</v>
      </c>
      <c r="BQ897" s="10">
        <f t="shared" si="58"/>
        <v>50.945758913860203</v>
      </c>
      <c r="BR897" s="1">
        <v>24620.9486895267</v>
      </c>
      <c r="BS897" s="1">
        <v>45786.1982214483</v>
      </c>
    </row>
    <row r="898" spans="1:71" x14ac:dyDescent="0.15">
      <c r="A898" s="14">
        <v>3867</v>
      </c>
      <c r="B898" s="14" t="s">
        <v>156</v>
      </c>
      <c r="C898" s="14" t="s">
        <v>8</v>
      </c>
      <c r="D898" s="14" t="s">
        <v>61</v>
      </c>
      <c r="E898" s="14" t="s">
        <v>75</v>
      </c>
      <c r="F898" s="14" t="s">
        <v>508</v>
      </c>
      <c r="H898" s="14" t="s">
        <v>509</v>
      </c>
      <c r="I898" t="s">
        <v>1249</v>
      </c>
      <c r="J898">
        <v>-7.8627275283179747</v>
      </c>
      <c r="K898" s="15" t="s">
        <v>156</v>
      </c>
      <c r="L898" s="15">
        <v>129</v>
      </c>
      <c r="M898" s="15" t="s">
        <v>970</v>
      </c>
      <c r="N898" s="15" t="s">
        <v>66</v>
      </c>
      <c r="O898" s="15" t="s">
        <v>956</v>
      </c>
      <c r="P898" s="15" t="s">
        <v>1075</v>
      </c>
      <c r="Q898" s="13" t="s">
        <v>66</v>
      </c>
      <c r="R898" s="13" t="s">
        <v>1065</v>
      </c>
      <c r="S898" s="13">
        <v>57234</v>
      </c>
      <c r="T898" s="13">
        <v>37258</v>
      </c>
      <c r="U898" s="13">
        <v>27870</v>
      </c>
      <c r="V898" s="32">
        <v>65.097669217597897</v>
      </c>
      <c r="W898" s="10">
        <v>48.694831743369299</v>
      </c>
      <c r="X898" s="1">
        <v>99.318263365626095</v>
      </c>
      <c r="Y898" s="1">
        <v>0.49156799425906</v>
      </c>
      <c r="Z898" s="10">
        <v>5.7409400789379297E-2</v>
      </c>
      <c r="AA898" s="10">
        <f t="shared" si="60"/>
        <v>0.54897739504843934</v>
      </c>
      <c r="AB898" s="1">
        <v>4421.6230903202504</v>
      </c>
      <c r="AC898" s="1">
        <v>10078.225757256499</v>
      </c>
      <c r="AD898" s="1" t="s">
        <v>1079</v>
      </c>
      <c r="AE898" s="1" t="s">
        <v>66</v>
      </c>
      <c r="AF898" s="1" t="s">
        <v>1065</v>
      </c>
      <c r="AG898" s="1">
        <v>59630</v>
      </c>
      <c r="AH898" s="1">
        <v>38880</v>
      </c>
      <c r="AI898" s="1">
        <v>29399</v>
      </c>
      <c r="AJ898" s="32">
        <v>65.202079490189504</v>
      </c>
      <c r="AK898" s="10">
        <v>49.302364581586502</v>
      </c>
      <c r="AL898" s="1">
        <v>99.486377087655995</v>
      </c>
      <c r="AM898" s="1">
        <v>0.30273138542127298</v>
      </c>
      <c r="AN898" s="10">
        <v>4.7620667369638402E-2</v>
      </c>
      <c r="AO898" s="10">
        <f t="shared" ref="AO898:AO961" si="61">SUM(AM898:AN898)</f>
        <v>0.35035205279091136</v>
      </c>
      <c r="AP898" s="1">
        <v>4461.4332517065804</v>
      </c>
      <c r="AQ898" s="1">
        <v>8789.2463886966798</v>
      </c>
      <c r="AR898" s="22" t="s">
        <v>1179</v>
      </c>
      <c r="AS898" s="22" t="s">
        <v>66</v>
      </c>
      <c r="AT898" s="22" t="s">
        <v>1065</v>
      </c>
      <c r="AU898" s="22">
        <v>27308</v>
      </c>
      <c r="AV898" s="22">
        <v>19435</v>
      </c>
      <c r="AW898" s="22">
        <v>15541</v>
      </c>
      <c r="AX898" s="22">
        <v>71.169619999999995</v>
      </c>
      <c r="AY898" s="30">
        <v>56.910060000000001</v>
      </c>
      <c r="AZ898" s="22">
        <v>41.554600000000001</v>
      </c>
      <c r="BA898" s="22">
        <v>15.73258</v>
      </c>
      <c r="BB898" s="30">
        <v>34.688890000000001</v>
      </c>
      <c r="BC898" s="30">
        <v>50.421469999999999</v>
      </c>
      <c r="BD898" s="22">
        <v>25159.21</v>
      </c>
      <c r="BE898" s="22">
        <v>45871.25</v>
      </c>
      <c r="BF898" s="1" t="s">
        <v>1183</v>
      </c>
      <c r="BG898" s="1" t="s">
        <v>66</v>
      </c>
      <c r="BH898" s="1" t="s">
        <v>1065</v>
      </c>
      <c r="BI898" s="1">
        <v>26485</v>
      </c>
      <c r="BJ898" s="1">
        <v>18969</v>
      </c>
      <c r="BK898" s="1">
        <v>15382</v>
      </c>
      <c r="BL898" s="1">
        <v>71.621672644893295</v>
      </c>
      <c r="BM898" s="10">
        <v>58.0781574476119</v>
      </c>
      <c r="BN898" s="1">
        <v>42.088154986347703</v>
      </c>
      <c r="BO898" s="1">
        <v>14.627486672734401</v>
      </c>
      <c r="BP898" s="10">
        <v>35.118970224938202</v>
      </c>
      <c r="BQ898" s="10">
        <f t="shared" ref="BQ898:BQ961" si="62">SUM(BO898:BP898)</f>
        <v>49.746456897672601</v>
      </c>
      <c r="BR898" s="1">
        <v>25262.473736174201</v>
      </c>
      <c r="BS898" s="1">
        <v>45498.251256027099</v>
      </c>
    </row>
    <row r="899" spans="1:71" x14ac:dyDescent="0.15">
      <c r="A899" s="14">
        <v>3867</v>
      </c>
      <c r="B899" s="14" t="s">
        <v>157</v>
      </c>
      <c r="C899" s="14" t="s">
        <v>8</v>
      </c>
      <c r="D899" s="14" t="s">
        <v>61</v>
      </c>
      <c r="E899" s="14" t="s">
        <v>75</v>
      </c>
      <c r="F899" s="14" t="s">
        <v>508</v>
      </c>
      <c r="H899" s="14" t="s">
        <v>509</v>
      </c>
      <c r="I899" t="s">
        <v>1250</v>
      </c>
      <c r="J899">
        <v>-8.3398487830376364</v>
      </c>
      <c r="K899" s="15" t="s">
        <v>157</v>
      </c>
      <c r="L899" s="15">
        <v>130</v>
      </c>
      <c r="M899" s="15" t="s">
        <v>157</v>
      </c>
      <c r="N899" s="15" t="s">
        <v>66</v>
      </c>
      <c r="O899" s="15" t="s">
        <v>996</v>
      </c>
      <c r="P899" s="15" t="s">
        <v>1076</v>
      </c>
      <c r="Q899" s="13" t="s">
        <v>66</v>
      </c>
      <c r="R899" s="13" t="s">
        <v>1065</v>
      </c>
      <c r="S899" s="13">
        <v>56367</v>
      </c>
      <c r="T899" s="13">
        <v>36201</v>
      </c>
      <c r="U899" s="13">
        <v>26621</v>
      </c>
      <c r="V899" s="32">
        <v>64.223747937623102</v>
      </c>
      <c r="W899" s="10">
        <v>47.227988007167298</v>
      </c>
      <c r="X899" s="1">
        <v>99.335111378235197</v>
      </c>
      <c r="Y899" s="1">
        <v>0.450771946959168</v>
      </c>
      <c r="Z899" s="10">
        <v>5.2590060478569602E-2</v>
      </c>
      <c r="AA899" s="10">
        <f t="shared" si="60"/>
        <v>0.50336200743773762</v>
      </c>
      <c r="AB899" s="1">
        <v>4208.9331973337603</v>
      </c>
      <c r="AC899" s="1">
        <v>9858.9027440731206</v>
      </c>
      <c r="AD899" s="1" t="s">
        <v>1081</v>
      </c>
      <c r="AE899" s="1" t="s">
        <v>66</v>
      </c>
      <c r="AF899" s="1" t="s">
        <v>1065</v>
      </c>
      <c r="AG899" s="1">
        <v>55370</v>
      </c>
      <c r="AH899" s="1">
        <v>35702</v>
      </c>
      <c r="AI899" s="1">
        <v>26944</v>
      </c>
      <c r="AJ899" s="32">
        <v>64.478959725483094</v>
      </c>
      <c r="AK899" s="10">
        <v>48.6617301787972</v>
      </c>
      <c r="AL899" s="1">
        <v>99.127820665083107</v>
      </c>
      <c r="AM899" s="1">
        <v>0.61980403800475103</v>
      </c>
      <c r="AN899" s="10">
        <v>7.4228028503562998E-2</v>
      </c>
      <c r="AO899" s="10">
        <f t="shared" si="61"/>
        <v>0.69403206650831406</v>
      </c>
      <c r="AP899" s="1">
        <v>4438.8051923885396</v>
      </c>
      <c r="AQ899" s="1">
        <v>10007.570996910399</v>
      </c>
      <c r="AR899" s="17" t="s">
        <v>1180</v>
      </c>
      <c r="AS899" s="17" t="s">
        <v>66</v>
      </c>
      <c r="AT899" s="17" t="s">
        <v>1065</v>
      </c>
      <c r="AU899" s="17">
        <v>28092</v>
      </c>
      <c r="AV899" s="17">
        <v>19647</v>
      </c>
      <c r="AW899" s="17">
        <v>15652</v>
      </c>
      <c r="AX899" s="17">
        <v>69.938060657838506</v>
      </c>
      <c r="AY899" s="16">
        <v>55.716930086857502</v>
      </c>
      <c r="AZ899" s="17">
        <v>37.560695118834701</v>
      </c>
      <c r="BA899" s="17">
        <v>16.496294403271101</v>
      </c>
      <c r="BB899" s="16">
        <v>38.806542294914401</v>
      </c>
      <c r="BC899" s="16">
        <f>SUM(BA899:BB899)</f>
        <v>55.302836698185502</v>
      </c>
      <c r="BD899" s="17">
        <v>27743.880860148402</v>
      </c>
      <c r="BE899" s="17">
        <v>52537.933418093897</v>
      </c>
      <c r="BF899" s="1" t="s">
        <v>1184</v>
      </c>
      <c r="BG899" s="1" t="s">
        <v>66</v>
      </c>
      <c r="BH899" s="1" t="s">
        <v>1065</v>
      </c>
      <c r="BI899" s="1">
        <v>27030</v>
      </c>
      <c r="BJ899" s="1">
        <v>19307</v>
      </c>
      <c r="BK899" s="1">
        <v>15509</v>
      </c>
      <c r="BL899" s="1">
        <v>71.428042915279306</v>
      </c>
      <c r="BM899" s="10">
        <v>57.376988531261603</v>
      </c>
      <c r="BN899" s="1">
        <v>41.640337868334498</v>
      </c>
      <c r="BO899" s="1">
        <v>15.939132116835401</v>
      </c>
      <c r="BP899" s="10">
        <v>34.941001998839397</v>
      </c>
      <c r="BQ899" s="10">
        <f t="shared" si="62"/>
        <v>50.880134115674799</v>
      </c>
      <c r="BR899" s="1">
        <v>24364.733549582001</v>
      </c>
      <c r="BS899" s="1">
        <v>44917.251614303401</v>
      </c>
    </row>
    <row r="900" spans="1:71" x14ac:dyDescent="0.15">
      <c r="A900" s="14">
        <v>3867</v>
      </c>
      <c r="B900" s="14" t="s">
        <v>158</v>
      </c>
      <c r="C900" s="14" t="s">
        <v>8</v>
      </c>
      <c r="D900" s="14" t="s">
        <v>61</v>
      </c>
      <c r="E900" s="14" t="s">
        <v>75</v>
      </c>
      <c r="F900" s="14" t="s">
        <v>508</v>
      </c>
      <c r="H900" s="14" t="s">
        <v>509</v>
      </c>
      <c r="I900" t="s">
        <v>1251</v>
      </c>
      <c r="J900">
        <v>-8.816970037757299</v>
      </c>
      <c r="K900" s="15" t="s">
        <v>158</v>
      </c>
      <c r="L900" s="15">
        <v>131</v>
      </c>
      <c r="M900" s="15" t="s">
        <v>158</v>
      </c>
      <c r="N900" s="15" t="s">
        <v>67</v>
      </c>
      <c r="O900" s="15" t="s">
        <v>956</v>
      </c>
      <c r="P900" s="15" t="s">
        <v>1075</v>
      </c>
      <c r="Q900" s="13" t="s">
        <v>67</v>
      </c>
      <c r="R900" s="13" t="s">
        <v>1065</v>
      </c>
      <c r="S900" s="13">
        <v>60532</v>
      </c>
      <c r="T900" s="13">
        <v>39194</v>
      </c>
      <c r="U900" s="13">
        <v>29663</v>
      </c>
      <c r="V900" s="32">
        <v>64.749223551179497</v>
      </c>
      <c r="W900" s="10">
        <v>49.003832683539301</v>
      </c>
      <c r="X900" s="1">
        <v>99.113373563024595</v>
      </c>
      <c r="Y900" s="1">
        <v>0.62704379192934001</v>
      </c>
      <c r="Z900" s="10">
        <v>8.4280079560395099E-2</v>
      </c>
      <c r="AA900" s="10">
        <f t="shared" si="60"/>
        <v>0.71132387148973508</v>
      </c>
      <c r="AB900" s="1">
        <v>4318.8910612638301</v>
      </c>
      <c r="AC900" s="1">
        <v>9660.5622108730695</v>
      </c>
      <c r="AD900" s="1" t="s">
        <v>1079</v>
      </c>
      <c r="AE900" s="1" t="s">
        <v>67</v>
      </c>
      <c r="AF900" s="1" t="s">
        <v>1065</v>
      </c>
      <c r="AG900" s="1">
        <v>60876</v>
      </c>
      <c r="AH900" s="1">
        <v>39517</v>
      </c>
      <c r="AI900" s="1">
        <v>29443</v>
      </c>
      <c r="AJ900" s="32">
        <v>64.9139233852421</v>
      </c>
      <c r="AK900" s="10">
        <v>48.365529929693103</v>
      </c>
      <c r="AL900" s="1">
        <v>99.368270896308104</v>
      </c>
      <c r="AM900" s="1">
        <v>0.39737798458037599</v>
      </c>
      <c r="AN900" s="10">
        <v>8.1513432734435995E-2</v>
      </c>
      <c r="AO900" s="10">
        <f t="shared" si="61"/>
        <v>0.478891417314812</v>
      </c>
      <c r="AP900" s="1">
        <v>4457.4164847516504</v>
      </c>
      <c r="AQ900" s="1">
        <v>8338.5089308486095</v>
      </c>
      <c r="AR900" s="22" t="s">
        <v>1179</v>
      </c>
      <c r="AS900" s="22" t="s">
        <v>67</v>
      </c>
      <c r="AT900" s="22" t="s">
        <v>1065</v>
      </c>
      <c r="AU900" s="22">
        <v>28558</v>
      </c>
      <c r="AV900" s="22">
        <v>20525</v>
      </c>
      <c r="AW900" s="22">
        <v>16225</v>
      </c>
      <c r="AX900" s="22">
        <v>71.871279999999999</v>
      </c>
      <c r="AY900" s="30">
        <v>56.8142</v>
      </c>
      <c r="AZ900" s="22">
        <v>39.919879999999999</v>
      </c>
      <c r="BA900" s="22">
        <v>16.64715</v>
      </c>
      <c r="BB900" s="30">
        <v>36.295839999999998</v>
      </c>
      <c r="BC900" s="30">
        <v>52.942990000000002</v>
      </c>
      <c r="BD900" s="22">
        <v>25623.43</v>
      </c>
      <c r="BE900" s="22">
        <v>48821.4</v>
      </c>
      <c r="BF900" s="1" t="s">
        <v>1183</v>
      </c>
      <c r="BG900" s="1" t="s">
        <v>67</v>
      </c>
      <c r="BH900" s="1" t="s">
        <v>1065</v>
      </c>
      <c r="BI900" s="1">
        <v>25722</v>
      </c>
      <c r="BJ900" s="1">
        <v>18423</v>
      </c>
      <c r="BK900" s="1">
        <v>15051</v>
      </c>
      <c r="BL900" s="1">
        <v>71.623512946116193</v>
      </c>
      <c r="BM900" s="10">
        <v>58.514112432936798</v>
      </c>
      <c r="BN900" s="1">
        <v>42.714769782738699</v>
      </c>
      <c r="BO900" s="1">
        <v>15.128562886187</v>
      </c>
      <c r="BP900" s="10">
        <v>33.805062786525802</v>
      </c>
      <c r="BQ900" s="10">
        <f t="shared" si="62"/>
        <v>48.9336256727128</v>
      </c>
      <c r="BR900" s="1">
        <v>24195.862190288899</v>
      </c>
      <c r="BS900" s="1">
        <v>43682.225543418703</v>
      </c>
    </row>
    <row r="901" spans="1:71" x14ac:dyDescent="0.15">
      <c r="A901" s="14">
        <v>3867</v>
      </c>
      <c r="B901" s="14" t="s">
        <v>159</v>
      </c>
      <c r="C901" s="14" t="s">
        <v>8</v>
      </c>
      <c r="D901" s="14" t="s">
        <v>61</v>
      </c>
      <c r="E901" s="14" t="s">
        <v>75</v>
      </c>
      <c r="F901" s="14" t="s">
        <v>508</v>
      </c>
      <c r="H901" s="14" t="s">
        <v>509</v>
      </c>
      <c r="I901" t="s">
        <v>1252</v>
      </c>
      <c r="J901">
        <v>-9.2940912924769616</v>
      </c>
      <c r="K901" s="15" t="s">
        <v>159</v>
      </c>
      <c r="L901" s="15">
        <v>132</v>
      </c>
      <c r="M901" s="15" t="s">
        <v>159</v>
      </c>
      <c r="N901" s="15" t="s">
        <v>67</v>
      </c>
      <c r="O901" s="15" t="s">
        <v>996</v>
      </c>
      <c r="P901" s="15" t="s">
        <v>1076</v>
      </c>
      <c r="Q901" s="13" t="s">
        <v>67</v>
      </c>
      <c r="R901" s="13" t="s">
        <v>1065</v>
      </c>
      <c r="S901" s="13">
        <v>48943</v>
      </c>
      <c r="T901" s="13">
        <v>31577</v>
      </c>
      <c r="U901" s="13">
        <v>22424</v>
      </c>
      <c r="V901" s="32">
        <v>64.517908587540603</v>
      </c>
      <c r="W901" s="10">
        <v>45.816562123286303</v>
      </c>
      <c r="X901" s="1">
        <v>98.537281484124193</v>
      </c>
      <c r="Y901" s="1">
        <v>1.1817695326436</v>
      </c>
      <c r="Z901" s="10">
        <v>9.8109168747770203E-2</v>
      </c>
      <c r="AA901" s="10">
        <f t="shared" si="60"/>
        <v>1.2798787013913702</v>
      </c>
      <c r="AB901" s="1">
        <v>4330.5967322379202</v>
      </c>
      <c r="AC901" s="1">
        <v>10069.4404769537</v>
      </c>
      <c r="AD901" s="1" t="s">
        <v>1081</v>
      </c>
      <c r="AE901" s="1" t="s">
        <v>67</v>
      </c>
      <c r="AF901" s="1" t="s">
        <v>1065</v>
      </c>
      <c r="AG901" s="1">
        <v>56948</v>
      </c>
      <c r="AH901" s="1">
        <v>36663</v>
      </c>
      <c r="AI901" s="1">
        <v>27792</v>
      </c>
      <c r="AJ901" s="32">
        <v>64.3797850670787</v>
      </c>
      <c r="AK901" s="10">
        <v>48.802416239376299</v>
      </c>
      <c r="AL901" s="1">
        <v>99.060880829015503</v>
      </c>
      <c r="AM901" s="1">
        <v>0.69804260218767999</v>
      </c>
      <c r="AN901" s="10">
        <v>7.9159470351180206E-2</v>
      </c>
      <c r="AO901" s="10">
        <f t="shared" si="61"/>
        <v>0.7772020725388602</v>
      </c>
      <c r="AP901" s="1">
        <v>4427.2412430281202</v>
      </c>
      <c r="AQ901" s="1">
        <v>9715.9629968522095</v>
      </c>
      <c r="AR901" s="17" t="s">
        <v>1180</v>
      </c>
      <c r="AS901" s="17" t="s">
        <v>67</v>
      </c>
      <c r="AT901" s="17" t="s">
        <v>1065</v>
      </c>
      <c r="AU901" s="17">
        <v>28312</v>
      </c>
      <c r="AV901" s="17">
        <v>19608</v>
      </c>
      <c r="AW901" s="17">
        <v>15623</v>
      </c>
      <c r="AX901" s="17">
        <v>69.256852218140693</v>
      </c>
      <c r="AY901" s="16">
        <v>55.181548460016899</v>
      </c>
      <c r="AZ901" s="17">
        <v>37.220764257825003</v>
      </c>
      <c r="BA901" s="17">
        <v>17.4934391602125</v>
      </c>
      <c r="BB901" s="16">
        <v>38.257696985214103</v>
      </c>
      <c r="BC901" s="16">
        <f>SUM(BA901:BB901)</f>
        <v>55.751136145426599</v>
      </c>
      <c r="BD901" s="17">
        <v>27141.489167541898</v>
      </c>
      <c r="BE901" s="17">
        <v>52284.713902602802</v>
      </c>
      <c r="BF901" s="1" t="s">
        <v>1184</v>
      </c>
      <c r="BG901" s="1" t="s">
        <v>67</v>
      </c>
      <c r="BH901" s="1" t="s">
        <v>1065</v>
      </c>
      <c r="BI901" s="1">
        <v>28320</v>
      </c>
      <c r="BJ901" s="1">
        <v>19963</v>
      </c>
      <c r="BK901" s="1">
        <v>16296</v>
      </c>
      <c r="BL901" s="1">
        <v>70.4908192090395</v>
      </c>
      <c r="BM901" s="10">
        <v>57.542372881355902</v>
      </c>
      <c r="BN901" s="1">
        <v>42.010309278350498</v>
      </c>
      <c r="BO901" s="1">
        <v>15.6602847324497</v>
      </c>
      <c r="BP901" s="10">
        <v>34.726313205694701</v>
      </c>
      <c r="BQ901" s="10">
        <f t="shared" si="62"/>
        <v>50.386597938144405</v>
      </c>
      <c r="BR901" s="1">
        <v>24405.966320335101</v>
      </c>
      <c r="BS901" s="1">
        <v>44515.473383010503</v>
      </c>
    </row>
    <row r="902" spans="1:71" x14ac:dyDescent="0.15">
      <c r="A902" s="14">
        <v>3867</v>
      </c>
      <c r="B902" s="14" t="s">
        <v>160</v>
      </c>
      <c r="C902" s="14" t="s">
        <v>8</v>
      </c>
      <c r="D902" s="14" t="s">
        <v>61</v>
      </c>
      <c r="E902" s="14" t="s">
        <v>62</v>
      </c>
      <c r="F902" s="14" t="s">
        <v>510</v>
      </c>
      <c r="H902" s="14" t="s">
        <v>511</v>
      </c>
      <c r="I902" t="s">
        <v>1243</v>
      </c>
      <c r="J902">
        <v>-5</v>
      </c>
      <c r="K902" s="15" t="s">
        <v>160</v>
      </c>
      <c r="L902" s="15">
        <v>133</v>
      </c>
      <c r="M902" s="15" t="s">
        <v>160</v>
      </c>
      <c r="N902" s="15" t="s">
        <v>68</v>
      </c>
      <c r="O902" s="15" t="s">
        <v>956</v>
      </c>
      <c r="P902" s="15" t="s">
        <v>1075</v>
      </c>
      <c r="Q902" s="13" t="s">
        <v>68</v>
      </c>
      <c r="R902" s="13" t="s">
        <v>1065</v>
      </c>
      <c r="S902" s="13">
        <v>47459</v>
      </c>
      <c r="T902" s="13">
        <v>30715</v>
      </c>
      <c r="U902" s="13">
        <v>22472</v>
      </c>
      <c r="V902" s="32">
        <v>64.719020628331805</v>
      </c>
      <c r="W902" s="10">
        <v>47.350344507891002</v>
      </c>
      <c r="X902" s="1">
        <v>98.749555001779996</v>
      </c>
      <c r="Y902" s="1">
        <v>0.65414738341046597</v>
      </c>
      <c r="Z902" s="10">
        <v>8.4549661801352802E-2</v>
      </c>
      <c r="AA902" s="10">
        <f t="shared" si="60"/>
        <v>0.73869704521181878</v>
      </c>
      <c r="AB902" s="1">
        <v>5937.7177135312504</v>
      </c>
      <c r="AC902" s="1">
        <v>10620.8789745415</v>
      </c>
      <c r="AD902" s="1" t="s">
        <v>1079</v>
      </c>
      <c r="AE902" s="1" t="s">
        <v>68</v>
      </c>
      <c r="AF902" s="1" t="s">
        <v>1065</v>
      </c>
      <c r="AG902" s="1">
        <v>52398</v>
      </c>
      <c r="AH902" s="1">
        <v>33479</v>
      </c>
      <c r="AI902" s="1">
        <v>23399</v>
      </c>
      <c r="AJ902" s="32">
        <v>63.893660063361203</v>
      </c>
      <c r="AK902" s="10">
        <v>44.656284591014902</v>
      </c>
      <c r="AL902" s="1">
        <v>98.927304585666107</v>
      </c>
      <c r="AM902" s="1">
        <v>0.52566348989273004</v>
      </c>
      <c r="AN902" s="10">
        <v>0.119663233471516</v>
      </c>
      <c r="AO902" s="10">
        <f t="shared" si="61"/>
        <v>0.64532672336424601</v>
      </c>
      <c r="AP902" s="1">
        <v>5836.7007482990703</v>
      </c>
      <c r="AQ902" s="1">
        <v>9007.1835320169994</v>
      </c>
      <c r="AR902" s="22" t="s">
        <v>1179</v>
      </c>
      <c r="AS902" s="22" t="s">
        <v>68</v>
      </c>
      <c r="AT902" s="22" t="s">
        <v>1065</v>
      </c>
      <c r="AU902" s="22">
        <v>21126</v>
      </c>
      <c r="AV902" s="22">
        <v>15072</v>
      </c>
      <c r="AW902" s="22">
        <v>11040</v>
      </c>
      <c r="AX902" s="22">
        <v>71.343369999999993</v>
      </c>
      <c r="AY902" s="30">
        <v>52.25788</v>
      </c>
      <c r="AZ902" s="22">
        <v>15.353260000000001</v>
      </c>
      <c r="BA902" s="22">
        <v>13.061590000000001</v>
      </c>
      <c r="BB902" s="30">
        <v>64.519930000000002</v>
      </c>
      <c r="BC902" s="30">
        <v>77.581519999999998</v>
      </c>
      <c r="BD902" s="22">
        <v>58163.93</v>
      </c>
      <c r="BE902" s="22">
        <v>96659.18</v>
      </c>
      <c r="BF902" s="1" t="s">
        <v>1183</v>
      </c>
      <c r="BG902" s="1" t="s">
        <v>68</v>
      </c>
      <c r="BH902" s="1" t="s">
        <v>1065</v>
      </c>
      <c r="BI902" s="1">
        <v>16456</v>
      </c>
      <c r="BJ902" s="1">
        <v>11520</v>
      </c>
      <c r="BK902" s="1">
        <v>8770</v>
      </c>
      <c r="BL902" s="1">
        <v>70.004861448711694</v>
      </c>
      <c r="BM902" s="10">
        <v>53.293631502187701</v>
      </c>
      <c r="BN902" s="1">
        <v>12.599771949829</v>
      </c>
      <c r="BO902" s="1">
        <v>16.6248574686431</v>
      </c>
      <c r="BP902" s="10">
        <v>65.655644241733199</v>
      </c>
      <c r="BQ902" s="10">
        <f t="shared" si="62"/>
        <v>82.280501710376299</v>
      </c>
      <c r="BR902" s="1">
        <v>55496.515234924402</v>
      </c>
      <c r="BS902" s="1">
        <v>112675.28058491299</v>
      </c>
    </row>
    <row r="903" spans="1:71" x14ac:dyDescent="0.15">
      <c r="A903" s="14">
        <v>3867</v>
      </c>
      <c r="B903" s="14" t="s">
        <v>163</v>
      </c>
      <c r="C903" s="14" t="s">
        <v>8</v>
      </c>
      <c r="D903" s="14" t="s">
        <v>61</v>
      </c>
      <c r="E903" s="14" t="s">
        <v>62</v>
      </c>
      <c r="F903" s="14" t="s">
        <v>510</v>
      </c>
      <c r="H903" s="14" t="s">
        <v>511</v>
      </c>
      <c r="I903" t="s">
        <v>1244</v>
      </c>
      <c r="J903">
        <v>-5.4771212547196626</v>
      </c>
      <c r="K903" s="15" t="s">
        <v>163</v>
      </c>
      <c r="L903" s="15">
        <v>134</v>
      </c>
      <c r="M903" s="15" t="s">
        <v>163</v>
      </c>
      <c r="N903" s="15" t="s">
        <v>68</v>
      </c>
      <c r="O903" s="15" t="s">
        <v>996</v>
      </c>
      <c r="P903" s="15" t="s">
        <v>1076</v>
      </c>
      <c r="Q903" s="13" t="s">
        <v>68</v>
      </c>
      <c r="R903" s="13" t="s">
        <v>1065</v>
      </c>
      <c r="S903" s="13">
        <v>40532</v>
      </c>
      <c r="T903" s="13">
        <v>26163</v>
      </c>
      <c r="U903" s="13">
        <v>19431</v>
      </c>
      <c r="V903" s="32">
        <v>64.548998322313196</v>
      </c>
      <c r="W903" s="10">
        <v>47.939899338794</v>
      </c>
      <c r="X903" s="1">
        <v>99.181719932067296</v>
      </c>
      <c r="Y903" s="1">
        <v>0.50434872111574303</v>
      </c>
      <c r="Z903" s="10">
        <v>0.10292831043178401</v>
      </c>
      <c r="AA903" s="10">
        <f t="shared" si="60"/>
        <v>0.60727703154752699</v>
      </c>
      <c r="AB903" s="1">
        <v>4836.8768738909403</v>
      </c>
      <c r="AC903" s="1">
        <v>10987.7433576437</v>
      </c>
      <c r="AD903" s="1" t="s">
        <v>1081</v>
      </c>
      <c r="AE903" s="1" t="s">
        <v>68</v>
      </c>
      <c r="AF903" s="1" t="s">
        <v>1065</v>
      </c>
      <c r="AG903" s="1">
        <v>54162</v>
      </c>
      <c r="AH903" s="1">
        <v>34407</v>
      </c>
      <c r="AI903" s="1">
        <v>25977</v>
      </c>
      <c r="AJ903" s="32">
        <v>63.526088401462303</v>
      </c>
      <c r="AK903" s="10">
        <v>47.961670543923802</v>
      </c>
      <c r="AL903" s="1">
        <v>99.187743003426107</v>
      </c>
      <c r="AM903" s="1">
        <v>0.55818608769295897</v>
      </c>
      <c r="AN903" s="10">
        <v>4.2345151480155503E-2</v>
      </c>
      <c r="AO903" s="10">
        <f t="shared" si="61"/>
        <v>0.60053123917311446</v>
      </c>
      <c r="AP903" s="1">
        <v>4732.4468622238401</v>
      </c>
      <c r="AQ903" s="1">
        <v>9754.7698508939993</v>
      </c>
      <c r="AR903" s="17" t="s">
        <v>1180</v>
      </c>
      <c r="AS903" s="17" t="s">
        <v>68</v>
      </c>
      <c r="AT903" s="17" t="s">
        <v>1065</v>
      </c>
      <c r="AU903" s="17">
        <v>22014</v>
      </c>
      <c r="AV903" s="17">
        <v>15631</v>
      </c>
      <c r="AW903" s="17">
        <v>11933</v>
      </c>
      <c r="AX903" s="17">
        <v>71.004815117652399</v>
      </c>
      <c r="AY903" s="16">
        <v>54.206414100118103</v>
      </c>
      <c r="AZ903" s="17">
        <v>24.738121176569202</v>
      </c>
      <c r="BA903" s="17">
        <v>18.536830637727299</v>
      </c>
      <c r="BB903" s="16">
        <v>50.615938992709303</v>
      </c>
      <c r="BC903" s="16">
        <f>SUM(BA903:BB903)</f>
        <v>69.152769630436609</v>
      </c>
      <c r="BD903" s="17">
        <v>37577.880426935299</v>
      </c>
      <c r="BE903" s="17">
        <v>74378.986972424696</v>
      </c>
      <c r="BF903" s="1" t="s">
        <v>1184</v>
      </c>
      <c r="BG903" s="1" t="s">
        <v>68</v>
      </c>
      <c r="BH903" s="1" t="s">
        <v>1065</v>
      </c>
      <c r="BI903" s="1">
        <v>25580</v>
      </c>
      <c r="BJ903" s="1">
        <v>18077</v>
      </c>
      <c r="BK903" s="1">
        <v>14208</v>
      </c>
      <c r="BL903" s="1">
        <v>70.668491008600498</v>
      </c>
      <c r="BM903" s="10">
        <v>55.543393275996898</v>
      </c>
      <c r="BN903" s="1">
        <v>26.9496058558559</v>
      </c>
      <c r="BO903" s="1">
        <v>18.208051801801801</v>
      </c>
      <c r="BP903" s="10">
        <v>48.1770833333333</v>
      </c>
      <c r="BQ903" s="10">
        <f t="shared" si="62"/>
        <v>66.385135135135101</v>
      </c>
      <c r="BR903" s="1">
        <v>35767.6591155317</v>
      </c>
      <c r="BS903" s="1">
        <v>67929.998600691993</v>
      </c>
    </row>
    <row r="904" spans="1:71" x14ac:dyDescent="0.15">
      <c r="A904" s="14">
        <v>3867</v>
      </c>
      <c r="B904" s="14" t="s">
        <v>164</v>
      </c>
      <c r="C904" s="14" t="s">
        <v>8</v>
      </c>
      <c r="D904" s="14" t="s">
        <v>61</v>
      </c>
      <c r="E904" s="14" t="s">
        <v>62</v>
      </c>
      <c r="F904" s="14" t="s">
        <v>510</v>
      </c>
      <c r="H904" s="14" t="s">
        <v>511</v>
      </c>
      <c r="I904" t="s">
        <v>1245</v>
      </c>
      <c r="J904">
        <v>-5.9542425094393252</v>
      </c>
      <c r="K904" s="15" t="s">
        <v>164</v>
      </c>
      <c r="L904" s="15">
        <v>135</v>
      </c>
      <c r="M904" s="15" t="s">
        <v>164</v>
      </c>
      <c r="N904" s="15" t="s">
        <v>69</v>
      </c>
      <c r="O904" s="15" t="s">
        <v>956</v>
      </c>
      <c r="P904" s="15" t="s">
        <v>1075</v>
      </c>
      <c r="Q904" s="13" t="s">
        <v>69</v>
      </c>
      <c r="R904" s="13" t="s">
        <v>1065</v>
      </c>
      <c r="S904" s="13">
        <v>61711</v>
      </c>
      <c r="T904" s="13">
        <v>39230</v>
      </c>
      <c r="U904" s="13">
        <v>29022</v>
      </c>
      <c r="V904" s="32">
        <v>63.570514170893397</v>
      </c>
      <c r="W904" s="10">
        <v>47.028892741974701</v>
      </c>
      <c r="X904" s="1">
        <v>99.410791813107295</v>
      </c>
      <c r="Y904" s="1">
        <v>0.33078354351870998</v>
      </c>
      <c r="Z904" s="10">
        <v>4.8239266763145203E-2</v>
      </c>
      <c r="AA904" s="10">
        <f t="shared" si="60"/>
        <v>0.37902281028185519</v>
      </c>
      <c r="AB904" s="1">
        <v>4620.6780871255896</v>
      </c>
      <c r="AC904" s="1">
        <v>9215.0119040342506</v>
      </c>
      <c r="AD904" s="1" t="s">
        <v>1079</v>
      </c>
      <c r="AE904" s="1" t="s">
        <v>69</v>
      </c>
      <c r="AF904" s="1" t="s">
        <v>1065</v>
      </c>
      <c r="AG904" s="1">
        <v>63952</v>
      </c>
      <c r="AH904" s="1">
        <v>40916</v>
      </c>
      <c r="AI904" s="1">
        <v>29925</v>
      </c>
      <c r="AJ904" s="32">
        <v>63.979234425819399</v>
      </c>
      <c r="AK904" s="10">
        <v>46.792907180385299</v>
      </c>
      <c r="AL904" s="1">
        <v>99.398496240601503</v>
      </c>
      <c r="AM904" s="1">
        <v>0.39766081871344999</v>
      </c>
      <c r="AN904" s="10">
        <v>2.00501253132832E-2</v>
      </c>
      <c r="AO904" s="10">
        <f t="shared" si="61"/>
        <v>0.4177109440267332</v>
      </c>
      <c r="AP904" s="1">
        <v>4589.6128743292502</v>
      </c>
      <c r="AQ904" s="1">
        <v>8104.4078198908901</v>
      </c>
      <c r="AR904" s="22" t="s">
        <v>1179</v>
      </c>
      <c r="AS904" s="22" t="s">
        <v>69</v>
      </c>
      <c r="AT904" s="22" t="s">
        <v>1065</v>
      </c>
      <c r="AU904" s="22">
        <v>27722</v>
      </c>
      <c r="AV904" s="22">
        <v>19835</v>
      </c>
      <c r="AW904" s="22">
        <v>15569</v>
      </c>
      <c r="AX904" s="22">
        <v>71.549670000000006</v>
      </c>
      <c r="AY904" s="30">
        <v>56.161169999999998</v>
      </c>
      <c r="AZ904" s="22">
        <v>31.710450000000002</v>
      </c>
      <c r="BA904" s="22">
        <v>19.41037</v>
      </c>
      <c r="BB904" s="30">
        <v>43.470999999999997</v>
      </c>
      <c r="BC904" s="30">
        <v>62.881369999999997</v>
      </c>
      <c r="BD904" s="22">
        <v>29365.040000000001</v>
      </c>
      <c r="BE904" s="22">
        <v>62716.91</v>
      </c>
      <c r="BF904" s="1" t="s">
        <v>1183</v>
      </c>
      <c r="BG904" s="1" t="s">
        <v>69</v>
      </c>
      <c r="BH904" s="1" t="s">
        <v>1065</v>
      </c>
      <c r="BI904" s="1">
        <v>22706</v>
      </c>
      <c r="BJ904" s="1">
        <v>15615</v>
      </c>
      <c r="BK904" s="1">
        <v>12862</v>
      </c>
      <c r="BL904" s="1">
        <v>68.770369065445294</v>
      </c>
      <c r="BM904" s="10">
        <v>56.6458204879767</v>
      </c>
      <c r="BN904" s="1">
        <v>33.4629140102628</v>
      </c>
      <c r="BO904" s="1">
        <v>18.154252837816799</v>
      </c>
      <c r="BP904" s="10">
        <v>41.416575960192802</v>
      </c>
      <c r="BQ904" s="10">
        <f t="shared" si="62"/>
        <v>59.5708287980096</v>
      </c>
      <c r="BR904" s="1">
        <v>28758.005464706101</v>
      </c>
      <c r="BS904" s="1">
        <v>57932.3783569929</v>
      </c>
    </row>
    <row r="905" spans="1:71" x14ac:dyDescent="0.15">
      <c r="A905" s="14">
        <v>3867</v>
      </c>
      <c r="B905" s="14" t="s">
        <v>165</v>
      </c>
      <c r="C905" s="14" t="s">
        <v>8</v>
      </c>
      <c r="D905" s="14" t="s">
        <v>61</v>
      </c>
      <c r="E905" s="14" t="s">
        <v>62</v>
      </c>
      <c r="F905" s="14" t="s">
        <v>510</v>
      </c>
      <c r="H905" s="14" t="s">
        <v>511</v>
      </c>
      <c r="I905" t="s">
        <v>1246</v>
      </c>
      <c r="J905">
        <v>-6.4313637641589869</v>
      </c>
      <c r="K905" s="15" t="s">
        <v>165</v>
      </c>
      <c r="L905" s="15">
        <v>136</v>
      </c>
      <c r="M905" s="15" t="s">
        <v>165</v>
      </c>
      <c r="N905" s="15" t="s">
        <v>69</v>
      </c>
      <c r="O905" s="15" t="s">
        <v>996</v>
      </c>
      <c r="P905" s="15" t="s">
        <v>1076</v>
      </c>
      <c r="Q905" s="13" t="s">
        <v>69</v>
      </c>
      <c r="R905" s="13" t="s">
        <v>1065</v>
      </c>
      <c r="S905" s="13">
        <v>46315</v>
      </c>
      <c r="T905" s="13">
        <v>29528</v>
      </c>
      <c r="U905" s="13">
        <v>22773</v>
      </c>
      <c r="V905" s="32">
        <v>63.7547230918709</v>
      </c>
      <c r="W905" s="10">
        <v>49.169815394580603</v>
      </c>
      <c r="X905" s="1">
        <v>99.3457164185658</v>
      </c>
      <c r="Y905" s="1">
        <v>0.46985465243929198</v>
      </c>
      <c r="Z905" s="10">
        <v>3.5129319808545202E-2</v>
      </c>
      <c r="AA905" s="10">
        <f t="shared" si="60"/>
        <v>0.5049839722478372</v>
      </c>
      <c r="AB905" s="1">
        <v>4450.2651971031701</v>
      </c>
      <c r="AC905" s="1">
        <v>10349.7111566041</v>
      </c>
      <c r="AD905" s="1" t="s">
        <v>1081</v>
      </c>
      <c r="AE905" s="1" t="s">
        <v>69</v>
      </c>
      <c r="AF905" s="1" t="s">
        <v>1065</v>
      </c>
      <c r="AG905" s="1">
        <v>57177</v>
      </c>
      <c r="AH905" s="1">
        <v>36556</v>
      </c>
      <c r="AI905" s="1">
        <v>27288</v>
      </c>
      <c r="AJ905" s="32">
        <v>63.934798957622803</v>
      </c>
      <c r="AK905" s="10">
        <v>47.725484023296097</v>
      </c>
      <c r="AL905" s="1">
        <v>99.468630900029297</v>
      </c>
      <c r="AM905" s="1">
        <v>0.32981530343007898</v>
      </c>
      <c r="AN905" s="10">
        <v>5.1304602755790102E-2</v>
      </c>
      <c r="AO905" s="10">
        <f t="shared" si="61"/>
        <v>0.38111990618586911</v>
      </c>
      <c r="AP905" s="1">
        <v>4488.4206154234098</v>
      </c>
      <c r="AQ905" s="1">
        <v>9325.3268905689802</v>
      </c>
      <c r="AR905" s="17" t="s">
        <v>1180</v>
      </c>
      <c r="AS905" s="17" t="s">
        <v>69</v>
      </c>
      <c r="AT905" s="17" t="s">
        <v>1065</v>
      </c>
      <c r="AU905" s="17">
        <v>24560</v>
      </c>
      <c r="AV905" s="17">
        <v>17147</v>
      </c>
      <c r="AW905" s="17">
        <v>13709</v>
      </c>
      <c r="AX905" s="17">
        <v>69.816775244299706</v>
      </c>
      <c r="AY905" s="16">
        <v>55.818403908794799</v>
      </c>
      <c r="AZ905" s="17">
        <v>33.729666642351702</v>
      </c>
      <c r="BA905" s="17">
        <v>20.001458895616</v>
      </c>
      <c r="BB905" s="16">
        <v>40.550003647239002</v>
      </c>
      <c r="BC905" s="16">
        <f>SUM(BA905:BB905)</f>
        <v>60.551462542855006</v>
      </c>
      <c r="BD905" s="17">
        <v>26786.150064219499</v>
      </c>
      <c r="BE905" s="17">
        <v>59997.419308033503</v>
      </c>
      <c r="BF905" s="1" t="s">
        <v>1184</v>
      </c>
      <c r="BG905" s="1" t="s">
        <v>69</v>
      </c>
      <c r="BH905" s="1" t="s">
        <v>1065</v>
      </c>
      <c r="BI905" s="1">
        <v>27297</v>
      </c>
      <c r="BJ905" s="1">
        <v>19406</v>
      </c>
      <c r="BK905" s="1">
        <v>15461</v>
      </c>
      <c r="BL905" s="1">
        <v>71.0920613986885</v>
      </c>
      <c r="BM905" s="10">
        <v>56.639923801150303</v>
      </c>
      <c r="BN905" s="1">
        <v>36.918698661147403</v>
      </c>
      <c r="BO905" s="1">
        <v>16.829441821357001</v>
      </c>
      <c r="BP905" s="10">
        <v>39.078972899553698</v>
      </c>
      <c r="BQ905" s="10">
        <f t="shared" si="62"/>
        <v>55.908414720910699</v>
      </c>
      <c r="BR905" s="1">
        <v>26845.191301516701</v>
      </c>
      <c r="BS905" s="1">
        <v>50942.271749225598</v>
      </c>
    </row>
    <row r="906" spans="1:71" x14ac:dyDescent="0.15">
      <c r="A906" s="14">
        <v>3867</v>
      </c>
      <c r="B906" s="14" t="s">
        <v>166</v>
      </c>
      <c r="C906" s="14" t="s">
        <v>8</v>
      </c>
      <c r="D906" s="14" t="s">
        <v>61</v>
      </c>
      <c r="E906" s="14" t="s">
        <v>62</v>
      </c>
      <c r="F906" s="14" t="s">
        <v>510</v>
      </c>
      <c r="H906" s="14" t="s">
        <v>511</v>
      </c>
      <c r="I906" t="s">
        <v>1247</v>
      </c>
      <c r="J906">
        <v>-6.9084850188786495</v>
      </c>
      <c r="K906" s="15" t="s">
        <v>166</v>
      </c>
      <c r="L906" s="15">
        <v>137</v>
      </c>
      <c r="M906" s="15" t="s">
        <v>166</v>
      </c>
      <c r="N906" s="15" t="s">
        <v>70</v>
      </c>
      <c r="O906" s="15" t="s">
        <v>956</v>
      </c>
      <c r="P906" s="15" t="s">
        <v>1075</v>
      </c>
      <c r="Q906" s="13" t="s">
        <v>70</v>
      </c>
      <c r="R906" s="13" t="s">
        <v>1065</v>
      </c>
      <c r="S906" s="13">
        <v>57391</v>
      </c>
      <c r="T906" s="13">
        <v>38112</v>
      </c>
      <c r="U906" s="13">
        <v>26696</v>
      </c>
      <c r="V906" s="32">
        <v>66.407624888919898</v>
      </c>
      <c r="W906" s="10">
        <v>46.516004251537701</v>
      </c>
      <c r="X906" s="1">
        <v>98.381780041953803</v>
      </c>
      <c r="Y906" s="1">
        <v>1.32229547497752</v>
      </c>
      <c r="Z906" s="10">
        <v>9.3646988312855894E-2</v>
      </c>
      <c r="AA906" s="10">
        <f t="shared" si="60"/>
        <v>1.4159424632903759</v>
      </c>
      <c r="AB906" s="1">
        <v>4324.24398480317</v>
      </c>
      <c r="AC906" s="1">
        <v>9233.9063680994404</v>
      </c>
      <c r="AD906" s="1" t="s">
        <v>1079</v>
      </c>
      <c r="AE906" s="1" t="s">
        <v>70</v>
      </c>
      <c r="AF906" s="1" t="s">
        <v>1065</v>
      </c>
      <c r="AG906" s="1">
        <v>65011</v>
      </c>
      <c r="AH906" s="1">
        <v>42734</v>
      </c>
      <c r="AI906" s="1">
        <v>29325</v>
      </c>
      <c r="AJ906" s="32">
        <v>65.733491255326001</v>
      </c>
      <c r="AK906" s="10">
        <v>45.107750995985299</v>
      </c>
      <c r="AL906" s="1">
        <v>99.382779198636001</v>
      </c>
      <c r="AM906" s="1">
        <v>0.385336743393009</v>
      </c>
      <c r="AN906" s="10">
        <v>3.4100596760443302E-2</v>
      </c>
      <c r="AO906" s="10">
        <f t="shared" si="61"/>
        <v>0.4194373401534523</v>
      </c>
      <c r="AP906" s="1">
        <v>4339.9324255776701</v>
      </c>
      <c r="AQ906" s="1">
        <v>7759.5040935414399</v>
      </c>
      <c r="AR906" s="22" t="s">
        <v>1179</v>
      </c>
      <c r="AS906" s="22" t="s">
        <v>70</v>
      </c>
      <c r="AT906" s="22" t="s">
        <v>1065</v>
      </c>
      <c r="AU906" s="22">
        <v>32890</v>
      </c>
      <c r="AV906" s="22">
        <v>23248</v>
      </c>
      <c r="AW906" s="22">
        <v>18684</v>
      </c>
      <c r="AX906" s="22">
        <v>70.684100000000001</v>
      </c>
      <c r="AY906" s="30">
        <v>56.807540000000003</v>
      </c>
      <c r="AZ906" s="22">
        <v>39.22072</v>
      </c>
      <c r="BA906" s="22">
        <v>19.021619999999999</v>
      </c>
      <c r="BB906" s="30">
        <v>35.816740000000003</v>
      </c>
      <c r="BC906" s="30">
        <v>54.838360000000002</v>
      </c>
      <c r="BD906" s="22">
        <v>23385.52</v>
      </c>
      <c r="BE906" s="22">
        <v>51231.27</v>
      </c>
      <c r="BF906" s="1" t="s">
        <v>1183</v>
      </c>
      <c r="BG906" s="1" t="s">
        <v>70</v>
      </c>
      <c r="BH906" s="1" t="s">
        <v>1065</v>
      </c>
      <c r="BI906" s="1">
        <v>26567</v>
      </c>
      <c r="BJ906" s="1">
        <v>18829</v>
      </c>
      <c r="BK906" s="1">
        <v>15497</v>
      </c>
      <c r="BL906" s="1">
        <v>70.873640230361005</v>
      </c>
      <c r="BM906" s="10">
        <v>58.3317649715813</v>
      </c>
      <c r="BN906" s="1">
        <v>41.969413434858403</v>
      </c>
      <c r="BO906" s="1">
        <v>17.313028328063499</v>
      </c>
      <c r="BP906" s="10">
        <v>33.5355230044525</v>
      </c>
      <c r="BQ906" s="10">
        <f t="shared" si="62"/>
        <v>50.848551332515996</v>
      </c>
      <c r="BR906" s="1">
        <v>22562.405811039502</v>
      </c>
      <c r="BS906" s="1">
        <v>45888.858279526197</v>
      </c>
    </row>
    <row r="907" spans="1:71" x14ac:dyDescent="0.15">
      <c r="A907" s="14">
        <v>3867</v>
      </c>
      <c r="B907" s="14" t="s">
        <v>167</v>
      </c>
      <c r="C907" s="14" t="s">
        <v>8</v>
      </c>
      <c r="D907" s="14" t="s">
        <v>61</v>
      </c>
      <c r="E907" s="14" t="s">
        <v>62</v>
      </c>
      <c r="F907" s="14" t="s">
        <v>510</v>
      </c>
      <c r="H907" s="14" t="s">
        <v>511</v>
      </c>
      <c r="I907" t="s">
        <v>1248</v>
      </c>
      <c r="J907">
        <v>-7.3856062735983121</v>
      </c>
      <c r="K907" s="15" t="s">
        <v>167</v>
      </c>
      <c r="L907" s="15">
        <v>138</v>
      </c>
      <c r="M907" s="15" t="s">
        <v>167</v>
      </c>
      <c r="N907" s="15" t="s">
        <v>70</v>
      </c>
      <c r="O907" s="15" t="s">
        <v>996</v>
      </c>
      <c r="P907" s="15" t="s">
        <v>1076</v>
      </c>
      <c r="Q907" s="13" t="s">
        <v>70</v>
      </c>
      <c r="R907" s="13" t="s">
        <v>1065</v>
      </c>
      <c r="S907" s="13">
        <v>52479</v>
      </c>
      <c r="T907" s="13">
        <v>34009</v>
      </c>
      <c r="U907" s="13">
        <v>26373</v>
      </c>
      <c r="V907" s="32">
        <v>64.804969606890396</v>
      </c>
      <c r="W907" s="10">
        <v>50.254387469273397</v>
      </c>
      <c r="X907" s="1">
        <v>99.203731088613395</v>
      </c>
      <c r="Y907" s="1">
        <v>0.58393053501687298</v>
      </c>
      <c r="Z907" s="10">
        <v>5.3084594092442997E-2</v>
      </c>
      <c r="AA907" s="10">
        <f t="shared" si="60"/>
        <v>0.63701512910931601</v>
      </c>
      <c r="AB907" s="1">
        <v>4452.2356368923702</v>
      </c>
      <c r="AC907" s="1">
        <v>10353.700844696001</v>
      </c>
      <c r="AD907" s="1" t="s">
        <v>1081</v>
      </c>
      <c r="AE907" s="1" t="s">
        <v>70</v>
      </c>
      <c r="AF907" s="1" t="s">
        <v>1065</v>
      </c>
      <c r="AG907" s="1">
        <v>58074</v>
      </c>
      <c r="AH907" s="1">
        <v>37071</v>
      </c>
      <c r="AI907" s="1">
        <v>27823</v>
      </c>
      <c r="AJ907" s="32">
        <v>63.834073767951203</v>
      </c>
      <c r="AK907" s="10">
        <v>47.909563660157701</v>
      </c>
      <c r="AL907" s="1">
        <v>99.356647378068502</v>
      </c>
      <c r="AM907" s="1">
        <v>0.44208029328253601</v>
      </c>
      <c r="AN907" s="10">
        <v>5.3912230888114199E-2</v>
      </c>
      <c r="AO907" s="10">
        <f t="shared" si="61"/>
        <v>0.49599252417065021</v>
      </c>
      <c r="AP907" s="1">
        <v>4425.52241656141</v>
      </c>
      <c r="AQ907" s="1">
        <v>9301.69753168834</v>
      </c>
      <c r="AR907" s="17" t="s">
        <v>1180</v>
      </c>
      <c r="AS907" s="17" t="s">
        <v>70</v>
      </c>
      <c r="AT907" s="17" t="s">
        <v>1065</v>
      </c>
      <c r="AU907" s="17">
        <v>24960</v>
      </c>
      <c r="AV907" s="17">
        <v>17557</v>
      </c>
      <c r="AW907" s="17">
        <v>13974</v>
      </c>
      <c r="AX907" s="17">
        <v>70.340544871794904</v>
      </c>
      <c r="AY907" s="16">
        <v>55.985576923076898</v>
      </c>
      <c r="AZ907" s="17">
        <v>38.514383855732099</v>
      </c>
      <c r="BA907" s="17">
        <v>18.648919421783301</v>
      </c>
      <c r="BB907" s="16">
        <v>36.639473307571201</v>
      </c>
      <c r="BC907" s="16">
        <f>SUM(BA907:BB907)</f>
        <v>55.288392729354499</v>
      </c>
      <c r="BD907" s="17">
        <v>24205.002309102099</v>
      </c>
      <c r="BE907" s="17">
        <v>52227.386170511098</v>
      </c>
      <c r="BF907" s="1" t="s">
        <v>1184</v>
      </c>
      <c r="BG907" s="1" t="s">
        <v>70</v>
      </c>
      <c r="BH907" s="1" t="s">
        <v>1065</v>
      </c>
      <c r="BI907" s="1">
        <v>30348</v>
      </c>
      <c r="BJ907" s="1">
        <v>21784</v>
      </c>
      <c r="BK907" s="1">
        <v>17031</v>
      </c>
      <c r="BL907" s="1">
        <v>71.780677474627694</v>
      </c>
      <c r="BM907" s="10">
        <v>56.119019375247099</v>
      </c>
      <c r="BN907" s="1">
        <v>41.653455463566402</v>
      </c>
      <c r="BO907" s="1">
        <v>15.689037637249699</v>
      </c>
      <c r="BP907" s="10">
        <v>35.770066349597798</v>
      </c>
      <c r="BQ907" s="10">
        <f t="shared" si="62"/>
        <v>51.459103986847495</v>
      </c>
      <c r="BR907" s="1">
        <v>24057.998064949501</v>
      </c>
      <c r="BS907" s="1">
        <v>45348.038025147704</v>
      </c>
    </row>
    <row r="908" spans="1:71" x14ac:dyDescent="0.15">
      <c r="A908" s="14">
        <v>3867</v>
      </c>
      <c r="B908" s="14" t="s">
        <v>168</v>
      </c>
      <c r="C908" s="14" t="s">
        <v>8</v>
      </c>
      <c r="D908" s="14" t="s">
        <v>61</v>
      </c>
      <c r="E908" s="14" t="s">
        <v>62</v>
      </c>
      <c r="F908" s="14" t="s">
        <v>510</v>
      </c>
      <c r="H908" s="14" t="s">
        <v>511</v>
      </c>
      <c r="I908" t="s">
        <v>1249</v>
      </c>
      <c r="J908">
        <v>-7.8627275283179747</v>
      </c>
      <c r="K908" s="15" t="s">
        <v>168</v>
      </c>
      <c r="L908" s="15">
        <v>139</v>
      </c>
      <c r="M908" s="15" t="s">
        <v>168</v>
      </c>
      <c r="N908" s="15" t="s">
        <v>71</v>
      </c>
      <c r="O908" s="15" t="s">
        <v>956</v>
      </c>
      <c r="P908" s="15" t="s">
        <v>1075</v>
      </c>
      <c r="Q908" s="13" t="s">
        <v>71</v>
      </c>
      <c r="R908" s="13" t="s">
        <v>1065</v>
      </c>
      <c r="S908" s="13">
        <v>66848</v>
      </c>
      <c r="T908" s="13">
        <v>42598</v>
      </c>
      <c r="U908" s="13">
        <v>31320</v>
      </c>
      <c r="V908" s="32">
        <v>63.723671613212097</v>
      </c>
      <c r="W908" s="10">
        <v>46.852561033987598</v>
      </c>
      <c r="X908" s="1">
        <v>99.511494252873604</v>
      </c>
      <c r="Y908" s="1">
        <v>0.25542784163473797</v>
      </c>
      <c r="Z908" s="10">
        <v>5.7471264367816098E-2</v>
      </c>
      <c r="AA908" s="10">
        <f t="shared" si="60"/>
        <v>0.31289910600255405</v>
      </c>
      <c r="AB908" s="1">
        <v>4235.6332774860002</v>
      </c>
      <c r="AC908" s="1">
        <v>8497.5834020899892</v>
      </c>
      <c r="AD908" s="1" t="s">
        <v>1079</v>
      </c>
      <c r="AE908" s="1" t="s">
        <v>71</v>
      </c>
      <c r="AF908" s="1" t="s">
        <v>1065</v>
      </c>
      <c r="AG908" s="1">
        <v>71745</v>
      </c>
      <c r="AH908" s="1">
        <v>46489</v>
      </c>
      <c r="AI908" s="1">
        <v>33561</v>
      </c>
      <c r="AJ908" s="32">
        <v>64.797546867377505</v>
      </c>
      <c r="AK908" s="10">
        <v>46.778172694961299</v>
      </c>
      <c r="AL908" s="1">
        <v>99.410029498525105</v>
      </c>
      <c r="AM908" s="1">
        <v>0.36351717767647002</v>
      </c>
      <c r="AN908" s="10">
        <v>5.0654032954917903E-2</v>
      </c>
      <c r="AO908" s="10">
        <f t="shared" si="61"/>
        <v>0.4141712106313879</v>
      </c>
      <c r="AP908" s="1">
        <v>4249.13426833011</v>
      </c>
      <c r="AQ908" s="1">
        <v>7344.7001173131703</v>
      </c>
      <c r="AR908" s="22" t="s">
        <v>1179</v>
      </c>
      <c r="AS908" s="22" t="s">
        <v>71</v>
      </c>
      <c r="AT908" s="22" t="s">
        <v>1065</v>
      </c>
      <c r="AU908" s="22">
        <v>34218</v>
      </c>
      <c r="AV908" s="22">
        <v>24451</v>
      </c>
      <c r="AW908" s="22">
        <v>19364</v>
      </c>
      <c r="AX908" s="22">
        <v>71.456540000000004</v>
      </c>
      <c r="AY908" s="30">
        <v>56.5901</v>
      </c>
      <c r="AZ908" s="22">
        <v>43.580869999999997</v>
      </c>
      <c r="BA908" s="22">
        <v>17.56352</v>
      </c>
      <c r="BB908" s="30">
        <v>32.317700000000002</v>
      </c>
      <c r="BC908" s="30">
        <v>49.881219999999999</v>
      </c>
      <c r="BD908" s="22">
        <v>21702.35</v>
      </c>
      <c r="BE908" s="22">
        <v>43903.79</v>
      </c>
      <c r="BF908" s="1" t="s">
        <v>1183</v>
      </c>
      <c r="BG908" s="1" t="s">
        <v>71</v>
      </c>
      <c r="BH908" s="1" t="s">
        <v>1065</v>
      </c>
      <c r="BI908" s="1">
        <v>27537</v>
      </c>
      <c r="BJ908" s="1">
        <v>19597</v>
      </c>
      <c r="BK908" s="1">
        <v>15973</v>
      </c>
      <c r="BL908" s="1">
        <v>71.166067472854706</v>
      </c>
      <c r="BM908" s="10">
        <v>58.005592475578297</v>
      </c>
      <c r="BN908" s="1">
        <v>44.468791084955903</v>
      </c>
      <c r="BO908" s="1">
        <v>16.502848556939799</v>
      </c>
      <c r="BP908" s="10">
        <v>31.853753208539398</v>
      </c>
      <c r="BQ908" s="10">
        <f t="shared" si="62"/>
        <v>48.356601765479198</v>
      </c>
      <c r="BR908" s="1">
        <v>21542.010205930801</v>
      </c>
      <c r="BS908" s="1">
        <v>42795.100289960101</v>
      </c>
    </row>
    <row r="909" spans="1:71" x14ac:dyDescent="0.15">
      <c r="A909" s="14">
        <v>3867</v>
      </c>
      <c r="B909" s="14" t="s">
        <v>169</v>
      </c>
      <c r="C909" s="14" t="s">
        <v>8</v>
      </c>
      <c r="D909" s="14" t="s">
        <v>61</v>
      </c>
      <c r="E909" s="14" t="s">
        <v>62</v>
      </c>
      <c r="F909" s="14" t="s">
        <v>510</v>
      </c>
      <c r="H909" s="14" t="s">
        <v>511</v>
      </c>
      <c r="I909" t="s">
        <v>1250</v>
      </c>
      <c r="J909">
        <v>-8.3398487830376364</v>
      </c>
      <c r="K909" s="15" t="s">
        <v>169</v>
      </c>
      <c r="L909" s="15">
        <v>140</v>
      </c>
      <c r="M909" s="15" t="s">
        <v>169</v>
      </c>
      <c r="N909" s="15" t="s">
        <v>71</v>
      </c>
      <c r="O909" s="15" t="s">
        <v>996</v>
      </c>
      <c r="P909" s="15" t="s">
        <v>1076</v>
      </c>
      <c r="Q909" s="13" t="s">
        <v>71</v>
      </c>
      <c r="R909" s="13" t="s">
        <v>1065</v>
      </c>
      <c r="S909" s="13">
        <v>48849</v>
      </c>
      <c r="T909" s="13">
        <v>31826</v>
      </c>
      <c r="U909" s="13">
        <v>23194</v>
      </c>
      <c r="V909" s="32">
        <v>65.1517943048988</v>
      </c>
      <c r="W909" s="10">
        <v>47.481012917357603</v>
      </c>
      <c r="X909" s="1">
        <v>98.848840217297607</v>
      </c>
      <c r="Y909" s="1">
        <v>0.853669052341123</v>
      </c>
      <c r="Z909" s="10">
        <v>7.7606277485556596E-2</v>
      </c>
      <c r="AA909" s="10">
        <f t="shared" si="60"/>
        <v>0.9312753298266796</v>
      </c>
      <c r="AB909" s="1">
        <v>4386.7856517551299</v>
      </c>
      <c r="AC909" s="1">
        <v>10311.121826951699</v>
      </c>
      <c r="AD909" s="1" t="s">
        <v>1081</v>
      </c>
      <c r="AE909" s="1" t="s">
        <v>71</v>
      </c>
      <c r="AF909" s="1" t="s">
        <v>1065</v>
      </c>
      <c r="AG909" s="1">
        <v>55960</v>
      </c>
      <c r="AH909" s="1">
        <v>35473</v>
      </c>
      <c r="AI909" s="1">
        <v>26996</v>
      </c>
      <c r="AJ909" s="32">
        <v>63.389921372408899</v>
      </c>
      <c r="AK909" s="10">
        <v>48.241601143674004</v>
      </c>
      <c r="AL909" s="1">
        <v>99.599940731960302</v>
      </c>
      <c r="AM909" s="1">
        <v>0.248184916283894</v>
      </c>
      <c r="AN909" s="10">
        <v>2.5929767372944099E-2</v>
      </c>
      <c r="AO909" s="10">
        <f t="shared" si="61"/>
        <v>0.27411468365683811</v>
      </c>
      <c r="AP909" s="1">
        <v>4542.2934695511303</v>
      </c>
      <c r="AQ909" s="1">
        <v>9103.8151703238</v>
      </c>
      <c r="AR909" s="17" t="s">
        <v>1180</v>
      </c>
      <c r="AS909" s="17" t="s">
        <v>71</v>
      </c>
      <c r="AT909" s="17" t="s">
        <v>1065</v>
      </c>
      <c r="AU909" s="17">
        <v>24883</v>
      </c>
      <c r="AV909" s="17">
        <v>17710</v>
      </c>
      <c r="AW909" s="17">
        <v>14120</v>
      </c>
      <c r="AX909" s="17">
        <v>71.173090061487798</v>
      </c>
      <c r="AY909" s="16">
        <v>56.745569264156302</v>
      </c>
      <c r="AZ909" s="17">
        <v>39.8583569405099</v>
      </c>
      <c r="BA909" s="17">
        <v>17.910764872521199</v>
      </c>
      <c r="BB909" s="16">
        <v>35.963172804532597</v>
      </c>
      <c r="BC909" s="16">
        <f>SUM(BA909:BB909)</f>
        <v>53.873937677053796</v>
      </c>
      <c r="BD909" s="17">
        <v>23787.224927594601</v>
      </c>
      <c r="BE909" s="17">
        <v>50157.095857168701</v>
      </c>
      <c r="BF909" s="1" t="s">
        <v>1184</v>
      </c>
      <c r="BG909" s="1" t="s">
        <v>71</v>
      </c>
      <c r="BH909" s="1" t="s">
        <v>1065</v>
      </c>
      <c r="BI909" s="1">
        <v>30650</v>
      </c>
      <c r="BJ909" s="1">
        <v>21542</v>
      </c>
      <c r="BK909" s="1">
        <v>17448</v>
      </c>
      <c r="BL909" s="1">
        <v>70.283849918433901</v>
      </c>
      <c r="BM909" s="10">
        <v>56.9265905383361</v>
      </c>
      <c r="BN909" s="1">
        <v>41.924575882622598</v>
      </c>
      <c r="BO909" s="1">
        <v>14.5002292526364</v>
      </c>
      <c r="BP909" s="10">
        <v>36.158872077028903</v>
      </c>
      <c r="BQ909" s="10">
        <f t="shared" si="62"/>
        <v>50.659101329665305</v>
      </c>
      <c r="BR909" s="1">
        <v>25520.698295161099</v>
      </c>
      <c r="BS909" s="1">
        <v>44575.8241994809</v>
      </c>
    </row>
    <row r="910" spans="1:71" x14ac:dyDescent="0.15">
      <c r="A910" s="14">
        <v>3867</v>
      </c>
      <c r="B910" s="14" t="s">
        <v>170</v>
      </c>
      <c r="C910" s="14" t="s">
        <v>8</v>
      </c>
      <c r="D910" s="14" t="s">
        <v>61</v>
      </c>
      <c r="E910" s="14" t="s">
        <v>62</v>
      </c>
      <c r="F910" s="14" t="s">
        <v>510</v>
      </c>
      <c r="H910" s="14" t="s">
        <v>511</v>
      </c>
      <c r="I910" t="s">
        <v>1251</v>
      </c>
      <c r="J910">
        <v>-8.816970037757299</v>
      </c>
      <c r="K910" s="15" t="s">
        <v>170</v>
      </c>
      <c r="L910" s="15">
        <v>141</v>
      </c>
      <c r="M910" s="15" t="s">
        <v>170</v>
      </c>
      <c r="N910" s="15" t="s">
        <v>72</v>
      </c>
      <c r="O910" s="15" t="s">
        <v>956</v>
      </c>
      <c r="P910" s="15" t="s">
        <v>1075</v>
      </c>
      <c r="Q910" s="13" t="s">
        <v>72</v>
      </c>
      <c r="R910" s="13" t="s">
        <v>1065</v>
      </c>
      <c r="S910" s="13">
        <v>68466</v>
      </c>
      <c r="T910" s="13">
        <v>44102</v>
      </c>
      <c r="U910" s="13">
        <v>32699</v>
      </c>
      <c r="V910" s="32">
        <v>64.414453889521795</v>
      </c>
      <c r="W910" s="10">
        <v>47.759471854643202</v>
      </c>
      <c r="X910" s="1">
        <v>99.318021957857994</v>
      </c>
      <c r="Y910" s="1">
        <v>0.44038043976879998</v>
      </c>
      <c r="Z910" s="10">
        <v>5.1989357472705597E-2</v>
      </c>
      <c r="AA910" s="10">
        <f t="shared" si="60"/>
        <v>0.49236979724150559</v>
      </c>
      <c r="AB910" s="1">
        <v>4192.9634252216902</v>
      </c>
      <c r="AC910" s="1">
        <v>8218.3220273364805</v>
      </c>
      <c r="AD910" s="1" t="s">
        <v>1079</v>
      </c>
      <c r="AE910" s="1" t="s">
        <v>72</v>
      </c>
      <c r="AF910" s="1" t="s">
        <v>1065</v>
      </c>
      <c r="AG910" s="1">
        <v>71502</v>
      </c>
      <c r="AH910" s="1">
        <v>47026</v>
      </c>
      <c r="AI910" s="1">
        <v>34807</v>
      </c>
      <c r="AJ910" s="32">
        <v>65.768789684204606</v>
      </c>
      <c r="AK910" s="10">
        <v>48.679757209588502</v>
      </c>
      <c r="AL910" s="1">
        <v>99.195564110667405</v>
      </c>
      <c r="AM910" s="1">
        <v>0.58321601976613902</v>
      </c>
      <c r="AN910" s="10">
        <v>6.3205677018990394E-2</v>
      </c>
      <c r="AO910" s="10">
        <f t="shared" si="61"/>
        <v>0.6464216967851294</v>
      </c>
      <c r="AP910" s="1">
        <v>4349.5025733561497</v>
      </c>
      <c r="AQ910" s="1">
        <v>7372.5396967325596</v>
      </c>
      <c r="AR910" s="22" t="s">
        <v>1179</v>
      </c>
      <c r="AS910" s="22" t="s">
        <v>72</v>
      </c>
      <c r="AT910" s="22" t="s">
        <v>1065</v>
      </c>
      <c r="AU910" s="22">
        <v>36134</v>
      </c>
      <c r="AV910" s="22">
        <v>26442</v>
      </c>
      <c r="AW910" s="22">
        <v>20782</v>
      </c>
      <c r="AX910" s="22">
        <v>73.177620000000005</v>
      </c>
      <c r="AY910" s="30">
        <v>57.5137</v>
      </c>
      <c r="AZ910" s="22">
        <v>43.52805</v>
      </c>
      <c r="BA910" s="22">
        <v>15.22953</v>
      </c>
      <c r="BB910" s="30">
        <v>33.302860000000003</v>
      </c>
      <c r="BC910" s="30">
        <v>48.532380000000003</v>
      </c>
      <c r="BD910" s="22">
        <v>23533.78</v>
      </c>
      <c r="BE910" s="22">
        <v>41931.31</v>
      </c>
      <c r="BF910" s="1" t="s">
        <v>1183</v>
      </c>
      <c r="BG910" s="1" t="s">
        <v>72</v>
      </c>
      <c r="BH910" s="1" t="s">
        <v>1065</v>
      </c>
      <c r="BI910" s="1">
        <v>27054</v>
      </c>
      <c r="BJ910" s="1">
        <v>19434</v>
      </c>
      <c r="BK910" s="1">
        <v>15876</v>
      </c>
      <c r="BL910" s="1">
        <v>71.834109558660501</v>
      </c>
      <c r="BM910" s="10">
        <v>58.682634730538901</v>
      </c>
      <c r="BN910" s="1">
        <v>43.342151675484999</v>
      </c>
      <c r="BO910" s="1">
        <v>13.334593096497899</v>
      </c>
      <c r="BP910" s="10">
        <v>34.429327286470098</v>
      </c>
      <c r="BQ910" s="10">
        <f t="shared" si="62"/>
        <v>47.763920382967996</v>
      </c>
      <c r="BR910" s="1">
        <v>24848.7048807387</v>
      </c>
      <c r="BS910" s="1">
        <v>42020.2149887302</v>
      </c>
    </row>
    <row r="911" spans="1:71" x14ac:dyDescent="0.15">
      <c r="A911" s="14">
        <v>3867</v>
      </c>
      <c r="B911" s="14" t="s">
        <v>171</v>
      </c>
      <c r="C911" s="14" t="s">
        <v>8</v>
      </c>
      <c r="D911" s="14" t="s">
        <v>61</v>
      </c>
      <c r="E911" s="14" t="s">
        <v>62</v>
      </c>
      <c r="F911" s="14" t="s">
        <v>510</v>
      </c>
      <c r="H911" s="14" t="s">
        <v>511</v>
      </c>
      <c r="I911" t="s">
        <v>1252</v>
      </c>
      <c r="J911">
        <v>-9.2940912924769616</v>
      </c>
      <c r="K911" s="15" t="s">
        <v>171</v>
      </c>
      <c r="L911" s="15">
        <v>142</v>
      </c>
      <c r="M911" s="15" t="s">
        <v>171</v>
      </c>
      <c r="N911" s="15" t="s">
        <v>72</v>
      </c>
      <c r="O911" s="15" t="s">
        <v>996</v>
      </c>
      <c r="P911" s="15" t="s">
        <v>1076</v>
      </c>
      <c r="Q911" s="13" t="s">
        <v>72</v>
      </c>
      <c r="R911" s="13" t="s">
        <v>1065</v>
      </c>
      <c r="S911" s="13">
        <v>52462</v>
      </c>
      <c r="T911" s="13">
        <v>34438</v>
      </c>
      <c r="U911" s="13">
        <v>26873</v>
      </c>
      <c r="V911" s="32">
        <v>65.643704014334205</v>
      </c>
      <c r="W911" s="10">
        <v>51.2237428996226</v>
      </c>
      <c r="X911" s="1">
        <v>99.397164440144394</v>
      </c>
      <c r="Y911" s="1">
        <v>0.40561158039668099</v>
      </c>
      <c r="Z911" s="10">
        <v>5.9539314553641198E-2</v>
      </c>
      <c r="AA911" s="10">
        <f t="shared" si="60"/>
        <v>0.46515089495032219</v>
      </c>
      <c r="AB911" s="1">
        <v>4685.3404455755399</v>
      </c>
      <c r="AC911" s="1">
        <v>10311.253383091</v>
      </c>
      <c r="AD911" s="1" t="s">
        <v>1081</v>
      </c>
      <c r="AE911" s="1" t="s">
        <v>72</v>
      </c>
      <c r="AF911" s="1" t="s">
        <v>1065</v>
      </c>
      <c r="AG911" s="1">
        <v>64335</v>
      </c>
      <c r="AH911" s="1">
        <v>40554</v>
      </c>
      <c r="AI911" s="1">
        <v>30760</v>
      </c>
      <c r="AJ911" s="32">
        <v>63.035672650967598</v>
      </c>
      <c r="AK911" s="10">
        <v>47.812232843708699</v>
      </c>
      <c r="AL911" s="1">
        <v>99.476592977893404</v>
      </c>
      <c r="AM911" s="1">
        <v>0.27958387516254901</v>
      </c>
      <c r="AN911" s="10">
        <v>4.55136540962289E-2</v>
      </c>
      <c r="AO911" s="10">
        <f t="shared" si="61"/>
        <v>0.32509752925877788</v>
      </c>
      <c r="AP911" s="1">
        <v>4580.1875214395004</v>
      </c>
      <c r="AQ911" s="1">
        <v>8808.6524227602004</v>
      </c>
      <c r="AR911" s="17" t="s">
        <v>1180</v>
      </c>
      <c r="AS911" s="17" t="s">
        <v>72</v>
      </c>
      <c r="AT911" s="17" t="s">
        <v>1065</v>
      </c>
      <c r="AU911" s="17">
        <v>25417</v>
      </c>
      <c r="AV911" s="17">
        <v>18008</v>
      </c>
      <c r="AW911" s="17">
        <v>14608</v>
      </c>
      <c r="AX911" s="17">
        <v>70.850218357792002</v>
      </c>
      <c r="AY911" s="16">
        <v>57.473344611873898</v>
      </c>
      <c r="AZ911" s="17">
        <v>40.881708652793002</v>
      </c>
      <c r="BA911" s="17">
        <v>16.258214676889398</v>
      </c>
      <c r="BB911" s="16">
        <v>35.6243154435926</v>
      </c>
      <c r="BC911" s="16">
        <f>SUM(BA911:BB911)</f>
        <v>51.882530120482002</v>
      </c>
      <c r="BD911" s="17">
        <v>24905.609217889199</v>
      </c>
      <c r="BE911" s="17">
        <v>48109.6686448697</v>
      </c>
      <c r="BF911" s="1" t="s">
        <v>1184</v>
      </c>
      <c r="BG911" s="1" t="s">
        <v>72</v>
      </c>
      <c r="BH911" s="1" t="s">
        <v>1065</v>
      </c>
      <c r="BI911" s="1">
        <v>33454</v>
      </c>
      <c r="BJ911" s="1">
        <v>23600</v>
      </c>
      <c r="BK911" s="1">
        <v>19116</v>
      </c>
      <c r="BL911" s="1">
        <v>70.544628445029005</v>
      </c>
      <c r="BM911" s="10">
        <v>57.141149040473501</v>
      </c>
      <c r="BN911" s="1">
        <v>42.446118434818999</v>
      </c>
      <c r="BO911" s="1">
        <v>14.956057752667901</v>
      </c>
      <c r="BP911" s="10">
        <v>34.9393178489224</v>
      </c>
      <c r="BQ911" s="10">
        <f t="shared" si="62"/>
        <v>49.895375601590302</v>
      </c>
      <c r="BR911" s="1">
        <v>24667.431797254601</v>
      </c>
      <c r="BS911" s="1">
        <v>43586.872623879302</v>
      </c>
    </row>
    <row r="912" spans="1:71" x14ac:dyDescent="0.15">
      <c r="A912" s="14">
        <v>3867</v>
      </c>
      <c r="B912" s="14" t="s">
        <v>172</v>
      </c>
      <c r="C912" s="14" t="s">
        <v>8</v>
      </c>
      <c r="D912" s="14" t="s">
        <v>9</v>
      </c>
      <c r="G912" s="14" t="s">
        <v>1049</v>
      </c>
      <c r="H912" s="14" t="s">
        <v>10</v>
      </c>
      <c r="I912"/>
      <c r="J912"/>
      <c r="K912" s="15" t="s">
        <v>172</v>
      </c>
      <c r="L912" s="15">
        <v>143</v>
      </c>
      <c r="M912" s="15" t="s">
        <v>172</v>
      </c>
      <c r="N912" s="15" t="s">
        <v>73</v>
      </c>
      <c r="O912" s="15" t="s">
        <v>956</v>
      </c>
      <c r="P912" s="15" t="s">
        <v>1075</v>
      </c>
      <c r="Q912" s="13" t="s">
        <v>73</v>
      </c>
      <c r="R912" s="13" t="s">
        <v>1065</v>
      </c>
      <c r="S912" s="13">
        <v>13267</v>
      </c>
      <c r="T912" s="13">
        <v>3438</v>
      </c>
      <c r="U912" s="13">
        <v>2722</v>
      </c>
      <c r="V912" s="32">
        <v>25.913921760759798</v>
      </c>
      <c r="W912" s="10">
        <v>20.5170724353659</v>
      </c>
      <c r="X912" s="1">
        <v>3.1227038941954399</v>
      </c>
      <c r="Y912" s="1">
        <v>10.1763409257899</v>
      </c>
      <c r="Z912" s="10">
        <v>85.488611315209397</v>
      </c>
      <c r="AA912" s="10">
        <f t="shared" si="60"/>
        <v>95.664952240999298</v>
      </c>
      <c r="AB912" s="1">
        <v>136203.27716049901</v>
      </c>
      <c r="AC912" s="1">
        <v>376777.264396652</v>
      </c>
      <c r="AD912" s="1" t="s">
        <v>1079</v>
      </c>
      <c r="AE912" s="1" t="s">
        <v>73</v>
      </c>
      <c r="AF912" s="1" t="s">
        <v>1065</v>
      </c>
      <c r="AG912" s="1">
        <v>14263</v>
      </c>
      <c r="AH912" s="1">
        <v>3993</v>
      </c>
      <c r="AI912" s="1">
        <v>3189</v>
      </c>
      <c r="AJ912" s="32">
        <v>27.995512865456099</v>
      </c>
      <c r="AK912" s="10">
        <v>22.3585500946505</v>
      </c>
      <c r="AL912" s="1">
        <v>5.1740357478833499</v>
      </c>
      <c r="AM912" s="1">
        <v>9.5327688930699299</v>
      </c>
      <c r="AN912" s="10">
        <v>84.164314832235803</v>
      </c>
      <c r="AO912" s="10">
        <f t="shared" si="61"/>
        <v>93.697083725305731</v>
      </c>
      <c r="AP912" s="1">
        <v>116292.375520874</v>
      </c>
      <c r="AQ912" s="1">
        <v>282545.33658394899</v>
      </c>
      <c r="AR912" s="22" t="s">
        <v>1179</v>
      </c>
      <c r="AS912" s="22" t="s">
        <v>73</v>
      </c>
      <c r="AT912" s="22" t="s">
        <v>1065</v>
      </c>
      <c r="AU912" s="22">
        <v>10835</v>
      </c>
      <c r="AV912" s="22">
        <v>2113</v>
      </c>
      <c r="AW912" s="22">
        <v>1617</v>
      </c>
      <c r="AX912" s="22">
        <v>19.501619999999999</v>
      </c>
      <c r="AY912" s="30">
        <v>14.923859999999999</v>
      </c>
      <c r="AZ912" s="22">
        <v>3.8961039999999998</v>
      </c>
      <c r="BA912" s="22">
        <v>8.7198519999999995</v>
      </c>
      <c r="BB912" s="30">
        <v>86.580089999999998</v>
      </c>
      <c r="BC912" s="30">
        <v>95.299940000000007</v>
      </c>
      <c r="BD912" s="22">
        <v>135777.4</v>
      </c>
      <c r="BE912" s="22">
        <v>346462.4</v>
      </c>
      <c r="BF912" s="1" t="s">
        <v>1183</v>
      </c>
      <c r="BG912" s="1" t="s">
        <v>73</v>
      </c>
      <c r="BH912" s="1" t="s">
        <v>1065</v>
      </c>
      <c r="BI912" s="1">
        <v>8840</v>
      </c>
      <c r="BJ912" s="1">
        <v>1651</v>
      </c>
      <c r="BK912" s="1">
        <v>1297</v>
      </c>
      <c r="BL912" s="1">
        <v>18.676470588235301</v>
      </c>
      <c r="BM912" s="10">
        <v>14.671945701357499</v>
      </c>
      <c r="BN912" s="1">
        <v>5.3970701619121098</v>
      </c>
      <c r="BO912" s="1">
        <v>7.2474942174248298</v>
      </c>
      <c r="BP912" s="10">
        <v>86.044718581341598</v>
      </c>
      <c r="BQ912" s="10">
        <f t="shared" si="62"/>
        <v>93.292212798766428</v>
      </c>
      <c r="BR912" s="1">
        <v>128083.875398131</v>
      </c>
      <c r="BS912" s="1">
        <v>303639.760323519</v>
      </c>
    </row>
    <row r="913" spans="1:71" x14ac:dyDescent="0.15">
      <c r="A913" s="14">
        <v>3867</v>
      </c>
      <c r="B913" s="14" t="s">
        <v>173</v>
      </c>
      <c r="C913" s="14" t="s">
        <v>8</v>
      </c>
      <c r="D913" s="14" t="s">
        <v>9</v>
      </c>
      <c r="G913" s="14" t="s">
        <v>1049</v>
      </c>
      <c r="H913" s="14" t="s">
        <v>10</v>
      </c>
      <c r="I913"/>
      <c r="J913"/>
      <c r="K913" s="15" t="s">
        <v>173</v>
      </c>
      <c r="L913" s="15">
        <v>144</v>
      </c>
      <c r="M913" s="15" t="s">
        <v>173</v>
      </c>
      <c r="N913" s="15" t="s">
        <v>73</v>
      </c>
      <c r="O913" s="15" t="s">
        <v>996</v>
      </c>
      <c r="P913" s="15" t="s">
        <v>1076</v>
      </c>
      <c r="Q913" s="13" t="s">
        <v>73</v>
      </c>
      <c r="R913" s="13" t="s">
        <v>1065</v>
      </c>
      <c r="S913" s="13">
        <v>9486</v>
      </c>
      <c r="T913" s="13">
        <v>2561</v>
      </c>
      <c r="U913" s="13">
        <v>1982</v>
      </c>
      <c r="V913" s="32">
        <v>26.9976807927472</v>
      </c>
      <c r="W913" s="10">
        <v>20.893948977440399</v>
      </c>
      <c r="X913" s="1">
        <v>5.0958627648839601</v>
      </c>
      <c r="Y913" s="1">
        <v>10.696266397578199</v>
      </c>
      <c r="Z913" s="10">
        <v>83.400605449041393</v>
      </c>
      <c r="AA913" s="10">
        <f t="shared" si="60"/>
        <v>94.096871846619592</v>
      </c>
      <c r="AB913" s="1">
        <v>118597.853973713</v>
      </c>
      <c r="AC913" s="1">
        <v>297090.79243727901</v>
      </c>
      <c r="AD913" s="1" t="s">
        <v>1081</v>
      </c>
      <c r="AE913" s="1" t="s">
        <v>73</v>
      </c>
      <c r="AF913" s="1" t="s">
        <v>1065</v>
      </c>
      <c r="AG913" s="1">
        <v>11481</v>
      </c>
      <c r="AH913" s="1">
        <v>3058</v>
      </c>
      <c r="AI913" s="1">
        <v>2436</v>
      </c>
      <c r="AJ913" s="32">
        <v>26.635310513021501</v>
      </c>
      <c r="AK913" s="10">
        <v>21.217663966553399</v>
      </c>
      <c r="AL913" s="1">
        <v>4.9261083743842402</v>
      </c>
      <c r="AM913" s="1">
        <v>11.945812807881801</v>
      </c>
      <c r="AN913" s="10">
        <v>81.937602627257803</v>
      </c>
      <c r="AO913" s="10">
        <f t="shared" si="61"/>
        <v>93.883415435139597</v>
      </c>
      <c r="AP913" s="1">
        <v>110729.581853362</v>
      </c>
      <c r="AQ913" s="1">
        <v>289231.943279183</v>
      </c>
      <c r="AR913" s="17" t="s">
        <v>1180</v>
      </c>
      <c r="AS913" s="17" t="s">
        <v>73</v>
      </c>
      <c r="AT913" s="17" t="s">
        <v>1065</v>
      </c>
      <c r="AU913" s="17">
        <v>8067</v>
      </c>
      <c r="AV913" s="17">
        <v>1542</v>
      </c>
      <c r="AW913" s="17">
        <v>1237</v>
      </c>
      <c r="AX913" s="17">
        <v>19.114912606917098</v>
      </c>
      <c r="AY913" s="16">
        <v>15.3340771042519</v>
      </c>
      <c r="AZ913" s="17">
        <v>7.5990299110751804</v>
      </c>
      <c r="BA913" s="17">
        <v>11.3985448666128</v>
      </c>
      <c r="BB913" s="16">
        <v>79.385610347615199</v>
      </c>
      <c r="BC913" s="16">
        <f t="shared" ref="BC913:BC937" si="63">SUM(BA913:BB913)</f>
        <v>90.784155214227994</v>
      </c>
      <c r="BD913" s="17">
        <v>103409.23931167299</v>
      </c>
      <c r="BE913" s="17">
        <v>257816.90862609001</v>
      </c>
      <c r="BF913" s="1" t="s">
        <v>1184</v>
      </c>
      <c r="BG913" s="1" t="s">
        <v>73</v>
      </c>
      <c r="BH913" s="1" t="s">
        <v>1065</v>
      </c>
      <c r="BI913" s="1">
        <v>10984</v>
      </c>
      <c r="BJ913" s="1">
        <v>2060</v>
      </c>
      <c r="BK913" s="1">
        <v>1608</v>
      </c>
      <c r="BL913" s="1">
        <v>18.754552075746499</v>
      </c>
      <c r="BM913" s="10">
        <v>14.639475600874</v>
      </c>
      <c r="BN913" s="1">
        <v>4.6019900497512403</v>
      </c>
      <c r="BO913" s="1">
        <v>9.4527363184079594</v>
      </c>
      <c r="BP913" s="10">
        <v>84.452736318408</v>
      </c>
      <c r="BQ913" s="10">
        <f t="shared" si="62"/>
        <v>93.905472636815958</v>
      </c>
      <c r="BR913" s="1">
        <v>126090.42947752999</v>
      </c>
      <c r="BS913" s="1">
        <v>305079.32991190499</v>
      </c>
    </row>
    <row r="914" spans="1:71" x14ac:dyDescent="0.15">
      <c r="A914" s="14">
        <v>3867</v>
      </c>
      <c r="B914" s="14" t="s">
        <v>174</v>
      </c>
      <c r="C914" s="14" t="s">
        <v>8</v>
      </c>
      <c r="D914" s="14" t="s">
        <v>9</v>
      </c>
      <c r="G914" s="14" t="s">
        <v>1046</v>
      </c>
      <c r="H914" s="14" t="s">
        <v>10</v>
      </c>
      <c r="I914"/>
      <c r="J914"/>
      <c r="K914" s="15" t="s">
        <v>174</v>
      </c>
      <c r="L914" s="15">
        <v>145</v>
      </c>
      <c r="M914" s="15" t="s">
        <v>899</v>
      </c>
      <c r="N914" s="15" t="s">
        <v>89</v>
      </c>
      <c r="O914" s="15" t="s">
        <v>884</v>
      </c>
      <c r="P914" s="15" t="s">
        <v>1073</v>
      </c>
      <c r="Q914" s="13" t="s">
        <v>89</v>
      </c>
      <c r="R914" s="13" t="s">
        <v>1065</v>
      </c>
      <c r="S914" s="13">
        <v>61131</v>
      </c>
      <c r="T914" s="13">
        <v>38405</v>
      </c>
      <c r="U914" s="13">
        <v>29882</v>
      </c>
      <c r="V914" s="32">
        <v>62.824099065940402</v>
      </c>
      <c r="W914" s="10">
        <v>48.881909342232298</v>
      </c>
      <c r="X914" s="1">
        <v>99.029516096646802</v>
      </c>
      <c r="Y914" s="1">
        <v>0.53209289873502397</v>
      </c>
      <c r="Z914" s="10">
        <v>0.18071079579680099</v>
      </c>
      <c r="AA914" s="10">
        <f t="shared" si="60"/>
        <v>0.71280369453182502</v>
      </c>
      <c r="AB914" s="1">
        <v>4428.5577948583596</v>
      </c>
      <c r="AC914" s="1">
        <v>9294.4299590807695</v>
      </c>
      <c r="AD914" s="1" t="s">
        <v>1077</v>
      </c>
      <c r="AE914" s="1" t="s">
        <v>89</v>
      </c>
      <c r="AF914" s="1" t="s">
        <v>1065</v>
      </c>
      <c r="AG914" s="1">
        <v>55652</v>
      </c>
      <c r="AH914" s="1">
        <v>35664</v>
      </c>
      <c r="AI914" s="1">
        <v>27891</v>
      </c>
      <c r="AJ914" s="32">
        <v>64.083950262344601</v>
      </c>
      <c r="AK914" s="10">
        <v>50.116797239991399</v>
      </c>
      <c r="AL914" s="1">
        <v>98.999677315263</v>
      </c>
      <c r="AM914" s="1">
        <v>0.69915026352586895</v>
      </c>
      <c r="AN914" s="10">
        <v>0.13265928077157499</v>
      </c>
      <c r="AO914" s="10">
        <f t="shared" si="61"/>
        <v>0.83180954429744391</v>
      </c>
      <c r="AP914" s="1">
        <v>4470.1532130141104</v>
      </c>
      <c r="AQ914" s="1">
        <v>9786.8904334162507</v>
      </c>
      <c r="AR914" s="17" t="s">
        <v>1177</v>
      </c>
      <c r="AS914" s="17" t="s">
        <v>89</v>
      </c>
      <c r="AT914" s="17" t="s">
        <v>1065</v>
      </c>
      <c r="AU914" s="17">
        <v>22239</v>
      </c>
      <c r="AV914" s="17">
        <v>14900</v>
      </c>
      <c r="AW914" s="17">
        <v>12225</v>
      </c>
      <c r="AX914" s="17">
        <v>66.999415441341796</v>
      </c>
      <c r="AY914" s="16">
        <v>54.970996897342502</v>
      </c>
      <c r="AZ914" s="17">
        <v>42.233128834355803</v>
      </c>
      <c r="BA914" s="17">
        <v>15.6973415132924</v>
      </c>
      <c r="BB914" s="16">
        <v>35.280163599182004</v>
      </c>
      <c r="BC914" s="16">
        <f t="shared" si="63"/>
        <v>50.977505112474404</v>
      </c>
      <c r="BD914" s="17">
        <v>23472.571350705199</v>
      </c>
      <c r="BE914" s="17">
        <v>47754.742392858301</v>
      </c>
      <c r="BF914" s="1" t="s">
        <v>1181</v>
      </c>
      <c r="BG914" s="1" t="s">
        <v>89</v>
      </c>
      <c r="BH914" s="1" t="s">
        <v>1065</v>
      </c>
      <c r="BI914" s="1">
        <v>22788</v>
      </c>
      <c r="BJ914" s="1">
        <v>16303</v>
      </c>
      <c r="BK914" s="1">
        <v>13605</v>
      </c>
      <c r="BL914" s="1">
        <v>71.542039670001799</v>
      </c>
      <c r="BM914" s="10">
        <v>59.702474986835199</v>
      </c>
      <c r="BN914" s="1">
        <v>41.227489893421499</v>
      </c>
      <c r="BO914" s="1">
        <v>17.655273796398401</v>
      </c>
      <c r="BP914" s="10">
        <v>35.0165380374862</v>
      </c>
      <c r="BQ914" s="10">
        <f t="shared" si="62"/>
        <v>52.671811833884604</v>
      </c>
      <c r="BR914" s="1">
        <v>22675.474021502301</v>
      </c>
      <c r="BS914" s="1">
        <v>49450.748478391601</v>
      </c>
    </row>
    <row r="915" spans="1:71" x14ac:dyDescent="0.15">
      <c r="A915" s="14">
        <v>3867</v>
      </c>
      <c r="B915" s="14" t="s">
        <v>175</v>
      </c>
      <c r="C915" s="14" t="s">
        <v>8</v>
      </c>
      <c r="D915" s="14" t="s">
        <v>9</v>
      </c>
      <c r="G915" s="14" t="s">
        <v>1046</v>
      </c>
      <c r="H915" s="14" t="s">
        <v>10</v>
      </c>
      <c r="I915"/>
      <c r="J915"/>
      <c r="K915" s="15" t="s">
        <v>175</v>
      </c>
      <c r="L915" s="15">
        <v>146</v>
      </c>
      <c r="M915" s="15" t="s">
        <v>936</v>
      </c>
      <c r="N915" s="15" t="s">
        <v>89</v>
      </c>
      <c r="O915" s="15" t="s">
        <v>924</v>
      </c>
      <c r="P915" s="15" t="s">
        <v>1074</v>
      </c>
      <c r="Q915" s="13" t="s">
        <v>89</v>
      </c>
      <c r="R915" s="13" t="s">
        <v>1065</v>
      </c>
      <c r="S915" s="13">
        <v>56721</v>
      </c>
      <c r="T915" s="13">
        <v>35728</v>
      </c>
      <c r="U915" s="13">
        <v>27491</v>
      </c>
      <c r="V915" s="32">
        <v>62.989016413674001</v>
      </c>
      <c r="W915" s="10">
        <v>48.467058056099098</v>
      </c>
      <c r="X915" s="1">
        <v>99.167000109126604</v>
      </c>
      <c r="Y915" s="1">
        <v>0.53472045396675305</v>
      </c>
      <c r="Z915" s="10">
        <v>6.9113528063729904E-2</v>
      </c>
      <c r="AA915" s="10">
        <f t="shared" si="60"/>
        <v>0.603833982030483</v>
      </c>
      <c r="AB915" s="1">
        <v>4324.5083452065201</v>
      </c>
      <c r="AC915" s="1">
        <v>9588.4836777200999</v>
      </c>
      <c r="AD915" s="1" t="s">
        <v>1078</v>
      </c>
      <c r="AE915" s="1" t="s">
        <v>89</v>
      </c>
      <c r="AF915" s="1" t="s">
        <v>1065</v>
      </c>
      <c r="AG915" s="1">
        <v>48832</v>
      </c>
      <c r="AH915" s="1">
        <v>31879</v>
      </c>
      <c r="AI915" s="1">
        <v>25176</v>
      </c>
      <c r="AJ915" s="32">
        <v>65.283011140235899</v>
      </c>
      <c r="AK915" s="10">
        <v>51.556356487549202</v>
      </c>
      <c r="AL915" s="1">
        <v>99.130123927550002</v>
      </c>
      <c r="AM915" s="1">
        <v>0.59580552907531004</v>
      </c>
      <c r="AN915" s="10">
        <v>0.139021290117572</v>
      </c>
      <c r="AO915" s="10">
        <f t="shared" si="61"/>
        <v>0.73482681919288206</v>
      </c>
      <c r="AP915" s="1">
        <v>4589.0534865666004</v>
      </c>
      <c r="AQ915" s="1">
        <v>10108.687842049299</v>
      </c>
      <c r="AR915" s="17" t="s">
        <v>1178</v>
      </c>
      <c r="AS915" s="17" t="s">
        <v>89</v>
      </c>
      <c r="AT915" s="17" t="s">
        <v>1065</v>
      </c>
      <c r="AU915" s="17">
        <v>26942</v>
      </c>
      <c r="AV915" s="17">
        <v>18798</v>
      </c>
      <c r="AW915" s="17">
        <v>15011</v>
      </c>
      <c r="AX915" s="17">
        <v>69.772103036151705</v>
      </c>
      <c r="AY915" s="16">
        <v>55.715982480884897</v>
      </c>
      <c r="AZ915" s="17">
        <v>43.2216374658584</v>
      </c>
      <c r="BA915" s="17">
        <v>13.696622476850299</v>
      </c>
      <c r="BB915" s="16">
        <v>34.807807607754299</v>
      </c>
      <c r="BC915" s="16">
        <f t="shared" si="63"/>
        <v>48.5044300846046</v>
      </c>
      <c r="BD915" s="17">
        <v>24736.798945278901</v>
      </c>
      <c r="BE915" s="17">
        <v>43825.240097473499</v>
      </c>
      <c r="BF915" s="1" t="s">
        <v>1182</v>
      </c>
      <c r="BG915" s="1" t="s">
        <v>89</v>
      </c>
      <c r="BH915" s="1" t="s">
        <v>1065</v>
      </c>
      <c r="BI915" s="1">
        <v>32269</v>
      </c>
      <c r="BJ915" s="1">
        <v>22335</v>
      </c>
      <c r="BK915" s="1">
        <v>18249</v>
      </c>
      <c r="BL915" s="1">
        <v>69.215036102761204</v>
      </c>
      <c r="BM915" s="10">
        <v>56.552728624996099</v>
      </c>
      <c r="BN915" s="1">
        <v>44.966847498493102</v>
      </c>
      <c r="BO915" s="1">
        <v>14.7021754616691</v>
      </c>
      <c r="BP915" s="10">
        <v>32.971669680530397</v>
      </c>
      <c r="BQ915" s="10">
        <f t="shared" si="62"/>
        <v>47.673845142199497</v>
      </c>
      <c r="BR915" s="1">
        <v>22434.763406741899</v>
      </c>
      <c r="BS915" s="1">
        <v>40966.289731028701</v>
      </c>
    </row>
    <row r="916" spans="1:71" x14ac:dyDescent="0.15">
      <c r="A916" s="14">
        <v>3867</v>
      </c>
      <c r="B916" s="14" t="s">
        <v>176</v>
      </c>
      <c r="C916" s="14" t="s">
        <v>8</v>
      </c>
      <c r="D916" s="14" t="s">
        <v>61</v>
      </c>
      <c r="E916" s="14" t="s">
        <v>62</v>
      </c>
      <c r="F916" s="14" t="s">
        <v>512</v>
      </c>
      <c r="H916" s="14" t="s">
        <v>513</v>
      </c>
      <c r="I916" t="s">
        <v>1243</v>
      </c>
      <c r="J916">
        <v>-5</v>
      </c>
      <c r="K916" s="15" t="s">
        <v>176</v>
      </c>
      <c r="L916" s="15">
        <v>147</v>
      </c>
      <c r="M916" s="15" t="s">
        <v>900</v>
      </c>
      <c r="N916" s="15" t="s">
        <v>90</v>
      </c>
      <c r="O916" s="15" t="s">
        <v>884</v>
      </c>
      <c r="P916" s="15" t="s">
        <v>1073</v>
      </c>
      <c r="Q916" s="13" t="s">
        <v>90</v>
      </c>
      <c r="R916" s="13" t="s">
        <v>1065</v>
      </c>
      <c r="S916" s="13">
        <v>3115</v>
      </c>
      <c r="T916" s="13">
        <v>57</v>
      </c>
      <c r="U916" s="13">
        <v>15</v>
      </c>
      <c r="V916" s="32">
        <v>1.82985553772071</v>
      </c>
      <c r="W916" s="10">
        <v>0.48154093097913298</v>
      </c>
      <c r="X916" s="1">
        <v>100</v>
      </c>
      <c r="Y916" s="1">
        <v>0</v>
      </c>
      <c r="Z916" s="10">
        <v>0</v>
      </c>
      <c r="AA916" s="10">
        <f t="shared" si="60"/>
        <v>0</v>
      </c>
      <c r="AB916" s="1">
        <v>4045.2810041259199</v>
      </c>
      <c r="AC916" s="1">
        <v>10292.7925982951</v>
      </c>
      <c r="AD916" s="1" t="s">
        <v>1077</v>
      </c>
      <c r="AE916" s="1" t="s">
        <v>90</v>
      </c>
      <c r="AF916" s="1" t="s">
        <v>1065</v>
      </c>
      <c r="AG916" s="1">
        <v>3586</v>
      </c>
      <c r="AH916" s="1">
        <v>726</v>
      </c>
      <c r="AI916" s="1">
        <v>539</v>
      </c>
      <c r="AJ916" s="32">
        <v>20.245398773006102</v>
      </c>
      <c r="AK916" s="10">
        <v>15.0306748466258</v>
      </c>
      <c r="AL916" s="1">
        <v>98.886827458255993</v>
      </c>
      <c r="AM916" s="1">
        <v>0.37105751391465702</v>
      </c>
      <c r="AN916" s="10">
        <v>0.18552875695732801</v>
      </c>
      <c r="AO916" s="10">
        <f t="shared" si="61"/>
        <v>0.55658627087198509</v>
      </c>
      <c r="AP916" s="1">
        <v>5018.2289919152099</v>
      </c>
      <c r="AQ916" s="1">
        <v>11541.599948183601</v>
      </c>
      <c r="AR916" s="17" t="s">
        <v>1177</v>
      </c>
      <c r="AS916" s="17" t="s">
        <v>90</v>
      </c>
      <c r="AT916" s="17" t="s">
        <v>1065</v>
      </c>
      <c r="AU916" s="17">
        <v>3795</v>
      </c>
      <c r="AV916" s="17">
        <v>786</v>
      </c>
      <c r="AW916" s="17">
        <v>607</v>
      </c>
      <c r="AX916" s="17">
        <v>20.711462450592901</v>
      </c>
      <c r="AY916" s="16">
        <v>15.994729907773401</v>
      </c>
      <c r="AZ916" s="17">
        <v>46.622734761120299</v>
      </c>
      <c r="BA916" s="17">
        <v>14.168039538715</v>
      </c>
      <c r="BB916" s="16">
        <v>32.289950576606302</v>
      </c>
      <c r="BC916" s="16">
        <f t="shared" si="63"/>
        <v>46.457990115321302</v>
      </c>
      <c r="BD916" s="17">
        <v>21218.625598701001</v>
      </c>
      <c r="BE916" s="17">
        <v>41573.687242928499</v>
      </c>
      <c r="BF916" s="1" t="s">
        <v>1181</v>
      </c>
      <c r="BG916" s="1" t="s">
        <v>90</v>
      </c>
      <c r="BH916" s="1" t="s">
        <v>1065</v>
      </c>
      <c r="BI916" s="1">
        <v>2670</v>
      </c>
      <c r="BJ916" s="1">
        <v>106</v>
      </c>
      <c r="BK916" s="1">
        <v>19</v>
      </c>
      <c r="BL916" s="1">
        <v>3.9700374531835201</v>
      </c>
      <c r="BM916" s="10">
        <v>0.71161048689138595</v>
      </c>
      <c r="BN916" s="1">
        <v>89.473684210526301</v>
      </c>
      <c r="BO916" s="1">
        <v>0</v>
      </c>
      <c r="BP916" s="10">
        <v>10.526315789473699</v>
      </c>
      <c r="BQ916" s="10">
        <f t="shared" si="62"/>
        <v>10.526315789473699</v>
      </c>
      <c r="BR916" s="1">
        <v>6353.0618219225398</v>
      </c>
      <c r="BS916" s="1">
        <v>16251.042938693699</v>
      </c>
    </row>
    <row r="917" spans="1:71" x14ac:dyDescent="0.15">
      <c r="A917" s="14">
        <v>3867</v>
      </c>
      <c r="B917" s="14" t="s">
        <v>179</v>
      </c>
      <c r="C917" s="14" t="s">
        <v>8</v>
      </c>
      <c r="D917" s="14" t="s">
        <v>61</v>
      </c>
      <c r="E917" s="14" t="s">
        <v>62</v>
      </c>
      <c r="F917" s="14" t="s">
        <v>512</v>
      </c>
      <c r="H917" s="14" t="s">
        <v>513</v>
      </c>
      <c r="I917" t="s">
        <v>1244</v>
      </c>
      <c r="J917">
        <v>-5.4771212547196626</v>
      </c>
      <c r="K917" s="15" t="s">
        <v>179</v>
      </c>
      <c r="L917" s="15">
        <v>148</v>
      </c>
      <c r="M917" s="15" t="s">
        <v>937</v>
      </c>
      <c r="N917" s="15" t="s">
        <v>90</v>
      </c>
      <c r="O917" s="15" t="s">
        <v>924</v>
      </c>
      <c r="P917" s="15" t="s">
        <v>1074</v>
      </c>
      <c r="Q917" s="13" t="s">
        <v>90</v>
      </c>
      <c r="R917" s="13" t="s">
        <v>1065</v>
      </c>
      <c r="S917" s="13">
        <v>3134</v>
      </c>
      <c r="T917" s="13">
        <v>88</v>
      </c>
      <c r="U917" s="13">
        <v>5</v>
      </c>
      <c r="V917" s="32">
        <v>2.8079132099553301</v>
      </c>
      <c r="W917" s="10">
        <v>0.15954052329291599</v>
      </c>
      <c r="X917" s="1">
        <v>100</v>
      </c>
      <c r="Y917" s="1">
        <v>0</v>
      </c>
      <c r="Z917" s="10">
        <v>0</v>
      </c>
      <c r="AA917" s="10">
        <f t="shared" si="60"/>
        <v>0</v>
      </c>
      <c r="AB917" s="1">
        <v>3465.1520042458101</v>
      </c>
      <c r="AC917" s="1">
        <v>10790.0119945101</v>
      </c>
      <c r="AD917" s="1" t="s">
        <v>1078</v>
      </c>
      <c r="AE917" s="1" t="s">
        <v>90</v>
      </c>
      <c r="AF917" s="1" t="s">
        <v>1065</v>
      </c>
      <c r="AG917" s="1">
        <v>3063</v>
      </c>
      <c r="AH917" s="1">
        <v>161</v>
      </c>
      <c r="AI917" s="1">
        <v>63</v>
      </c>
      <c r="AJ917" s="32">
        <v>5.2562846882141701</v>
      </c>
      <c r="AK917" s="10">
        <v>2.0568070519098902</v>
      </c>
      <c r="AL917" s="1">
        <v>100</v>
      </c>
      <c r="AM917" s="1">
        <v>0</v>
      </c>
      <c r="AN917" s="10">
        <v>0</v>
      </c>
      <c r="AO917" s="10">
        <f t="shared" si="61"/>
        <v>0</v>
      </c>
      <c r="AP917" s="1">
        <v>5419.3059842397497</v>
      </c>
      <c r="AQ917" s="1">
        <v>12235.9472080138</v>
      </c>
      <c r="AR917" s="17" t="s">
        <v>1178</v>
      </c>
      <c r="AS917" s="17" t="s">
        <v>90</v>
      </c>
      <c r="AT917" s="17" t="s">
        <v>1065</v>
      </c>
      <c r="AU917" s="17">
        <v>3647</v>
      </c>
      <c r="AV917" s="17">
        <v>90</v>
      </c>
      <c r="AW917" s="17">
        <v>27</v>
      </c>
      <c r="AX917" s="17">
        <v>2.4677817384151401</v>
      </c>
      <c r="AY917" s="16">
        <v>0.74033452152454104</v>
      </c>
      <c r="AZ917" s="17">
        <v>70.370370370370395</v>
      </c>
      <c r="BA917" s="17">
        <v>0</v>
      </c>
      <c r="BB917" s="16">
        <v>18.518518518518501</v>
      </c>
      <c r="BC917" s="16">
        <f t="shared" si="63"/>
        <v>18.518518518518501</v>
      </c>
      <c r="BD917" s="17">
        <v>13517.170960233099</v>
      </c>
      <c r="BE917" s="17">
        <v>22383.481425275499</v>
      </c>
      <c r="BF917" s="1" t="s">
        <v>1182</v>
      </c>
      <c r="BG917" s="1" t="s">
        <v>90</v>
      </c>
      <c r="BH917" s="1" t="s">
        <v>1065</v>
      </c>
      <c r="BI917" s="1">
        <v>3995</v>
      </c>
      <c r="BJ917" s="1">
        <v>105</v>
      </c>
      <c r="BK917" s="1">
        <v>2</v>
      </c>
      <c r="BL917" s="1">
        <v>2.6282853566958702</v>
      </c>
      <c r="BM917" s="10">
        <v>5.00625782227785E-2</v>
      </c>
      <c r="BN917" s="1">
        <v>0</v>
      </c>
      <c r="BO917" s="1">
        <v>0</v>
      </c>
      <c r="BP917" s="10">
        <v>100</v>
      </c>
      <c r="BQ917" s="10">
        <f t="shared" si="62"/>
        <v>100</v>
      </c>
      <c r="BR917" s="1">
        <v>32538.6141376673</v>
      </c>
      <c r="BS917" s="1">
        <v>107416.309082932</v>
      </c>
    </row>
    <row r="918" spans="1:71" x14ac:dyDescent="0.15">
      <c r="A918" s="14">
        <v>3867</v>
      </c>
      <c r="B918" s="14" t="s">
        <v>180</v>
      </c>
      <c r="C918" s="14" t="s">
        <v>8</v>
      </c>
      <c r="D918" s="14" t="s">
        <v>61</v>
      </c>
      <c r="E918" s="14" t="s">
        <v>62</v>
      </c>
      <c r="F918" s="14" t="s">
        <v>512</v>
      </c>
      <c r="H918" s="14" t="s">
        <v>513</v>
      </c>
      <c r="I918" t="s">
        <v>1245</v>
      </c>
      <c r="J918">
        <v>-5.9542425094393252</v>
      </c>
      <c r="K918" s="15" t="s">
        <v>180</v>
      </c>
      <c r="L918" s="15">
        <v>149</v>
      </c>
      <c r="M918" s="15" t="s">
        <v>901</v>
      </c>
      <c r="N918" s="15" t="s">
        <v>91</v>
      </c>
      <c r="O918" s="15" t="s">
        <v>884</v>
      </c>
      <c r="P918" s="15" t="s">
        <v>1073</v>
      </c>
      <c r="Q918" s="13" t="s">
        <v>91</v>
      </c>
      <c r="R918" s="13" t="s">
        <v>1065</v>
      </c>
      <c r="S918" s="13">
        <v>4086</v>
      </c>
      <c r="T918" s="13">
        <v>96</v>
      </c>
      <c r="U918" s="13">
        <v>41</v>
      </c>
      <c r="V918" s="32">
        <v>2.3494860499265799</v>
      </c>
      <c r="W918" s="10">
        <v>1.00342633382281</v>
      </c>
      <c r="X918" s="1">
        <v>65.853658536585399</v>
      </c>
      <c r="Y918" s="1">
        <v>24.390243902439</v>
      </c>
      <c r="Z918" s="10">
        <v>9.7560975609756095</v>
      </c>
      <c r="AA918" s="10">
        <f t="shared" si="60"/>
        <v>34.146341463414608</v>
      </c>
      <c r="AB918" s="1">
        <v>12674.953075931</v>
      </c>
      <c r="AC918" s="1">
        <v>26496.856921545801</v>
      </c>
      <c r="AD918" s="1" t="s">
        <v>1077</v>
      </c>
      <c r="AE918" s="1" t="s">
        <v>91</v>
      </c>
      <c r="AF918" s="1" t="s">
        <v>1065</v>
      </c>
      <c r="AG918" s="1">
        <v>3365</v>
      </c>
      <c r="AH918" s="1">
        <v>334</v>
      </c>
      <c r="AI918" s="1">
        <v>210</v>
      </c>
      <c r="AJ918" s="32">
        <v>9.9257057949479908</v>
      </c>
      <c r="AK918" s="10">
        <v>6.2407132243685002</v>
      </c>
      <c r="AL918" s="1">
        <v>70.952380952380906</v>
      </c>
      <c r="AM918" s="1">
        <v>12.8571428571429</v>
      </c>
      <c r="AN918" s="10">
        <v>13.8095238095238</v>
      </c>
      <c r="AO918" s="10">
        <f t="shared" si="61"/>
        <v>26.6666666666667</v>
      </c>
      <c r="AP918" s="1">
        <v>10151.553183857201</v>
      </c>
      <c r="AQ918" s="1">
        <v>24327.587076088399</v>
      </c>
      <c r="AR918" s="17" t="s">
        <v>1177</v>
      </c>
      <c r="AS918" s="17" t="s">
        <v>91</v>
      </c>
      <c r="AT918" s="17" t="s">
        <v>1065</v>
      </c>
      <c r="AU918" s="17">
        <v>4006</v>
      </c>
      <c r="AV918" s="17">
        <v>730</v>
      </c>
      <c r="AW918" s="17">
        <v>539</v>
      </c>
      <c r="AX918" s="17">
        <v>18.222666000998501</v>
      </c>
      <c r="AY918" s="16">
        <v>13.45481777334</v>
      </c>
      <c r="AZ918" s="17">
        <v>40.445269016697601</v>
      </c>
      <c r="BA918" s="17">
        <v>37.105751391465702</v>
      </c>
      <c r="BB918" s="16">
        <v>18.923933209647501</v>
      </c>
      <c r="BC918" s="16">
        <f t="shared" si="63"/>
        <v>56.029684601113203</v>
      </c>
      <c r="BD918" s="17">
        <v>17087.408023131</v>
      </c>
      <c r="BE918" s="17">
        <v>45014.519474525703</v>
      </c>
      <c r="BF918" s="1" t="s">
        <v>1181</v>
      </c>
      <c r="BG918" s="1" t="s">
        <v>91</v>
      </c>
      <c r="BH918" s="1" t="s">
        <v>1065</v>
      </c>
      <c r="BI918" s="1">
        <v>3507</v>
      </c>
      <c r="BJ918" s="1">
        <v>362</v>
      </c>
      <c r="BK918" s="1">
        <v>242</v>
      </c>
      <c r="BL918" s="1">
        <v>10.3222127174223</v>
      </c>
      <c r="BM918" s="10">
        <v>6.9004847447961204</v>
      </c>
      <c r="BN918" s="1">
        <v>50.826446280991703</v>
      </c>
      <c r="BO918" s="1">
        <v>31.404958677686</v>
      </c>
      <c r="BP918" s="10">
        <v>16.9421487603306</v>
      </c>
      <c r="BQ918" s="10">
        <f t="shared" si="62"/>
        <v>48.3471074380166</v>
      </c>
      <c r="BR918" s="1">
        <v>14236.310291038901</v>
      </c>
      <c r="BS918" s="1">
        <v>41228.225090972301</v>
      </c>
    </row>
    <row r="919" spans="1:71" x14ac:dyDescent="0.15">
      <c r="A919" s="14">
        <v>3867</v>
      </c>
      <c r="B919" s="14" t="s">
        <v>181</v>
      </c>
      <c r="C919" s="14" t="s">
        <v>8</v>
      </c>
      <c r="D919" s="14" t="s">
        <v>61</v>
      </c>
      <c r="E919" s="14" t="s">
        <v>62</v>
      </c>
      <c r="F919" s="14" t="s">
        <v>512</v>
      </c>
      <c r="H919" s="14" t="s">
        <v>513</v>
      </c>
      <c r="I919" t="s">
        <v>1246</v>
      </c>
      <c r="J919">
        <v>-6.4313637641589869</v>
      </c>
      <c r="K919" s="15" t="s">
        <v>181</v>
      </c>
      <c r="L919" s="15">
        <v>150</v>
      </c>
      <c r="M919" s="15" t="s">
        <v>938</v>
      </c>
      <c r="N919" s="15" t="s">
        <v>91</v>
      </c>
      <c r="O919" s="15" t="s">
        <v>924</v>
      </c>
      <c r="P919" s="15" t="s">
        <v>1074</v>
      </c>
      <c r="Q919" s="13" t="s">
        <v>91</v>
      </c>
      <c r="R919" s="13" t="s">
        <v>1065</v>
      </c>
      <c r="S919" s="13">
        <v>32876</v>
      </c>
      <c r="T919" s="13">
        <v>23375</v>
      </c>
      <c r="U919" s="13">
        <v>17442</v>
      </c>
      <c r="V919" s="32">
        <v>71.100498844141597</v>
      </c>
      <c r="W919" s="10">
        <v>53.053899501155897</v>
      </c>
      <c r="X919" s="1">
        <v>97.414287352367793</v>
      </c>
      <c r="Y919" s="1">
        <v>1.4963880288957701</v>
      </c>
      <c r="Z919" s="10">
        <v>0.37266368535718403</v>
      </c>
      <c r="AA919" s="10">
        <f t="shared" si="60"/>
        <v>1.8690517142529541</v>
      </c>
      <c r="AB919" s="1">
        <v>5912.3026315132302</v>
      </c>
      <c r="AC919" s="1">
        <v>11802.825667152099</v>
      </c>
      <c r="AD919" s="1" t="s">
        <v>1078</v>
      </c>
      <c r="AE919" s="1" t="s">
        <v>91</v>
      </c>
      <c r="AF919" s="1" t="s">
        <v>1065</v>
      </c>
      <c r="AG919" s="1">
        <v>29463</v>
      </c>
      <c r="AH919" s="1">
        <v>20463</v>
      </c>
      <c r="AI919" s="1">
        <v>15517</v>
      </c>
      <c r="AJ919" s="32">
        <v>69.453212503818307</v>
      </c>
      <c r="AK919" s="10">
        <v>52.666055730916703</v>
      </c>
      <c r="AL919" s="1">
        <v>96.797061287619997</v>
      </c>
      <c r="AM919" s="1">
        <v>1.94625249726107</v>
      </c>
      <c r="AN919" s="10">
        <v>0.52200812012631304</v>
      </c>
      <c r="AO919" s="10">
        <f t="shared" si="61"/>
        <v>2.4682606173873829</v>
      </c>
      <c r="AP919" s="1">
        <v>6178.3178475258101</v>
      </c>
      <c r="AQ919" s="1">
        <v>12767.404915742</v>
      </c>
      <c r="AR919" s="17" t="s">
        <v>1178</v>
      </c>
      <c r="AS919" s="17" t="s">
        <v>91</v>
      </c>
      <c r="AT919" s="17" t="s">
        <v>1065</v>
      </c>
      <c r="AU919" s="17">
        <v>22277</v>
      </c>
      <c r="AV919" s="17">
        <v>16984</v>
      </c>
      <c r="AW919" s="17">
        <v>14023</v>
      </c>
      <c r="AX919" s="17">
        <v>76.240068231808607</v>
      </c>
      <c r="AY919" s="16">
        <v>62.948332360730802</v>
      </c>
      <c r="AZ919" s="17">
        <v>50.752335448905399</v>
      </c>
      <c r="BA919" s="17">
        <v>17.592526563502801</v>
      </c>
      <c r="BB919" s="16">
        <v>25.736290380089901</v>
      </c>
      <c r="BC919" s="16">
        <f t="shared" si="63"/>
        <v>43.328816943592699</v>
      </c>
      <c r="BD919" s="17">
        <v>17723.391530139801</v>
      </c>
      <c r="BE919" s="17">
        <v>37645.407612908501</v>
      </c>
      <c r="BF919" s="1" t="s">
        <v>1182</v>
      </c>
      <c r="BG919" s="1" t="s">
        <v>91</v>
      </c>
      <c r="BH919" s="1" t="s">
        <v>1065</v>
      </c>
      <c r="BI919" s="1">
        <v>26719</v>
      </c>
      <c r="BJ919" s="1">
        <v>20001</v>
      </c>
      <c r="BK919" s="1">
        <v>16643</v>
      </c>
      <c r="BL919" s="1">
        <v>74.856843444739695</v>
      </c>
      <c r="BM919" s="10">
        <v>62.289007822149003</v>
      </c>
      <c r="BN919" s="1">
        <v>52.670792525385998</v>
      </c>
      <c r="BO919" s="1">
        <v>15.622183500570801</v>
      </c>
      <c r="BP919" s="10">
        <v>24.4607342426245</v>
      </c>
      <c r="BQ919" s="10">
        <f t="shared" si="62"/>
        <v>40.082917743195303</v>
      </c>
      <c r="BR919" s="1">
        <v>17402.013744928601</v>
      </c>
      <c r="BS919" s="1">
        <v>32882.738686213503</v>
      </c>
    </row>
    <row r="920" spans="1:71" x14ac:dyDescent="0.15">
      <c r="A920" s="14">
        <v>3867</v>
      </c>
      <c r="B920" s="14" t="s">
        <v>182</v>
      </c>
      <c r="C920" s="14" t="s">
        <v>8</v>
      </c>
      <c r="D920" s="14" t="s">
        <v>61</v>
      </c>
      <c r="E920" s="14" t="s">
        <v>62</v>
      </c>
      <c r="F920" s="14" t="s">
        <v>512</v>
      </c>
      <c r="H920" s="14" t="s">
        <v>513</v>
      </c>
      <c r="I920" t="s">
        <v>1247</v>
      </c>
      <c r="J920">
        <v>-6.9084850188786495</v>
      </c>
      <c r="K920" s="15" t="s">
        <v>182</v>
      </c>
      <c r="L920" s="15">
        <v>151</v>
      </c>
      <c r="M920" s="15" t="s">
        <v>902</v>
      </c>
      <c r="N920" s="15" t="s">
        <v>94</v>
      </c>
      <c r="O920" s="15" t="s">
        <v>884</v>
      </c>
      <c r="P920" s="15" t="s">
        <v>1073</v>
      </c>
      <c r="Q920" s="13" t="s">
        <v>94</v>
      </c>
      <c r="R920" s="13" t="s">
        <v>1065</v>
      </c>
      <c r="S920" s="13">
        <v>54347</v>
      </c>
      <c r="T920" s="13">
        <v>35623</v>
      </c>
      <c r="U920" s="13">
        <v>26574</v>
      </c>
      <c r="V920" s="32">
        <v>65.547316319208093</v>
      </c>
      <c r="W920" s="10">
        <v>48.896903232929098</v>
      </c>
      <c r="X920" s="1">
        <v>99.153307744411805</v>
      </c>
      <c r="Y920" s="1">
        <v>0.579513810491458</v>
      </c>
      <c r="Z920" s="10">
        <v>6.7735380447053503E-2</v>
      </c>
      <c r="AA920" s="10">
        <f t="shared" si="60"/>
        <v>0.64724919093851152</v>
      </c>
      <c r="AB920" s="1">
        <v>4665.3084761575801</v>
      </c>
      <c r="AC920" s="1">
        <v>9954.4328672236297</v>
      </c>
      <c r="AD920" s="1" t="s">
        <v>1077</v>
      </c>
      <c r="AE920" s="1" t="s">
        <v>94</v>
      </c>
      <c r="AF920" s="1" t="s">
        <v>1065</v>
      </c>
      <c r="AG920" s="1">
        <v>48433</v>
      </c>
      <c r="AH920" s="1">
        <v>32479</v>
      </c>
      <c r="AI920" s="1">
        <v>25059</v>
      </c>
      <c r="AJ920" s="32">
        <v>67.059649412590602</v>
      </c>
      <c r="AK920" s="10">
        <v>51.739516445398799</v>
      </c>
      <c r="AL920" s="1">
        <v>98.707051358793294</v>
      </c>
      <c r="AM920" s="1">
        <v>1.0056267209385901</v>
      </c>
      <c r="AN920" s="10">
        <v>9.1783391196775602E-2</v>
      </c>
      <c r="AO920" s="10">
        <f t="shared" si="61"/>
        <v>1.0974101121353657</v>
      </c>
      <c r="AP920" s="1">
        <v>4780.77123611151</v>
      </c>
      <c r="AQ920" s="1">
        <v>10902.5894980622</v>
      </c>
      <c r="AR920" s="17" t="s">
        <v>1177</v>
      </c>
      <c r="AS920" s="17" t="s">
        <v>94</v>
      </c>
      <c r="AT920" s="17" t="s">
        <v>1065</v>
      </c>
      <c r="AU920" s="17">
        <v>24205</v>
      </c>
      <c r="AV920" s="17">
        <v>16981</v>
      </c>
      <c r="AW920" s="17">
        <v>13799</v>
      </c>
      <c r="AX920" s="17">
        <v>70.1549266680438</v>
      </c>
      <c r="AY920" s="16">
        <v>57.008882462301202</v>
      </c>
      <c r="AZ920" s="17">
        <v>36.749039785491703</v>
      </c>
      <c r="BA920" s="17">
        <v>20.124646713530002</v>
      </c>
      <c r="BB920" s="16">
        <v>37.886803391550103</v>
      </c>
      <c r="BC920" s="16">
        <f t="shared" si="63"/>
        <v>58.011450105080101</v>
      </c>
      <c r="BD920" s="17">
        <v>25116.534209721802</v>
      </c>
      <c r="BE920" s="17">
        <v>56168.717032189299</v>
      </c>
      <c r="BF920" s="1" t="s">
        <v>1181</v>
      </c>
      <c r="BG920" s="1" t="s">
        <v>94</v>
      </c>
      <c r="BH920" s="1" t="s">
        <v>1065</v>
      </c>
      <c r="BI920" s="1">
        <v>24054</v>
      </c>
      <c r="BJ920" s="1">
        <v>17218</v>
      </c>
      <c r="BK920" s="1">
        <v>14112</v>
      </c>
      <c r="BL920" s="1">
        <v>71.580610293506297</v>
      </c>
      <c r="BM920" s="10">
        <v>58.6679970067349</v>
      </c>
      <c r="BN920" s="1">
        <v>38.144841269841301</v>
      </c>
      <c r="BO920" s="1">
        <v>19.2602040816327</v>
      </c>
      <c r="BP920" s="10">
        <v>36.387471655328802</v>
      </c>
      <c r="BQ920" s="10">
        <f t="shared" si="62"/>
        <v>55.647675736961503</v>
      </c>
      <c r="BR920" s="1">
        <v>24627.9331865567</v>
      </c>
      <c r="BS920" s="1">
        <v>52381.160433320103</v>
      </c>
    </row>
    <row r="921" spans="1:71" x14ac:dyDescent="0.15">
      <c r="A921" s="14">
        <v>3867</v>
      </c>
      <c r="B921" s="14" t="s">
        <v>183</v>
      </c>
      <c r="C921" s="14" t="s">
        <v>8</v>
      </c>
      <c r="D921" s="14" t="s">
        <v>61</v>
      </c>
      <c r="E921" s="14" t="s">
        <v>62</v>
      </c>
      <c r="F921" s="14" t="s">
        <v>512</v>
      </c>
      <c r="H921" s="14" t="s">
        <v>513</v>
      </c>
      <c r="I921" t="s">
        <v>1248</v>
      </c>
      <c r="J921">
        <v>-7.3856062735983121</v>
      </c>
      <c r="K921" s="15" t="s">
        <v>183</v>
      </c>
      <c r="L921" s="15">
        <v>152</v>
      </c>
      <c r="M921" s="15" t="s">
        <v>939</v>
      </c>
      <c r="N921" s="15" t="s">
        <v>94</v>
      </c>
      <c r="O921" s="15" t="s">
        <v>924</v>
      </c>
      <c r="P921" s="15" t="s">
        <v>1074</v>
      </c>
      <c r="Q921" s="13" t="s">
        <v>94</v>
      </c>
      <c r="R921" s="13" t="s">
        <v>1065</v>
      </c>
      <c r="S921" s="13">
        <v>54965</v>
      </c>
      <c r="T921" s="13">
        <v>36368</v>
      </c>
      <c r="U921" s="13">
        <v>26991</v>
      </c>
      <c r="V921" s="32">
        <v>66.165741835713604</v>
      </c>
      <c r="W921" s="10">
        <v>49.105794596561502</v>
      </c>
      <c r="X921" s="1">
        <v>99.318291282279304</v>
      </c>
      <c r="Y921" s="1">
        <v>0.44088770330851001</v>
      </c>
      <c r="Z921" s="10">
        <v>4.4459264199177499E-2</v>
      </c>
      <c r="AA921" s="10">
        <f t="shared" si="60"/>
        <v>0.48534696750768752</v>
      </c>
      <c r="AB921" s="1">
        <v>4403.1310023866699</v>
      </c>
      <c r="AC921" s="1">
        <v>9844.3962020596191</v>
      </c>
      <c r="AD921" s="1" t="s">
        <v>1078</v>
      </c>
      <c r="AE921" s="1" t="s">
        <v>94</v>
      </c>
      <c r="AF921" s="1" t="s">
        <v>1065</v>
      </c>
      <c r="AG921" s="1">
        <v>44113</v>
      </c>
      <c r="AH921" s="1">
        <v>28049</v>
      </c>
      <c r="AI921" s="1">
        <v>20774</v>
      </c>
      <c r="AJ921" s="32">
        <v>63.584430893387399</v>
      </c>
      <c r="AK921" s="10">
        <v>47.0926937637431</v>
      </c>
      <c r="AL921" s="1">
        <v>99.224992779435794</v>
      </c>
      <c r="AM921" s="1">
        <v>0.52469432945027505</v>
      </c>
      <c r="AN921" s="10">
        <v>4.3323385000481399E-2</v>
      </c>
      <c r="AO921" s="10">
        <f t="shared" si="61"/>
        <v>0.56801771445075644</v>
      </c>
      <c r="AP921" s="1">
        <v>4429.1286461326599</v>
      </c>
      <c r="AQ921" s="1">
        <v>10092.8561516757</v>
      </c>
      <c r="AR921" s="17" t="s">
        <v>1178</v>
      </c>
      <c r="AS921" s="17" t="s">
        <v>94</v>
      </c>
      <c r="AT921" s="17" t="s">
        <v>1065</v>
      </c>
      <c r="AU921" s="17">
        <v>28910</v>
      </c>
      <c r="AV921" s="17">
        <v>20666</v>
      </c>
      <c r="AW921" s="17">
        <v>16584</v>
      </c>
      <c r="AX921" s="17">
        <v>71.483915600138403</v>
      </c>
      <c r="AY921" s="16">
        <v>57.364233829124899</v>
      </c>
      <c r="AZ921" s="17">
        <v>38.525084418716801</v>
      </c>
      <c r="BA921" s="17">
        <v>19.030390738060799</v>
      </c>
      <c r="BB921" s="16">
        <v>36.312108055957601</v>
      </c>
      <c r="BC921" s="16">
        <f t="shared" si="63"/>
        <v>55.342498794018397</v>
      </c>
      <c r="BD921" s="17">
        <v>24627.246443484899</v>
      </c>
      <c r="BE921" s="17">
        <v>50852.5125728399</v>
      </c>
      <c r="BF921" s="1" t="s">
        <v>1182</v>
      </c>
      <c r="BG921" s="1" t="s">
        <v>94</v>
      </c>
      <c r="BH921" s="1" t="s">
        <v>1065</v>
      </c>
      <c r="BI921" s="1">
        <v>30604</v>
      </c>
      <c r="BJ921" s="1">
        <v>22108</v>
      </c>
      <c r="BK921" s="1">
        <v>17726</v>
      </c>
      <c r="BL921" s="1">
        <v>72.238923016599102</v>
      </c>
      <c r="BM921" s="10">
        <v>57.9205332636257</v>
      </c>
      <c r="BN921" s="1">
        <v>43.224641769152697</v>
      </c>
      <c r="BO921" s="1">
        <v>16.354507503102798</v>
      </c>
      <c r="BP921" s="10">
        <v>32.816202188875103</v>
      </c>
      <c r="BQ921" s="10">
        <f t="shared" si="62"/>
        <v>49.170709691977905</v>
      </c>
      <c r="BR921" s="1">
        <v>22821.693873163498</v>
      </c>
      <c r="BS921" s="1">
        <v>41896.015045677203</v>
      </c>
    </row>
    <row r="922" spans="1:71" x14ac:dyDescent="0.15">
      <c r="A922" s="14">
        <v>3867</v>
      </c>
      <c r="B922" s="14" t="s">
        <v>184</v>
      </c>
      <c r="C922" s="14" t="s">
        <v>8</v>
      </c>
      <c r="D922" s="14" t="s">
        <v>61</v>
      </c>
      <c r="E922" s="14" t="s">
        <v>62</v>
      </c>
      <c r="F922" s="14" t="s">
        <v>512</v>
      </c>
      <c r="H922" s="14" t="s">
        <v>513</v>
      </c>
      <c r="I922" t="s">
        <v>1249</v>
      </c>
      <c r="J922">
        <v>-7.8627275283179747</v>
      </c>
      <c r="K922" s="15" t="s">
        <v>184</v>
      </c>
      <c r="L922" s="15">
        <v>153</v>
      </c>
      <c r="M922" s="15" t="s">
        <v>903</v>
      </c>
      <c r="N922" s="15" t="s">
        <v>95</v>
      </c>
      <c r="O922" s="15" t="s">
        <v>884</v>
      </c>
      <c r="P922" s="15" t="s">
        <v>1073</v>
      </c>
      <c r="Q922" s="13" t="s">
        <v>95</v>
      </c>
      <c r="R922" s="13" t="s">
        <v>1065</v>
      </c>
      <c r="S922" s="13">
        <v>68593</v>
      </c>
      <c r="T922" s="13">
        <v>43995</v>
      </c>
      <c r="U922" s="13">
        <v>32790</v>
      </c>
      <c r="V922" s="32">
        <v>64.139197877334396</v>
      </c>
      <c r="W922" s="10">
        <v>47.803711749012301</v>
      </c>
      <c r="X922" s="1">
        <v>99.246721561451693</v>
      </c>
      <c r="Y922" s="1">
        <v>0.46050625190606898</v>
      </c>
      <c r="Z922" s="10">
        <v>9.7590728880756303E-2</v>
      </c>
      <c r="AA922" s="10">
        <f t="shared" si="60"/>
        <v>0.55809698078682524</v>
      </c>
      <c r="AB922" s="1">
        <v>4295.4034426090402</v>
      </c>
      <c r="AC922" s="1">
        <v>9497.0749772057407</v>
      </c>
      <c r="AD922" s="1" t="s">
        <v>1077</v>
      </c>
      <c r="AE922" s="1" t="s">
        <v>95</v>
      </c>
      <c r="AF922" s="1" t="s">
        <v>1065</v>
      </c>
      <c r="AG922" s="1">
        <v>55499</v>
      </c>
      <c r="AH922" s="1">
        <v>34807</v>
      </c>
      <c r="AI922" s="1">
        <v>26295</v>
      </c>
      <c r="AJ922" s="32">
        <v>62.716445341357499</v>
      </c>
      <c r="AK922" s="10">
        <v>47.379232058235303</v>
      </c>
      <c r="AL922" s="1">
        <v>99.231793116562102</v>
      </c>
      <c r="AM922" s="1">
        <v>0.53622361665715901</v>
      </c>
      <c r="AN922" s="10">
        <v>7.6060087469100604E-2</v>
      </c>
      <c r="AO922" s="10">
        <f t="shared" si="61"/>
        <v>0.61228370412625965</v>
      </c>
      <c r="AP922" s="1">
        <v>4546.0329985753297</v>
      </c>
      <c r="AQ922" s="1">
        <v>10337.804790554899</v>
      </c>
      <c r="AR922" s="17" t="s">
        <v>1177</v>
      </c>
      <c r="AS922" s="17" t="s">
        <v>95</v>
      </c>
      <c r="AT922" s="17" t="s">
        <v>1065</v>
      </c>
      <c r="AU922" s="17">
        <v>28288</v>
      </c>
      <c r="AV922" s="17">
        <v>20134</v>
      </c>
      <c r="AW922" s="17">
        <v>16198</v>
      </c>
      <c r="AX922" s="17">
        <v>71.175056561085995</v>
      </c>
      <c r="AY922" s="16">
        <v>57.261029411764703</v>
      </c>
      <c r="AZ922" s="17">
        <v>37.276206939128301</v>
      </c>
      <c r="BA922" s="17">
        <v>20.162983084331401</v>
      </c>
      <c r="BB922" s="16">
        <v>36.986047660205003</v>
      </c>
      <c r="BC922" s="16">
        <f t="shared" si="63"/>
        <v>57.149030744536404</v>
      </c>
      <c r="BD922" s="17">
        <v>24468.478082915499</v>
      </c>
      <c r="BE922" s="17">
        <v>54270.398598597698</v>
      </c>
      <c r="BF922" s="1" t="s">
        <v>1181</v>
      </c>
      <c r="BG922" s="1" t="s">
        <v>95</v>
      </c>
      <c r="BH922" s="1" t="s">
        <v>1065</v>
      </c>
      <c r="BI922" s="1">
        <v>26694</v>
      </c>
      <c r="BJ922" s="1">
        <v>19000</v>
      </c>
      <c r="BK922" s="1">
        <v>15568</v>
      </c>
      <c r="BL922" s="1">
        <v>71.177043530381397</v>
      </c>
      <c r="BM922" s="10">
        <v>58.320221772682999</v>
      </c>
      <c r="BN922" s="1">
        <v>39.2600205549846</v>
      </c>
      <c r="BO922" s="1">
        <v>18.1654676258993</v>
      </c>
      <c r="BP922" s="10">
        <v>36.0611510791367</v>
      </c>
      <c r="BQ922" s="10">
        <f t="shared" si="62"/>
        <v>54.226618705036003</v>
      </c>
      <c r="BR922" s="1">
        <v>23842.692608724901</v>
      </c>
      <c r="BS922" s="1">
        <v>50494.717294048802</v>
      </c>
    </row>
    <row r="923" spans="1:71" x14ac:dyDescent="0.15">
      <c r="A923" s="14">
        <v>3867</v>
      </c>
      <c r="B923" s="14" t="s">
        <v>185</v>
      </c>
      <c r="C923" s="14" t="s">
        <v>8</v>
      </c>
      <c r="D923" s="14" t="s">
        <v>61</v>
      </c>
      <c r="E923" s="14" t="s">
        <v>62</v>
      </c>
      <c r="F923" s="14" t="s">
        <v>512</v>
      </c>
      <c r="H923" s="14" t="s">
        <v>513</v>
      </c>
      <c r="I923" t="s">
        <v>1250</v>
      </c>
      <c r="J923">
        <v>-8.3398487830376364</v>
      </c>
      <c r="K923" s="15" t="s">
        <v>185</v>
      </c>
      <c r="L923" s="15">
        <v>154</v>
      </c>
      <c r="M923" s="15" t="s">
        <v>185</v>
      </c>
      <c r="N923" s="15" t="s">
        <v>95</v>
      </c>
      <c r="O923" s="15" t="s">
        <v>924</v>
      </c>
      <c r="P923" s="15" t="s">
        <v>1074</v>
      </c>
      <c r="Q923" s="13" t="s">
        <v>95</v>
      </c>
      <c r="R923" s="13" t="s">
        <v>1065</v>
      </c>
      <c r="S923" s="13">
        <v>57857</v>
      </c>
      <c r="T923" s="13">
        <v>38547</v>
      </c>
      <c r="U923" s="13">
        <v>27399</v>
      </c>
      <c r="V923" s="32">
        <v>66.624608949651702</v>
      </c>
      <c r="W923" s="10">
        <v>47.356413225711698</v>
      </c>
      <c r="X923" s="1">
        <v>99.193401219022604</v>
      </c>
      <c r="Y923" s="1">
        <v>0.58031315011496798</v>
      </c>
      <c r="Z923" s="10">
        <v>4.3797218876601297E-2</v>
      </c>
      <c r="AA923" s="10">
        <f t="shared" si="60"/>
        <v>0.62411036899156924</v>
      </c>
      <c r="AB923" s="1">
        <v>4110.1805572540898</v>
      </c>
      <c r="AC923" s="1">
        <v>9589.6754962373598</v>
      </c>
      <c r="AD923" s="1" t="s">
        <v>1078</v>
      </c>
      <c r="AE923" s="1" t="s">
        <v>95</v>
      </c>
      <c r="AF923" s="1" t="s">
        <v>1065</v>
      </c>
      <c r="AG923" s="1">
        <v>50530</v>
      </c>
      <c r="AH923" s="1">
        <v>32585</v>
      </c>
      <c r="AI923" s="1">
        <v>23347</v>
      </c>
      <c r="AJ923" s="32">
        <v>64.486443696813794</v>
      </c>
      <c r="AK923" s="10">
        <v>46.204235107856697</v>
      </c>
      <c r="AL923" s="1">
        <v>98.308133807341406</v>
      </c>
      <c r="AM923" s="1">
        <v>1.40489142073928</v>
      </c>
      <c r="AN923" s="10">
        <v>6.4248083265515898E-2</v>
      </c>
      <c r="AO923" s="10">
        <f t="shared" si="61"/>
        <v>1.4691395040047959</v>
      </c>
      <c r="AP923" s="1">
        <v>4327.4904068975602</v>
      </c>
      <c r="AQ923" s="1">
        <v>9966.5620244047204</v>
      </c>
      <c r="AR923" s="17" t="s">
        <v>1178</v>
      </c>
      <c r="AS923" s="17" t="s">
        <v>95</v>
      </c>
      <c r="AT923" s="17" t="s">
        <v>1065</v>
      </c>
      <c r="AU923" s="17">
        <v>29515</v>
      </c>
      <c r="AV923" s="17">
        <v>21356</v>
      </c>
      <c r="AW923" s="17">
        <v>17265</v>
      </c>
      <c r="AX923" s="17">
        <v>72.356428934440103</v>
      </c>
      <c r="AY923" s="16">
        <v>58.495680162629199</v>
      </c>
      <c r="AZ923" s="17">
        <v>41.1120764552563</v>
      </c>
      <c r="BA923" s="17">
        <v>17.075007240081099</v>
      </c>
      <c r="BB923" s="16">
        <v>34.254271647842501</v>
      </c>
      <c r="BC923" s="16">
        <f t="shared" si="63"/>
        <v>51.3292788879236</v>
      </c>
      <c r="BD923" s="17">
        <v>24059.7874876114</v>
      </c>
      <c r="BE923" s="17">
        <v>46085.355127884002</v>
      </c>
      <c r="BF923" s="1" t="s">
        <v>1182</v>
      </c>
      <c r="BG923" s="1" t="s">
        <v>95</v>
      </c>
      <c r="BH923" s="1" t="s">
        <v>1065</v>
      </c>
      <c r="BI923" s="1">
        <v>31743</v>
      </c>
      <c r="BJ923" s="1">
        <v>23001</v>
      </c>
      <c r="BK923" s="1">
        <v>18351</v>
      </c>
      <c r="BL923" s="1">
        <v>72.460069936678906</v>
      </c>
      <c r="BM923" s="10">
        <v>57.811170966827298</v>
      </c>
      <c r="BN923" s="1">
        <v>42.575336493923999</v>
      </c>
      <c r="BO923" s="1">
        <v>15.1490381995532</v>
      </c>
      <c r="BP923" s="10">
        <v>34.281510544384503</v>
      </c>
      <c r="BQ923" s="10">
        <f t="shared" si="62"/>
        <v>49.430548743937706</v>
      </c>
      <c r="BR923" s="1">
        <v>24239.246845546699</v>
      </c>
      <c r="BS923" s="1">
        <v>43711.509614211704</v>
      </c>
    </row>
    <row r="924" spans="1:71" x14ac:dyDescent="0.15">
      <c r="A924" s="14">
        <v>3867</v>
      </c>
      <c r="B924" s="14" t="s">
        <v>186</v>
      </c>
      <c r="C924" s="14" t="s">
        <v>8</v>
      </c>
      <c r="D924" s="14" t="s">
        <v>61</v>
      </c>
      <c r="E924" s="14" t="s">
        <v>62</v>
      </c>
      <c r="F924" s="14" t="s">
        <v>512</v>
      </c>
      <c r="H924" s="14" t="s">
        <v>513</v>
      </c>
      <c r="I924" t="s">
        <v>1251</v>
      </c>
      <c r="J924">
        <v>-8.816970037757299</v>
      </c>
      <c r="K924" s="15" t="s">
        <v>186</v>
      </c>
      <c r="L924" s="15">
        <v>155</v>
      </c>
      <c r="M924" s="15" t="s">
        <v>186</v>
      </c>
      <c r="N924" s="15" t="s">
        <v>96</v>
      </c>
      <c r="O924" s="15" t="s">
        <v>884</v>
      </c>
      <c r="P924" s="15" t="s">
        <v>1073</v>
      </c>
      <c r="Q924" s="13" t="s">
        <v>96</v>
      </c>
      <c r="R924" s="13" t="s">
        <v>1065</v>
      </c>
      <c r="S924" s="13">
        <v>68729</v>
      </c>
      <c r="T924" s="13">
        <v>42778</v>
      </c>
      <c r="U924" s="13">
        <v>32128</v>
      </c>
      <c r="V924" s="32">
        <v>62.241557421175898</v>
      </c>
      <c r="W924" s="10">
        <v>46.7459151158899</v>
      </c>
      <c r="X924" s="1">
        <v>99.3121264940239</v>
      </c>
      <c r="Y924" s="1">
        <v>0.469995019920319</v>
      </c>
      <c r="Z924" s="10">
        <v>6.5363545816733107E-2</v>
      </c>
      <c r="AA924" s="10">
        <f t="shared" si="60"/>
        <v>0.53535856573705209</v>
      </c>
      <c r="AB924" s="1">
        <v>4167.3522707298598</v>
      </c>
      <c r="AC924" s="1">
        <v>9049.9357694695009</v>
      </c>
      <c r="AD924" s="1" t="s">
        <v>1077</v>
      </c>
      <c r="AE924" s="1" t="s">
        <v>96</v>
      </c>
      <c r="AF924" s="1" t="s">
        <v>1065</v>
      </c>
      <c r="AG924" s="1">
        <v>54576</v>
      </c>
      <c r="AH924" s="1">
        <v>33746</v>
      </c>
      <c r="AI924" s="1">
        <v>25737</v>
      </c>
      <c r="AJ924" s="32">
        <v>61.833040164174697</v>
      </c>
      <c r="AK924" s="10">
        <v>47.158091468777499</v>
      </c>
      <c r="AL924" s="1">
        <v>99.191824999028597</v>
      </c>
      <c r="AM924" s="1">
        <v>0.48179663519446703</v>
      </c>
      <c r="AN924" s="10">
        <v>0.116563702063178</v>
      </c>
      <c r="AO924" s="10">
        <f t="shared" si="61"/>
        <v>0.59836033725764504</v>
      </c>
      <c r="AP924" s="1">
        <v>4474.79937156298</v>
      </c>
      <c r="AQ924" s="1">
        <v>9845.3787153109897</v>
      </c>
      <c r="AR924" s="17" t="s">
        <v>1177</v>
      </c>
      <c r="AS924" s="17" t="s">
        <v>96</v>
      </c>
      <c r="AT924" s="17" t="s">
        <v>1065</v>
      </c>
      <c r="AU924" s="17">
        <v>27743</v>
      </c>
      <c r="AV924" s="17">
        <v>19516</v>
      </c>
      <c r="AW924" s="17">
        <v>15342</v>
      </c>
      <c r="AX924" s="17">
        <v>70.345672782323504</v>
      </c>
      <c r="AY924" s="16">
        <v>55.300436146054899</v>
      </c>
      <c r="AZ924" s="17">
        <v>38.834571763785704</v>
      </c>
      <c r="BA924" s="17">
        <v>19.378177551818499</v>
      </c>
      <c r="BB924" s="16">
        <v>35.705905357841203</v>
      </c>
      <c r="BC924" s="16">
        <f t="shared" si="63"/>
        <v>55.084082909659699</v>
      </c>
      <c r="BD924" s="17">
        <v>24139.344154515202</v>
      </c>
      <c r="BE924" s="17">
        <v>51551.4845370517</v>
      </c>
      <c r="BF924" s="1" t="s">
        <v>1181</v>
      </c>
      <c r="BG924" s="1" t="s">
        <v>96</v>
      </c>
      <c r="BH924" s="1" t="s">
        <v>1065</v>
      </c>
      <c r="BI924" s="1">
        <v>25746</v>
      </c>
      <c r="BJ924" s="1">
        <v>18165</v>
      </c>
      <c r="BK924" s="1">
        <v>14709</v>
      </c>
      <c r="BL924" s="1">
        <v>70.554649265905397</v>
      </c>
      <c r="BM924" s="10">
        <v>57.131204847354901</v>
      </c>
      <c r="BN924" s="1">
        <v>39.343259229043397</v>
      </c>
      <c r="BO924" s="1">
        <v>18.1385546264192</v>
      </c>
      <c r="BP924" s="10">
        <v>36.440274661771703</v>
      </c>
      <c r="BQ924" s="10">
        <f t="shared" si="62"/>
        <v>54.578829288190903</v>
      </c>
      <c r="BR924" s="1">
        <v>24277.338210592701</v>
      </c>
      <c r="BS924" s="1">
        <v>51168.257293989896</v>
      </c>
    </row>
    <row r="925" spans="1:71" x14ac:dyDescent="0.15">
      <c r="A925" s="14">
        <v>3867</v>
      </c>
      <c r="B925" s="14" t="s">
        <v>187</v>
      </c>
      <c r="C925" s="14" t="s">
        <v>8</v>
      </c>
      <c r="D925" s="14" t="s">
        <v>61</v>
      </c>
      <c r="E925" s="14" t="s">
        <v>62</v>
      </c>
      <c r="F925" s="14" t="s">
        <v>512</v>
      </c>
      <c r="H925" s="14" t="s">
        <v>513</v>
      </c>
      <c r="I925" t="s">
        <v>1252</v>
      </c>
      <c r="J925">
        <v>-9.2940912924769616</v>
      </c>
      <c r="K925" s="15" t="s">
        <v>187</v>
      </c>
      <c r="L925" s="15">
        <v>156</v>
      </c>
      <c r="M925" s="15" t="s">
        <v>187</v>
      </c>
      <c r="N925" s="15" t="s">
        <v>96</v>
      </c>
      <c r="O925" s="15" t="s">
        <v>924</v>
      </c>
      <c r="P925" s="15" t="s">
        <v>1074</v>
      </c>
      <c r="Q925" s="13" t="s">
        <v>96</v>
      </c>
      <c r="R925" s="13" t="s">
        <v>1065</v>
      </c>
      <c r="S925" s="13">
        <v>62041</v>
      </c>
      <c r="T925" s="13">
        <v>39470</v>
      </c>
      <c r="U925" s="13">
        <v>29471</v>
      </c>
      <c r="V925" s="32">
        <v>63.619219548363198</v>
      </c>
      <c r="W925" s="10">
        <v>47.502458051933402</v>
      </c>
      <c r="X925" s="1">
        <v>99.392623256760899</v>
      </c>
      <c r="Y925" s="1">
        <v>0.35628244715143698</v>
      </c>
      <c r="Z925" s="10">
        <v>6.4470157103593398E-2</v>
      </c>
      <c r="AA925" s="10">
        <f t="shared" si="60"/>
        <v>0.42075260425503036</v>
      </c>
      <c r="AB925" s="1">
        <v>4331.7038309807303</v>
      </c>
      <c r="AC925" s="1">
        <v>9333.4722028575197</v>
      </c>
      <c r="AD925" s="1" t="s">
        <v>1078</v>
      </c>
      <c r="AE925" s="1" t="s">
        <v>96</v>
      </c>
      <c r="AF925" s="1" t="s">
        <v>1065</v>
      </c>
      <c r="AG925" s="1">
        <v>55003</v>
      </c>
      <c r="AH925" s="1">
        <v>35007</v>
      </c>
      <c r="AI925" s="1">
        <v>26552</v>
      </c>
      <c r="AJ925" s="32">
        <v>63.645619329854703</v>
      </c>
      <c r="AK925" s="10">
        <v>48.273730523789602</v>
      </c>
      <c r="AL925" s="1">
        <v>99.325851159987906</v>
      </c>
      <c r="AM925" s="1">
        <v>0.47077432961735499</v>
      </c>
      <c r="AN925" s="10">
        <v>4.5194335643265998E-2</v>
      </c>
      <c r="AO925" s="10">
        <f t="shared" si="61"/>
        <v>0.51596866526062102</v>
      </c>
      <c r="AP925" s="1">
        <v>4493.3580144525704</v>
      </c>
      <c r="AQ925" s="1">
        <v>9430.1408803718405</v>
      </c>
      <c r="AR925" s="17" t="s">
        <v>1178</v>
      </c>
      <c r="AS925" s="17" t="s">
        <v>96</v>
      </c>
      <c r="AT925" s="17" t="s">
        <v>1065</v>
      </c>
      <c r="AU925" s="17">
        <v>30050</v>
      </c>
      <c r="AV925" s="17">
        <v>21572</v>
      </c>
      <c r="AW925" s="17">
        <v>17056</v>
      </c>
      <c r="AX925" s="17">
        <v>71.787021630615598</v>
      </c>
      <c r="AY925" s="16">
        <v>56.758735440931801</v>
      </c>
      <c r="AZ925" s="17">
        <v>39.440666041275797</v>
      </c>
      <c r="BA925" s="17">
        <v>16.914868667917499</v>
      </c>
      <c r="BB925" s="16">
        <v>36.808161350844301</v>
      </c>
      <c r="BC925" s="16">
        <f t="shared" si="63"/>
        <v>53.723030018761804</v>
      </c>
      <c r="BD925" s="17">
        <v>25301.015799929901</v>
      </c>
      <c r="BE925" s="17">
        <v>49267.397464377398</v>
      </c>
      <c r="BF925" s="1" t="s">
        <v>1182</v>
      </c>
      <c r="BG925" s="1" t="s">
        <v>96</v>
      </c>
      <c r="BH925" s="1" t="s">
        <v>1065</v>
      </c>
      <c r="BI925" s="1">
        <v>28915</v>
      </c>
      <c r="BJ925" s="1">
        <v>20390</v>
      </c>
      <c r="BK925" s="1">
        <v>16398</v>
      </c>
      <c r="BL925" s="1">
        <v>70.517032681998998</v>
      </c>
      <c r="BM925" s="10">
        <v>56.7110496282207</v>
      </c>
      <c r="BN925" s="1">
        <v>40.273204049274298</v>
      </c>
      <c r="BO925" s="1">
        <v>16.3129649957312</v>
      </c>
      <c r="BP925" s="10">
        <v>35.882424685937302</v>
      </c>
      <c r="BQ925" s="10">
        <f t="shared" si="62"/>
        <v>52.195389681668502</v>
      </c>
      <c r="BR925" s="1">
        <v>24825.744344565101</v>
      </c>
      <c r="BS925" s="1">
        <v>47254.084041022099</v>
      </c>
    </row>
    <row r="926" spans="1:71" x14ac:dyDescent="0.15">
      <c r="A926" s="14">
        <v>3867</v>
      </c>
      <c r="B926" s="14" t="s">
        <v>188</v>
      </c>
      <c r="C926" s="14" t="s">
        <v>8</v>
      </c>
      <c r="D926" s="14" t="s">
        <v>61</v>
      </c>
      <c r="E926" s="14" t="s">
        <v>62</v>
      </c>
      <c r="F926" s="14" t="s">
        <v>514</v>
      </c>
      <c r="H926" s="14" t="s">
        <v>515</v>
      </c>
      <c r="I926" t="s">
        <v>1243</v>
      </c>
      <c r="J926">
        <v>-5</v>
      </c>
      <c r="K926" s="15" t="s">
        <v>188</v>
      </c>
      <c r="L926" s="15">
        <v>157</v>
      </c>
      <c r="M926" s="15" t="s">
        <v>188</v>
      </c>
      <c r="N926" s="15" t="s">
        <v>97</v>
      </c>
      <c r="O926" s="15" t="s">
        <v>884</v>
      </c>
      <c r="P926" s="15" t="s">
        <v>1073</v>
      </c>
      <c r="Q926" s="13" t="s">
        <v>97</v>
      </c>
      <c r="R926" s="13" t="s">
        <v>1065</v>
      </c>
      <c r="S926" s="13">
        <v>75686</v>
      </c>
      <c r="T926" s="13">
        <v>47024</v>
      </c>
      <c r="U926" s="13">
        <v>34652</v>
      </c>
      <c r="V926" s="32">
        <v>62.130380783764501</v>
      </c>
      <c r="W926" s="10">
        <v>45.783896625531803</v>
      </c>
      <c r="X926" s="1">
        <v>98.998614798568596</v>
      </c>
      <c r="Y926" s="1">
        <v>0.74165993304859701</v>
      </c>
      <c r="Z926" s="10">
        <v>0.10389010735311099</v>
      </c>
      <c r="AA926" s="10">
        <f t="shared" si="60"/>
        <v>0.845550040401708</v>
      </c>
      <c r="AB926" s="1">
        <v>4191.2313379959796</v>
      </c>
      <c r="AC926" s="1">
        <v>9091.3202118693207</v>
      </c>
      <c r="AD926" s="1" t="s">
        <v>1077</v>
      </c>
      <c r="AE926" s="1" t="s">
        <v>97</v>
      </c>
      <c r="AF926" s="1" t="s">
        <v>1065</v>
      </c>
      <c r="AG926" s="1">
        <v>64716</v>
      </c>
      <c r="AH926" s="1">
        <v>40713</v>
      </c>
      <c r="AI926" s="1">
        <v>30596</v>
      </c>
      <c r="AJ926" s="32">
        <v>62.9102540330057</v>
      </c>
      <c r="AK926" s="10">
        <v>47.277334816737699</v>
      </c>
      <c r="AL926" s="1">
        <v>99.343051379265205</v>
      </c>
      <c r="AM926" s="1">
        <v>0.44450254935285699</v>
      </c>
      <c r="AN926" s="10">
        <v>4.5757615374558802E-2</v>
      </c>
      <c r="AO926" s="10">
        <f t="shared" si="61"/>
        <v>0.49026016472741579</v>
      </c>
      <c r="AP926" s="1">
        <v>4449.6006779216896</v>
      </c>
      <c r="AQ926" s="1">
        <v>9387.4632474380105</v>
      </c>
      <c r="AR926" s="17" t="s">
        <v>1177</v>
      </c>
      <c r="AS926" s="17" t="s">
        <v>97</v>
      </c>
      <c r="AT926" s="17" t="s">
        <v>1065</v>
      </c>
      <c r="AU926" s="17">
        <v>29611</v>
      </c>
      <c r="AV926" s="17">
        <v>20843</v>
      </c>
      <c r="AW926" s="17">
        <v>16764</v>
      </c>
      <c r="AX926" s="17">
        <v>70.389382324136307</v>
      </c>
      <c r="AY926" s="16">
        <v>56.614096112931001</v>
      </c>
      <c r="AZ926" s="17">
        <v>39.095681221665501</v>
      </c>
      <c r="BA926" s="17">
        <v>19.440467668814101</v>
      </c>
      <c r="BB926" s="16">
        <v>35.826771653543297</v>
      </c>
      <c r="BC926" s="16">
        <f t="shared" si="63"/>
        <v>55.267239322357398</v>
      </c>
      <c r="BD926" s="17">
        <v>23838.705646177401</v>
      </c>
      <c r="BE926" s="17">
        <v>52611.410101390902</v>
      </c>
      <c r="BF926" s="1" t="s">
        <v>1181</v>
      </c>
      <c r="BG926" s="1" t="s">
        <v>97</v>
      </c>
      <c r="BH926" s="1" t="s">
        <v>1065</v>
      </c>
      <c r="BI926" s="1">
        <v>27477</v>
      </c>
      <c r="BJ926" s="1">
        <v>19406</v>
      </c>
      <c r="BK926" s="1">
        <v>15923</v>
      </c>
      <c r="BL926" s="1">
        <v>70.626342031517297</v>
      </c>
      <c r="BM926" s="10">
        <v>57.9502856934891</v>
      </c>
      <c r="BN926" s="1">
        <v>38.441248508446897</v>
      </c>
      <c r="BO926" s="1">
        <v>17.9677196508196</v>
      </c>
      <c r="BP926" s="10">
        <v>36.971676191672401</v>
      </c>
      <c r="BQ926" s="10">
        <f t="shared" si="62"/>
        <v>54.939395842492004</v>
      </c>
      <c r="BR926" s="1">
        <v>25416.4566095843</v>
      </c>
      <c r="BS926" s="1">
        <v>52374.135571509498</v>
      </c>
    </row>
    <row r="927" spans="1:71" x14ac:dyDescent="0.15">
      <c r="A927" s="14">
        <v>3867</v>
      </c>
      <c r="B927" s="14" t="s">
        <v>191</v>
      </c>
      <c r="C927" s="14" t="s">
        <v>8</v>
      </c>
      <c r="D927" s="14" t="s">
        <v>61</v>
      </c>
      <c r="E927" s="14" t="s">
        <v>62</v>
      </c>
      <c r="F927" s="14" t="s">
        <v>514</v>
      </c>
      <c r="H927" s="14" t="s">
        <v>515</v>
      </c>
      <c r="I927" t="s">
        <v>1244</v>
      </c>
      <c r="J927">
        <v>-5.4771212547196626</v>
      </c>
      <c r="K927" s="15" t="s">
        <v>191</v>
      </c>
      <c r="L927" s="15">
        <v>158</v>
      </c>
      <c r="M927" s="15" t="s">
        <v>191</v>
      </c>
      <c r="N927" s="15" t="s">
        <v>97</v>
      </c>
      <c r="O927" s="15" t="s">
        <v>924</v>
      </c>
      <c r="P927" s="15" t="s">
        <v>1074</v>
      </c>
      <c r="Q927" s="13" t="s">
        <v>97</v>
      </c>
      <c r="R927" s="13" t="s">
        <v>1065</v>
      </c>
      <c r="S927" s="13">
        <v>68697</v>
      </c>
      <c r="T927" s="13">
        <v>45386</v>
      </c>
      <c r="U927" s="13">
        <v>33798</v>
      </c>
      <c r="V927" s="32">
        <v>66.066931598177504</v>
      </c>
      <c r="W927" s="10">
        <v>49.198654963098797</v>
      </c>
      <c r="X927" s="1">
        <v>99.420084028640701</v>
      </c>
      <c r="Y927" s="1">
        <v>0.39055565418072102</v>
      </c>
      <c r="Z927" s="10">
        <v>4.7340079294632798E-2</v>
      </c>
      <c r="AA927" s="10">
        <f t="shared" si="60"/>
        <v>0.43789573347535382</v>
      </c>
      <c r="AB927" s="1">
        <v>4193.6092524474498</v>
      </c>
      <c r="AC927" s="1">
        <v>9173.0124821069003</v>
      </c>
      <c r="AD927" s="1" t="s">
        <v>1078</v>
      </c>
      <c r="AE927" s="1" t="s">
        <v>97</v>
      </c>
      <c r="AF927" s="1" t="s">
        <v>1065</v>
      </c>
      <c r="AG927" s="1">
        <v>58164</v>
      </c>
      <c r="AH927" s="1">
        <v>37109</v>
      </c>
      <c r="AI927" s="1">
        <v>28385</v>
      </c>
      <c r="AJ927" s="32">
        <v>63.800632693762502</v>
      </c>
      <c r="AK927" s="10">
        <v>48.801664259679498</v>
      </c>
      <c r="AL927" s="1">
        <v>99.383477188656002</v>
      </c>
      <c r="AM927" s="1">
        <v>0.40866654923375001</v>
      </c>
      <c r="AN927" s="10">
        <v>4.22758499207328E-2</v>
      </c>
      <c r="AO927" s="10">
        <f t="shared" si="61"/>
        <v>0.45094239915448281</v>
      </c>
      <c r="AP927" s="1">
        <v>4307.2566815886003</v>
      </c>
      <c r="AQ927" s="1">
        <v>9379.0622937776407</v>
      </c>
      <c r="AR927" s="17" t="s">
        <v>1178</v>
      </c>
      <c r="AS927" s="17" t="s">
        <v>97</v>
      </c>
      <c r="AT927" s="17" t="s">
        <v>1065</v>
      </c>
      <c r="AU927" s="17">
        <v>31792</v>
      </c>
      <c r="AV927" s="17">
        <v>22715</v>
      </c>
      <c r="AW927" s="17">
        <v>18230</v>
      </c>
      <c r="AX927" s="17">
        <v>71.448792148968295</v>
      </c>
      <c r="AY927" s="16">
        <v>57.341469552088597</v>
      </c>
      <c r="AZ927" s="17">
        <v>43.318705430608901</v>
      </c>
      <c r="BA927" s="17">
        <v>16.906198573779498</v>
      </c>
      <c r="BB927" s="16">
        <v>32.616566099835403</v>
      </c>
      <c r="BC927" s="16">
        <f t="shared" si="63"/>
        <v>49.522764673614901</v>
      </c>
      <c r="BD927" s="17">
        <v>22365.539433328599</v>
      </c>
      <c r="BE927" s="17">
        <v>44355.733319020699</v>
      </c>
      <c r="BF927" s="1" t="s">
        <v>1182</v>
      </c>
      <c r="BG927" s="1" t="s">
        <v>97</v>
      </c>
      <c r="BH927" s="1" t="s">
        <v>1065</v>
      </c>
      <c r="BI927" s="1">
        <v>27694</v>
      </c>
      <c r="BJ927" s="1">
        <v>19867</v>
      </c>
      <c r="BK927" s="1">
        <v>16181</v>
      </c>
      <c r="BL927" s="1">
        <v>71.737560482415006</v>
      </c>
      <c r="BM927" s="10">
        <v>58.427818299992801</v>
      </c>
      <c r="BN927" s="1">
        <v>44.199987639824499</v>
      </c>
      <c r="BO927" s="1">
        <v>14.7765898275756</v>
      </c>
      <c r="BP927" s="10">
        <v>33.737099066806699</v>
      </c>
      <c r="BQ927" s="10">
        <f t="shared" si="62"/>
        <v>48.513688894382298</v>
      </c>
      <c r="BR927" s="1">
        <v>23072.4621960066</v>
      </c>
      <c r="BS927" s="1">
        <v>43204.000541264097</v>
      </c>
    </row>
    <row r="928" spans="1:71" x14ac:dyDescent="0.15">
      <c r="A928" s="14">
        <v>3867</v>
      </c>
      <c r="B928" s="14" t="s">
        <v>192</v>
      </c>
      <c r="C928" s="14" t="s">
        <v>8</v>
      </c>
      <c r="D928" s="14" t="s">
        <v>61</v>
      </c>
      <c r="E928" s="14" t="s">
        <v>62</v>
      </c>
      <c r="F928" s="14" t="s">
        <v>514</v>
      </c>
      <c r="H928" s="14" t="s">
        <v>515</v>
      </c>
      <c r="I928" t="s">
        <v>1245</v>
      </c>
      <c r="J928">
        <v>-5.9542425094393252</v>
      </c>
      <c r="K928" s="15" t="s">
        <v>192</v>
      </c>
      <c r="L928" s="15">
        <v>159</v>
      </c>
      <c r="M928" s="15" t="s">
        <v>192</v>
      </c>
      <c r="N928" s="15" t="s">
        <v>98</v>
      </c>
      <c r="O928" s="15" t="s">
        <v>884</v>
      </c>
      <c r="P928" s="15" t="s">
        <v>1073</v>
      </c>
      <c r="Q928" s="13" t="s">
        <v>98</v>
      </c>
      <c r="R928" s="13" t="s">
        <v>1065</v>
      </c>
      <c r="S928" s="13">
        <v>72985</v>
      </c>
      <c r="T928" s="13">
        <v>45340</v>
      </c>
      <c r="U928" s="13">
        <v>33286</v>
      </c>
      <c r="V928" s="32">
        <v>62.122353908337303</v>
      </c>
      <c r="W928" s="10">
        <v>45.606631499623198</v>
      </c>
      <c r="X928" s="1">
        <v>99.312023072763296</v>
      </c>
      <c r="Y928" s="1">
        <v>0.48669110136393701</v>
      </c>
      <c r="Z928" s="10">
        <v>5.1072522982635399E-2</v>
      </c>
      <c r="AA928" s="10">
        <f t="shared" si="60"/>
        <v>0.53776362434657243</v>
      </c>
      <c r="AB928" s="1">
        <v>4176.8525465043303</v>
      </c>
      <c r="AC928" s="1">
        <v>8597.0351519088999</v>
      </c>
      <c r="AD928" s="1" t="s">
        <v>1077</v>
      </c>
      <c r="AE928" s="1" t="s">
        <v>98</v>
      </c>
      <c r="AF928" s="1" t="s">
        <v>1065</v>
      </c>
      <c r="AG928" s="1">
        <v>63361</v>
      </c>
      <c r="AH928" s="1">
        <v>38627</v>
      </c>
      <c r="AI928" s="1">
        <v>28798</v>
      </c>
      <c r="AJ928" s="32">
        <v>60.963368633702103</v>
      </c>
      <c r="AK928" s="10">
        <v>45.450671548744502</v>
      </c>
      <c r="AL928" s="1">
        <v>99.364539204111395</v>
      </c>
      <c r="AM928" s="1">
        <v>0.43058545732342501</v>
      </c>
      <c r="AN928" s="10">
        <v>6.5976803944718401E-2</v>
      </c>
      <c r="AO928" s="10">
        <f t="shared" si="61"/>
        <v>0.4965622612681434</v>
      </c>
      <c r="AP928" s="1">
        <v>4413.7276148667697</v>
      </c>
      <c r="AQ928" s="1">
        <v>9106.7329829205992</v>
      </c>
      <c r="AR928" s="17" t="s">
        <v>1177</v>
      </c>
      <c r="AS928" s="17" t="s">
        <v>98</v>
      </c>
      <c r="AT928" s="17" t="s">
        <v>1065</v>
      </c>
      <c r="AU928" s="17">
        <v>31987</v>
      </c>
      <c r="AV928" s="17">
        <v>22117</v>
      </c>
      <c r="AW928" s="17">
        <v>17677</v>
      </c>
      <c r="AX928" s="17">
        <v>69.143714634070093</v>
      </c>
      <c r="AY928" s="16">
        <v>55.2630756244724</v>
      </c>
      <c r="AZ928" s="17">
        <v>38.790518753182099</v>
      </c>
      <c r="BA928" s="17">
        <v>19.7375120212706</v>
      </c>
      <c r="BB928" s="16">
        <v>35.503761950557198</v>
      </c>
      <c r="BC928" s="16">
        <f t="shared" si="63"/>
        <v>55.241273971827795</v>
      </c>
      <c r="BD928" s="17">
        <v>23923.145645644501</v>
      </c>
      <c r="BE928" s="17">
        <v>51127.0505601693</v>
      </c>
      <c r="BF928" s="1" t="s">
        <v>1181</v>
      </c>
      <c r="BG928" s="1" t="s">
        <v>98</v>
      </c>
      <c r="BH928" s="1" t="s">
        <v>1065</v>
      </c>
      <c r="BI928" s="1">
        <v>27926</v>
      </c>
      <c r="BJ928" s="1">
        <v>19722</v>
      </c>
      <c r="BK928" s="1">
        <v>16075</v>
      </c>
      <c r="BL928" s="1">
        <v>70.622359091885698</v>
      </c>
      <c r="BM928" s="10">
        <v>57.562844660889503</v>
      </c>
      <c r="BN928" s="1">
        <v>39.253499222395</v>
      </c>
      <c r="BO928" s="1">
        <v>17.219284603421499</v>
      </c>
      <c r="BP928" s="10">
        <v>36.485225505443204</v>
      </c>
      <c r="BQ928" s="10">
        <f t="shared" si="62"/>
        <v>53.704510108864703</v>
      </c>
      <c r="BR928" s="1">
        <v>25302.887285625198</v>
      </c>
      <c r="BS928" s="1">
        <v>50845.272700100599</v>
      </c>
    </row>
    <row r="929" spans="1:71" x14ac:dyDescent="0.15">
      <c r="A929" s="14">
        <v>3867</v>
      </c>
      <c r="B929" s="14" t="s">
        <v>193</v>
      </c>
      <c r="C929" s="14" t="s">
        <v>8</v>
      </c>
      <c r="D929" s="14" t="s">
        <v>61</v>
      </c>
      <c r="E929" s="14" t="s">
        <v>62</v>
      </c>
      <c r="F929" s="14" t="s">
        <v>514</v>
      </c>
      <c r="H929" s="14" t="s">
        <v>515</v>
      </c>
      <c r="I929" t="s">
        <v>1246</v>
      </c>
      <c r="J929">
        <v>-6.4313637641589869</v>
      </c>
      <c r="K929" s="15" t="s">
        <v>193</v>
      </c>
      <c r="L929" s="15">
        <v>160</v>
      </c>
      <c r="M929" s="15" t="s">
        <v>193</v>
      </c>
      <c r="N929" s="15" t="s">
        <v>98</v>
      </c>
      <c r="O929" s="15" t="s">
        <v>924</v>
      </c>
      <c r="P929" s="15" t="s">
        <v>1074</v>
      </c>
      <c r="Q929" s="13" t="s">
        <v>98</v>
      </c>
      <c r="R929" s="13" t="s">
        <v>1065</v>
      </c>
      <c r="S929" s="13">
        <v>65779</v>
      </c>
      <c r="T929" s="13">
        <v>43522</v>
      </c>
      <c r="U929" s="13">
        <v>30303</v>
      </c>
      <c r="V929" s="32">
        <v>66.163973304550098</v>
      </c>
      <c r="W929" s="10">
        <v>46.067894008726199</v>
      </c>
      <c r="X929" s="1">
        <v>99.201399201399198</v>
      </c>
      <c r="Y929" s="1">
        <v>0.58740058740058698</v>
      </c>
      <c r="Z929" s="10">
        <v>4.6200046200046203E-2</v>
      </c>
      <c r="AA929" s="10">
        <f t="shared" si="60"/>
        <v>0.63360063360063323</v>
      </c>
      <c r="AB929" s="1">
        <v>4051.21055811937</v>
      </c>
      <c r="AC929" s="1">
        <v>8547.8904999320494</v>
      </c>
      <c r="AD929" s="1" t="s">
        <v>1078</v>
      </c>
      <c r="AE929" s="1" t="s">
        <v>98</v>
      </c>
      <c r="AF929" s="1" t="s">
        <v>1065</v>
      </c>
      <c r="AG929" s="1">
        <v>60371</v>
      </c>
      <c r="AH929" s="1">
        <v>38198</v>
      </c>
      <c r="AI929" s="1">
        <v>28604</v>
      </c>
      <c r="AJ929" s="32">
        <v>63.27210084312</v>
      </c>
      <c r="AK929" s="10">
        <v>47.380364744662202</v>
      </c>
      <c r="AL929" s="1">
        <v>99.290309047685597</v>
      </c>
      <c r="AM929" s="1">
        <v>0.46147391973150598</v>
      </c>
      <c r="AN929" s="10">
        <v>6.9920290868410007E-2</v>
      </c>
      <c r="AO929" s="10">
        <f t="shared" si="61"/>
        <v>0.53139421059991598</v>
      </c>
      <c r="AP929" s="1">
        <v>4492.9455428117199</v>
      </c>
      <c r="AQ929" s="1">
        <v>8926.4551331670591</v>
      </c>
      <c r="AR929" s="17" t="s">
        <v>1178</v>
      </c>
      <c r="AS929" s="17" t="s">
        <v>98</v>
      </c>
      <c r="AT929" s="17" t="s">
        <v>1065</v>
      </c>
      <c r="AU929" s="17">
        <v>30619</v>
      </c>
      <c r="AV929" s="17">
        <v>21681</v>
      </c>
      <c r="AW929" s="17">
        <v>17183</v>
      </c>
      <c r="AX929" s="17">
        <v>70.808974819556497</v>
      </c>
      <c r="AY929" s="16">
        <v>56.118749795878401</v>
      </c>
      <c r="AZ929" s="17">
        <v>40.924169237036601</v>
      </c>
      <c r="BA929" s="17">
        <v>16.7316533783391</v>
      </c>
      <c r="BB929" s="16">
        <v>35.220857824594098</v>
      </c>
      <c r="BC929" s="16">
        <f t="shared" si="63"/>
        <v>51.952511202933195</v>
      </c>
      <c r="BD929" s="17">
        <v>24247.3541688857</v>
      </c>
      <c r="BE929" s="17">
        <v>47124.524692111998</v>
      </c>
      <c r="BF929" s="1" t="s">
        <v>1182</v>
      </c>
      <c r="BG929" s="1" t="s">
        <v>98</v>
      </c>
      <c r="BH929" s="1" t="s">
        <v>1065</v>
      </c>
      <c r="BI929" s="1">
        <v>24971</v>
      </c>
      <c r="BJ929" s="1">
        <v>17586</v>
      </c>
      <c r="BK929" s="1">
        <v>14473</v>
      </c>
      <c r="BL929" s="1">
        <v>70.425693804813605</v>
      </c>
      <c r="BM929" s="10">
        <v>57.9592327099435</v>
      </c>
      <c r="BN929" s="1">
        <v>44.102812132937203</v>
      </c>
      <c r="BO929" s="1">
        <v>15.8018379050646</v>
      </c>
      <c r="BP929" s="10">
        <v>33.469218544876703</v>
      </c>
      <c r="BQ929" s="10">
        <f t="shared" si="62"/>
        <v>49.271056449941305</v>
      </c>
      <c r="BR929" s="1">
        <v>21944.971872633902</v>
      </c>
      <c r="BS929" s="1">
        <v>45567.443275311802</v>
      </c>
    </row>
    <row r="930" spans="1:71" x14ac:dyDescent="0.15">
      <c r="A930" s="14">
        <v>3867</v>
      </c>
      <c r="B930" s="14" t="s">
        <v>194</v>
      </c>
      <c r="C930" s="14" t="s">
        <v>8</v>
      </c>
      <c r="D930" s="14" t="s">
        <v>61</v>
      </c>
      <c r="E930" s="14" t="s">
        <v>62</v>
      </c>
      <c r="F930" s="14" t="s">
        <v>514</v>
      </c>
      <c r="H930" s="14" t="s">
        <v>515</v>
      </c>
      <c r="I930" t="s">
        <v>1247</v>
      </c>
      <c r="J930">
        <v>-6.9084850188786495</v>
      </c>
      <c r="K930" s="15" t="s">
        <v>194</v>
      </c>
      <c r="L930" s="15">
        <v>161</v>
      </c>
      <c r="M930" s="15" t="s">
        <v>194</v>
      </c>
      <c r="N930" s="15" t="s">
        <v>99</v>
      </c>
      <c r="O930" s="15" t="s">
        <v>884</v>
      </c>
      <c r="P930" s="15" t="s">
        <v>1073</v>
      </c>
      <c r="Q930" s="13" t="s">
        <v>99</v>
      </c>
      <c r="R930" s="13" t="s">
        <v>1065</v>
      </c>
      <c r="S930" s="13">
        <v>76553</v>
      </c>
      <c r="T930" s="13">
        <v>48194</v>
      </c>
      <c r="U930" s="13">
        <v>33671</v>
      </c>
      <c r="V930" s="32">
        <v>62.955076874844899</v>
      </c>
      <c r="W930" s="10">
        <v>43.983906574530103</v>
      </c>
      <c r="X930" s="1">
        <v>99.052597190460602</v>
      </c>
      <c r="Y930" s="1">
        <v>0.65041133319473698</v>
      </c>
      <c r="Z930" s="10">
        <v>8.3157613376496103E-2</v>
      </c>
      <c r="AA930" s="10">
        <f t="shared" si="60"/>
        <v>0.73356894657123306</v>
      </c>
      <c r="AB930" s="1">
        <v>4102.7886305271204</v>
      </c>
      <c r="AC930" s="1">
        <v>8509.2022940084698</v>
      </c>
      <c r="AD930" s="1" t="s">
        <v>1077</v>
      </c>
      <c r="AE930" s="1" t="s">
        <v>99</v>
      </c>
      <c r="AF930" s="1" t="s">
        <v>1065</v>
      </c>
      <c r="AG930" s="1">
        <v>68904</v>
      </c>
      <c r="AH930" s="1">
        <v>43166</v>
      </c>
      <c r="AI930" s="1">
        <v>32224</v>
      </c>
      <c r="AJ930" s="32">
        <v>62.646580750029003</v>
      </c>
      <c r="AK930" s="10">
        <v>46.766515732033</v>
      </c>
      <c r="AL930" s="1">
        <v>99.339001986097301</v>
      </c>
      <c r="AM930" s="1">
        <v>0.40652929493545198</v>
      </c>
      <c r="AN930" s="10">
        <v>5.27557100297915E-2</v>
      </c>
      <c r="AO930" s="10">
        <f t="shared" si="61"/>
        <v>0.45928500496524349</v>
      </c>
      <c r="AP930" s="1">
        <v>4338.3486897968696</v>
      </c>
      <c r="AQ930" s="1">
        <v>8810.4638911270704</v>
      </c>
      <c r="AR930" s="17" t="s">
        <v>1177</v>
      </c>
      <c r="AS930" s="17" t="s">
        <v>99</v>
      </c>
      <c r="AT930" s="17" t="s">
        <v>1065</v>
      </c>
      <c r="AU930" s="17">
        <v>34871</v>
      </c>
      <c r="AV930" s="17">
        <v>24615</v>
      </c>
      <c r="AW930" s="17">
        <v>19465</v>
      </c>
      <c r="AX930" s="17">
        <v>70.588741361016304</v>
      </c>
      <c r="AY930" s="16">
        <v>55.820022368156899</v>
      </c>
      <c r="AZ930" s="17">
        <v>38.438222450552303</v>
      </c>
      <c r="BA930" s="17">
        <v>19.506807089648099</v>
      </c>
      <c r="BB930" s="16">
        <v>36.316465450809098</v>
      </c>
      <c r="BC930" s="16">
        <f t="shared" si="63"/>
        <v>55.823272540457197</v>
      </c>
      <c r="BD930" s="17">
        <v>23803.8169104103</v>
      </c>
      <c r="BE930" s="17">
        <v>52798.096962657102</v>
      </c>
      <c r="BF930" s="1" t="s">
        <v>1181</v>
      </c>
      <c r="BG930" s="1" t="s">
        <v>99</v>
      </c>
      <c r="BH930" s="1" t="s">
        <v>1065</v>
      </c>
      <c r="BI930" s="1">
        <v>28418</v>
      </c>
      <c r="BJ930" s="1">
        <v>19967</v>
      </c>
      <c r="BK930" s="1">
        <v>16301</v>
      </c>
      <c r="BL930" s="1">
        <v>70.261805897670499</v>
      </c>
      <c r="BM930" s="10">
        <v>57.361531423745497</v>
      </c>
      <c r="BN930" s="1">
        <v>39.028280473590598</v>
      </c>
      <c r="BO930" s="1">
        <v>16.526593460523902</v>
      </c>
      <c r="BP930" s="10">
        <v>37.298325256119298</v>
      </c>
      <c r="BQ930" s="10">
        <f t="shared" si="62"/>
        <v>53.824918716643197</v>
      </c>
      <c r="BR930" s="1">
        <v>25791.081080460601</v>
      </c>
      <c r="BS930" s="1">
        <v>49793.858374982497</v>
      </c>
    </row>
    <row r="931" spans="1:71" x14ac:dyDescent="0.15">
      <c r="A931" s="14">
        <v>3867</v>
      </c>
      <c r="B931" s="14" t="s">
        <v>195</v>
      </c>
      <c r="C931" s="14" t="s">
        <v>8</v>
      </c>
      <c r="D931" s="14" t="s">
        <v>61</v>
      </c>
      <c r="E931" s="14" t="s">
        <v>62</v>
      </c>
      <c r="F931" s="14" t="s">
        <v>514</v>
      </c>
      <c r="H931" s="14" t="s">
        <v>515</v>
      </c>
      <c r="I931" t="s">
        <v>1248</v>
      </c>
      <c r="J931">
        <v>-7.3856062735983121</v>
      </c>
      <c r="K931" s="15" t="s">
        <v>195</v>
      </c>
      <c r="L931" s="15">
        <v>162</v>
      </c>
      <c r="M931" s="15" t="s">
        <v>195</v>
      </c>
      <c r="N931" s="15" t="s">
        <v>99</v>
      </c>
      <c r="O931" s="15" t="s">
        <v>924</v>
      </c>
      <c r="P931" s="15" t="s">
        <v>1074</v>
      </c>
      <c r="Q931" s="13" t="s">
        <v>99</v>
      </c>
      <c r="R931" s="13" t="s">
        <v>1065</v>
      </c>
      <c r="S931" s="13">
        <v>69235</v>
      </c>
      <c r="T931" s="13">
        <v>45222</v>
      </c>
      <c r="U931" s="13">
        <v>32004</v>
      </c>
      <c r="V931" s="32">
        <v>65.316675092077702</v>
      </c>
      <c r="W931" s="10">
        <v>46.225175128186599</v>
      </c>
      <c r="X931" s="1">
        <v>99.046994125734301</v>
      </c>
      <c r="Y931" s="1">
        <v>0.706161729783777</v>
      </c>
      <c r="Z931" s="10">
        <v>3.7495313085864297E-2</v>
      </c>
      <c r="AA931" s="10">
        <f t="shared" si="60"/>
        <v>0.74365704286964129</v>
      </c>
      <c r="AB931" s="1">
        <v>4011.8096621385798</v>
      </c>
      <c r="AC931" s="1">
        <v>8624.7633916245104</v>
      </c>
      <c r="AD931" s="1" t="s">
        <v>1078</v>
      </c>
      <c r="AE931" s="1" t="s">
        <v>99</v>
      </c>
      <c r="AF931" s="1" t="s">
        <v>1065</v>
      </c>
      <c r="AG931" s="1">
        <v>66482</v>
      </c>
      <c r="AH931" s="1">
        <v>42844</v>
      </c>
      <c r="AI931" s="1">
        <v>32040</v>
      </c>
      <c r="AJ931" s="32">
        <v>64.444511296290699</v>
      </c>
      <c r="AK931" s="10">
        <v>48.193495983875302</v>
      </c>
      <c r="AL931" s="1">
        <v>99.397627965043696</v>
      </c>
      <c r="AM931" s="1">
        <v>0.39325842696629199</v>
      </c>
      <c r="AN931" s="10">
        <v>6.2421972534332099E-2</v>
      </c>
      <c r="AO931" s="10">
        <f t="shared" si="61"/>
        <v>0.45568039950062411</v>
      </c>
      <c r="AP931" s="1">
        <v>4384.8712598966504</v>
      </c>
      <c r="AQ931" s="1">
        <v>8890.7410157061895</v>
      </c>
      <c r="AR931" s="17" t="s">
        <v>1178</v>
      </c>
      <c r="AS931" s="17" t="s">
        <v>99</v>
      </c>
      <c r="AT931" s="17" t="s">
        <v>1065</v>
      </c>
      <c r="AU931" s="17">
        <v>32905</v>
      </c>
      <c r="AV931" s="17">
        <v>23956</v>
      </c>
      <c r="AW931" s="17">
        <v>19127</v>
      </c>
      <c r="AX931" s="17">
        <v>72.803525300106401</v>
      </c>
      <c r="AY931" s="16">
        <v>58.1279440814466</v>
      </c>
      <c r="AZ931" s="17">
        <v>42.2387201338422</v>
      </c>
      <c r="BA931" s="17">
        <v>15.8153395723323</v>
      </c>
      <c r="BB931" s="16">
        <v>34.150677053380001</v>
      </c>
      <c r="BC931" s="16">
        <f t="shared" si="63"/>
        <v>49.9660166257123</v>
      </c>
      <c r="BD931" s="17">
        <v>24089.495757880901</v>
      </c>
      <c r="BE931" s="17">
        <v>44530.839346306202</v>
      </c>
      <c r="BF931" s="1" t="s">
        <v>1182</v>
      </c>
      <c r="BG931" s="1" t="s">
        <v>99</v>
      </c>
      <c r="BH931" s="1" t="s">
        <v>1065</v>
      </c>
      <c r="BI931" s="1">
        <v>27247</v>
      </c>
      <c r="BJ931" s="1">
        <v>19982</v>
      </c>
      <c r="BK931" s="1">
        <v>15912</v>
      </c>
      <c r="BL931" s="1">
        <v>73.3365141116453</v>
      </c>
      <c r="BM931" s="10">
        <v>58.399089808052302</v>
      </c>
      <c r="BN931" s="1">
        <v>43.552036199094999</v>
      </c>
      <c r="BO931" s="1">
        <v>15.7491201608849</v>
      </c>
      <c r="BP931" s="10">
        <v>33.358471593765699</v>
      </c>
      <c r="BQ931" s="10">
        <f t="shared" si="62"/>
        <v>49.107591754650599</v>
      </c>
      <c r="BR931" s="1">
        <v>22619.162415527899</v>
      </c>
      <c r="BS931" s="1">
        <v>43929.902621792899</v>
      </c>
    </row>
    <row r="932" spans="1:71" x14ac:dyDescent="0.15">
      <c r="A932" s="14">
        <v>3867</v>
      </c>
      <c r="B932" s="14" t="s">
        <v>196</v>
      </c>
      <c r="C932" s="14" t="s">
        <v>8</v>
      </c>
      <c r="D932" s="14" t="s">
        <v>61</v>
      </c>
      <c r="E932" s="14" t="s">
        <v>62</v>
      </c>
      <c r="F932" s="14" t="s">
        <v>514</v>
      </c>
      <c r="H932" s="14" t="s">
        <v>515</v>
      </c>
      <c r="I932" t="s">
        <v>1249</v>
      </c>
      <c r="J932">
        <v>-7.8627275283179747</v>
      </c>
      <c r="K932" s="15" t="s">
        <v>196</v>
      </c>
      <c r="L932" s="15">
        <v>163</v>
      </c>
      <c r="M932" s="15" t="s">
        <v>196</v>
      </c>
      <c r="N932" s="15" t="s">
        <v>100</v>
      </c>
      <c r="O932" s="15" t="s">
        <v>884</v>
      </c>
      <c r="P932" s="15" t="s">
        <v>1073</v>
      </c>
      <c r="Q932" s="13" t="s">
        <v>100</v>
      </c>
      <c r="R932" s="13" t="s">
        <v>1065</v>
      </c>
      <c r="S932" s="13">
        <v>75082</v>
      </c>
      <c r="T932" s="13">
        <v>46527</v>
      </c>
      <c r="U932" s="13">
        <v>34664</v>
      </c>
      <c r="V932" s="32">
        <v>61.9682480488</v>
      </c>
      <c r="W932" s="10">
        <v>46.168189446205503</v>
      </c>
      <c r="X932" s="1">
        <v>99.322063235633493</v>
      </c>
      <c r="Y932" s="1">
        <v>0.44138010616201301</v>
      </c>
      <c r="Z932" s="10">
        <v>4.9042234018001403E-2</v>
      </c>
      <c r="AA932" s="10">
        <f t="shared" si="60"/>
        <v>0.4904223401800144</v>
      </c>
      <c r="AB932" s="1">
        <v>4145.96478790527</v>
      </c>
      <c r="AC932" s="1">
        <v>8137.6185119168904</v>
      </c>
      <c r="AD932" s="1" t="s">
        <v>1077</v>
      </c>
      <c r="AE932" s="1" t="s">
        <v>100</v>
      </c>
      <c r="AF932" s="1" t="s">
        <v>1065</v>
      </c>
      <c r="AG932" s="1">
        <v>66444</v>
      </c>
      <c r="AH932" s="1">
        <v>41025</v>
      </c>
      <c r="AI932" s="1">
        <v>30730</v>
      </c>
      <c r="AJ932" s="32">
        <v>61.743724038287901</v>
      </c>
      <c r="AK932" s="10">
        <v>46.249473240623701</v>
      </c>
      <c r="AL932" s="1">
        <v>99.391474129515103</v>
      </c>
      <c r="AM932" s="1">
        <v>0.35144809632281199</v>
      </c>
      <c r="AN932" s="10">
        <v>9.1116173120728894E-2</v>
      </c>
      <c r="AO932" s="10">
        <f t="shared" si="61"/>
        <v>0.44256426944354088</v>
      </c>
      <c r="AP932" s="1">
        <v>4360.5772107333196</v>
      </c>
      <c r="AQ932" s="1">
        <v>8719.77392652253</v>
      </c>
      <c r="AR932" s="17" t="s">
        <v>1177</v>
      </c>
      <c r="AS932" s="17" t="s">
        <v>100</v>
      </c>
      <c r="AT932" s="17" t="s">
        <v>1065</v>
      </c>
      <c r="AU932" s="17">
        <v>33661</v>
      </c>
      <c r="AV932" s="17">
        <v>23899</v>
      </c>
      <c r="AW932" s="17">
        <v>18547</v>
      </c>
      <c r="AX932" s="17">
        <v>70.999079052909906</v>
      </c>
      <c r="AY932" s="16">
        <v>55.099373161819301</v>
      </c>
      <c r="AZ932" s="17">
        <v>39.8662856526662</v>
      </c>
      <c r="BA932" s="17">
        <v>17.965169569202601</v>
      </c>
      <c r="BB932" s="16">
        <v>36.140615733002598</v>
      </c>
      <c r="BC932" s="16">
        <f t="shared" si="63"/>
        <v>54.105785302205199</v>
      </c>
      <c r="BD932" s="17">
        <v>23997.611135310301</v>
      </c>
      <c r="BE932" s="17">
        <v>50493.293480073902</v>
      </c>
      <c r="BF932" s="1" t="s">
        <v>1181</v>
      </c>
      <c r="BG932" s="1" t="s">
        <v>100</v>
      </c>
      <c r="BH932" s="1" t="s">
        <v>1065</v>
      </c>
      <c r="BI932" s="1">
        <v>29253</v>
      </c>
      <c r="BJ932" s="1">
        <v>20741</v>
      </c>
      <c r="BK932" s="1">
        <v>16764</v>
      </c>
      <c r="BL932" s="1">
        <v>70.902129696099607</v>
      </c>
      <c r="BM932" s="10">
        <v>57.306942877653597</v>
      </c>
      <c r="BN932" s="1">
        <v>40.306609401097603</v>
      </c>
      <c r="BO932" s="1">
        <v>15.2529229300883</v>
      </c>
      <c r="BP932" s="10">
        <v>36.655929372464797</v>
      </c>
      <c r="BQ932" s="10">
        <f t="shared" si="62"/>
        <v>51.9088523025531</v>
      </c>
      <c r="BR932" s="1">
        <v>26061.835466140099</v>
      </c>
      <c r="BS932" s="1">
        <v>47709.162774355304</v>
      </c>
    </row>
    <row r="933" spans="1:71" x14ac:dyDescent="0.15">
      <c r="A933" s="14">
        <v>3867</v>
      </c>
      <c r="B933" s="14" t="s">
        <v>197</v>
      </c>
      <c r="C933" s="14" t="s">
        <v>8</v>
      </c>
      <c r="D933" s="14" t="s">
        <v>61</v>
      </c>
      <c r="E933" s="14" t="s">
        <v>62</v>
      </c>
      <c r="F933" s="14" t="s">
        <v>514</v>
      </c>
      <c r="H933" s="14" t="s">
        <v>515</v>
      </c>
      <c r="I933" t="s">
        <v>1250</v>
      </c>
      <c r="J933">
        <v>-8.3398487830376364</v>
      </c>
      <c r="K933" s="15" t="s">
        <v>197</v>
      </c>
      <c r="L933" s="15">
        <v>164</v>
      </c>
      <c r="M933" s="15" t="s">
        <v>197</v>
      </c>
      <c r="N933" s="15" t="s">
        <v>100</v>
      </c>
      <c r="O933" s="15" t="s">
        <v>924</v>
      </c>
      <c r="P933" s="15" t="s">
        <v>1074</v>
      </c>
      <c r="Q933" s="13" t="s">
        <v>100</v>
      </c>
      <c r="R933" s="13" t="s">
        <v>1065</v>
      </c>
      <c r="S933" s="13">
        <v>72904</v>
      </c>
      <c r="T933" s="13">
        <v>46439</v>
      </c>
      <c r="U933" s="13">
        <v>34305</v>
      </c>
      <c r="V933" s="32">
        <v>63.698836826511602</v>
      </c>
      <c r="W933" s="10">
        <v>47.0550312740042</v>
      </c>
      <c r="X933" s="1">
        <v>99.259583151144099</v>
      </c>
      <c r="Y933" s="1">
        <v>0.53636496137589296</v>
      </c>
      <c r="Z933" s="10">
        <v>4.0810377495991798E-2</v>
      </c>
      <c r="AA933" s="10">
        <f t="shared" si="60"/>
        <v>0.57717533887188477</v>
      </c>
      <c r="AB933" s="1">
        <v>4223.3040129148603</v>
      </c>
      <c r="AC933" s="1">
        <v>8313.6892168716695</v>
      </c>
      <c r="AD933" s="1" t="s">
        <v>1078</v>
      </c>
      <c r="AE933" s="1" t="s">
        <v>100</v>
      </c>
      <c r="AF933" s="1" t="s">
        <v>1065</v>
      </c>
      <c r="AG933" s="1">
        <v>67438</v>
      </c>
      <c r="AH933" s="1">
        <v>42498</v>
      </c>
      <c r="AI933" s="1">
        <v>31774</v>
      </c>
      <c r="AJ933" s="32">
        <v>63.017883092618398</v>
      </c>
      <c r="AK933" s="10">
        <v>47.1158693911445</v>
      </c>
      <c r="AL933" s="1">
        <v>99.4397935418896</v>
      </c>
      <c r="AM933" s="1">
        <v>0.34619500220305899</v>
      </c>
      <c r="AN933" s="10">
        <v>5.3502863976836401E-2</v>
      </c>
      <c r="AO933" s="10">
        <f t="shared" si="61"/>
        <v>0.39969786617989539</v>
      </c>
      <c r="AP933" s="1">
        <v>4381.6991929990199</v>
      </c>
      <c r="AQ933" s="1">
        <v>8657.5128992670307</v>
      </c>
      <c r="AR933" s="17" t="s">
        <v>1178</v>
      </c>
      <c r="AS933" s="17" t="s">
        <v>100</v>
      </c>
      <c r="AT933" s="17" t="s">
        <v>1065</v>
      </c>
      <c r="AU933" s="17">
        <v>32596</v>
      </c>
      <c r="AV933" s="17">
        <v>23418</v>
      </c>
      <c r="AW933" s="17">
        <v>18764</v>
      </c>
      <c r="AX933" s="17">
        <v>71.843170941219796</v>
      </c>
      <c r="AY933" s="16">
        <v>57.565345441158399</v>
      </c>
      <c r="AZ933" s="17">
        <v>44.1163930931571</v>
      </c>
      <c r="BA933" s="17">
        <v>15.0714133447026</v>
      </c>
      <c r="BB933" s="16">
        <v>33.201875932637002</v>
      </c>
      <c r="BC933" s="16">
        <f t="shared" si="63"/>
        <v>48.2732892773396</v>
      </c>
      <c r="BD933" s="17">
        <v>23442.566113247602</v>
      </c>
      <c r="BE933" s="17">
        <v>42138.0268496969</v>
      </c>
      <c r="BF933" s="1" t="s">
        <v>1182</v>
      </c>
      <c r="BG933" s="1" t="s">
        <v>100</v>
      </c>
      <c r="BH933" s="1" t="s">
        <v>1065</v>
      </c>
      <c r="BI933" s="1">
        <v>27732</v>
      </c>
      <c r="BJ933" s="1">
        <v>20052</v>
      </c>
      <c r="BK933" s="1">
        <v>16240</v>
      </c>
      <c r="BL933" s="1">
        <v>72.306360882734694</v>
      </c>
      <c r="BM933" s="10">
        <v>58.560507716717098</v>
      </c>
      <c r="BN933" s="1">
        <v>43.596059113300498</v>
      </c>
      <c r="BO933" s="1">
        <v>14.119458128078801</v>
      </c>
      <c r="BP933" s="10">
        <v>33.435960591132996</v>
      </c>
      <c r="BQ933" s="10">
        <f t="shared" si="62"/>
        <v>47.555418719211801</v>
      </c>
      <c r="BR933" s="1">
        <v>23703.6279596772</v>
      </c>
      <c r="BS933" s="1">
        <v>42855.589384631698</v>
      </c>
    </row>
    <row r="934" spans="1:71" x14ac:dyDescent="0.15">
      <c r="A934" s="14">
        <v>3867</v>
      </c>
      <c r="B934" s="14" t="s">
        <v>198</v>
      </c>
      <c r="C934" s="14" t="s">
        <v>8</v>
      </c>
      <c r="D934" s="14" t="s">
        <v>61</v>
      </c>
      <c r="E934" s="14" t="s">
        <v>62</v>
      </c>
      <c r="F934" s="14" t="s">
        <v>514</v>
      </c>
      <c r="H934" s="14" t="s">
        <v>515</v>
      </c>
      <c r="I934" t="s">
        <v>1251</v>
      </c>
      <c r="J934">
        <v>-8.816970037757299</v>
      </c>
      <c r="K934" s="15" t="s">
        <v>198</v>
      </c>
      <c r="L934" s="15">
        <v>165</v>
      </c>
      <c r="M934" s="15" t="s">
        <v>198</v>
      </c>
      <c r="N934" s="15" t="s">
        <v>101</v>
      </c>
      <c r="O934" s="15" t="s">
        <v>884</v>
      </c>
      <c r="P934" s="15" t="s">
        <v>1073</v>
      </c>
      <c r="Q934" s="13" t="s">
        <v>101</v>
      </c>
      <c r="R934" s="13" t="s">
        <v>1065</v>
      </c>
      <c r="S934" s="13">
        <v>82237</v>
      </c>
      <c r="T934" s="13">
        <v>51345</v>
      </c>
      <c r="U934" s="13">
        <v>37916</v>
      </c>
      <c r="V934" s="32">
        <v>62.435400124031801</v>
      </c>
      <c r="W934" s="10">
        <v>46.105767476926403</v>
      </c>
      <c r="X934" s="1">
        <v>99.240426205295904</v>
      </c>
      <c r="Y934" s="1">
        <v>0.45099694060554901</v>
      </c>
      <c r="Z934" s="10">
        <v>9.4946724338010297E-2</v>
      </c>
      <c r="AA934" s="10">
        <f t="shared" si="60"/>
        <v>0.54594366494355928</v>
      </c>
      <c r="AB934" s="1">
        <v>4247.8296078373196</v>
      </c>
      <c r="AC934" s="1">
        <v>8114.1085744561096</v>
      </c>
      <c r="AD934" s="1" t="s">
        <v>1077</v>
      </c>
      <c r="AE934" s="1" t="s">
        <v>101</v>
      </c>
      <c r="AF934" s="1" t="s">
        <v>1065</v>
      </c>
      <c r="AG934" s="1">
        <v>73909</v>
      </c>
      <c r="AH934" s="1">
        <v>45548</v>
      </c>
      <c r="AI934" s="1">
        <v>34134</v>
      </c>
      <c r="AJ934" s="32">
        <v>61.627136072738097</v>
      </c>
      <c r="AK934" s="10">
        <v>46.183820644305797</v>
      </c>
      <c r="AL934" s="1">
        <v>99.408214683306994</v>
      </c>
      <c r="AM934" s="1">
        <v>0.33104822171442</v>
      </c>
      <c r="AN934" s="10">
        <v>5.5662975332513E-2</v>
      </c>
      <c r="AO934" s="10">
        <f t="shared" si="61"/>
        <v>0.38671119704693302</v>
      </c>
      <c r="AP934" s="1">
        <v>4534.3251267083897</v>
      </c>
      <c r="AQ934" s="1">
        <v>8568.0199203259708</v>
      </c>
      <c r="AR934" s="17" t="s">
        <v>1177</v>
      </c>
      <c r="AS934" s="17" t="s">
        <v>101</v>
      </c>
      <c r="AT934" s="17" t="s">
        <v>1065</v>
      </c>
      <c r="AU934" s="17">
        <v>36909</v>
      </c>
      <c r="AV934" s="17">
        <v>24964</v>
      </c>
      <c r="AW934" s="17">
        <v>20590</v>
      </c>
      <c r="AX934" s="17">
        <v>67.636619794629993</v>
      </c>
      <c r="AY934" s="16">
        <v>55.785851689289899</v>
      </c>
      <c r="AZ934" s="17">
        <v>36.221466731423</v>
      </c>
      <c r="BA934" s="17">
        <v>18.3292860611948</v>
      </c>
      <c r="BB934" s="16">
        <v>40.135988343856198</v>
      </c>
      <c r="BC934" s="16">
        <f t="shared" si="63"/>
        <v>58.465274405050998</v>
      </c>
      <c r="BD934" s="17">
        <v>26604.240939587999</v>
      </c>
      <c r="BE934" s="17">
        <v>64458.833270178598</v>
      </c>
      <c r="BF934" s="1" t="s">
        <v>1181</v>
      </c>
      <c r="BG934" s="1" t="s">
        <v>101</v>
      </c>
      <c r="BH934" s="1" t="s">
        <v>1065</v>
      </c>
      <c r="BI934" s="1">
        <v>31063</v>
      </c>
      <c r="BJ934" s="1">
        <v>22149</v>
      </c>
      <c r="BK934" s="1">
        <v>17843</v>
      </c>
      <c r="BL934" s="1">
        <v>71.303480024466396</v>
      </c>
      <c r="BM934" s="10">
        <v>57.4413289122107</v>
      </c>
      <c r="BN934" s="1">
        <v>41.848343888359601</v>
      </c>
      <c r="BO934" s="1">
        <v>14.8013226475369</v>
      </c>
      <c r="BP934" s="10">
        <v>35.1846662556745</v>
      </c>
      <c r="BQ934" s="10">
        <f t="shared" si="62"/>
        <v>49.9859889032114</v>
      </c>
      <c r="BR934" s="1">
        <v>24708.0428163178</v>
      </c>
      <c r="BS934" s="1">
        <v>44680.165844140603</v>
      </c>
    </row>
    <row r="935" spans="1:71" x14ac:dyDescent="0.15">
      <c r="A935" s="14">
        <v>3867</v>
      </c>
      <c r="B935" s="14" t="s">
        <v>199</v>
      </c>
      <c r="C935" s="14" t="s">
        <v>8</v>
      </c>
      <c r="D935" s="14" t="s">
        <v>61</v>
      </c>
      <c r="E935" s="14" t="s">
        <v>62</v>
      </c>
      <c r="F935" s="14" t="s">
        <v>514</v>
      </c>
      <c r="H935" s="14" t="s">
        <v>515</v>
      </c>
      <c r="I935" t="s">
        <v>1252</v>
      </c>
      <c r="J935">
        <v>-9.2940912924769616</v>
      </c>
      <c r="K935" s="15" t="s">
        <v>199</v>
      </c>
      <c r="L935" s="15">
        <v>166</v>
      </c>
      <c r="M935" s="15" t="s">
        <v>199</v>
      </c>
      <c r="N935" s="15" t="s">
        <v>101</v>
      </c>
      <c r="O935" s="15" t="s">
        <v>924</v>
      </c>
      <c r="P935" s="15" t="s">
        <v>1074</v>
      </c>
      <c r="Q935" s="13" t="s">
        <v>101</v>
      </c>
      <c r="R935" s="13" t="s">
        <v>1065</v>
      </c>
      <c r="S935" s="13">
        <v>77866</v>
      </c>
      <c r="T935" s="13">
        <v>50133</v>
      </c>
      <c r="U935" s="13">
        <v>37700</v>
      </c>
      <c r="V935" s="32">
        <v>64.383684791821906</v>
      </c>
      <c r="W935" s="10">
        <v>48.416510415328901</v>
      </c>
      <c r="X935" s="1">
        <v>99.334217506631305</v>
      </c>
      <c r="Y935" s="1">
        <v>0.45358090185676397</v>
      </c>
      <c r="Z935" s="10">
        <v>4.24403183023873E-2</v>
      </c>
      <c r="AA935" s="10">
        <f t="shared" si="60"/>
        <v>0.49602122015915129</v>
      </c>
      <c r="AB935" s="1">
        <v>4355.9719247330004</v>
      </c>
      <c r="AC935" s="1">
        <v>8253.6560706680903</v>
      </c>
      <c r="AD935" s="1" t="s">
        <v>1078</v>
      </c>
      <c r="AE935" s="1" t="s">
        <v>101</v>
      </c>
      <c r="AF935" s="1" t="s">
        <v>1065</v>
      </c>
      <c r="AG935" s="1">
        <v>71298</v>
      </c>
      <c r="AH935" s="1">
        <v>45627</v>
      </c>
      <c r="AI935" s="1">
        <v>33968</v>
      </c>
      <c r="AJ935" s="32">
        <v>63.994782462341199</v>
      </c>
      <c r="AK935" s="10">
        <v>47.642290106314299</v>
      </c>
      <c r="AL935" s="1">
        <v>99.378827131417793</v>
      </c>
      <c r="AM935" s="1">
        <v>0.39743287800282601</v>
      </c>
      <c r="AN935" s="10">
        <v>7.6542628356099901E-2</v>
      </c>
      <c r="AO935" s="10">
        <f t="shared" si="61"/>
        <v>0.47397550635892594</v>
      </c>
      <c r="AP935" s="1">
        <v>4518.61650805523</v>
      </c>
      <c r="AQ935" s="1">
        <v>8369.5514376407391</v>
      </c>
      <c r="AR935" s="17" t="s">
        <v>1178</v>
      </c>
      <c r="AS935" s="17" t="s">
        <v>101</v>
      </c>
      <c r="AT935" s="17" t="s">
        <v>1065</v>
      </c>
      <c r="AU935" s="17">
        <v>34982</v>
      </c>
      <c r="AV935" s="17">
        <v>25267</v>
      </c>
      <c r="AW935" s="17">
        <v>19816</v>
      </c>
      <c r="AX935" s="17">
        <v>72.228574695557697</v>
      </c>
      <c r="AY935" s="16">
        <v>56.6462752272597</v>
      </c>
      <c r="AZ935" s="17">
        <v>42.268873637464701</v>
      </c>
      <c r="BA935" s="17">
        <v>16.441259588211501</v>
      </c>
      <c r="BB935" s="16">
        <v>33.932176019378304</v>
      </c>
      <c r="BC935" s="16">
        <f t="shared" si="63"/>
        <v>50.373435607589805</v>
      </c>
      <c r="BD935" s="17">
        <v>23253.168184424001</v>
      </c>
      <c r="BE935" s="17">
        <v>44812.368548086699</v>
      </c>
      <c r="BF935" s="1" t="s">
        <v>1182</v>
      </c>
      <c r="BG935" s="1" t="s">
        <v>101</v>
      </c>
      <c r="BH935" s="1" t="s">
        <v>1065</v>
      </c>
      <c r="BI935" s="1">
        <v>26458</v>
      </c>
      <c r="BJ935" s="1">
        <v>18940</v>
      </c>
      <c r="BK935" s="1">
        <v>15780</v>
      </c>
      <c r="BL935" s="1">
        <v>71.585153828709693</v>
      </c>
      <c r="BM935" s="10">
        <v>59.641696273338901</v>
      </c>
      <c r="BN935" s="1">
        <v>44.423320659062099</v>
      </c>
      <c r="BO935" s="1">
        <v>14.1761723700887</v>
      </c>
      <c r="BP935" s="10">
        <v>32.832699619771901</v>
      </c>
      <c r="BQ935" s="10">
        <f t="shared" si="62"/>
        <v>47.008871989860602</v>
      </c>
      <c r="BR935" s="1">
        <v>22629.212619026501</v>
      </c>
      <c r="BS935" s="1">
        <v>41836.696592190703</v>
      </c>
    </row>
    <row r="936" spans="1:71" x14ac:dyDescent="0.15">
      <c r="A936" s="14">
        <v>3867</v>
      </c>
      <c r="B936" s="14" t="s">
        <v>200</v>
      </c>
      <c r="C936" s="14" t="s">
        <v>8</v>
      </c>
      <c r="D936" s="14" t="s">
        <v>9</v>
      </c>
      <c r="G936" s="14" t="s">
        <v>1049</v>
      </c>
      <c r="H936" s="14" t="s">
        <v>10</v>
      </c>
      <c r="I936"/>
      <c r="J936"/>
      <c r="K936" s="15" t="s">
        <v>200</v>
      </c>
      <c r="L936" s="15">
        <v>167</v>
      </c>
      <c r="M936" s="15" t="s">
        <v>200</v>
      </c>
      <c r="N936" s="15" t="s">
        <v>102</v>
      </c>
      <c r="O936" s="15" t="s">
        <v>884</v>
      </c>
      <c r="P936" s="15" t="s">
        <v>1073</v>
      </c>
      <c r="Q936" s="13" t="s">
        <v>102</v>
      </c>
      <c r="R936" s="13" t="s">
        <v>1065</v>
      </c>
      <c r="S936" s="13">
        <v>14183</v>
      </c>
      <c r="T936" s="13">
        <v>3577</v>
      </c>
      <c r="U936" s="13">
        <v>2812</v>
      </c>
      <c r="V936" s="32">
        <v>25.220334202918998</v>
      </c>
      <c r="W936" s="10">
        <v>19.826552915462202</v>
      </c>
      <c r="X936" s="1">
        <v>4.9786628733997196</v>
      </c>
      <c r="Y936" s="1">
        <v>11.4864864864865</v>
      </c>
      <c r="Z936" s="10">
        <v>82.859174964438097</v>
      </c>
      <c r="AA936" s="10">
        <f t="shared" si="60"/>
        <v>94.345661450924595</v>
      </c>
      <c r="AB936" s="1">
        <v>120411.999825886</v>
      </c>
      <c r="AC936" s="1">
        <v>357611.13447904401</v>
      </c>
      <c r="AD936" s="1" t="s">
        <v>1077</v>
      </c>
      <c r="AE936" s="1" t="s">
        <v>102</v>
      </c>
      <c r="AF936" s="1" t="s">
        <v>1065</v>
      </c>
      <c r="AG936" s="1">
        <v>12492</v>
      </c>
      <c r="AH936" s="1">
        <v>3270</v>
      </c>
      <c r="AI936" s="1">
        <v>2592</v>
      </c>
      <c r="AJ936" s="32">
        <v>26.1767531219981</v>
      </c>
      <c r="AK936" s="10">
        <v>20.749279538904901</v>
      </c>
      <c r="AL936" s="1">
        <v>5.2469135802469102</v>
      </c>
      <c r="AM936" s="1">
        <v>9.4521604938271597</v>
      </c>
      <c r="AN936" s="10">
        <v>83.796296296296305</v>
      </c>
      <c r="AO936" s="10">
        <f t="shared" si="61"/>
        <v>93.24845679012347</v>
      </c>
      <c r="AP936" s="1">
        <v>123573.141810029</v>
      </c>
      <c r="AQ936" s="1">
        <v>285357.58055616397</v>
      </c>
      <c r="AR936" s="17" t="s">
        <v>1177</v>
      </c>
      <c r="AS936" s="17" t="s">
        <v>102</v>
      </c>
      <c r="AT936" s="17" t="s">
        <v>1065</v>
      </c>
      <c r="AU936" s="17">
        <v>11288</v>
      </c>
      <c r="AV936" s="17">
        <v>2053</v>
      </c>
      <c r="AW936" s="17">
        <v>1600</v>
      </c>
      <c r="AX936" s="17">
        <v>18.187455705173601</v>
      </c>
      <c r="AY936" s="16">
        <v>14.1743444365698</v>
      </c>
      <c r="AZ936" s="17">
        <v>4.5</v>
      </c>
      <c r="BA936" s="17">
        <v>10.3125</v>
      </c>
      <c r="BB936" s="16">
        <v>84.0625</v>
      </c>
      <c r="BC936" s="16">
        <f t="shared" si="63"/>
        <v>94.375</v>
      </c>
      <c r="BD936" s="17">
        <v>126186.816549821</v>
      </c>
      <c r="BE936" s="17">
        <v>347829.88447910402</v>
      </c>
      <c r="BF936" s="1" t="s">
        <v>1181</v>
      </c>
      <c r="BG936" s="1" t="s">
        <v>102</v>
      </c>
      <c r="BH936" s="1" t="s">
        <v>1065</v>
      </c>
      <c r="BI936" s="1">
        <v>9355</v>
      </c>
      <c r="BJ936" s="1">
        <v>1974</v>
      </c>
      <c r="BK936" s="1">
        <v>1633</v>
      </c>
      <c r="BL936" s="1">
        <v>21.101015499732799</v>
      </c>
      <c r="BM936" s="10">
        <v>17.4559059326563</v>
      </c>
      <c r="BN936" s="1">
        <v>5.0826699326393099</v>
      </c>
      <c r="BO936" s="1">
        <v>7.2872014696876901</v>
      </c>
      <c r="BP936" s="10">
        <v>86.772810777709694</v>
      </c>
      <c r="BQ936" s="10">
        <f t="shared" si="62"/>
        <v>94.060012247397381</v>
      </c>
      <c r="BR936" s="1">
        <v>163123.38816425399</v>
      </c>
      <c r="BS936" s="1">
        <v>408990.86775110301</v>
      </c>
    </row>
    <row r="937" spans="1:71" x14ac:dyDescent="0.15">
      <c r="A937" s="14">
        <v>3867</v>
      </c>
      <c r="B937" s="14" t="s">
        <v>201</v>
      </c>
      <c r="C937" s="14" t="s">
        <v>8</v>
      </c>
      <c r="D937" s="14" t="s">
        <v>9</v>
      </c>
      <c r="G937" s="14" t="s">
        <v>1049</v>
      </c>
      <c r="H937" s="14" t="s">
        <v>10</v>
      </c>
      <c r="I937"/>
      <c r="J937"/>
      <c r="K937" s="15" t="s">
        <v>201</v>
      </c>
      <c r="L937" s="15">
        <v>168</v>
      </c>
      <c r="M937" s="15" t="s">
        <v>201</v>
      </c>
      <c r="N937" s="15" t="s">
        <v>102</v>
      </c>
      <c r="O937" s="15" t="s">
        <v>924</v>
      </c>
      <c r="P937" s="15" t="s">
        <v>1074</v>
      </c>
      <c r="Q937" s="13" t="s">
        <v>102</v>
      </c>
      <c r="R937" s="13" t="s">
        <v>1065</v>
      </c>
      <c r="S937" s="13">
        <v>13398</v>
      </c>
      <c r="T937" s="13">
        <v>4025</v>
      </c>
      <c r="U937" s="13">
        <v>3028</v>
      </c>
      <c r="V937" s="32">
        <v>30.041797283176599</v>
      </c>
      <c r="W937" s="10">
        <v>22.6003881176295</v>
      </c>
      <c r="X937" s="1">
        <v>4.8877146631439903</v>
      </c>
      <c r="Y937" s="1">
        <v>9.1149273447820303</v>
      </c>
      <c r="Z937" s="10">
        <v>84.841479524438597</v>
      </c>
      <c r="AA937" s="10">
        <f t="shared" si="60"/>
        <v>93.956406869220629</v>
      </c>
      <c r="AB937" s="1">
        <v>132380.84674280201</v>
      </c>
      <c r="AC937" s="1">
        <v>319801.86903021898</v>
      </c>
      <c r="AD937" s="1" t="s">
        <v>1078</v>
      </c>
      <c r="AE937" s="1" t="s">
        <v>102</v>
      </c>
      <c r="AF937" s="1" t="s">
        <v>1065</v>
      </c>
      <c r="AG937" s="1">
        <v>13338</v>
      </c>
      <c r="AH937" s="1">
        <v>3443</v>
      </c>
      <c r="AI937" s="1">
        <v>2820</v>
      </c>
      <c r="AJ937" s="32">
        <v>25.813465287149501</v>
      </c>
      <c r="AK937" s="10">
        <v>21.1426000899685</v>
      </c>
      <c r="AL937" s="1">
        <v>5.1773049645390099</v>
      </c>
      <c r="AM937" s="1">
        <v>11.4539007092199</v>
      </c>
      <c r="AN937" s="10">
        <v>82.411347517730505</v>
      </c>
      <c r="AO937" s="10">
        <f t="shared" si="61"/>
        <v>93.865248226950399</v>
      </c>
      <c r="AP937" s="1">
        <v>108850.095912221</v>
      </c>
      <c r="AQ937" s="1">
        <v>290198.15291673801</v>
      </c>
      <c r="AR937" s="17" t="s">
        <v>1178</v>
      </c>
      <c r="AS937" s="17" t="s">
        <v>102</v>
      </c>
      <c r="AT937" s="17" t="s">
        <v>1065</v>
      </c>
      <c r="AU937" s="17">
        <v>10600</v>
      </c>
      <c r="AV937" s="17">
        <v>2081</v>
      </c>
      <c r="AW937" s="17">
        <v>1639</v>
      </c>
      <c r="AX937" s="17">
        <v>19.632075471698101</v>
      </c>
      <c r="AY937" s="16">
        <v>15.462264150943399</v>
      </c>
      <c r="AZ937" s="17">
        <v>4.3929225137278802</v>
      </c>
      <c r="BA937" s="17">
        <v>9.3349603416717493</v>
      </c>
      <c r="BB937" s="16">
        <v>85.723001830384405</v>
      </c>
      <c r="BC937" s="16">
        <f t="shared" si="63"/>
        <v>95.057962172056151</v>
      </c>
      <c r="BD937" s="17">
        <v>133656.50475821801</v>
      </c>
      <c r="BE937" s="17">
        <v>374113.29199200502</v>
      </c>
      <c r="BF937" s="1" t="s">
        <v>1182</v>
      </c>
      <c r="BG937" s="1" t="s">
        <v>102</v>
      </c>
      <c r="BH937" s="1" t="s">
        <v>1065</v>
      </c>
      <c r="BI937" s="1">
        <v>8430</v>
      </c>
      <c r="BJ937" s="1">
        <v>1973</v>
      </c>
      <c r="BK937" s="1">
        <v>1571</v>
      </c>
      <c r="BL937" s="1">
        <v>23.4045077105575</v>
      </c>
      <c r="BM937" s="10">
        <v>18.6358244365362</v>
      </c>
      <c r="BN937" s="1">
        <v>10.6301718650541</v>
      </c>
      <c r="BO937" s="1">
        <v>10.566518141311301</v>
      </c>
      <c r="BP937" s="10">
        <v>75.938892425206902</v>
      </c>
      <c r="BQ937" s="10">
        <f t="shared" si="62"/>
        <v>86.505410566518208</v>
      </c>
      <c r="BR937" s="1">
        <v>89996.149545012406</v>
      </c>
      <c r="BS937" s="1">
        <v>224573.012510709</v>
      </c>
    </row>
    <row r="938" spans="1:71" x14ac:dyDescent="0.15">
      <c r="A938" s="14">
        <v>3867</v>
      </c>
      <c r="B938" s="14" t="s">
        <v>202</v>
      </c>
      <c r="C938" s="14" t="s">
        <v>8</v>
      </c>
      <c r="D938" s="14" t="s">
        <v>9</v>
      </c>
      <c r="G938" s="14" t="s">
        <v>1046</v>
      </c>
      <c r="H938" s="14" t="s">
        <v>10</v>
      </c>
      <c r="I938"/>
      <c r="J938"/>
      <c r="K938" s="15" t="s">
        <v>202</v>
      </c>
      <c r="L938" s="15">
        <v>169</v>
      </c>
      <c r="M938" s="15" t="s">
        <v>971</v>
      </c>
      <c r="N938" s="15" t="s">
        <v>89</v>
      </c>
      <c r="O938" s="15" t="s">
        <v>956</v>
      </c>
      <c r="P938" s="15" t="s">
        <v>1075</v>
      </c>
      <c r="Q938" s="13" t="s">
        <v>89</v>
      </c>
      <c r="R938" s="13" t="s">
        <v>1065</v>
      </c>
      <c r="S938" s="13">
        <v>54714</v>
      </c>
      <c r="T938" s="13">
        <v>35389</v>
      </c>
      <c r="U938" s="13">
        <v>27193</v>
      </c>
      <c r="V938" s="32">
        <v>64.679972219176094</v>
      </c>
      <c r="W938" s="10">
        <v>49.700259531381398</v>
      </c>
      <c r="X938" s="1">
        <v>99.176258595962196</v>
      </c>
      <c r="Y938" s="1">
        <v>0.56999963225830197</v>
      </c>
      <c r="Z938" s="10">
        <v>9.5612841540102203E-2</v>
      </c>
      <c r="AA938" s="10">
        <f t="shared" ref="AA938:AA1001" si="64">SUM(Y938:Z938)</f>
        <v>0.66561247379840416</v>
      </c>
      <c r="AB938" s="1">
        <v>4393.8113684812997</v>
      </c>
      <c r="AC938" s="1">
        <v>10078.3301374082</v>
      </c>
      <c r="AD938" s="1" t="s">
        <v>1079</v>
      </c>
      <c r="AE938" s="1" t="s">
        <v>89</v>
      </c>
      <c r="AF938" s="1" t="s">
        <v>1065</v>
      </c>
      <c r="AG938" s="1">
        <v>53535</v>
      </c>
      <c r="AH938" s="1">
        <v>33961</v>
      </c>
      <c r="AI938" s="1">
        <v>26299</v>
      </c>
      <c r="AJ938" s="32">
        <v>63.437003829270601</v>
      </c>
      <c r="AK938" s="10">
        <v>49.124871579340599</v>
      </c>
      <c r="AL938" s="1">
        <v>99.311760903456403</v>
      </c>
      <c r="AM938" s="1">
        <v>0.40305715046199497</v>
      </c>
      <c r="AN938" s="10">
        <v>6.4641241111829298E-2</v>
      </c>
      <c r="AO938" s="10">
        <f t="shared" si="61"/>
        <v>0.46769839157382426</v>
      </c>
      <c r="AP938" s="1">
        <v>4477.8472006944603</v>
      </c>
      <c r="AQ938" s="1">
        <v>8942.6329909343895</v>
      </c>
      <c r="AR938" s="22" t="s">
        <v>1179</v>
      </c>
      <c r="AS938" s="22" t="s">
        <v>89</v>
      </c>
      <c r="AT938" s="22" t="s">
        <v>1065</v>
      </c>
      <c r="AU938" s="22">
        <v>25020</v>
      </c>
      <c r="AV938" s="22">
        <v>17563</v>
      </c>
      <c r="AW938" s="22">
        <v>14174</v>
      </c>
      <c r="AX938" s="22">
        <v>70.195840000000004</v>
      </c>
      <c r="AY938" s="30">
        <v>56.650680000000001</v>
      </c>
      <c r="AZ938" s="22">
        <v>41.533790000000003</v>
      </c>
      <c r="BA938" s="22">
        <v>13.53182</v>
      </c>
      <c r="BB938" s="30">
        <v>36.23536</v>
      </c>
      <c r="BC938" s="30">
        <v>49.767180000000003</v>
      </c>
      <c r="BD938" s="22">
        <v>26367.05</v>
      </c>
      <c r="BE938" s="22">
        <v>45080.2</v>
      </c>
      <c r="BF938" s="1" t="s">
        <v>1183</v>
      </c>
      <c r="BG938" s="1" t="s">
        <v>89</v>
      </c>
      <c r="BH938" s="1" t="s">
        <v>1065</v>
      </c>
      <c r="BI938" s="1">
        <v>24464</v>
      </c>
      <c r="BJ938" s="1">
        <v>17533</v>
      </c>
      <c r="BK938" s="1">
        <v>14423</v>
      </c>
      <c r="BL938" s="1">
        <v>71.668574231523905</v>
      </c>
      <c r="BM938" s="10">
        <v>58.9560170045782</v>
      </c>
      <c r="BN938" s="1">
        <v>41.981557234971902</v>
      </c>
      <c r="BO938" s="1">
        <v>14.851279206822401</v>
      </c>
      <c r="BP938" s="10">
        <v>35.172987589267102</v>
      </c>
      <c r="BQ938" s="10">
        <f t="shared" si="62"/>
        <v>50.024266796089506</v>
      </c>
      <c r="BR938" s="1">
        <v>24321.399968245401</v>
      </c>
      <c r="BS938" s="1">
        <v>45044.727756327302</v>
      </c>
    </row>
    <row r="939" spans="1:71" x14ac:dyDescent="0.15">
      <c r="A939" s="14">
        <v>3867</v>
      </c>
      <c r="B939" s="14" t="s">
        <v>203</v>
      </c>
      <c r="C939" s="14" t="s">
        <v>8</v>
      </c>
      <c r="D939" s="14" t="s">
        <v>9</v>
      </c>
      <c r="G939" s="14" t="s">
        <v>1046</v>
      </c>
      <c r="H939" s="14" t="s">
        <v>10</v>
      </c>
      <c r="I939"/>
      <c r="J939"/>
      <c r="K939" s="15" t="s">
        <v>203</v>
      </c>
      <c r="L939" s="15">
        <v>170</v>
      </c>
      <c r="M939" s="15" t="s">
        <v>1008</v>
      </c>
      <c r="N939" s="15" t="s">
        <v>89</v>
      </c>
      <c r="O939" s="15" t="s">
        <v>996</v>
      </c>
      <c r="P939" s="15" t="s">
        <v>1076</v>
      </c>
      <c r="Q939" s="13" t="s">
        <v>89</v>
      </c>
      <c r="R939" s="13" t="s">
        <v>1065</v>
      </c>
      <c r="S939" s="13">
        <v>52034</v>
      </c>
      <c r="T939" s="13">
        <v>33900</v>
      </c>
      <c r="U939" s="13">
        <v>25756</v>
      </c>
      <c r="V939" s="32">
        <v>65.149709805127401</v>
      </c>
      <c r="W939" s="10">
        <v>49.498404889111001</v>
      </c>
      <c r="X939" s="1">
        <v>99.122534555055097</v>
      </c>
      <c r="Y939" s="1">
        <v>0.59791893151110398</v>
      </c>
      <c r="Z939" s="10">
        <v>9.3182171144587697E-2</v>
      </c>
      <c r="AA939" s="10">
        <f t="shared" si="64"/>
        <v>0.69110110265569169</v>
      </c>
      <c r="AB939" s="1">
        <v>4418.1750665356203</v>
      </c>
      <c r="AC939" s="1">
        <v>9422.7985039442501</v>
      </c>
      <c r="AD939" s="1" t="s">
        <v>1081</v>
      </c>
      <c r="AE939" s="1" t="s">
        <v>89</v>
      </c>
      <c r="AF939" s="1" t="s">
        <v>1065</v>
      </c>
      <c r="AG939" s="1">
        <v>49133</v>
      </c>
      <c r="AH939" s="1">
        <v>31700</v>
      </c>
      <c r="AI939" s="1">
        <v>24784</v>
      </c>
      <c r="AJ939" s="32">
        <v>64.518755215435604</v>
      </c>
      <c r="AK939" s="10">
        <v>50.442676001872499</v>
      </c>
      <c r="AL939" s="1">
        <v>99.245480955455093</v>
      </c>
      <c r="AM939" s="1">
        <v>0.49628792769528701</v>
      </c>
      <c r="AN939" s="10">
        <v>8.0697224015493896E-2</v>
      </c>
      <c r="AO939" s="10">
        <f t="shared" si="61"/>
        <v>0.57698515171078091</v>
      </c>
      <c r="AP939" s="1">
        <v>4612.1953289426901</v>
      </c>
      <c r="AQ939" s="1">
        <v>9653.1955880316309</v>
      </c>
      <c r="AR939" s="17" t="s">
        <v>1180</v>
      </c>
      <c r="AS939" s="17" t="s">
        <v>89</v>
      </c>
      <c r="AT939" s="17" t="s">
        <v>1065</v>
      </c>
      <c r="AU939" s="17">
        <v>31640</v>
      </c>
      <c r="AV939" s="17">
        <v>21300</v>
      </c>
      <c r="AW939" s="17">
        <v>17035</v>
      </c>
      <c r="AX939" s="17">
        <v>67.3198482932996</v>
      </c>
      <c r="AY939" s="16">
        <v>53.8400758533502</v>
      </c>
      <c r="AZ939" s="17">
        <v>38.638098033460501</v>
      </c>
      <c r="BA939" s="17">
        <v>14.4056354564133</v>
      </c>
      <c r="BB939" s="16">
        <v>38.461990020545898</v>
      </c>
      <c r="BC939" s="16">
        <f>SUM(BA939:BB939)</f>
        <v>52.867625476959198</v>
      </c>
      <c r="BD939" s="17">
        <v>28363.654921363901</v>
      </c>
      <c r="BE939" s="17">
        <v>48773.292863862502</v>
      </c>
      <c r="BF939" s="1" t="s">
        <v>1184</v>
      </c>
      <c r="BG939" s="1" t="s">
        <v>89</v>
      </c>
      <c r="BH939" s="1" t="s">
        <v>1065</v>
      </c>
      <c r="BI939" s="1">
        <v>24715</v>
      </c>
      <c r="BJ939" s="1">
        <v>17000</v>
      </c>
      <c r="BK939" s="1">
        <v>13738</v>
      </c>
      <c r="BL939" s="1">
        <v>68.784139186728694</v>
      </c>
      <c r="BM939" s="10">
        <v>55.585676714545798</v>
      </c>
      <c r="BN939" s="1">
        <v>40.624545057504697</v>
      </c>
      <c r="BO939" s="1">
        <v>14.9075556849614</v>
      </c>
      <c r="BP939" s="10">
        <v>37.159703013539101</v>
      </c>
      <c r="BQ939" s="10">
        <f t="shared" si="62"/>
        <v>52.067258698500503</v>
      </c>
      <c r="BR939" s="1">
        <v>25380.2653227349</v>
      </c>
      <c r="BS939" s="1">
        <v>48140.408259164702</v>
      </c>
    </row>
    <row r="940" spans="1:71" x14ac:dyDescent="0.15">
      <c r="A940" s="14">
        <v>3867</v>
      </c>
      <c r="B940" s="14" t="s">
        <v>204</v>
      </c>
      <c r="C940" s="14" t="s">
        <v>8</v>
      </c>
      <c r="D940" s="14" t="s">
        <v>61</v>
      </c>
      <c r="E940" s="14" t="s">
        <v>75</v>
      </c>
      <c r="F940" s="14" t="s">
        <v>516</v>
      </c>
      <c r="H940" s="14" t="s">
        <v>517</v>
      </c>
      <c r="I940" t="s">
        <v>1243</v>
      </c>
      <c r="J940">
        <v>-5</v>
      </c>
      <c r="K940" s="15" t="s">
        <v>204</v>
      </c>
      <c r="L940" s="15">
        <v>171</v>
      </c>
      <c r="M940" s="15" t="s">
        <v>972</v>
      </c>
      <c r="N940" s="15" t="s">
        <v>90</v>
      </c>
      <c r="O940" s="15" t="s">
        <v>956</v>
      </c>
      <c r="P940" s="15" t="s">
        <v>1075</v>
      </c>
      <c r="Q940" s="13" t="s">
        <v>90</v>
      </c>
      <c r="R940" s="13" t="s">
        <v>1065</v>
      </c>
      <c r="S940" s="13">
        <v>55007</v>
      </c>
      <c r="T940" s="13">
        <v>35414</v>
      </c>
      <c r="U940" s="13">
        <v>26645</v>
      </c>
      <c r="V940" s="32">
        <v>64.380896976748403</v>
      </c>
      <c r="W940" s="10">
        <v>48.439289544966996</v>
      </c>
      <c r="X940" s="1">
        <v>99.320698067179606</v>
      </c>
      <c r="Y940" s="1">
        <v>0.41658847813848798</v>
      </c>
      <c r="Z940" s="10">
        <v>0.150121974103959</v>
      </c>
      <c r="AA940" s="10">
        <f t="shared" si="64"/>
        <v>0.56671045224244698</v>
      </c>
      <c r="AB940" s="1">
        <v>4306.2182277813399</v>
      </c>
      <c r="AC940" s="1">
        <v>10772.2404208556</v>
      </c>
      <c r="AD940" s="1" t="s">
        <v>1079</v>
      </c>
      <c r="AE940" s="1" t="s">
        <v>90</v>
      </c>
      <c r="AF940" s="1" t="s">
        <v>1065</v>
      </c>
      <c r="AG940" s="1">
        <v>50426</v>
      </c>
      <c r="AH940" s="1">
        <v>32345</v>
      </c>
      <c r="AI940" s="1">
        <v>24703</v>
      </c>
      <c r="AJ940" s="32">
        <v>64.143497402133804</v>
      </c>
      <c r="AK940" s="10">
        <v>48.9886169833023</v>
      </c>
      <c r="AL940" s="1">
        <v>99.348257296684594</v>
      </c>
      <c r="AM940" s="1">
        <v>0.48981905031777501</v>
      </c>
      <c r="AN940" s="10">
        <v>6.0721369874104397E-2</v>
      </c>
      <c r="AO940" s="10">
        <f t="shared" si="61"/>
        <v>0.55054042019187943</v>
      </c>
      <c r="AP940" s="1">
        <v>4460.6211090896104</v>
      </c>
      <c r="AQ940" s="1">
        <v>9542.5639716264704</v>
      </c>
      <c r="AR940" s="22" t="s">
        <v>1179</v>
      </c>
      <c r="AS940" s="22" t="s">
        <v>90</v>
      </c>
      <c r="AT940" s="22" t="s">
        <v>1065</v>
      </c>
      <c r="AU940" s="22">
        <v>24196</v>
      </c>
      <c r="AV940" s="22">
        <v>17021</v>
      </c>
      <c r="AW940" s="22">
        <v>13633</v>
      </c>
      <c r="AX940" s="22">
        <v>70.346339999999998</v>
      </c>
      <c r="AY940" s="30">
        <v>56.34402</v>
      </c>
      <c r="AZ940" s="22">
        <v>39.287019999999998</v>
      </c>
      <c r="BA940" s="22">
        <v>15.689870000000001</v>
      </c>
      <c r="BB940" s="30">
        <v>37.115819999999999</v>
      </c>
      <c r="BC940" s="30">
        <v>52.805689999999998</v>
      </c>
      <c r="BD940" s="22">
        <v>26567.08</v>
      </c>
      <c r="BE940" s="22">
        <v>49352.959999999999</v>
      </c>
      <c r="BF940" s="1" t="s">
        <v>1183</v>
      </c>
      <c r="BG940" s="1" t="s">
        <v>90</v>
      </c>
      <c r="BH940" s="1" t="s">
        <v>1065</v>
      </c>
      <c r="BI940" s="1">
        <v>23541</v>
      </c>
      <c r="BJ940" s="1">
        <v>16749</v>
      </c>
      <c r="BK940" s="1">
        <v>13807</v>
      </c>
      <c r="BL940" s="1">
        <v>71.148209506817906</v>
      </c>
      <c r="BM940" s="10">
        <v>58.650864449258698</v>
      </c>
      <c r="BN940" s="1">
        <v>40.472224234084202</v>
      </c>
      <c r="BO940" s="1">
        <v>16.404722242340799</v>
      </c>
      <c r="BP940" s="10">
        <v>35.721011081335597</v>
      </c>
      <c r="BQ940" s="10">
        <f t="shared" si="62"/>
        <v>52.1257333236764</v>
      </c>
      <c r="BR940" s="1">
        <v>24463.708459872902</v>
      </c>
      <c r="BS940" s="1">
        <v>46864.103206153603</v>
      </c>
    </row>
    <row r="941" spans="1:71" x14ac:dyDescent="0.15">
      <c r="A941" s="14">
        <v>3867</v>
      </c>
      <c r="B941" s="14" t="s">
        <v>207</v>
      </c>
      <c r="C941" s="14" t="s">
        <v>8</v>
      </c>
      <c r="D941" s="14" t="s">
        <v>61</v>
      </c>
      <c r="E941" s="14" t="s">
        <v>75</v>
      </c>
      <c r="F941" s="14" t="s">
        <v>516</v>
      </c>
      <c r="H941" s="14" t="s">
        <v>517</v>
      </c>
      <c r="I941" t="s">
        <v>1244</v>
      </c>
      <c r="J941">
        <v>-5.4771212547196626</v>
      </c>
      <c r="K941" s="15" t="s">
        <v>207</v>
      </c>
      <c r="L941" s="15">
        <v>172</v>
      </c>
      <c r="M941" s="15" t="s">
        <v>1009</v>
      </c>
      <c r="N941" s="15" t="s">
        <v>90</v>
      </c>
      <c r="O941" s="15" t="s">
        <v>996</v>
      </c>
      <c r="P941" s="15" t="s">
        <v>1076</v>
      </c>
      <c r="Q941" s="13" t="s">
        <v>90</v>
      </c>
      <c r="R941" s="13" t="s">
        <v>1065</v>
      </c>
      <c r="S941" s="13">
        <v>52959</v>
      </c>
      <c r="T941" s="13">
        <v>33805</v>
      </c>
      <c r="U941" s="13">
        <v>24953</v>
      </c>
      <c r="V941" s="32">
        <v>63.832398648010702</v>
      </c>
      <c r="W941" s="10">
        <v>47.117581525330898</v>
      </c>
      <c r="X941" s="1">
        <v>99.062237005570495</v>
      </c>
      <c r="Y941" s="1">
        <v>0.70933354706848895</v>
      </c>
      <c r="Z941" s="10">
        <v>4.0075341642287501E-2</v>
      </c>
      <c r="AA941" s="10">
        <f t="shared" si="64"/>
        <v>0.74940888871077649</v>
      </c>
      <c r="AB941" s="1">
        <v>4266.5913653486996</v>
      </c>
      <c r="AC941" s="1">
        <v>9481.5641959355598</v>
      </c>
      <c r="AD941" s="1" t="s">
        <v>1081</v>
      </c>
      <c r="AE941" s="1" t="s">
        <v>90</v>
      </c>
      <c r="AF941" s="1" t="s">
        <v>1065</v>
      </c>
      <c r="AG941" s="1">
        <v>52860</v>
      </c>
      <c r="AH941" s="1">
        <v>34509</v>
      </c>
      <c r="AI941" s="1">
        <v>26890</v>
      </c>
      <c r="AJ941" s="32">
        <v>65.283768444948905</v>
      </c>
      <c r="AK941" s="10">
        <v>50.870223231176702</v>
      </c>
      <c r="AL941" s="1">
        <v>99.259947936035701</v>
      </c>
      <c r="AM941" s="1">
        <v>0.51692078839717404</v>
      </c>
      <c r="AN941" s="10">
        <v>6.3220528077352206E-2</v>
      </c>
      <c r="AO941" s="10">
        <f t="shared" si="61"/>
        <v>0.58014131647452627</v>
      </c>
      <c r="AP941" s="1">
        <v>4501.1806876322798</v>
      </c>
      <c r="AQ941" s="1">
        <v>10194.116630488001</v>
      </c>
      <c r="AR941" s="17" t="s">
        <v>1180</v>
      </c>
      <c r="AS941" s="17" t="s">
        <v>90</v>
      </c>
      <c r="AT941" s="17" t="s">
        <v>1065</v>
      </c>
      <c r="AU941" s="17">
        <v>28290</v>
      </c>
      <c r="AV941" s="17">
        <v>19191</v>
      </c>
      <c r="AW941" s="17">
        <v>15319</v>
      </c>
      <c r="AX941" s="17">
        <v>67.836691410392405</v>
      </c>
      <c r="AY941" s="16">
        <v>54.149876281371498</v>
      </c>
      <c r="AZ941" s="17">
        <v>37.613421241595397</v>
      </c>
      <c r="BA941" s="17">
        <v>16.313075266009498</v>
      </c>
      <c r="BB941" s="16">
        <v>38.808016189046299</v>
      </c>
      <c r="BC941" s="16">
        <f>SUM(BA941:BB941)</f>
        <v>55.121091455055797</v>
      </c>
      <c r="BD941" s="17">
        <v>27684.927325836801</v>
      </c>
      <c r="BE941" s="17">
        <v>51523.3765328511</v>
      </c>
      <c r="BF941" s="1" t="s">
        <v>1184</v>
      </c>
      <c r="BG941" s="1" t="s">
        <v>90</v>
      </c>
      <c r="BH941" s="1" t="s">
        <v>1065</v>
      </c>
      <c r="BI941" s="1">
        <v>26812</v>
      </c>
      <c r="BJ941" s="1">
        <v>18992</v>
      </c>
      <c r="BK941" s="1">
        <v>15183</v>
      </c>
      <c r="BL941" s="1">
        <v>70.833954945546793</v>
      </c>
      <c r="BM941" s="10">
        <v>56.627629419662803</v>
      </c>
      <c r="BN941" s="1">
        <v>38.701178950141603</v>
      </c>
      <c r="BO941" s="1">
        <v>15.905947441217201</v>
      </c>
      <c r="BP941" s="10">
        <v>37.647368767700698</v>
      </c>
      <c r="BQ941" s="10">
        <f t="shared" si="62"/>
        <v>53.553316208917899</v>
      </c>
      <c r="BR941" s="1">
        <v>26740.466917140799</v>
      </c>
      <c r="BS941" s="1">
        <v>49568.585712063999</v>
      </c>
    </row>
    <row r="942" spans="1:71" x14ac:dyDescent="0.15">
      <c r="A942" s="14">
        <v>3867</v>
      </c>
      <c r="B942" s="14" t="s">
        <v>208</v>
      </c>
      <c r="C942" s="14" t="s">
        <v>8</v>
      </c>
      <c r="D942" s="14" t="s">
        <v>61</v>
      </c>
      <c r="E942" s="14" t="s">
        <v>75</v>
      </c>
      <c r="F942" s="14" t="s">
        <v>516</v>
      </c>
      <c r="H942" s="14" t="s">
        <v>517</v>
      </c>
      <c r="I942" t="s">
        <v>1245</v>
      </c>
      <c r="J942">
        <v>-5.9542425094393252</v>
      </c>
      <c r="K942" s="15" t="s">
        <v>208</v>
      </c>
      <c r="L942" s="15">
        <v>173</v>
      </c>
      <c r="M942" s="15" t="s">
        <v>973</v>
      </c>
      <c r="N942" s="15" t="s">
        <v>91</v>
      </c>
      <c r="O942" s="15" t="s">
        <v>956</v>
      </c>
      <c r="P942" s="15" t="s">
        <v>1075</v>
      </c>
      <c r="Q942" s="13" t="s">
        <v>91</v>
      </c>
      <c r="R942" s="13" t="s">
        <v>1065</v>
      </c>
      <c r="S942" s="13">
        <v>51352</v>
      </c>
      <c r="T942" s="13">
        <v>33544</v>
      </c>
      <c r="U942" s="13">
        <v>24248</v>
      </c>
      <c r="V942" s="32">
        <v>65.321701199563805</v>
      </c>
      <c r="W942" s="10">
        <v>47.2191930207197</v>
      </c>
      <c r="X942" s="1">
        <v>99.080336522599794</v>
      </c>
      <c r="Y942" s="1">
        <v>0.70108874958759504</v>
      </c>
      <c r="Z942" s="10">
        <v>4.94886176179479E-2</v>
      </c>
      <c r="AA942" s="10">
        <f t="shared" si="64"/>
        <v>0.75057736720554291</v>
      </c>
      <c r="AB942" s="1">
        <v>4285.8740881574504</v>
      </c>
      <c r="AC942" s="1">
        <v>10614.034454836101</v>
      </c>
      <c r="AD942" s="1" t="s">
        <v>1079</v>
      </c>
      <c r="AE942" s="1" t="s">
        <v>91</v>
      </c>
      <c r="AF942" s="1" t="s">
        <v>1065</v>
      </c>
      <c r="AG942" s="1">
        <v>54406</v>
      </c>
      <c r="AH942" s="1">
        <v>35890</v>
      </c>
      <c r="AI942" s="1">
        <v>25925</v>
      </c>
      <c r="AJ942" s="32">
        <v>65.966988935043901</v>
      </c>
      <c r="AK942" s="10">
        <v>47.6509943756203</v>
      </c>
      <c r="AL942" s="1">
        <v>99.386692381870802</v>
      </c>
      <c r="AM942" s="1">
        <v>0.36258437801350102</v>
      </c>
      <c r="AN942" s="10">
        <v>4.6287367405978802E-2</v>
      </c>
      <c r="AO942" s="10">
        <f t="shared" si="61"/>
        <v>0.40887174541947979</v>
      </c>
      <c r="AP942" s="1">
        <v>4336.9994316882803</v>
      </c>
      <c r="AQ942" s="1">
        <v>9287.17292717077</v>
      </c>
      <c r="AR942" s="22" t="s">
        <v>1179</v>
      </c>
      <c r="AS942" s="22" t="s">
        <v>91</v>
      </c>
      <c r="AT942" s="22" t="s">
        <v>1065</v>
      </c>
      <c r="AU942" s="22">
        <v>26302</v>
      </c>
      <c r="AV942" s="22">
        <v>18916</v>
      </c>
      <c r="AW942" s="22">
        <v>15338</v>
      </c>
      <c r="AX942" s="22">
        <v>71.918490000000006</v>
      </c>
      <c r="AY942" s="30">
        <v>58.314959999999999</v>
      </c>
      <c r="AZ942" s="22">
        <v>37.931930000000001</v>
      </c>
      <c r="BA942" s="22">
        <v>17.127400000000002</v>
      </c>
      <c r="BB942" s="30">
        <v>38.023209999999999</v>
      </c>
      <c r="BC942" s="30">
        <v>55.15061</v>
      </c>
      <c r="BD942" s="22">
        <v>26910.6</v>
      </c>
      <c r="BE942" s="22">
        <v>52367.24</v>
      </c>
      <c r="BF942" s="1" t="s">
        <v>1183</v>
      </c>
      <c r="BG942" s="1" t="s">
        <v>91</v>
      </c>
      <c r="BH942" s="1" t="s">
        <v>1065</v>
      </c>
      <c r="BI942" s="1">
        <v>23984</v>
      </c>
      <c r="BJ942" s="1">
        <v>17331</v>
      </c>
      <c r="BK942" s="1">
        <v>14165</v>
      </c>
      <c r="BL942" s="1">
        <v>72.260673782521707</v>
      </c>
      <c r="BM942" s="10">
        <v>59.060206804536399</v>
      </c>
      <c r="BN942" s="1">
        <v>40.755382986233698</v>
      </c>
      <c r="BO942" s="1">
        <v>17.493822802682701</v>
      </c>
      <c r="BP942" s="10">
        <v>34.7758559830568</v>
      </c>
      <c r="BQ942" s="10">
        <f t="shared" si="62"/>
        <v>52.269678785739501</v>
      </c>
      <c r="BR942" s="1">
        <v>23681.371610292001</v>
      </c>
      <c r="BS942" s="1">
        <v>47823.9750839634</v>
      </c>
    </row>
    <row r="943" spans="1:71" x14ac:dyDescent="0.15">
      <c r="A943" s="14">
        <v>3867</v>
      </c>
      <c r="B943" s="14" t="s">
        <v>209</v>
      </c>
      <c r="C943" s="14" t="s">
        <v>8</v>
      </c>
      <c r="D943" s="14" t="s">
        <v>61</v>
      </c>
      <c r="E943" s="14" t="s">
        <v>75</v>
      </c>
      <c r="F943" s="14" t="s">
        <v>516</v>
      </c>
      <c r="H943" s="14" t="s">
        <v>517</v>
      </c>
      <c r="I943" t="s">
        <v>1246</v>
      </c>
      <c r="J943">
        <v>-6.4313637641589869</v>
      </c>
      <c r="K943" s="15" t="s">
        <v>209</v>
      </c>
      <c r="L943" s="15">
        <v>174</v>
      </c>
      <c r="M943" s="15" t="s">
        <v>1010</v>
      </c>
      <c r="N943" s="15" t="s">
        <v>91</v>
      </c>
      <c r="O943" s="15" t="s">
        <v>996</v>
      </c>
      <c r="P943" s="15" t="s">
        <v>1076</v>
      </c>
      <c r="Q943" s="13" t="s">
        <v>91</v>
      </c>
      <c r="R943" s="13" t="s">
        <v>1065</v>
      </c>
      <c r="S943" s="13">
        <v>53132</v>
      </c>
      <c r="T943" s="13">
        <v>34214</v>
      </c>
      <c r="U943" s="13">
        <v>26316</v>
      </c>
      <c r="V943" s="32">
        <v>64.394338628321904</v>
      </c>
      <c r="W943" s="10">
        <v>49.529473763456998</v>
      </c>
      <c r="X943" s="1">
        <v>99.266605867153103</v>
      </c>
      <c r="Y943" s="1">
        <v>0.48639610883112899</v>
      </c>
      <c r="Z943" s="10">
        <v>9.1199270405836794E-2</v>
      </c>
      <c r="AA943" s="10">
        <f t="shared" si="64"/>
        <v>0.5775953792369658</v>
      </c>
      <c r="AB943" s="1">
        <v>4623.5905658313104</v>
      </c>
      <c r="AC943" s="1">
        <v>10368.1984116148</v>
      </c>
      <c r="AD943" s="1" t="s">
        <v>1081</v>
      </c>
      <c r="AE943" s="1" t="s">
        <v>91</v>
      </c>
      <c r="AF943" s="1" t="s">
        <v>1065</v>
      </c>
      <c r="AG943" s="1">
        <v>52602</v>
      </c>
      <c r="AH943" s="1">
        <v>33649</v>
      </c>
      <c r="AI943" s="1">
        <v>26027</v>
      </c>
      <c r="AJ943" s="32">
        <v>63.969050606440803</v>
      </c>
      <c r="AK943" s="10">
        <v>49.4791072582792</v>
      </c>
      <c r="AL943" s="1">
        <v>99.462097053060305</v>
      </c>
      <c r="AM943" s="1">
        <v>0.33811042379067902</v>
      </c>
      <c r="AN943" s="10">
        <v>4.9948130787259397E-2</v>
      </c>
      <c r="AO943" s="10">
        <f t="shared" si="61"/>
        <v>0.38805855457793842</v>
      </c>
      <c r="AP943" s="1">
        <v>4518.8158949771796</v>
      </c>
      <c r="AQ943" s="1">
        <v>10283.204531780701</v>
      </c>
      <c r="AR943" s="17" t="s">
        <v>1180</v>
      </c>
      <c r="AS943" s="17" t="s">
        <v>91</v>
      </c>
      <c r="AT943" s="17" t="s">
        <v>1065</v>
      </c>
      <c r="AU943" s="17">
        <v>29486</v>
      </c>
      <c r="AV943" s="17">
        <v>20754</v>
      </c>
      <c r="AW943" s="17">
        <v>16584</v>
      </c>
      <c r="AX943" s="17">
        <v>70.385945872617498</v>
      </c>
      <c r="AY943" s="16">
        <v>56.243641049989797</v>
      </c>
      <c r="AZ943" s="17">
        <v>39.658707187650698</v>
      </c>
      <c r="BA943" s="17">
        <v>16.389290882778599</v>
      </c>
      <c r="BB943" s="16">
        <v>36.770381090207401</v>
      </c>
      <c r="BC943" s="16">
        <f>SUM(BA943:BB943)</f>
        <v>53.159671972986004</v>
      </c>
      <c r="BD943" s="17">
        <v>26110.821058747799</v>
      </c>
      <c r="BE943" s="17">
        <v>49124.2591256632</v>
      </c>
      <c r="BF943" s="1" t="s">
        <v>1184</v>
      </c>
      <c r="BG943" s="1" t="s">
        <v>91</v>
      </c>
      <c r="BH943" s="1" t="s">
        <v>1065</v>
      </c>
      <c r="BI943" s="1">
        <v>28206</v>
      </c>
      <c r="BJ943" s="1">
        <v>20091</v>
      </c>
      <c r="BK943" s="1">
        <v>16359</v>
      </c>
      <c r="BL943" s="1">
        <v>71.229525632844101</v>
      </c>
      <c r="BM943" s="10">
        <v>57.998298234418201</v>
      </c>
      <c r="BN943" s="1">
        <v>41.163885323063802</v>
      </c>
      <c r="BO943" s="1">
        <v>15.257656335961901</v>
      </c>
      <c r="BP943" s="10">
        <v>35.882388899077</v>
      </c>
      <c r="BQ943" s="10">
        <f t="shared" si="62"/>
        <v>51.140045235038897</v>
      </c>
      <c r="BR943" s="1">
        <v>25317.895745171099</v>
      </c>
      <c r="BS943" s="1">
        <v>45620.129971692797</v>
      </c>
    </row>
    <row r="944" spans="1:71" x14ac:dyDescent="0.15">
      <c r="A944" s="14">
        <v>3867</v>
      </c>
      <c r="B944" s="14" t="s">
        <v>210</v>
      </c>
      <c r="C944" s="14" t="s">
        <v>8</v>
      </c>
      <c r="D944" s="14" t="s">
        <v>61</v>
      </c>
      <c r="E944" s="14" t="s">
        <v>75</v>
      </c>
      <c r="F944" s="14" t="s">
        <v>516</v>
      </c>
      <c r="H944" s="14" t="s">
        <v>517</v>
      </c>
      <c r="I944" t="s">
        <v>1247</v>
      </c>
      <c r="J944">
        <v>-6.9084850188786495</v>
      </c>
      <c r="K944" s="15" t="s">
        <v>210</v>
      </c>
      <c r="L944" s="15">
        <v>175</v>
      </c>
      <c r="M944" s="15" t="s">
        <v>974</v>
      </c>
      <c r="N944" s="15" t="s">
        <v>94</v>
      </c>
      <c r="O944" s="15" t="s">
        <v>956</v>
      </c>
      <c r="P944" s="15" t="s">
        <v>1075</v>
      </c>
      <c r="Q944" s="13" t="s">
        <v>94</v>
      </c>
      <c r="R944" s="13" t="s">
        <v>1065</v>
      </c>
      <c r="S944" s="13">
        <v>46515</v>
      </c>
      <c r="T944" s="13">
        <v>29982</v>
      </c>
      <c r="U944" s="13">
        <v>22125</v>
      </c>
      <c r="V944" s="32">
        <v>64.456626894550098</v>
      </c>
      <c r="W944" s="10">
        <v>47.565301515640101</v>
      </c>
      <c r="X944" s="1">
        <v>99.0463276836158</v>
      </c>
      <c r="Y944" s="1">
        <v>0.70960451977401096</v>
      </c>
      <c r="Z944" s="10">
        <v>6.7796610169491497E-2</v>
      </c>
      <c r="AA944" s="10">
        <f t="shared" si="64"/>
        <v>0.77740112994350241</v>
      </c>
      <c r="AB944" s="1">
        <v>4217.9137305069798</v>
      </c>
      <c r="AC944" s="1">
        <v>10041.2818264897</v>
      </c>
      <c r="AD944" s="1" t="s">
        <v>1079</v>
      </c>
      <c r="AE944" s="1" t="s">
        <v>94</v>
      </c>
      <c r="AF944" s="1" t="s">
        <v>1065</v>
      </c>
      <c r="AG944" s="1">
        <v>57350</v>
      </c>
      <c r="AH944" s="1">
        <v>36655</v>
      </c>
      <c r="AI944" s="1">
        <v>27712</v>
      </c>
      <c r="AJ944" s="32">
        <v>63.914559721011301</v>
      </c>
      <c r="AK944" s="10">
        <v>48.320836965998303</v>
      </c>
      <c r="AL944" s="1">
        <v>99.404590069284097</v>
      </c>
      <c r="AM944" s="1">
        <v>0.360854503464203</v>
      </c>
      <c r="AN944" s="10">
        <v>7.2170900692840698E-2</v>
      </c>
      <c r="AO944" s="10">
        <f t="shared" si="61"/>
        <v>0.43302540415704371</v>
      </c>
      <c r="AP944" s="1">
        <v>4434.75708946755</v>
      </c>
      <c r="AQ944" s="1">
        <v>8623.2208748557405</v>
      </c>
      <c r="AR944" s="22" t="s">
        <v>1179</v>
      </c>
      <c r="AS944" s="22" t="s">
        <v>94</v>
      </c>
      <c r="AT944" s="22" t="s">
        <v>1065</v>
      </c>
      <c r="AU944" s="22">
        <v>27155</v>
      </c>
      <c r="AV944" s="22">
        <v>19333</v>
      </c>
      <c r="AW944" s="22">
        <v>15529</v>
      </c>
      <c r="AX944" s="22">
        <v>71.194990000000004</v>
      </c>
      <c r="AY944" s="30">
        <v>57.186520000000002</v>
      </c>
      <c r="AZ944" s="22">
        <v>39.107480000000002</v>
      </c>
      <c r="BA944" s="22">
        <v>17.361070000000002</v>
      </c>
      <c r="BB944" s="30">
        <v>36.33202</v>
      </c>
      <c r="BC944" s="30">
        <v>53.693089999999998</v>
      </c>
      <c r="BD944" s="22">
        <v>25516.3</v>
      </c>
      <c r="BE944" s="22">
        <v>50027.12</v>
      </c>
      <c r="BF944" s="1" t="s">
        <v>1183</v>
      </c>
      <c r="BG944" s="1" t="s">
        <v>94</v>
      </c>
      <c r="BH944" s="1" t="s">
        <v>1065</v>
      </c>
      <c r="BI944" s="1">
        <v>25033</v>
      </c>
      <c r="BJ944" s="1">
        <v>18001</v>
      </c>
      <c r="BK944" s="1">
        <v>14612</v>
      </c>
      <c r="BL944" s="1">
        <v>71.909080014381004</v>
      </c>
      <c r="BM944" s="10">
        <v>58.370950345543903</v>
      </c>
      <c r="BN944" s="1">
        <v>41.5138242540378</v>
      </c>
      <c r="BO944" s="1">
        <v>17.670407883930999</v>
      </c>
      <c r="BP944" s="10">
        <v>34.437448672324102</v>
      </c>
      <c r="BQ944" s="10">
        <f t="shared" si="62"/>
        <v>52.107856556255101</v>
      </c>
      <c r="BR944" s="1">
        <v>23078.251069327001</v>
      </c>
      <c r="BS944" s="1">
        <v>47749.076659506602</v>
      </c>
    </row>
    <row r="945" spans="1:71" x14ac:dyDescent="0.15">
      <c r="A945" s="14">
        <v>3867</v>
      </c>
      <c r="B945" s="14" t="s">
        <v>211</v>
      </c>
      <c r="C945" s="14" t="s">
        <v>8</v>
      </c>
      <c r="D945" s="14" t="s">
        <v>61</v>
      </c>
      <c r="E945" s="14" t="s">
        <v>75</v>
      </c>
      <c r="F945" s="14" t="s">
        <v>516</v>
      </c>
      <c r="H945" s="14" t="s">
        <v>517</v>
      </c>
      <c r="I945" t="s">
        <v>1248</v>
      </c>
      <c r="J945">
        <v>-7.3856062735983121</v>
      </c>
      <c r="K945" s="15" t="s">
        <v>211</v>
      </c>
      <c r="L945" s="15">
        <v>176</v>
      </c>
      <c r="M945" s="15" t="s">
        <v>1011</v>
      </c>
      <c r="N945" s="15" t="s">
        <v>94</v>
      </c>
      <c r="O945" s="15" t="s">
        <v>996</v>
      </c>
      <c r="P945" s="15" t="s">
        <v>1076</v>
      </c>
      <c r="Q945" s="13" t="s">
        <v>94</v>
      </c>
      <c r="R945" s="13" t="s">
        <v>1065</v>
      </c>
      <c r="S945" s="13">
        <v>53900</v>
      </c>
      <c r="T945" s="13">
        <v>34598</v>
      </c>
      <c r="U945" s="13">
        <v>24676</v>
      </c>
      <c r="V945" s="32">
        <v>64.189239332096506</v>
      </c>
      <c r="W945" s="10">
        <v>45.781076066790298</v>
      </c>
      <c r="X945" s="1">
        <v>99.165180742421796</v>
      </c>
      <c r="Y945" s="1">
        <v>0.59977305884260002</v>
      </c>
      <c r="Z945" s="10">
        <v>6.4840330685686495E-2</v>
      </c>
      <c r="AA945" s="10">
        <f t="shared" si="64"/>
        <v>0.66461338952828652</v>
      </c>
      <c r="AB945" s="1">
        <v>4266.46168001773</v>
      </c>
      <c r="AC945" s="1">
        <v>9823.9375099871704</v>
      </c>
      <c r="AD945" s="1" t="s">
        <v>1081</v>
      </c>
      <c r="AE945" s="1" t="s">
        <v>94</v>
      </c>
      <c r="AF945" s="1" t="s">
        <v>1065</v>
      </c>
      <c r="AG945" s="1">
        <v>55036</v>
      </c>
      <c r="AH945" s="1">
        <v>35201</v>
      </c>
      <c r="AI945" s="1">
        <v>27010</v>
      </c>
      <c r="AJ945" s="32">
        <v>63.959953484991601</v>
      </c>
      <c r="AK945" s="10">
        <v>49.076967802892703</v>
      </c>
      <c r="AL945" s="1">
        <v>99.429840799703797</v>
      </c>
      <c r="AM945" s="1">
        <v>0.37023324694557602</v>
      </c>
      <c r="AN945" s="10">
        <v>5.5534987041836403E-2</v>
      </c>
      <c r="AO945" s="10">
        <f t="shared" si="61"/>
        <v>0.42576823398741243</v>
      </c>
      <c r="AP945" s="1">
        <v>4435.2283309742197</v>
      </c>
      <c r="AQ945" s="1">
        <v>9769.2578523994307</v>
      </c>
      <c r="AR945" s="17" t="s">
        <v>1180</v>
      </c>
      <c r="AS945" s="17" t="s">
        <v>94</v>
      </c>
      <c r="AT945" s="17" t="s">
        <v>1065</v>
      </c>
      <c r="AU945" s="17">
        <v>29903</v>
      </c>
      <c r="AV945" s="17">
        <v>20481</v>
      </c>
      <c r="AW945" s="17">
        <v>16667</v>
      </c>
      <c r="AX945" s="17">
        <v>68.491455706785302</v>
      </c>
      <c r="AY945" s="16">
        <v>55.736882587031403</v>
      </c>
      <c r="AZ945" s="17">
        <v>37.979240415191697</v>
      </c>
      <c r="BA945" s="17">
        <v>17.3396532069359</v>
      </c>
      <c r="BB945" s="16">
        <v>37.685246295074101</v>
      </c>
      <c r="BC945" s="16">
        <f>SUM(BA945:BB945)</f>
        <v>55.024899502010001</v>
      </c>
      <c r="BD945" s="17">
        <v>26202.7868306165</v>
      </c>
      <c r="BE945" s="17">
        <v>51592.591769436302</v>
      </c>
      <c r="BF945" s="1" t="s">
        <v>1184</v>
      </c>
      <c r="BG945" s="1" t="s">
        <v>94</v>
      </c>
      <c r="BH945" s="1" t="s">
        <v>1065</v>
      </c>
      <c r="BI945" s="1">
        <v>27609</v>
      </c>
      <c r="BJ945" s="1">
        <v>19475</v>
      </c>
      <c r="BK945" s="1">
        <v>15738</v>
      </c>
      <c r="BL945" s="1">
        <v>70.538592487956805</v>
      </c>
      <c r="BM945" s="10">
        <v>57.003151146365298</v>
      </c>
      <c r="BN945" s="1">
        <v>41.974837971787998</v>
      </c>
      <c r="BO945" s="1">
        <v>14.817638835938499</v>
      </c>
      <c r="BP945" s="10">
        <v>35.233193544287701</v>
      </c>
      <c r="BQ945" s="10">
        <f t="shared" si="62"/>
        <v>50.050832380226197</v>
      </c>
      <c r="BR945" s="1">
        <v>25235.580560479098</v>
      </c>
      <c r="BS945" s="1">
        <v>44588.304465948597</v>
      </c>
    </row>
    <row r="946" spans="1:71" x14ac:dyDescent="0.15">
      <c r="A946" s="14">
        <v>3867</v>
      </c>
      <c r="B946" s="14" t="s">
        <v>212</v>
      </c>
      <c r="C946" s="14" t="s">
        <v>8</v>
      </c>
      <c r="D946" s="14" t="s">
        <v>61</v>
      </c>
      <c r="E946" s="14" t="s">
        <v>75</v>
      </c>
      <c r="F946" s="14" t="s">
        <v>516</v>
      </c>
      <c r="H946" s="14" t="s">
        <v>517</v>
      </c>
      <c r="I946" t="s">
        <v>1249</v>
      </c>
      <c r="J946">
        <v>-7.8627275283179747</v>
      </c>
      <c r="K946" s="15" t="s">
        <v>212</v>
      </c>
      <c r="L946" s="15">
        <v>177</v>
      </c>
      <c r="M946" s="15" t="s">
        <v>975</v>
      </c>
      <c r="N946" s="15" t="s">
        <v>95</v>
      </c>
      <c r="O946" s="15" t="s">
        <v>956</v>
      </c>
      <c r="P946" s="15" t="s">
        <v>1075</v>
      </c>
      <c r="Q946" s="13" t="s">
        <v>95</v>
      </c>
      <c r="R946" s="13" t="s">
        <v>1065</v>
      </c>
      <c r="S946" s="13">
        <v>58266</v>
      </c>
      <c r="T946" s="13">
        <v>38570</v>
      </c>
      <c r="U946" s="13">
        <v>28628</v>
      </c>
      <c r="V946" s="32">
        <v>66.196409569903594</v>
      </c>
      <c r="W946" s="10">
        <v>49.1332852778636</v>
      </c>
      <c r="X946" s="1">
        <v>99.434120441525806</v>
      </c>
      <c r="Y946" s="1">
        <v>0.33882911834567597</v>
      </c>
      <c r="Z946" s="10">
        <v>6.6368590191420995E-2</v>
      </c>
      <c r="AA946" s="10">
        <f t="shared" si="64"/>
        <v>0.40519770853709697</v>
      </c>
      <c r="AB946" s="1">
        <v>4350.6057815541099</v>
      </c>
      <c r="AC946" s="1">
        <v>9814.5620964373593</v>
      </c>
      <c r="AD946" s="1" t="s">
        <v>1079</v>
      </c>
      <c r="AE946" s="1" t="s">
        <v>95</v>
      </c>
      <c r="AF946" s="1" t="s">
        <v>1065</v>
      </c>
      <c r="AG946" s="1">
        <v>64177</v>
      </c>
      <c r="AH946" s="1">
        <v>41836</v>
      </c>
      <c r="AI946" s="1">
        <v>30901</v>
      </c>
      <c r="AJ946" s="32">
        <v>65.1884631565826</v>
      </c>
      <c r="AK946" s="10">
        <v>48.149648628013203</v>
      </c>
      <c r="AL946" s="1">
        <v>99.288048930455304</v>
      </c>
      <c r="AM946" s="1">
        <v>0.47894890133005402</v>
      </c>
      <c r="AN946" s="10">
        <v>5.5014400828452201E-2</v>
      </c>
      <c r="AO946" s="10">
        <f t="shared" si="61"/>
        <v>0.53396330215850618</v>
      </c>
      <c r="AP946" s="1">
        <v>4417.6839377977503</v>
      </c>
      <c r="AQ946" s="1">
        <v>8620.2284349425208</v>
      </c>
      <c r="AR946" s="22" t="s">
        <v>1179</v>
      </c>
      <c r="AS946" s="22" t="s">
        <v>95</v>
      </c>
      <c r="AT946" s="22" t="s">
        <v>1065</v>
      </c>
      <c r="AU946" s="22">
        <v>28062</v>
      </c>
      <c r="AV946" s="22">
        <v>19912</v>
      </c>
      <c r="AW946" s="22">
        <v>16048</v>
      </c>
      <c r="AX946" s="22">
        <v>70.957170000000005</v>
      </c>
      <c r="AY946" s="30">
        <v>57.187660000000001</v>
      </c>
      <c r="AZ946" s="22">
        <v>40.335239999999999</v>
      </c>
      <c r="BA946" s="22">
        <v>17.291869999999999</v>
      </c>
      <c r="BB946" s="30">
        <v>35.443669999999997</v>
      </c>
      <c r="BC946" s="30">
        <v>52.73554</v>
      </c>
      <c r="BD946" s="22">
        <v>24650.51</v>
      </c>
      <c r="BE946" s="22">
        <v>49714.84</v>
      </c>
      <c r="BF946" s="1" t="s">
        <v>1183</v>
      </c>
      <c r="BG946" s="1" t="s">
        <v>95</v>
      </c>
      <c r="BH946" s="1" t="s">
        <v>1065</v>
      </c>
      <c r="BI946" s="1">
        <v>27415</v>
      </c>
      <c r="BJ946" s="1">
        <v>19505</v>
      </c>
      <c r="BK946" s="1">
        <v>16071</v>
      </c>
      <c r="BL946" s="1">
        <v>71.147182199525801</v>
      </c>
      <c r="BM946" s="10">
        <v>58.621192777676498</v>
      </c>
      <c r="BN946" s="1">
        <v>42.162902121834399</v>
      </c>
      <c r="BO946" s="1">
        <v>17.310683840458001</v>
      </c>
      <c r="BP946" s="10">
        <v>33.557339306826002</v>
      </c>
      <c r="BQ946" s="10">
        <f t="shared" si="62"/>
        <v>50.868023147284006</v>
      </c>
      <c r="BR946" s="1">
        <v>22936.759464429098</v>
      </c>
      <c r="BS946" s="1">
        <v>46570.475865344903</v>
      </c>
    </row>
    <row r="947" spans="1:71" x14ac:dyDescent="0.15">
      <c r="A947" s="14">
        <v>3867</v>
      </c>
      <c r="B947" s="14" t="s">
        <v>213</v>
      </c>
      <c r="C947" s="14" t="s">
        <v>8</v>
      </c>
      <c r="D947" s="14" t="s">
        <v>61</v>
      </c>
      <c r="E947" s="14" t="s">
        <v>75</v>
      </c>
      <c r="F947" s="14" t="s">
        <v>516</v>
      </c>
      <c r="H947" s="14" t="s">
        <v>517</v>
      </c>
      <c r="I947" t="s">
        <v>1250</v>
      </c>
      <c r="J947">
        <v>-8.3398487830376364</v>
      </c>
      <c r="K947" s="15" t="s">
        <v>213</v>
      </c>
      <c r="L947" s="15">
        <v>178</v>
      </c>
      <c r="M947" s="15" t="s">
        <v>213</v>
      </c>
      <c r="N947" s="15" t="s">
        <v>95</v>
      </c>
      <c r="O947" s="15" t="s">
        <v>996</v>
      </c>
      <c r="P947" s="15" t="s">
        <v>1076</v>
      </c>
      <c r="Q947" s="13" t="s">
        <v>95</v>
      </c>
      <c r="R947" s="13" t="s">
        <v>1065</v>
      </c>
      <c r="S947" s="13">
        <v>56367</v>
      </c>
      <c r="T947" s="13">
        <v>36130</v>
      </c>
      <c r="U947" s="13">
        <v>27332</v>
      </c>
      <c r="V947" s="32">
        <v>64.097787712668804</v>
      </c>
      <c r="W947" s="10">
        <v>48.489364344385898</v>
      </c>
      <c r="X947" s="1">
        <v>99.173130396604705</v>
      </c>
      <c r="Y947" s="1">
        <v>0.55246597394994901</v>
      </c>
      <c r="Z947" s="10">
        <v>4.39045807112542E-2</v>
      </c>
      <c r="AA947" s="10">
        <f t="shared" si="64"/>
        <v>0.59637055466120326</v>
      </c>
      <c r="AB947" s="1">
        <v>4575.1944197101702</v>
      </c>
      <c r="AC947" s="1">
        <v>10250.7440657147</v>
      </c>
      <c r="AD947" s="1" t="s">
        <v>1081</v>
      </c>
      <c r="AE947" s="1" t="s">
        <v>95</v>
      </c>
      <c r="AF947" s="1" t="s">
        <v>1065</v>
      </c>
      <c r="AG947" s="1">
        <v>51478</v>
      </c>
      <c r="AH947" s="1">
        <v>33527</v>
      </c>
      <c r="AI947" s="1">
        <v>25231</v>
      </c>
      <c r="AJ947" s="32">
        <v>65.128792882396397</v>
      </c>
      <c r="AK947" s="10">
        <v>49.013170674851402</v>
      </c>
      <c r="AL947" s="1">
        <v>99.409456620823605</v>
      </c>
      <c r="AM947" s="1">
        <v>0.38444770322222699</v>
      </c>
      <c r="AN947" s="10">
        <v>5.1523918988545803E-2</v>
      </c>
      <c r="AO947" s="10">
        <f t="shared" si="61"/>
        <v>0.43597162221077279</v>
      </c>
      <c r="AP947" s="1">
        <v>4377.4715249674</v>
      </c>
      <c r="AQ947" s="1">
        <v>9673.7862618539893</v>
      </c>
      <c r="AR947" s="17" t="s">
        <v>1180</v>
      </c>
      <c r="AS947" s="17" t="s">
        <v>95</v>
      </c>
      <c r="AT947" s="17" t="s">
        <v>1065</v>
      </c>
      <c r="AU947" s="17">
        <v>28659</v>
      </c>
      <c r="AV947" s="17">
        <v>20036</v>
      </c>
      <c r="AW947" s="17">
        <v>16371</v>
      </c>
      <c r="AX947" s="17">
        <v>69.911720576433197</v>
      </c>
      <c r="AY947" s="16">
        <v>57.123416727729499</v>
      </c>
      <c r="AZ947" s="17">
        <v>39.661596725917803</v>
      </c>
      <c r="BA947" s="17">
        <v>18.105185999633498</v>
      </c>
      <c r="BB947" s="16">
        <v>36.100421477002001</v>
      </c>
      <c r="BC947" s="16">
        <f>SUM(BA947:BB947)</f>
        <v>54.2056074766355</v>
      </c>
      <c r="BD947" s="17">
        <v>24221.395358842801</v>
      </c>
      <c r="BE947" s="17">
        <v>51392.241046464202</v>
      </c>
      <c r="BF947" s="1" t="s">
        <v>1184</v>
      </c>
      <c r="BG947" s="1" t="s">
        <v>95</v>
      </c>
      <c r="BH947" s="1" t="s">
        <v>1065</v>
      </c>
      <c r="BI947" s="1">
        <v>28940</v>
      </c>
      <c r="BJ947" s="1">
        <v>20474</v>
      </c>
      <c r="BK947" s="1">
        <v>16343</v>
      </c>
      <c r="BL947" s="1">
        <v>70.746371803731904</v>
      </c>
      <c r="BM947" s="10">
        <v>56.472011057360099</v>
      </c>
      <c r="BN947" s="1">
        <v>39.833567888392601</v>
      </c>
      <c r="BO947" s="1">
        <v>15.0584348038916</v>
      </c>
      <c r="BP947" s="10">
        <v>36.884292969466998</v>
      </c>
      <c r="BQ947" s="10">
        <f t="shared" si="62"/>
        <v>51.942727773358598</v>
      </c>
      <c r="BR947" s="1">
        <v>26594.131998012301</v>
      </c>
      <c r="BS947" s="1">
        <v>46030.097908249598</v>
      </c>
    </row>
    <row r="948" spans="1:71" x14ac:dyDescent="0.15">
      <c r="A948" s="14">
        <v>3867</v>
      </c>
      <c r="B948" s="14" t="s">
        <v>214</v>
      </c>
      <c r="C948" s="14" t="s">
        <v>8</v>
      </c>
      <c r="D948" s="14" t="s">
        <v>61</v>
      </c>
      <c r="E948" s="14" t="s">
        <v>75</v>
      </c>
      <c r="F948" s="14" t="s">
        <v>516</v>
      </c>
      <c r="H948" s="14" t="s">
        <v>517</v>
      </c>
      <c r="I948" t="s">
        <v>1251</v>
      </c>
      <c r="J948">
        <v>-8.816970037757299</v>
      </c>
      <c r="K948" s="15" t="s">
        <v>214</v>
      </c>
      <c r="L948" s="15">
        <v>179</v>
      </c>
      <c r="M948" s="15" t="s">
        <v>214</v>
      </c>
      <c r="N948" s="15" t="s">
        <v>96</v>
      </c>
      <c r="O948" s="15" t="s">
        <v>956</v>
      </c>
      <c r="P948" s="15" t="s">
        <v>1075</v>
      </c>
      <c r="Q948" s="13" t="s">
        <v>96</v>
      </c>
      <c r="R948" s="13" t="s">
        <v>1065</v>
      </c>
      <c r="S948" s="13">
        <v>57806</v>
      </c>
      <c r="T948" s="13">
        <v>37583</v>
      </c>
      <c r="U948" s="13">
        <v>28218</v>
      </c>
      <c r="V948" s="32">
        <v>65.0157423104868</v>
      </c>
      <c r="W948" s="10">
        <v>48.815001902916599</v>
      </c>
      <c r="X948" s="1">
        <v>99.482599759019095</v>
      </c>
      <c r="Y948" s="1">
        <v>0.31185767949535798</v>
      </c>
      <c r="Z948" s="10">
        <v>4.6069884470905098E-2</v>
      </c>
      <c r="AA948" s="10">
        <f t="shared" si="64"/>
        <v>0.35792756396626307</v>
      </c>
      <c r="AB948" s="1">
        <v>4313.9510178811497</v>
      </c>
      <c r="AC948" s="1">
        <v>9128.9979855814599</v>
      </c>
      <c r="AD948" s="1" t="s">
        <v>1079</v>
      </c>
      <c r="AE948" s="1" t="s">
        <v>96</v>
      </c>
      <c r="AF948" s="1" t="s">
        <v>1065</v>
      </c>
      <c r="AG948" s="1">
        <v>61493</v>
      </c>
      <c r="AH948" s="1">
        <v>40515</v>
      </c>
      <c r="AI948" s="1">
        <v>29335</v>
      </c>
      <c r="AJ948" s="32">
        <v>65.885547948547</v>
      </c>
      <c r="AK948" s="10">
        <v>47.704616785650401</v>
      </c>
      <c r="AL948" s="1">
        <v>99.342082836202493</v>
      </c>
      <c r="AM948" s="1">
        <v>0.371569797170615</v>
      </c>
      <c r="AN948" s="10">
        <v>8.5222430543719099E-2</v>
      </c>
      <c r="AO948" s="10">
        <f t="shared" si="61"/>
        <v>0.45679222771433409</v>
      </c>
      <c r="AP948" s="1">
        <v>4304.9485947511903</v>
      </c>
      <c r="AQ948" s="1">
        <v>8107.6080189438799</v>
      </c>
      <c r="AR948" s="22" t="s">
        <v>1179</v>
      </c>
      <c r="AS948" s="22" t="s">
        <v>96</v>
      </c>
      <c r="AT948" s="22" t="s">
        <v>1065</v>
      </c>
      <c r="AU948" s="22">
        <v>29920</v>
      </c>
      <c r="AV948" s="22">
        <v>21475</v>
      </c>
      <c r="AW948" s="22">
        <v>16873</v>
      </c>
      <c r="AX948" s="22">
        <v>71.774730000000005</v>
      </c>
      <c r="AY948" s="30">
        <v>56.393720000000002</v>
      </c>
      <c r="AZ948" s="22">
        <v>41.539740000000002</v>
      </c>
      <c r="BA948" s="22">
        <v>17.963609999999999</v>
      </c>
      <c r="BB948" s="30">
        <v>34.226280000000003</v>
      </c>
      <c r="BC948" s="30">
        <v>52.189889999999998</v>
      </c>
      <c r="BD948" s="22">
        <v>22725.29</v>
      </c>
      <c r="BE948" s="22">
        <v>47869.01</v>
      </c>
      <c r="BF948" s="1" t="s">
        <v>1183</v>
      </c>
      <c r="BG948" s="1" t="s">
        <v>96</v>
      </c>
      <c r="BH948" s="1" t="s">
        <v>1065</v>
      </c>
      <c r="BI948" s="1">
        <v>26504</v>
      </c>
      <c r="BJ948" s="1">
        <v>18699</v>
      </c>
      <c r="BK948" s="1">
        <v>15036</v>
      </c>
      <c r="BL948" s="1">
        <v>70.551614850588606</v>
      </c>
      <c r="BM948" s="10">
        <v>56.731059462722598</v>
      </c>
      <c r="BN948" s="1">
        <v>43.595371109337599</v>
      </c>
      <c r="BO948" s="1">
        <v>16.001596169193899</v>
      </c>
      <c r="BP948" s="10">
        <v>32.814578345304596</v>
      </c>
      <c r="BQ948" s="10">
        <f t="shared" si="62"/>
        <v>48.816174514498499</v>
      </c>
      <c r="BR948" s="1">
        <v>23268.250737422699</v>
      </c>
      <c r="BS948" s="1">
        <v>44478.941457591201</v>
      </c>
    </row>
    <row r="949" spans="1:71" x14ac:dyDescent="0.15">
      <c r="A949" s="14">
        <v>3867</v>
      </c>
      <c r="B949" s="14" t="s">
        <v>215</v>
      </c>
      <c r="C949" s="14" t="s">
        <v>8</v>
      </c>
      <c r="D949" s="14" t="s">
        <v>61</v>
      </c>
      <c r="E949" s="14" t="s">
        <v>75</v>
      </c>
      <c r="F949" s="14" t="s">
        <v>516</v>
      </c>
      <c r="H949" s="14" t="s">
        <v>517</v>
      </c>
      <c r="I949" t="s">
        <v>1252</v>
      </c>
      <c r="J949">
        <v>-9.2940912924769616</v>
      </c>
      <c r="K949" s="15" t="s">
        <v>215</v>
      </c>
      <c r="L949" s="15">
        <v>180</v>
      </c>
      <c r="M949" s="15" t="s">
        <v>215</v>
      </c>
      <c r="N949" s="15" t="s">
        <v>96</v>
      </c>
      <c r="O949" s="15" t="s">
        <v>996</v>
      </c>
      <c r="P949" s="15" t="s">
        <v>1076</v>
      </c>
      <c r="Q949" s="13" t="s">
        <v>96</v>
      </c>
      <c r="R949" s="13" t="s">
        <v>1065</v>
      </c>
      <c r="S949" s="13">
        <v>51729</v>
      </c>
      <c r="T949" s="13">
        <v>33984</v>
      </c>
      <c r="U949" s="13">
        <v>24429</v>
      </c>
      <c r="V949" s="32">
        <v>65.696224554891799</v>
      </c>
      <c r="W949" s="10">
        <v>47.224960853679796</v>
      </c>
      <c r="X949" s="1">
        <v>98.841540791681993</v>
      </c>
      <c r="Y949" s="1">
        <v>0.93331695935158998</v>
      </c>
      <c r="Z949" s="10">
        <v>6.9589422407794005E-2</v>
      </c>
      <c r="AA949" s="10">
        <f t="shared" si="64"/>
        <v>1.002906381759384</v>
      </c>
      <c r="AB949" s="1">
        <v>4192.9158243757902</v>
      </c>
      <c r="AC949" s="1">
        <v>10187.2735731797</v>
      </c>
      <c r="AD949" s="1" t="s">
        <v>1081</v>
      </c>
      <c r="AE949" s="1" t="s">
        <v>96</v>
      </c>
      <c r="AF949" s="1" t="s">
        <v>1065</v>
      </c>
      <c r="AG949" s="1">
        <v>51702</v>
      </c>
      <c r="AH949" s="1">
        <v>33472</v>
      </c>
      <c r="AI949" s="1">
        <v>25429</v>
      </c>
      <c r="AJ949" s="32">
        <v>64.740242156976507</v>
      </c>
      <c r="AK949" s="10">
        <v>49.183783992882297</v>
      </c>
      <c r="AL949" s="1">
        <v>98.997207912226202</v>
      </c>
      <c r="AM949" s="1">
        <v>0.80616618821031105</v>
      </c>
      <c r="AN949" s="10">
        <v>5.1122733886507503E-2</v>
      </c>
      <c r="AO949" s="10">
        <f t="shared" si="61"/>
        <v>0.85728892209681851</v>
      </c>
      <c r="AP949" s="1">
        <v>4483.7356455746904</v>
      </c>
      <c r="AQ949" s="1">
        <v>9523.2769484698292</v>
      </c>
      <c r="AR949" s="17" t="s">
        <v>1180</v>
      </c>
      <c r="AS949" s="17" t="s">
        <v>96</v>
      </c>
      <c r="AT949" s="17" t="s">
        <v>1065</v>
      </c>
      <c r="AU949" s="17">
        <v>26084</v>
      </c>
      <c r="AV949" s="17">
        <v>18015</v>
      </c>
      <c r="AW949" s="17">
        <v>14546</v>
      </c>
      <c r="AX949" s="17">
        <v>69.0653274037724</v>
      </c>
      <c r="AY949" s="16">
        <v>55.765986811838701</v>
      </c>
      <c r="AZ949" s="17">
        <v>38.966038773546003</v>
      </c>
      <c r="BA949" s="17">
        <v>16.705623539117301</v>
      </c>
      <c r="BB949" s="16">
        <v>37.013611989550398</v>
      </c>
      <c r="BC949" s="16">
        <f>SUM(BA949:BB949)</f>
        <v>53.719235528667696</v>
      </c>
      <c r="BD949" s="17">
        <v>25930.925737091002</v>
      </c>
      <c r="BE949" s="17">
        <v>50657.134138859998</v>
      </c>
      <c r="BF949" s="1" t="s">
        <v>1184</v>
      </c>
      <c r="BG949" s="1" t="s">
        <v>96</v>
      </c>
      <c r="BH949" s="1" t="s">
        <v>1065</v>
      </c>
      <c r="BI949" s="1">
        <v>28645</v>
      </c>
      <c r="BJ949" s="1">
        <v>19949</v>
      </c>
      <c r="BK949" s="1">
        <v>16418</v>
      </c>
      <c r="BL949" s="1">
        <v>69.642171408622801</v>
      </c>
      <c r="BM949" s="10">
        <v>57.3154128120091</v>
      </c>
      <c r="BN949" s="1">
        <v>42.605676696308898</v>
      </c>
      <c r="BO949" s="1">
        <v>16.7133633816543</v>
      </c>
      <c r="BP949" s="10">
        <v>34.102813984651</v>
      </c>
      <c r="BQ949" s="10">
        <f t="shared" si="62"/>
        <v>50.816177366305297</v>
      </c>
      <c r="BR949" s="1">
        <v>22922.968752011999</v>
      </c>
      <c r="BS949" s="1">
        <v>44770.955765175</v>
      </c>
    </row>
    <row r="950" spans="1:71" x14ac:dyDescent="0.15">
      <c r="A950" s="14">
        <v>3867</v>
      </c>
      <c r="B950" s="14" t="s">
        <v>216</v>
      </c>
      <c r="C950" s="14" t="s">
        <v>8</v>
      </c>
      <c r="D950" s="14" t="s">
        <v>61</v>
      </c>
      <c r="E950" s="14" t="s">
        <v>233</v>
      </c>
      <c r="F950" s="14" t="s">
        <v>518</v>
      </c>
      <c r="H950" s="14" t="s">
        <v>519</v>
      </c>
      <c r="I950" t="s">
        <v>1243</v>
      </c>
      <c r="J950">
        <v>-5</v>
      </c>
      <c r="K950" s="15" t="s">
        <v>216</v>
      </c>
      <c r="L950" s="15">
        <v>181</v>
      </c>
      <c r="M950" s="15" t="s">
        <v>216</v>
      </c>
      <c r="N950" s="15" t="s">
        <v>97</v>
      </c>
      <c r="O950" s="15" t="s">
        <v>956</v>
      </c>
      <c r="P950" s="15" t="s">
        <v>1075</v>
      </c>
      <c r="Q950" s="13" t="s">
        <v>97</v>
      </c>
      <c r="R950" s="13" t="s">
        <v>1065</v>
      </c>
      <c r="S950" s="13">
        <v>39850</v>
      </c>
      <c r="T950" s="13">
        <v>28419</v>
      </c>
      <c r="U950" s="13">
        <v>22860</v>
      </c>
      <c r="V950" s="32">
        <v>71.314930991217096</v>
      </c>
      <c r="W950" s="10">
        <v>57.365119196988701</v>
      </c>
      <c r="X950" s="1">
        <v>98.066491688538903</v>
      </c>
      <c r="Y950" s="1">
        <v>0.83989501312336001</v>
      </c>
      <c r="Z950" s="10">
        <v>0.33245844269466301</v>
      </c>
      <c r="AA950" s="10">
        <f t="shared" si="64"/>
        <v>1.1723534558180231</v>
      </c>
      <c r="AB950" s="1">
        <v>5407.7409595578602</v>
      </c>
      <c r="AC950" s="1">
        <v>9991.1389287620405</v>
      </c>
      <c r="AD950" s="1" t="s">
        <v>1079</v>
      </c>
      <c r="AE950" s="1" t="s">
        <v>97</v>
      </c>
      <c r="AF950" s="1" t="s">
        <v>1065</v>
      </c>
      <c r="AG950" s="1">
        <v>44059</v>
      </c>
      <c r="AH950" s="1">
        <v>30982</v>
      </c>
      <c r="AI950" s="1">
        <v>24466</v>
      </c>
      <c r="AJ950" s="32">
        <v>70.319344515308998</v>
      </c>
      <c r="AK950" s="10">
        <v>55.530084659206999</v>
      </c>
      <c r="AL950" s="1">
        <v>97.653887026894495</v>
      </c>
      <c r="AM950" s="1">
        <v>1.13627074307202</v>
      </c>
      <c r="AN950" s="10">
        <v>0.41690509278181997</v>
      </c>
      <c r="AO950" s="10">
        <f t="shared" si="61"/>
        <v>1.5531758358538399</v>
      </c>
      <c r="AP950" s="1">
        <v>5543.6134419264399</v>
      </c>
      <c r="AQ950" s="1">
        <v>9238.1856716258408</v>
      </c>
      <c r="AR950" s="22" t="s">
        <v>1179</v>
      </c>
      <c r="AS950" s="22" t="s">
        <v>97</v>
      </c>
      <c r="AT950" s="22" t="s">
        <v>1065</v>
      </c>
      <c r="AU950" s="22">
        <v>28068</v>
      </c>
      <c r="AV950" s="22">
        <v>21350</v>
      </c>
      <c r="AW950" s="22">
        <v>17948</v>
      </c>
      <c r="AX950" s="22">
        <v>76.065269999999998</v>
      </c>
      <c r="AY950" s="30">
        <v>63.944710000000001</v>
      </c>
      <c r="AZ950" s="22">
        <v>42.634279999999997</v>
      </c>
      <c r="BA950" s="22">
        <v>13.46668</v>
      </c>
      <c r="BB950" s="30">
        <v>36.71161</v>
      </c>
      <c r="BC950" s="30">
        <v>50.178289999999997</v>
      </c>
      <c r="BD950" s="22">
        <v>25089.64</v>
      </c>
      <c r="BE950" s="22">
        <v>48105.33</v>
      </c>
      <c r="BF950" s="1" t="s">
        <v>1183</v>
      </c>
      <c r="BG950" s="1" t="s">
        <v>97</v>
      </c>
      <c r="BH950" s="1" t="s">
        <v>1065</v>
      </c>
      <c r="BI950" s="1">
        <v>23159</v>
      </c>
      <c r="BJ950" s="1">
        <v>17703</v>
      </c>
      <c r="BK950" s="1">
        <v>14951</v>
      </c>
      <c r="BL950" s="1">
        <v>76.441124400880895</v>
      </c>
      <c r="BM950" s="10">
        <v>64.558055183729905</v>
      </c>
      <c r="BN950" s="1">
        <v>43.876663768309797</v>
      </c>
      <c r="BO950" s="1">
        <v>13.1763761621296</v>
      </c>
      <c r="BP950" s="10">
        <v>35.629723764296699</v>
      </c>
      <c r="BQ950" s="10">
        <f t="shared" si="62"/>
        <v>48.806099926426299</v>
      </c>
      <c r="BR950" s="1">
        <v>24500.258856729699</v>
      </c>
      <c r="BS950" s="1">
        <v>47001.533195734599</v>
      </c>
    </row>
    <row r="951" spans="1:71" x14ac:dyDescent="0.15">
      <c r="A951" s="14">
        <v>3867</v>
      </c>
      <c r="B951" s="14" t="s">
        <v>219</v>
      </c>
      <c r="C951" s="14" t="s">
        <v>8</v>
      </c>
      <c r="D951" s="14" t="s">
        <v>61</v>
      </c>
      <c r="E951" s="14" t="s">
        <v>233</v>
      </c>
      <c r="F951" s="14" t="s">
        <v>518</v>
      </c>
      <c r="H951" s="14" t="s">
        <v>519</v>
      </c>
      <c r="I951" t="s">
        <v>1244</v>
      </c>
      <c r="J951">
        <v>-5.4771212547196626</v>
      </c>
      <c r="K951" s="15" t="s">
        <v>219</v>
      </c>
      <c r="L951" s="15">
        <v>182</v>
      </c>
      <c r="M951" s="15" t="s">
        <v>219</v>
      </c>
      <c r="N951" s="15" t="s">
        <v>97</v>
      </c>
      <c r="O951" s="15" t="s">
        <v>996</v>
      </c>
      <c r="P951" s="15" t="s">
        <v>1076</v>
      </c>
      <c r="Q951" s="13" t="s">
        <v>97</v>
      </c>
      <c r="R951" s="13" t="s">
        <v>1065</v>
      </c>
      <c r="S951" s="13">
        <v>50323</v>
      </c>
      <c r="T951" s="13">
        <v>34855</v>
      </c>
      <c r="U951" s="13">
        <v>26869</v>
      </c>
      <c r="V951" s="32">
        <v>69.262563837608994</v>
      </c>
      <c r="W951" s="10">
        <v>53.393080698686497</v>
      </c>
      <c r="X951" s="1">
        <v>98.943019836986906</v>
      </c>
      <c r="Y951" s="1">
        <v>0.67736052700137706</v>
      </c>
      <c r="Z951" s="10">
        <v>0.141426923220068</v>
      </c>
      <c r="AA951" s="10">
        <f t="shared" si="64"/>
        <v>0.81878745022144506</v>
      </c>
      <c r="AB951" s="1">
        <v>4631.4616577247598</v>
      </c>
      <c r="AC951" s="1">
        <v>10715.7892279073</v>
      </c>
      <c r="AD951" s="1" t="s">
        <v>1081</v>
      </c>
      <c r="AE951" s="1" t="s">
        <v>97</v>
      </c>
      <c r="AF951" s="1" t="s">
        <v>1065</v>
      </c>
      <c r="AG951" s="1">
        <v>52541</v>
      </c>
      <c r="AH951" s="1">
        <v>35407</v>
      </c>
      <c r="AI951" s="1">
        <v>26243</v>
      </c>
      <c r="AJ951" s="32">
        <v>67.389276945623394</v>
      </c>
      <c r="AK951" s="10">
        <v>49.947659922726999</v>
      </c>
      <c r="AL951" s="1">
        <v>99.253134169111803</v>
      </c>
      <c r="AM951" s="1">
        <v>0.46107533437488102</v>
      </c>
      <c r="AN951" s="10">
        <v>7.6210799070228305E-2</v>
      </c>
      <c r="AO951" s="10">
        <f t="shared" si="61"/>
        <v>0.53728613344510934</v>
      </c>
      <c r="AP951" s="1">
        <v>4376.45144740454</v>
      </c>
      <c r="AQ951" s="1">
        <v>9548.6926623262607</v>
      </c>
      <c r="AR951" s="17" t="s">
        <v>1180</v>
      </c>
      <c r="AS951" s="17" t="s">
        <v>97</v>
      </c>
      <c r="AT951" s="17" t="s">
        <v>1065</v>
      </c>
      <c r="AU951" s="17">
        <v>26564</v>
      </c>
      <c r="AV951" s="17">
        <v>19030</v>
      </c>
      <c r="AW951" s="17">
        <v>15736</v>
      </c>
      <c r="AX951" s="17">
        <v>71.638307483812696</v>
      </c>
      <c r="AY951" s="16">
        <v>59.238066556241499</v>
      </c>
      <c r="AZ951" s="17">
        <v>40.518556176919198</v>
      </c>
      <c r="BA951" s="17">
        <v>15.9888154550076</v>
      </c>
      <c r="BB951" s="16">
        <v>37.315709201830202</v>
      </c>
      <c r="BC951" s="16">
        <f>SUM(BA951:BB951)</f>
        <v>53.304524656837799</v>
      </c>
      <c r="BD951" s="17">
        <v>25903.037399750399</v>
      </c>
      <c r="BE951" s="17">
        <v>52696.700487695198</v>
      </c>
      <c r="BF951" s="1" t="s">
        <v>1184</v>
      </c>
      <c r="BG951" s="1" t="s">
        <v>97</v>
      </c>
      <c r="BH951" s="1" t="s">
        <v>1065</v>
      </c>
      <c r="BI951" s="1">
        <v>31830</v>
      </c>
      <c r="BJ951" s="1">
        <v>22802</v>
      </c>
      <c r="BK951" s="1">
        <v>18751</v>
      </c>
      <c r="BL951" s="1">
        <v>71.636820609487899</v>
      </c>
      <c r="BM951" s="10">
        <v>58.909833490417803</v>
      </c>
      <c r="BN951" s="1">
        <v>42.643059036851398</v>
      </c>
      <c r="BO951" s="1">
        <v>14.745880219721601</v>
      </c>
      <c r="BP951" s="10">
        <v>35.950082662257998</v>
      </c>
      <c r="BQ951" s="10">
        <f t="shared" si="62"/>
        <v>50.695962881979597</v>
      </c>
      <c r="BR951" s="1">
        <v>24491.9465250473</v>
      </c>
      <c r="BS951" s="1">
        <v>47165.392816533902</v>
      </c>
    </row>
    <row r="952" spans="1:71" x14ac:dyDescent="0.15">
      <c r="A952" s="14">
        <v>3867</v>
      </c>
      <c r="B952" s="14" t="s">
        <v>220</v>
      </c>
      <c r="C952" s="14" t="s">
        <v>8</v>
      </c>
      <c r="D952" s="14" t="s">
        <v>61</v>
      </c>
      <c r="E952" s="14" t="s">
        <v>233</v>
      </c>
      <c r="F952" s="14" t="s">
        <v>518</v>
      </c>
      <c r="H952" s="14" t="s">
        <v>519</v>
      </c>
      <c r="I952" t="s">
        <v>1245</v>
      </c>
      <c r="J952">
        <v>-5.9542425094393252</v>
      </c>
      <c r="K952" s="15" t="s">
        <v>220</v>
      </c>
      <c r="L952" s="15">
        <v>183</v>
      </c>
      <c r="M952" s="15" t="s">
        <v>220</v>
      </c>
      <c r="N952" s="15" t="s">
        <v>98</v>
      </c>
      <c r="O952" s="15" t="s">
        <v>956</v>
      </c>
      <c r="P952" s="15" t="s">
        <v>1075</v>
      </c>
      <c r="Q952" s="13" t="s">
        <v>98</v>
      </c>
      <c r="R952" s="13" t="s">
        <v>1065</v>
      </c>
      <c r="S952" s="13">
        <v>59767</v>
      </c>
      <c r="T952" s="13">
        <v>38784</v>
      </c>
      <c r="U952" s="13">
        <v>29418</v>
      </c>
      <c r="V952" s="32">
        <v>64.891997256010796</v>
      </c>
      <c r="W952" s="10">
        <v>49.221142101828796</v>
      </c>
      <c r="X952" s="1">
        <v>99.204568631450101</v>
      </c>
      <c r="Y952" s="1">
        <v>0.50989190291658204</v>
      </c>
      <c r="Z952" s="10">
        <v>8.4981983819430298E-2</v>
      </c>
      <c r="AA952" s="10">
        <f t="shared" si="64"/>
        <v>0.59487388673601238</v>
      </c>
      <c r="AB952" s="1">
        <v>4425.1807067353802</v>
      </c>
      <c r="AC952" s="1">
        <v>8963.6839065770491</v>
      </c>
      <c r="AD952" s="1" t="s">
        <v>1079</v>
      </c>
      <c r="AE952" s="1" t="s">
        <v>98</v>
      </c>
      <c r="AF952" s="1" t="s">
        <v>1065</v>
      </c>
      <c r="AG952" s="1">
        <v>63899</v>
      </c>
      <c r="AH952" s="1">
        <v>41977</v>
      </c>
      <c r="AI952" s="1">
        <v>31582</v>
      </c>
      <c r="AJ952" s="32">
        <v>65.692733845600102</v>
      </c>
      <c r="AK952" s="10">
        <v>49.424873628695302</v>
      </c>
      <c r="AL952" s="1">
        <v>99.252738901906099</v>
      </c>
      <c r="AM952" s="1">
        <v>0.45278956367551099</v>
      </c>
      <c r="AN952" s="10">
        <v>0.107656259894877</v>
      </c>
      <c r="AO952" s="10">
        <f t="shared" si="61"/>
        <v>0.56044582357038797</v>
      </c>
      <c r="AP952" s="1">
        <v>4555.4858017464403</v>
      </c>
      <c r="AQ952" s="1">
        <v>8094.9956865284403</v>
      </c>
      <c r="AR952" s="22" t="s">
        <v>1179</v>
      </c>
      <c r="AS952" s="22" t="s">
        <v>98</v>
      </c>
      <c r="AT952" s="22" t="s">
        <v>1065</v>
      </c>
      <c r="AU952" s="22">
        <v>32928</v>
      </c>
      <c r="AV952" s="22">
        <v>23596</v>
      </c>
      <c r="AW952" s="22">
        <v>18572</v>
      </c>
      <c r="AX952" s="22">
        <v>71.659379999999999</v>
      </c>
      <c r="AY952" s="30">
        <v>56.401850000000003</v>
      </c>
      <c r="AZ952" s="22">
        <v>43.140210000000003</v>
      </c>
      <c r="BA952" s="22">
        <v>17.133320000000001</v>
      </c>
      <c r="BB952" s="30">
        <v>33.6905</v>
      </c>
      <c r="BC952" s="30">
        <v>50.823819999999998</v>
      </c>
      <c r="BD952" s="22">
        <v>22382.53</v>
      </c>
      <c r="BE952" s="22">
        <v>46962.75</v>
      </c>
      <c r="BF952" s="1" t="s">
        <v>1183</v>
      </c>
      <c r="BG952" s="1" t="s">
        <v>98</v>
      </c>
      <c r="BH952" s="1" t="s">
        <v>1065</v>
      </c>
      <c r="BI952" s="1">
        <v>26847</v>
      </c>
      <c r="BJ952" s="1">
        <v>18855</v>
      </c>
      <c r="BK952" s="1">
        <v>15687</v>
      </c>
      <c r="BL952" s="1">
        <v>70.2313107609789</v>
      </c>
      <c r="BM952" s="10">
        <v>58.4311096211867</v>
      </c>
      <c r="BN952" s="1">
        <v>44.030088608401897</v>
      </c>
      <c r="BO952" s="1">
        <v>14.8403136354944</v>
      </c>
      <c r="BP952" s="10">
        <v>34.315037929495801</v>
      </c>
      <c r="BQ952" s="10">
        <f t="shared" si="62"/>
        <v>49.155351564990198</v>
      </c>
      <c r="BR952" s="1">
        <v>23481.479466417499</v>
      </c>
      <c r="BS952" s="1">
        <v>46019.162676696396</v>
      </c>
    </row>
    <row r="953" spans="1:71" x14ac:dyDescent="0.15">
      <c r="A953" s="14">
        <v>3867</v>
      </c>
      <c r="B953" s="14" t="s">
        <v>221</v>
      </c>
      <c r="C953" s="14" t="s">
        <v>8</v>
      </c>
      <c r="D953" s="14" t="s">
        <v>61</v>
      </c>
      <c r="E953" s="14" t="s">
        <v>233</v>
      </c>
      <c r="F953" s="14" t="s">
        <v>518</v>
      </c>
      <c r="H953" s="14" t="s">
        <v>519</v>
      </c>
      <c r="I953" t="s">
        <v>1246</v>
      </c>
      <c r="J953">
        <v>-6.4313637641589869</v>
      </c>
      <c r="K953" s="15" t="s">
        <v>221</v>
      </c>
      <c r="L953" s="15">
        <v>184</v>
      </c>
      <c r="M953" s="15" t="s">
        <v>221</v>
      </c>
      <c r="N953" s="15" t="s">
        <v>98</v>
      </c>
      <c r="O953" s="15" t="s">
        <v>996</v>
      </c>
      <c r="P953" s="15" t="s">
        <v>1076</v>
      </c>
      <c r="Q953" s="13" t="s">
        <v>98</v>
      </c>
      <c r="R953" s="13" t="s">
        <v>1065</v>
      </c>
      <c r="S953" s="13">
        <v>42580</v>
      </c>
      <c r="T953" s="13">
        <v>28056</v>
      </c>
      <c r="U953" s="13">
        <v>21310</v>
      </c>
      <c r="V953" s="32">
        <v>65.890089243776401</v>
      </c>
      <c r="W953" s="10">
        <v>50.046970408642601</v>
      </c>
      <c r="X953" s="1">
        <v>99.023932426090994</v>
      </c>
      <c r="Y953" s="1">
        <v>0.58188643829188202</v>
      </c>
      <c r="Z953" s="10">
        <v>9.3852651337400297E-2</v>
      </c>
      <c r="AA953" s="10">
        <f t="shared" si="64"/>
        <v>0.67573908962928231</v>
      </c>
      <c r="AB953" s="1">
        <v>4548.9839753742699</v>
      </c>
      <c r="AC953" s="1">
        <v>10457.582692066</v>
      </c>
      <c r="AD953" s="1" t="s">
        <v>1081</v>
      </c>
      <c r="AE953" s="1" t="s">
        <v>98</v>
      </c>
      <c r="AF953" s="1" t="s">
        <v>1065</v>
      </c>
      <c r="AG953" s="1">
        <v>55494</v>
      </c>
      <c r="AH953" s="1">
        <v>35621</v>
      </c>
      <c r="AI953" s="1">
        <v>27142</v>
      </c>
      <c r="AJ953" s="32">
        <v>64.188921324827902</v>
      </c>
      <c r="AK953" s="10">
        <v>48.909792049590898</v>
      </c>
      <c r="AL953" s="1">
        <v>99.277871932797893</v>
      </c>
      <c r="AM953" s="1">
        <v>0.45685653231154699</v>
      </c>
      <c r="AN953" s="10">
        <v>8.1055191216564695E-2</v>
      </c>
      <c r="AO953" s="10">
        <f t="shared" si="61"/>
        <v>0.53791172352811167</v>
      </c>
      <c r="AP953" s="1">
        <v>4548.1583020688104</v>
      </c>
      <c r="AQ953" s="1">
        <v>9082.6689619983299</v>
      </c>
      <c r="AR953" s="17" t="s">
        <v>1180</v>
      </c>
      <c r="AS953" s="17" t="s">
        <v>98</v>
      </c>
      <c r="AT953" s="17" t="s">
        <v>1065</v>
      </c>
      <c r="AU953" s="17">
        <v>23915</v>
      </c>
      <c r="AV953" s="17">
        <v>16555</v>
      </c>
      <c r="AW953" s="17">
        <v>13390</v>
      </c>
      <c r="AX953" s="17">
        <v>69.224336190675302</v>
      </c>
      <c r="AY953" s="16">
        <v>55.989964457453503</v>
      </c>
      <c r="AZ953" s="17">
        <v>37.251680358476499</v>
      </c>
      <c r="BA953" s="17">
        <v>16.333084391336801</v>
      </c>
      <c r="BB953" s="16">
        <v>40.119492158327098</v>
      </c>
      <c r="BC953" s="16">
        <f>SUM(BA953:BB953)</f>
        <v>56.452576549663902</v>
      </c>
      <c r="BD953" s="17">
        <v>28585.089833558501</v>
      </c>
      <c r="BE953" s="17">
        <v>56724.886682124299</v>
      </c>
      <c r="BF953" s="1" t="s">
        <v>1184</v>
      </c>
      <c r="BG953" s="1" t="s">
        <v>98</v>
      </c>
      <c r="BH953" s="1" t="s">
        <v>1065</v>
      </c>
      <c r="BI953" s="1">
        <v>30730</v>
      </c>
      <c r="BJ953" s="1">
        <v>21329</v>
      </c>
      <c r="BK953" s="1">
        <v>17555</v>
      </c>
      <c r="BL953" s="1">
        <v>69.407744874715306</v>
      </c>
      <c r="BM953" s="10">
        <v>57.126586397657</v>
      </c>
      <c r="BN953" s="1">
        <v>39.305041298775301</v>
      </c>
      <c r="BO953" s="1">
        <v>17.009399031614901</v>
      </c>
      <c r="BP953" s="10">
        <v>37.715750498433501</v>
      </c>
      <c r="BQ953" s="10">
        <f t="shared" si="62"/>
        <v>54.725149530048398</v>
      </c>
      <c r="BR953" s="1">
        <v>25110.170617191099</v>
      </c>
      <c r="BS953" s="1">
        <v>52205.616315596999</v>
      </c>
    </row>
    <row r="954" spans="1:71" x14ac:dyDescent="0.15">
      <c r="A954" s="14">
        <v>3867</v>
      </c>
      <c r="B954" s="14" t="s">
        <v>222</v>
      </c>
      <c r="C954" s="14" t="s">
        <v>8</v>
      </c>
      <c r="D954" s="14" t="s">
        <v>61</v>
      </c>
      <c r="E954" s="14" t="s">
        <v>233</v>
      </c>
      <c r="F954" s="14" t="s">
        <v>518</v>
      </c>
      <c r="H954" s="14" t="s">
        <v>519</v>
      </c>
      <c r="I954" t="s">
        <v>1247</v>
      </c>
      <c r="J954">
        <v>-6.9084850188786495</v>
      </c>
      <c r="K954" s="15" t="s">
        <v>222</v>
      </c>
      <c r="L954" s="15">
        <v>185</v>
      </c>
      <c r="M954" s="15" t="s">
        <v>222</v>
      </c>
      <c r="N954" s="15" t="s">
        <v>99</v>
      </c>
      <c r="O954" s="15" t="s">
        <v>956</v>
      </c>
      <c r="P954" s="15" t="s">
        <v>1075</v>
      </c>
      <c r="Q954" s="13" t="s">
        <v>99</v>
      </c>
      <c r="R954" s="13" t="s">
        <v>1065</v>
      </c>
      <c r="S954" s="13">
        <v>66133</v>
      </c>
      <c r="T954" s="13">
        <v>42736</v>
      </c>
      <c r="U954" s="13">
        <v>32447</v>
      </c>
      <c r="V954" s="32">
        <v>64.621293454100098</v>
      </c>
      <c r="W954" s="10">
        <v>49.063251326871601</v>
      </c>
      <c r="X954" s="1">
        <v>98.930563688476596</v>
      </c>
      <c r="Y954" s="1">
        <v>0.70884827564952102</v>
      </c>
      <c r="Z954" s="10">
        <v>0.104786266835147</v>
      </c>
      <c r="AA954" s="10">
        <f t="shared" si="64"/>
        <v>0.81363454248466804</v>
      </c>
      <c r="AB954" s="1">
        <v>4287.9210053754596</v>
      </c>
      <c r="AC954" s="1">
        <v>8837.9598883717408</v>
      </c>
      <c r="AD954" s="1" t="s">
        <v>1079</v>
      </c>
      <c r="AE954" s="1" t="s">
        <v>99</v>
      </c>
      <c r="AF954" s="1" t="s">
        <v>1065</v>
      </c>
      <c r="AG954" s="1">
        <v>67004</v>
      </c>
      <c r="AH954" s="1">
        <v>44612</v>
      </c>
      <c r="AI954" s="1">
        <v>32168</v>
      </c>
      <c r="AJ954" s="32">
        <v>66.581099635842605</v>
      </c>
      <c r="AK954" s="10">
        <v>48.0090740851292</v>
      </c>
      <c r="AL954" s="1">
        <v>99.005222581447399</v>
      </c>
      <c r="AM954" s="1">
        <v>0.64660532205918897</v>
      </c>
      <c r="AN954" s="10">
        <v>0.102586421288237</v>
      </c>
      <c r="AO954" s="10">
        <f t="shared" si="61"/>
        <v>0.749191743347426</v>
      </c>
      <c r="AP954" s="1">
        <v>4375.1863511600905</v>
      </c>
      <c r="AQ954" s="1">
        <v>7853.2876115264398</v>
      </c>
      <c r="AR954" s="22" t="s">
        <v>1179</v>
      </c>
      <c r="AS954" s="22" t="s">
        <v>99</v>
      </c>
      <c r="AT954" s="22" t="s">
        <v>1065</v>
      </c>
      <c r="AU954" s="22">
        <v>33208</v>
      </c>
      <c r="AV954" s="22">
        <v>23647</v>
      </c>
      <c r="AW954" s="22">
        <v>18284</v>
      </c>
      <c r="AX954" s="22">
        <v>71.208740000000006</v>
      </c>
      <c r="AY954" s="30">
        <v>55.059019999999997</v>
      </c>
      <c r="AZ954" s="22">
        <v>34.1282</v>
      </c>
      <c r="BA954" s="22">
        <v>17.8462</v>
      </c>
      <c r="BB954" s="30">
        <v>42.2774</v>
      </c>
      <c r="BC954" s="30">
        <v>60.123609999999999</v>
      </c>
      <c r="BD954" s="22">
        <v>28789.97</v>
      </c>
      <c r="BE954" s="22">
        <v>63815.19</v>
      </c>
      <c r="BF954" s="1" t="s">
        <v>1183</v>
      </c>
      <c r="BG954" s="1" t="s">
        <v>99</v>
      </c>
      <c r="BH954" s="1" t="s">
        <v>1065</v>
      </c>
      <c r="BI954" s="1">
        <v>25843</v>
      </c>
      <c r="BJ954" s="1">
        <v>17910</v>
      </c>
      <c r="BK954" s="1">
        <v>15009</v>
      </c>
      <c r="BL954" s="1">
        <v>69.303099485353897</v>
      </c>
      <c r="BM954" s="10">
        <v>58.077622567039398</v>
      </c>
      <c r="BN954" s="1">
        <v>38.2703711106669</v>
      </c>
      <c r="BO954" s="1">
        <v>17.469518289026599</v>
      </c>
      <c r="BP954" s="10">
        <v>38.376973815710599</v>
      </c>
      <c r="BQ954" s="10">
        <f t="shared" si="62"/>
        <v>55.846492104737194</v>
      </c>
      <c r="BR954" s="1">
        <v>25322.815350230499</v>
      </c>
      <c r="BS954" s="1">
        <v>56989.0029025408</v>
      </c>
    </row>
    <row r="955" spans="1:71" x14ac:dyDescent="0.15">
      <c r="A955" s="14">
        <v>3867</v>
      </c>
      <c r="B955" s="14" t="s">
        <v>223</v>
      </c>
      <c r="C955" s="14" t="s">
        <v>8</v>
      </c>
      <c r="D955" s="14" t="s">
        <v>61</v>
      </c>
      <c r="E955" s="14" t="s">
        <v>233</v>
      </c>
      <c r="F955" s="14" t="s">
        <v>518</v>
      </c>
      <c r="H955" s="14" t="s">
        <v>519</v>
      </c>
      <c r="I955" t="s">
        <v>1248</v>
      </c>
      <c r="J955">
        <v>-7.3856062735983121</v>
      </c>
      <c r="K955" s="15" t="s">
        <v>223</v>
      </c>
      <c r="L955" s="15">
        <v>186</v>
      </c>
      <c r="M955" s="15" t="s">
        <v>223</v>
      </c>
      <c r="N955" s="15" t="s">
        <v>99</v>
      </c>
      <c r="O955" s="15" t="s">
        <v>996</v>
      </c>
      <c r="P955" s="15" t="s">
        <v>1076</v>
      </c>
      <c r="Q955" s="13" t="s">
        <v>99</v>
      </c>
      <c r="R955" s="13" t="s">
        <v>1065</v>
      </c>
      <c r="S955" s="13">
        <v>49554</v>
      </c>
      <c r="T955" s="13">
        <v>32517</v>
      </c>
      <c r="U955" s="13">
        <v>24201</v>
      </c>
      <c r="V955" s="32">
        <v>65.619324373410805</v>
      </c>
      <c r="W955" s="10">
        <v>48.837631674536901</v>
      </c>
      <c r="X955" s="1">
        <v>99.219040535515006</v>
      </c>
      <c r="Y955" s="1">
        <v>0.516507582331309</v>
      </c>
      <c r="Z955" s="10">
        <v>6.6112970538407506E-2</v>
      </c>
      <c r="AA955" s="10">
        <f t="shared" si="64"/>
        <v>0.58262055286971648</v>
      </c>
      <c r="AB955" s="1">
        <v>4490.0159704936796</v>
      </c>
      <c r="AC955" s="1">
        <v>10566.027977486299</v>
      </c>
      <c r="AD955" s="1" t="s">
        <v>1081</v>
      </c>
      <c r="AE955" s="1" t="s">
        <v>99</v>
      </c>
      <c r="AF955" s="1" t="s">
        <v>1065</v>
      </c>
      <c r="AG955" s="1">
        <v>61758</v>
      </c>
      <c r="AH955" s="1">
        <v>39804</v>
      </c>
      <c r="AI955" s="1">
        <v>29973</v>
      </c>
      <c r="AJ955" s="32">
        <v>64.451569027494401</v>
      </c>
      <c r="AK955" s="10">
        <v>48.532983581074497</v>
      </c>
      <c r="AL955" s="1">
        <v>99.429486537884102</v>
      </c>
      <c r="AM955" s="1">
        <v>0.33029726754078698</v>
      </c>
      <c r="AN955" s="10">
        <v>4.6708704500717298E-2</v>
      </c>
      <c r="AO955" s="10">
        <f t="shared" si="61"/>
        <v>0.37700597204150427</v>
      </c>
      <c r="AP955" s="1">
        <v>4501.7669391958198</v>
      </c>
      <c r="AQ955" s="1">
        <v>8938.0697815397198</v>
      </c>
      <c r="AR955" s="17" t="s">
        <v>1180</v>
      </c>
      <c r="AS955" s="17" t="s">
        <v>99</v>
      </c>
      <c r="AT955" s="17" t="s">
        <v>1065</v>
      </c>
      <c r="AU955" s="17">
        <v>23888</v>
      </c>
      <c r="AV955" s="17">
        <v>16610</v>
      </c>
      <c r="AW955" s="17">
        <v>13343</v>
      </c>
      <c r="AX955" s="17">
        <v>69.532819825854006</v>
      </c>
      <c r="AY955" s="16">
        <v>55.856496985934399</v>
      </c>
      <c r="AZ955" s="17">
        <v>37.375402832946101</v>
      </c>
      <c r="BA955" s="17">
        <v>15.4987633965375</v>
      </c>
      <c r="BB955" s="16">
        <v>40.283294611406703</v>
      </c>
      <c r="BC955" s="16">
        <f>SUM(BA955:BB955)</f>
        <v>55.782058007944201</v>
      </c>
      <c r="BD955" s="17">
        <v>28323.7201681025</v>
      </c>
      <c r="BE955" s="17">
        <v>54567.567537519899</v>
      </c>
      <c r="BF955" s="1" t="s">
        <v>1184</v>
      </c>
      <c r="BG955" s="1" t="s">
        <v>99</v>
      </c>
      <c r="BH955" s="1" t="s">
        <v>1065</v>
      </c>
      <c r="BI955" s="1">
        <v>32909</v>
      </c>
      <c r="BJ955" s="1">
        <v>23066</v>
      </c>
      <c r="BK955" s="1">
        <v>18574</v>
      </c>
      <c r="BL955" s="1">
        <v>70.090248868090796</v>
      </c>
      <c r="BM955" s="10">
        <v>56.440487404661297</v>
      </c>
      <c r="BN955" s="1">
        <v>39.9967696780446</v>
      </c>
      <c r="BO955" s="1">
        <v>16.1892968665877</v>
      </c>
      <c r="BP955" s="10">
        <v>37.423279853558697</v>
      </c>
      <c r="BQ955" s="10">
        <f t="shared" si="62"/>
        <v>53.612576720146393</v>
      </c>
      <c r="BR955" s="1">
        <v>25336.012213329301</v>
      </c>
      <c r="BS955" s="1">
        <v>50222.004946485104</v>
      </c>
    </row>
    <row r="956" spans="1:71" x14ac:dyDescent="0.15">
      <c r="A956" s="14">
        <v>3867</v>
      </c>
      <c r="B956" s="14" t="s">
        <v>224</v>
      </c>
      <c r="C956" s="14" t="s">
        <v>8</v>
      </c>
      <c r="D956" s="14" t="s">
        <v>61</v>
      </c>
      <c r="E956" s="14" t="s">
        <v>233</v>
      </c>
      <c r="F956" s="14" t="s">
        <v>518</v>
      </c>
      <c r="H956" s="14" t="s">
        <v>519</v>
      </c>
      <c r="I956" t="s">
        <v>1249</v>
      </c>
      <c r="J956">
        <v>-7.8627275283179747</v>
      </c>
      <c r="K956" s="15" t="s">
        <v>224</v>
      </c>
      <c r="L956" s="15">
        <v>187</v>
      </c>
      <c r="M956" s="15" t="s">
        <v>224</v>
      </c>
      <c r="N956" s="15" t="s">
        <v>100</v>
      </c>
      <c r="O956" s="15" t="s">
        <v>956</v>
      </c>
      <c r="P956" s="15" t="s">
        <v>1075</v>
      </c>
      <c r="Q956" s="13" t="s">
        <v>100</v>
      </c>
      <c r="R956" s="13" t="s">
        <v>1065</v>
      </c>
      <c r="S956" s="13">
        <v>67031</v>
      </c>
      <c r="T956" s="13">
        <v>42779</v>
      </c>
      <c r="U956" s="13">
        <v>31988</v>
      </c>
      <c r="V956" s="32">
        <v>63.8197252017723</v>
      </c>
      <c r="W956" s="10">
        <v>47.721203622204598</v>
      </c>
      <c r="X956" s="1">
        <v>99.337251469300995</v>
      </c>
      <c r="Y956" s="1">
        <v>0.38139302238339401</v>
      </c>
      <c r="Z956" s="10">
        <v>9.0658997123921503E-2</v>
      </c>
      <c r="AA956" s="10">
        <f t="shared" si="64"/>
        <v>0.47205201950731551</v>
      </c>
      <c r="AB956" s="1">
        <v>4284.9803010518099</v>
      </c>
      <c r="AC956" s="1">
        <v>8494.3771024414691</v>
      </c>
      <c r="AD956" s="1" t="s">
        <v>1079</v>
      </c>
      <c r="AE956" s="1" t="s">
        <v>100</v>
      </c>
      <c r="AF956" s="1" t="s">
        <v>1065</v>
      </c>
      <c r="AG956" s="1">
        <v>70778</v>
      </c>
      <c r="AH956" s="1">
        <v>46434</v>
      </c>
      <c r="AI956" s="1">
        <v>34394</v>
      </c>
      <c r="AJ956" s="32">
        <v>65.605131538048497</v>
      </c>
      <c r="AK956" s="10">
        <v>48.594195936590502</v>
      </c>
      <c r="AL956" s="1">
        <v>99.610397162295698</v>
      </c>
      <c r="AM956" s="1">
        <v>0.22678374135023499</v>
      </c>
      <c r="AN956" s="10">
        <v>1.74449031807873E-2</v>
      </c>
      <c r="AO956" s="10">
        <f t="shared" si="61"/>
        <v>0.24422864453102228</v>
      </c>
      <c r="AP956" s="1">
        <v>4326.2610156751698</v>
      </c>
      <c r="AQ956" s="1">
        <v>7368.7271156506104</v>
      </c>
      <c r="AR956" s="22" t="s">
        <v>1179</v>
      </c>
      <c r="AS956" s="22" t="s">
        <v>100</v>
      </c>
      <c r="AT956" s="22" t="s">
        <v>1065</v>
      </c>
      <c r="AU956" s="22">
        <v>32788</v>
      </c>
      <c r="AV956" s="22">
        <v>22664</v>
      </c>
      <c r="AW956" s="22">
        <v>18306</v>
      </c>
      <c r="AX956" s="22">
        <v>69.12285</v>
      </c>
      <c r="AY956" s="30">
        <v>55.831400000000002</v>
      </c>
      <c r="AZ956" s="22">
        <v>40.391129999999997</v>
      </c>
      <c r="BA956" s="22">
        <v>16.661200000000001</v>
      </c>
      <c r="BB956" s="30">
        <v>35.857100000000003</v>
      </c>
      <c r="BC956" s="30">
        <v>52.518300000000004</v>
      </c>
      <c r="BD956" s="22">
        <v>25085.09</v>
      </c>
      <c r="BE956" s="22">
        <v>47313.07</v>
      </c>
      <c r="BF956" s="1" t="s">
        <v>1183</v>
      </c>
      <c r="BG956" s="1" t="s">
        <v>100</v>
      </c>
      <c r="BH956" s="1" t="s">
        <v>1065</v>
      </c>
      <c r="BI956" s="1">
        <v>27067</v>
      </c>
      <c r="BJ956" s="1">
        <v>18942</v>
      </c>
      <c r="BK956" s="1">
        <v>15615</v>
      </c>
      <c r="BL956" s="1">
        <v>69.981896774670304</v>
      </c>
      <c r="BM956" s="10">
        <v>57.690176229356801</v>
      </c>
      <c r="BN956" s="1">
        <v>42.785782901056699</v>
      </c>
      <c r="BO956" s="1">
        <v>16.5417867435159</v>
      </c>
      <c r="BP956" s="10">
        <v>33.845661223182802</v>
      </c>
      <c r="BQ956" s="10">
        <f t="shared" si="62"/>
        <v>50.387447966698701</v>
      </c>
      <c r="BR956" s="1">
        <v>22679.2588178111</v>
      </c>
      <c r="BS956" s="1">
        <v>45168.109517069497</v>
      </c>
    </row>
    <row r="957" spans="1:71" x14ac:dyDescent="0.15">
      <c r="A957" s="14">
        <v>3867</v>
      </c>
      <c r="B957" s="14" t="s">
        <v>225</v>
      </c>
      <c r="C957" s="14" t="s">
        <v>8</v>
      </c>
      <c r="D957" s="14" t="s">
        <v>61</v>
      </c>
      <c r="E957" s="14" t="s">
        <v>233</v>
      </c>
      <c r="F957" s="14" t="s">
        <v>518</v>
      </c>
      <c r="H957" s="14" t="s">
        <v>519</v>
      </c>
      <c r="I957" t="s">
        <v>1250</v>
      </c>
      <c r="J957">
        <v>-8.3398487830376364</v>
      </c>
      <c r="K957" s="15" t="s">
        <v>225</v>
      </c>
      <c r="L957" s="15">
        <v>188</v>
      </c>
      <c r="M957" s="15" t="s">
        <v>225</v>
      </c>
      <c r="N957" s="15" t="s">
        <v>100</v>
      </c>
      <c r="O957" s="15" t="s">
        <v>996</v>
      </c>
      <c r="P957" s="15" t="s">
        <v>1076</v>
      </c>
      <c r="Q957" s="13" t="s">
        <v>100</v>
      </c>
      <c r="R957" s="13" t="s">
        <v>1065</v>
      </c>
      <c r="S957" s="13">
        <v>48736</v>
      </c>
      <c r="T957" s="13">
        <v>32072</v>
      </c>
      <c r="U957" s="13">
        <v>23257</v>
      </c>
      <c r="V957" s="32">
        <v>65.807616546290205</v>
      </c>
      <c r="W957" s="10">
        <v>47.720370978332198</v>
      </c>
      <c r="X957" s="1">
        <v>98.955153287182299</v>
      </c>
      <c r="Y957" s="1">
        <v>0.76966074730188805</v>
      </c>
      <c r="Z957" s="10">
        <v>0.111794298490777</v>
      </c>
      <c r="AA957" s="10">
        <f t="shared" si="64"/>
        <v>0.88145504579266509</v>
      </c>
      <c r="AB957" s="1">
        <v>4487.0765321495301</v>
      </c>
      <c r="AC957" s="1">
        <v>10454.5429116043</v>
      </c>
      <c r="AD957" s="1" t="s">
        <v>1081</v>
      </c>
      <c r="AE957" s="1" t="s">
        <v>100</v>
      </c>
      <c r="AF957" s="1" t="s">
        <v>1065</v>
      </c>
      <c r="AG957" s="1">
        <v>58489</v>
      </c>
      <c r="AH957" s="1">
        <v>37442</v>
      </c>
      <c r="AI957" s="1">
        <v>27508</v>
      </c>
      <c r="AJ957" s="32">
        <v>64.015455897690202</v>
      </c>
      <c r="AK957" s="10">
        <v>47.031065670468003</v>
      </c>
      <c r="AL957" s="1">
        <v>99.421986331249101</v>
      </c>
      <c r="AM957" s="1">
        <v>0.35625999709175499</v>
      </c>
      <c r="AN957" s="10">
        <v>6.5435509669914196E-2</v>
      </c>
      <c r="AO957" s="10">
        <f t="shared" si="61"/>
        <v>0.42169550676166917</v>
      </c>
      <c r="AP957" s="1">
        <v>4315.3208898631401</v>
      </c>
      <c r="AQ957" s="1">
        <v>8628.6396507371392</v>
      </c>
      <c r="AR957" s="17" t="s">
        <v>1180</v>
      </c>
      <c r="AS957" s="17" t="s">
        <v>100</v>
      </c>
      <c r="AT957" s="17" t="s">
        <v>1065</v>
      </c>
      <c r="AU957" s="17">
        <v>22913</v>
      </c>
      <c r="AV957" s="17">
        <v>16249</v>
      </c>
      <c r="AW957" s="17">
        <v>13223</v>
      </c>
      <c r="AX957" s="17">
        <v>70.916073844542396</v>
      </c>
      <c r="AY957" s="16">
        <v>57.709597171911099</v>
      </c>
      <c r="AZ957" s="17">
        <v>40.111926189215801</v>
      </c>
      <c r="BA957" s="17">
        <v>16.236860016637699</v>
      </c>
      <c r="BB957" s="16">
        <v>36.247447629131102</v>
      </c>
      <c r="BC957" s="16">
        <f>SUM(BA957:BB957)</f>
        <v>52.484307645768801</v>
      </c>
      <c r="BD957" s="17">
        <v>25607.6457999962</v>
      </c>
      <c r="BE957" s="17">
        <v>48719.243416957703</v>
      </c>
      <c r="BF957" s="1" t="s">
        <v>1184</v>
      </c>
      <c r="BG957" s="1" t="s">
        <v>100</v>
      </c>
      <c r="BH957" s="1" t="s">
        <v>1065</v>
      </c>
      <c r="BI957" s="1">
        <v>31463</v>
      </c>
      <c r="BJ957" s="1">
        <v>22412</v>
      </c>
      <c r="BK957" s="1">
        <v>17574</v>
      </c>
      <c r="BL957" s="1">
        <v>71.232876712328803</v>
      </c>
      <c r="BM957" s="10">
        <v>55.856084925150199</v>
      </c>
      <c r="BN957" s="1">
        <v>40.485945146238798</v>
      </c>
      <c r="BO957" s="1">
        <v>15.0108114259702</v>
      </c>
      <c r="BP957" s="10">
        <v>36.149994309775799</v>
      </c>
      <c r="BQ957" s="10">
        <f t="shared" si="62"/>
        <v>51.160805735745996</v>
      </c>
      <c r="BR957" s="1">
        <v>26076.2660369527</v>
      </c>
      <c r="BS957" s="1">
        <v>44893.168066593003</v>
      </c>
    </row>
    <row r="958" spans="1:71" x14ac:dyDescent="0.15">
      <c r="A958" s="14">
        <v>3867</v>
      </c>
      <c r="B958" s="14" t="s">
        <v>226</v>
      </c>
      <c r="C958" s="14" t="s">
        <v>8</v>
      </c>
      <c r="D958" s="14" t="s">
        <v>61</v>
      </c>
      <c r="E958" s="14" t="s">
        <v>233</v>
      </c>
      <c r="F958" s="14" t="s">
        <v>518</v>
      </c>
      <c r="H958" s="14" t="s">
        <v>519</v>
      </c>
      <c r="I958" t="s">
        <v>1251</v>
      </c>
      <c r="J958">
        <v>-8.816970037757299</v>
      </c>
      <c r="K958" s="15" t="s">
        <v>226</v>
      </c>
      <c r="L958" s="15">
        <v>189</v>
      </c>
      <c r="M958" s="15" t="s">
        <v>226</v>
      </c>
      <c r="N958" s="15" t="s">
        <v>101</v>
      </c>
      <c r="O958" s="15" t="s">
        <v>956</v>
      </c>
      <c r="P958" s="15" t="s">
        <v>1075</v>
      </c>
      <c r="Q958" s="13" t="s">
        <v>101</v>
      </c>
      <c r="R958" s="13" t="s">
        <v>1065</v>
      </c>
      <c r="S958" s="13">
        <v>72291</v>
      </c>
      <c r="T958" s="13">
        <v>46750</v>
      </c>
      <c r="U958" s="13">
        <v>35292</v>
      </c>
      <c r="V958" s="32">
        <v>64.669184269134504</v>
      </c>
      <c r="W958" s="10">
        <v>48.819355106444803</v>
      </c>
      <c r="X958" s="1">
        <v>99.424798821262598</v>
      </c>
      <c r="Y958" s="1">
        <v>0.38818995806415102</v>
      </c>
      <c r="Z958" s="10">
        <v>4.5336053496543099E-2</v>
      </c>
      <c r="AA958" s="10">
        <f t="shared" si="64"/>
        <v>0.43352601156069415</v>
      </c>
      <c r="AB958" s="1">
        <v>4453.0031535309199</v>
      </c>
      <c r="AC958" s="1">
        <v>8269.5093797683094</v>
      </c>
      <c r="AD958" s="1" t="s">
        <v>1079</v>
      </c>
      <c r="AE958" s="1" t="s">
        <v>101</v>
      </c>
      <c r="AF958" s="1" t="s">
        <v>1065</v>
      </c>
      <c r="AG958" s="1">
        <v>79252</v>
      </c>
      <c r="AH958" s="1">
        <v>51720</v>
      </c>
      <c r="AI958" s="1">
        <v>37869</v>
      </c>
      <c r="AJ958" s="32">
        <v>65.260182708322802</v>
      </c>
      <c r="AK958" s="10">
        <v>47.783021248675098</v>
      </c>
      <c r="AL958" s="1">
        <v>99.218358023713293</v>
      </c>
      <c r="AM958" s="1">
        <v>0.45155668224669299</v>
      </c>
      <c r="AN958" s="10">
        <v>8.9783199978874503E-2</v>
      </c>
      <c r="AO958" s="10">
        <f t="shared" si="61"/>
        <v>0.5413398822255675</v>
      </c>
      <c r="AP958" s="1">
        <v>4396.8055736122596</v>
      </c>
      <c r="AQ958" s="1">
        <v>7229.0723561302902</v>
      </c>
      <c r="AR958" s="22" t="s">
        <v>1179</v>
      </c>
      <c r="AS958" s="22" t="s">
        <v>101</v>
      </c>
      <c r="AT958" s="22" t="s">
        <v>1065</v>
      </c>
      <c r="AU958" s="22">
        <v>37015</v>
      </c>
      <c r="AV958" s="22">
        <v>26258</v>
      </c>
      <c r="AW958" s="22">
        <v>20913</v>
      </c>
      <c r="AX958" s="22">
        <v>70.938810000000004</v>
      </c>
      <c r="AY958" s="30">
        <v>56.498719999999999</v>
      </c>
      <c r="AZ958" s="22">
        <v>41.423990000000003</v>
      </c>
      <c r="BA958" s="22">
        <v>16.539950000000001</v>
      </c>
      <c r="BB958" s="30">
        <v>35.250799999999998</v>
      </c>
      <c r="BC958" s="30">
        <v>51.790750000000003</v>
      </c>
      <c r="BD958" s="22">
        <v>23854.03</v>
      </c>
      <c r="BE958" s="22">
        <v>46292.85</v>
      </c>
      <c r="BF958" s="1" t="s">
        <v>1183</v>
      </c>
      <c r="BG958" s="1" t="s">
        <v>101</v>
      </c>
      <c r="BH958" s="1" t="s">
        <v>1065</v>
      </c>
      <c r="BI958" s="1">
        <v>28405</v>
      </c>
      <c r="BJ958" s="1">
        <v>20257</v>
      </c>
      <c r="BK958" s="1">
        <v>16593</v>
      </c>
      <c r="BL958" s="1">
        <v>71.314909346945996</v>
      </c>
      <c r="BM958" s="10">
        <v>58.415771871149403</v>
      </c>
      <c r="BN958" s="1">
        <v>43.548484300608699</v>
      </c>
      <c r="BO958" s="1">
        <v>14.132465497498901</v>
      </c>
      <c r="BP958" s="10">
        <v>33.8576508166094</v>
      </c>
      <c r="BQ958" s="10">
        <f t="shared" si="62"/>
        <v>47.990116314108299</v>
      </c>
      <c r="BR958" s="1">
        <v>24154.0740172146</v>
      </c>
      <c r="BS958" s="1">
        <v>42316.606362927902</v>
      </c>
    </row>
    <row r="959" spans="1:71" x14ac:dyDescent="0.15">
      <c r="A959" s="14">
        <v>3867</v>
      </c>
      <c r="B959" s="14" t="s">
        <v>227</v>
      </c>
      <c r="C959" s="14" t="s">
        <v>8</v>
      </c>
      <c r="D959" s="14" t="s">
        <v>61</v>
      </c>
      <c r="E959" s="14" t="s">
        <v>233</v>
      </c>
      <c r="F959" s="14" t="s">
        <v>518</v>
      </c>
      <c r="H959" s="14" t="s">
        <v>519</v>
      </c>
      <c r="I959" t="s">
        <v>1252</v>
      </c>
      <c r="J959">
        <v>-9.2940912924769616</v>
      </c>
      <c r="K959" s="15" t="s">
        <v>227</v>
      </c>
      <c r="L959" s="15">
        <v>190</v>
      </c>
      <c r="M959" s="15" t="s">
        <v>227</v>
      </c>
      <c r="N959" s="15" t="s">
        <v>101</v>
      </c>
      <c r="O959" s="15" t="s">
        <v>996</v>
      </c>
      <c r="P959" s="15" t="s">
        <v>1076</v>
      </c>
      <c r="Q959" s="13" t="s">
        <v>101</v>
      </c>
      <c r="R959" s="13" t="s">
        <v>1065</v>
      </c>
      <c r="S959" s="13">
        <v>51656</v>
      </c>
      <c r="T959" s="13">
        <v>33885</v>
      </c>
      <c r="U959" s="13">
        <v>26368</v>
      </c>
      <c r="V959" s="32">
        <v>65.597413659594196</v>
      </c>
      <c r="W959" s="10">
        <v>51.045377110113101</v>
      </c>
      <c r="X959" s="1">
        <v>98.805370145631102</v>
      </c>
      <c r="Y959" s="1">
        <v>0.88743932038835005</v>
      </c>
      <c r="Z959" s="10">
        <v>0.13273665048543701</v>
      </c>
      <c r="AA959" s="10">
        <f t="shared" si="64"/>
        <v>1.020175970873787</v>
      </c>
      <c r="AB959" s="1">
        <v>4791.3294298195997</v>
      </c>
      <c r="AC959" s="1">
        <v>10709.324096852801</v>
      </c>
      <c r="AD959" s="1" t="s">
        <v>1081</v>
      </c>
      <c r="AE959" s="1" t="s">
        <v>101</v>
      </c>
      <c r="AF959" s="1" t="s">
        <v>1065</v>
      </c>
      <c r="AG959" s="1">
        <v>65551</v>
      </c>
      <c r="AH959" s="1">
        <v>41536</v>
      </c>
      <c r="AI959" s="1">
        <v>31552</v>
      </c>
      <c r="AJ959" s="32">
        <v>63.364403289042102</v>
      </c>
      <c r="AK959" s="10">
        <v>48.133514362862499</v>
      </c>
      <c r="AL959" s="1">
        <v>99.385141987829599</v>
      </c>
      <c r="AM959" s="1">
        <v>0.36130831643001998</v>
      </c>
      <c r="AN959" s="10">
        <v>7.6064908722109498E-2</v>
      </c>
      <c r="AO959" s="10">
        <f t="shared" si="61"/>
        <v>0.43737322515212951</v>
      </c>
      <c r="AP959" s="1">
        <v>4619.3650008755303</v>
      </c>
      <c r="AQ959" s="1">
        <v>8760.8762521472399</v>
      </c>
      <c r="AR959" s="17" t="s">
        <v>1180</v>
      </c>
      <c r="AS959" s="17" t="s">
        <v>101</v>
      </c>
      <c r="AT959" s="17" t="s">
        <v>1065</v>
      </c>
      <c r="AU959" s="17">
        <v>24575</v>
      </c>
      <c r="AV959" s="17">
        <v>17450</v>
      </c>
      <c r="AW959" s="17">
        <v>14409</v>
      </c>
      <c r="AX959" s="17">
        <v>71.007121057985799</v>
      </c>
      <c r="AY959" s="16">
        <v>58.632756866734503</v>
      </c>
      <c r="AZ959" s="17">
        <v>40.571864806717997</v>
      </c>
      <c r="BA959" s="17">
        <v>16.517454368797299</v>
      </c>
      <c r="BB959" s="16">
        <v>36.262058435699899</v>
      </c>
      <c r="BC959" s="16">
        <f>SUM(BA959:BB959)</f>
        <v>52.779512804497202</v>
      </c>
      <c r="BD959" s="17">
        <v>25054.521978175198</v>
      </c>
      <c r="BE959" s="17">
        <v>49906.6101267228</v>
      </c>
      <c r="BF959" s="1" t="s">
        <v>1184</v>
      </c>
      <c r="BG959" s="1" t="s">
        <v>101</v>
      </c>
      <c r="BH959" s="1" t="s">
        <v>1065</v>
      </c>
      <c r="BI959" s="1">
        <v>33510</v>
      </c>
      <c r="BJ959" s="1">
        <v>23354</v>
      </c>
      <c r="BK959" s="1">
        <v>18846</v>
      </c>
      <c r="BL959" s="1">
        <v>69.692629065950499</v>
      </c>
      <c r="BM959" s="10">
        <v>56.2399283795882</v>
      </c>
      <c r="BN959" s="1">
        <v>41.2713573172026</v>
      </c>
      <c r="BO959" s="1">
        <v>15.9503342884432</v>
      </c>
      <c r="BP959" s="10">
        <v>35.153348190597498</v>
      </c>
      <c r="BQ959" s="10">
        <f t="shared" si="62"/>
        <v>51.1036824790407</v>
      </c>
      <c r="BR959" s="1">
        <v>24492.2958960818</v>
      </c>
      <c r="BS959" s="1">
        <v>45100.827411087797</v>
      </c>
    </row>
    <row r="960" spans="1:71" x14ac:dyDescent="0.15">
      <c r="A960" s="14">
        <v>3867</v>
      </c>
      <c r="B960" s="14" t="s">
        <v>228</v>
      </c>
      <c r="C960" s="14" t="s">
        <v>8</v>
      </c>
      <c r="D960" s="14" t="s">
        <v>9</v>
      </c>
      <c r="G960" s="14" t="s">
        <v>1049</v>
      </c>
      <c r="H960" s="14" t="s">
        <v>10</v>
      </c>
      <c r="I960"/>
      <c r="J960"/>
      <c r="K960" s="15" t="s">
        <v>228</v>
      </c>
      <c r="L960" s="15">
        <v>191</v>
      </c>
      <c r="M960" s="15" t="s">
        <v>228</v>
      </c>
      <c r="N960" s="15" t="s">
        <v>102</v>
      </c>
      <c r="O960" s="15" t="s">
        <v>956</v>
      </c>
      <c r="P960" s="15" t="s">
        <v>1075</v>
      </c>
      <c r="Q960" s="13" t="s">
        <v>102</v>
      </c>
      <c r="R960" s="13" t="s">
        <v>1065</v>
      </c>
      <c r="S960" s="13">
        <v>12729</v>
      </c>
      <c r="T960" s="13">
        <v>3477</v>
      </c>
      <c r="U960" s="13">
        <v>2711</v>
      </c>
      <c r="V960" s="32">
        <v>27.3155786000471</v>
      </c>
      <c r="W960" s="10">
        <v>21.297823866760901</v>
      </c>
      <c r="X960" s="1">
        <v>4.8690520103282902</v>
      </c>
      <c r="Y960" s="1">
        <v>9.3692364441165594</v>
      </c>
      <c r="Z960" s="10">
        <v>84.987089634821103</v>
      </c>
      <c r="AA960" s="10">
        <f t="shared" si="64"/>
        <v>94.356326078937656</v>
      </c>
      <c r="AB960" s="1">
        <v>133750.70049065599</v>
      </c>
      <c r="AC960" s="1">
        <v>387525.17629158398</v>
      </c>
      <c r="AD960" s="1" t="s">
        <v>1079</v>
      </c>
      <c r="AE960" s="1" t="s">
        <v>102</v>
      </c>
      <c r="AF960" s="1" t="s">
        <v>1065</v>
      </c>
      <c r="AG960" s="1">
        <v>12995</v>
      </c>
      <c r="AH960" s="1">
        <v>3294</v>
      </c>
      <c r="AI960" s="1">
        <v>2517</v>
      </c>
      <c r="AJ960" s="32">
        <v>25.348210850327099</v>
      </c>
      <c r="AK960" s="10">
        <v>19.368988072335501</v>
      </c>
      <c r="AL960" s="1">
        <v>4.9264998013508103</v>
      </c>
      <c r="AM960" s="1">
        <v>10.1311084624553</v>
      </c>
      <c r="AN960" s="10">
        <v>84.108065156932895</v>
      </c>
      <c r="AO960" s="10">
        <f t="shared" si="61"/>
        <v>94.239173619388197</v>
      </c>
      <c r="AP960" s="1">
        <v>118114.415990662</v>
      </c>
      <c r="AQ960" s="1">
        <v>298262.864867631</v>
      </c>
      <c r="AR960" s="22" t="s">
        <v>1179</v>
      </c>
      <c r="AS960" s="22" t="s">
        <v>102</v>
      </c>
      <c r="AT960" s="22" t="s">
        <v>1065</v>
      </c>
      <c r="AU960" s="22">
        <v>10256</v>
      </c>
      <c r="AV960" s="22">
        <v>1886</v>
      </c>
      <c r="AW960" s="22">
        <v>1502</v>
      </c>
      <c r="AX960" s="22">
        <v>18.389240000000001</v>
      </c>
      <c r="AY960" s="30">
        <v>14.64509</v>
      </c>
      <c r="AZ960" s="22">
        <v>4.1278300000000003</v>
      </c>
      <c r="BA960" s="22">
        <v>9.7869510000000002</v>
      </c>
      <c r="BB960" s="30">
        <v>85.153130000000004</v>
      </c>
      <c r="BC960" s="30">
        <v>94.940079999999995</v>
      </c>
      <c r="BD960" s="22">
        <v>131504.20000000001</v>
      </c>
      <c r="BE960" s="22">
        <v>371936.2</v>
      </c>
      <c r="BF960" s="1" t="s">
        <v>1183</v>
      </c>
      <c r="BG960" s="1" t="s">
        <v>102</v>
      </c>
      <c r="BH960" s="1" t="s">
        <v>1065</v>
      </c>
      <c r="BI960" s="1">
        <v>7841</v>
      </c>
      <c r="BJ960" s="1">
        <v>1467</v>
      </c>
      <c r="BK960" s="1">
        <v>1153</v>
      </c>
      <c r="BL960" s="1">
        <v>18.709348297411001</v>
      </c>
      <c r="BM960" s="10">
        <v>14.7047570462951</v>
      </c>
      <c r="BN960" s="1">
        <v>3.4692107545533402</v>
      </c>
      <c r="BO960" s="1">
        <v>8.9332176929748499</v>
      </c>
      <c r="BP960" s="10">
        <v>86.556808326105795</v>
      </c>
      <c r="BQ960" s="10">
        <f t="shared" si="62"/>
        <v>95.490026019080645</v>
      </c>
      <c r="BR960" s="1">
        <v>138806.73061091101</v>
      </c>
      <c r="BS960" s="1">
        <v>332023.123734419</v>
      </c>
    </row>
    <row r="961" spans="1:71" x14ac:dyDescent="0.15">
      <c r="A961" s="14">
        <v>3867</v>
      </c>
      <c r="B961" s="14" t="s">
        <v>229</v>
      </c>
      <c r="C961" s="14" t="s">
        <v>8</v>
      </c>
      <c r="D961" s="14" t="s">
        <v>9</v>
      </c>
      <c r="G961" s="14" t="s">
        <v>1049</v>
      </c>
      <c r="H961" s="14" t="s">
        <v>10</v>
      </c>
      <c r="I961"/>
      <c r="J961"/>
      <c r="K961" s="15" t="s">
        <v>229</v>
      </c>
      <c r="L961" s="15">
        <v>192</v>
      </c>
      <c r="M961" s="15" t="s">
        <v>229</v>
      </c>
      <c r="N961" s="15" t="s">
        <v>102</v>
      </c>
      <c r="O961" s="15" t="s">
        <v>996</v>
      </c>
      <c r="P961" s="15" t="s">
        <v>1076</v>
      </c>
      <c r="Q961" s="13" t="s">
        <v>102</v>
      </c>
      <c r="R961" s="13" t="s">
        <v>1065</v>
      </c>
      <c r="S961" s="13">
        <v>10645</v>
      </c>
      <c r="T961" s="13">
        <v>3460</v>
      </c>
      <c r="U961" s="13">
        <v>2637</v>
      </c>
      <c r="V961" s="32">
        <v>32.503522780648197</v>
      </c>
      <c r="W961" s="10">
        <v>24.772193518083601</v>
      </c>
      <c r="X961" s="1">
        <v>14.903299203640501</v>
      </c>
      <c r="Y961" s="1">
        <v>9.5942358740993505</v>
      </c>
      <c r="Z961" s="10">
        <v>74.857792946530196</v>
      </c>
      <c r="AA961" s="10">
        <f t="shared" si="64"/>
        <v>84.45202882062955</v>
      </c>
      <c r="AB961" s="1">
        <v>83401.219479061794</v>
      </c>
      <c r="AC961" s="1">
        <v>235188.75751481499</v>
      </c>
      <c r="AD961" s="1" t="s">
        <v>1081</v>
      </c>
      <c r="AE961" s="1" t="s">
        <v>102</v>
      </c>
      <c r="AF961" s="1" t="s">
        <v>1065</v>
      </c>
      <c r="AG961" s="1">
        <v>11895</v>
      </c>
      <c r="AH961" s="1">
        <v>3329</v>
      </c>
      <c r="AI961" s="1">
        <v>2597</v>
      </c>
      <c r="AJ961" s="32">
        <v>27.9865489701555</v>
      </c>
      <c r="AK961" s="10">
        <v>21.8327028163094</v>
      </c>
      <c r="AL961" s="1">
        <v>6.12244897959184</v>
      </c>
      <c r="AM961" s="1">
        <v>11.0897189064305</v>
      </c>
      <c r="AN961" s="10">
        <v>81.478629187524106</v>
      </c>
      <c r="AO961" s="10">
        <f t="shared" si="61"/>
        <v>92.568348093954611</v>
      </c>
      <c r="AP961" s="1">
        <v>112112.80148204599</v>
      </c>
      <c r="AQ961" s="1">
        <v>276477.980060214</v>
      </c>
      <c r="AR961" s="17" t="s">
        <v>1180</v>
      </c>
      <c r="AS961" s="17" t="s">
        <v>102</v>
      </c>
      <c r="AT961" s="17" t="s">
        <v>1065</v>
      </c>
      <c r="AU961" s="17">
        <v>7586</v>
      </c>
      <c r="AV961" s="17">
        <v>1503</v>
      </c>
      <c r="AW961" s="17">
        <v>1148</v>
      </c>
      <c r="AX961" s="17">
        <v>19.8128130767203</v>
      </c>
      <c r="AY961" s="16">
        <v>15.133139994727101</v>
      </c>
      <c r="AZ961" s="17">
        <v>6.3588850174216001</v>
      </c>
      <c r="BA961" s="17">
        <v>9.4076655052264808</v>
      </c>
      <c r="BB961" s="16">
        <v>83.188153310104497</v>
      </c>
      <c r="BC961" s="16">
        <f t="shared" ref="BC961:BC985" si="65">SUM(BA961:BB961)</f>
        <v>92.595818815330972</v>
      </c>
      <c r="BD961" s="17">
        <v>118748.02884186299</v>
      </c>
      <c r="BE961" s="17">
        <v>311301.79768952902</v>
      </c>
      <c r="BF961" s="1" t="s">
        <v>1184</v>
      </c>
      <c r="BG961" s="1" t="s">
        <v>102</v>
      </c>
      <c r="BH961" s="1" t="s">
        <v>1065</v>
      </c>
      <c r="BI961" s="1">
        <v>10886</v>
      </c>
      <c r="BJ961" s="1">
        <v>2017</v>
      </c>
      <c r="BK961" s="1">
        <v>1571</v>
      </c>
      <c r="BL961" s="1">
        <v>18.528385081756401</v>
      </c>
      <c r="BM961" s="10">
        <v>14.4313797538122</v>
      </c>
      <c r="BN961" s="1">
        <v>5.4742202418841499</v>
      </c>
      <c r="BO961" s="1">
        <v>8.7205601527689396</v>
      </c>
      <c r="BP961" s="10">
        <v>84.977721196689998</v>
      </c>
      <c r="BQ961" s="10">
        <f t="shared" si="62"/>
        <v>93.698281349458938</v>
      </c>
      <c r="BR961" s="1">
        <v>124264.989041643</v>
      </c>
      <c r="BS961" s="1">
        <v>312048.01729504002</v>
      </c>
    </row>
    <row r="962" spans="1:71" x14ac:dyDescent="0.15">
      <c r="A962" s="14">
        <v>3867</v>
      </c>
      <c r="B962" s="14" t="s">
        <v>230</v>
      </c>
      <c r="C962" s="14" t="s">
        <v>8</v>
      </c>
      <c r="D962" s="14" t="s">
        <v>9</v>
      </c>
      <c r="G962" s="14" t="s">
        <v>1049</v>
      </c>
      <c r="H962" s="14" t="s">
        <v>10</v>
      </c>
      <c r="I962"/>
      <c r="J962"/>
      <c r="K962" s="15" t="s">
        <v>230</v>
      </c>
      <c r="L962" s="15">
        <v>193</v>
      </c>
      <c r="M962" s="15" t="s">
        <v>904</v>
      </c>
      <c r="N962" s="15" t="s">
        <v>118</v>
      </c>
      <c r="O962" s="15" t="s">
        <v>884</v>
      </c>
      <c r="P962" s="15" t="s">
        <v>1073</v>
      </c>
      <c r="Q962" s="13" t="s">
        <v>118</v>
      </c>
      <c r="R962" s="13" t="s">
        <v>1065</v>
      </c>
      <c r="S962" s="13">
        <v>11746</v>
      </c>
      <c r="T962" s="13">
        <v>3196</v>
      </c>
      <c r="U962" s="13">
        <v>2494</v>
      </c>
      <c r="V962" s="32">
        <v>27.209262727737102</v>
      </c>
      <c r="W962" s="10">
        <v>21.2327600885408</v>
      </c>
      <c r="X962" s="1">
        <v>10.064153969526901</v>
      </c>
      <c r="Y962" s="1">
        <v>11.668003207698501</v>
      </c>
      <c r="Z962" s="10">
        <v>77.105052125100201</v>
      </c>
      <c r="AA962" s="10">
        <f t="shared" si="64"/>
        <v>88.773055332798705</v>
      </c>
      <c r="AB962" s="1">
        <v>94172.571120906505</v>
      </c>
      <c r="AC962" s="1">
        <v>218690.77244669999</v>
      </c>
      <c r="AD962" s="1" t="s">
        <v>1077</v>
      </c>
      <c r="AE962" s="1" t="s">
        <v>118</v>
      </c>
      <c r="AF962" s="1" t="s">
        <v>1065</v>
      </c>
      <c r="AG962" s="1">
        <v>10009</v>
      </c>
      <c r="AH962" s="1">
        <v>2698</v>
      </c>
      <c r="AI962" s="1">
        <v>2104</v>
      </c>
      <c r="AJ962" s="32">
        <v>26.955739834149298</v>
      </c>
      <c r="AK962" s="10">
        <v>21.021081027075599</v>
      </c>
      <c r="AL962" s="1">
        <v>6.5114068441064603</v>
      </c>
      <c r="AM962" s="1">
        <v>10.884030418250999</v>
      </c>
      <c r="AN962" s="10">
        <v>81.606463878327006</v>
      </c>
      <c r="AO962" s="10">
        <f t="shared" ref="AO962:AO1025" si="66">SUM(AM962:AN962)</f>
        <v>92.490494296578007</v>
      </c>
      <c r="AP962" s="1">
        <v>104475.547332056</v>
      </c>
      <c r="AQ962" s="1">
        <v>277102.48605302599</v>
      </c>
      <c r="AR962" s="17" t="s">
        <v>1177</v>
      </c>
      <c r="AS962" s="17" t="s">
        <v>118</v>
      </c>
      <c r="AT962" s="17" t="s">
        <v>1065</v>
      </c>
      <c r="AU962" s="17">
        <v>7673</v>
      </c>
      <c r="AV962" s="17">
        <v>1447</v>
      </c>
      <c r="AW962" s="17">
        <v>1153</v>
      </c>
      <c r="AX962" s="17">
        <v>18.858334419392701</v>
      </c>
      <c r="AY962" s="16">
        <v>15.0267170598202</v>
      </c>
      <c r="AZ962" s="17">
        <v>9.4535993061578498</v>
      </c>
      <c r="BA962" s="17">
        <v>12.3156981786644</v>
      </c>
      <c r="BB962" s="16">
        <v>76.322636600173496</v>
      </c>
      <c r="BC962" s="16">
        <f t="shared" si="65"/>
        <v>88.638334778837901</v>
      </c>
      <c r="BD962" s="17">
        <v>95008.491341415298</v>
      </c>
      <c r="BE962" s="17">
        <v>224364.09118463099</v>
      </c>
      <c r="BF962" s="1" t="s">
        <v>1181</v>
      </c>
      <c r="BG962" s="1" t="s">
        <v>118</v>
      </c>
      <c r="BH962" s="1" t="s">
        <v>1065</v>
      </c>
      <c r="BI962" s="1">
        <v>6389</v>
      </c>
      <c r="BJ962" s="1">
        <v>1275</v>
      </c>
      <c r="BK962" s="1">
        <v>971</v>
      </c>
      <c r="BL962" s="1">
        <v>19.956174675223</v>
      </c>
      <c r="BM962" s="10">
        <v>15.1979965565816</v>
      </c>
      <c r="BN962" s="1">
        <v>8.4449021627188507</v>
      </c>
      <c r="BO962" s="1">
        <v>10.2986611740474</v>
      </c>
      <c r="BP962" s="10">
        <v>80.020597322348095</v>
      </c>
      <c r="BQ962" s="10">
        <f t="shared" ref="BQ962:BQ1025" si="67">SUM(BO962:BP962)</f>
        <v>90.319258496395491</v>
      </c>
      <c r="BR962" s="1">
        <v>98924.037323387194</v>
      </c>
      <c r="BS962" s="1">
        <v>274192.41671440698</v>
      </c>
    </row>
    <row r="963" spans="1:71" x14ac:dyDescent="0.15">
      <c r="A963" s="14">
        <v>3867</v>
      </c>
      <c r="B963" s="14" t="s">
        <v>231</v>
      </c>
      <c r="C963" s="14" t="s">
        <v>8</v>
      </c>
      <c r="D963" s="14" t="s">
        <v>9</v>
      </c>
      <c r="G963" s="14" t="s">
        <v>1049</v>
      </c>
      <c r="H963" s="14" t="s">
        <v>10</v>
      </c>
      <c r="I963"/>
      <c r="J963"/>
      <c r="K963" s="15" t="s">
        <v>231</v>
      </c>
      <c r="L963" s="15">
        <v>194</v>
      </c>
      <c r="M963" s="15" t="s">
        <v>940</v>
      </c>
      <c r="N963" s="15" t="s">
        <v>118</v>
      </c>
      <c r="O963" s="15" t="s">
        <v>924</v>
      </c>
      <c r="P963" s="15" t="s">
        <v>1074</v>
      </c>
      <c r="Q963" s="13" t="s">
        <v>118</v>
      </c>
      <c r="R963" s="13" t="s">
        <v>1065</v>
      </c>
      <c r="S963" s="13">
        <v>10306</v>
      </c>
      <c r="T963" s="13">
        <v>2841</v>
      </c>
      <c r="U963" s="13">
        <v>2257</v>
      </c>
      <c r="V963" s="32">
        <v>27.566466136231298</v>
      </c>
      <c r="W963" s="10">
        <v>21.8998641568019</v>
      </c>
      <c r="X963" s="1">
        <v>5.1838723969871499</v>
      </c>
      <c r="Y963" s="1">
        <v>12.3615418697386</v>
      </c>
      <c r="Z963" s="10">
        <v>81.391227292866603</v>
      </c>
      <c r="AA963" s="10">
        <f t="shared" si="64"/>
        <v>93.752769162605205</v>
      </c>
      <c r="AB963" s="1">
        <v>107401.823274432</v>
      </c>
      <c r="AC963" s="1">
        <v>284045.92866083398</v>
      </c>
      <c r="AD963" s="1" t="s">
        <v>1078</v>
      </c>
      <c r="AE963" s="1" t="s">
        <v>118</v>
      </c>
      <c r="AF963" s="1" t="s">
        <v>1065</v>
      </c>
      <c r="AG963" s="1">
        <v>8894</v>
      </c>
      <c r="AH963" s="1">
        <v>2430</v>
      </c>
      <c r="AI963" s="1">
        <v>1891</v>
      </c>
      <c r="AJ963" s="32">
        <v>27.321789970766801</v>
      </c>
      <c r="AK963" s="10">
        <v>21.2615246233416</v>
      </c>
      <c r="AL963" s="1">
        <v>6.2400846113167603</v>
      </c>
      <c r="AM963" s="1">
        <v>13.9079851930196</v>
      </c>
      <c r="AN963" s="10">
        <v>79.058699101004805</v>
      </c>
      <c r="AO963" s="10">
        <f t="shared" si="66"/>
        <v>92.966684294024404</v>
      </c>
      <c r="AP963" s="1">
        <v>94332.186129649504</v>
      </c>
      <c r="AQ963" s="1">
        <v>285294.83931077801</v>
      </c>
      <c r="AR963" s="17" t="s">
        <v>1178</v>
      </c>
      <c r="AS963" s="17" t="s">
        <v>118</v>
      </c>
      <c r="AT963" s="17" t="s">
        <v>1065</v>
      </c>
      <c r="AU963" s="17">
        <v>8680</v>
      </c>
      <c r="AV963" s="17">
        <v>1833</v>
      </c>
      <c r="AW963" s="17">
        <v>1478</v>
      </c>
      <c r="AX963" s="17">
        <v>21.117511520737299</v>
      </c>
      <c r="AY963" s="16">
        <v>17.027649769585299</v>
      </c>
      <c r="AZ963" s="17">
        <v>11.0960757780785</v>
      </c>
      <c r="BA963" s="17">
        <v>11.0284167794317</v>
      </c>
      <c r="BB963" s="16">
        <v>76.184032476319302</v>
      </c>
      <c r="BC963" s="16">
        <f t="shared" si="65"/>
        <v>87.212449255750997</v>
      </c>
      <c r="BD963" s="17">
        <v>96193.623147471299</v>
      </c>
      <c r="BE963" s="17">
        <v>232006.26970893901</v>
      </c>
      <c r="BF963" s="1" t="s">
        <v>1182</v>
      </c>
      <c r="BG963" s="1" t="s">
        <v>118</v>
      </c>
      <c r="BH963" s="1" t="s">
        <v>1065</v>
      </c>
      <c r="BI963" s="1">
        <v>10953</v>
      </c>
      <c r="BJ963" s="1">
        <v>2052</v>
      </c>
      <c r="BK963" s="1">
        <v>1660</v>
      </c>
      <c r="BL963" s="1">
        <v>18.734593262120001</v>
      </c>
      <c r="BM963" s="10">
        <v>15.155665114580501</v>
      </c>
      <c r="BN963" s="1">
        <v>3.6746987951807202</v>
      </c>
      <c r="BO963" s="1">
        <v>9.1566265060241001</v>
      </c>
      <c r="BP963" s="10">
        <v>86.686746987951807</v>
      </c>
      <c r="BQ963" s="10">
        <f t="shared" si="67"/>
        <v>95.843373493975903</v>
      </c>
      <c r="BR963" s="1">
        <v>134788.697423298</v>
      </c>
      <c r="BS963" s="1">
        <v>385613.69215909101</v>
      </c>
    </row>
    <row r="964" spans="1:71" x14ac:dyDescent="0.15">
      <c r="A964" s="14">
        <v>3867</v>
      </c>
      <c r="B964" s="14" t="s">
        <v>232</v>
      </c>
      <c r="C964" s="14" t="s">
        <v>8</v>
      </c>
      <c r="D964" s="14" t="s">
        <v>61</v>
      </c>
      <c r="E964" s="14" t="s">
        <v>62</v>
      </c>
      <c r="F964" s="14" t="s">
        <v>520</v>
      </c>
      <c r="H964" s="14" t="s">
        <v>521</v>
      </c>
      <c r="I964" t="s">
        <v>1243</v>
      </c>
      <c r="J964">
        <v>-5</v>
      </c>
      <c r="K964" s="15" t="s">
        <v>232</v>
      </c>
      <c r="L964" s="15">
        <v>195</v>
      </c>
      <c r="M964" s="15" t="s">
        <v>905</v>
      </c>
      <c r="N964" s="15" t="s">
        <v>119</v>
      </c>
      <c r="O964" s="15" t="s">
        <v>884</v>
      </c>
      <c r="P964" s="15" t="s">
        <v>1073</v>
      </c>
      <c r="Q964" s="13" t="s">
        <v>119</v>
      </c>
      <c r="R964" s="13" t="s">
        <v>1065</v>
      </c>
      <c r="S964" s="13">
        <v>53927</v>
      </c>
      <c r="T964" s="13">
        <v>36267</v>
      </c>
      <c r="U964" s="13">
        <v>27891</v>
      </c>
      <c r="V964" s="32">
        <v>67.252025886846994</v>
      </c>
      <c r="W964" s="10">
        <v>51.719917666474998</v>
      </c>
      <c r="X964" s="1">
        <v>98.942311139794199</v>
      </c>
      <c r="Y964" s="1">
        <v>0.57366175468789204</v>
      </c>
      <c r="Z964" s="10">
        <v>0.15417159657237101</v>
      </c>
      <c r="AA964" s="10">
        <f t="shared" si="64"/>
        <v>0.72783335126026305</v>
      </c>
      <c r="AB964" s="1">
        <v>4908.3315711782097</v>
      </c>
      <c r="AC964" s="1">
        <v>9853.5829601245696</v>
      </c>
      <c r="AD964" s="1" t="s">
        <v>1077</v>
      </c>
      <c r="AE964" s="1" t="s">
        <v>119</v>
      </c>
      <c r="AF964" s="1" t="s">
        <v>1065</v>
      </c>
      <c r="AG964" s="1">
        <v>54074</v>
      </c>
      <c r="AH964" s="1">
        <v>40181</v>
      </c>
      <c r="AI964" s="1">
        <v>32268</v>
      </c>
      <c r="AJ964" s="32">
        <v>74.307430558124096</v>
      </c>
      <c r="AK964" s="10">
        <v>59.673780375041602</v>
      </c>
      <c r="AL964" s="1">
        <v>98.723193256477003</v>
      </c>
      <c r="AM964" s="1">
        <v>0.67249287219536402</v>
      </c>
      <c r="AN964" s="10">
        <v>0.17044750216933199</v>
      </c>
      <c r="AO964" s="10">
        <f t="shared" si="66"/>
        <v>0.84294037436469604</v>
      </c>
      <c r="AP964" s="1">
        <v>5483.2211522425196</v>
      </c>
      <c r="AQ964" s="1">
        <v>11721.157323592401</v>
      </c>
      <c r="AR964" s="17" t="s">
        <v>1177</v>
      </c>
      <c r="AS964" s="17" t="s">
        <v>119</v>
      </c>
      <c r="AT964" s="17" t="s">
        <v>1065</v>
      </c>
      <c r="AU964" s="17">
        <v>26015</v>
      </c>
      <c r="AV964" s="17">
        <v>19197</v>
      </c>
      <c r="AW964" s="17">
        <v>15402</v>
      </c>
      <c r="AX964" s="17">
        <v>73.792043052085305</v>
      </c>
      <c r="AY964" s="16">
        <v>59.204305208533498</v>
      </c>
      <c r="AZ964" s="17">
        <v>45.0071419296195</v>
      </c>
      <c r="BA964" s="17">
        <v>10.7843137254902</v>
      </c>
      <c r="BB964" s="16">
        <v>35.333073626801699</v>
      </c>
      <c r="BC964" s="16">
        <f t="shared" si="65"/>
        <v>46.1173873522919</v>
      </c>
      <c r="BD964" s="17">
        <v>25456.364330226101</v>
      </c>
      <c r="BE964" s="17">
        <v>43221.386891210503</v>
      </c>
      <c r="BF964" s="1" t="s">
        <v>1181</v>
      </c>
      <c r="BG964" s="1" t="s">
        <v>119</v>
      </c>
      <c r="BH964" s="1" t="s">
        <v>1065</v>
      </c>
      <c r="BI964" s="1">
        <v>24125</v>
      </c>
      <c r="BJ964" s="1">
        <v>18177</v>
      </c>
      <c r="BK964" s="1">
        <v>14952</v>
      </c>
      <c r="BL964" s="1">
        <v>75.3450777202073</v>
      </c>
      <c r="BM964" s="10">
        <v>61.977202072538901</v>
      </c>
      <c r="BN964" s="1">
        <v>39.593365436062101</v>
      </c>
      <c r="BO964" s="1">
        <v>16.787051899411502</v>
      </c>
      <c r="BP964" s="10">
        <v>37.473247726056698</v>
      </c>
      <c r="BQ964" s="10">
        <f t="shared" si="67"/>
        <v>54.2602996254682</v>
      </c>
      <c r="BR964" s="1">
        <v>24853.864589847399</v>
      </c>
      <c r="BS964" s="1">
        <v>55223.671558480703</v>
      </c>
    </row>
    <row r="965" spans="1:71" x14ac:dyDescent="0.15">
      <c r="A965" s="14">
        <v>3867</v>
      </c>
      <c r="B965" s="14" t="s">
        <v>236</v>
      </c>
      <c r="C965" s="14" t="s">
        <v>8</v>
      </c>
      <c r="D965" s="14" t="s">
        <v>61</v>
      </c>
      <c r="E965" s="14" t="s">
        <v>62</v>
      </c>
      <c r="F965" s="14" t="s">
        <v>520</v>
      </c>
      <c r="H965" s="14" t="s">
        <v>521</v>
      </c>
      <c r="I965" t="s">
        <v>1244</v>
      </c>
      <c r="J965">
        <v>-5.4771212547196626</v>
      </c>
      <c r="K965" s="15" t="s">
        <v>236</v>
      </c>
      <c r="L965" s="15">
        <v>196</v>
      </c>
      <c r="M965" s="15" t="s">
        <v>941</v>
      </c>
      <c r="N965" s="15" t="s">
        <v>119</v>
      </c>
      <c r="O965" s="15" t="s">
        <v>924</v>
      </c>
      <c r="P965" s="15" t="s">
        <v>1074</v>
      </c>
      <c r="Q965" s="13" t="s">
        <v>119</v>
      </c>
      <c r="R965" s="13" t="s">
        <v>1065</v>
      </c>
      <c r="S965" s="13">
        <v>52014</v>
      </c>
      <c r="T965" s="13">
        <v>34535</v>
      </c>
      <c r="U965" s="13">
        <v>26415</v>
      </c>
      <c r="V965" s="32">
        <v>66.395585803822001</v>
      </c>
      <c r="W965" s="10">
        <v>50.784404198869503</v>
      </c>
      <c r="X965" s="1">
        <v>99.216354344122607</v>
      </c>
      <c r="Y965" s="1">
        <v>0.50728752602687899</v>
      </c>
      <c r="Z965" s="10">
        <v>0.10221465076661</v>
      </c>
      <c r="AA965" s="10">
        <f t="shared" si="64"/>
        <v>0.60950217679348895</v>
      </c>
      <c r="AB965" s="1">
        <v>4715.9161842458097</v>
      </c>
      <c r="AC965" s="1">
        <v>10203.7467605109</v>
      </c>
      <c r="AD965" s="1" t="s">
        <v>1078</v>
      </c>
      <c r="AE965" s="1" t="s">
        <v>119</v>
      </c>
      <c r="AF965" s="1" t="s">
        <v>1065</v>
      </c>
      <c r="AG965" s="1">
        <v>44674</v>
      </c>
      <c r="AH965" s="1">
        <v>29534</v>
      </c>
      <c r="AI965" s="1">
        <v>23138</v>
      </c>
      <c r="AJ965" s="32">
        <v>66.110041634955493</v>
      </c>
      <c r="AK965" s="10">
        <v>51.792989210726603</v>
      </c>
      <c r="AL965" s="1">
        <v>98.794191373498094</v>
      </c>
      <c r="AM965" s="1">
        <v>0.94649494338317897</v>
      </c>
      <c r="AN965" s="10">
        <v>9.5081683810182394E-2</v>
      </c>
      <c r="AO965" s="10">
        <f t="shared" si="66"/>
        <v>1.0415766271933613</v>
      </c>
      <c r="AP965" s="1">
        <v>4744.36532405446</v>
      </c>
      <c r="AQ965" s="1">
        <v>11097.208686678199</v>
      </c>
      <c r="AR965" s="17" t="s">
        <v>1178</v>
      </c>
      <c r="AS965" s="17" t="s">
        <v>119</v>
      </c>
      <c r="AT965" s="17" t="s">
        <v>1065</v>
      </c>
      <c r="AU965" s="17">
        <v>26573</v>
      </c>
      <c r="AV965" s="17">
        <v>19654</v>
      </c>
      <c r="AW965" s="17">
        <v>15399</v>
      </c>
      <c r="AX965" s="17">
        <v>73.962292552590995</v>
      </c>
      <c r="AY965" s="16">
        <v>57.949798667820701</v>
      </c>
      <c r="AZ965" s="17">
        <v>45.957529709721399</v>
      </c>
      <c r="BA965" s="17">
        <v>13.130722774206101</v>
      </c>
      <c r="BB965" s="16">
        <v>32.7878433664524</v>
      </c>
      <c r="BC965" s="16">
        <f t="shared" si="65"/>
        <v>45.918566140658498</v>
      </c>
      <c r="BD965" s="17">
        <v>22782.117808736599</v>
      </c>
      <c r="BE965" s="17">
        <v>41688.582152370902</v>
      </c>
      <c r="BF965" s="1" t="s">
        <v>1182</v>
      </c>
      <c r="BG965" s="1" t="s">
        <v>119</v>
      </c>
      <c r="BH965" s="1" t="s">
        <v>1065</v>
      </c>
      <c r="BI965" s="1">
        <v>30269</v>
      </c>
      <c r="BJ965" s="1">
        <v>21557</v>
      </c>
      <c r="BK965" s="1">
        <v>17377</v>
      </c>
      <c r="BL965" s="1">
        <v>71.218077901483397</v>
      </c>
      <c r="BM965" s="10">
        <v>57.408569823912302</v>
      </c>
      <c r="BN965" s="1">
        <v>48.558439316337697</v>
      </c>
      <c r="BO965" s="1">
        <v>11.457673936813</v>
      </c>
      <c r="BP965" s="10">
        <v>31.691316107498398</v>
      </c>
      <c r="BQ965" s="10">
        <f t="shared" si="67"/>
        <v>43.148990044311397</v>
      </c>
      <c r="BR965" s="1">
        <v>21955.1966308843</v>
      </c>
      <c r="BS965" s="1">
        <v>36678.825912155597</v>
      </c>
    </row>
    <row r="966" spans="1:71" x14ac:dyDescent="0.15">
      <c r="A966" s="14">
        <v>3867</v>
      </c>
      <c r="B966" s="14" t="s">
        <v>237</v>
      </c>
      <c r="C966" s="14" t="s">
        <v>8</v>
      </c>
      <c r="D966" s="14" t="s">
        <v>61</v>
      </c>
      <c r="E966" s="14" t="s">
        <v>62</v>
      </c>
      <c r="F966" s="14" t="s">
        <v>520</v>
      </c>
      <c r="H966" s="14" t="s">
        <v>521</v>
      </c>
      <c r="I966" t="s">
        <v>1245</v>
      </c>
      <c r="J966">
        <v>-5.9542425094393252</v>
      </c>
      <c r="K966" s="15" t="s">
        <v>237</v>
      </c>
      <c r="L966" s="15">
        <v>197</v>
      </c>
      <c r="M966" s="15" t="s">
        <v>906</v>
      </c>
      <c r="N966" s="15" t="s">
        <v>120</v>
      </c>
      <c r="O966" s="15" t="s">
        <v>884</v>
      </c>
      <c r="P966" s="15" t="s">
        <v>1073</v>
      </c>
      <c r="Q966" s="13" t="s">
        <v>120</v>
      </c>
      <c r="R966" s="13" t="s">
        <v>1065</v>
      </c>
      <c r="S966" s="13">
        <v>62689</v>
      </c>
      <c r="T966" s="13">
        <v>40473</v>
      </c>
      <c r="U966" s="13">
        <v>30837</v>
      </c>
      <c r="V966" s="32">
        <v>64.561565824945404</v>
      </c>
      <c r="W966" s="10">
        <v>49.190448084990997</v>
      </c>
      <c r="X966" s="1">
        <v>99.244414177773507</v>
      </c>
      <c r="Y966" s="1">
        <v>0.466971495281642</v>
      </c>
      <c r="Z966" s="10">
        <v>8.7557155365307907E-2</v>
      </c>
      <c r="AA966" s="10">
        <f t="shared" si="64"/>
        <v>0.55452865064694989</v>
      </c>
      <c r="AB966" s="1">
        <v>4480.0108471024896</v>
      </c>
      <c r="AC966" s="1">
        <v>9680.9204092420896</v>
      </c>
      <c r="AD966" s="1" t="s">
        <v>1077</v>
      </c>
      <c r="AE966" s="1" t="s">
        <v>120</v>
      </c>
      <c r="AF966" s="1" t="s">
        <v>1065</v>
      </c>
      <c r="AG966" s="1">
        <v>56047</v>
      </c>
      <c r="AH966" s="1">
        <v>37620</v>
      </c>
      <c r="AI966" s="1">
        <v>28829</v>
      </c>
      <c r="AJ966" s="32">
        <v>67.122236694203096</v>
      </c>
      <c r="AK966" s="10">
        <v>51.437186646921297</v>
      </c>
      <c r="AL966" s="1">
        <v>96.895487183044906</v>
      </c>
      <c r="AM966" s="1">
        <v>2.8235457351972002</v>
      </c>
      <c r="AN966" s="10">
        <v>0.14221790558118599</v>
      </c>
      <c r="AO966" s="10">
        <f t="shared" si="66"/>
        <v>2.9657636407783863</v>
      </c>
      <c r="AP966" s="1">
        <v>4535.1139558484901</v>
      </c>
      <c r="AQ966" s="1">
        <v>16205.702886945501</v>
      </c>
      <c r="AR966" s="17" t="s">
        <v>1177</v>
      </c>
      <c r="AS966" s="17" t="s">
        <v>120</v>
      </c>
      <c r="AT966" s="17" t="s">
        <v>1065</v>
      </c>
      <c r="AU966" s="17">
        <v>23486</v>
      </c>
      <c r="AV966" s="17">
        <v>16541</v>
      </c>
      <c r="AW966" s="17">
        <v>13398</v>
      </c>
      <c r="AX966" s="17">
        <v>70.429191858979806</v>
      </c>
      <c r="AY966" s="16">
        <v>57.046751256067402</v>
      </c>
      <c r="AZ966" s="17">
        <v>42.469025227645901</v>
      </c>
      <c r="BA966" s="17">
        <v>14.8305717271235</v>
      </c>
      <c r="BB966" s="16">
        <v>35.311240483654302</v>
      </c>
      <c r="BC966" s="16">
        <f t="shared" si="65"/>
        <v>50.1418122107778</v>
      </c>
      <c r="BD966" s="17">
        <v>24851.220823739099</v>
      </c>
      <c r="BE966" s="17">
        <v>46586.794045876202</v>
      </c>
      <c r="BF966" s="1" t="s">
        <v>1181</v>
      </c>
      <c r="BG966" s="1" t="s">
        <v>120</v>
      </c>
      <c r="BH966" s="1" t="s">
        <v>1065</v>
      </c>
      <c r="BI966" s="1">
        <v>28741</v>
      </c>
      <c r="BJ966" s="1">
        <v>20772</v>
      </c>
      <c r="BK966" s="1">
        <v>16770</v>
      </c>
      <c r="BL966" s="1">
        <v>72.273059392505502</v>
      </c>
      <c r="BM966" s="10">
        <v>58.348700462753598</v>
      </c>
      <c r="BN966" s="1">
        <v>40.178890876565298</v>
      </c>
      <c r="BO966" s="1">
        <v>17.3464519976148</v>
      </c>
      <c r="BP966" s="10">
        <v>36.135957066189597</v>
      </c>
      <c r="BQ966" s="10">
        <f t="shared" si="67"/>
        <v>53.482409063804397</v>
      </c>
      <c r="BR966" s="1">
        <v>24293.5626687408</v>
      </c>
      <c r="BS966" s="1">
        <v>51996.712665246101</v>
      </c>
    </row>
    <row r="967" spans="1:71" x14ac:dyDescent="0.15">
      <c r="A967" s="14">
        <v>3867</v>
      </c>
      <c r="B967" s="14" t="s">
        <v>238</v>
      </c>
      <c r="C967" s="14" t="s">
        <v>8</v>
      </c>
      <c r="D967" s="14" t="s">
        <v>61</v>
      </c>
      <c r="E967" s="14" t="s">
        <v>62</v>
      </c>
      <c r="F967" s="14" t="s">
        <v>520</v>
      </c>
      <c r="H967" s="14" t="s">
        <v>521</v>
      </c>
      <c r="I967" t="s">
        <v>1246</v>
      </c>
      <c r="J967">
        <v>-6.4313637641589869</v>
      </c>
      <c r="K967" s="15" t="s">
        <v>238</v>
      </c>
      <c r="L967" s="15">
        <v>198</v>
      </c>
      <c r="M967" s="15" t="s">
        <v>942</v>
      </c>
      <c r="N967" s="15" t="s">
        <v>120</v>
      </c>
      <c r="O967" s="15" t="s">
        <v>924</v>
      </c>
      <c r="P967" s="15" t="s">
        <v>1074</v>
      </c>
      <c r="Q967" s="13" t="s">
        <v>120</v>
      </c>
      <c r="R967" s="13" t="s">
        <v>1065</v>
      </c>
      <c r="S967" s="13">
        <v>57127</v>
      </c>
      <c r="T967" s="13">
        <v>37508</v>
      </c>
      <c r="U967" s="13">
        <v>28500</v>
      </c>
      <c r="V967" s="32">
        <v>65.657219878516301</v>
      </c>
      <c r="W967" s="10">
        <v>49.888844154252801</v>
      </c>
      <c r="X967" s="1">
        <v>99.2771929824561</v>
      </c>
      <c r="Y967" s="1">
        <v>0.442105263157895</v>
      </c>
      <c r="Z967" s="10">
        <v>8.7719298245614002E-2</v>
      </c>
      <c r="AA967" s="10">
        <f t="shared" si="64"/>
        <v>0.52982456140350898</v>
      </c>
      <c r="AB967" s="1">
        <v>4416.7363626863698</v>
      </c>
      <c r="AC967" s="1">
        <v>10128.148964620201</v>
      </c>
      <c r="AD967" s="1" t="s">
        <v>1078</v>
      </c>
      <c r="AE967" s="1" t="s">
        <v>120</v>
      </c>
      <c r="AF967" s="1" t="s">
        <v>1065</v>
      </c>
      <c r="AG967" s="1">
        <v>55352</v>
      </c>
      <c r="AH967" s="1">
        <v>35605</v>
      </c>
      <c r="AI967" s="1">
        <v>27542</v>
      </c>
      <c r="AJ967" s="32">
        <v>64.324685648215095</v>
      </c>
      <c r="AK967" s="10">
        <v>49.7579129932071</v>
      </c>
      <c r="AL967" s="1">
        <v>99.2919904146394</v>
      </c>
      <c r="AM967" s="1">
        <v>0.51920702926439599</v>
      </c>
      <c r="AN967" s="10">
        <v>5.8093094183428902E-2</v>
      </c>
      <c r="AO967" s="10">
        <f t="shared" si="66"/>
        <v>0.57730012344782489</v>
      </c>
      <c r="AP967" s="1">
        <v>4572.9082086107301</v>
      </c>
      <c r="AQ967" s="1">
        <v>10531.5725626929</v>
      </c>
      <c r="AR967" s="17" t="s">
        <v>1178</v>
      </c>
      <c r="AS967" s="17" t="s">
        <v>120</v>
      </c>
      <c r="AT967" s="17" t="s">
        <v>1065</v>
      </c>
      <c r="AU967" s="17">
        <v>27925</v>
      </c>
      <c r="AV967" s="17">
        <v>19963</v>
      </c>
      <c r="AW967" s="17">
        <v>16233</v>
      </c>
      <c r="AX967" s="17">
        <v>71.487914055505797</v>
      </c>
      <c r="AY967" s="16">
        <v>58.130707251566697</v>
      </c>
      <c r="AZ967" s="17">
        <v>44.920840263660402</v>
      </c>
      <c r="BA967" s="17">
        <v>13.6080823014846</v>
      </c>
      <c r="BB967" s="16">
        <v>32.908273270498398</v>
      </c>
      <c r="BC967" s="16">
        <f t="shared" si="65"/>
        <v>46.516355571982999</v>
      </c>
      <c r="BD967" s="17">
        <v>23546.644790831</v>
      </c>
      <c r="BE967" s="17">
        <v>40714.617994794797</v>
      </c>
      <c r="BF967" s="1" t="s">
        <v>1182</v>
      </c>
      <c r="BG967" s="1" t="s">
        <v>120</v>
      </c>
      <c r="BH967" s="1" t="s">
        <v>1065</v>
      </c>
      <c r="BI967" s="1">
        <v>34394</v>
      </c>
      <c r="BJ967" s="1">
        <v>24830</v>
      </c>
      <c r="BK967" s="1">
        <v>19823</v>
      </c>
      <c r="BL967" s="1">
        <v>72.192824329825001</v>
      </c>
      <c r="BM967" s="10">
        <v>57.635052625457902</v>
      </c>
      <c r="BN967" s="1">
        <v>46.461181455884599</v>
      </c>
      <c r="BO967" s="1">
        <v>12.8083539323009</v>
      </c>
      <c r="BP967" s="10">
        <v>32.068808959289697</v>
      </c>
      <c r="BQ967" s="10">
        <f t="shared" si="67"/>
        <v>44.877162891590601</v>
      </c>
      <c r="BR967" s="1">
        <v>22985.748011525498</v>
      </c>
      <c r="BS967" s="1">
        <v>38082.542618355801</v>
      </c>
    </row>
    <row r="968" spans="1:71" x14ac:dyDescent="0.15">
      <c r="A968" s="14">
        <v>3867</v>
      </c>
      <c r="B968" s="14" t="s">
        <v>239</v>
      </c>
      <c r="C968" s="14" t="s">
        <v>8</v>
      </c>
      <c r="D968" s="14" t="s">
        <v>61</v>
      </c>
      <c r="E968" s="14" t="s">
        <v>62</v>
      </c>
      <c r="F968" s="14" t="s">
        <v>520</v>
      </c>
      <c r="H968" s="14" t="s">
        <v>521</v>
      </c>
      <c r="I968" t="s">
        <v>1247</v>
      </c>
      <c r="J968">
        <v>-6.9084850188786495</v>
      </c>
      <c r="K968" s="15" t="s">
        <v>239</v>
      </c>
      <c r="L968" s="15">
        <v>199</v>
      </c>
      <c r="M968" s="15" t="s">
        <v>907</v>
      </c>
      <c r="N968" s="15" t="s">
        <v>123</v>
      </c>
      <c r="O968" s="15" t="s">
        <v>884</v>
      </c>
      <c r="P968" s="15" t="s">
        <v>1073</v>
      </c>
      <c r="Q968" s="13" t="s">
        <v>123</v>
      </c>
      <c r="R968" s="13" t="s">
        <v>1065</v>
      </c>
      <c r="S968" s="13">
        <v>65252</v>
      </c>
      <c r="T968" s="13">
        <v>41752</v>
      </c>
      <c r="U968" s="13">
        <v>31651</v>
      </c>
      <c r="V968" s="32">
        <v>63.985778213694601</v>
      </c>
      <c r="W968" s="10">
        <v>48.505792925887299</v>
      </c>
      <c r="X968" s="1">
        <v>99.036365359704305</v>
      </c>
      <c r="Y968" s="1">
        <v>0.69508072414773603</v>
      </c>
      <c r="Z968" s="10">
        <v>7.5826988088844E-2</v>
      </c>
      <c r="AA968" s="10">
        <f t="shared" si="64"/>
        <v>0.77090771223658006</v>
      </c>
      <c r="AB968" s="1">
        <v>4238.6741125483504</v>
      </c>
      <c r="AC968" s="1">
        <v>9089.0542563514391</v>
      </c>
      <c r="AD968" s="1" t="s">
        <v>1077</v>
      </c>
      <c r="AE968" s="1" t="s">
        <v>123</v>
      </c>
      <c r="AF968" s="1" t="s">
        <v>1065</v>
      </c>
      <c r="AG968" s="1">
        <v>55161</v>
      </c>
      <c r="AH968" s="1">
        <v>35206</v>
      </c>
      <c r="AI968" s="1">
        <v>26615</v>
      </c>
      <c r="AJ968" s="32">
        <v>63.8240786062617</v>
      </c>
      <c r="AK968" s="10">
        <v>48.2496691503055</v>
      </c>
      <c r="AL968" s="1">
        <v>99.0531655081721</v>
      </c>
      <c r="AM968" s="1">
        <v>0.67255307157617905</v>
      </c>
      <c r="AN968" s="10">
        <v>3.3815517565282699E-2</v>
      </c>
      <c r="AO968" s="10">
        <f t="shared" si="66"/>
        <v>0.70636858914146172</v>
      </c>
      <c r="AP968" s="1">
        <v>4291.3255800157303</v>
      </c>
      <c r="AQ968" s="1">
        <v>10615.900615288299</v>
      </c>
      <c r="AR968" s="17" t="s">
        <v>1177</v>
      </c>
      <c r="AS968" s="17" t="s">
        <v>123</v>
      </c>
      <c r="AT968" s="17" t="s">
        <v>1065</v>
      </c>
      <c r="AU968" s="17">
        <v>25491</v>
      </c>
      <c r="AV968" s="17">
        <v>17822</v>
      </c>
      <c r="AW968" s="17">
        <v>14314</v>
      </c>
      <c r="AX968" s="17">
        <v>69.914871915578004</v>
      </c>
      <c r="AY968" s="16">
        <v>56.153152092895503</v>
      </c>
      <c r="AZ968" s="17">
        <v>38.186390945927101</v>
      </c>
      <c r="BA968" s="17">
        <v>17.877602347352202</v>
      </c>
      <c r="BB968" s="16">
        <v>37.899958082995703</v>
      </c>
      <c r="BC968" s="16">
        <f t="shared" si="65"/>
        <v>55.777560430347904</v>
      </c>
      <c r="BD968" s="17">
        <v>26023.011705799901</v>
      </c>
      <c r="BE968" s="17">
        <v>53885.2738270626</v>
      </c>
      <c r="BF968" s="1" t="s">
        <v>1181</v>
      </c>
      <c r="BG968" s="1" t="s">
        <v>123</v>
      </c>
      <c r="BH968" s="1" t="s">
        <v>1065</v>
      </c>
      <c r="BI968" s="1">
        <v>26362</v>
      </c>
      <c r="BJ968" s="1">
        <v>18694</v>
      </c>
      <c r="BK968" s="1">
        <v>15569</v>
      </c>
      <c r="BL968" s="1">
        <v>70.912677338593397</v>
      </c>
      <c r="BM968" s="10">
        <v>59.058493285790099</v>
      </c>
      <c r="BN968" s="1">
        <v>39.379536257948502</v>
      </c>
      <c r="BO968" s="1">
        <v>18.703834543002099</v>
      </c>
      <c r="BP968" s="10">
        <v>35.956066542488301</v>
      </c>
      <c r="BQ968" s="10">
        <f t="shared" si="67"/>
        <v>54.659901085490404</v>
      </c>
      <c r="BR968" s="1">
        <v>23755.090744158199</v>
      </c>
      <c r="BS968" s="1">
        <v>52927.0135674189</v>
      </c>
    </row>
    <row r="969" spans="1:71" x14ac:dyDescent="0.15">
      <c r="A969" s="14">
        <v>3867</v>
      </c>
      <c r="B969" s="14" t="s">
        <v>240</v>
      </c>
      <c r="C969" s="14" t="s">
        <v>8</v>
      </c>
      <c r="D969" s="14" t="s">
        <v>61</v>
      </c>
      <c r="E969" s="14" t="s">
        <v>62</v>
      </c>
      <c r="F969" s="14" t="s">
        <v>520</v>
      </c>
      <c r="H969" s="14" t="s">
        <v>521</v>
      </c>
      <c r="I969" t="s">
        <v>1248</v>
      </c>
      <c r="J969">
        <v>-7.3856062735983121</v>
      </c>
      <c r="K969" s="15" t="s">
        <v>240</v>
      </c>
      <c r="L969" s="15">
        <v>200</v>
      </c>
      <c r="M969" s="15" t="s">
        <v>943</v>
      </c>
      <c r="N969" s="15" t="s">
        <v>123</v>
      </c>
      <c r="O969" s="15" t="s">
        <v>924</v>
      </c>
      <c r="P969" s="15" t="s">
        <v>1074</v>
      </c>
      <c r="Q969" s="13" t="s">
        <v>123</v>
      </c>
      <c r="R969" s="13" t="s">
        <v>1065</v>
      </c>
      <c r="S969" s="13">
        <v>55258</v>
      </c>
      <c r="T969" s="13">
        <v>36010</v>
      </c>
      <c r="U969" s="13">
        <v>26326</v>
      </c>
      <c r="V969" s="32">
        <v>65.167034637518498</v>
      </c>
      <c r="W969" s="10">
        <v>47.641970393427201</v>
      </c>
      <c r="X969" s="1">
        <v>99.152928663678495</v>
      </c>
      <c r="Y969" s="1">
        <v>0.55078629491757203</v>
      </c>
      <c r="Z969" s="10">
        <v>8.3567575780597106E-2</v>
      </c>
      <c r="AA969" s="10">
        <f t="shared" si="64"/>
        <v>0.63435387069816918</v>
      </c>
      <c r="AB969" s="1">
        <v>4289.14153518273</v>
      </c>
      <c r="AC969" s="1">
        <v>9632.6856363078205</v>
      </c>
      <c r="AD969" s="1" t="s">
        <v>1078</v>
      </c>
      <c r="AE969" s="1" t="s">
        <v>123</v>
      </c>
      <c r="AF969" s="1" t="s">
        <v>1065</v>
      </c>
      <c r="AG969" s="1">
        <v>54722</v>
      </c>
      <c r="AH969" s="1">
        <v>34834</v>
      </c>
      <c r="AI969" s="1">
        <v>26577</v>
      </c>
      <c r="AJ969" s="32">
        <v>63.656299111874603</v>
      </c>
      <c r="AK969" s="10">
        <v>48.567303826614499</v>
      </c>
      <c r="AL969" s="1">
        <v>99.420551604771006</v>
      </c>
      <c r="AM969" s="1">
        <v>0.39507845129247099</v>
      </c>
      <c r="AN969" s="10">
        <v>3.3863867253640399E-2</v>
      </c>
      <c r="AO969" s="10">
        <f t="shared" si="66"/>
        <v>0.42894231854611137</v>
      </c>
      <c r="AP969" s="1">
        <v>4444.8631845958198</v>
      </c>
      <c r="AQ969" s="1">
        <v>10125.9616184426</v>
      </c>
      <c r="AR969" s="17" t="s">
        <v>1178</v>
      </c>
      <c r="AS969" s="17" t="s">
        <v>123</v>
      </c>
      <c r="AT969" s="17" t="s">
        <v>1065</v>
      </c>
      <c r="AU969" s="17">
        <v>28664</v>
      </c>
      <c r="AV969" s="17">
        <v>20919</v>
      </c>
      <c r="AW969" s="17">
        <v>16584</v>
      </c>
      <c r="AX969" s="17">
        <v>72.980044655316803</v>
      </c>
      <c r="AY969" s="16">
        <v>57.856544794864597</v>
      </c>
      <c r="AZ969" s="17">
        <v>40.9249879401833</v>
      </c>
      <c r="BA969" s="17">
        <v>17.40834539315</v>
      </c>
      <c r="BB969" s="16">
        <v>35.069946936806602</v>
      </c>
      <c r="BC969" s="16">
        <f t="shared" si="65"/>
        <v>52.478292329956602</v>
      </c>
      <c r="BD969" s="17">
        <v>23648.123072800801</v>
      </c>
      <c r="BE969" s="17">
        <v>48588.408205263397</v>
      </c>
      <c r="BF969" s="1" t="s">
        <v>1182</v>
      </c>
      <c r="BG969" s="1" t="s">
        <v>123</v>
      </c>
      <c r="BH969" s="1" t="s">
        <v>1065</v>
      </c>
      <c r="BI969" s="1">
        <v>29753</v>
      </c>
      <c r="BJ969" s="1">
        <v>21074</v>
      </c>
      <c r="BK969" s="1">
        <v>17260</v>
      </c>
      <c r="BL969" s="1">
        <v>70.829832285819904</v>
      </c>
      <c r="BM969" s="10">
        <v>58.010956878298003</v>
      </c>
      <c r="BN969" s="1">
        <v>44.409038238702202</v>
      </c>
      <c r="BO969" s="1">
        <v>15.196987253765901</v>
      </c>
      <c r="BP969" s="10">
        <v>32.844727694090402</v>
      </c>
      <c r="BQ969" s="10">
        <f t="shared" si="67"/>
        <v>48.041714947856306</v>
      </c>
      <c r="BR969" s="1">
        <v>22487.921608656499</v>
      </c>
      <c r="BS969" s="1">
        <v>41656.028824403402</v>
      </c>
    </row>
    <row r="970" spans="1:71" x14ac:dyDescent="0.15">
      <c r="A970" s="14">
        <v>3867</v>
      </c>
      <c r="B970" s="14" t="s">
        <v>241</v>
      </c>
      <c r="C970" s="14" t="s">
        <v>8</v>
      </c>
      <c r="D970" s="14" t="s">
        <v>61</v>
      </c>
      <c r="E970" s="14" t="s">
        <v>62</v>
      </c>
      <c r="F970" s="14" t="s">
        <v>520</v>
      </c>
      <c r="H970" s="14" t="s">
        <v>521</v>
      </c>
      <c r="I970" t="s">
        <v>1249</v>
      </c>
      <c r="J970">
        <v>-7.8627275283179747</v>
      </c>
      <c r="K970" s="15" t="s">
        <v>241</v>
      </c>
      <c r="L970" s="15">
        <v>201</v>
      </c>
      <c r="M970" s="15" t="s">
        <v>908</v>
      </c>
      <c r="N970" s="15" t="s">
        <v>124</v>
      </c>
      <c r="O970" s="15" t="s">
        <v>884</v>
      </c>
      <c r="P970" s="15" t="s">
        <v>1073</v>
      </c>
      <c r="Q970" s="13" t="s">
        <v>124</v>
      </c>
      <c r="R970" s="13" t="s">
        <v>1065</v>
      </c>
      <c r="S970" s="13">
        <v>68010</v>
      </c>
      <c r="T970" s="13">
        <v>42557</v>
      </c>
      <c r="U970" s="13">
        <v>32089</v>
      </c>
      <c r="V970" s="32">
        <v>62.574621379208899</v>
      </c>
      <c r="W970" s="10">
        <v>47.182767240111701</v>
      </c>
      <c r="X970" s="1">
        <v>99.220916825080295</v>
      </c>
      <c r="Y970" s="1">
        <v>0.57340521674093903</v>
      </c>
      <c r="Z970" s="10">
        <v>5.6093988594222301E-2</v>
      </c>
      <c r="AA970" s="10">
        <f t="shared" si="64"/>
        <v>0.62949920533516135</v>
      </c>
      <c r="AB970" s="1">
        <v>4250.5190193833196</v>
      </c>
      <c r="AC970" s="1">
        <v>9452.5858416869505</v>
      </c>
      <c r="AD970" s="1" t="s">
        <v>1077</v>
      </c>
      <c r="AE970" s="1" t="s">
        <v>124</v>
      </c>
      <c r="AF970" s="1" t="s">
        <v>1065</v>
      </c>
      <c r="AG970" s="1">
        <v>55717</v>
      </c>
      <c r="AH970" s="1">
        <v>36073</v>
      </c>
      <c r="AI970" s="1">
        <v>26761</v>
      </c>
      <c r="AJ970" s="32">
        <v>64.743256097779806</v>
      </c>
      <c r="AK970" s="10">
        <v>48.0302241685662</v>
      </c>
      <c r="AL970" s="1">
        <v>98.497813983035002</v>
      </c>
      <c r="AM970" s="1">
        <v>1.28545271103471</v>
      </c>
      <c r="AN970" s="10">
        <v>7.8472403871305302E-2</v>
      </c>
      <c r="AO970" s="10">
        <f t="shared" si="66"/>
        <v>1.3639251149060154</v>
      </c>
      <c r="AP970" s="1">
        <v>4303.5004184982299</v>
      </c>
      <c r="AQ970" s="1">
        <v>10732.4323880634</v>
      </c>
      <c r="AR970" s="17" t="s">
        <v>1177</v>
      </c>
      <c r="AS970" s="17" t="s">
        <v>124</v>
      </c>
      <c r="AT970" s="17" t="s">
        <v>1065</v>
      </c>
      <c r="AU970" s="17">
        <v>28214</v>
      </c>
      <c r="AV970" s="17">
        <v>19782</v>
      </c>
      <c r="AW970" s="17">
        <v>16015</v>
      </c>
      <c r="AX970" s="17">
        <v>70.114127738002395</v>
      </c>
      <c r="AY970" s="16">
        <v>56.762600127596201</v>
      </c>
      <c r="AZ970" s="17">
        <v>37.6459569153918</v>
      </c>
      <c r="BA970" s="17">
        <v>19.350608804246001</v>
      </c>
      <c r="BB970" s="16">
        <v>36.9965657196378</v>
      </c>
      <c r="BC970" s="16">
        <f t="shared" si="65"/>
        <v>56.347174523883801</v>
      </c>
      <c r="BD970" s="17">
        <v>24807.183640658401</v>
      </c>
      <c r="BE970" s="17">
        <v>54602.975309424102</v>
      </c>
      <c r="BF970" s="1" t="s">
        <v>1181</v>
      </c>
      <c r="BG970" s="1" t="s">
        <v>124</v>
      </c>
      <c r="BH970" s="1" t="s">
        <v>1065</v>
      </c>
      <c r="BI970" s="1">
        <v>28621</v>
      </c>
      <c r="BJ970" s="1">
        <v>20380</v>
      </c>
      <c r="BK970" s="1">
        <v>16737</v>
      </c>
      <c r="BL970" s="1">
        <v>71.206456797456397</v>
      </c>
      <c r="BM970" s="10">
        <v>58.478040599559797</v>
      </c>
      <c r="BN970" s="1">
        <v>40.532950947003599</v>
      </c>
      <c r="BO970" s="1">
        <v>17.960207922566799</v>
      </c>
      <c r="BP970" s="10">
        <v>35.107844894545003</v>
      </c>
      <c r="BQ970" s="10">
        <f t="shared" si="67"/>
        <v>53.068052817111806</v>
      </c>
      <c r="BR970" s="1">
        <v>23561.9595173409</v>
      </c>
      <c r="BS970" s="1">
        <v>49557.512247585</v>
      </c>
    </row>
    <row r="971" spans="1:71" x14ac:dyDescent="0.15">
      <c r="A971" s="14">
        <v>3867</v>
      </c>
      <c r="B971" s="14" t="s">
        <v>242</v>
      </c>
      <c r="C971" s="14" t="s">
        <v>8</v>
      </c>
      <c r="D971" s="14" t="s">
        <v>61</v>
      </c>
      <c r="E971" s="14" t="s">
        <v>62</v>
      </c>
      <c r="F971" s="14" t="s">
        <v>520</v>
      </c>
      <c r="H971" s="14" t="s">
        <v>521</v>
      </c>
      <c r="I971" t="s">
        <v>1250</v>
      </c>
      <c r="J971">
        <v>-8.3398487830376364</v>
      </c>
      <c r="K971" s="15" t="s">
        <v>242</v>
      </c>
      <c r="L971" s="15">
        <v>202</v>
      </c>
      <c r="M971" s="15" t="s">
        <v>242</v>
      </c>
      <c r="N971" s="15" t="s">
        <v>124</v>
      </c>
      <c r="O971" s="15" t="s">
        <v>924</v>
      </c>
      <c r="P971" s="15" t="s">
        <v>1074</v>
      </c>
      <c r="Q971" s="13" t="s">
        <v>124</v>
      </c>
      <c r="R971" s="13" t="s">
        <v>1065</v>
      </c>
      <c r="S971" s="13">
        <v>57352</v>
      </c>
      <c r="T971" s="13">
        <v>37942</v>
      </c>
      <c r="U971" s="13">
        <v>27649</v>
      </c>
      <c r="V971" s="32">
        <v>66.156367694239094</v>
      </c>
      <c r="W971" s="10">
        <v>48.209303947552002</v>
      </c>
      <c r="X971" s="1">
        <v>99.327281275995503</v>
      </c>
      <c r="Y971" s="1">
        <v>0.44124561466960799</v>
      </c>
      <c r="Z971" s="10">
        <v>7.23353466671489E-2</v>
      </c>
      <c r="AA971" s="10">
        <f t="shared" si="64"/>
        <v>0.5135809613367569</v>
      </c>
      <c r="AB971" s="1">
        <v>4157.3640232627204</v>
      </c>
      <c r="AC971" s="1">
        <v>9493.4714462855609</v>
      </c>
      <c r="AD971" s="1" t="s">
        <v>1078</v>
      </c>
      <c r="AE971" s="1" t="s">
        <v>124</v>
      </c>
      <c r="AF971" s="1" t="s">
        <v>1065</v>
      </c>
      <c r="AG971" s="1">
        <v>60702</v>
      </c>
      <c r="AH971" s="1">
        <v>39058</v>
      </c>
      <c r="AI971" s="1">
        <v>29714</v>
      </c>
      <c r="AJ971" s="32">
        <v>64.343843695430095</v>
      </c>
      <c r="AK971" s="10">
        <v>48.950611182498101</v>
      </c>
      <c r="AL971" s="1">
        <v>99.256242848488895</v>
      </c>
      <c r="AM971" s="1">
        <v>0.51154338022481005</v>
      </c>
      <c r="AN971" s="10">
        <v>7.4039173453590901E-2</v>
      </c>
      <c r="AO971" s="10">
        <f t="shared" si="66"/>
        <v>0.58558255367840095</v>
      </c>
      <c r="AP971" s="1">
        <v>4408.3549581038696</v>
      </c>
      <c r="AQ971" s="1">
        <v>9742.8958363480597</v>
      </c>
      <c r="AR971" s="17" t="s">
        <v>1178</v>
      </c>
      <c r="AS971" s="17" t="s">
        <v>124</v>
      </c>
      <c r="AT971" s="17" t="s">
        <v>1065</v>
      </c>
      <c r="AU971" s="17">
        <v>31434</v>
      </c>
      <c r="AV971" s="17">
        <v>22678</v>
      </c>
      <c r="AW971" s="17">
        <v>18407</v>
      </c>
      <c r="AX971" s="17">
        <v>72.144811350766702</v>
      </c>
      <c r="AY971" s="16">
        <v>58.557612775975102</v>
      </c>
      <c r="AZ971" s="17">
        <v>38.767860053240597</v>
      </c>
      <c r="BA971" s="17">
        <v>17.428152333351399</v>
      </c>
      <c r="BB971" s="16">
        <v>36.795784212527799</v>
      </c>
      <c r="BC971" s="16">
        <f t="shared" si="65"/>
        <v>54.223936545879198</v>
      </c>
      <c r="BD971" s="17">
        <v>25866.418291881</v>
      </c>
      <c r="BE971" s="17">
        <v>50639.515312243799</v>
      </c>
      <c r="BF971" s="1" t="s">
        <v>1182</v>
      </c>
      <c r="BG971" s="1" t="s">
        <v>124</v>
      </c>
      <c r="BH971" s="1" t="s">
        <v>1065</v>
      </c>
      <c r="BI971" s="1">
        <v>29629</v>
      </c>
      <c r="BJ971" s="1">
        <v>21149</v>
      </c>
      <c r="BK971" s="1">
        <v>16936</v>
      </c>
      <c r="BL971" s="1">
        <v>71.379391812075994</v>
      </c>
      <c r="BM971" s="10">
        <v>57.1602146545614</v>
      </c>
      <c r="BN971" s="1">
        <v>43.003070382616897</v>
      </c>
      <c r="BO971" s="1">
        <v>15.7534246575342</v>
      </c>
      <c r="BP971" s="10">
        <v>33.378601794992903</v>
      </c>
      <c r="BQ971" s="10">
        <f t="shared" si="67"/>
        <v>49.1320264525271</v>
      </c>
      <c r="BR971" s="1">
        <v>23038.146062884101</v>
      </c>
      <c r="BS971" s="1">
        <v>43801.797016874902</v>
      </c>
    </row>
    <row r="972" spans="1:71" x14ac:dyDescent="0.15">
      <c r="A972" s="14">
        <v>3867</v>
      </c>
      <c r="B972" s="14" t="s">
        <v>243</v>
      </c>
      <c r="C972" s="14" t="s">
        <v>8</v>
      </c>
      <c r="D972" s="14" t="s">
        <v>61</v>
      </c>
      <c r="E972" s="14" t="s">
        <v>62</v>
      </c>
      <c r="F972" s="14" t="s">
        <v>520</v>
      </c>
      <c r="H972" s="14" t="s">
        <v>521</v>
      </c>
      <c r="I972" t="s">
        <v>1251</v>
      </c>
      <c r="J972">
        <v>-8.816970037757299</v>
      </c>
      <c r="K972" s="15" t="s">
        <v>243</v>
      </c>
      <c r="L972" s="15">
        <v>203</v>
      </c>
      <c r="M972" s="15" t="s">
        <v>243</v>
      </c>
      <c r="N972" s="15" t="s">
        <v>125</v>
      </c>
      <c r="O972" s="15" t="s">
        <v>884</v>
      </c>
      <c r="P972" s="15" t="s">
        <v>1073</v>
      </c>
      <c r="Q972" s="13" t="s">
        <v>125</v>
      </c>
      <c r="R972" s="13" t="s">
        <v>1065</v>
      </c>
      <c r="S972" s="13">
        <v>66350</v>
      </c>
      <c r="T972" s="13">
        <v>41334</v>
      </c>
      <c r="U972" s="13">
        <v>31050</v>
      </c>
      <c r="V972" s="32">
        <v>62.296910324039203</v>
      </c>
      <c r="W972" s="10">
        <v>46.797287113790503</v>
      </c>
      <c r="X972" s="1">
        <v>99.342995169082101</v>
      </c>
      <c r="Y972" s="1">
        <v>0.44766505636070902</v>
      </c>
      <c r="Z972" s="10">
        <v>4.8309178743961401E-2</v>
      </c>
      <c r="AA972" s="10">
        <f t="shared" si="64"/>
        <v>0.49597423510467042</v>
      </c>
      <c r="AB972" s="1">
        <v>4238.7391561643299</v>
      </c>
      <c r="AC972" s="1">
        <v>9075.2433225618406</v>
      </c>
      <c r="AD972" s="1" t="s">
        <v>1077</v>
      </c>
      <c r="AE972" s="1" t="s">
        <v>125</v>
      </c>
      <c r="AF972" s="1" t="s">
        <v>1065</v>
      </c>
      <c r="AG972" s="1">
        <v>62589</v>
      </c>
      <c r="AH972" s="1">
        <v>39988</v>
      </c>
      <c r="AI972" s="1">
        <v>29491</v>
      </c>
      <c r="AJ972" s="32">
        <v>63.889820895045503</v>
      </c>
      <c r="AK972" s="10">
        <v>47.1185032513701</v>
      </c>
      <c r="AL972" s="1">
        <v>99.264182292902902</v>
      </c>
      <c r="AM972" s="1">
        <v>0.46793937133362701</v>
      </c>
      <c r="AN972" s="10">
        <v>6.1035570173951399E-2</v>
      </c>
      <c r="AO972" s="10">
        <f t="shared" si="66"/>
        <v>0.5289749415075784</v>
      </c>
      <c r="AP972" s="1">
        <v>4224.2379790138002</v>
      </c>
      <c r="AQ972" s="1">
        <v>9749.6227105835296</v>
      </c>
      <c r="AR972" s="17" t="s">
        <v>1177</v>
      </c>
      <c r="AS972" s="17" t="s">
        <v>125</v>
      </c>
      <c r="AT972" s="17" t="s">
        <v>1065</v>
      </c>
      <c r="AU972" s="17">
        <v>25921</v>
      </c>
      <c r="AV972" s="17">
        <v>17999</v>
      </c>
      <c r="AW972" s="17">
        <v>14363</v>
      </c>
      <c r="AX972" s="17">
        <v>69.437907488137</v>
      </c>
      <c r="AY972" s="16">
        <v>55.410670884610902</v>
      </c>
      <c r="AZ972" s="17">
        <v>36.587063983847401</v>
      </c>
      <c r="BA972" s="17">
        <v>20.2603912831581</v>
      </c>
      <c r="BB972" s="16">
        <v>37.582677713569602</v>
      </c>
      <c r="BC972" s="16">
        <f t="shared" si="65"/>
        <v>57.843068996727702</v>
      </c>
      <c r="BD972" s="17">
        <v>24899.704511140601</v>
      </c>
      <c r="BE972" s="17">
        <v>56876.637167936402</v>
      </c>
      <c r="BF972" s="1" t="s">
        <v>1181</v>
      </c>
      <c r="BG972" s="1" t="s">
        <v>125</v>
      </c>
      <c r="BH972" s="1" t="s">
        <v>1065</v>
      </c>
      <c r="BI972" s="1">
        <v>28833</v>
      </c>
      <c r="BJ972" s="1">
        <v>20442</v>
      </c>
      <c r="BK972" s="1">
        <v>16745</v>
      </c>
      <c r="BL972" s="1">
        <v>70.8979294558319</v>
      </c>
      <c r="BM972" s="10">
        <v>58.0758159053862</v>
      </c>
      <c r="BN972" s="1">
        <v>39.259480441923003</v>
      </c>
      <c r="BO972" s="1">
        <v>18.2741116751269</v>
      </c>
      <c r="BP972" s="10">
        <v>36.339205733054598</v>
      </c>
      <c r="BQ972" s="10">
        <f t="shared" si="67"/>
        <v>54.613317408181501</v>
      </c>
      <c r="BR972" s="1">
        <v>24267.914072084899</v>
      </c>
      <c r="BS972" s="1">
        <v>52153.858776020999</v>
      </c>
    </row>
    <row r="973" spans="1:71" x14ac:dyDescent="0.15">
      <c r="A973" s="14">
        <v>3867</v>
      </c>
      <c r="B973" s="14" t="s">
        <v>244</v>
      </c>
      <c r="C973" s="14" t="s">
        <v>8</v>
      </c>
      <c r="D973" s="14" t="s">
        <v>61</v>
      </c>
      <c r="E973" s="14" t="s">
        <v>62</v>
      </c>
      <c r="F973" s="14" t="s">
        <v>520</v>
      </c>
      <c r="H973" s="14" t="s">
        <v>521</v>
      </c>
      <c r="I973" t="s">
        <v>1252</v>
      </c>
      <c r="J973">
        <v>-9.2940912924769616</v>
      </c>
      <c r="K973" s="15" t="s">
        <v>244</v>
      </c>
      <c r="L973" s="15">
        <v>204</v>
      </c>
      <c r="M973" s="15" t="s">
        <v>244</v>
      </c>
      <c r="N973" s="15" t="s">
        <v>125</v>
      </c>
      <c r="O973" s="15" t="s">
        <v>924</v>
      </c>
      <c r="P973" s="15" t="s">
        <v>1074</v>
      </c>
      <c r="Q973" s="13" t="s">
        <v>125</v>
      </c>
      <c r="R973" s="13" t="s">
        <v>1065</v>
      </c>
      <c r="S973" s="13">
        <v>65646</v>
      </c>
      <c r="T973" s="13">
        <v>42034</v>
      </c>
      <c r="U973" s="13">
        <v>31276</v>
      </c>
      <c r="V973" s="32">
        <v>64.031319501569001</v>
      </c>
      <c r="W973" s="10">
        <v>47.643420772019603</v>
      </c>
      <c r="X973" s="1">
        <v>99.210257066121002</v>
      </c>
      <c r="Y973" s="1">
        <v>0.58511318582938998</v>
      </c>
      <c r="Z973" s="10">
        <v>3.83680777593043E-2</v>
      </c>
      <c r="AA973" s="10">
        <f t="shared" si="64"/>
        <v>0.62348126358869427</v>
      </c>
      <c r="AB973" s="1">
        <v>4363.5155449902804</v>
      </c>
      <c r="AC973" s="1">
        <v>9422.5303374009909</v>
      </c>
      <c r="AD973" s="1" t="s">
        <v>1078</v>
      </c>
      <c r="AE973" s="1" t="s">
        <v>125</v>
      </c>
      <c r="AF973" s="1" t="s">
        <v>1065</v>
      </c>
      <c r="AG973" s="1">
        <v>55455</v>
      </c>
      <c r="AH973" s="1">
        <v>34830</v>
      </c>
      <c r="AI973" s="1">
        <v>25970</v>
      </c>
      <c r="AJ973" s="32">
        <v>62.807681904246699</v>
      </c>
      <c r="AK973" s="10">
        <v>46.830763682264902</v>
      </c>
      <c r="AL973" s="1">
        <v>99.414709279938407</v>
      </c>
      <c r="AM973" s="1">
        <v>0.34270311898344202</v>
      </c>
      <c r="AN973" s="10">
        <v>4.2356565267616497E-2</v>
      </c>
      <c r="AO973" s="10">
        <f t="shared" si="66"/>
        <v>0.38505968425105852</v>
      </c>
      <c r="AP973" s="1">
        <v>4337.6522283368004</v>
      </c>
      <c r="AQ973" s="1">
        <v>9329.8280504652903</v>
      </c>
      <c r="AR973" s="17" t="s">
        <v>1178</v>
      </c>
      <c r="AS973" s="17" t="s">
        <v>125</v>
      </c>
      <c r="AT973" s="17" t="s">
        <v>1065</v>
      </c>
      <c r="AU973" s="17">
        <v>32909</v>
      </c>
      <c r="AV973" s="17">
        <v>23551</v>
      </c>
      <c r="AW973" s="17">
        <v>18743</v>
      </c>
      <c r="AX973" s="17">
        <v>71.5640098453311</v>
      </c>
      <c r="AY973" s="16">
        <v>56.954024734874999</v>
      </c>
      <c r="AZ973" s="17">
        <v>42.965373739529397</v>
      </c>
      <c r="BA973" s="17">
        <v>16.6035319852745</v>
      </c>
      <c r="BB973" s="16">
        <v>32.897615109640903</v>
      </c>
      <c r="BC973" s="16">
        <f t="shared" si="65"/>
        <v>49.501147094915403</v>
      </c>
      <c r="BD973" s="17">
        <v>22801.996256127801</v>
      </c>
      <c r="BE973" s="17">
        <v>44360.046254118402</v>
      </c>
      <c r="BF973" s="1" t="s">
        <v>1182</v>
      </c>
      <c r="BG973" s="1" t="s">
        <v>125</v>
      </c>
      <c r="BH973" s="1" t="s">
        <v>1065</v>
      </c>
      <c r="BI973" s="1">
        <v>27937</v>
      </c>
      <c r="BJ973" s="1">
        <v>19314</v>
      </c>
      <c r="BK973" s="1">
        <v>15728</v>
      </c>
      <c r="BL973" s="1">
        <v>69.134123205784405</v>
      </c>
      <c r="BM973" s="10">
        <v>56.298099294841997</v>
      </c>
      <c r="BN973" s="1">
        <v>43.928026449643902</v>
      </c>
      <c r="BO973" s="1">
        <v>15.316632756866699</v>
      </c>
      <c r="BP973" s="10">
        <v>32.903102746693797</v>
      </c>
      <c r="BQ973" s="10">
        <f t="shared" si="67"/>
        <v>48.2197355035605</v>
      </c>
      <c r="BR973" s="1">
        <v>22845.691506843799</v>
      </c>
      <c r="BS973" s="1">
        <v>42653.173154091201</v>
      </c>
    </row>
    <row r="974" spans="1:71" x14ac:dyDescent="0.15">
      <c r="A974" s="14">
        <v>3867</v>
      </c>
      <c r="B974" s="14" t="s">
        <v>245</v>
      </c>
      <c r="C974" s="14" t="s">
        <v>8</v>
      </c>
      <c r="D974" s="14" t="s">
        <v>61</v>
      </c>
      <c r="E974" s="14" t="s">
        <v>233</v>
      </c>
      <c r="F974" s="14" t="s">
        <v>522</v>
      </c>
      <c r="H974" s="14" t="s">
        <v>523</v>
      </c>
      <c r="I974" t="s">
        <v>1243</v>
      </c>
      <c r="J974">
        <v>-5</v>
      </c>
      <c r="K974" s="15" t="s">
        <v>245</v>
      </c>
      <c r="L974" s="15">
        <v>205</v>
      </c>
      <c r="M974" s="15" t="s">
        <v>245</v>
      </c>
      <c r="N974" s="15" t="s">
        <v>126</v>
      </c>
      <c r="O974" s="15" t="s">
        <v>884</v>
      </c>
      <c r="P974" s="15" t="s">
        <v>1073</v>
      </c>
      <c r="Q974" s="13" t="s">
        <v>126</v>
      </c>
      <c r="R974" s="13" t="s">
        <v>1065</v>
      </c>
      <c r="S974" s="13">
        <v>76240</v>
      </c>
      <c r="T974" s="13">
        <v>47754</v>
      </c>
      <c r="U974" s="13">
        <v>35443</v>
      </c>
      <c r="V974" s="32">
        <v>62.636411332633799</v>
      </c>
      <c r="W974" s="10">
        <v>46.488719832109098</v>
      </c>
      <c r="X974" s="1">
        <v>99.209999153570493</v>
      </c>
      <c r="Y974" s="1">
        <v>0.50503625539598795</v>
      </c>
      <c r="Z974" s="10">
        <v>8.1821516237338798E-2</v>
      </c>
      <c r="AA974" s="10">
        <f t="shared" si="64"/>
        <v>0.58685777163332675</v>
      </c>
      <c r="AB974" s="1">
        <v>4153.0019986167499</v>
      </c>
      <c r="AC974" s="1">
        <v>8994.1216815268599</v>
      </c>
      <c r="AD974" s="1" t="s">
        <v>1077</v>
      </c>
      <c r="AE974" s="1" t="s">
        <v>126</v>
      </c>
      <c r="AF974" s="1" t="s">
        <v>1065</v>
      </c>
      <c r="AG974" s="1">
        <v>65345</v>
      </c>
      <c r="AH974" s="1">
        <v>41063</v>
      </c>
      <c r="AI974" s="1">
        <v>30575</v>
      </c>
      <c r="AJ974" s="32">
        <v>62.840309128472001</v>
      </c>
      <c r="AK974" s="10">
        <v>46.790114010253298</v>
      </c>
      <c r="AL974" s="1">
        <v>99.0155355682747</v>
      </c>
      <c r="AM974" s="1">
        <v>0.66394112837285402</v>
      </c>
      <c r="AN974" s="10">
        <v>0.10466067048242</v>
      </c>
      <c r="AO974" s="10">
        <f t="shared" si="66"/>
        <v>0.76860179885527402</v>
      </c>
      <c r="AP974" s="1">
        <v>4364.4646300593204</v>
      </c>
      <c r="AQ974" s="1">
        <v>9716.8027393663106</v>
      </c>
      <c r="AR974" s="17" t="s">
        <v>1177</v>
      </c>
      <c r="AS974" s="17" t="s">
        <v>126</v>
      </c>
      <c r="AT974" s="17" t="s">
        <v>1065</v>
      </c>
      <c r="AU974" s="17">
        <v>31553</v>
      </c>
      <c r="AV974" s="17">
        <v>22483</v>
      </c>
      <c r="AW974" s="17">
        <v>17468</v>
      </c>
      <c r="AX974" s="17">
        <v>71.254714290241793</v>
      </c>
      <c r="AY974" s="16">
        <v>55.3608214749786</v>
      </c>
      <c r="AZ974" s="17">
        <v>42.408976414014198</v>
      </c>
      <c r="BA974" s="17">
        <v>18.817265857568099</v>
      </c>
      <c r="BB974" s="16">
        <v>32.842912754751502</v>
      </c>
      <c r="BC974" s="16">
        <f t="shared" si="65"/>
        <v>51.660178612319598</v>
      </c>
      <c r="BD974" s="17">
        <v>21510.770757032002</v>
      </c>
      <c r="BE974" s="17">
        <v>47785.170347801301</v>
      </c>
      <c r="BF974" s="1" t="s">
        <v>1181</v>
      </c>
      <c r="BG974" s="1" t="s">
        <v>126</v>
      </c>
      <c r="BH974" s="1" t="s">
        <v>1065</v>
      </c>
      <c r="BI974" s="1">
        <v>32262</v>
      </c>
      <c r="BJ974" s="1">
        <v>23277</v>
      </c>
      <c r="BK974" s="1">
        <v>18940</v>
      </c>
      <c r="BL974" s="1">
        <v>72.149897712479103</v>
      </c>
      <c r="BM974" s="10">
        <v>58.706837765792599</v>
      </c>
      <c r="BN974" s="1">
        <v>41.209081309398101</v>
      </c>
      <c r="BO974" s="1">
        <v>16.515311510031701</v>
      </c>
      <c r="BP974" s="10">
        <v>35.285110876452002</v>
      </c>
      <c r="BQ974" s="10">
        <f t="shared" si="67"/>
        <v>51.800422386483703</v>
      </c>
      <c r="BR974" s="1">
        <v>23952.5781696831</v>
      </c>
      <c r="BS974" s="1">
        <v>49029.978321767398</v>
      </c>
    </row>
    <row r="975" spans="1:71" x14ac:dyDescent="0.15">
      <c r="A975" s="14">
        <v>3867</v>
      </c>
      <c r="B975" s="14" t="s">
        <v>248</v>
      </c>
      <c r="C975" s="14" t="s">
        <v>8</v>
      </c>
      <c r="D975" s="14" t="s">
        <v>61</v>
      </c>
      <c r="E975" s="14" t="s">
        <v>233</v>
      </c>
      <c r="F975" s="14" t="s">
        <v>522</v>
      </c>
      <c r="H975" s="14" t="s">
        <v>523</v>
      </c>
      <c r="I975" t="s">
        <v>1244</v>
      </c>
      <c r="J975">
        <v>-5.4771212547196626</v>
      </c>
      <c r="K975" s="15" t="s">
        <v>248</v>
      </c>
      <c r="L975" s="15">
        <v>206</v>
      </c>
      <c r="M975" s="15" t="s">
        <v>248</v>
      </c>
      <c r="N975" s="15" t="s">
        <v>126</v>
      </c>
      <c r="O975" s="15" t="s">
        <v>924</v>
      </c>
      <c r="P975" s="15" t="s">
        <v>1074</v>
      </c>
      <c r="Q975" s="13" t="s">
        <v>126</v>
      </c>
      <c r="R975" s="13" t="s">
        <v>1065</v>
      </c>
      <c r="S975" s="13">
        <v>65630</v>
      </c>
      <c r="T975" s="13">
        <v>43348</v>
      </c>
      <c r="U975" s="13">
        <v>30701</v>
      </c>
      <c r="V975" s="32">
        <v>66.049062928538802</v>
      </c>
      <c r="W975" s="10">
        <v>46.778912082888901</v>
      </c>
      <c r="X975" s="1">
        <v>99.039119246930099</v>
      </c>
      <c r="Y975" s="1">
        <v>0.68075958437835904</v>
      </c>
      <c r="Z975" s="10">
        <v>4.5601120484674802E-2</v>
      </c>
      <c r="AA975" s="10">
        <f t="shared" si="64"/>
        <v>0.72636070486303383</v>
      </c>
      <c r="AB975" s="1">
        <v>4036.1154489087698</v>
      </c>
      <c r="AC975" s="1">
        <v>8932.7866037640997</v>
      </c>
      <c r="AD975" s="1" t="s">
        <v>1078</v>
      </c>
      <c r="AE975" s="1" t="s">
        <v>126</v>
      </c>
      <c r="AF975" s="1" t="s">
        <v>1065</v>
      </c>
      <c r="AG975" s="1">
        <v>61783</v>
      </c>
      <c r="AH975" s="1">
        <v>39198</v>
      </c>
      <c r="AI975" s="1">
        <v>29926</v>
      </c>
      <c r="AJ975" s="32">
        <v>63.444636874221104</v>
      </c>
      <c r="AK975" s="10">
        <v>48.437272388844796</v>
      </c>
      <c r="AL975" s="1">
        <v>99.448639978613897</v>
      </c>
      <c r="AM975" s="1">
        <v>0.35754861992915898</v>
      </c>
      <c r="AN975" s="10">
        <v>7.6856245405333201E-2</v>
      </c>
      <c r="AO975" s="10">
        <f t="shared" si="66"/>
        <v>0.43440486533449219</v>
      </c>
      <c r="AP975" s="1">
        <v>4402.6238821008801</v>
      </c>
      <c r="AQ975" s="1">
        <v>9212.5310043039008</v>
      </c>
      <c r="AR975" s="17" t="s">
        <v>1178</v>
      </c>
      <c r="AS975" s="17" t="s">
        <v>126</v>
      </c>
      <c r="AT975" s="17" t="s">
        <v>1065</v>
      </c>
      <c r="AU975" s="17">
        <v>30489</v>
      </c>
      <c r="AV975" s="17">
        <v>21900</v>
      </c>
      <c r="AW975" s="17">
        <v>17295</v>
      </c>
      <c r="AX975" s="17">
        <v>71.829184295975594</v>
      </c>
      <c r="AY975" s="16">
        <v>56.725376365246497</v>
      </c>
      <c r="AZ975" s="17">
        <v>43.2726221451287</v>
      </c>
      <c r="BA975" s="17">
        <v>15.888985255854299</v>
      </c>
      <c r="BB975" s="16">
        <v>33.819022838970803</v>
      </c>
      <c r="BC975" s="16">
        <f t="shared" si="65"/>
        <v>49.708008094825104</v>
      </c>
      <c r="BD975" s="17">
        <v>23077.995487897701</v>
      </c>
      <c r="BE975" s="17">
        <v>44919.370821676399</v>
      </c>
      <c r="BF975" s="1" t="s">
        <v>1182</v>
      </c>
      <c r="BG975" s="1" t="s">
        <v>126</v>
      </c>
      <c r="BH975" s="1" t="s">
        <v>1065</v>
      </c>
      <c r="BI975" s="1">
        <v>28441</v>
      </c>
      <c r="BJ975" s="1">
        <v>20292</v>
      </c>
      <c r="BK975" s="1">
        <v>16528</v>
      </c>
      <c r="BL975" s="1">
        <v>71.347702260820597</v>
      </c>
      <c r="BM975" s="10">
        <v>58.113287155866502</v>
      </c>
      <c r="BN975" s="1">
        <v>45.141577928364001</v>
      </c>
      <c r="BO975" s="1">
        <v>14.551064859632101</v>
      </c>
      <c r="BP975" s="10">
        <v>32.042594385285597</v>
      </c>
      <c r="BQ975" s="10">
        <f t="shared" si="67"/>
        <v>46.593659244917696</v>
      </c>
      <c r="BR975" s="1">
        <v>22548.202016233601</v>
      </c>
      <c r="BS975" s="1">
        <v>41070.413095670498</v>
      </c>
    </row>
    <row r="976" spans="1:71" x14ac:dyDescent="0.15">
      <c r="A976" s="14">
        <v>3867</v>
      </c>
      <c r="B976" s="14" t="s">
        <v>249</v>
      </c>
      <c r="C976" s="14" t="s">
        <v>8</v>
      </c>
      <c r="D976" s="14" t="s">
        <v>61</v>
      </c>
      <c r="E976" s="14" t="s">
        <v>233</v>
      </c>
      <c r="F976" s="14" t="s">
        <v>522</v>
      </c>
      <c r="H976" s="14" t="s">
        <v>523</v>
      </c>
      <c r="I976" t="s">
        <v>1245</v>
      </c>
      <c r="J976">
        <v>-5.9542425094393252</v>
      </c>
      <c r="K976" s="15" t="s">
        <v>249</v>
      </c>
      <c r="L976" s="15">
        <v>207</v>
      </c>
      <c r="M976" s="15" t="s">
        <v>249</v>
      </c>
      <c r="N976" s="15" t="s">
        <v>127</v>
      </c>
      <c r="O976" s="15" t="s">
        <v>884</v>
      </c>
      <c r="P976" s="15" t="s">
        <v>1073</v>
      </c>
      <c r="Q976" s="13" t="s">
        <v>127</v>
      </c>
      <c r="R976" s="13" t="s">
        <v>1065</v>
      </c>
      <c r="S976" s="13">
        <v>72258</v>
      </c>
      <c r="T976" s="13">
        <v>44732</v>
      </c>
      <c r="U976" s="13">
        <v>33487</v>
      </c>
      <c r="V976" s="32">
        <v>61.905948130310797</v>
      </c>
      <c r="W976" s="10">
        <v>46.343657449694199</v>
      </c>
      <c r="X976" s="1">
        <v>99.1041299608803</v>
      </c>
      <c r="Y976" s="1">
        <v>0.61516409352883195</v>
      </c>
      <c r="Z976" s="10">
        <v>0.113476871621823</v>
      </c>
      <c r="AA976" s="10">
        <f t="shared" si="64"/>
        <v>0.72864096515065491</v>
      </c>
      <c r="AB976" s="1">
        <v>4177.41257740117</v>
      </c>
      <c r="AC976" s="1">
        <v>8796.0568404586393</v>
      </c>
      <c r="AD976" s="1" t="s">
        <v>1077</v>
      </c>
      <c r="AE976" s="1" t="s">
        <v>127</v>
      </c>
      <c r="AF976" s="1" t="s">
        <v>1065</v>
      </c>
      <c r="AG976" s="1">
        <v>60267</v>
      </c>
      <c r="AH976" s="1">
        <v>37489</v>
      </c>
      <c r="AI976" s="1">
        <v>28310</v>
      </c>
      <c r="AJ976" s="32">
        <v>62.204855061642398</v>
      </c>
      <c r="AK976" s="10">
        <v>46.974297708530401</v>
      </c>
      <c r="AL976" s="1">
        <v>99.403037795831906</v>
      </c>
      <c r="AM976" s="1">
        <v>0.35323207347227098</v>
      </c>
      <c r="AN976" s="10">
        <v>3.8855528081949801E-2</v>
      </c>
      <c r="AO976" s="10">
        <f t="shared" si="66"/>
        <v>0.39208760155422079</v>
      </c>
      <c r="AP976" s="1">
        <v>4421.99507675111</v>
      </c>
      <c r="AQ976" s="1">
        <v>9202.3334997842994</v>
      </c>
      <c r="AR976" s="17" t="s">
        <v>1177</v>
      </c>
      <c r="AS976" s="17" t="s">
        <v>127</v>
      </c>
      <c r="AT976" s="17" t="s">
        <v>1065</v>
      </c>
      <c r="AU976" s="17">
        <v>30769</v>
      </c>
      <c r="AV976" s="17">
        <v>21142</v>
      </c>
      <c r="AW976" s="17">
        <v>16748</v>
      </c>
      <c r="AX976" s="17">
        <v>68.712015340115002</v>
      </c>
      <c r="AY976" s="16">
        <v>54.431408235561797</v>
      </c>
      <c r="AZ976" s="17">
        <v>39.425603057081403</v>
      </c>
      <c r="BA976" s="17">
        <v>19.829233341294501</v>
      </c>
      <c r="BB976" s="16">
        <v>35.454979699068502</v>
      </c>
      <c r="BC976" s="16">
        <f t="shared" si="65"/>
        <v>55.284213040362999</v>
      </c>
      <c r="BD976" s="17">
        <v>23474.150511955799</v>
      </c>
      <c r="BE976" s="17">
        <v>52141.3804623256</v>
      </c>
      <c r="BF976" s="1" t="s">
        <v>1181</v>
      </c>
      <c r="BG976" s="1" t="s">
        <v>127</v>
      </c>
      <c r="BH976" s="1" t="s">
        <v>1065</v>
      </c>
      <c r="BI976" s="1">
        <v>29868</v>
      </c>
      <c r="BJ976" s="1">
        <v>21063</v>
      </c>
      <c r="BK976" s="1">
        <v>17166</v>
      </c>
      <c r="BL976" s="1">
        <v>70.520289272800298</v>
      </c>
      <c r="BM976" s="10">
        <v>57.4728806749699</v>
      </c>
      <c r="BN976" s="1">
        <v>39.5665851101014</v>
      </c>
      <c r="BO976" s="1">
        <v>17.691949201910798</v>
      </c>
      <c r="BP976" s="10">
        <v>35.8848887335431</v>
      </c>
      <c r="BQ976" s="10">
        <f t="shared" si="67"/>
        <v>53.576837935453895</v>
      </c>
      <c r="BR976" s="1">
        <v>24486.4766742182</v>
      </c>
      <c r="BS976" s="1">
        <v>50075.866272916399</v>
      </c>
    </row>
    <row r="977" spans="1:71" x14ac:dyDescent="0.15">
      <c r="A977" s="14">
        <v>3867</v>
      </c>
      <c r="B977" s="14" t="s">
        <v>250</v>
      </c>
      <c r="C977" s="14" t="s">
        <v>8</v>
      </c>
      <c r="D977" s="14" t="s">
        <v>61</v>
      </c>
      <c r="E977" s="14" t="s">
        <v>233</v>
      </c>
      <c r="F977" s="14" t="s">
        <v>522</v>
      </c>
      <c r="H977" s="14" t="s">
        <v>523</v>
      </c>
      <c r="I977" t="s">
        <v>1246</v>
      </c>
      <c r="J977">
        <v>-6.4313637641589869</v>
      </c>
      <c r="K977" s="15" t="s">
        <v>250</v>
      </c>
      <c r="L977" s="15">
        <v>208</v>
      </c>
      <c r="M977" s="15" t="s">
        <v>250</v>
      </c>
      <c r="N977" s="15" t="s">
        <v>127</v>
      </c>
      <c r="O977" s="15" t="s">
        <v>924</v>
      </c>
      <c r="P977" s="15" t="s">
        <v>1074</v>
      </c>
      <c r="Q977" s="13" t="s">
        <v>127</v>
      </c>
      <c r="R977" s="13" t="s">
        <v>1065</v>
      </c>
      <c r="S977" s="13">
        <v>69084</v>
      </c>
      <c r="T977" s="13">
        <v>44510</v>
      </c>
      <c r="U977" s="13">
        <v>33000</v>
      </c>
      <c r="V977" s="32">
        <v>64.428811302182893</v>
      </c>
      <c r="W977" s="10">
        <v>47.767934688205699</v>
      </c>
      <c r="X977" s="1">
        <v>98.951515151515096</v>
      </c>
      <c r="Y977" s="1">
        <v>0.75454545454545496</v>
      </c>
      <c r="Z977" s="10">
        <v>8.7878787878787903E-2</v>
      </c>
      <c r="AA977" s="10">
        <f t="shared" si="64"/>
        <v>0.84242424242424285</v>
      </c>
      <c r="AB977" s="1">
        <v>4189.7517464001003</v>
      </c>
      <c r="AC977" s="1">
        <v>8771.69482639327</v>
      </c>
      <c r="AD977" s="1" t="s">
        <v>1078</v>
      </c>
      <c r="AE977" s="1" t="s">
        <v>127</v>
      </c>
      <c r="AF977" s="1" t="s">
        <v>1065</v>
      </c>
      <c r="AG977" s="1">
        <v>60554</v>
      </c>
      <c r="AH977" s="1">
        <v>37310</v>
      </c>
      <c r="AI977" s="1">
        <v>28353</v>
      </c>
      <c r="AJ977" s="32">
        <v>61.6144267926149</v>
      </c>
      <c r="AK977" s="10">
        <v>46.822670674109098</v>
      </c>
      <c r="AL977" s="1">
        <v>99.428631890805207</v>
      </c>
      <c r="AM977" s="1">
        <v>0.377385109159525</v>
      </c>
      <c r="AN977" s="10">
        <v>4.9377490918068603E-2</v>
      </c>
      <c r="AO977" s="10">
        <f t="shared" si="66"/>
        <v>0.42676260007759359</v>
      </c>
      <c r="AP977" s="1">
        <v>4371.7782929980804</v>
      </c>
      <c r="AQ977" s="1">
        <v>8944.5278286544599</v>
      </c>
      <c r="AR977" s="17" t="s">
        <v>1178</v>
      </c>
      <c r="AS977" s="17" t="s">
        <v>127</v>
      </c>
      <c r="AT977" s="17" t="s">
        <v>1065</v>
      </c>
      <c r="AU977" s="17">
        <v>32546</v>
      </c>
      <c r="AV977" s="17">
        <v>23460</v>
      </c>
      <c r="AW977" s="17">
        <v>18850</v>
      </c>
      <c r="AX977" s="17">
        <v>72.082590794567693</v>
      </c>
      <c r="AY977" s="16">
        <v>57.918023720272799</v>
      </c>
      <c r="AZ977" s="17">
        <v>42.641909814323597</v>
      </c>
      <c r="BA977" s="17">
        <v>15.612732095490699</v>
      </c>
      <c r="BB977" s="16">
        <v>34.228116710875298</v>
      </c>
      <c r="BC977" s="16">
        <f t="shared" si="65"/>
        <v>49.840848806365997</v>
      </c>
      <c r="BD977" s="17">
        <v>23818.030360384899</v>
      </c>
      <c r="BE977" s="17">
        <v>44140.207856471599</v>
      </c>
      <c r="BF977" s="1" t="s">
        <v>1182</v>
      </c>
      <c r="BG977" s="1" t="s">
        <v>127</v>
      </c>
      <c r="BH977" s="1" t="s">
        <v>1065</v>
      </c>
      <c r="BI977" s="1">
        <v>28942</v>
      </c>
      <c r="BJ977" s="1">
        <v>20343</v>
      </c>
      <c r="BK977" s="1">
        <v>16678</v>
      </c>
      <c r="BL977" s="1">
        <v>70.288853569207404</v>
      </c>
      <c r="BM977" s="10">
        <v>57.625596019625497</v>
      </c>
      <c r="BN977" s="1">
        <v>44.615661350281798</v>
      </c>
      <c r="BO977" s="1">
        <v>15.151696846144601</v>
      </c>
      <c r="BP977" s="10">
        <v>32.539872886437202</v>
      </c>
      <c r="BQ977" s="10">
        <f t="shared" si="67"/>
        <v>47.691569732581804</v>
      </c>
      <c r="BR977" s="1">
        <v>22263.1119912371</v>
      </c>
      <c r="BS977" s="1">
        <v>42907.9177547012</v>
      </c>
    </row>
    <row r="978" spans="1:71" x14ac:dyDescent="0.15">
      <c r="A978" s="14">
        <v>3867</v>
      </c>
      <c r="B978" s="14" t="s">
        <v>251</v>
      </c>
      <c r="C978" s="14" t="s">
        <v>8</v>
      </c>
      <c r="D978" s="14" t="s">
        <v>61</v>
      </c>
      <c r="E978" s="14" t="s">
        <v>233</v>
      </c>
      <c r="F978" s="14" t="s">
        <v>522</v>
      </c>
      <c r="H978" s="14" t="s">
        <v>523</v>
      </c>
      <c r="I978" t="s">
        <v>1247</v>
      </c>
      <c r="J978">
        <v>-6.9084850188786495</v>
      </c>
      <c r="K978" s="15" t="s">
        <v>251</v>
      </c>
      <c r="L978" s="15">
        <v>209</v>
      </c>
      <c r="M978" s="15" t="s">
        <v>251</v>
      </c>
      <c r="N978" s="15" t="s">
        <v>128</v>
      </c>
      <c r="O978" s="15" t="s">
        <v>884</v>
      </c>
      <c r="P978" s="15" t="s">
        <v>1073</v>
      </c>
      <c r="Q978" s="13" t="s">
        <v>128</v>
      </c>
      <c r="R978" s="13" t="s">
        <v>1065</v>
      </c>
      <c r="S978" s="13">
        <v>71462</v>
      </c>
      <c r="T978" s="13">
        <v>45273</v>
      </c>
      <c r="U978" s="13">
        <v>31231</v>
      </c>
      <c r="V978" s="32">
        <v>63.352551006129097</v>
      </c>
      <c r="W978" s="10">
        <v>43.702947020794298</v>
      </c>
      <c r="X978" s="1">
        <v>98.0852358233806</v>
      </c>
      <c r="Y978" s="1">
        <v>1.5721558707694301</v>
      </c>
      <c r="Z978" s="10">
        <v>8.6452563158400303E-2</v>
      </c>
      <c r="AA978" s="10">
        <f t="shared" si="64"/>
        <v>1.6586084339278304</v>
      </c>
      <c r="AB978" s="1">
        <v>4049.9061564623598</v>
      </c>
      <c r="AC978" s="1">
        <v>8626.1983403043105</v>
      </c>
      <c r="AD978" s="1" t="s">
        <v>1077</v>
      </c>
      <c r="AE978" s="1" t="s">
        <v>128</v>
      </c>
      <c r="AF978" s="1" t="s">
        <v>1065</v>
      </c>
      <c r="AG978" s="1">
        <v>66353</v>
      </c>
      <c r="AH978" s="1">
        <v>41883</v>
      </c>
      <c r="AI978" s="1">
        <v>31731</v>
      </c>
      <c r="AJ978" s="32">
        <v>63.121486594426798</v>
      </c>
      <c r="AK978" s="10">
        <v>47.821500158244497</v>
      </c>
      <c r="AL978" s="1">
        <v>99.234187387728099</v>
      </c>
      <c r="AM978" s="1">
        <v>0.507390249283036</v>
      </c>
      <c r="AN978" s="10">
        <v>7.5635813557719603E-2</v>
      </c>
      <c r="AO978" s="10">
        <f t="shared" si="66"/>
        <v>0.58302606284075564</v>
      </c>
      <c r="AP978" s="1">
        <v>4363.1505491411599</v>
      </c>
      <c r="AQ978" s="1">
        <v>8990.4564424495293</v>
      </c>
      <c r="AR978" s="17" t="s">
        <v>1177</v>
      </c>
      <c r="AS978" s="17" t="s">
        <v>128</v>
      </c>
      <c r="AT978" s="17" t="s">
        <v>1065</v>
      </c>
      <c r="AU978" s="17">
        <v>34601</v>
      </c>
      <c r="AV978" s="17">
        <v>24162</v>
      </c>
      <c r="AW978" s="17">
        <v>19221</v>
      </c>
      <c r="AX978" s="17">
        <v>69.830351723938605</v>
      </c>
      <c r="AY978" s="16">
        <v>55.550417617987897</v>
      </c>
      <c r="AZ978" s="17">
        <v>38.874148067218101</v>
      </c>
      <c r="BA978" s="17">
        <v>19.8012590395921</v>
      </c>
      <c r="BB978" s="16">
        <v>35.617293585141198</v>
      </c>
      <c r="BC978" s="16">
        <f t="shared" si="65"/>
        <v>55.418552624733294</v>
      </c>
      <c r="BD978" s="17">
        <v>23777.7125323826</v>
      </c>
      <c r="BE978" s="17">
        <v>52554.221373699998</v>
      </c>
      <c r="BF978" s="1" t="s">
        <v>1181</v>
      </c>
      <c r="BG978" s="1" t="s">
        <v>128</v>
      </c>
      <c r="BH978" s="1" t="s">
        <v>1065</v>
      </c>
      <c r="BI978" s="1">
        <v>28252</v>
      </c>
      <c r="BJ978" s="1">
        <v>19846</v>
      </c>
      <c r="BK978" s="1">
        <v>16154</v>
      </c>
      <c r="BL978" s="1">
        <v>70.246354240407797</v>
      </c>
      <c r="BM978" s="10">
        <v>57.1782528670537</v>
      </c>
      <c r="BN978" s="1">
        <v>39.371053609013202</v>
      </c>
      <c r="BO978" s="1">
        <v>16.639841525318801</v>
      </c>
      <c r="BP978" s="10">
        <v>37.068218397919999</v>
      </c>
      <c r="BQ978" s="10">
        <f t="shared" si="67"/>
        <v>53.7080599232388</v>
      </c>
      <c r="BR978" s="1">
        <v>25329.836354264698</v>
      </c>
      <c r="BS978" s="1">
        <v>50768.589688416403</v>
      </c>
    </row>
    <row r="979" spans="1:71" x14ac:dyDescent="0.15">
      <c r="A979" s="14">
        <v>3867</v>
      </c>
      <c r="B979" s="14" t="s">
        <v>252</v>
      </c>
      <c r="C979" s="14" t="s">
        <v>8</v>
      </c>
      <c r="D979" s="14" t="s">
        <v>61</v>
      </c>
      <c r="E979" s="14" t="s">
        <v>233</v>
      </c>
      <c r="F979" s="14" t="s">
        <v>522</v>
      </c>
      <c r="H979" s="14" t="s">
        <v>523</v>
      </c>
      <c r="I979" t="s">
        <v>1248</v>
      </c>
      <c r="J979">
        <v>-7.3856062735983121</v>
      </c>
      <c r="K979" s="15" t="s">
        <v>252</v>
      </c>
      <c r="L979" s="15">
        <v>210</v>
      </c>
      <c r="M979" s="15" t="s">
        <v>252</v>
      </c>
      <c r="N979" s="15" t="s">
        <v>128</v>
      </c>
      <c r="O979" s="15" t="s">
        <v>924</v>
      </c>
      <c r="P979" s="15" t="s">
        <v>1074</v>
      </c>
      <c r="Q979" s="13" t="s">
        <v>128</v>
      </c>
      <c r="R979" s="13" t="s">
        <v>1065</v>
      </c>
      <c r="S979" s="13">
        <v>71701</v>
      </c>
      <c r="T979" s="13">
        <v>46931</v>
      </c>
      <c r="U979" s="13">
        <v>34674</v>
      </c>
      <c r="V979" s="32">
        <v>65.453759361794098</v>
      </c>
      <c r="W979" s="10">
        <v>48.359158170736798</v>
      </c>
      <c r="X979" s="1">
        <v>99.163638461094806</v>
      </c>
      <c r="Y979" s="1">
        <v>0.51335294456941805</v>
      </c>
      <c r="Z979" s="10">
        <v>0.12689623348907</v>
      </c>
      <c r="AA979" s="10">
        <f t="shared" si="64"/>
        <v>0.64024917805848802</v>
      </c>
      <c r="AB979" s="1">
        <v>4152.6397735649398</v>
      </c>
      <c r="AC979" s="1">
        <v>8607.5803771415194</v>
      </c>
      <c r="AD979" s="1" t="s">
        <v>1078</v>
      </c>
      <c r="AE979" s="1" t="s">
        <v>128</v>
      </c>
      <c r="AF979" s="1" t="s">
        <v>1065</v>
      </c>
      <c r="AG979" s="1">
        <v>67106</v>
      </c>
      <c r="AH979" s="1">
        <v>43555</v>
      </c>
      <c r="AI979" s="1">
        <v>32791</v>
      </c>
      <c r="AJ979" s="32">
        <v>64.904777516168494</v>
      </c>
      <c r="AK979" s="10">
        <v>48.864483056656603</v>
      </c>
      <c r="AL979" s="1">
        <v>99.399225397212604</v>
      </c>
      <c r="AM979" s="1">
        <v>0.40864871458631902</v>
      </c>
      <c r="AN979" s="10">
        <v>3.9645024549418997E-2</v>
      </c>
      <c r="AO979" s="10">
        <f t="shared" si="66"/>
        <v>0.448293739135738</v>
      </c>
      <c r="AP979" s="1">
        <v>4355.8870707045298</v>
      </c>
      <c r="AQ979" s="1">
        <v>8851.9692339981102</v>
      </c>
      <c r="AR979" s="17" t="s">
        <v>1178</v>
      </c>
      <c r="AS979" s="17" t="s">
        <v>128</v>
      </c>
      <c r="AT979" s="17" t="s">
        <v>1065</v>
      </c>
      <c r="AU979" s="17">
        <v>33642</v>
      </c>
      <c r="AV979" s="17">
        <v>23994</v>
      </c>
      <c r="AW979" s="17">
        <v>19287</v>
      </c>
      <c r="AX979" s="17">
        <v>71.321562332798294</v>
      </c>
      <c r="AY979" s="16">
        <v>57.330123060460103</v>
      </c>
      <c r="AZ979" s="17">
        <v>43.557836884948401</v>
      </c>
      <c r="BA979" s="17">
        <v>15.564888266708101</v>
      </c>
      <c r="BB979" s="16">
        <v>33.659978223674003</v>
      </c>
      <c r="BC979" s="16">
        <f t="shared" si="65"/>
        <v>49.224866490382105</v>
      </c>
      <c r="BD979" s="17">
        <v>23092.937423271102</v>
      </c>
      <c r="BE979" s="17">
        <v>43460.4102995543</v>
      </c>
      <c r="BF979" s="1" t="s">
        <v>1182</v>
      </c>
      <c r="BG979" s="1" t="s">
        <v>128</v>
      </c>
      <c r="BH979" s="1" t="s">
        <v>1065</v>
      </c>
      <c r="BI979" s="1">
        <v>26634</v>
      </c>
      <c r="BJ979" s="1">
        <v>19066</v>
      </c>
      <c r="BK979" s="1">
        <v>15270</v>
      </c>
      <c r="BL979" s="1">
        <v>71.585191860028502</v>
      </c>
      <c r="BM979" s="10">
        <v>57.3327325974319</v>
      </c>
      <c r="BN979" s="1">
        <v>43.798297314996702</v>
      </c>
      <c r="BO979" s="1">
        <v>15.003274394237099</v>
      </c>
      <c r="BP979" s="10">
        <v>33.091028159790397</v>
      </c>
      <c r="BQ979" s="10">
        <f t="shared" si="67"/>
        <v>48.094302554027493</v>
      </c>
      <c r="BR979" s="1">
        <v>22930.340122968901</v>
      </c>
      <c r="BS979" s="1">
        <v>43167.518284017402</v>
      </c>
    </row>
    <row r="980" spans="1:71" x14ac:dyDescent="0.15">
      <c r="A980" s="14">
        <v>3867</v>
      </c>
      <c r="B980" s="14" t="s">
        <v>253</v>
      </c>
      <c r="C980" s="14" t="s">
        <v>8</v>
      </c>
      <c r="D980" s="14" t="s">
        <v>61</v>
      </c>
      <c r="E980" s="14" t="s">
        <v>233</v>
      </c>
      <c r="F980" s="14" t="s">
        <v>522</v>
      </c>
      <c r="H980" s="14" t="s">
        <v>523</v>
      </c>
      <c r="I980" t="s">
        <v>1249</v>
      </c>
      <c r="J980">
        <v>-7.8627275283179747</v>
      </c>
      <c r="K980" s="15" t="s">
        <v>253</v>
      </c>
      <c r="L980" s="15">
        <v>211</v>
      </c>
      <c r="M980" s="15" t="s">
        <v>253</v>
      </c>
      <c r="N980" s="15" t="s">
        <v>129</v>
      </c>
      <c r="O980" s="15" t="s">
        <v>884</v>
      </c>
      <c r="P980" s="15" t="s">
        <v>1073</v>
      </c>
      <c r="Q980" s="13" t="s">
        <v>129</v>
      </c>
      <c r="R980" s="13" t="s">
        <v>1065</v>
      </c>
      <c r="S980" s="13">
        <v>71955</v>
      </c>
      <c r="T980" s="13">
        <v>44896</v>
      </c>
      <c r="U980" s="13">
        <v>32488</v>
      </c>
      <c r="V980" s="32">
        <v>62.394552150649702</v>
      </c>
      <c r="W980" s="10">
        <v>45.150441248002203</v>
      </c>
      <c r="X980" s="1">
        <v>99.125831076089597</v>
      </c>
      <c r="Y980" s="1">
        <v>0.627924156611672</v>
      </c>
      <c r="Z980" s="10">
        <v>4.9248953459739002E-2</v>
      </c>
      <c r="AA980" s="10">
        <f t="shared" si="64"/>
        <v>0.67717311007141101</v>
      </c>
      <c r="AB980" s="1">
        <v>4103.4660886500196</v>
      </c>
      <c r="AC980" s="1">
        <v>8334.2042004463892</v>
      </c>
      <c r="AD980" s="1" t="s">
        <v>1077</v>
      </c>
      <c r="AE980" s="1" t="s">
        <v>129</v>
      </c>
      <c r="AF980" s="1" t="s">
        <v>1065</v>
      </c>
      <c r="AG980" s="1">
        <v>67226</v>
      </c>
      <c r="AH980" s="1">
        <v>41796</v>
      </c>
      <c r="AI980" s="1">
        <v>31198</v>
      </c>
      <c r="AJ980" s="32">
        <v>62.172373783952601</v>
      </c>
      <c r="AK980" s="10">
        <v>46.407639901228698</v>
      </c>
      <c r="AL980" s="1">
        <v>99.192255913840597</v>
      </c>
      <c r="AM980" s="1">
        <v>0.60580806461952696</v>
      </c>
      <c r="AN980" s="10">
        <v>2.88480030771203E-2</v>
      </c>
      <c r="AO980" s="10">
        <f t="shared" si="66"/>
        <v>0.63465606769664729</v>
      </c>
      <c r="AP980" s="1">
        <v>4322.8083309843996</v>
      </c>
      <c r="AQ980" s="1">
        <v>8815.0781965689494</v>
      </c>
      <c r="AR980" s="17" t="s">
        <v>1177</v>
      </c>
      <c r="AS980" s="17" t="s">
        <v>129</v>
      </c>
      <c r="AT980" s="17" t="s">
        <v>1065</v>
      </c>
      <c r="AU980" s="17">
        <v>35105</v>
      </c>
      <c r="AV980" s="17">
        <v>24868</v>
      </c>
      <c r="AW980" s="17">
        <v>19865</v>
      </c>
      <c r="AX980" s="17">
        <v>70.838911835920797</v>
      </c>
      <c r="AY980" s="16">
        <v>56.587380714997899</v>
      </c>
      <c r="AZ980" s="17">
        <v>39.733199093883698</v>
      </c>
      <c r="BA980" s="17">
        <v>18.817014850239101</v>
      </c>
      <c r="BB980" s="16">
        <v>35.298263277120597</v>
      </c>
      <c r="BC980" s="16">
        <f t="shared" si="65"/>
        <v>54.115278127359701</v>
      </c>
      <c r="BD980" s="17">
        <v>24129.890484643001</v>
      </c>
      <c r="BE980" s="17">
        <v>49935.964998695003</v>
      </c>
      <c r="BF980" s="1" t="s">
        <v>1181</v>
      </c>
      <c r="BG980" s="1" t="s">
        <v>129</v>
      </c>
      <c r="BH980" s="1" t="s">
        <v>1065</v>
      </c>
      <c r="BI980" s="1">
        <v>26735</v>
      </c>
      <c r="BJ980" s="1">
        <v>18870</v>
      </c>
      <c r="BK980" s="1">
        <v>14858</v>
      </c>
      <c r="BL980" s="1">
        <v>70.581634561436303</v>
      </c>
      <c r="BM980" s="10">
        <v>55.575088834860701</v>
      </c>
      <c r="BN980" s="1">
        <v>39.857315924081298</v>
      </c>
      <c r="BO980" s="1">
        <v>17.1692017768206</v>
      </c>
      <c r="BP980" s="10">
        <v>35.7921658365863</v>
      </c>
      <c r="BQ980" s="10">
        <f t="shared" si="67"/>
        <v>52.9613676134069</v>
      </c>
      <c r="BR980" s="1">
        <v>24108.5544851677</v>
      </c>
      <c r="BS980" s="1">
        <v>49128.327315120303</v>
      </c>
    </row>
    <row r="981" spans="1:71" x14ac:dyDescent="0.15">
      <c r="A981" s="14">
        <v>3867</v>
      </c>
      <c r="B981" s="14" t="s">
        <v>254</v>
      </c>
      <c r="C981" s="14" t="s">
        <v>8</v>
      </c>
      <c r="D981" s="14" t="s">
        <v>61</v>
      </c>
      <c r="E981" s="14" t="s">
        <v>233</v>
      </c>
      <c r="F981" s="14" t="s">
        <v>522</v>
      </c>
      <c r="H981" s="14" t="s">
        <v>523</v>
      </c>
      <c r="I981" t="s">
        <v>1250</v>
      </c>
      <c r="J981">
        <v>-8.3398487830376364</v>
      </c>
      <c r="K981" s="15" t="s">
        <v>254</v>
      </c>
      <c r="L981" s="15">
        <v>212</v>
      </c>
      <c r="M981" s="15" t="s">
        <v>254</v>
      </c>
      <c r="N981" s="15" t="s">
        <v>129</v>
      </c>
      <c r="O981" s="15" t="s">
        <v>924</v>
      </c>
      <c r="P981" s="15" t="s">
        <v>1074</v>
      </c>
      <c r="Q981" s="13" t="s">
        <v>129</v>
      </c>
      <c r="R981" s="13" t="s">
        <v>1065</v>
      </c>
      <c r="S981" s="13">
        <v>71711</v>
      </c>
      <c r="T981" s="13">
        <v>46184</v>
      </c>
      <c r="U981" s="13">
        <v>34128</v>
      </c>
      <c r="V981" s="32">
        <v>64.402950732802495</v>
      </c>
      <c r="W981" s="10">
        <v>47.591025086806802</v>
      </c>
      <c r="X981" s="1">
        <v>99.144397562119096</v>
      </c>
      <c r="Y981" s="1">
        <v>0.56551804969526498</v>
      </c>
      <c r="Z981" s="10">
        <v>9.0834505391467396E-2</v>
      </c>
      <c r="AA981" s="10">
        <f t="shared" si="64"/>
        <v>0.6563525550867324</v>
      </c>
      <c r="AB981" s="1">
        <v>4205.3772234712997</v>
      </c>
      <c r="AC981" s="1">
        <v>8351.1203487918792</v>
      </c>
      <c r="AD981" s="1" t="s">
        <v>1078</v>
      </c>
      <c r="AE981" s="1" t="s">
        <v>129</v>
      </c>
      <c r="AF981" s="1" t="s">
        <v>1065</v>
      </c>
      <c r="AG981" s="1">
        <v>62306</v>
      </c>
      <c r="AH981" s="1">
        <v>39527</v>
      </c>
      <c r="AI981" s="1">
        <v>27775</v>
      </c>
      <c r="AJ981" s="32">
        <v>63.440118126665197</v>
      </c>
      <c r="AK981" s="10">
        <v>44.578371264404701</v>
      </c>
      <c r="AL981" s="1">
        <v>98.275427542754301</v>
      </c>
      <c r="AM981" s="1">
        <v>1.4581458145814601</v>
      </c>
      <c r="AN981" s="10">
        <v>5.4005400540053997E-2</v>
      </c>
      <c r="AO981" s="10">
        <f t="shared" si="66"/>
        <v>1.5121512151215142</v>
      </c>
      <c r="AP981" s="1">
        <v>4310.2498280346499</v>
      </c>
      <c r="AQ981" s="1">
        <v>8781.9616027946104</v>
      </c>
      <c r="AR981" s="17" t="s">
        <v>1178</v>
      </c>
      <c r="AS981" s="17" t="s">
        <v>129</v>
      </c>
      <c r="AT981" s="17" t="s">
        <v>1065</v>
      </c>
      <c r="AU981" s="17">
        <v>33558</v>
      </c>
      <c r="AV981" s="17">
        <v>24009</v>
      </c>
      <c r="AW981" s="17">
        <v>19266</v>
      </c>
      <c r="AX981" s="17">
        <v>71.544788128017203</v>
      </c>
      <c r="AY981" s="16">
        <v>57.411049526193501</v>
      </c>
      <c r="AZ981" s="17">
        <v>42.240215924426501</v>
      </c>
      <c r="BA981" s="17">
        <v>15.4469012768608</v>
      </c>
      <c r="BB981" s="16">
        <v>34.682860998650497</v>
      </c>
      <c r="BC981" s="16">
        <f t="shared" si="65"/>
        <v>50.129762275511297</v>
      </c>
      <c r="BD981" s="17">
        <v>24212.443615681699</v>
      </c>
      <c r="BE981" s="17">
        <v>44786.032001241103</v>
      </c>
      <c r="BF981" s="1" t="s">
        <v>1182</v>
      </c>
      <c r="BG981" s="1" t="s">
        <v>129</v>
      </c>
      <c r="BH981" s="1" t="s">
        <v>1065</v>
      </c>
      <c r="BI981" s="1">
        <v>26427</v>
      </c>
      <c r="BJ981" s="1">
        <v>18940</v>
      </c>
      <c r="BK981" s="1">
        <v>15514</v>
      </c>
      <c r="BL981" s="1">
        <v>71.669126272372907</v>
      </c>
      <c r="BM981" s="10">
        <v>58.705112195860302</v>
      </c>
      <c r="BN981" s="1">
        <v>44.443728245455702</v>
      </c>
      <c r="BO981" s="1">
        <v>13.084955524042799</v>
      </c>
      <c r="BP981" s="10">
        <v>32.802629882686603</v>
      </c>
      <c r="BQ981" s="10">
        <f t="shared" si="67"/>
        <v>45.8875854067294</v>
      </c>
      <c r="BR981" s="1">
        <v>23909.3702319611</v>
      </c>
      <c r="BS981" s="1">
        <v>41327.693885185203</v>
      </c>
    </row>
    <row r="982" spans="1:71" x14ac:dyDescent="0.15">
      <c r="A982" s="14">
        <v>3867</v>
      </c>
      <c r="B982" s="14" t="s">
        <v>255</v>
      </c>
      <c r="C982" s="14" t="s">
        <v>8</v>
      </c>
      <c r="D982" s="14" t="s">
        <v>61</v>
      </c>
      <c r="E982" s="14" t="s">
        <v>233</v>
      </c>
      <c r="F982" s="14" t="s">
        <v>522</v>
      </c>
      <c r="H982" s="14" t="s">
        <v>523</v>
      </c>
      <c r="I982" t="s">
        <v>1251</v>
      </c>
      <c r="J982">
        <v>-8.816970037757299</v>
      </c>
      <c r="K982" s="15" t="s">
        <v>255</v>
      </c>
      <c r="L982" s="15">
        <v>213</v>
      </c>
      <c r="M982" s="15" t="s">
        <v>255</v>
      </c>
      <c r="N982" s="15" t="s">
        <v>130</v>
      </c>
      <c r="O982" s="15" t="s">
        <v>884</v>
      </c>
      <c r="P982" s="15" t="s">
        <v>1073</v>
      </c>
      <c r="Q982" s="13" t="s">
        <v>130</v>
      </c>
      <c r="R982" s="13" t="s">
        <v>1065</v>
      </c>
      <c r="S982" s="13">
        <v>76523</v>
      </c>
      <c r="T982" s="13">
        <v>47840</v>
      </c>
      <c r="U982" s="13">
        <v>34732</v>
      </c>
      <c r="V982" s="32">
        <v>62.517151706023</v>
      </c>
      <c r="W982" s="10">
        <v>45.387661226036599</v>
      </c>
      <c r="X982" s="1">
        <v>99.113209720142805</v>
      </c>
      <c r="Y982" s="1">
        <v>0.60750892548658297</v>
      </c>
      <c r="Z982" s="10">
        <v>4.6067027525049001E-2</v>
      </c>
      <c r="AA982" s="10">
        <f t="shared" si="64"/>
        <v>0.65357595301163196</v>
      </c>
      <c r="AB982" s="1">
        <v>4125.7059877781003</v>
      </c>
      <c r="AC982" s="1">
        <v>8311.3464490445695</v>
      </c>
      <c r="AD982" s="1" t="s">
        <v>1077</v>
      </c>
      <c r="AE982" s="1" t="s">
        <v>130</v>
      </c>
      <c r="AF982" s="1" t="s">
        <v>1065</v>
      </c>
      <c r="AG982" s="1">
        <v>73381</v>
      </c>
      <c r="AH982" s="1">
        <v>45812</v>
      </c>
      <c r="AI982" s="1">
        <v>34607</v>
      </c>
      <c r="AJ982" s="32">
        <v>62.4303293768142</v>
      </c>
      <c r="AK982" s="10">
        <v>47.160709175399603</v>
      </c>
      <c r="AL982" s="1">
        <v>99.268934030687404</v>
      </c>
      <c r="AM982" s="1">
        <v>0.47389256508798799</v>
      </c>
      <c r="AN982" s="10">
        <v>6.6460542664778799E-2</v>
      </c>
      <c r="AO982" s="10">
        <f t="shared" si="66"/>
        <v>0.54035310775276679</v>
      </c>
      <c r="AP982" s="1">
        <v>4510.8840719086602</v>
      </c>
      <c r="AQ982" s="1">
        <v>8676.4634190714296</v>
      </c>
      <c r="AR982" s="17" t="s">
        <v>1177</v>
      </c>
      <c r="AS982" s="17" t="s">
        <v>130</v>
      </c>
      <c r="AT982" s="17" t="s">
        <v>1065</v>
      </c>
      <c r="AU982" s="17">
        <v>35884</v>
      </c>
      <c r="AV982" s="17">
        <v>25050</v>
      </c>
      <c r="AW982" s="17">
        <v>20032</v>
      </c>
      <c r="AX982" s="17">
        <v>69.808271095753</v>
      </c>
      <c r="AY982" s="16">
        <v>55.824322817968998</v>
      </c>
      <c r="AZ982" s="17">
        <v>40.580071884984001</v>
      </c>
      <c r="BA982" s="17">
        <v>17.432108626198101</v>
      </c>
      <c r="BB982" s="16">
        <v>35.3584265175719</v>
      </c>
      <c r="BC982" s="16">
        <f t="shared" si="65"/>
        <v>52.790535143770001</v>
      </c>
      <c r="BD982" s="17">
        <v>24140.524020934401</v>
      </c>
      <c r="BE982" s="17">
        <v>47907.341692785703</v>
      </c>
      <c r="BF982" s="1" t="s">
        <v>1181</v>
      </c>
      <c r="BG982" s="1" t="s">
        <v>130</v>
      </c>
      <c r="BH982" s="1" t="s">
        <v>1065</v>
      </c>
      <c r="BI982" s="1">
        <v>32341</v>
      </c>
      <c r="BJ982" s="1">
        <v>22722</v>
      </c>
      <c r="BK982" s="1">
        <v>18580</v>
      </c>
      <c r="BL982" s="1">
        <v>70.257567793203705</v>
      </c>
      <c r="BM982" s="10">
        <v>57.450295290807297</v>
      </c>
      <c r="BN982" s="1">
        <v>40.532831001076403</v>
      </c>
      <c r="BO982" s="1">
        <v>14.4510226049516</v>
      </c>
      <c r="BP982" s="10">
        <v>36.759956942949401</v>
      </c>
      <c r="BQ982" s="10">
        <f t="shared" si="67"/>
        <v>51.210979547901005</v>
      </c>
      <c r="BR982" s="1">
        <v>25978.888063525501</v>
      </c>
      <c r="BS982" s="1">
        <v>46288.220144011997</v>
      </c>
    </row>
    <row r="983" spans="1:71" x14ac:dyDescent="0.15">
      <c r="A983" s="14">
        <v>3867</v>
      </c>
      <c r="B983" s="14" t="s">
        <v>256</v>
      </c>
      <c r="C983" s="14" t="s">
        <v>8</v>
      </c>
      <c r="D983" s="14" t="s">
        <v>61</v>
      </c>
      <c r="E983" s="14" t="s">
        <v>233</v>
      </c>
      <c r="F983" s="14" t="s">
        <v>522</v>
      </c>
      <c r="H983" s="14" t="s">
        <v>523</v>
      </c>
      <c r="I983" t="s">
        <v>1252</v>
      </c>
      <c r="J983">
        <v>-9.2940912924769616</v>
      </c>
      <c r="K983" s="15" t="s">
        <v>256</v>
      </c>
      <c r="L983" s="15">
        <v>214</v>
      </c>
      <c r="M983" s="15" t="s">
        <v>256</v>
      </c>
      <c r="N983" s="15" t="s">
        <v>130</v>
      </c>
      <c r="O983" s="15" t="s">
        <v>924</v>
      </c>
      <c r="P983" s="15" t="s">
        <v>1074</v>
      </c>
      <c r="Q983" s="13" t="s">
        <v>130</v>
      </c>
      <c r="R983" s="13" t="s">
        <v>1065</v>
      </c>
      <c r="S983" s="13">
        <v>71268</v>
      </c>
      <c r="T983" s="13">
        <v>46271</v>
      </c>
      <c r="U983" s="13">
        <v>32997</v>
      </c>
      <c r="V983" s="32">
        <v>64.925352191727001</v>
      </c>
      <c r="W983" s="10">
        <v>46.299882135039603</v>
      </c>
      <c r="X983" s="1">
        <v>99.227202472952101</v>
      </c>
      <c r="Y983" s="1">
        <v>0.487923144528291</v>
      </c>
      <c r="Z983" s="10">
        <v>9.0917356123283902E-2</v>
      </c>
      <c r="AA983" s="10">
        <f t="shared" si="64"/>
        <v>0.57884050065157489</v>
      </c>
      <c r="AB983" s="1">
        <v>4076.4978491259099</v>
      </c>
      <c r="AC983" s="1">
        <v>8163.9673255608996</v>
      </c>
      <c r="AD983" s="1" t="s">
        <v>1078</v>
      </c>
      <c r="AE983" s="1" t="s">
        <v>130</v>
      </c>
      <c r="AF983" s="1" t="s">
        <v>1065</v>
      </c>
      <c r="AG983" s="1">
        <v>68740</v>
      </c>
      <c r="AH983" s="1">
        <v>43833</v>
      </c>
      <c r="AI983" s="1">
        <v>31552</v>
      </c>
      <c r="AJ983" s="32">
        <v>63.766366016875203</v>
      </c>
      <c r="AK983" s="10">
        <v>45.900494617398898</v>
      </c>
      <c r="AL983" s="1">
        <v>99.0143255578093</v>
      </c>
      <c r="AM983" s="1">
        <v>0.69409229208925005</v>
      </c>
      <c r="AN983" s="10">
        <v>7.2895537525355006E-2</v>
      </c>
      <c r="AO983" s="10">
        <f t="shared" si="66"/>
        <v>0.7669878296146051</v>
      </c>
      <c r="AP983" s="1">
        <v>4333.8603229638102</v>
      </c>
      <c r="AQ983" s="1">
        <v>8446.9957109693296</v>
      </c>
      <c r="AR983" s="17" t="s">
        <v>1178</v>
      </c>
      <c r="AS983" s="17" t="s">
        <v>130</v>
      </c>
      <c r="AT983" s="17" t="s">
        <v>1065</v>
      </c>
      <c r="AU983" s="17">
        <v>34020</v>
      </c>
      <c r="AV983" s="17">
        <v>24415</v>
      </c>
      <c r="AW983" s="17">
        <v>19248</v>
      </c>
      <c r="AX983" s="17">
        <v>71.766607877718997</v>
      </c>
      <c r="AY983" s="16">
        <v>56.578483245149897</v>
      </c>
      <c r="AZ983" s="17">
        <v>43.5110141313383</v>
      </c>
      <c r="BA983" s="17">
        <v>15.8561928512053</v>
      </c>
      <c r="BB983" s="16">
        <v>33.509975062344097</v>
      </c>
      <c r="BC983" s="16">
        <f t="shared" si="65"/>
        <v>49.366167913549397</v>
      </c>
      <c r="BD983" s="17">
        <v>22632.508998041401</v>
      </c>
      <c r="BE983" s="17">
        <v>42871.283621879898</v>
      </c>
      <c r="BF983" s="1" t="s">
        <v>1182</v>
      </c>
      <c r="BG983" s="1" t="s">
        <v>130</v>
      </c>
      <c r="BH983" s="1" t="s">
        <v>1065</v>
      </c>
      <c r="BI983" s="1">
        <v>26458</v>
      </c>
      <c r="BJ983" s="1">
        <v>19017</v>
      </c>
      <c r="BK983" s="1">
        <v>15852</v>
      </c>
      <c r="BL983" s="1">
        <v>71.876181117242396</v>
      </c>
      <c r="BM983" s="10">
        <v>59.913825685992897</v>
      </c>
      <c r="BN983" s="1">
        <v>45.760787282361797</v>
      </c>
      <c r="BO983" s="1">
        <v>13.405248549078999</v>
      </c>
      <c r="BP983" s="10">
        <v>31.674236689376698</v>
      </c>
      <c r="BQ983" s="10">
        <f t="shared" si="67"/>
        <v>45.079485238455696</v>
      </c>
      <c r="BR983" s="1">
        <v>22470.795833895299</v>
      </c>
      <c r="BS983" s="1">
        <v>40410.2295421249</v>
      </c>
    </row>
    <row r="984" spans="1:71" x14ac:dyDescent="0.15">
      <c r="A984" s="14">
        <v>3867</v>
      </c>
      <c r="B984" s="14" t="s">
        <v>257</v>
      </c>
      <c r="C984" s="14" t="s">
        <v>8</v>
      </c>
      <c r="D984" s="14" t="s">
        <v>9</v>
      </c>
      <c r="G984" s="14" t="s">
        <v>1046</v>
      </c>
      <c r="H984" s="14" t="s">
        <v>10</v>
      </c>
      <c r="I984"/>
      <c r="J984"/>
      <c r="K984" s="15" t="s">
        <v>257</v>
      </c>
      <c r="L984" s="15">
        <v>215</v>
      </c>
      <c r="M984" s="15" t="s">
        <v>257</v>
      </c>
      <c r="N984" s="15" t="s">
        <v>131</v>
      </c>
      <c r="O984" s="15" t="s">
        <v>884</v>
      </c>
      <c r="P984" s="15" t="s">
        <v>1073</v>
      </c>
      <c r="Q984" s="13" t="s">
        <v>131</v>
      </c>
      <c r="R984" s="13" t="s">
        <v>1065</v>
      </c>
      <c r="S984" s="13">
        <v>79079</v>
      </c>
      <c r="T984" s="13">
        <v>48491</v>
      </c>
      <c r="U984" s="13">
        <v>36228</v>
      </c>
      <c r="V984" s="32">
        <v>61.319692965262597</v>
      </c>
      <c r="W984" s="10">
        <v>45.812415432668601</v>
      </c>
      <c r="X984" s="1">
        <v>98.973169923815803</v>
      </c>
      <c r="Y984" s="1">
        <v>0.75908137352324201</v>
      </c>
      <c r="Z984" s="10">
        <v>7.7288285304184606E-2</v>
      </c>
      <c r="AA984" s="10">
        <f t="shared" si="64"/>
        <v>0.83636965882742664</v>
      </c>
      <c r="AB984" s="1">
        <v>4230.9390932282204</v>
      </c>
      <c r="AC984" s="1">
        <v>7935.3182459688096</v>
      </c>
      <c r="AD984" s="1" t="s">
        <v>1077</v>
      </c>
      <c r="AE984" s="1" t="s">
        <v>131</v>
      </c>
      <c r="AF984" s="1" t="s">
        <v>1065</v>
      </c>
      <c r="AG984" s="1">
        <v>69709</v>
      </c>
      <c r="AH984" s="1">
        <v>43259</v>
      </c>
      <c r="AI984" s="1">
        <v>33224</v>
      </c>
      <c r="AJ984" s="32">
        <v>62.056549369521903</v>
      </c>
      <c r="AK984" s="10">
        <v>47.660990689867901</v>
      </c>
      <c r="AL984" s="1">
        <v>99.325788586563903</v>
      </c>
      <c r="AM984" s="1">
        <v>0.34914519624367901</v>
      </c>
      <c r="AN984" s="10">
        <v>0.111365278112208</v>
      </c>
      <c r="AO984" s="10">
        <f t="shared" si="66"/>
        <v>0.46051047435588699</v>
      </c>
      <c r="AP984" s="1">
        <v>4587.23913600781</v>
      </c>
      <c r="AQ984" s="1">
        <v>8291.5529075231698</v>
      </c>
      <c r="AR984" s="17" t="s">
        <v>1177</v>
      </c>
      <c r="AS984" s="17" t="s">
        <v>131</v>
      </c>
      <c r="AT984" s="17" t="s">
        <v>1065</v>
      </c>
      <c r="AU984" s="17">
        <v>35662</v>
      </c>
      <c r="AV984" s="17">
        <v>24269</v>
      </c>
      <c r="AW984" s="17">
        <v>19494</v>
      </c>
      <c r="AX984" s="17">
        <v>68.052829342156897</v>
      </c>
      <c r="AY984" s="16">
        <v>54.663226964275701</v>
      </c>
      <c r="AZ984" s="17">
        <v>41.992407920385801</v>
      </c>
      <c r="BA984" s="17">
        <v>16.753872986560001</v>
      </c>
      <c r="BB984" s="16">
        <v>34.7286344516261</v>
      </c>
      <c r="BC984" s="16">
        <f t="shared" si="65"/>
        <v>51.482507438186104</v>
      </c>
      <c r="BD984" s="17">
        <v>23254.370249307602</v>
      </c>
      <c r="BE984" s="17">
        <v>46036.742960202901</v>
      </c>
      <c r="BF984" s="1" t="s">
        <v>1181</v>
      </c>
      <c r="BG984" s="1" t="s">
        <v>131</v>
      </c>
      <c r="BH984" s="1" t="s">
        <v>1065</v>
      </c>
      <c r="BI984" s="1">
        <v>32737</v>
      </c>
      <c r="BJ984" s="1">
        <v>22543</v>
      </c>
      <c r="BK984" s="1">
        <v>18319</v>
      </c>
      <c r="BL984" s="1">
        <v>68.860921892659704</v>
      </c>
      <c r="BM984" s="10">
        <v>55.958090234291497</v>
      </c>
      <c r="BN984" s="1">
        <v>42.404061357061003</v>
      </c>
      <c r="BO984" s="1">
        <v>14.8479720508761</v>
      </c>
      <c r="BP984" s="10">
        <v>34.603417217096997</v>
      </c>
      <c r="BQ984" s="10">
        <f t="shared" si="67"/>
        <v>49.451389267973099</v>
      </c>
      <c r="BR984" s="1">
        <v>23851.528170922</v>
      </c>
      <c r="BS984" s="1">
        <v>43461.099867183002</v>
      </c>
    </row>
    <row r="985" spans="1:71" x14ac:dyDescent="0.15">
      <c r="A985" s="14">
        <v>3867</v>
      </c>
      <c r="B985" s="14" t="s">
        <v>258</v>
      </c>
      <c r="C985" s="14" t="s">
        <v>8</v>
      </c>
      <c r="D985" s="14" t="s">
        <v>9</v>
      </c>
      <c r="G985" s="14" t="s">
        <v>1046</v>
      </c>
      <c r="H985" s="14" t="s">
        <v>10</v>
      </c>
      <c r="I985"/>
      <c r="J985"/>
      <c r="K985" s="15" t="s">
        <v>258</v>
      </c>
      <c r="L985" s="15">
        <v>216</v>
      </c>
      <c r="M985" s="15" t="s">
        <v>258</v>
      </c>
      <c r="N985" s="15" t="s">
        <v>131</v>
      </c>
      <c r="O985" s="15" t="s">
        <v>924</v>
      </c>
      <c r="P985" s="15" t="s">
        <v>1074</v>
      </c>
      <c r="Q985" s="13" t="s">
        <v>131</v>
      </c>
      <c r="R985" s="13" t="s">
        <v>1065</v>
      </c>
      <c r="S985" s="13">
        <v>76357</v>
      </c>
      <c r="T985" s="13">
        <v>49051</v>
      </c>
      <c r="U985" s="13">
        <v>36478</v>
      </c>
      <c r="V985" s="32">
        <v>64.239035058999207</v>
      </c>
      <c r="W985" s="10">
        <v>47.772961221629998</v>
      </c>
      <c r="X985" s="1">
        <v>98.823948681396999</v>
      </c>
      <c r="Y985" s="1">
        <v>0.82515488787762503</v>
      </c>
      <c r="Z985" s="10">
        <v>0.13981029661713901</v>
      </c>
      <c r="AA985" s="10">
        <f t="shared" si="64"/>
        <v>0.96496518449476398</v>
      </c>
      <c r="AB985" s="1">
        <v>4341.6181827698902</v>
      </c>
      <c r="AC985" s="1">
        <v>7861.8399722329996</v>
      </c>
      <c r="AD985" s="1" t="s">
        <v>1078</v>
      </c>
      <c r="AE985" s="1" t="s">
        <v>131</v>
      </c>
      <c r="AF985" s="1" t="s">
        <v>1065</v>
      </c>
      <c r="AG985" s="1">
        <v>69407</v>
      </c>
      <c r="AH985" s="1">
        <v>43939</v>
      </c>
      <c r="AI985" s="1">
        <v>33193</v>
      </c>
      <c r="AJ985" s="32">
        <v>63.3062947541314</v>
      </c>
      <c r="AK985" s="10">
        <v>47.823706542567798</v>
      </c>
      <c r="AL985" s="1">
        <v>99.038953996324494</v>
      </c>
      <c r="AM985" s="1">
        <v>0.65073961377398903</v>
      </c>
      <c r="AN985" s="10">
        <v>9.3393185310155793E-2</v>
      </c>
      <c r="AO985" s="10">
        <f t="shared" si="66"/>
        <v>0.74413279908414487</v>
      </c>
      <c r="AP985" s="1">
        <v>4578.8452129159105</v>
      </c>
      <c r="AQ985" s="1">
        <v>8148.9027820739602</v>
      </c>
      <c r="AR985" s="17" t="s">
        <v>1178</v>
      </c>
      <c r="AS985" s="17" t="s">
        <v>131</v>
      </c>
      <c r="AT985" s="17" t="s">
        <v>1065</v>
      </c>
      <c r="AU985" s="17">
        <v>32547</v>
      </c>
      <c r="AV985" s="17">
        <v>22982</v>
      </c>
      <c r="AW985" s="17">
        <v>18321</v>
      </c>
      <c r="AX985" s="17">
        <v>70.611730727870494</v>
      </c>
      <c r="AY985" s="16">
        <v>56.290902387316798</v>
      </c>
      <c r="AZ985" s="17">
        <v>43.425577206484398</v>
      </c>
      <c r="BA985" s="17">
        <v>15.9816603897167</v>
      </c>
      <c r="BB985" s="16">
        <v>33.022214944599099</v>
      </c>
      <c r="BC985" s="16">
        <f t="shared" si="65"/>
        <v>49.003875334315801</v>
      </c>
      <c r="BD985" s="17">
        <v>22739.532398384399</v>
      </c>
      <c r="BE985" s="17">
        <v>42684.607062688803</v>
      </c>
      <c r="BF985" s="1" t="s">
        <v>1182</v>
      </c>
      <c r="BG985" s="1" t="s">
        <v>131</v>
      </c>
      <c r="BH985" s="1" t="s">
        <v>1065</v>
      </c>
      <c r="BI985" s="1">
        <v>26381</v>
      </c>
      <c r="BJ985" s="1">
        <v>18597</v>
      </c>
      <c r="BK985" s="1">
        <v>15669</v>
      </c>
      <c r="BL985" s="1">
        <v>70.493916075963796</v>
      </c>
      <c r="BM985" s="10">
        <v>59.395019142564699</v>
      </c>
      <c r="BN985" s="1">
        <v>44.316803880273099</v>
      </c>
      <c r="BO985" s="1">
        <v>14.89565383879</v>
      </c>
      <c r="BP985" s="10">
        <v>32.663220371434001</v>
      </c>
      <c r="BQ985" s="10">
        <f t="shared" si="67"/>
        <v>47.558874210224005</v>
      </c>
      <c r="BR985" s="1">
        <v>22784.718320588501</v>
      </c>
      <c r="BS985" s="1">
        <v>43584.809484110003</v>
      </c>
    </row>
    <row r="986" spans="1:71" x14ac:dyDescent="0.15">
      <c r="A986" s="14">
        <v>3867</v>
      </c>
      <c r="B986" s="14" t="s">
        <v>259</v>
      </c>
      <c r="C986" s="14" t="s">
        <v>8</v>
      </c>
      <c r="D986" s="14" t="s">
        <v>9</v>
      </c>
      <c r="G986" s="14" t="s">
        <v>1049</v>
      </c>
      <c r="H986" s="14" t="s">
        <v>10</v>
      </c>
      <c r="I986"/>
      <c r="J986"/>
      <c r="K986" s="15" t="s">
        <v>259</v>
      </c>
      <c r="L986" s="15">
        <v>217</v>
      </c>
      <c r="M986" s="15" t="s">
        <v>976</v>
      </c>
      <c r="N986" s="15" t="s">
        <v>118</v>
      </c>
      <c r="O986" s="15" t="s">
        <v>956</v>
      </c>
      <c r="P986" s="15" t="s">
        <v>1075</v>
      </c>
      <c r="Q986" s="13" t="s">
        <v>118</v>
      </c>
      <c r="R986" s="13" t="s">
        <v>1065</v>
      </c>
      <c r="S986" s="13">
        <v>10198</v>
      </c>
      <c r="T986" s="13">
        <v>3058</v>
      </c>
      <c r="U986" s="13">
        <v>2410</v>
      </c>
      <c r="V986" s="32">
        <v>29.986271818003502</v>
      </c>
      <c r="W986" s="10">
        <v>23.6320847224946</v>
      </c>
      <c r="X986" s="1">
        <v>10.9128630705394</v>
      </c>
      <c r="Y986" s="1">
        <v>9.8340248962655608</v>
      </c>
      <c r="Z986" s="10">
        <v>78.132780082987594</v>
      </c>
      <c r="AA986" s="10">
        <f t="shared" si="64"/>
        <v>87.966804979253155</v>
      </c>
      <c r="AB986" s="1">
        <v>94532.273815439898</v>
      </c>
      <c r="AC986" s="1">
        <v>235012.51937499599</v>
      </c>
      <c r="AD986" s="1" t="s">
        <v>1079</v>
      </c>
      <c r="AE986" s="1" t="s">
        <v>118</v>
      </c>
      <c r="AF986" s="1" t="s">
        <v>1065</v>
      </c>
      <c r="AG986" s="1">
        <v>10341</v>
      </c>
      <c r="AH986" s="1">
        <v>3123</v>
      </c>
      <c r="AI986" s="1">
        <v>2479</v>
      </c>
      <c r="AJ986" s="32">
        <v>30.2001740644038</v>
      </c>
      <c r="AK986" s="10">
        <v>23.972536505173601</v>
      </c>
      <c r="AL986" s="1">
        <v>4.6389673255344901</v>
      </c>
      <c r="AM986" s="1">
        <v>11.9806373537717</v>
      </c>
      <c r="AN986" s="10">
        <v>82.452601855586906</v>
      </c>
      <c r="AO986" s="10">
        <f t="shared" si="66"/>
        <v>94.433239209358604</v>
      </c>
      <c r="AP986" s="1">
        <v>111212.91734598301</v>
      </c>
      <c r="AQ986" s="1">
        <v>310674.22700795502</v>
      </c>
      <c r="AR986" s="22" t="s">
        <v>1179</v>
      </c>
      <c r="AS986" s="22" t="s">
        <v>118</v>
      </c>
      <c r="AT986" s="22" t="s">
        <v>1065</v>
      </c>
      <c r="AU986" s="22">
        <v>7746</v>
      </c>
      <c r="AV986" s="22">
        <v>1513</v>
      </c>
      <c r="AW986" s="22">
        <v>1206</v>
      </c>
      <c r="AX986" s="22">
        <v>19.53266</v>
      </c>
      <c r="AY986" s="30">
        <v>15.569330000000001</v>
      </c>
      <c r="AZ986" s="22">
        <v>4.145937</v>
      </c>
      <c r="BA986" s="22">
        <v>11.44279</v>
      </c>
      <c r="BB986" s="30">
        <v>83.582089999999994</v>
      </c>
      <c r="BC986" s="30">
        <v>95.024879999999996</v>
      </c>
      <c r="BD986" s="22">
        <v>115073.4</v>
      </c>
      <c r="BE986" s="22">
        <v>296540.40000000002</v>
      </c>
      <c r="BF986" s="1" t="s">
        <v>1183</v>
      </c>
      <c r="BG986" s="1" t="s">
        <v>118</v>
      </c>
      <c r="BH986" s="1" t="s">
        <v>1065</v>
      </c>
      <c r="BI986" s="1">
        <v>7834</v>
      </c>
      <c r="BJ986" s="1">
        <v>1718</v>
      </c>
      <c r="BK986" s="1">
        <v>1348</v>
      </c>
      <c r="BL986" s="1">
        <v>21.930048506510101</v>
      </c>
      <c r="BM986" s="10">
        <v>17.207046208833301</v>
      </c>
      <c r="BN986" s="1">
        <v>6.4540059347180998</v>
      </c>
      <c r="BO986" s="1">
        <v>12.3887240356083</v>
      </c>
      <c r="BP986" s="10">
        <v>80.118694362017806</v>
      </c>
      <c r="BQ986" s="10">
        <f t="shared" si="67"/>
        <v>92.507418397626111</v>
      </c>
      <c r="BR986" s="1">
        <v>101125.04399237099</v>
      </c>
      <c r="BS986" s="1">
        <v>301817.40979232697</v>
      </c>
    </row>
    <row r="987" spans="1:71" x14ac:dyDescent="0.15">
      <c r="A987" s="14">
        <v>3867</v>
      </c>
      <c r="B987" s="14" t="s">
        <v>260</v>
      </c>
      <c r="C987" s="14" t="s">
        <v>8</v>
      </c>
      <c r="D987" s="14" t="s">
        <v>9</v>
      </c>
      <c r="G987" s="14" t="s">
        <v>1049</v>
      </c>
      <c r="H987" s="14" t="s">
        <v>10</v>
      </c>
      <c r="I987"/>
      <c r="J987"/>
      <c r="K987" s="15" t="s">
        <v>260</v>
      </c>
      <c r="L987" s="15">
        <v>218</v>
      </c>
      <c r="M987" s="15" t="s">
        <v>1012</v>
      </c>
      <c r="N987" s="15" t="s">
        <v>118</v>
      </c>
      <c r="O987" s="15" t="s">
        <v>996</v>
      </c>
      <c r="P987" s="15" t="s">
        <v>1076</v>
      </c>
      <c r="Q987" s="13" t="s">
        <v>118</v>
      </c>
      <c r="R987" s="13" t="s">
        <v>1065</v>
      </c>
      <c r="S987" s="13">
        <v>8754</v>
      </c>
      <c r="T987" s="13">
        <v>2022</v>
      </c>
      <c r="U987" s="13">
        <v>1646</v>
      </c>
      <c r="V987" s="32">
        <v>23.098012337217298</v>
      </c>
      <c r="W987" s="10">
        <v>18.802832990632901</v>
      </c>
      <c r="X987" s="1">
        <v>6.2575941676792199</v>
      </c>
      <c r="Y987" s="1">
        <v>11.543134872417999</v>
      </c>
      <c r="Z987" s="10">
        <v>81.105710814094806</v>
      </c>
      <c r="AA987" s="10">
        <f t="shared" si="64"/>
        <v>92.6488456865128</v>
      </c>
      <c r="AB987" s="1">
        <v>107963.17154652999</v>
      </c>
      <c r="AC987" s="1">
        <v>247108.605209631</v>
      </c>
      <c r="AD987" s="1" t="s">
        <v>1081</v>
      </c>
      <c r="AE987" s="1" t="s">
        <v>118</v>
      </c>
      <c r="AF987" s="1" t="s">
        <v>1065</v>
      </c>
      <c r="AG987" s="1">
        <v>9229</v>
      </c>
      <c r="AH987" s="1">
        <v>2362</v>
      </c>
      <c r="AI987" s="1">
        <v>1820</v>
      </c>
      <c r="AJ987" s="32">
        <v>25.5932387040849</v>
      </c>
      <c r="AK987" s="10">
        <v>19.720446418897001</v>
      </c>
      <c r="AL987" s="1">
        <v>11.153846153846199</v>
      </c>
      <c r="AM987" s="1">
        <v>11.208791208791199</v>
      </c>
      <c r="AN987" s="10">
        <v>77.032967032966994</v>
      </c>
      <c r="AO987" s="10">
        <f t="shared" si="66"/>
        <v>88.241758241758191</v>
      </c>
      <c r="AP987" s="1">
        <v>90108.343411744398</v>
      </c>
      <c r="AQ987" s="1">
        <v>261191.46884115899</v>
      </c>
      <c r="AR987" s="17" t="s">
        <v>1180</v>
      </c>
      <c r="AS987" s="17" t="s">
        <v>118</v>
      </c>
      <c r="AT987" s="17" t="s">
        <v>1065</v>
      </c>
      <c r="AU987" s="17">
        <v>9359</v>
      </c>
      <c r="AV987" s="17">
        <v>1637</v>
      </c>
      <c r="AW987" s="17">
        <v>1314</v>
      </c>
      <c r="AX987" s="17">
        <v>17.491184955657701</v>
      </c>
      <c r="AY987" s="16">
        <v>14.039961534352001</v>
      </c>
      <c r="AZ987" s="17">
        <v>5.2511415525114202</v>
      </c>
      <c r="BA987" s="17">
        <v>9.5129375951293795</v>
      </c>
      <c r="BB987" s="16">
        <v>83.713850837138494</v>
      </c>
      <c r="BC987" s="16">
        <f>SUM(BA987:BB987)</f>
        <v>93.226788432267881</v>
      </c>
      <c r="BD987" s="17">
        <v>123221.483860454</v>
      </c>
      <c r="BE987" s="17">
        <v>293547.57163816999</v>
      </c>
      <c r="BF987" s="1" t="s">
        <v>1184</v>
      </c>
      <c r="BG987" s="1" t="s">
        <v>118</v>
      </c>
      <c r="BH987" s="1" t="s">
        <v>1065</v>
      </c>
      <c r="BI987" s="1">
        <v>8339</v>
      </c>
      <c r="BJ987" s="1">
        <v>1942</v>
      </c>
      <c r="BK987" s="1">
        <v>1576</v>
      </c>
      <c r="BL987" s="1">
        <v>23.288164048447101</v>
      </c>
      <c r="BM987" s="10">
        <v>18.899148578966301</v>
      </c>
      <c r="BN987" s="1">
        <v>18.527918781725901</v>
      </c>
      <c r="BO987" s="1">
        <v>10.279187817258901</v>
      </c>
      <c r="BP987" s="10">
        <v>68.083756345177704</v>
      </c>
      <c r="BQ987" s="10">
        <f t="shared" si="67"/>
        <v>78.362944162436605</v>
      </c>
      <c r="BR987" s="1">
        <v>74604.7001525503</v>
      </c>
      <c r="BS987" s="1">
        <v>164675.62068635301</v>
      </c>
    </row>
    <row r="988" spans="1:71" x14ac:dyDescent="0.15">
      <c r="A988" s="14">
        <v>3867</v>
      </c>
      <c r="B988" s="14" t="s">
        <v>261</v>
      </c>
      <c r="C988" s="14" t="s">
        <v>8</v>
      </c>
      <c r="D988" s="14" t="s">
        <v>61</v>
      </c>
      <c r="E988" s="14" t="s">
        <v>62</v>
      </c>
      <c r="F988" s="14" t="s">
        <v>524</v>
      </c>
      <c r="H988" s="14" t="s">
        <v>525</v>
      </c>
      <c r="I988" t="s">
        <v>1243</v>
      </c>
      <c r="J988">
        <v>-5</v>
      </c>
      <c r="K988" s="15" t="s">
        <v>261</v>
      </c>
      <c r="L988" s="15">
        <v>219</v>
      </c>
      <c r="M988" s="15" t="s">
        <v>977</v>
      </c>
      <c r="N988" s="15" t="s">
        <v>119</v>
      </c>
      <c r="O988" s="15" t="s">
        <v>956</v>
      </c>
      <c r="P988" s="15" t="s">
        <v>1075</v>
      </c>
      <c r="Q988" s="13" t="s">
        <v>119</v>
      </c>
      <c r="R988" s="13" t="s">
        <v>1065</v>
      </c>
      <c r="S988" s="13">
        <v>42465</v>
      </c>
      <c r="T988" s="13">
        <v>26925</v>
      </c>
      <c r="U988" s="13">
        <v>19231</v>
      </c>
      <c r="V988" s="32">
        <v>63.405157188272703</v>
      </c>
      <c r="W988" s="10">
        <v>45.286706699634998</v>
      </c>
      <c r="X988" s="1">
        <v>95.850449794602497</v>
      </c>
      <c r="Y988" s="1">
        <v>2.69356767718787</v>
      </c>
      <c r="Z988" s="10">
        <v>0.50959388487338197</v>
      </c>
      <c r="AA988" s="10">
        <f t="shared" si="64"/>
        <v>3.2031615620612519</v>
      </c>
      <c r="AB988" s="1">
        <v>5659.4960060025596</v>
      </c>
      <c r="AC988" s="1">
        <v>12991.878094954</v>
      </c>
      <c r="AD988" s="1" t="s">
        <v>1079</v>
      </c>
      <c r="AE988" s="1" t="s">
        <v>119</v>
      </c>
      <c r="AF988" s="1" t="s">
        <v>1065</v>
      </c>
      <c r="AG988" s="1">
        <v>41392</v>
      </c>
      <c r="AH988" s="1">
        <v>22247</v>
      </c>
      <c r="AI988" s="1">
        <v>17241</v>
      </c>
      <c r="AJ988" s="32">
        <v>53.747100889060697</v>
      </c>
      <c r="AK988" s="10">
        <v>41.6529764205644</v>
      </c>
      <c r="AL988" s="1">
        <v>95.615103532277701</v>
      </c>
      <c r="AM988" s="1">
        <v>2.7086595905109898</v>
      </c>
      <c r="AN988" s="10">
        <v>0.67281480192564203</v>
      </c>
      <c r="AO988" s="10">
        <f t="shared" si="66"/>
        <v>3.3814743924366319</v>
      </c>
      <c r="AP988" s="1">
        <v>6271.6341647961799</v>
      </c>
      <c r="AQ988" s="1">
        <v>12485.595498496399</v>
      </c>
      <c r="AR988" s="22" t="s">
        <v>1179</v>
      </c>
      <c r="AS988" s="22" t="s">
        <v>119</v>
      </c>
      <c r="AT988" s="22" t="s">
        <v>1065</v>
      </c>
      <c r="AU988" s="22">
        <v>24807</v>
      </c>
      <c r="AV988" s="22">
        <v>14462</v>
      </c>
      <c r="AW988" s="22">
        <v>10398</v>
      </c>
      <c r="AX988" s="22">
        <v>58.29806</v>
      </c>
      <c r="AY988" s="30">
        <v>41.915590000000002</v>
      </c>
      <c r="AZ988" s="22">
        <v>39.815350000000002</v>
      </c>
      <c r="BA988" s="22">
        <v>12.54087</v>
      </c>
      <c r="BB988" s="30">
        <v>34.535490000000003</v>
      </c>
      <c r="BC988" s="30">
        <v>47.076360000000001</v>
      </c>
      <c r="BD988" s="22">
        <v>25066.31</v>
      </c>
      <c r="BE988" s="22">
        <v>37525.07</v>
      </c>
      <c r="BF988" s="1" t="s">
        <v>1183</v>
      </c>
      <c r="BG988" s="1" t="s">
        <v>119</v>
      </c>
      <c r="BH988" s="1" t="s">
        <v>1065</v>
      </c>
      <c r="BI988" s="1">
        <v>24130</v>
      </c>
      <c r="BJ988" s="1">
        <v>13219</v>
      </c>
      <c r="BK988" s="1">
        <v>9986</v>
      </c>
      <c r="BL988" s="1">
        <v>54.782428512225401</v>
      </c>
      <c r="BM988" s="10">
        <v>41.384169084127599</v>
      </c>
      <c r="BN988" s="1">
        <v>40.907270178249497</v>
      </c>
      <c r="BO988" s="1">
        <v>12.0468656118566</v>
      </c>
      <c r="BP988" s="10">
        <v>32.966152613659098</v>
      </c>
      <c r="BQ988" s="10">
        <f t="shared" si="67"/>
        <v>45.013018225515694</v>
      </c>
      <c r="BR988" s="1">
        <v>24592.770124432001</v>
      </c>
      <c r="BS988" s="1">
        <v>35860.573394053099</v>
      </c>
    </row>
    <row r="989" spans="1:71" x14ac:dyDescent="0.15">
      <c r="A989" s="14">
        <v>3867</v>
      </c>
      <c r="B989" s="14" t="s">
        <v>264</v>
      </c>
      <c r="C989" s="14" t="s">
        <v>8</v>
      </c>
      <c r="D989" s="14" t="s">
        <v>61</v>
      </c>
      <c r="E989" s="14" t="s">
        <v>62</v>
      </c>
      <c r="F989" s="14" t="s">
        <v>524</v>
      </c>
      <c r="H989" s="14" t="s">
        <v>525</v>
      </c>
      <c r="I989" t="s">
        <v>1244</v>
      </c>
      <c r="J989">
        <v>-5.4771212547196626</v>
      </c>
      <c r="K989" s="15" t="s">
        <v>264</v>
      </c>
      <c r="L989" s="15">
        <v>220</v>
      </c>
      <c r="M989" s="15" t="s">
        <v>1013</v>
      </c>
      <c r="N989" s="15" t="s">
        <v>119</v>
      </c>
      <c r="O989" s="15" t="s">
        <v>996</v>
      </c>
      <c r="P989" s="15" t="s">
        <v>1076</v>
      </c>
      <c r="Q989" s="13" t="s">
        <v>119</v>
      </c>
      <c r="R989" s="13" t="s">
        <v>1065</v>
      </c>
      <c r="S989" s="13">
        <v>45535</v>
      </c>
      <c r="T989" s="13">
        <v>27107</v>
      </c>
      <c r="U989" s="13">
        <v>19184</v>
      </c>
      <c r="V989" s="32">
        <v>59.530031843636799</v>
      </c>
      <c r="W989" s="10">
        <v>42.130229493796001</v>
      </c>
      <c r="X989" s="1">
        <v>95.094870725604693</v>
      </c>
      <c r="Y989" s="1">
        <v>3.2370725604670598</v>
      </c>
      <c r="Z989" s="10">
        <v>0.92264386989157599</v>
      </c>
      <c r="AA989" s="10">
        <f t="shared" si="64"/>
        <v>4.1597164303586354</v>
      </c>
      <c r="AB989" s="1">
        <v>5403.1029237390203</v>
      </c>
      <c r="AC989" s="1">
        <v>12075.1048623638</v>
      </c>
      <c r="AD989" s="1" t="s">
        <v>1081</v>
      </c>
      <c r="AE989" s="1" t="s">
        <v>119</v>
      </c>
      <c r="AF989" s="1" t="s">
        <v>1065</v>
      </c>
      <c r="AG989" s="1">
        <v>48622</v>
      </c>
      <c r="AH989" s="1">
        <v>25964</v>
      </c>
      <c r="AI989" s="1">
        <v>20053</v>
      </c>
      <c r="AJ989" s="32">
        <v>53.3996956110403</v>
      </c>
      <c r="AK989" s="10">
        <v>41.242647361276802</v>
      </c>
      <c r="AL989" s="1">
        <v>96.259911235226696</v>
      </c>
      <c r="AM989" s="1">
        <v>2.4185907345534301</v>
      </c>
      <c r="AN989" s="10">
        <v>0.57348027726524697</v>
      </c>
      <c r="AO989" s="10">
        <f t="shared" si="66"/>
        <v>2.9920710118186769</v>
      </c>
      <c r="AP989" s="1">
        <v>5818.4047586296501</v>
      </c>
      <c r="AQ989" s="1">
        <v>12918.9358391652</v>
      </c>
      <c r="AR989" s="17" t="s">
        <v>1180</v>
      </c>
      <c r="AS989" s="17" t="s">
        <v>119</v>
      </c>
      <c r="AT989" s="17" t="s">
        <v>1065</v>
      </c>
      <c r="AU989" s="17">
        <v>29449</v>
      </c>
      <c r="AV989" s="17">
        <v>17083</v>
      </c>
      <c r="AW989" s="17">
        <v>12163</v>
      </c>
      <c r="AX989" s="17">
        <v>58.008760908689602</v>
      </c>
      <c r="AY989" s="16">
        <v>41.301911779686897</v>
      </c>
      <c r="AZ989" s="17">
        <v>26.4408451862205</v>
      </c>
      <c r="BA989" s="17">
        <v>12.8504480802434</v>
      </c>
      <c r="BB989" s="16">
        <v>51.4264572884979</v>
      </c>
      <c r="BC989" s="16">
        <f>SUM(BA989:BB989)</f>
        <v>64.276905368741296</v>
      </c>
      <c r="BD989" s="17">
        <v>38674.216345789297</v>
      </c>
      <c r="BE989" s="17">
        <v>58492.700643555901</v>
      </c>
      <c r="BF989" s="1" t="s">
        <v>1184</v>
      </c>
      <c r="BG989" s="1" t="s">
        <v>119</v>
      </c>
      <c r="BH989" s="1" t="s">
        <v>1065</v>
      </c>
      <c r="BI989" s="1">
        <v>27352</v>
      </c>
      <c r="BJ989" s="1">
        <v>13820</v>
      </c>
      <c r="BK989" s="1">
        <v>10168</v>
      </c>
      <c r="BL989" s="1">
        <v>50.526469727990602</v>
      </c>
      <c r="BM989" s="10">
        <v>37.174612459783603</v>
      </c>
      <c r="BN989" s="1">
        <v>24.242722265932301</v>
      </c>
      <c r="BO989" s="1">
        <v>11.5755310778914</v>
      </c>
      <c r="BP989" s="10">
        <v>53.776553894571201</v>
      </c>
      <c r="BQ989" s="10">
        <f t="shared" si="67"/>
        <v>65.352084972462606</v>
      </c>
      <c r="BR989" s="1">
        <v>42748.037124127703</v>
      </c>
      <c r="BS989" s="1">
        <v>59722.118203326099</v>
      </c>
    </row>
    <row r="990" spans="1:71" x14ac:dyDescent="0.15">
      <c r="A990" s="14">
        <v>3867</v>
      </c>
      <c r="B990" s="14" t="s">
        <v>265</v>
      </c>
      <c r="C990" s="14" t="s">
        <v>8</v>
      </c>
      <c r="D990" s="14" t="s">
        <v>61</v>
      </c>
      <c r="E990" s="14" t="s">
        <v>62</v>
      </c>
      <c r="F990" s="14" t="s">
        <v>524</v>
      </c>
      <c r="H990" s="14" t="s">
        <v>525</v>
      </c>
      <c r="I990" t="s">
        <v>1245</v>
      </c>
      <c r="J990">
        <v>-5.9542425094393252</v>
      </c>
      <c r="K990" s="15" t="s">
        <v>265</v>
      </c>
      <c r="L990" s="15">
        <v>221</v>
      </c>
      <c r="M990" s="15" t="s">
        <v>978</v>
      </c>
      <c r="N990" s="15" t="s">
        <v>120</v>
      </c>
      <c r="O990" s="15" t="s">
        <v>956</v>
      </c>
      <c r="P990" s="15" t="s">
        <v>1075</v>
      </c>
      <c r="Q990" s="13" t="s">
        <v>120</v>
      </c>
      <c r="R990" s="13" t="s">
        <v>1065</v>
      </c>
      <c r="S990" s="13">
        <v>52085</v>
      </c>
      <c r="T990" s="13">
        <v>31100</v>
      </c>
      <c r="U990" s="13">
        <v>23430</v>
      </c>
      <c r="V990" s="32">
        <v>59.710089277143098</v>
      </c>
      <c r="W990" s="10">
        <v>44.984160506863802</v>
      </c>
      <c r="X990" s="1">
        <v>96.670934699103697</v>
      </c>
      <c r="Y990" s="1">
        <v>1.9803670507895901</v>
      </c>
      <c r="Z990" s="10">
        <v>0.55484421681604801</v>
      </c>
      <c r="AA990" s="10">
        <f t="shared" si="64"/>
        <v>2.535211267605638</v>
      </c>
      <c r="AB990" s="1">
        <v>5391.8758895821102</v>
      </c>
      <c r="AC990" s="1">
        <v>12270.916668260999</v>
      </c>
      <c r="AD990" s="1" t="s">
        <v>1079</v>
      </c>
      <c r="AE990" s="1" t="s">
        <v>120</v>
      </c>
      <c r="AF990" s="1" t="s">
        <v>1065</v>
      </c>
      <c r="AG990" s="1">
        <v>50139</v>
      </c>
      <c r="AH990" s="1">
        <v>28606</v>
      </c>
      <c r="AI990" s="1">
        <v>20626</v>
      </c>
      <c r="AJ990" s="32">
        <v>57.053391571431398</v>
      </c>
      <c r="AK990" s="10">
        <v>41.1376373681166</v>
      </c>
      <c r="AL990" s="1">
        <v>95.990497430427595</v>
      </c>
      <c r="AM990" s="1">
        <v>2.6422961310966699</v>
      </c>
      <c r="AN990" s="10">
        <v>0.58663822360128004</v>
      </c>
      <c r="AO990" s="10">
        <f t="shared" si="66"/>
        <v>3.2289343546979499</v>
      </c>
      <c r="AP990" s="1">
        <v>5336.1938558342399</v>
      </c>
      <c r="AQ990" s="1">
        <v>11410.0607606177</v>
      </c>
      <c r="AR990" s="22" t="s">
        <v>1179</v>
      </c>
      <c r="AS990" s="22" t="s">
        <v>120</v>
      </c>
      <c r="AT990" s="22" t="s">
        <v>1065</v>
      </c>
      <c r="AU990" s="22">
        <v>29026</v>
      </c>
      <c r="AV990" s="22">
        <v>18071</v>
      </c>
      <c r="AW990" s="22">
        <v>13451</v>
      </c>
      <c r="AX990" s="22">
        <v>62.257980000000003</v>
      </c>
      <c r="AY990" s="30">
        <v>46.341209999999997</v>
      </c>
      <c r="AZ990" s="22">
        <v>30.52561</v>
      </c>
      <c r="BA990" s="22">
        <v>10.594010000000001</v>
      </c>
      <c r="BB990" s="30">
        <v>47.62471</v>
      </c>
      <c r="BC990" s="30">
        <v>58.218719999999998</v>
      </c>
      <c r="BD990" s="22">
        <v>37149.660000000003</v>
      </c>
      <c r="BE990" s="22">
        <v>50296.63</v>
      </c>
      <c r="BF990" s="1" t="s">
        <v>1183</v>
      </c>
      <c r="BG990" s="1" t="s">
        <v>120</v>
      </c>
      <c r="BH990" s="1" t="s">
        <v>1065</v>
      </c>
      <c r="BI990" s="1">
        <v>25383</v>
      </c>
      <c r="BJ990" s="1">
        <v>15739</v>
      </c>
      <c r="BK990" s="1">
        <v>11519</v>
      </c>
      <c r="BL990" s="1">
        <v>62.006067052751803</v>
      </c>
      <c r="BM990" s="10">
        <v>45.380766654847697</v>
      </c>
      <c r="BN990" s="1">
        <v>31.3048007639552</v>
      </c>
      <c r="BO990" s="1">
        <v>11.1902074832885</v>
      </c>
      <c r="BP990" s="10">
        <v>45.637642156437202</v>
      </c>
      <c r="BQ990" s="10">
        <f t="shared" si="67"/>
        <v>56.827849639725699</v>
      </c>
      <c r="BR990" s="1">
        <v>34665.701017403699</v>
      </c>
      <c r="BS990" s="1">
        <v>48920.711278062801</v>
      </c>
    </row>
    <row r="991" spans="1:71" x14ac:dyDescent="0.15">
      <c r="A991" s="14">
        <v>3867</v>
      </c>
      <c r="B991" s="14" t="s">
        <v>266</v>
      </c>
      <c r="C991" s="14" t="s">
        <v>8</v>
      </c>
      <c r="D991" s="14" t="s">
        <v>61</v>
      </c>
      <c r="E991" s="14" t="s">
        <v>62</v>
      </c>
      <c r="F991" s="14" t="s">
        <v>524</v>
      </c>
      <c r="H991" s="14" t="s">
        <v>525</v>
      </c>
      <c r="I991" t="s">
        <v>1246</v>
      </c>
      <c r="J991">
        <v>-6.4313637641589869</v>
      </c>
      <c r="K991" s="15" t="s">
        <v>266</v>
      </c>
      <c r="L991" s="15">
        <v>222</v>
      </c>
      <c r="M991" s="15" t="s">
        <v>1014</v>
      </c>
      <c r="N991" s="15" t="s">
        <v>120</v>
      </c>
      <c r="O991" s="15" t="s">
        <v>996</v>
      </c>
      <c r="P991" s="15" t="s">
        <v>1076</v>
      </c>
      <c r="Q991" s="13" t="s">
        <v>120</v>
      </c>
      <c r="R991" s="13" t="s">
        <v>1065</v>
      </c>
      <c r="S991" s="13">
        <v>48321</v>
      </c>
      <c r="T991" s="13">
        <v>30098</v>
      </c>
      <c r="U991" s="13">
        <v>21787</v>
      </c>
      <c r="V991" s="32">
        <v>62.287618219821603</v>
      </c>
      <c r="W991" s="10">
        <v>45.088056952463702</v>
      </c>
      <c r="X991" s="1">
        <v>96.038922293110602</v>
      </c>
      <c r="Y991" s="1">
        <v>2.8227842291274601</v>
      </c>
      <c r="Z991" s="10">
        <v>0.47275898471565603</v>
      </c>
      <c r="AA991" s="10">
        <f t="shared" si="64"/>
        <v>3.295543213843116</v>
      </c>
      <c r="AB991" s="1">
        <v>5189.0577207133501</v>
      </c>
      <c r="AC991" s="1">
        <v>11681.660587177101</v>
      </c>
      <c r="AD991" s="1" t="s">
        <v>1081</v>
      </c>
      <c r="AE991" s="1" t="s">
        <v>120</v>
      </c>
      <c r="AF991" s="1" t="s">
        <v>1065</v>
      </c>
      <c r="AG991" s="1">
        <v>48562</v>
      </c>
      <c r="AH991" s="1">
        <v>28908</v>
      </c>
      <c r="AI991" s="1">
        <v>21079</v>
      </c>
      <c r="AJ991" s="32">
        <v>59.528026028581998</v>
      </c>
      <c r="AK991" s="10">
        <v>43.406367118322997</v>
      </c>
      <c r="AL991" s="1">
        <v>96.465676739883307</v>
      </c>
      <c r="AM991" s="1">
        <v>2.4052374401062702</v>
      </c>
      <c r="AN991" s="10">
        <v>0.54082261966886502</v>
      </c>
      <c r="AO991" s="10">
        <f t="shared" si="66"/>
        <v>2.9460600597751352</v>
      </c>
      <c r="AP991" s="1">
        <v>5387.80789131652</v>
      </c>
      <c r="AQ991" s="1">
        <v>12468.7576161463</v>
      </c>
      <c r="AR991" s="17" t="s">
        <v>1180</v>
      </c>
      <c r="AS991" s="17" t="s">
        <v>120</v>
      </c>
      <c r="AT991" s="17" t="s">
        <v>1065</v>
      </c>
      <c r="AU991" s="17">
        <v>28227</v>
      </c>
      <c r="AV991" s="17">
        <v>17424</v>
      </c>
      <c r="AW991" s="17">
        <v>12920</v>
      </c>
      <c r="AX991" s="17">
        <v>61.728132638962698</v>
      </c>
      <c r="AY991" s="16">
        <v>45.771778793353903</v>
      </c>
      <c r="AZ991" s="17">
        <v>29.7755417956656</v>
      </c>
      <c r="BA991" s="17">
        <v>10.1547987616099</v>
      </c>
      <c r="BB991" s="16">
        <v>48.962848297213597</v>
      </c>
      <c r="BC991" s="16">
        <f>SUM(BA991:BB991)</f>
        <v>59.117647058823493</v>
      </c>
      <c r="BD991" s="17">
        <v>39852.601953753001</v>
      </c>
      <c r="BE991" s="17">
        <v>51945.605313225802</v>
      </c>
      <c r="BF991" s="1" t="s">
        <v>1184</v>
      </c>
      <c r="BG991" s="1" t="s">
        <v>120</v>
      </c>
      <c r="BH991" s="1" t="s">
        <v>1065</v>
      </c>
      <c r="BI991" s="1">
        <v>26281</v>
      </c>
      <c r="BJ991" s="1">
        <v>15984</v>
      </c>
      <c r="BK991" s="1">
        <v>11845</v>
      </c>
      <c r="BL991" s="1">
        <v>60.819603515848002</v>
      </c>
      <c r="BM991" s="10">
        <v>45.070583311137298</v>
      </c>
      <c r="BN991" s="1">
        <v>30.375685943436</v>
      </c>
      <c r="BO991" s="1">
        <v>11.245251160827401</v>
      </c>
      <c r="BP991" s="10">
        <v>48.628113127902097</v>
      </c>
      <c r="BQ991" s="10">
        <f t="shared" si="67"/>
        <v>59.873364288729498</v>
      </c>
      <c r="BR991" s="1">
        <v>37253.569364602699</v>
      </c>
      <c r="BS991" s="1">
        <v>53650.9375225447</v>
      </c>
    </row>
    <row r="992" spans="1:71" x14ac:dyDescent="0.15">
      <c r="A992" s="14">
        <v>3867</v>
      </c>
      <c r="B992" s="14" t="s">
        <v>267</v>
      </c>
      <c r="C992" s="14" t="s">
        <v>8</v>
      </c>
      <c r="D992" s="14" t="s">
        <v>61</v>
      </c>
      <c r="E992" s="14" t="s">
        <v>62</v>
      </c>
      <c r="F992" s="14" t="s">
        <v>524</v>
      </c>
      <c r="H992" s="14" t="s">
        <v>525</v>
      </c>
      <c r="I992" t="s">
        <v>1247</v>
      </c>
      <c r="J992">
        <v>-6.9084850188786495</v>
      </c>
      <c r="K992" s="15" t="s">
        <v>267</v>
      </c>
      <c r="L992" s="15">
        <v>223</v>
      </c>
      <c r="M992" s="15" t="s">
        <v>979</v>
      </c>
      <c r="N992" s="15" t="s">
        <v>123</v>
      </c>
      <c r="O992" s="15" t="s">
        <v>956</v>
      </c>
      <c r="P992" s="15" t="s">
        <v>1075</v>
      </c>
      <c r="Q992" s="13" t="s">
        <v>123</v>
      </c>
      <c r="R992" s="13" t="s">
        <v>1065</v>
      </c>
      <c r="S992" s="13">
        <v>58707</v>
      </c>
      <c r="T992" s="13">
        <v>36024</v>
      </c>
      <c r="U992" s="13">
        <v>27223</v>
      </c>
      <c r="V992" s="32">
        <v>61.362358832847903</v>
      </c>
      <c r="W992" s="10">
        <v>46.370960873490397</v>
      </c>
      <c r="X992" s="1">
        <v>97.402931344818697</v>
      </c>
      <c r="Y992" s="1">
        <v>1.71178782647026</v>
      </c>
      <c r="Z992" s="10">
        <v>0.35631635014509799</v>
      </c>
      <c r="AA992" s="10">
        <f t="shared" si="64"/>
        <v>2.0681041766153578</v>
      </c>
      <c r="AB992" s="1">
        <v>5204.32620582659</v>
      </c>
      <c r="AC992" s="1">
        <v>11580.9224184298</v>
      </c>
      <c r="AD992" s="1" t="s">
        <v>1079</v>
      </c>
      <c r="AE992" s="1" t="s">
        <v>123</v>
      </c>
      <c r="AF992" s="1" t="s">
        <v>1065</v>
      </c>
      <c r="AG992" s="1">
        <v>54381</v>
      </c>
      <c r="AH992" s="1">
        <v>32388</v>
      </c>
      <c r="AI992" s="1">
        <v>24523</v>
      </c>
      <c r="AJ992" s="32">
        <v>59.5575660616759</v>
      </c>
      <c r="AK992" s="10">
        <v>45.094794137658397</v>
      </c>
      <c r="AL992" s="1">
        <v>97.671573624760399</v>
      </c>
      <c r="AM992" s="1">
        <v>1.38645353341761</v>
      </c>
      <c r="AN992" s="10">
        <v>0.37108021041471301</v>
      </c>
      <c r="AO992" s="10">
        <f t="shared" si="66"/>
        <v>1.7575337438323231</v>
      </c>
      <c r="AP992" s="1">
        <v>5196.2168154219398</v>
      </c>
      <c r="AQ992" s="1">
        <v>10057.962135146799</v>
      </c>
      <c r="AR992" s="22" t="s">
        <v>1179</v>
      </c>
      <c r="AS992" s="22" t="s">
        <v>123</v>
      </c>
      <c r="AT992" s="22" t="s">
        <v>1065</v>
      </c>
      <c r="AU992" s="22">
        <v>28174</v>
      </c>
      <c r="AV992" s="22">
        <v>18185</v>
      </c>
      <c r="AW992" s="22">
        <v>13584</v>
      </c>
      <c r="AX992" s="22">
        <v>64.545330000000007</v>
      </c>
      <c r="AY992" s="30">
        <v>48.214669999999998</v>
      </c>
      <c r="AZ992" s="22">
        <v>30.09423</v>
      </c>
      <c r="BA992" s="22">
        <v>12.330679999999999</v>
      </c>
      <c r="BB992" s="30">
        <v>48.255299999999998</v>
      </c>
      <c r="BC992" s="30">
        <v>60.585979999999999</v>
      </c>
      <c r="BD992" s="22">
        <v>35976.559999999998</v>
      </c>
      <c r="BE992" s="22">
        <v>55472.800000000003</v>
      </c>
      <c r="BF992" s="1" t="s">
        <v>1183</v>
      </c>
      <c r="BG992" s="1" t="s">
        <v>123</v>
      </c>
      <c r="BH992" s="1" t="s">
        <v>1065</v>
      </c>
      <c r="BI992" s="1">
        <v>26875</v>
      </c>
      <c r="BJ992" s="1">
        <v>17061</v>
      </c>
      <c r="BK992" s="1">
        <v>13025</v>
      </c>
      <c r="BL992" s="1">
        <v>63.482790697674403</v>
      </c>
      <c r="BM992" s="10">
        <v>48.465116279069797</v>
      </c>
      <c r="BN992" s="1">
        <v>33.904030710172698</v>
      </c>
      <c r="BO992" s="1">
        <v>11.0863723608445</v>
      </c>
      <c r="BP992" s="10">
        <v>44.445297504798503</v>
      </c>
      <c r="BQ992" s="10">
        <f t="shared" si="67"/>
        <v>55.531669865643003</v>
      </c>
      <c r="BR992" s="1">
        <v>33326.740772241203</v>
      </c>
      <c r="BS992" s="1">
        <v>47743.898559426001</v>
      </c>
    </row>
    <row r="993" spans="1:71" x14ac:dyDescent="0.15">
      <c r="A993" s="14">
        <v>3867</v>
      </c>
      <c r="B993" s="14" t="s">
        <v>268</v>
      </c>
      <c r="C993" s="14" t="s">
        <v>8</v>
      </c>
      <c r="D993" s="14" t="s">
        <v>61</v>
      </c>
      <c r="E993" s="14" t="s">
        <v>62</v>
      </c>
      <c r="F993" s="14" t="s">
        <v>524</v>
      </c>
      <c r="H993" s="14" t="s">
        <v>525</v>
      </c>
      <c r="I993" t="s">
        <v>1248</v>
      </c>
      <c r="J993">
        <v>-7.3856062735983121</v>
      </c>
      <c r="K993" s="15" t="s">
        <v>268</v>
      </c>
      <c r="L993" s="15">
        <v>224</v>
      </c>
      <c r="M993" s="15" t="s">
        <v>1015</v>
      </c>
      <c r="N993" s="15" t="s">
        <v>123</v>
      </c>
      <c r="O993" s="15" t="s">
        <v>996</v>
      </c>
      <c r="P993" s="15" t="s">
        <v>1076</v>
      </c>
      <c r="Q993" s="13" t="s">
        <v>123</v>
      </c>
      <c r="R993" s="13" t="s">
        <v>1065</v>
      </c>
      <c r="S993" s="13">
        <v>56688</v>
      </c>
      <c r="T993" s="13">
        <v>34323</v>
      </c>
      <c r="U993" s="13">
        <v>25958</v>
      </c>
      <c r="V993" s="32">
        <v>60.547205757832401</v>
      </c>
      <c r="W993" s="10">
        <v>45.790996330793099</v>
      </c>
      <c r="X993" s="1">
        <v>97.530626396486596</v>
      </c>
      <c r="Y993" s="1">
        <v>1.6757839587025201</v>
      </c>
      <c r="Z993" s="10">
        <v>0.35056629940673401</v>
      </c>
      <c r="AA993" s="10">
        <f t="shared" si="64"/>
        <v>2.0263502581092538</v>
      </c>
      <c r="AB993" s="1">
        <v>5045.5115280826803</v>
      </c>
      <c r="AC993" s="1">
        <v>11045.361764644</v>
      </c>
      <c r="AD993" s="1" t="s">
        <v>1081</v>
      </c>
      <c r="AE993" s="1" t="s">
        <v>123</v>
      </c>
      <c r="AF993" s="1" t="s">
        <v>1065</v>
      </c>
      <c r="AG993" s="1">
        <v>50504</v>
      </c>
      <c r="AH993" s="1">
        <v>30510</v>
      </c>
      <c r="AI993" s="1">
        <v>23590</v>
      </c>
      <c r="AJ993" s="32">
        <v>60.411056549976202</v>
      </c>
      <c r="AK993" s="10">
        <v>46.709171550768303</v>
      </c>
      <c r="AL993" s="1">
        <v>96.990250105977097</v>
      </c>
      <c r="AM993" s="1">
        <v>2.24247562526494</v>
      </c>
      <c r="AN993" s="10">
        <v>0.40271301398897802</v>
      </c>
      <c r="AO993" s="10">
        <f t="shared" si="66"/>
        <v>2.6451886392539179</v>
      </c>
      <c r="AP993" s="1">
        <v>5225.5381048525096</v>
      </c>
      <c r="AQ993" s="1">
        <v>11584.254259105501</v>
      </c>
      <c r="AR993" s="17" t="s">
        <v>1180</v>
      </c>
      <c r="AS993" s="17" t="s">
        <v>123</v>
      </c>
      <c r="AT993" s="17" t="s">
        <v>1065</v>
      </c>
      <c r="AU993" s="17">
        <v>27219</v>
      </c>
      <c r="AV993" s="17">
        <v>17650</v>
      </c>
      <c r="AW993" s="17">
        <v>12791</v>
      </c>
      <c r="AX993" s="17">
        <v>64.844410154671394</v>
      </c>
      <c r="AY993" s="16">
        <v>46.992909364782001</v>
      </c>
      <c r="AZ993" s="17">
        <v>28.559143147525599</v>
      </c>
      <c r="BA993" s="17">
        <v>13.4938628723321</v>
      </c>
      <c r="BB993" s="16">
        <v>50.9029786568681</v>
      </c>
      <c r="BC993" s="16">
        <f>SUM(BA993:BB993)</f>
        <v>64.396841529200202</v>
      </c>
      <c r="BD993" s="17">
        <v>37536.018726001297</v>
      </c>
      <c r="BE993" s="17">
        <v>62270.791067632097</v>
      </c>
      <c r="BF993" s="1" t="s">
        <v>1184</v>
      </c>
      <c r="BG993" s="1" t="s">
        <v>123</v>
      </c>
      <c r="BH993" s="1" t="s">
        <v>1065</v>
      </c>
      <c r="BI993" s="1">
        <v>27590</v>
      </c>
      <c r="BJ993" s="1">
        <v>17114</v>
      </c>
      <c r="BK993" s="1">
        <v>13158</v>
      </c>
      <c r="BL993" s="1">
        <v>62.029720913374398</v>
      </c>
      <c r="BM993" s="10">
        <v>47.6911924610366</v>
      </c>
      <c r="BN993" s="1">
        <v>29.837361301109599</v>
      </c>
      <c r="BO993" s="1">
        <v>11.0731114151087</v>
      </c>
      <c r="BP993" s="10">
        <v>48.624411004712002</v>
      </c>
      <c r="BQ993" s="10">
        <f t="shared" si="67"/>
        <v>59.6975224198207</v>
      </c>
      <c r="BR993" s="1">
        <v>39107.249076195098</v>
      </c>
      <c r="BS993" s="1">
        <v>53141.5492936351</v>
      </c>
    </row>
    <row r="994" spans="1:71" x14ac:dyDescent="0.15">
      <c r="A994" s="14">
        <v>3867</v>
      </c>
      <c r="B994" s="14" t="s">
        <v>269</v>
      </c>
      <c r="C994" s="14" t="s">
        <v>8</v>
      </c>
      <c r="D994" s="14" t="s">
        <v>61</v>
      </c>
      <c r="E994" s="14" t="s">
        <v>62</v>
      </c>
      <c r="F994" s="14" t="s">
        <v>524</v>
      </c>
      <c r="H994" s="14" t="s">
        <v>525</v>
      </c>
      <c r="I994" t="s">
        <v>1249</v>
      </c>
      <c r="J994">
        <v>-7.8627275283179747</v>
      </c>
      <c r="K994" s="15" t="s">
        <v>269</v>
      </c>
      <c r="L994" s="15">
        <v>225</v>
      </c>
      <c r="M994" s="15" t="s">
        <v>980</v>
      </c>
      <c r="N994" s="15" t="s">
        <v>124</v>
      </c>
      <c r="O994" s="15" t="s">
        <v>956</v>
      </c>
      <c r="P994" s="15" t="s">
        <v>1075</v>
      </c>
      <c r="Q994" s="13" t="s">
        <v>124</v>
      </c>
      <c r="R994" s="13" t="s">
        <v>1065</v>
      </c>
      <c r="S994" s="13">
        <v>55777</v>
      </c>
      <c r="T994" s="13">
        <v>35134</v>
      </c>
      <c r="U994" s="13">
        <v>26903</v>
      </c>
      <c r="V994" s="32">
        <v>62.990121376194502</v>
      </c>
      <c r="W994" s="10">
        <v>48.233142693224799</v>
      </c>
      <c r="X994" s="1">
        <v>98.1080176931941</v>
      </c>
      <c r="Y994" s="1">
        <v>1.2712336914098801</v>
      </c>
      <c r="Z994" s="10">
        <v>0.26019403040553102</v>
      </c>
      <c r="AA994" s="10">
        <f t="shared" si="64"/>
        <v>1.5314277218154111</v>
      </c>
      <c r="AB994" s="1">
        <v>4827.75456409668</v>
      </c>
      <c r="AC994" s="1">
        <v>10753.4256788897</v>
      </c>
      <c r="AD994" s="1" t="s">
        <v>1079</v>
      </c>
      <c r="AE994" s="1" t="s">
        <v>124</v>
      </c>
      <c r="AF994" s="1" t="s">
        <v>1065</v>
      </c>
      <c r="AG994" s="1">
        <v>61883</v>
      </c>
      <c r="AH994" s="1">
        <v>39098</v>
      </c>
      <c r="AI994" s="1">
        <v>29564</v>
      </c>
      <c r="AJ994" s="32">
        <v>63.1805180744308</v>
      </c>
      <c r="AK994" s="10">
        <v>47.7740251765428</v>
      </c>
      <c r="AL994" s="1">
        <v>98.099039372209404</v>
      </c>
      <c r="AM994" s="1">
        <v>1.3056419970234101</v>
      </c>
      <c r="AN994" s="10">
        <v>0.230009470978217</v>
      </c>
      <c r="AO994" s="10">
        <f t="shared" si="66"/>
        <v>1.5356514680016271</v>
      </c>
      <c r="AP994" s="1">
        <v>4990.4421267569496</v>
      </c>
      <c r="AQ994" s="1">
        <v>9508.3967849075598</v>
      </c>
      <c r="AR994" s="22" t="s">
        <v>1179</v>
      </c>
      <c r="AS994" s="22" t="s">
        <v>124</v>
      </c>
      <c r="AT994" s="22" t="s">
        <v>1065</v>
      </c>
      <c r="AU994" s="22">
        <v>30628</v>
      </c>
      <c r="AV994" s="22">
        <v>20373</v>
      </c>
      <c r="AW994" s="22">
        <v>15374</v>
      </c>
      <c r="AX994" s="22">
        <v>66.517570000000006</v>
      </c>
      <c r="AY994" s="30">
        <v>50.195900000000002</v>
      </c>
      <c r="AZ994" s="22">
        <v>32.073630000000001</v>
      </c>
      <c r="BA994" s="22">
        <v>13.06752</v>
      </c>
      <c r="BB994" s="30">
        <v>46.051780000000001</v>
      </c>
      <c r="BC994" s="30">
        <v>59.119289999999999</v>
      </c>
      <c r="BD994" s="22">
        <v>33815.47</v>
      </c>
      <c r="BE994" s="22">
        <v>53269.8</v>
      </c>
      <c r="BF994" s="1" t="s">
        <v>1183</v>
      </c>
      <c r="BG994" s="1" t="s">
        <v>124</v>
      </c>
      <c r="BH994" s="1" t="s">
        <v>1065</v>
      </c>
      <c r="BI994" s="1">
        <v>28512</v>
      </c>
      <c r="BJ994" s="1">
        <v>19237</v>
      </c>
      <c r="BK994" s="1">
        <v>14926</v>
      </c>
      <c r="BL994" s="1">
        <v>67.469837261503898</v>
      </c>
      <c r="BM994" s="10">
        <v>52.349887766554403</v>
      </c>
      <c r="BN994" s="1">
        <v>33.297601500737002</v>
      </c>
      <c r="BO994" s="1">
        <v>12.300683371298399</v>
      </c>
      <c r="BP994" s="10">
        <v>44.961811603912601</v>
      </c>
      <c r="BQ994" s="10">
        <f t="shared" si="67"/>
        <v>57.262494975210998</v>
      </c>
      <c r="BR994" s="1">
        <v>32555.217106409898</v>
      </c>
      <c r="BS994" s="1">
        <v>50382.936969387498</v>
      </c>
    </row>
    <row r="995" spans="1:71" x14ac:dyDescent="0.15">
      <c r="A995" s="14">
        <v>3867</v>
      </c>
      <c r="B995" s="14" t="s">
        <v>270</v>
      </c>
      <c r="C995" s="14" t="s">
        <v>8</v>
      </c>
      <c r="D995" s="14" t="s">
        <v>61</v>
      </c>
      <c r="E995" s="14" t="s">
        <v>62</v>
      </c>
      <c r="F995" s="14" t="s">
        <v>524</v>
      </c>
      <c r="H995" s="14" t="s">
        <v>525</v>
      </c>
      <c r="I995" t="s">
        <v>1250</v>
      </c>
      <c r="J995">
        <v>-8.3398487830376364</v>
      </c>
      <c r="K995" s="15" t="s">
        <v>270</v>
      </c>
      <c r="L995" s="15">
        <v>226</v>
      </c>
      <c r="M995" s="15" t="s">
        <v>270</v>
      </c>
      <c r="N995" s="15" t="s">
        <v>124</v>
      </c>
      <c r="O995" s="15" t="s">
        <v>996</v>
      </c>
      <c r="P995" s="15" t="s">
        <v>1076</v>
      </c>
      <c r="Q995" s="13" t="s">
        <v>124</v>
      </c>
      <c r="R995" s="13" t="s">
        <v>1065</v>
      </c>
      <c r="S995" s="13">
        <v>54867</v>
      </c>
      <c r="T995" s="13">
        <v>35389</v>
      </c>
      <c r="U995" s="13">
        <v>27128</v>
      </c>
      <c r="V995" s="32">
        <v>64.499608143328402</v>
      </c>
      <c r="W995" s="10">
        <v>49.443199008511499</v>
      </c>
      <c r="X995" s="1">
        <v>98.3522559716898</v>
      </c>
      <c r="Y995" s="1">
        <v>1.0837511058684799</v>
      </c>
      <c r="Z995" s="10">
        <v>0.24329106458271901</v>
      </c>
      <c r="AA995" s="10">
        <f t="shared" si="64"/>
        <v>1.327042170451199</v>
      </c>
      <c r="AB995" s="1">
        <v>4901.8017695253202</v>
      </c>
      <c r="AC995" s="1">
        <v>10966.1176194943</v>
      </c>
      <c r="AD995" s="1" t="s">
        <v>1081</v>
      </c>
      <c r="AE995" s="1" t="s">
        <v>124</v>
      </c>
      <c r="AF995" s="1" t="s">
        <v>1065</v>
      </c>
      <c r="AG995" s="1">
        <v>55437</v>
      </c>
      <c r="AH995" s="1">
        <v>36089</v>
      </c>
      <c r="AI995" s="1">
        <v>26096</v>
      </c>
      <c r="AJ995" s="32">
        <v>65.099121525335093</v>
      </c>
      <c r="AK995" s="10">
        <v>47.073254324729</v>
      </c>
      <c r="AL995" s="1">
        <v>98.149141630901298</v>
      </c>
      <c r="AM995" s="1">
        <v>1.2913856529736401</v>
      </c>
      <c r="AN995" s="10">
        <v>0.22225628448804399</v>
      </c>
      <c r="AO995" s="10">
        <f t="shared" si="66"/>
        <v>1.5136419374616841</v>
      </c>
      <c r="AP995" s="1">
        <v>4701.3416034402499</v>
      </c>
      <c r="AQ995" s="1">
        <v>10160.5789180338</v>
      </c>
      <c r="AR995" s="17" t="s">
        <v>1180</v>
      </c>
      <c r="AS995" s="17" t="s">
        <v>124</v>
      </c>
      <c r="AT995" s="17" t="s">
        <v>1065</v>
      </c>
      <c r="AU995" s="17">
        <v>30731</v>
      </c>
      <c r="AV995" s="17">
        <v>20913</v>
      </c>
      <c r="AW995" s="17">
        <v>16075</v>
      </c>
      <c r="AX995" s="17">
        <v>68.051804366925893</v>
      </c>
      <c r="AY995" s="16">
        <v>52.308743613940301</v>
      </c>
      <c r="AZ995" s="17">
        <v>28.024883359253501</v>
      </c>
      <c r="BA995" s="17">
        <v>14.0342146189736</v>
      </c>
      <c r="BB995" s="16">
        <v>49.741835147744901</v>
      </c>
      <c r="BC995" s="16">
        <f>SUM(BA995:BB995)</f>
        <v>63.776049766718501</v>
      </c>
      <c r="BD995" s="17">
        <v>38705.9922239769</v>
      </c>
      <c r="BE995" s="17">
        <v>62792.751626068799</v>
      </c>
      <c r="BF995" s="1" t="s">
        <v>1184</v>
      </c>
      <c r="BG995" s="1" t="s">
        <v>124</v>
      </c>
      <c r="BH995" s="1" t="s">
        <v>1065</v>
      </c>
      <c r="BI995" s="1">
        <v>32981</v>
      </c>
      <c r="BJ995" s="1">
        <v>22104</v>
      </c>
      <c r="BK995" s="1">
        <v>17122</v>
      </c>
      <c r="BL995" s="1">
        <v>67.020405688123503</v>
      </c>
      <c r="BM995" s="10">
        <v>51.914738788999699</v>
      </c>
      <c r="BN995" s="1">
        <v>30.744071954211002</v>
      </c>
      <c r="BO995" s="1">
        <v>13.637425534400201</v>
      </c>
      <c r="BP995" s="10">
        <v>47.424366312346699</v>
      </c>
      <c r="BQ995" s="10">
        <f t="shared" si="67"/>
        <v>61.0617918467469</v>
      </c>
      <c r="BR995" s="1">
        <v>35921.523661419698</v>
      </c>
      <c r="BS995" s="1">
        <v>56627.088940885697</v>
      </c>
    </row>
    <row r="996" spans="1:71" x14ac:dyDescent="0.15">
      <c r="A996" s="14">
        <v>3867</v>
      </c>
      <c r="B996" s="14" t="s">
        <v>271</v>
      </c>
      <c r="C996" s="14" t="s">
        <v>8</v>
      </c>
      <c r="D996" s="14" t="s">
        <v>61</v>
      </c>
      <c r="E996" s="14" t="s">
        <v>62</v>
      </c>
      <c r="F996" s="14" t="s">
        <v>524</v>
      </c>
      <c r="H996" s="14" t="s">
        <v>525</v>
      </c>
      <c r="I996" t="s">
        <v>1251</v>
      </c>
      <c r="J996">
        <v>-8.816970037757299</v>
      </c>
      <c r="K996" s="15" t="s">
        <v>271</v>
      </c>
      <c r="L996" s="15">
        <v>227</v>
      </c>
      <c r="M996" s="15" t="s">
        <v>271</v>
      </c>
      <c r="N996" s="15" t="s">
        <v>125</v>
      </c>
      <c r="O996" s="15" t="s">
        <v>956</v>
      </c>
      <c r="P996" s="15" t="s">
        <v>1075</v>
      </c>
      <c r="Q996" s="13" t="s">
        <v>125</v>
      </c>
      <c r="R996" s="13" t="s">
        <v>1065</v>
      </c>
      <c r="S996" s="13">
        <v>55588</v>
      </c>
      <c r="T996" s="13">
        <v>37441</v>
      </c>
      <c r="U996" s="13">
        <v>28830</v>
      </c>
      <c r="V996" s="32">
        <v>67.354464992444406</v>
      </c>
      <c r="W996" s="10">
        <v>51.863711592430001</v>
      </c>
      <c r="X996" s="1">
        <v>98.841484564689594</v>
      </c>
      <c r="Y996" s="1">
        <v>0.77349982656954597</v>
      </c>
      <c r="Z996" s="10">
        <v>0.14221297259798801</v>
      </c>
      <c r="AA996" s="10">
        <f t="shared" si="64"/>
        <v>0.91571279916753401</v>
      </c>
      <c r="AB996" s="1">
        <v>4682.0886648218802</v>
      </c>
      <c r="AC996" s="1">
        <v>9955.3420601859907</v>
      </c>
      <c r="AD996" s="1" t="s">
        <v>1079</v>
      </c>
      <c r="AE996" s="1" t="s">
        <v>125</v>
      </c>
      <c r="AF996" s="1" t="s">
        <v>1065</v>
      </c>
      <c r="AG996" s="1">
        <v>61031</v>
      </c>
      <c r="AH996" s="1">
        <v>41243</v>
      </c>
      <c r="AI996" s="1">
        <v>30394</v>
      </c>
      <c r="AJ996" s="32">
        <v>67.577132932444201</v>
      </c>
      <c r="AK996" s="10">
        <v>49.8009208435058</v>
      </c>
      <c r="AL996" s="1">
        <v>99.059024807527805</v>
      </c>
      <c r="AM996" s="1">
        <v>0.60867276436138695</v>
      </c>
      <c r="AN996" s="10">
        <v>8.2253076265052294E-2</v>
      </c>
      <c r="AO996" s="10">
        <f t="shared" si="66"/>
        <v>0.69092584062643925</v>
      </c>
      <c r="AP996" s="1">
        <v>4528.7902437748198</v>
      </c>
      <c r="AQ996" s="1">
        <v>8401.8241543897402</v>
      </c>
      <c r="AR996" s="22" t="s">
        <v>1179</v>
      </c>
      <c r="AS996" s="22" t="s">
        <v>125</v>
      </c>
      <c r="AT996" s="22" t="s">
        <v>1065</v>
      </c>
      <c r="AU996" s="22">
        <v>30592</v>
      </c>
      <c r="AV996" s="22">
        <v>21379</v>
      </c>
      <c r="AW996" s="22">
        <v>16434</v>
      </c>
      <c r="AX996" s="22">
        <v>69.884280000000004</v>
      </c>
      <c r="AY996" s="30">
        <v>53.719929999999998</v>
      </c>
      <c r="AZ996" s="22">
        <v>36.923450000000003</v>
      </c>
      <c r="BA996" s="22">
        <v>18.090540000000001</v>
      </c>
      <c r="BB996" s="30">
        <v>38.58464</v>
      </c>
      <c r="BC996" s="30">
        <v>56.675190000000001</v>
      </c>
      <c r="BD996" s="22">
        <v>25490.27</v>
      </c>
      <c r="BE996" s="22">
        <v>51756.91</v>
      </c>
      <c r="BF996" s="1" t="s">
        <v>1183</v>
      </c>
      <c r="BG996" s="1" t="s">
        <v>125</v>
      </c>
      <c r="BH996" s="1" t="s">
        <v>1065</v>
      </c>
      <c r="BI996" s="1">
        <v>28994</v>
      </c>
      <c r="BJ996" s="1">
        <v>20405</v>
      </c>
      <c r="BK996" s="1">
        <v>16448</v>
      </c>
      <c r="BL996" s="1">
        <v>70.376629647513298</v>
      </c>
      <c r="BM996" s="10">
        <v>56.728978409326103</v>
      </c>
      <c r="BN996" s="1">
        <v>39.573200389105097</v>
      </c>
      <c r="BO996" s="1">
        <v>15.314931906614801</v>
      </c>
      <c r="BP996" s="10">
        <v>37.828307392996102</v>
      </c>
      <c r="BQ996" s="10">
        <f t="shared" si="67"/>
        <v>53.143239299610904</v>
      </c>
      <c r="BR996" s="1">
        <v>25067.027705201301</v>
      </c>
      <c r="BS996" s="1">
        <v>46873.1566971395</v>
      </c>
    </row>
    <row r="997" spans="1:71" x14ac:dyDescent="0.15">
      <c r="A997" s="14">
        <v>3867</v>
      </c>
      <c r="B997" s="14" t="s">
        <v>272</v>
      </c>
      <c r="C997" s="14" t="s">
        <v>8</v>
      </c>
      <c r="D997" s="14" t="s">
        <v>61</v>
      </c>
      <c r="E997" s="14" t="s">
        <v>62</v>
      </c>
      <c r="F997" s="14" t="s">
        <v>524</v>
      </c>
      <c r="H997" s="14" t="s">
        <v>525</v>
      </c>
      <c r="I997" t="s">
        <v>1252</v>
      </c>
      <c r="J997">
        <v>-9.2940912924769616</v>
      </c>
      <c r="K997" s="15" t="s">
        <v>272</v>
      </c>
      <c r="L997" s="15">
        <v>228</v>
      </c>
      <c r="M997" s="15" t="s">
        <v>272</v>
      </c>
      <c r="N997" s="15" t="s">
        <v>125</v>
      </c>
      <c r="O997" s="15" t="s">
        <v>996</v>
      </c>
      <c r="P997" s="15" t="s">
        <v>1076</v>
      </c>
      <c r="Q997" s="13" t="s">
        <v>125</v>
      </c>
      <c r="R997" s="13" t="s">
        <v>1065</v>
      </c>
      <c r="S997" s="13">
        <v>52733</v>
      </c>
      <c r="T997" s="13">
        <v>34458</v>
      </c>
      <c r="U997" s="13">
        <v>25373</v>
      </c>
      <c r="V997" s="32">
        <v>65.344281569415699</v>
      </c>
      <c r="W997" s="10">
        <v>48.115980505565801</v>
      </c>
      <c r="X997" s="1">
        <v>98.864935167303798</v>
      </c>
      <c r="Y997" s="1">
        <v>0.811886651164624</v>
      </c>
      <c r="Z997" s="10">
        <v>0.102471130729516</v>
      </c>
      <c r="AA997" s="10">
        <f t="shared" si="64"/>
        <v>0.91435778189413996</v>
      </c>
      <c r="AB997" s="1">
        <v>4362.6701588066298</v>
      </c>
      <c r="AC997" s="1">
        <v>10356.1933788188</v>
      </c>
      <c r="AD997" s="1" t="s">
        <v>1081</v>
      </c>
      <c r="AE997" s="1" t="s">
        <v>125</v>
      </c>
      <c r="AF997" s="1" t="s">
        <v>1065</v>
      </c>
      <c r="AG997" s="1">
        <v>55822</v>
      </c>
      <c r="AH997" s="1">
        <v>36232</v>
      </c>
      <c r="AI997" s="1">
        <v>27718</v>
      </c>
      <c r="AJ997" s="32">
        <v>64.906309340403396</v>
      </c>
      <c r="AK997" s="10">
        <v>49.654258177779397</v>
      </c>
      <c r="AL997" s="1">
        <v>99.350602496572606</v>
      </c>
      <c r="AM997" s="1">
        <v>0.41850061331986399</v>
      </c>
      <c r="AN997" s="10">
        <v>6.4939750342737607E-2</v>
      </c>
      <c r="AO997" s="10">
        <f t="shared" si="66"/>
        <v>0.48344036366260157</v>
      </c>
      <c r="AP997" s="1">
        <v>4572.0802870314201</v>
      </c>
      <c r="AQ997" s="1">
        <v>9628.5157772281491</v>
      </c>
      <c r="AR997" s="17" t="s">
        <v>1180</v>
      </c>
      <c r="AS997" s="17" t="s">
        <v>125</v>
      </c>
      <c r="AT997" s="17" t="s">
        <v>1065</v>
      </c>
      <c r="AU997" s="17">
        <v>28678</v>
      </c>
      <c r="AV997" s="17">
        <v>20314</v>
      </c>
      <c r="AW997" s="17">
        <v>15424</v>
      </c>
      <c r="AX997" s="17">
        <v>70.8347862472976</v>
      </c>
      <c r="AY997" s="16">
        <v>53.783387962898402</v>
      </c>
      <c r="AZ997" s="17">
        <v>34.783454356846498</v>
      </c>
      <c r="BA997" s="17">
        <v>18.600881742738601</v>
      </c>
      <c r="BB997" s="16">
        <v>41.202022821576797</v>
      </c>
      <c r="BC997" s="16">
        <f>SUM(BA997:BB997)</f>
        <v>59.802904564315398</v>
      </c>
      <c r="BD997" s="17">
        <v>26557.5924133997</v>
      </c>
      <c r="BE997" s="17">
        <v>57978.712770347898</v>
      </c>
      <c r="BF997" s="1" t="s">
        <v>1184</v>
      </c>
      <c r="BG997" s="1" t="s">
        <v>125</v>
      </c>
      <c r="BH997" s="1" t="s">
        <v>1065</v>
      </c>
      <c r="BI997" s="1">
        <v>30281</v>
      </c>
      <c r="BJ997" s="1">
        <v>21141</v>
      </c>
      <c r="BK997" s="1">
        <v>16782</v>
      </c>
      <c r="BL997" s="1">
        <v>69.816056272910402</v>
      </c>
      <c r="BM997" s="10">
        <v>55.420890987748102</v>
      </c>
      <c r="BN997" s="1">
        <v>39.327851269217</v>
      </c>
      <c r="BO997" s="1">
        <v>14.455964724109201</v>
      </c>
      <c r="BP997" s="10">
        <v>38.618758193302298</v>
      </c>
      <c r="BQ997" s="10">
        <f t="shared" si="67"/>
        <v>53.074722917411499</v>
      </c>
      <c r="BR997" s="1">
        <v>27212.4583817928</v>
      </c>
      <c r="BS997" s="1">
        <v>47436.572294047102</v>
      </c>
    </row>
    <row r="998" spans="1:71" x14ac:dyDescent="0.15">
      <c r="A998" s="14">
        <v>3867</v>
      </c>
      <c r="B998" s="14" t="s">
        <v>273</v>
      </c>
      <c r="C998" s="14" t="s">
        <v>8</v>
      </c>
      <c r="D998" s="14" t="s">
        <v>61</v>
      </c>
      <c r="E998" s="14" t="s">
        <v>104</v>
      </c>
      <c r="F998" s="14" t="s">
        <v>526</v>
      </c>
      <c r="H998" s="14" t="s">
        <v>527</v>
      </c>
      <c r="I998" t="s">
        <v>1243</v>
      </c>
      <c r="J998">
        <v>-5</v>
      </c>
      <c r="K998" s="15" t="s">
        <v>273</v>
      </c>
      <c r="L998" s="15">
        <v>229</v>
      </c>
      <c r="M998" s="15" t="s">
        <v>273</v>
      </c>
      <c r="N998" s="15" t="s">
        <v>126</v>
      </c>
      <c r="O998" s="15" t="s">
        <v>956</v>
      </c>
      <c r="P998" s="15" t="s">
        <v>1075</v>
      </c>
      <c r="Q998" s="13" t="s">
        <v>126</v>
      </c>
      <c r="R998" s="13" t="s">
        <v>1065</v>
      </c>
      <c r="S998" s="13">
        <v>51223</v>
      </c>
      <c r="T998" s="13">
        <v>36239</v>
      </c>
      <c r="U998" s="13">
        <v>25498</v>
      </c>
      <c r="V998" s="32">
        <v>70.747515764402706</v>
      </c>
      <c r="W998" s="10">
        <v>49.778419850457801</v>
      </c>
      <c r="X998" s="1">
        <v>99.317593536748006</v>
      </c>
      <c r="Y998" s="1">
        <v>0.40003137500980501</v>
      </c>
      <c r="Z998" s="10">
        <v>0.101968781865244</v>
      </c>
      <c r="AA998" s="10">
        <f t="shared" si="64"/>
        <v>0.50200015687504895</v>
      </c>
      <c r="AB998" s="1">
        <v>4433.1487063288496</v>
      </c>
      <c r="AC998" s="1">
        <v>9486.1698857989595</v>
      </c>
      <c r="AD998" s="1" t="s">
        <v>1079</v>
      </c>
      <c r="AE998" s="1" t="s">
        <v>126</v>
      </c>
      <c r="AF998" s="1" t="s">
        <v>1065</v>
      </c>
      <c r="AG998" s="1">
        <v>59912</v>
      </c>
      <c r="AH998" s="1">
        <v>41655</v>
      </c>
      <c r="AI998" s="1">
        <v>29789</v>
      </c>
      <c r="AJ998" s="32">
        <v>69.526972893577295</v>
      </c>
      <c r="AK998" s="10">
        <v>49.721257844839101</v>
      </c>
      <c r="AL998" s="1">
        <v>99.523313974957205</v>
      </c>
      <c r="AM998" s="1">
        <v>0.27526939474302597</v>
      </c>
      <c r="AN998" s="10">
        <v>2.01416630299775E-2</v>
      </c>
      <c r="AO998" s="10">
        <f t="shared" si="66"/>
        <v>0.29541105777300347</v>
      </c>
      <c r="AP998" s="1">
        <v>4499.5904304818696</v>
      </c>
      <c r="AQ998" s="1">
        <v>7968.5749456740796</v>
      </c>
      <c r="AR998" s="22" t="s">
        <v>1179</v>
      </c>
      <c r="AS998" s="22" t="s">
        <v>126</v>
      </c>
      <c r="AT998" s="22" t="s">
        <v>1065</v>
      </c>
      <c r="AU998" s="22">
        <v>32967</v>
      </c>
      <c r="AV998" s="22">
        <v>25273</v>
      </c>
      <c r="AW998" s="22">
        <v>20252</v>
      </c>
      <c r="AX998" s="22">
        <v>76.661510000000007</v>
      </c>
      <c r="AY998" s="30">
        <v>61.431130000000003</v>
      </c>
      <c r="AZ998" s="22">
        <v>47.442230000000002</v>
      </c>
      <c r="BA998" s="22">
        <v>17.420500000000001</v>
      </c>
      <c r="BB998" s="30">
        <v>28.332999999999998</v>
      </c>
      <c r="BC998" s="30">
        <v>45.753509999999999</v>
      </c>
      <c r="BD998" s="22">
        <v>19558.59</v>
      </c>
      <c r="BE998" s="22">
        <v>38248.03</v>
      </c>
      <c r="BF998" s="1" t="s">
        <v>1183</v>
      </c>
      <c r="BG998" s="1" t="s">
        <v>126</v>
      </c>
      <c r="BH998" s="1" t="s">
        <v>1065</v>
      </c>
      <c r="BI998" s="1">
        <v>26391</v>
      </c>
      <c r="BJ998" s="1">
        <v>19933</v>
      </c>
      <c r="BK998" s="1">
        <v>16781</v>
      </c>
      <c r="BL998" s="1">
        <v>75.529536584441701</v>
      </c>
      <c r="BM998" s="10">
        <v>63.586071009056099</v>
      </c>
      <c r="BN998" s="1">
        <v>52.06483523032</v>
      </c>
      <c r="BO998" s="1">
        <v>17.841606578869001</v>
      </c>
      <c r="BP998" s="10">
        <v>24.4383528991121</v>
      </c>
      <c r="BQ998" s="10">
        <f t="shared" si="67"/>
        <v>42.279959477981102</v>
      </c>
      <c r="BR998" s="1">
        <v>16533.3185862561</v>
      </c>
      <c r="BS998" s="1">
        <v>36024.0570313594</v>
      </c>
    </row>
    <row r="999" spans="1:71" x14ac:dyDescent="0.15">
      <c r="A999" s="14">
        <v>3867</v>
      </c>
      <c r="B999" s="14" t="s">
        <v>276</v>
      </c>
      <c r="C999" s="14" t="s">
        <v>8</v>
      </c>
      <c r="D999" s="14" t="s">
        <v>61</v>
      </c>
      <c r="E999" s="14" t="s">
        <v>104</v>
      </c>
      <c r="F999" s="14" t="s">
        <v>526</v>
      </c>
      <c r="H999" s="14" t="s">
        <v>527</v>
      </c>
      <c r="I999" t="s">
        <v>1244</v>
      </c>
      <c r="J999">
        <v>-5.4771212547196626</v>
      </c>
      <c r="K999" s="15" t="s">
        <v>276</v>
      </c>
      <c r="L999" s="15">
        <v>230</v>
      </c>
      <c r="M999" s="15" t="s">
        <v>276</v>
      </c>
      <c r="N999" s="15" t="s">
        <v>126</v>
      </c>
      <c r="O999" s="15" t="s">
        <v>996</v>
      </c>
      <c r="P999" s="15" t="s">
        <v>1076</v>
      </c>
      <c r="Q999" s="13" t="s">
        <v>126</v>
      </c>
      <c r="R999" s="13" t="s">
        <v>1065</v>
      </c>
      <c r="S999" s="13">
        <v>55612</v>
      </c>
      <c r="T999" s="13">
        <v>37168</v>
      </c>
      <c r="U999" s="13">
        <v>28319</v>
      </c>
      <c r="V999" s="32">
        <v>66.834496151909704</v>
      </c>
      <c r="W999" s="10">
        <v>50.922462777817699</v>
      </c>
      <c r="X999" s="1">
        <v>99.452664288993304</v>
      </c>
      <c r="Y999" s="1">
        <v>0.32487022846851898</v>
      </c>
      <c r="Z999" s="10">
        <v>5.2967972032910801E-2</v>
      </c>
      <c r="AA999" s="10">
        <f t="shared" si="64"/>
        <v>0.3778382005014298</v>
      </c>
      <c r="AB999" s="1">
        <v>4405.3730509363104</v>
      </c>
      <c r="AC999" s="1">
        <v>10299.540872763801</v>
      </c>
      <c r="AD999" s="1" t="s">
        <v>1081</v>
      </c>
      <c r="AE999" s="1" t="s">
        <v>126</v>
      </c>
      <c r="AF999" s="1" t="s">
        <v>1065</v>
      </c>
      <c r="AG999" s="1">
        <v>60391</v>
      </c>
      <c r="AH999" s="1">
        <v>40047</v>
      </c>
      <c r="AI999" s="1">
        <v>30217</v>
      </c>
      <c r="AJ999" s="32">
        <v>66.312861187925407</v>
      </c>
      <c r="AK999" s="10">
        <v>50.035601331324202</v>
      </c>
      <c r="AL999" s="1">
        <v>99.142866598272505</v>
      </c>
      <c r="AM999" s="1">
        <v>0.59238177185028296</v>
      </c>
      <c r="AN999" s="10">
        <v>8.6044279710096996E-2</v>
      </c>
      <c r="AO999" s="10">
        <f t="shared" si="66"/>
        <v>0.67842605156037994</v>
      </c>
      <c r="AP999" s="1">
        <v>4493.2302923364596</v>
      </c>
      <c r="AQ999" s="1">
        <v>9407.3543798860501</v>
      </c>
      <c r="AR999" s="17" t="s">
        <v>1180</v>
      </c>
      <c r="AS999" s="17" t="s">
        <v>126</v>
      </c>
      <c r="AT999" s="17" t="s">
        <v>1065</v>
      </c>
      <c r="AU999" s="17">
        <v>26457</v>
      </c>
      <c r="AV999" s="17">
        <v>18668</v>
      </c>
      <c r="AW999" s="17">
        <v>15083</v>
      </c>
      <c r="AX999" s="17">
        <v>70.559776240692401</v>
      </c>
      <c r="AY999" s="16">
        <v>57.009487092262901</v>
      </c>
      <c r="AZ999" s="17">
        <v>43.6783133328913</v>
      </c>
      <c r="BA999" s="17">
        <v>15.819134124511001</v>
      </c>
      <c r="BB999" s="16">
        <v>33.461512961612399</v>
      </c>
      <c r="BC999" s="16">
        <f>SUM(BA999:BB999)</f>
        <v>49.280647086123402</v>
      </c>
      <c r="BD999" s="17">
        <v>23063.777209828899</v>
      </c>
      <c r="BE999" s="17">
        <v>45497.552794723197</v>
      </c>
      <c r="BF999" s="1" t="s">
        <v>1184</v>
      </c>
      <c r="BG999" s="1" t="s">
        <v>126</v>
      </c>
      <c r="BH999" s="1" t="s">
        <v>1065</v>
      </c>
      <c r="BI999" s="1">
        <v>34127</v>
      </c>
      <c r="BJ999" s="1">
        <v>24589</v>
      </c>
      <c r="BK999" s="1">
        <v>19764</v>
      </c>
      <c r="BL999" s="1">
        <v>72.051454859788393</v>
      </c>
      <c r="BM999" s="10">
        <v>57.913089342749103</v>
      </c>
      <c r="BN999" s="1">
        <v>47.950819672131097</v>
      </c>
      <c r="BO999" s="1">
        <v>13.408216960129501</v>
      </c>
      <c r="BP999" s="10">
        <v>30.398704715644602</v>
      </c>
      <c r="BQ999" s="10">
        <f t="shared" si="67"/>
        <v>43.806921675774106</v>
      </c>
      <c r="BR999" s="1">
        <v>21830.886198321099</v>
      </c>
      <c r="BS999" s="1">
        <v>37304.2076652006</v>
      </c>
    </row>
    <row r="1000" spans="1:71" x14ac:dyDescent="0.15">
      <c r="A1000" s="14">
        <v>3867</v>
      </c>
      <c r="B1000" s="14" t="s">
        <v>277</v>
      </c>
      <c r="C1000" s="14" t="s">
        <v>8</v>
      </c>
      <c r="D1000" s="14" t="s">
        <v>61</v>
      </c>
      <c r="E1000" s="14" t="s">
        <v>104</v>
      </c>
      <c r="F1000" s="14" t="s">
        <v>526</v>
      </c>
      <c r="H1000" s="14" t="s">
        <v>527</v>
      </c>
      <c r="I1000" t="s">
        <v>1245</v>
      </c>
      <c r="J1000">
        <v>-5.9542425094393252</v>
      </c>
      <c r="K1000" s="15" t="s">
        <v>277</v>
      </c>
      <c r="L1000" s="15">
        <v>231</v>
      </c>
      <c r="M1000" s="15" t="s">
        <v>277</v>
      </c>
      <c r="N1000" s="15" t="s">
        <v>127</v>
      </c>
      <c r="O1000" s="15" t="s">
        <v>956</v>
      </c>
      <c r="P1000" s="15" t="s">
        <v>1075</v>
      </c>
      <c r="Q1000" s="13" t="s">
        <v>127</v>
      </c>
      <c r="R1000" s="13" t="s">
        <v>1065</v>
      </c>
      <c r="S1000" s="13">
        <v>60428</v>
      </c>
      <c r="T1000" s="13">
        <v>40060</v>
      </c>
      <c r="U1000" s="13">
        <v>30338</v>
      </c>
      <c r="V1000" s="32">
        <v>66.2937710994903</v>
      </c>
      <c r="W1000" s="10">
        <v>50.205202886079299</v>
      </c>
      <c r="X1000" s="1">
        <v>99.377018920166094</v>
      </c>
      <c r="Y1000" s="1">
        <v>0.41861691607884499</v>
      </c>
      <c r="Z1000" s="10">
        <v>2.9665765706374799E-2</v>
      </c>
      <c r="AA1000" s="10">
        <f t="shared" si="64"/>
        <v>0.44828268178521979</v>
      </c>
      <c r="AB1000" s="1">
        <v>4346.2872163062202</v>
      </c>
      <c r="AC1000" s="1">
        <v>8890.4821756420006</v>
      </c>
      <c r="AD1000" s="1" t="s">
        <v>1079</v>
      </c>
      <c r="AE1000" s="1" t="s">
        <v>127</v>
      </c>
      <c r="AF1000" s="1" t="s">
        <v>1065</v>
      </c>
      <c r="AG1000" s="1">
        <v>67332</v>
      </c>
      <c r="AH1000" s="1">
        <v>45031</v>
      </c>
      <c r="AI1000" s="1">
        <v>33450</v>
      </c>
      <c r="AJ1000" s="32">
        <v>66.879047109843796</v>
      </c>
      <c r="AK1000" s="10">
        <v>49.679201568347899</v>
      </c>
      <c r="AL1000" s="1">
        <v>99.420029895366199</v>
      </c>
      <c r="AM1000" s="1">
        <v>0.38863976083707003</v>
      </c>
      <c r="AN1000" s="10">
        <v>1.79372197309417E-2</v>
      </c>
      <c r="AO1000" s="10">
        <f t="shared" si="66"/>
        <v>0.40657698056801173</v>
      </c>
      <c r="AP1000" s="1">
        <v>4338.3057136460202</v>
      </c>
      <c r="AQ1000" s="1">
        <v>7489.5362530561997</v>
      </c>
      <c r="AR1000" s="22" t="s">
        <v>1179</v>
      </c>
      <c r="AS1000" s="22" t="s">
        <v>127</v>
      </c>
      <c r="AT1000" s="22" t="s">
        <v>1065</v>
      </c>
      <c r="AU1000" s="22">
        <v>32024</v>
      </c>
      <c r="AV1000" s="22">
        <v>23419</v>
      </c>
      <c r="AW1000" s="22">
        <v>18064</v>
      </c>
      <c r="AX1000" s="22">
        <v>73.129530000000003</v>
      </c>
      <c r="AY1000" s="30">
        <v>56.407690000000002</v>
      </c>
      <c r="AZ1000" s="22">
        <v>48.549599999999998</v>
      </c>
      <c r="BA1000" s="22">
        <v>17.432459999999999</v>
      </c>
      <c r="BB1000" s="30">
        <v>27.939550000000001</v>
      </c>
      <c r="BC1000" s="30">
        <v>45.372010000000003</v>
      </c>
      <c r="BD1000" s="22">
        <v>18226.169999999998</v>
      </c>
      <c r="BE1000" s="22">
        <v>38582.550000000003</v>
      </c>
      <c r="BF1000" s="1" t="s">
        <v>1183</v>
      </c>
      <c r="BG1000" s="1" t="s">
        <v>127</v>
      </c>
      <c r="BH1000" s="1" t="s">
        <v>1065</v>
      </c>
      <c r="BI1000" s="1">
        <v>26442</v>
      </c>
      <c r="BJ1000" s="1">
        <v>19007</v>
      </c>
      <c r="BK1000" s="1">
        <v>15904</v>
      </c>
      <c r="BL1000" s="1">
        <v>71.8818546252175</v>
      </c>
      <c r="BM1000" s="10">
        <v>60.1467362529309</v>
      </c>
      <c r="BN1000" s="1">
        <v>51.358148893360202</v>
      </c>
      <c r="BO1000" s="1">
        <v>16.675050301810899</v>
      </c>
      <c r="BP1000" s="10">
        <v>26.339285714285701</v>
      </c>
      <c r="BQ1000" s="10">
        <f t="shared" si="67"/>
        <v>43.0143360160966</v>
      </c>
      <c r="BR1000" s="1">
        <v>17578.0807821257</v>
      </c>
      <c r="BS1000" s="1">
        <v>38028.342377479603</v>
      </c>
    </row>
    <row r="1001" spans="1:71" x14ac:dyDescent="0.15">
      <c r="A1001" s="14">
        <v>3867</v>
      </c>
      <c r="B1001" s="14" t="s">
        <v>278</v>
      </c>
      <c r="C1001" s="14" t="s">
        <v>8</v>
      </c>
      <c r="D1001" s="14" t="s">
        <v>61</v>
      </c>
      <c r="E1001" s="14" t="s">
        <v>104</v>
      </c>
      <c r="F1001" s="14" t="s">
        <v>526</v>
      </c>
      <c r="H1001" s="14" t="s">
        <v>527</v>
      </c>
      <c r="I1001" t="s">
        <v>1246</v>
      </c>
      <c r="J1001">
        <v>-6.4313637641589869</v>
      </c>
      <c r="K1001" s="15" t="s">
        <v>278</v>
      </c>
      <c r="L1001" s="15">
        <v>232</v>
      </c>
      <c r="M1001" s="15" t="s">
        <v>278</v>
      </c>
      <c r="N1001" s="15" t="s">
        <v>127</v>
      </c>
      <c r="O1001" s="15" t="s">
        <v>996</v>
      </c>
      <c r="P1001" s="15" t="s">
        <v>1076</v>
      </c>
      <c r="Q1001" s="13" t="s">
        <v>127</v>
      </c>
      <c r="R1001" s="13" t="s">
        <v>1065</v>
      </c>
      <c r="S1001" s="13">
        <v>50763</v>
      </c>
      <c r="T1001" s="13">
        <v>33446</v>
      </c>
      <c r="U1001" s="13">
        <v>25806</v>
      </c>
      <c r="V1001" s="32">
        <v>65.886570927644101</v>
      </c>
      <c r="W1001" s="10">
        <v>50.836238992967303</v>
      </c>
      <c r="X1001" s="1">
        <v>99.104859335038398</v>
      </c>
      <c r="Y1001" s="1">
        <v>0.631636053630939</v>
      </c>
      <c r="Z1001" s="10">
        <v>8.9126559714794995E-2</v>
      </c>
      <c r="AA1001" s="10">
        <f t="shared" si="64"/>
        <v>0.72076261334573399</v>
      </c>
      <c r="AB1001" s="1">
        <v>4488.99749206264</v>
      </c>
      <c r="AC1001" s="1">
        <v>10462.707526386899</v>
      </c>
      <c r="AD1001" s="1" t="s">
        <v>1081</v>
      </c>
      <c r="AE1001" s="1" t="s">
        <v>127</v>
      </c>
      <c r="AF1001" s="1" t="s">
        <v>1065</v>
      </c>
      <c r="AG1001" s="1">
        <v>59714</v>
      </c>
      <c r="AH1001" s="1">
        <v>38735</v>
      </c>
      <c r="AI1001" s="1">
        <v>29500</v>
      </c>
      <c r="AJ1001" s="32">
        <v>64.867535251364799</v>
      </c>
      <c r="AK1001" s="10">
        <v>49.402150249522698</v>
      </c>
      <c r="AL1001" s="1">
        <v>99.471186440677997</v>
      </c>
      <c r="AM1001" s="1">
        <v>0.25762711864406801</v>
      </c>
      <c r="AN1001" s="10">
        <v>6.1016949152542403E-2</v>
      </c>
      <c r="AO1001" s="10">
        <f t="shared" si="66"/>
        <v>0.31864406779661042</v>
      </c>
      <c r="AP1001" s="1">
        <v>4450.0841559191704</v>
      </c>
      <c r="AQ1001" s="1">
        <v>8925.8661729738196</v>
      </c>
      <c r="AR1001" s="17" t="s">
        <v>1180</v>
      </c>
      <c r="AS1001" s="17" t="s">
        <v>127</v>
      </c>
      <c r="AT1001" s="17" t="s">
        <v>1065</v>
      </c>
      <c r="AU1001" s="17">
        <v>27294</v>
      </c>
      <c r="AV1001" s="17">
        <v>19113</v>
      </c>
      <c r="AW1001" s="17">
        <v>15742</v>
      </c>
      <c r="AX1001" s="17">
        <v>70.026379424049196</v>
      </c>
      <c r="AY1001" s="16">
        <v>57.6756796365502</v>
      </c>
      <c r="AZ1001" s="17">
        <v>42.173802566382903</v>
      </c>
      <c r="BA1001" s="17">
        <v>16.300343031381001</v>
      </c>
      <c r="BB1001" s="16">
        <v>34.741455977639397</v>
      </c>
      <c r="BC1001" s="16">
        <f>SUM(BA1001:BB1001)</f>
        <v>51.041799009020394</v>
      </c>
      <c r="BD1001" s="17">
        <v>23476.891332971602</v>
      </c>
      <c r="BE1001" s="17">
        <v>47444.745955774102</v>
      </c>
      <c r="BF1001" s="1" t="s">
        <v>1184</v>
      </c>
      <c r="BG1001" s="1" t="s">
        <v>127</v>
      </c>
      <c r="BH1001" s="1" t="s">
        <v>1065</v>
      </c>
      <c r="BI1001" s="1">
        <v>33556</v>
      </c>
      <c r="BJ1001" s="1">
        <v>23531</v>
      </c>
      <c r="BK1001" s="1">
        <v>19139</v>
      </c>
      <c r="BL1001" s="1">
        <v>70.124567886518093</v>
      </c>
      <c r="BM1001" s="10">
        <v>57.035999523185097</v>
      </c>
      <c r="BN1001" s="1">
        <v>45.352421756622597</v>
      </c>
      <c r="BO1001" s="1">
        <v>14.588014002821501</v>
      </c>
      <c r="BP1001" s="10">
        <v>32.577459637389602</v>
      </c>
      <c r="BQ1001" s="10">
        <f t="shared" si="67"/>
        <v>47.165473640211104</v>
      </c>
      <c r="BR1001" s="1">
        <v>23131.3925876098</v>
      </c>
      <c r="BS1001" s="1">
        <v>40650.296614044499</v>
      </c>
    </row>
    <row r="1002" spans="1:71" x14ac:dyDescent="0.15">
      <c r="A1002" s="14">
        <v>3867</v>
      </c>
      <c r="B1002" s="14" t="s">
        <v>279</v>
      </c>
      <c r="C1002" s="14" t="s">
        <v>8</v>
      </c>
      <c r="D1002" s="14" t="s">
        <v>61</v>
      </c>
      <c r="E1002" s="14" t="s">
        <v>104</v>
      </c>
      <c r="F1002" s="14" t="s">
        <v>526</v>
      </c>
      <c r="H1002" s="14" t="s">
        <v>527</v>
      </c>
      <c r="I1002" t="s">
        <v>1247</v>
      </c>
      <c r="J1002">
        <v>-6.9084850188786495</v>
      </c>
      <c r="K1002" s="15" t="s">
        <v>279</v>
      </c>
      <c r="L1002" s="15">
        <v>233</v>
      </c>
      <c r="M1002" s="15" t="s">
        <v>279</v>
      </c>
      <c r="N1002" s="15" t="s">
        <v>128</v>
      </c>
      <c r="O1002" s="15" t="s">
        <v>956</v>
      </c>
      <c r="P1002" s="15" t="s">
        <v>1075</v>
      </c>
      <c r="Q1002" s="13" t="s">
        <v>128</v>
      </c>
      <c r="R1002" s="13" t="s">
        <v>1065</v>
      </c>
      <c r="S1002" s="13">
        <v>66526</v>
      </c>
      <c r="T1002" s="13">
        <v>44232</v>
      </c>
      <c r="U1002" s="13">
        <v>31505</v>
      </c>
      <c r="V1002" s="32">
        <v>66.488290292517206</v>
      </c>
      <c r="W1002" s="10">
        <v>47.357424164988103</v>
      </c>
      <c r="X1002" s="1">
        <v>98.946199016029198</v>
      </c>
      <c r="Y1002" s="1">
        <v>0.76495794318362198</v>
      </c>
      <c r="Z1002" s="10">
        <v>4.7611490239644498E-2</v>
      </c>
      <c r="AA1002" s="10">
        <f t="shared" ref="AA1002:AA1065" si="68">SUM(Y1002:Z1002)</f>
        <v>0.81256943342326649</v>
      </c>
      <c r="AB1002" s="1">
        <v>4056.4375206764698</v>
      </c>
      <c r="AC1002" s="1">
        <v>8500.1058891074499</v>
      </c>
      <c r="AD1002" s="1" t="s">
        <v>1079</v>
      </c>
      <c r="AE1002" s="1" t="s">
        <v>128</v>
      </c>
      <c r="AF1002" s="1" t="s">
        <v>1065</v>
      </c>
      <c r="AG1002" s="1">
        <v>73592</v>
      </c>
      <c r="AH1002" s="1">
        <v>48506</v>
      </c>
      <c r="AI1002" s="1">
        <v>35497</v>
      </c>
      <c r="AJ1002" s="32">
        <v>65.912055658223693</v>
      </c>
      <c r="AK1002" s="10">
        <v>48.234862485052702</v>
      </c>
      <c r="AL1002" s="1">
        <v>99.402766430965997</v>
      </c>
      <c r="AM1002" s="1">
        <v>0.34369101614220898</v>
      </c>
      <c r="AN1002" s="10">
        <v>3.6622813195481302E-2</v>
      </c>
      <c r="AO1002" s="10">
        <f t="shared" si="66"/>
        <v>0.38031382933769031</v>
      </c>
      <c r="AP1002" s="1">
        <v>4276.5037276460098</v>
      </c>
      <c r="AQ1002" s="1">
        <v>7641.1158245277402</v>
      </c>
      <c r="AR1002" s="22" t="s">
        <v>1179</v>
      </c>
      <c r="AS1002" s="22" t="s">
        <v>128</v>
      </c>
      <c r="AT1002" s="22" t="s">
        <v>1065</v>
      </c>
      <c r="AU1002" s="22">
        <v>36073</v>
      </c>
      <c r="AV1002" s="22">
        <v>26095</v>
      </c>
      <c r="AW1002" s="22">
        <v>20408</v>
      </c>
      <c r="AX1002" s="22">
        <v>72.339420000000004</v>
      </c>
      <c r="AY1002" s="30">
        <v>56.574170000000002</v>
      </c>
      <c r="AZ1002" s="22">
        <v>44.38456</v>
      </c>
      <c r="BA1002" s="22">
        <v>16.988440000000001</v>
      </c>
      <c r="BB1002" s="30">
        <v>32.266759999999998</v>
      </c>
      <c r="BC1002" s="30">
        <v>49.255189999999999</v>
      </c>
      <c r="BD1002" s="22">
        <v>21623.52</v>
      </c>
      <c r="BE1002" s="22">
        <v>43461.16</v>
      </c>
      <c r="BF1002" s="1" t="s">
        <v>1183</v>
      </c>
      <c r="BG1002" s="1" t="s">
        <v>128</v>
      </c>
      <c r="BH1002" s="1" t="s">
        <v>1065</v>
      </c>
      <c r="BI1002" s="1">
        <v>25732</v>
      </c>
      <c r="BJ1002" s="1">
        <v>18253</v>
      </c>
      <c r="BK1002" s="1">
        <v>14891</v>
      </c>
      <c r="BL1002" s="1">
        <v>70.935022540028001</v>
      </c>
      <c r="BM1002" s="10">
        <v>57.869578734649501</v>
      </c>
      <c r="BN1002" s="1">
        <v>44.953327513262998</v>
      </c>
      <c r="BO1002" s="1">
        <v>14.2569337183534</v>
      </c>
      <c r="BP1002" s="10">
        <v>32.402122087166703</v>
      </c>
      <c r="BQ1002" s="10">
        <f t="shared" si="67"/>
        <v>46.659055805520104</v>
      </c>
      <c r="BR1002" s="1">
        <v>23367.687036237901</v>
      </c>
      <c r="BS1002" s="1">
        <v>41683.629804982098</v>
      </c>
    </row>
    <row r="1003" spans="1:71" x14ac:dyDescent="0.15">
      <c r="A1003" s="14">
        <v>3867</v>
      </c>
      <c r="B1003" s="14" t="s">
        <v>280</v>
      </c>
      <c r="C1003" s="14" t="s">
        <v>8</v>
      </c>
      <c r="D1003" s="14" t="s">
        <v>61</v>
      </c>
      <c r="E1003" s="14" t="s">
        <v>104</v>
      </c>
      <c r="F1003" s="14" t="s">
        <v>526</v>
      </c>
      <c r="H1003" s="14" t="s">
        <v>527</v>
      </c>
      <c r="I1003" t="s">
        <v>1248</v>
      </c>
      <c r="J1003">
        <v>-7.3856062735983121</v>
      </c>
      <c r="K1003" s="15" t="s">
        <v>280</v>
      </c>
      <c r="L1003" s="15">
        <v>234</v>
      </c>
      <c r="M1003" s="15" t="s">
        <v>280</v>
      </c>
      <c r="N1003" s="15" t="s">
        <v>128</v>
      </c>
      <c r="O1003" s="15" t="s">
        <v>996</v>
      </c>
      <c r="P1003" s="15" t="s">
        <v>1076</v>
      </c>
      <c r="Q1003" s="13" t="s">
        <v>128</v>
      </c>
      <c r="R1003" s="13" t="s">
        <v>1065</v>
      </c>
      <c r="S1003" s="13">
        <v>52352</v>
      </c>
      <c r="T1003" s="13">
        <v>34537</v>
      </c>
      <c r="U1003" s="13">
        <v>27165</v>
      </c>
      <c r="V1003" s="32">
        <v>65.970736552567203</v>
      </c>
      <c r="W1003" s="10">
        <v>51.889135085574601</v>
      </c>
      <c r="X1003" s="1">
        <v>99.153322289710999</v>
      </c>
      <c r="Y1003" s="1">
        <v>0.60003681207435999</v>
      </c>
      <c r="Z1003" s="10">
        <v>6.9942941284741406E-2</v>
      </c>
      <c r="AA1003" s="10">
        <f t="shared" si="68"/>
        <v>0.66997975335910143</v>
      </c>
      <c r="AB1003" s="1">
        <v>4424.8121157925098</v>
      </c>
      <c r="AC1003" s="1">
        <v>10539.7515531957</v>
      </c>
      <c r="AD1003" s="1" t="s">
        <v>1081</v>
      </c>
      <c r="AE1003" s="1" t="s">
        <v>128</v>
      </c>
      <c r="AF1003" s="1" t="s">
        <v>1065</v>
      </c>
      <c r="AG1003" s="1">
        <v>63827</v>
      </c>
      <c r="AH1003" s="1">
        <v>40670</v>
      </c>
      <c r="AI1003" s="1">
        <v>30759</v>
      </c>
      <c r="AJ1003" s="32">
        <v>63.719115734720397</v>
      </c>
      <c r="AK1003" s="10">
        <v>48.191204349256601</v>
      </c>
      <c r="AL1003" s="1">
        <v>99.473324880522796</v>
      </c>
      <c r="AM1003" s="1">
        <v>0.30560161253616802</v>
      </c>
      <c r="AN1003" s="10">
        <v>3.2510809844273202E-2</v>
      </c>
      <c r="AO1003" s="10">
        <f t="shared" si="66"/>
        <v>0.3381124223804412</v>
      </c>
      <c r="AP1003" s="1">
        <v>4327.1024051562899</v>
      </c>
      <c r="AQ1003" s="1">
        <v>9055.1475556946098</v>
      </c>
      <c r="AR1003" s="17" t="s">
        <v>1180</v>
      </c>
      <c r="AS1003" s="17" t="s">
        <v>128</v>
      </c>
      <c r="AT1003" s="17" t="s">
        <v>1065</v>
      </c>
      <c r="AU1003" s="17">
        <v>24021</v>
      </c>
      <c r="AV1003" s="17">
        <v>16983</v>
      </c>
      <c r="AW1003" s="17">
        <v>13894</v>
      </c>
      <c r="AX1003" s="17">
        <v>70.700636942675203</v>
      </c>
      <c r="AY1003" s="16">
        <v>57.841055742891598</v>
      </c>
      <c r="AZ1003" s="17">
        <v>41.168849863250301</v>
      </c>
      <c r="BA1003" s="17">
        <v>16.302000863682199</v>
      </c>
      <c r="BB1003" s="16">
        <v>35.626889304735897</v>
      </c>
      <c r="BC1003" s="16">
        <f>SUM(BA1003:BB1003)</f>
        <v>51.928890168418093</v>
      </c>
      <c r="BD1003" s="17">
        <v>24365.535284057201</v>
      </c>
      <c r="BE1003" s="17">
        <v>48833.660200493403</v>
      </c>
      <c r="BF1003" s="1" t="s">
        <v>1184</v>
      </c>
      <c r="BG1003" s="1" t="s">
        <v>128</v>
      </c>
      <c r="BH1003" s="1" t="s">
        <v>1065</v>
      </c>
      <c r="BI1003" s="1">
        <v>32864</v>
      </c>
      <c r="BJ1003" s="1">
        <v>23301</v>
      </c>
      <c r="BK1003" s="1">
        <v>18202</v>
      </c>
      <c r="BL1003" s="1">
        <v>70.901290165530696</v>
      </c>
      <c r="BM1003" s="10">
        <v>55.385832521908497</v>
      </c>
      <c r="BN1003" s="1">
        <v>42.286561916272902</v>
      </c>
      <c r="BO1003" s="1">
        <v>14.9104494011647</v>
      </c>
      <c r="BP1003" s="10">
        <v>34.770904296231201</v>
      </c>
      <c r="BQ1003" s="10">
        <f t="shared" si="67"/>
        <v>49.681353697395899</v>
      </c>
      <c r="BR1003" s="1">
        <v>24634.282603408301</v>
      </c>
      <c r="BS1003" s="1">
        <v>43996.137813774403</v>
      </c>
    </row>
    <row r="1004" spans="1:71" x14ac:dyDescent="0.15">
      <c r="A1004" s="14">
        <v>3867</v>
      </c>
      <c r="B1004" s="14" t="s">
        <v>281</v>
      </c>
      <c r="C1004" s="14" t="s">
        <v>8</v>
      </c>
      <c r="D1004" s="14" t="s">
        <v>61</v>
      </c>
      <c r="E1004" s="14" t="s">
        <v>104</v>
      </c>
      <c r="F1004" s="14" t="s">
        <v>526</v>
      </c>
      <c r="H1004" s="14" t="s">
        <v>527</v>
      </c>
      <c r="I1004" t="s">
        <v>1249</v>
      </c>
      <c r="J1004">
        <v>-7.8627275283179747</v>
      </c>
      <c r="K1004" s="15" t="s">
        <v>281</v>
      </c>
      <c r="L1004" s="15">
        <v>235</v>
      </c>
      <c r="M1004" s="15" t="s">
        <v>281</v>
      </c>
      <c r="N1004" s="15" t="s">
        <v>129</v>
      </c>
      <c r="O1004" s="15" t="s">
        <v>956</v>
      </c>
      <c r="P1004" s="15" t="s">
        <v>1075</v>
      </c>
      <c r="Q1004" s="13" t="s">
        <v>129</v>
      </c>
      <c r="R1004" s="13" t="s">
        <v>1065</v>
      </c>
      <c r="S1004" s="13">
        <v>66647</v>
      </c>
      <c r="T1004" s="13">
        <v>43577</v>
      </c>
      <c r="U1004" s="13">
        <v>32293</v>
      </c>
      <c r="V1004" s="32">
        <v>65.384788512611195</v>
      </c>
      <c r="W1004" s="10">
        <v>48.453793869191401</v>
      </c>
      <c r="X1004" s="1">
        <v>99.290867989966898</v>
      </c>
      <c r="Y1004" s="1">
        <v>0.47998018146347499</v>
      </c>
      <c r="Z1004" s="10">
        <v>2.47731706561794E-2</v>
      </c>
      <c r="AA1004" s="10">
        <f t="shared" si="68"/>
        <v>0.50475335211965433</v>
      </c>
      <c r="AB1004" s="1">
        <v>4273.8741159179099</v>
      </c>
      <c r="AC1004" s="1">
        <v>8413.9258428625799</v>
      </c>
      <c r="AD1004" s="1" t="s">
        <v>1079</v>
      </c>
      <c r="AE1004" s="1" t="s">
        <v>129</v>
      </c>
      <c r="AF1004" s="1" t="s">
        <v>1065</v>
      </c>
      <c r="AG1004" s="1">
        <v>73284</v>
      </c>
      <c r="AH1004" s="1">
        <v>48123</v>
      </c>
      <c r="AI1004" s="1">
        <v>35484</v>
      </c>
      <c r="AJ1004" s="32">
        <v>65.666448337972795</v>
      </c>
      <c r="AK1004" s="10">
        <v>48.419846078270801</v>
      </c>
      <c r="AL1004" s="1">
        <v>99.571637921316693</v>
      </c>
      <c r="AM1004" s="1">
        <v>0.18599932363882299</v>
      </c>
      <c r="AN1004" s="10">
        <v>4.7908916694848397E-2</v>
      </c>
      <c r="AO1004" s="10">
        <f t="shared" si="66"/>
        <v>0.23390824033367139</v>
      </c>
      <c r="AP1004" s="1">
        <v>4234.1313872057099</v>
      </c>
      <c r="AQ1004" s="1">
        <v>7277.1227668004203</v>
      </c>
      <c r="AR1004" s="22" t="s">
        <v>1179</v>
      </c>
      <c r="AS1004" s="22" t="s">
        <v>129</v>
      </c>
      <c r="AT1004" s="22" t="s">
        <v>1065</v>
      </c>
      <c r="AU1004" s="22">
        <v>34813</v>
      </c>
      <c r="AV1004" s="22">
        <v>24766</v>
      </c>
      <c r="AW1004" s="22">
        <v>19485</v>
      </c>
      <c r="AX1004" s="22">
        <v>71.140090000000001</v>
      </c>
      <c r="AY1004" s="30">
        <v>55.970469999999999</v>
      </c>
      <c r="AZ1004" s="22">
        <v>41.221449999999997</v>
      </c>
      <c r="BA1004" s="22">
        <v>15.82756</v>
      </c>
      <c r="BB1004" s="30">
        <v>34.949959999999997</v>
      </c>
      <c r="BC1004" s="30">
        <v>50.777520000000003</v>
      </c>
      <c r="BD1004" s="22">
        <v>24890.16</v>
      </c>
      <c r="BE1004" s="22">
        <v>44865.65</v>
      </c>
      <c r="BF1004" s="1" t="s">
        <v>1183</v>
      </c>
      <c r="BG1004" s="1" t="s">
        <v>129</v>
      </c>
      <c r="BH1004" s="1" t="s">
        <v>1065</v>
      </c>
      <c r="BI1004" s="1">
        <v>26149</v>
      </c>
      <c r="BJ1004" s="1">
        <v>18691</v>
      </c>
      <c r="BK1004" s="1">
        <v>15294</v>
      </c>
      <c r="BL1004" s="1">
        <v>71.478832842556102</v>
      </c>
      <c r="BM1004" s="10">
        <v>58.487896286664899</v>
      </c>
      <c r="BN1004" s="1">
        <v>43.749182686020703</v>
      </c>
      <c r="BO1004" s="1">
        <v>16.987053746567302</v>
      </c>
      <c r="BP1004" s="10">
        <v>32.646789590689202</v>
      </c>
      <c r="BQ1004" s="10">
        <f t="shared" si="67"/>
        <v>49.633843337256508</v>
      </c>
      <c r="BR1004" s="1">
        <v>21690.160312021198</v>
      </c>
      <c r="BS1004" s="1">
        <v>44319.3920705212</v>
      </c>
    </row>
    <row r="1005" spans="1:71" x14ac:dyDescent="0.15">
      <c r="A1005" s="14">
        <v>3867</v>
      </c>
      <c r="B1005" s="14" t="s">
        <v>282</v>
      </c>
      <c r="C1005" s="14" t="s">
        <v>8</v>
      </c>
      <c r="D1005" s="14" t="s">
        <v>61</v>
      </c>
      <c r="E1005" s="14" t="s">
        <v>104</v>
      </c>
      <c r="F1005" s="14" t="s">
        <v>526</v>
      </c>
      <c r="H1005" s="14" t="s">
        <v>527</v>
      </c>
      <c r="I1005" t="s">
        <v>1250</v>
      </c>
      <c r="J1005">
        <v>-8.3398487830376364</v>
      </c>
      <c r="K1005" s="15" t="s">
        <v>282</v>
      </c>
      <c r="L1005" s="15">
        <v>236</v>
      </c>
      <c r="M1005" s="15" t="s">
        <v>282</v>
      </c>
      <c r="N1005" s="15" t="s">
        <v>129</v>
      </c>
      <c r="O1005" s="15" t="s">
        <v>996</v>
      </c>
      <c r="P1005" s="15" t="s">
        <v>1076</v>
      </c>
      <c r="Q1005" s="13" t="s">
        <v>129</v>
      </c>
      <c r="R1005" s="13" t="s">
        <v>1065</v>
      </c>
      <c r="S1005" s="13">
        <v>55273</v>
      </c>
      <c r="T1005" s="13">
        <v>35855</v>
      </c>
      <c r="U1005" s="13">
        <v>27749</v>
      </c>
      <c r="V1005" s="32">
        <v>64.868923344128206</v>
      </c>
      <c r="W1005" s="10">
        <v>50.203535179925098</v>
      </c>
      <c r="X1005" s="1">
        <v>99.315290641104198</v>
      </c>
      <c r="Y1005" s="1">
        <v>0.47569281775919903</v>
      </c>
      <c r="Z1005" s="10">
        <v>4.6848535082345301E-2</v>
      </c>
      <c r="AA1005" s="10">
        <f t="shared" si="68"/>
        <v>0.52254135284154435</v>
      </c>
      <c r="AB1005" s="1">
        <v>4335.2454048094096</v>
      </c>
      <c r="AC1005" s="1">
        <v>10488.7294622105</v>
      </c>
      <c r="AD1005" s="1" t="s">
        <v>1081</v>
      </c>
      <c r="AE1005" s="1" t="s">
        <v>129</v>
      </c>
      <c r="AF1005" s="1" t="s">
        <v>1065</v>
      </c>
      <c r="AG1005" s="1">
        <v>58692</v>
      </c>
      <c r="AH1005" s="1">
        <v>37382</v>
      </c>
      <c r="AI1005" s="1">
        <v>28080</v>
      </c>
      <c r="AJ1005" s="32">
        <v>63.691814898112199</v>
      </c>
      <c r="AK1005" s="10">
        <v>47.842976896340197</v>
      </c>
      <c r="AL1005" s="1">
        <v>99.255698005697994</v>
      </c>
      <c r="AM1005" s="1">
        <v>0.54487179487179505</v>
      </c>
      <c r="AN1005" s="10">
        <v>6.4102564102564097E-2</v>
      </c>
      <c r="AO1005" s="10">
        <f t="shared" si="66"/>
        <v>0.60897435897435914</v>
      </c>
      <c r="AP1005" s="1">
        <v>4342.6554203819796</v>
      </c>
      <c r="AQ1005" s="1">
        <v>8726.0864634462505</v>
      </c>
      <c r="AR1005" s="17" t="s">
        <v>1180</v>
      </c>
      <c r="AS1005" s="17" t="s">
        <v>129</v>
      </c>
      <c r="AT1005" s="17" t="s">
        <v>1065</v>
      </c>
      <c r="AU1005" s="17">
        <v>24681</v>
      </c>
      <c r="AV1005" s="17">
        <v>17374</v>
      </c>
      <c r="AW1005" s="17">
        <v>14348</v>
      </c>
      <c r="AX1005" s="17">
        <v>70.394230379644299</v>
      </c>
      <c r="AY1005" s="16">
        <v>58.133787123698397</v>
      </c>
      <c r="AZ1005" s="17">
        <v>41.294954000557603</v>
      </c>
      <c r="BA1005" s="17">
        <v>17.117368274323901</v>
      </c>
      <c r="BB1005" s="16">
        <v>35.349874546975201</v>
      </c>
      <c r="BC1005" s="16">
        <f>SUM(BA1005:BB1005)</f>
        <v>52.467242821299102</v>
      </c>
      <c r="BD1005" s="17">
        <v>23654.587996159</v>
      </c>
      <c r="BE1005" s="17">
        <v>49645.705208678897</v>
      </c>
      <c r="BF1005" s="1" t="s">
        <v>1184</v>
      </c>
      <c r="BG1005" s="1" t="s">
        <v>129</v>
      </c>
      <c r="BH1005" s="1" t="s">
        <v>1065</v>
      </c>
      <c r="BI1005" s="1">
        <v>34223</v>
      </c>
      <c r="BJ1005" s="1">
        <v>24067</v>
      </c>
      <c r="BK1005" s="1">
        <v>19260</v>
      </c>
      <c r="BL1005" s="1">
        <v>70.324051076761194</v>
      </c>
      <c r="BM1005" s="10">
        <v>56.277941735090401</v>
      </c>
      <c r="BN1005" s="1">
        <v>42.357217030114199</v>
      </c>
      <c r="BO1005" s="1">
        <v>14.018691588785</v>
      </c>
      <c r="BP1005" s="10">
        <v>35.4309449636552</v>
      </c>
      <c r="BQ1005" s="10">
        <f t="shared" si="67"/>
        <v>49.449636552440197</v>
      </c>
      <c r="BR1005" s="1">
        <v>25395.434186278799</v>
      </c>
      <c r="BS1005" s="1">
        <v>43378.855418206898</v>
      </c>
    </row>
    <row r="1006" spans="1:71" x14ac:dyDescent="0.15">
      <c r="A1006" s="14">
        <v>3867</v>
      </c>
      <c r="B1006" s="14" t="s">
        <v>283</v>
      </c>
      <c r="C1006" s="14" t="s">
        <v>8</v>
      </c>
      <c r="D1006" s="14" t="s">
        <v>61</v>
      </c>
      <c r="E1006" s="14" t="s">
        <v>104</v>
      </c>
      <c r="F1006" s="14" t="s">
        <v>526</v>
      </c>
      <c r="H1006" s="14" t="s">
        <v>527</v>
      </c>
      <c r="I1006" t="s">
        <v>1251</v>
      </c>
      <c r="J1006">
        <v>-8.816970037757299</v>
      </c>
      <c r="K1006" s="15" t="s">
        <v>283</v>
      </c>
      <c r="L1006" s="15">
        <v>237</v>
      </c>
      <c r="M1006" s="15" t="s">
        <v>283</v>
      </c>
      <c r="N1006" s="15" t="s">
        <v>130</v>
      </c>
      <c r="O1006" s="15" t="s">
        <v>956</v>
      </c>
      <c r="P1006" s="15" t="s">
        <v>1075</v>
      </c>
      <c r="Q1006" s="13" t="s">
        <v>130</v>
      </c>
      <c r="R1006" s="13" t="s">
        <v>1065</v>
      </c>
      <c r="S1006" s="13">
        <v>72557</v>
      </c>
      <c r="T1006" s="13">
        <v>47308</v>
      </c>
      <c r="U1006" s="13">
        <v>35593</v>
      </c>
      <c r="V1006" s="32">
        <v>65.201152197582601</v>
      </c>
      <c r="W1006" s="10">
        <v>49.055225546811499</v>
      </c>
      <c r="X1006" s="1">
        <v>99.480234877644506</v>
      </c>
      <c r="Y1006" s="1">
        <v>0.32309723822099901</v>
      </c>
      <c r="Z1006" s="10">
        <v>3.3714494423060702E-2</v>
      </c>
      <c r="AA1006" s="10">
        <f t="shared" si="68"/>
        <v>0.35681173264405969</v>
      </c>
      <c r="AB1006" s="1">
        <v>4359.15028270721</v>
      </c>
      <c r="AC1006" s="1">
        <v>8249.2246733099892</v>
      </c>
      <c r="AD1006" s="1" t="s">
        <v>1079</v>
      </c>
      <c r="AE1006" s="1" t="s">
        <v>130</v>
      </c>
      <c r="AF1006" s="1" t="s">
        <v>1065</v>
      </c>
      <c r="AG1006" s="1">
        <v>78989</v>
      </c>
      <c r="AH1006" s="1">
        <v>51399</v>
      </c>
      <c r="AI1006" s="1">
        <v>38434</v>
      </c>
      <c r="AJ1006" s="32">
        <v>65.071085847396503</v>
      </c>
      <c r="AK1006" s="10">
        <v>48.657407993518099</v>
      </c>
      <c r="AL1006" s="1">
        <v>99.510849768434198</v>
      </c>
      <c r="AM1006" s="1">
        <v>0.28100119685695002</v>
      </c>
      <c r="AN1006" s="10">
        <v>2.3416766404745801E-2</v>
      </c>
      <c r="AO1006" s="10">
        <f t="shared" si="66"/>
        <v>0.30441796326169585</v>
      </c>
      <c r="AP1006" s="1">
        <v>4302.4983291049402</v>
      </c>
      <c r="AQ1006" s="1">
        <v>7303.8646948373198</v>
      </c>
      <c r="AR1006" s="22" t="s">
        <v>1179</v>
      </c>
      <c r="AS1006" s="22" t="s">
        <v>130</v>
      </c>
      <c r="AT1006" s="22" t="s">
        <v>1065</v>
      </c>
      <c r="AU1006" s="22">
        <v>36142</v>
      </c>
      <c r="AV1006" s="22">
        <v>26039</v>
      </c>
      <c r="AW1006" s="22">
        <v>20510</v>
      </c>
      <c r="AX1006" s="22">
        <v>72.046369999999996</v>
      </c>
      <c r="AY1006" s="30">
        <v>56.748379999999997</v>
      </c>
      <c r="AZ1006" s="22">
        <v>43.681130000000003</v>
      </c>
      <c r="BA1006" s="22">
        <v>15.884930000000001</v>
      </c>
      <c r="BB1006" s="30">
        <v>33.032670000000003</v>
      </c>
      <c r="BC1006" s="30">
        <v>48.9176</v>
      </c>
      <c r="BD1006" s="22">
        <v>22741.7</v>
      </c>
      <c r="BE1006" s="22">
        <v>42037.87</v>
      </c>
      <c r="BF1006" s="1" t="s">
        <v>1183</v>
      </c>
      <c r="BG1006" s="1" t="s">
        <v>130</v>
      </c>
      <c r="BH1006" s="1" t="s">
        <v>1065</v>
      </c>
      <c r="BI1006" s="1">
        <v>27672</v>
      </c>
      <c r="BJ1006" s="1">
        <v>19493</v>
      </c>
      <c r="BK1006" s="1">
        <v>16306</v>
      </c>
      <c r="BL1006" s="1">
        <v>70.443047123446107</v>
      </c>
      <c r="BM1006" s="10">
        <v>58.925990170569499</v>
      </c>
      <c r="BN1006" s="1">
        <v>44.640009812339002</v>
      </c>
      <c r="BO1006" s="1">
        <v>14.4793327609469</v>
      </c>
      <c r="BP1006" s="10">
        <v>32.644425364896399</v>
      </c>
      <c r="BQ1006" s="10">
        <f t="shared" si="67"/>
        <v>47.123758125843295</v>
      </c>
      <c r="BR1006" s="1">
        <v>23031.9229849976</v>
      </c>
      <c r="BS1006" s="1">
        <v>41111.672828734299</v>
      </c>
    </row>
    <row r="1007" spans="1:71" x14ac:dyDescent="0.15">
      <c r="A1007" s="14">
        <v>3867</v>
      </c>
      <c r="B1007" s="14" t="s">
        <v>284</v>
      </c>
      <c r="C1007" s="14" t="s">
        <v>8</v>
      </c>
      <c r="D1007" s="14" t="s">
        <v>61</v>
      </c>
      <c r="E1007" s="14" t="s">
        <v>104</v>
      </c>
      <c r="F1007" s="14" t="s">
        <v>526</v>
      </c>
      <c r="H1007" s="14" t="s">
        <v>527</v>
      </c>
      <c r="I1007" t="s">
        <v>1252</v>
      </c>
      <c r="J1007">
        <v>-9.2940912924769616</v>
      </c>
      <c r="K1007" s="15" t="s">
        <v>284</v>
      </c>
      <c r="L1007" s="15">
        <v>238</v>
      </c>
      <c r="M1007" s="15" t="s">
        <v>284</v>
      </c>
      <c r="N1007" s="15" t="s">
        <v>130</v>
      </c>
      <c r="O1007" s="15" t="s">
        <v>996</v>
      </c>
      <c r="P1007" s="15" t="s">
        <v>1076</v>
      </c>
      <c r="Q1007" s="13" t="s">
        <v>130</v>
      </c>
      <c r="R1007" s="13" t="s">
        <v>1065</v>
      </c>
      <c r="S1007" s="13">
        <v>51908</v>
      </c>
      <c r="T1007" s="13">
        <v>33921</v>
      </c>
      <c r="U1007" s="13">
        <v>25852</v>
      </c>
      <c r="V1007" s="32">
        <v>65.348308545888898</v>
      </c>
      <c r="W1007" s="10">
        <v>49.803498497341501</v>
      </c>
      <c r="X1007" s="1">
        <v>98.642271390994907</v>
      </c>
      <c r="Y1007" s="1">
        <v>1.09082469441436</v>
      </c>
      <c r="Z1007" s="10">
        <v>0.116045180256847</v>
      </c>
      <c r="AA1007" s="10">
        <f t="shared" si="68"/>
        <v>1.206869874671207</v>
      </c>
      <c r="AB1007" s="1">
        <v>4603.9954585304504</v>
      </c>
      <c r="AC1007" s="1">
        <v>10609.3059759388</v>
      </c>
      <c r="AD1007" s="1" t="s">
        <v>1081</v>
      </c>
      <c r="AE1007" s="1" t="s">
        <v>130</v>
      </c>
      <c r="AF1007" s="1" t="s">
        <v>1065</v>
      </c>
      <c r="AG1007" s="1">
        <v>66733</v>
      </c>
      <c r="AH1007" s="1">
        <v>41981</v>
      </c>
      <c r="AI1007" s="1">
        <v>31919</v>
      </c>
      <c r="AJ1007" s="32">
        <v>62.908905638889301</v>
      </c>
      <c r="AK1007" s="10">
        <v>47.830908246294896</v>
      </c>
      <c r="AL1007" s="1">
        <v>98.906607349854298</v>
      </c>
      <c r="AM1007" s="1">
        <v>0.711175162129139</v>
      </c>
      <c r="AN1007" s="10">
        <v>0.19110874400827099</v>
      </c>
      <c r="AO1007" s="10">
        <f t="shared" si="66"/>
        <v>0.90228390613740994</v>
      </c>
      <c r="AP1007" s="1">
        <v>4578.3951195035197</v>
      </c>
      <c r="AQ1007" s="1">
        <v>8890.5906358058692</v>
      </c>
      <c r="AR1007" s="17" t="s">
        <v>1180</v>
      </c>
      <c r="AS1007" s="17" t="s">
        <v>130</v>
      </c>
      <c r="AT1007" s="17" t="s">
        <v>1065</v>
      </c>
      <c r="AU1007" s="17">
        <v>25114</v>
      </c>
      <c r="AV1007" s="17">
        <v>17612</v>
      </c>
      <c r="AW1007" s="17">
        <v>14511</v>
      </c>
      <c r="AX1007" s="17">
        <v>70.128215338058496</v>
      </c>
      <c r="AY1007" s="16">
        <v>57.780520825037797</v>
      </c>
      <c r="AZ1007" s="17">
        <v>41.086072634553098</v>
      </c>
      <c r="BA1007" s="17">
        <v>14.905933429811901</v>
      </c>
      <c r="BB1007" s="16">
        <v>36.027840948246201</v>
      </c>
      <c r="BC1007" s="16">
        <f>SUM(BA1007:BB1007)</f>
        <v>50.933774378058104</v>
      </c>
      <c r="BD1007" s="17">
        <v>25645.0296232562</v>
      </c>
      <c r="BE1007" s="17">
        <v>47489.101832530803</v>
      </c>
      <c r="BF1007" s="1" t="s">
        <v>1184</v>
      </c>
      <c r="BG1007" s="1" t="s">
        <v>130</v>
      </c>
      <c r="BH1007" s="1" t="s">
        <v>1065</v>
      </c>
      <c r="BI1007" s="1">
        <v>34949</v>
      </c>
      <c r="BJ1007" s="1">
        <v>24001</v>
      </c>
      <c r="BK1007" s="1">
        <v>19769</v>
      </c>
      <c r="BL1007" s="1">
        <v>68.674354058771399</v>
      </c>
      <c r="BM1007" s="10">
        <v>56.565280837792201</v>
      </c>
      <c r="BN1007" s="1">
        <v>43.633972381000603</v>
      </c>
      <c r="BO1007" s="1">
        <v>13.819616571399701</v>
      </c>
      <c r="BP1007" s="10">
        <v>34.827254792857502</v>
      </c>
      <c r="BQ1007" s="10">
        <f t="shared" si="67"/>
        <v>48.646871364257201</v>
      </c>
      <c r="BR1007" s="1">
        <v>24215.2031035865</v>
      </c>
      <c r="BS1007" s="1">
        <v>42194.459620815302</v>
      </c>
    </row>
    <row r="1008" spans="1:71" x14ac:dyDescent="0.15">
      <c r="A1008" s="14">
        <v>3867</v>
      </c>
      <c r="B1008" s="14" t="s">
        <v>285</v>
      </c>
      <c r="C1008" s="14" t="s">
        <v>8</v>
      </c>
      <c r="D1008" s="14" t="s">
        <v>9</v>
      </c>
      <c r="G1008" s="14" t="s">
        <v>1046</v>
      </c>
      <c r="H1008" s="14" t="s">
        <v>10</v>
      </c>
      <c r="I1008"/>
      <c r="J1008"/>
      <c r="K1008" s="15" t="s">
        <v>285</v>
      </c>
      <c r="L1008" s="15">
        <v>239</v>
      </c>
      <c r="M1008" s="15" t="s">
        <v>285</v>
      </c>
      <c r="N1008" s="15" t="s">
        <v>131</v>
      </c>
      <c r="O1008" s="15" t="s">
        <v>956</v>
      </c>
      <c r="P1008" s="15" t="s">
        <v>1075</v>
      </c>
      <c r="Q1008" s="13" t="s">
        <v>131</v>
      </c>
      <c r="R1008" s="13" t="s">
        <v>1065</v>
      </c>
      <c r="S1008" s="13">
        <v>73700</v>
      </c>
      <c r="T1008" s="13">
        <v>47153</v>
      </c>
      <c r="U1008" s="13">
        <v>35640</v>
      </c>
      <c r="V1008" s="32">
        <v>63.979647218453202</v>
      </c>
      <c r="W1008" s="10">
        <v>48.358208955223901</v>
      </c>
      <c r="X1008" s="1">
        <v>99.377104377104402</v>
      </c>
      <c r="Y1008" s="1">
        <v>0.356341189674523</v>
      </c>
      <c r="Z1008" s="10">
        <v>7.29517396184063E-2</v>
      </c>
      <c r="AA1008" s="10">
        <f t="shared" si="68"/>
        <v>0.42929292929292928</v>
      </c>
      <c r="AB1008" s="1">
        <v>4548.8431827021996</v>
      </c>
      <c r="AC1008" s="1">
        <v>8016.3677722205402</v>
      </c>
      <c r="AD1008" s="1" t="s">
        <v>1079</v>
      </c>
      <c r="AE1008" s="1" t="s">
        <v>131</v>
      </c>
      <c r="AF1008" s="1" t="s">
        <v>1065</v>
      </c>
      <c r="AG1008" s="1">
        <v>76138</v>
      </c>
      <c r="AH1008" s="1">
        <v>47215</v>
      </c>
      <c r="AI1008" s="1">
        <v>34368</v>
      </c>
      <c r="AJ1008" s="32">
        <v>62.0123985394941</v>
      </c>
      <c r="AK1008" s="10">
        <v>45.139089547926098</v>
      </c>
      <c r="AL1008" s="1">
        <v>99.3278631284916</v>
      </c>
      <c r="AM1008" s="1">
        <v>0.36371042830540001</v>
      </c>
      <c r="AN1008" s="10">
        <v>8.1471135940409695E-2</v>
      </c>
      <c r="AO1008" s="10">
        <f t="shared" si="66"/>
        <v>0.44518156424580968</v>
      </c>
      <c r="AP1008" s="1">
        <v>4304.8267565897304</v>
      </c>
      <c r="AQ1008" s="1">
        <v>7004.2752488743499</v>
      </c>
      <c r="AR1008" s="22" t="s">
        <v>1179</v>
      </c>
      <c r="AS1008" s="22" t="s">
        <v>131</v>
      </c>
      <c r="AT1008" s="22" t="s">
        <v>1065</v>
      </c>
      <c r="AU1008" s="22">
        <v>35154</v>
      </c>
      <c r="AV1008" s="22">
        <v>24328</v>
      </c>
      <c r="AW1008" s="22">
        <v>19500</v>
      </c>
      <c r="AX1008" s="22">
        <v>69.204070000000002</v>
      </c>
      <c r="AY1008" s="30">
        <v>55.470219999999998</v>
      </c>
      <c r="AZ1008" s="22">
        <v>42.923079999999999</v>
      </c>
      <c r="BA1008" s="22">
        <v>16.03077</v>
      </c>
      <c r="BB1008" s="30">
        <v>33.974359999999997</v>
      </c>
      <c r="BC1008" s="30">
        <v>50.005130000000001</v>
      </c>
      <c r="BD1008" s="22">
        <v>23394.71</v>
      </c>
      <c r="BE1008" s="22">
        <v>43815.4</v>
      </c>
      <c r="BF1008" s="1" t="s">
        <v>1183</v>
      </c>
      <c r="BG1008" s="1" t="s">
        <v>131</v>
      </c>
      <c r="BH1008" s="1" t="s">
        <v>1065</v>
      </c>
      <c r="BI1008" s="1">
        <v>28795</v>
      </c>
      <c r="BJ1008" s="1">
        <v>19692</v>
      </c>
      <c r="BK1008" s="1">
        <v>16185</v>
      </c>
      <c r="BL1008" s="1">
        <v>68.386872720958493</v>
      </c>
      <c r="BM1008" s="10">
        <v>56.207674943566602</v>
      </c>
      <c r="BN1008" s="1">
        <v>44.084028421377802</v>
      </c>
      <c r="BO1008" s="1">
        <v>14.179796107506901</v>
      </c>
      <c r="BP1008" s="10">
        <v>33.154155081865902</v>
      </c>
      <c r="BQ1008" s="10">
        <f t="shared" si="67"/>
        <v>47.333951189372804</v>
      </c>
      <c r="BR1008" s="1">
        <v>23547.023000236699</v>
      </c>
      <c r="BS1008" s="1">
        <v>41587.149768090298</v>
      </c>
    </row>
    <row r="1009" spans="1:71" x14ac:dyDescent="0.15">
      <c r="A1009" s="14">
        <v>3867</v>
      </c>
      <c r="B1009" s="14" t="s">
        <v>286</v>
      </c>
      <c r="C1009" s="14" t="s">
        <v>8</v>
      </c>
      <c r="D1009" s="14" t="s">
        <v>9</v>
      </c>
      <c r="G1009" s="14" t="s">
        <v>1046</v>
      </c>
      <c r="H1009" s="14" t="s">
        <v>10</v>
      </c>
      <c r="I1009"/>
      <c r="J1009"/>
      <c r="K1009" s="15" t="s">
        <v>286</v>
      </c>
      <c r="L1009" s="15">
        <v>240</v>
      </c>
      <c r="M1009" s="15" t="s">
        <v>286</v>
      </c>
      <c r="N1009" s="15" t="s">
        <v>131</v>
      </c>
      <c r="O1009" s="15" t="s">
        <v>996</v>
      </c>
      <c r="P1009" s="15" t="s">
        <v>1076</v>
      </c>
      <c r="Q1009" s="13" t="s">
        <v>131</v>
      </c>
      <c r="R1009" s="13" t="s">
        <v>1065</v>
      </c>
      <c r="S1009" s="13">
        <v>49404</v>
      </c>
      <c r="T1009" s="13">
        <v>31758</v>
      </c>
      <c r="U1009" s="13">
        <v>25088</v>
      </c>
      <c r="V1009" s="32">
        <v>64.282244352684003</v>
      </c>
      <c r="W1009" s="10">
        <v>50.781313253987499</v>
      </c>
      <c r="X1009" s="1">
        <v>98.138552295918402</v>
      </c>
      <c r="Y1009" s="1">
        <v>1.43893494897959</v>
      </c>
      <c r="Z1009" s="10">
        <v>0.219228316326531</v>
      </c>
      <c r="AA1009" s="10">
        <f t="shared" si="68"/>
        <v>1.6581632653061209</v>
      </c>
      <c r="AB1009" s="1">
        <v>4731.7800465885603</v>
      </c>
      <c r="AC1009" s="1">
        <v>10921.505665442401</v>
      </c>
      <c r="AD1009" s="1" t="s">
        <v>1081</v>
      </c>
      <c r="AE1009" s="1" t="s">
        <v>131</v>
      </c>
      <c r="AF1009" s="1" t="s">
        <v>1065</v>
      </c>
      <c r="AG1009" s="1">
        <v>66226</v>
      </c>
      <c r="AH1009" s="1">
        <v>41712</v>
      </c>
      <c r="AI1009" s="1">
        <v>31607</v>
      </c>
      <c r="AJ1009" s="32">
        <v>62.984326397487401</v>
      </c>
      <c r="AK1009" s="10">
        <v>47.725968652794997</v>
      </c>
      <c r="AL1009" s="1">
        <v>99.256493814661297</v>
      </c>
      <c r="AM1009" s="1">
        <v>0.474578416173632</v>
      </c>
      <c r="AN1009" s="10">
        <v>5.0621697725187501E-2</v>
      </c>
      <c r="AO1009" s="10">
        <f t="shared" si="66"/>
        <v>0.52520011389881949</v>
      </c>
      <c r="AP1009" s="1">
        <v>4688.2170474423001</v>
      </c>
      <c r="AQ1009" s="1">
        <v>8428.9673387844905</v>
      </c>
      <c r="AR1009" s="17" t="s">
        <v>1180</v>
      </c>
      <c r="AS1009" s="17" t="s">
        <v>131</v>
      </c>
      <c r="AT1009" s="17" t="s">
        <v>1065</v>
      </c>
      <c r="AU1009" s="17">
        <v>24590</v>
      </c>
      <c r="AV1009" s="17">
        <v>17183</v>
      </c>
      <c r="AW1009" s="17">
        <v>14092</v>
      </c>
      <c r="AX1009" s="17">
        <v>69.877999186661199</v>
      </c>
      <c r="AY1009" s="16">
        <v>57.307848718991501</v>
      </c>
      <c r="AZ1009" s="17">
        <v>39.980130570536502</v>
      </c>
      <c r="BA1009" s="17">
        <v>16.278739710473999</v>
      </c>
      <c r="BB1009" s="16">
        <v>36.2617087709339</v>
      </c>
      <c r="BC1009" s="16">
        <f t="shared" ref="BC1009:BC1033" si="69">SUM(BA1009:BB1009)</f>
        <v>52.5404484814079</v>
      </c>
      <c r="BD1009" s="17">
        <v>25124.185621791901</v>
      </c>
      <c r="BE1009" s="17">
        <v>49444.376256575997</v>
      </c>
      <c r="BF1009" s="1" t="s">
        <v>1184</v>
      </c>
      <c r="BG1009" s="1" t="s">
        <v>131</v>
      </c>
      <c r="BH1009" s="1" t="s">
        <v>1065</v>
      </c>
      <c r="BI1009" s="1">
        <v>35773</v>
      </c>
      <c r="BJ1009" s="1">
        <v>24329</v>
      </c>
      <c r="BK1009" s="1">
        <v>19599</v>
      </c>
      <c r="BL1009" s="1">
        <v>68.009392558633607</v>
      </c>
      <c r="BM1009" s="10">
        <v>54.787129958348501</v>
      </c>
      <c r="BN1009" s="1">
        <v>42.308281034746699</v>
      </c>
      <c r="BO1009" s="1">
        <v>14.5976835552834</v>
      </c>
      <c r="BP1009" s="10">
        <v>34.966069697433497</v>
      </c>
      <c r="BQ1009" s="10">
        <f t="shared" si="67"/>
        <v>49.563753252716893</v>
      </c>
      <c r="BR1009" s="1">
        <v>24453.500601395099</v>
      </c>
      <c r="BS1009" s="1">
        <v>43774.113795639802</v>
      </c>
    </row>
    <row r="1010" spans="1:71" x14ac:dyDescent="0.15">
      <c r="A1010" s="14">
        <v>3867</v>
      </c>
      <c r="B1010" s="14" t="s">
        <v>287</v>
      </c>
      <c r="C1010" s="14" t="s">
        <v>8</v>
      </c>
      <c r="D1010" s="14" t="s">
        <v>9</v>
      </c>
      <c r="G1010" s="14" t="s">
        <v>1049</v>
      </c>
      <c r="H1010" s="14" t="s">
        <v>10</v>
      </c>
      <c r="I1010"/>
      <c r="J1010"/>
      <c r="K1010" s="15" t="s">
        <v>287</v>
      </c>
      <c r="L1010" s="15">
        <v>241</v>
      </c>
      <c r="M1010" s="15" t="s">
        <v>909</v>
      </c>
      <c r="N1010" s="15" t="s">
        <v>146</v>
      </c>
      <c r="O1010" s="15" t="s">
        <v>884</v>
      </c>
      <c r="P1010" s="15" t="s">
        <v>1073</v>
      </c>
      <c r="Q1010" s="13" t="s">
        <v>146</v>
      </c>
      <c r="R1010" s="13" t="s">
        <v>1065</v>
      </c>
      <c r="S1010" s="13">
        <v>13942</v>
      </c>
      <c r="T1010" s="13">
        <v>4825</v>
      </c>
      <c r="U1010" s="13">
        <v>3794</v>
      </c>
      <c r="V1010" s="32">
        <v>34.607660306986098</v>
      </c>
      <c r="W1010" s="10">
        <v>27.212738488021799</v>
      </c>
      <c r="X1010" s="1">
        <v>42.857142857142897</v>
      </c>
      <c r="Y1010" s="1">
        <v>8.3816552451238806</v>
      </c>
      <c r="Z1010" s="10">
        <v>47.970479704797</v>
      </c>
      <c r="AA1010" s="10">
        <f t="shared" si="68"/>
        <v>56.352134949920881</v>
      </c>
      <c r="AB1010" s="1">
        <v>32212.980023311498</v>
      </c>
      <c r="AC1010" s="1">
        <v>69128.6997259317</v>
      </c>
      <c r="AD1010" s="1" t="s">
        <v>1077</v>
      </c>
      <c r="AE1010" s="1" t="s">
        <v>146</v>
      </c>
      <c r="AF1010" s="1" t="s">
        <v>1065</v>
      </c>
      <c r="AG1010" s="1">
        <v>9675</v>
      </c>
      <c r="AH1010" s="1">
        <v>2413</v>
      </c>
      <c r="AI1010" s="1">
        <v>1914</v>
      </c>
      <c r="AJ1010" s="32">
        <v>24.940568475452199</v>
      </c>
      <c r="AK1010" s="10">
        <v>19.782945736434101</v>
      </c>
      <c r="AL1010" s="1">
        <v>5.6948798328108703</v>
      </c>
      <c r="AM1010" s="1">
        <v>11.337513061651</v>
      </c>
      <c r="AN1010" s="10">
        <v>81.609195402298894</v>
      </c>
      <c r="AO1010" s="10">
        <f t="shared" si="66"/>
        <v>92.946708463949889</v>
      </c>
      <c r="AP1010" s="1">
        <v>108918.586275687</v>
      </c>
      <c r="AQ1010" s="1">
        <v>277268.68812060403</v>
      </c>
      <c r="AR1010" s="17" t="s">
        <v>1177</v>
      </c>
      <c r="AS1010" s="17" t="s">
        <v>146</v>
      </c>
      <c r="AT1010" s="17" t="s">
        <v>1065</v>
      </c>
      <c r="AU1010" s="17">
        <v>7715</v>
      </c>
      <c r="AV1010" s="17">
        <v>1419</v>
      </c>
      <c r="AW1010" s="17">
        <v>1144</v>
      </c>
      <c r="AX1010" s="17">
        <v>18.392741412832098</v>
      </c>
      <c r="AY1010" s="16">
        <v>14.8282566429034</v>
      </c>
      <c r="AZ1010" s="17">
        <v>4.9825174825174798</v>
      </c>
      <c r="BA1010" s="17">
        <v>10.9265734265734</v>
      </c>
      <c r="BB1010" s="16">
        <v>82.954545454545496</v>
      </c>
      <c r="BC1010" s="16">
        <f t="shared" si="69"/>
        <v>93.881118881118894</v>
      </c>
      <c r="BD1010" s="17">
        <v>120116.323368561</v>
      </c>
      <c r="BE1010" s="17">
        <v>269401.871490405</v>
      </c>
      <c r="BF1010" s="1" t="s">
        <v>1181</v>
      </c>
      <c r="BG1010" s="1" t="s">
        <v>146</v>
      </c>
      <c r="BH1010" s="1" t="s">
        <v>1065</v>
      </c>
      <c r="BI1010" s="1">
        <v>6456</v>
      </c>
      <c r="BJ1010" s="1">
        <v>1317</v>
      </c>
      <c r="BK1010" s="1">
        <v>1075</v>
      </c>
      <c r="BL1010" s="1">
        <v>20.399628252788101</v>
      </c>
      <c r="BM1010" s="10">
        <v>16.6511771995043</v>
      </c>
      <c r="BN1010" s="1">
        <v>10.4186046511628</v>
      </c>
      <c r="BO1010" s="1">
        <v>10.4186046511628</v>
      </c>
      <c r="BP1010" s="10">
        <v>78.511627906976699</v>
      </c>
      <c r="BQ1010" s="10">
        <f t="shared" si="67"/>
        <v>88.930232558139494</v>
      </c>
      <c r="BR1010" s="1">
        <v>98976.978617865301</v>
      </c>
      <c r="BS1010" s="1">
        <v>265884.602673074</v>
      </c>
    </row>
    <row r="1011" spans="1:71" x14ac:dyDescent="0.15">
      <c r="A1011" s="14">
        <v>3867</v>
      </c>
      <c r="B1011" s="14" t="s">
        <v>288</v>
      </c>
      <c r="C1011" s="14" t="s">
        <v>8</v>
      </c>
      <c r="D1011" s="14" t="s">
        <v>9</v>
      </c>
      <c r="G1011" s="14" t="s">
        <v>1049</v>
      </c>
      <c r="H1011" s="14" t="s">
        <v>10</v>
      </c>
      <c r="I1011"/>
      <c r="J1011"/>
      <c r="K1011" s="15" t="s">
        <v>288</v>
      </c>
      <c r="L1011" s="15">
        <v>242</v>
      </c>
      <c r="M1011" s="15" t="s">
        <v>944</v>
      </c>
      <c r="N1011" s="15" t="s">
        <v>146</v>
      </c>
      <c r="O1011" s="15" t="s">
        <v>924</v>
      </c>
      <c r="P1011" s="15" t="s">
        <v>1074</v>
      </c>
      <c r="Q1011" s="13" t="s">
        <v>146</v>
      </c>
      <c r="R1011" s="13" t="s">
        <v>1065</v>
      </c>
      <c r="S1011" s="13">
        <v>10803</v>
      </c>
      <c r="T1011" s="13">
        <v>2794</v>
      </c>
      <c r="U1011" s="13">
        <v>2175</v>
      </c>
      <c r="V1011" s="32">
        <v>25.8631861519948</v>
      </c>
      <c r="W1011" s="10">
        <v>20.133296306581499</v>
      </c>
      <c r="X1011" s="1">
        <v>5.3793103448275899</v>
      </c>
      <c r="Y1011" s="1">
        <v>10.8965517241379</v>
      </c>
      <c r="Z1011" s="10">
        <v>82.942528735632195</v>
      </c>
      <c r="AA1011" s="10">
        <f t="shared" si="68"/>
        <v>93.839080459770088</v>
      </c>
      <c r="AB1011" s="1">
        <v>117735.624558778</v>
      </c>
      <c r="AC1011" s="1">
        <v>297792.54376986099</v>
      </c>
      <c r="AD1011" s="1" t="s">
        <v>1078</v>
      </c>
      <c r="AE1011" s="1" t="s">
        <v>146</v>
      </c>
      <c r="AF1011" s="1" t="s">
        <v>1065</v>
      </c>
      <c r="AG1011" s="1">
        <v>9429</v>
      </c>
      <c r="AH1011" s="1">
        <v>2588</v>
      </c>
      <c r="AI1011" s="1">
        <v>2096</v>
      </c>
      <c r="AJ1011" s="32">
        <v>27.447237246791801</v>
      </c>
      <c r="AK1011" s="10">
        <v>22.229292607911798</v>
      </c>
      <c r="AL1011" s="1">
        <v>5.43893129770992</v>
      </c>
      <c r="AM1011" s="1">
        <v>12.261450381679399</v>
      </c>
      <c r="AN1011" s="10">
        <v>81.25</v>
      </c>
      <c r="AO1011" s="10">
        <f t="shared" si="66"/>
        <v>93.511450381679396</v>
      </c>
      <c r="AP1011" s="1">
        <v>100242.655945426</v>
      </c>
      <c r="AQ1011" s="1">
        <v>292088.22232216102</v>
      </c>
      <c r="AR1011" s="17" t="s">
        <v>1178</v>
      </c>
      <c r="AS1011" s="17" t="s">
        <v>146</v>
      </c>
      <c r="AT1011" s="17" t="s">
        <v>1065</v>
      </c>
      <c r="AU1011" s="17">
        <v>9044</v>
      </c>
      <c r="AV1011" s="17">
        <v>1750</v>
      </c>
      <c r="AW1011" s="17">
        <v>1401</v>
      </c>
      <c r="AX1011" s="17">
        <v>19.349845201238399</v>
      </c>
      <c r="AY1011" s="16">
        <v>15.490933215391401</v>
      </c>
      <c r="AZ1011" s="17">
        <v>5.8529621698786602</v>
      </c>
      <c r="BA1011" s="17">
        <v>8.7080656673804402</v>
      </c>
      <c r="BB1011" s="16">
        <v>84.939329050678097</v>
      </c>
      <c r="BC1011" s="16">
        <f t="shared" si="69"/>
        <v>93.647394718058536</v>
      </c>
      <c r="BD1011" s="17">
        <v>134262.70319578401</v>
      </c>
      <c r="BE1011" s="17">
        <v>320812.41289282998</v>
      </c>
      <c r="BF1011" s="1" t="s">
        <v>1182</v>
      </c>
      <c r="BG1011" s="1" t="s">
        <v>146</v>
      </c>
      <c r="BH1011" s="1" t="s">
        <v>1065</v>
      </c>
      <c r="BI1011" s="1">
        <v>10444</v>
      </c>
      <c r="BJ1011" s="1">
        <v>1982</v>
      </c>
      <c r="BK1011" s="1">
        <v>1625</v>
      </c>
      <c r="BL1011" s="1">
        <v>18.977403293757199</v>
      </c>
      <c r="BM1011" s="10">
        <v>15.559172730754501</v>
      </c>
      <c r="BN1011" s="1">
        <v>4.4923076923076897</v>
      </c>
      <c r="BO1011" s="1">
        <v>11.569230769230799</v>
      </c>
      <c r="BP1011" s="10">
        <v>83.569230769230799</v>
      </c>
      <c r="BQ1011" s="10">
        <f t="shared" si="67"/>
        <v>95.138461538461598</v>
      </c>
      <c r="BR1011" s="1">
        <v>121199.63083870801</v>
      </c>
      <c r="BS1011" s="1">
        <v>376231.56492789998</v>
      </c>
    </row>
    <row r="1012" spans="1:71" x14ac:dyDescent="0.15">
      <c r="A1012" s="14">
        <v>3867</v>
      </c>
      <c r="B1012" s="14" t="s">
        <v>289</v>
      </c>
      <c r="C1012" s="14" t="s">
        <v>8</v>
      </c>
      <c r="D1012" s="14" t="s">
        <v>61</v>
      </c>
      <c r="E1012" s="14" t="s">
        <v>75</v>
      </c>
      <c r="F1012" s="14" t="s">
        <v>528</v>
      </c>
      <c r="H1012" s="14" t="s">
        <v>529</v>
      </c>
      <c r="I1012" t="s">
        <v>1243</v>
      </c>
      <c r="J1012">
        <v>-5</v>
      </c>
      <c r="K1012" s="15" t="s">
        <v>289</v>
      </c>
      <c r="L1012" s="15">
        <v>243</v>
      </c>
      <c r="M1012" s="15" t="s">
        <v>910</v>
      </c>
      <c r="N1012" s="15" t="s">
        <v>147</v>
      </c>
      <c r="O1012" s="15" t="s">
        <v>884</v>
      </c>
      <c r="P1012" s="15" t="s">
        <v>1073</v>
      </c>
      <c r="Q1012" s="13" t="s">
        <v>147</v>
      </c>
      <c r="R1012" s="13" t="s">
        <v>1065</v>
      </c>
      <c r="S1012" s="13">
        <v>47939</v>
      </c>
      <c r="T1012" s="13">
        <v>32333</v>
      </c>
      <c r="U1012" s="13">
        <v>24707</v>
      </c>
      <c r="V1012" s="32">
        <v>67.446129456183897</v>
      </c>
      <c r="W1012" s="10">
        <v>51.538413400362998</v>
      </c>
      <c r="X1012" s="1">
        <v>98.000566641032904</v>
      </c>
      <c r="Y1012" s="1">
        <v>1.1170923220140001</v>
      </c>
      <c r="Z1012" s="10">
        <v>0.38855385113530599</v>
      </c>
      <c r="AA1012" s="10">
        <f t="shared" si="68"/>
        <v>1.505646173149306</v>
      </c>
      <c r="AB1012" s="1">
        <v>5155.5394087398499</v>
      </c>
      <c r="AC1012" s="1">
        <v>10509.844443935201</v>
      </c>
      <c r="AD1012" s="1" t="s">
        <v>1077</v>
      </c>
      <c r="AE1012" s="1" t="s">
        <v>147</v>
      </c>
      <c r="AF1012" s="1" t="s">
        <v>1065</v>
      </c>
      <c r="AG1012" s="1">
        <v>47498</v>
      </c>
      <c r="AH1012" s="1">
        <v>31769</v>
      </c>
      <c r="AI1012" s="1">
        <v>24108</v>
      </c>
      <c r="AJ1012" s="32">
        <v>66.884921470377705</v>
      </c>
      <c r="AK1012" s="10">
        <v>50.755821297738898</v>
      </c>
      <c r="AL1012" s="1">
        <v>97.590011614401803</v>
      </c>
      <c r="AM1012" s="1">
        <v>1.37298821967812</v>
      </c>
      <c r="AN1012" s="10">
        <v>0.47702007632321197</v>
      </c>
      <c r="AO1012" s="10">
        <f t="shared" si="66"/>
        <v>1.850008296001332</v>
      </c>
      <c r="AP1012" s="1">
        <v>4990.4936164452802</v>
      </c>
      <c r="AQ1012" s="1">
        <v>10757.844358508801</v>
      </c>
      <c r="AR1012" s="17" t="s">
        <v>1177</v>
      </c>
      <c r="AS1012" s="17" t="s">
        <v>147</v>
      </c>
      <c r="AT1012" s="17" t="s">
        <v>1065</v>
      </c>
      <c r="AU1012" s="17">
        <v>26812</v>
      </c>
      <c r="AV1012" s="17">
        <v>20216</v>
      </c>
      <c r="AW1012" s="17">
        <v>17322</v>
      </c>
      <c r="AX1012" s="17">
        <v>75.399075041026407</v>
      </c>
      <c r="AY1012" s="16">
        <v>64.605400566910305</v>
      </c>
      <c r="AZ1012" s="17">
        <v>57.181618750721597</v>
      </c>
      <c r="BA1012" s="17">
        <v>13.42801062233</v>
      </c>
      <c r="BB1012" s="16">
        <v>23.703960281722701</v>
      </c>
      <c r="BC1012" s="16">
        <f t="shared" si="69"/>
        <v>37.1319709040527</v>
      </c>
      <c r="BD1012" s="17">
        <v>16101.1277951868</v>
      </c>
      <c r="BE1012" s="17">
        <v>34013.613970927101</v>
      </c>
      <c r="BF1012" s="1" t="s">
        <v>1181</v>
      </c>
      <c r="BG1012" s="1" t="s">
        <v>147</v>
      </c>
      <c r="BH1012" s="1" t="s">
        <v>1065</v>
      </c>
      <c r="BI1012" s="1">
        <v>24296</v>
      </c>
      <c r="BJ1012" s="1">
        <v>18250</v>
      </c>
      <c r="BK1012" s="1">
        <v>15787</v>
      </c>
      <c r="BL1012" s="1">
        <v>75.1152453078696</v>
      </c>
      <c r="BM1012" s="10">
        <v>64.977774119196596</v>
      </c>
      <c r="BN1012" s="1">
        <v>57.9400772787737</v>
      </c>
      <c r="BO1012" s="1">
        <v>13.574459998733101</v>
      </c>
      <c r="BP1012" s="10">
        <v>22.7085576740356</v>
      </c>
      <c r="BQ1012" s="10">
        <f t="shared" si="67"/>
        <v>36.2830176727687</v>
      </c>
      <c r="BR1012" s="1">
        <v>15649.627891226401</v>
      </c>
      <c r="BS1012" s="1">
        <v>33162.876094081403</v>
      </c>
    </row>
    <row r="1013" spans="1:71" x14ac:dyDescent="0.15">
      <c r="A1013" s="14">
        <v>3867</v>
      </c>
      <c r="B1013" s="14" t="s">
        <v>292</v>
      </c>
      <c r="C1013" s="14" t="s">
        <v>8</v>
      </c>
      <c r="D1013" s="14" t="s">
        <v>61</v>
      </c>
      <c r="E1013" s="14" t="s">
        <v>75</v>
      </c>
      <c r="F1013" s="14" t="s">
        <v>528</v>
      </c>
      <c r="H1013" s="14" t="s">
        <v>529</v>
      </c>
      <c r="I1013" t="s">
        <v>1244</v>
      </c>
      <c r="J1013">
        <v>-5.4771212547196626</v>
      </c>
      <c r="K1013" s="15" t="s">
        <v>292</v>
      </c>
      <c r="L1013" s="15">
        <v>244</v>
      </c>
      <c r="M1013" s="15" t="s">
        <v>945</v>
      </c>
      <c r="N1013" s="15" t="s">
        <v>147</v>
      </c>
      <c r="O1013" s="15" t="s">
        <v>924</v>
      </c>
      <c r="P1013" s="15" t="s">
        <v>1074</v>
      </c>
      <c r="Q1013" s="13" t="s">
        <v>147</v>
      </c>
      <c r="R1013" s="13" t="s">
        <v>1065</v>
      </c>
      <c r="S1013" s="13">
        <v>53925</v>
      </c>
      <c r="T1013" s="13">
        <v>35281</v>
      </c>
      <c r="U1013" s="13">
        <v>26625</v>
      </c>
      <c r="V1013" s="32">
        <v>65.426054705609602</v>
      </c>
      <c r="W1013" s="10">
        <v>49.374130737134898</v>
      </c>
      <c r="X1013" s="1">
        <v>99.380281690140805</v>
      </c>
      <c r="Y1013" s="1">
        <v>0.39436619718309901</v>
      </c>
      <c r="Z1013" s="10">
        <v>5.63380281690141E-2</v>
      </c>
      <c r="AA1013" s="10">
        <f t="shared" si="68"/>
        <v>0.45070422535211313</v>
      </c>
      <c r="AB1013" s="1">
        <v>4357.7468187618397</v>
      </c>
      <c r="AC1013" s="1">
        <v>9803.7574051524407</v>
      </c>
      <c r="AD1013" s="1" t="s">
        <v>1078</v>
      </c>
      <c r="AE1013" s="1" t="s">
        <v>147</v>
      </c>
      <c r="AF1013" s="1" t="s">
        <v>1065</v>
      </c>
      <c r="AG1013" s="1">
        <v>45050</v>
      </c>
      <c r="AH1013" s="1">
        <v>27721</v>
      </c>
      <c r="AI1013" s="1">
        <v>21566</v>
      </c>
      <c r="AJ1013" s="32">
        <v>61.533851276359599</v>
      </c>
      <c r="AK1013" s="10">
        <v>47.871254162042199</v>
      </c>
      <c r="AL1013" s="1">
        <v>99.174626727255898</v>
      </c>
      <c r="AM1013" s="1">
        <v>0.54715756283038097</v>
      </c>
      <c r="AN1013" s="10">
        <v>8.8101641472688494E-2</v>
      </c>
      <c r="AO1013" s="10">
        <f t="shared" si="66"/>
        <v>0.63525920430306948</v>
      </c>
      <c r="AP1013" s="1">
        <v>4543.1991760951096</v>
      </c>
      <c r="AQ1013" s="1">
        <v>10215.327397802001</v>
      </c>
      <c r="AR1013" s="17" t="s">
        <v>1178</v>
      </c>
      <c r="AS1013" s="17" t="s">
        <v>147</v>
      </c>
      <c r="AT1013" s="17" t="s">
        <v>1065</v>
      </c>
      <c r="AU1013" s="17">
        <v>29941</v>
      </c>
      <c r="AV1013" s="17">
        <v>21681</v>
      </c>
      <c r="AW1013" s="17">
        <v>17499</v>
      </c>
      <c r="AX1013" s="17">
        <v>72.412411075114406</v>
      </c>
      <c r="AY1013" s="16">
        <v>58.444941718713501</v>
      </c>
      <c r="AZ1013" s="17">
        <v>51.808674781416101</v>
      </c>
      <c r="BA1013" s="17">
        <v>12.354991713812201</v>
      </c>
      <c r="BB1013" s="16">
        <v>28.470198297045499</v>
      </c>
      <c r="BC1013" s="16">
        <f t="shared" si="69"/>
        <v>40.825190010857696</v>
      </c>
      <c r="BD1013" s="17">
        <v>19529.433177829102</v>
      </c>
      <c r="BE1013" s="17">
        <v>36366.644747951999</v>
      </c>
      <c r="BF1013" s="1" t="s">
        <v>1182</v>
      </c>
      <c r="BG1013" s="1" t="s">
        <v>147</v>
      </c>
      <c r="BH1013" s="1" t="s">
        <v>1065</v>
      </c>
      <c r="BI1013" s="1">
        <v>33575</v>
      </c>
      <c r="BJ1013" s="1">
        <v>23420</v>
      </c>
      <c r="BK1013" s="1">
        <v>19229</v>
      </c>
      <c r="BL1013" s="1">
        <v>69.754281459419204</v>
      </c>
      <c r="BM1013" s="10">
        <v>57.271779597915099</v>
      </c>
      <c r="BN1013" s="1">
        <v>55.3070882521192</v>
      </c>
      <c r="BO1013" s="1">
        <v>11.2954391804046</v>
      </c>
      <c r="BP1013" s="10">
        <v>25.721566384107302</v>
      </c>
      <c r="BQ1013" s="10">
        <f t="shared" si="67"/>
        <v>37.017005564511905</v>
      </c>
      <c r="BR1013" s="1">
        <v>18218.665113186798</v>
      </c>
      <c r="BS1013" s="1">
        <v>31009.1293196556</v>
      </c>
    </row>
    <row r="1014" spans="1:71" x14ac:dyDescent="0.15">
      <c r="A1014" s="14">
        <v>3867</v>
      </c>
      <c r="B1014" s="14" t="s">
        <v>293</v>
      </c>
      <c r="C1014" s="14" t="s">
        <v>8</v>
      </c>
      <c r="D1014" s="14" t="s">
        <v>61</v>
      </c>
      <c r="E1014" s="14" t="s">
        <v>75</v>
      </c>
      <c r="F1014" s="14" t="s">
        <v>528</v>
      </c>
      <c r="H1014" s="14" t="s">
        <v>529</v>
      </c>
      <c r="I1014" t="s">
        <v>1245</v>
      </c>
      <c r="J1014">
        <v>-5.9542425094393252</v>
      </c>
      <c r="K1014" s="15" t="s">
        <v>293</v>
      </c>
      <c r="L1014" s="15">
        <v>245</v>
      </c>
      <c r="M1014" s="15" t="s">
        <v>911</v>
      </c>
      <c r="N1014" s="15" t="s">
        <v>148</v>
      </c>
      <c r="O1014" s="15" t="s">
        <v>884</v>
      </c>
      <c r="P1014" s="15" t="s">
        <v>1073</v>
      </c>
      <c r="Q1014" s="13" t="s">
        <v>148</v>
      </c>
      <c r="R1014" s="13" t="s">
        <v>1065</v>
      </c>
      <c r="S1014" s="13">
        <v>61445</v>
      </c>
      <c r="T1014" s="13">
        <v>39636</v>
      </c>
      <c r="U1014" s="13">
        <v>29081</v>
      </c>
      <c r="V1014" s="32">
        <v>64.506469200097698</v>
      </c>
      <c r="W1014" s="10">
        <v>47.328505167222701</v>
      </c>
      <c r="X1014" s="1">
        <v>98.875554485746704</v>
      </c>
      <c r="Y1014" s="1">
        <v>0.86654516694749195</v>
      </c>
      <c r="Z1014" s="10">
        <v>7.9089439840445697E-2</v>
      </c>
      <c r="AA1014" s="10">
        <f t="shared" si="68"/>
        <v>0.94563460678793765</v>
      </c>
      <c r="AB1014" s="1">
        <v>4214.9647528130399</v>
      </c>
      <c r="AC1014" s="1">
        <v>9675.8033797233293</v>
      </c>
      <c r="AD1014" s="1" t="s">
        <v>1077</v>
      </c>
      <c r="AE1014" s="1" t="s">
        <v>148</v>
      </c>
      <c r="AF1014" s="1" t="s">
        <v>1065</v>
      </c>
      <c r="AG1014" s="1">
        <v>57654</v>
      </c>
      <c r="AH1014" s="1">
        <v>37799</v>
      </c>
      <c r="AI1014" s="1">
        <v>29671</v>
      </c>
      <c r="AJ1014" s="32">
        <v>65.561799701668605</v>
      </c>
      <c r="AK1014" s="10">
        <v>51.463905366496697</v>
      </c>
      <c r="AL1014" s="1">
        <v>99.251794681675705</v>
      </c>
      <c r="AM1014" s="1">
        <v>0.495433251322841</v>
      </c>
      <c r="AN1014" s="10">
        <v>7.0776178760405803E-2</v>
      </c>
      <c r="AO1014" s="10">
        <f t="shared" si="66"/>
        <v>0.56620943008324676</v>
      </c>
      <c r="AP1014" s="1">
        <v>4544.8220423427501</v>
      </c>
      <c r="AQ1014" s="1">
        <v>10990.34033949</v>
      </c>
      <c r="AR1014" s="17" t="s">
        <v>1177</v>
      </c>
      <c r="AS1014" s="17" t="s">
        <v>148</v>
      </c>
      <c r="AT1014" s="17" t="s">
        <v>1065</v>
      </c>
      <c r="AU1014" s="17">
        <v>26875</v>
      </c>
      <c r="AV1014" s="17">
        <v>18918</v>
      </c>
      <c r="AW1014" s="17">
        <v>15751</v>
      </c>
      <c r="AX1014" s="17">
        <v>70.392558139534898</v>
      </c>
      <c r="AY1014" s="16">
        <v>58.608372093023299</v>
      </c>
      <c r="AZ1014" s="17">
        <v>44.695574884134302</v>
      </c>
      <c r="BA1014" s="17">
        <v>15.859310519967</v>
      </c>
      <c r="BB1014" s="16">
        <v>33.121706558313797</v>
      </c>
      <c r="BC1014" s="16">
        <f t="shared" si="69"/>
        <v>48.9810170782808</v>
      </c>
      <c r="BD1014" s="17">
        <v>22658.078997409299</v>
      </c>
      <c r="BE1014" s="17">
        <v>45903.914812174902</v>
      </c>
      <c r="BF1014" s="1" t="s">
        <v>1181</v>
      </c>
      <c r="BG1014" s="1" t="s">
        <v>148</v>
      </c>
      <c r="BH1014" s="1" t="s">
        <v>1065</v>
      </c>
      <c r="BI1014" s="1">
        <v>29372</v>
      </c>
      <c r="BJ1014" s="1">
        <v>21010</v>
      </c>
      <c r="BK1014" s="1">
        <v>17665</v>
      </c>
      <c r="BL1014" s="1">
        <v>71.530709519270005</v>
      </c>
      <c r="BM1014" s="10">
        <v>60.142312406373399</v>
      </c>
      <c r="BN1014" s="1">
        <v>44.789131050099101</v>
      </c>
      <c r="BO1014" s="1">
        <v>16.410982168129099</v>
      </c>
      <c r="BP1014" s="10">
        <v>32.108689499009301</v>
      </c>
      <c r="BQ1014" s="10">
        <f t="shared" si="67"/>
        <v>48.519671667138397</v>
      </c>
      <c r="BR1014" s="1">
        <v>22229.4817344121</v>
      </c>
      <c r="BS1014" s="1">
        <v>45452.920302069797</v>
      </c>
    </row>
    <row r="1015" spans="1:71" x14ac:dyDescent="0.15">
      <c r="A1015" s="14">
        <v>3867</v>
      </c>
      <c r="B1015" s="14" t="s">
        <v>294</v>
      </c>
      <c r="C1015" s="14" t="s">
        <v>8</v>
      </c>
      <c r="D1015" s="14" t="s">
        <v>61</v>
      </c>
      <c r="E1015" s="14" t="s">
        <v>75</v>
      </c>
      <c r="F1015" s="14" t="s">
        <v>528</v>
      </c>
      <c r="H1015" s="14" t="s">
        <v>529</v>
      </c>
      <c r="I1015" t="s">
        <v>1246</v>
      </c>
      <c r="J1015">
        <v>-6.4313637641589869</v>
      </c>
      <c r="K1015" s="15" t="s">
        <v>294</v>
      </c>
      <c r="L1015" s="15">
        <v>246</v>
      </c>
      <c r="M1015" s="15" t="s">
        <v>946</v>
      </c>
      <c r="N1015" s="15" t="s">
        <v>148</v>
      </c>
      <c r="O1015" s="15" t="s">
        <v>924</v>
      </c>
      <c r="P1015" s="15" t="s">
        <v>1074</v>
      </c>
      <c r="Q1015" s="13" t="s">
        <v>148</v>
      </c>
      <c r="R1015" s="13" t="s">
        <v>1065</v>
      </c>
      <c r="S1015" s="13">
        <v>56145</v>
      </c>
      <c r="T1015" s="13">
        <v>36761</v>
      </c>
      <c r="U1015" s="13">
        <v>26373</v>
      </c>
      <c r="V1015" s="32">
        <v>65.475109092528299</v>
      </c>
      <c r="W1015" s="10">
        <v>46.973016297087902</v>
      </c>
      <c r="X1015" s="1">
        <v>98.809388389640901</v>
      </c>
      <c r="Y1015" s="1">
        <v>0.95173093694308597</v>
      </c>
      <c r="Z1015" s="10">
        <v>6.0668107534220597E-2</v>
      </c>
      <c r="AA1015" s="10">
        <f t="shared" si="68"/>
        <v>1.0123990444773066</v>
      </c>
      <c r="AB1015" s="1">
        <v>4092.1451048126301</v>
      </c>
      <c r="AC1015" s="1">
        <v>9543.1163885858696</v>
      </c>
      <c r="AD1015" s="1" t="s">
        <v>1078</v>
      </c>
      <c r="AE1015" s="1" t="s">
        <v>148</v>
      </c>
      <c r="AF1015" s="1" t="s">
        <v>1065</v>
      </c>
      <c r="AG1015" s="1">
        <v>52646</v>
      </c>
      <c r="AH1015" s="1">
        <v>32755</v>
      </c>
      <c r="AI1015" s="1">
        <v>25418</v>
      </c>
      <c r="AJ1015" s="32">
        <v>62.217452418037503</v>
      </c>
      <c r="AK1015" s="10">
        <v>48.280971013942199</v>
      </c>
      <c r="AL1015" s="1">
        <v>99.221024470847397</v>
      </c>
      <c r="AM1015" s="1">
        <v>0.53898811865607099</v>
      </c>
      <c r="AN1015" s="10">
        <v>9.4421276260917494E-2</v>
      </c>
      <c r="AO1015" s="10">
        <f t="shared" si="66"/>
        <v>0.63340939491698844</v>
      </c>
      <c r="AP1015" s="1">
        <v>4432.6740411432302</v>
      </c>
      <c r="AQ1015" s="1">
        <v>10110.925900147</v>
      </c>
      <c r="AR1015" s="17" t="s">
        <v>1178</v>
      </c>
      <c r="AS1015" s="17" t="s">
        <v>148</v>
      </c>
      <c r="AT1015" s="17" t="s">
        <v>1065</v>
      </c>
      <c r="AU1015" s="17">
        <v>29638</v>
      </c>
      <c r="AV1015" s="17">
        <v>21427</v>
      </c>
      <c r="AW1015" s="17">
        <v>16984</v>
      </c>
      <c r="AX1015" s="17">
        <v>72.295701464336304</v>
      </c>
      <c r="AY1015" s="16">
        <v>57.304811390782099</v>
      </c>
      <c r="AZ1015" s="17">
        <v>45.819594912859202</v>
      </c>
      <c r="BA1015" s="17">
        <v>14.7903909561941</v>
      </c>
      <c r="BB1015" s="16">
        <v>32.3363165332077</v>
      </c>
      <c r="BC1015" s="16">
        <f t="shared" si="69"/>
        <v>47.126707489401802</v>
      </c>
      <c r="BD1015" s="17">
        <v>22158.4107206474</v>
      </c>
      <c r="BE1015" s="17">
        <v>42922.936907674797</v>
      </c>
      <c r="BF1015" s="1" t="s">
        <v>1182</v>
      </c>
      <c r="BG1015" s="1" t="s">
        <v>148</v>
      </c>
      <c r="BH1015" s="1" t="s">
        <v>1065</v>
      </c>
      <c r="BI1015" s="1">
        <v>34221</v>
      </c>
      <c r="BJ1015" s="1">
        <v>23980</v>
      </c>
      <c r="BK1015" s="1">
        <v>19649</v>
      </c>
      <c r="BL1015" s="1">
        <v>70.073931211829006</v>
      </c>
      <c r="BM1015" s="10">
        <v>57.4179597323281</v>
      </c>
      <c r="BN1015" s="1">
        <v>45.610463636826303</v>
      </c>
      <c r="BO1015" s="1">
        <v>13.9752659168406</v>
      </c>
      <c r="BP1015" s="10">
        <v>32.3120769504809</v>
      </c>
      <c r="BQ1015" s="10">
        <f t="shared" si="67"/>
        <v>46.287342867321499</v>
      </c>
      <c r="BR1015" s="1">
        <v>22852.472502632099</v>
      </c>
      <c r="BS1015" s="1">
        <v>40537.3570876054</v>
      </c>
    </row>
    <row r="1016" spans="1:71" x14ac:dyDescent="0.15">
      <c r="A1016" s="14">
        <v>3867</v>
      </c>
      <c r="B1016" s="14" t="s">
        <v>295</v>
      </c>
      <c r="C1016" s="14" t="s">
        <v>8</v>
      </c>
      <c r="D1016" s="14" t="s">
        <v>61</v>
      </c>
      <c r="E1016" s="14" t="s">
        <v>75</v>
      </c>
      <c r="F1016" s="14" t="s">
        <v>528</v>
      </c>
      <c r="H1016" s="14" t="s">
        <v>529</v>
      </c>
      <c r="I1016" t="s">
        <v>1247</v>
      </c>
      <c r="J1016">
        <v>-6.9084850188786495</v>
      </c>
      <c r="K1016" s="15" t="s">
        <v>295</v>
      </c>
      <c r="L1016" s="15">
        <v>247</v>
      </c>
      <c r="M1016" s="15" t="s">
        <v>912</v>
      </c>
      <c r="N1016" s="15" t="s">
        <v>151</v>
      </c>
      <c r="O1016" s="15" t="s">
        <v>884</v>
      </c>
      <c r="P1016" s="15" t="s">
        <v>1073</v>
      </c>
      <c r="Q1016" s="13" t="s">
        <v>151</v>
      </c>
      <c r="R1016" s="13" t="s">
        <v>1065</v>
      </c>
      <c r="S1016" s="13">
        <v>60571</v>
      </c>
      <c r="T1016" s="13">
        <v>38660</v>
      </c>
      <c r="U1016" s="13">
        <v>28300</v>
      </c>
      <c r="V1016" s="32">
        <v>63.825923296627103</v>
      </c>
      <c r="W1016" s="10">
        <v>46.722028693599199</v>
      </c>
      <c r="X1016" s="1">
        <v>99.056537102473499</v>
      </c>
      <c r="Y1016" s="1">
        <v>0.62544169611307399</v>
      </c>
      <c r="Z1016" s="10">
        <v>0.12720848056537101</v>
      </c>
      <c r="AA1016" s="10">
        <f t="shared" si="68"/>
        <v>0.75265017667844503</v>
      </c>
      <c r="AB1016" s="1">
        <v>4314.0338102324904</v>
      </c>
      <c r="AC1016" s="1">
        <v>9428.6042265101096</v>
      </c>
      <c r="AD1016" s="1" t="s">
        <v>1077</v>
      </c>
      <c r="AE1016" s="1" t="s">
        <v>151</v>
      </c>
      <c r="AF1016" s="1" t="s">
        <v>1065</v>
      </c>
      <c r="AG1016" s="1">
        <v>54422</v>
      </c>
      <c r="AH1016" s="1">
        <v>34489</v>
      </c>
      <c r="AI1016" s="1">
        <v>25731</v>
      </c>
      <c r="AJ1016" s="32">
        <v>63.373268163610298</v>
      </c>
      <c r="AK1016" s="10">
        <v>47.280511557825903</v>
      </c>
      <c r="AL1016" s="1">
        <v>99.1061365667871</v>
      </c>
      <c r="AM1016" s="1">
        <v>0.64124985426139702</v>
      </c>
      <c r="AN1016" s="10">
        <v>8.16136178150869E-2</v>
      </c>
      <c r="AO1016" s="10">
        <f t="shared" si="66"/>
        <v>0.72286347207648394</v>
      </c>
      <c r="AP1016" s="1">
        <v>4174.6554557061099</v>
      </c>
      <c r="AQ1016" s="1">
        <v>10144.371962781501</v>
      </c>
      <c r="AR1016" s="17" t="s">
        <v>1177</v>
      </c>
      <c r="AS1016" s="17" t="s">
        <v>151</v>
      </c>
      <c r="AT1016" s="17" t="s">
        <v>1065</v>
      </c>
      <c r="AU1016" s="17">
        <v>25835</v>
      </c>
      <c r="AV1016" s="17">
        <v>17637</v>
      </c>
      <c r="AW1016" s="17">
        <v>14377</v>
      </c>
      <c r="AX1016" s="17">
        <v>68.267853686858899</v>
      </c>
      <c r="AY1016" s="16">
        <v>55.649312947551799</v>
      </c>
      <c r="AZ1016" s="17">
        <v>38.909369131251303</v>
      </c>
      <c r="BA1016" s="17">
        <v>19.259929053349101</v>
      </c>
      <c r="BB1016" s="16">
        <v>35.480281004382</v>
      </c>
      <c r="BC1016" s="16">
        <f t="shared" si="69"/>
        <v>54.740210057731105</v>
      </c>
      <c r="BD1016" s="17">
        <v>24474.626012987301</v>
      </c>
      <c r="BE1016" s="17">
        <v>52785.939610248803</v>
      </c>
      <c r="BF1016" s="1" t="s">
        <v>1181</v>
      </c>
      <c r="BG1016" s="1" t="s">
        <v>151</v>
      </c>
      <c r="BH1016" s="1" t="s">
        <v>1065</v>
      </c>
      <c r="BI1016" s="1">
        <v>28810</v>
      </c>
      <c r="BJ1016" s="1">
        <v>20710</v>
      </c>
      <c r="BK1016" s="1">
        <v>16988</v>
      </c>
      <c r="BL1016" s="1">
        <v>71.884762235334904</v>
      </c>
      <c r="BM1016" s="10">
        <v>58.965636931620999</v>
      </c>
      <c r="BN1016" s="1">
        <v>41.458676712973897</v>
      </c>
      <c r="BO1016" s="1">
        <v>16.623498940428501</v>
      </c>
      <c r="BP1016" s="10">
        <v>35.389686837767798</v>
      </c>
      <c r="BQ1016" s="10">
        <f t="shared" si="67"/>
        <v>52.013185778196302</v>
      </c>
      <c r="BR1016" s="1">
        <v>24253.7791261948</v>
      </c>
      <c r="BS1016" s="1">
        <v>49414.029591129001</v>
      </c>
    </row>
    <row r="1017" spans="1:71" x14ac:dyDescent="0.15">
      <c r="A1017" s="14">
        <v>3867</v>
      </c>
      <c r="B1017" s="14" t="s">
        <v>296</v>
      </c>
      <c r="C1017" s="14" t="s">
        <v>8</v>
      </c>
      <c r="D1017" s="14" t="s">
        <v>61</v>
      </c>
      <c r="E1017" s="14" t="s">
        <v>75</v>
      </c>
      <c r="F1017" s="14" t="s">
        <v>528</v>
      </c>
      <c r="H1017" s="14" t="s">
        <v>529</v>
      </c>
      <c r="I1017" t="s">
        <v>1248</v>
      </c>
      <c r="J1017">
        <v>-7.3856062735983121</v>
      </c>
      <c r="K1017" s="15" t="s">
        <v>296</v>
      </c>
      <c r="L1017" s="15">
        <v>248</v>
      </c>
      <c r="M1017" s="15" t="s">
        <v>947</v>
      </c>
      <c r="N1017" s="15" t="s">
        <v>151</v>
      </c>
      <c r="O1017" s="15" t="s">
        <v>924</v>
      </c>
      <c r="P1017" s="15" t="s">
        <v>1074</v>
      </c>
      <c r="Q1017" s="13" t="s">
        <v>151</v>
      </c>
      <c r="R1017" s="13" t="s">
        <v>1065</v>
      </c>
      <c r="S1017" s="13">
        <v>57911</v>
      </c>
      <c r="T1017" s="13">
        <v>36841</v>
      </c>
      <c r="U1017" s="13">
        <v>27886</v>
      </c>
      <c r="V1017" s="32">
        <v>63.616584068657097</v>
      </c>
      <c r="W1017" s="10">
        <v>48.153200600922098</v>
      </c>
      <c r="X1017" s="1">
        <v>99.272036147170596</v>
      </c>
      <c r="Y1017" s="1">
        <v>0.47335580578067799</v>
      </c>
      <c r="Z1017" s="10">
        <v>8.9650720791795202E-2</v>
      </c>
      <c r="AA1017" s="10">
        <f t="shared" si="68"/>
        <v>0.56300652657247319</v>
      </c>
      <c r="AB1017" s="1">
        <v>4257.2659450745396</v>
      </c>
      <c r="AC1017" s="1">
        <v>9568.4095860890593</v>
      </c>
      <c r="AD1017" s="1" t="s">
        <v>1078</v>
      </c>
      <c r="AE1017" s="1" t="s">
        <v>151</v>
      </c>
      <c r="AF1017" s="1" t="s">
        <v>1065</v>
      </c>
      <c r="AG1017" s="1">
        <v>50647</v>
      </c>
      <c r="AH1017" s="1">
        <v>31449</v>
      </c>
      <c r="AI1017" s="1">
        <v>23571</v>
      </c>
      <c r="AJ1017" s="32">
        <v>62.094497206152397</v>
      </c>
      <c r="AK1017" s="10">
        <v>46.539775307520699</v>
      </c>
      <c r="AL1017" s="1">
        <v>99.193924738025501</v>
      </c>
      <c r="AM1017" s="1">
        <v>0.56425268338212198</v>
      </c>
      <c r="AN1017" s="10">
        <v>4.2425013788129497E-2</v>
      </c>
      <c r="AO1017" s="10">
        <f t="shared" si="66"/>
        <v>0.60667769717025144</v>
      </c>
      <c r="AP1017" s="1">
        <v>4457.2911333182901</v>
      </c>
      <c r="AQ1017" s="1">
        <v>10312.881416968399</v>
      </c>
      <c r="AR1017" s="17" t="s">
        <v>1178</v>
      </c>
      <c r="AS1017" s="17" t="s">
        <v>151</v>
      </c>
      <c r="AT1017" s="17" t="s">
        <v>1065</v>
      </c>
      <c r="AU1017" s="17">
        <v>27612</v>
      </c>
      <c r="AV1017" s="17">
        <v>19317</v>
      </c>
      <c r="AW1017" s="17">
        <v>15687</v>
      </c>
      <c r="AX1017" s="17">
        <v>69.958713602781401</v>
      </c>
      <c r="AY1017" s="16">
        <v>56.812255541069099</v>
      </c>
      <c r="AZ1017" s="17">
        <v>40.855485433798698</v>
      </c>
      <c r="BA1017" s="17">
        <v>15.5797794352011</v>
      </c>
      <c r="BB1017" s="16">
        <v>36.170077133932601</v>
      </c>
      <c r="BC1017" s="16">
        <f t="shared" si="69"/>
        <v>51.749856569133698</v>
      </c>
      <c r="BD1017" s="17">
        <v>25571.392264229598</v>
      </c>
      <c r="BE1017" s="17">
        <v>47296.824769757703</v>
      </c>
      <c r="BF1017" s="1" t="s">
        <v>1182</v>
      </c>
      <c r="BG1017" s="1" t="s">
        <v>151</v>
      </c>
      <c r="BH1017" s="1" t="s">
        <v>1065</v>
      </c>
      <c r="BI1017" s="1">
        <v>28795</v>
      </c>
      <c r="BJ1017" s="1">
        <v>20100</v>
      </c>
      <c r="BK1017" s="1">
        <v>16081</v>
      </c>
      <c r="BL1017" s="1">
        <v>69.803785379406193</v>
      </c>
      <c r="BM1017" s="10">
        <v>55.846501128668201</v>
      </c>
      <c r="BN1017" s="1">
        <v>43.075679373173301</v>
      </c>
      <c r="BO1017" s="1">
        <v>16.304956159442799</v>
      </c>
      <c r="BP1017" s="10">
        <v>32.933275293824998</v>
      </c>
      <c r="BQ1017" s="10">
        <f t="shared" si="67"/>
        <v>49.238231453267801</v>
      </c>
      <c r="BR1017" s="1">
        <v>22634.6211536587</v>
      </c>
      <c r="BS1017" s="1">
        <v>43207.313582257098</v>
      </c>
    </row>
    <row r="1018" spans="1:71" x14ac:dyDescent="0.15">
      <c r="A1018" s="14">
        <v>3867</v>
      </c>
      <c r="B1018" s="14" t="s">
        <v>297</v>
      </c>
      <c r="C1018" s="14" t="s">
        <v>8</v>
      </c>
      <c r="D1018" s="14" t="s">
        <v>61</v>
      </c>
      <c r="E1018" s="14" t="s">
        <v>75</v>
      </c>
      <c r="F1018" s="14" t="s">
        <v>528</v>
      </c>
      <c r="H1018" s="14" t="s">
        <v>529</v>
      </c>
      <c r="I1018" t="s">
        <v>1249</v>
      </c>
      <c r="J1018">
        <v>-7.8627275283179747</v>
      </c>
      <c r="K1018" s="15" t="s">
        <v>297</v>
      </c>
      <c r="L1018" s="15">
        <v>249</v>
      </c>
      <c r="M1018" s="15" t="s">
        <v>913</v>
      </c>
      <c r="N1018" s="15" t="s">
        <v>152</v>
      </c>
      <c r="O1018" s="15" t="s">
        <v>884</v>
      </c>
      <c r="P1018" s="15" t="s">
        <v>1073</v>
      </c>
      <c r="Q1018" s="13" t="s">
        <v>152</v>
      </c>
      <c r="R1018" s="13" t="s">
        <v>1065</v>
      </c>
      <c r="S1018" s="13">
        <v>67952</v>
      </c>
      <c r="T1018" s="13">
        <v>42707</v>
      </c>
      <c r="U1018" s="13">
        <v>30463</v>
      </c>
      <c r="V1018" s="32">
        <v>62.848775606310298</v>
      </c>
      <c r="W1018" s="10">
        <v>44.830174240640503</v>
      </c>
      <c r="X1018" s="1">
        <v>98.716475724649598</v>
      </c>
      <c r="Y1018" s="1">
        <v>1.0274759544365299</v>
      </c>
      <c r="Z1018" s="10">
        <v>6.8936086399895E-2</v>
      </c>
      <c r="AA1018" s="10">
        <f t="shared" si="68"/>
        <v>1.0964120408364249</v>
      </c>
      <c r="AB1018" s="1">
        <v>4150.6391924149202</v>
      </c>
      <c r="AC1018" s="1">
        <v>9296.8593099786503</v>
      </c>
      <c r="AD1018" s="1" t="s">
        <v>1077</v>
      </c>
      <c r="AE1018" s="1" t="s">
        <v>152</v>
      </c>
      <c r="AF1018" s="1" t="s">
        <v>1065</v>
      </c>
      <c r="AG1018" s="1">
        <v>48013</v>
      </c>
      <c r="AH1018" s="1">
        <v>29737</v>
      </c>
      <c r="AI1018" s="1">
        <v>22002</v>
      </c>
      <c r="AJ1018" s="32">
        <v>61.9353091870952</v>
      </c>
      <c r="AK1018" s="10">
        <v>45.8250890383854</v>
      </c>
      <c r="AL1018" s="1">
        <v>99.100081810744499</v>
      </c>
      <c r="AM1018" s="1">
        <v>0.61358058358331102</v>
      </c>
      <c r="AN1018" s="10">
        <v>8.6355785837651106E-2</v>
      </c>
      <c r="AO1018" s="10">
        <f t="shared" si="66"/>
        <v>0.69993636942096216</v>
      </c>
      <c r="AP1018" s="1">
        <v>4297.2363811876603</v>
      </c>
      <c r="AQ1018" s="1">
        <v>10319.3992996818</v>
      </c>
      <c r="AR1018" s="17" t="s">
        <v>1177</v>
      </c>
      <c r="AS1018" s="17" t="s">
        <v>152</v>
      </c>
      <c r="AT1018" s="17" t="s">
        <v>1065</v>
      </c>
      <c r="AU1018" s="17">
        <v>28697</v>
      </c>
      <c r="AV1018" s="17">
        <v>19770</v>
      </c>
      <c r="AW1018" s="17">
        <v>15886</v>
      </c>
      <c r="AX1018" s="17">
        <v>68.892218698818695</v>
      </c>
      <c r="AY1018" s="16">
        <v>55.357702895773102</v>
      </c>
      <c r="AZ1018" s="17">
        <v>40.431826765705701</v>
      </c>
      <c r="BA1018" s="17">
        <v>17.694825632632501</v>
      </c>
      <c r="BB1018" s="16">
        <v>35.276343950648403</v>
      </c>
      <c r="BC1018" s="16">
        <f t="shared" si="69"/>
        <v>52.971169583280904</v>
      </c>
      <c r="BD1018" s="17">
        <v>24416.949618821898</v>
      </c>
      <c r="BE1018" s="17">
        <v>50583.394836591797</v>
      </c>
      <c r="BF1018" s="1" t="s">
        <v>1181</v>
      </c>
      <c r="BG1018" s="1" t="s">
        <v>152</v>
      </c>
      <c r="BH1018" s="1" t="s">
        <v>1065</v>
      </c>
      <c r="BI1018" s="1">
        <v>27294</v>
      </c>
      <c r="BJ1018" s="1">
        <v>19362</v>
      </c>
      <c r="BK1018" s="1">
        <v>15835</v>
      </c>
      <c r="BL1018" s="1">
        <v>70.938667839085497</v>
      </c>
      <c r="BM1018" s="10">
        <v>58.016413863852897</v>
      </c>
      <c r="BN1018" s="1">
        <v>39.766340385222598</v>
      </c>
      <c r="BO1018" s="1">
        <v>16.943479633722799</v>
      </c>
      <c r="BP1018" s="10">
        <v>36.394063782759702</v>
      </c>
      <c r="BQ1018" s="10">
        <f t="shared" si="67"/>
        <v>53.337543416482504</v>
      </c>
      <c r="BR1018" s="1">
        <v>25293.126194307599</v>
      </c>
      <c r="BS1018" s="1">
        <v>50500.760317432098</v>
      </c>
    </row>
    <row r="1019" spans="1:71" x14ac:dyDescent="0.15">
      <c r="A1019" s="14">
        <v>3867</v>
      </c>
      <c r="B1019" s="14" t="s">
        <v>298</v>
      </c>
      <c r="C1019" s="14" t="s">
        <v>8</v>
      </c>
      <c r="D1019" s="14" t="s">
        <v>61</v>
      </c>
      <c r="E1019" s="14" t="s">
        <v>75</v>
      </c>
      <c r="F1019" s="14" t="s">
        <v>528</v>
      </c>
      <c r="H1019" s="14" t="s">
        <v>529</v>
      </c>
      <c r="I1019" t="s">
        <v>1250</v>
      </c>
      <c r="J1019">
        <v>-8.3398487830376364</v>
      </c>
      <c r="K1019" s="15" t="s">
        <v>298</v>
      </c>
      <c r="L1019" s="15">
        <v>250</v>
      </c>
      <c r="M1019" s="15" t="s">
        <v>298</v>
      </c>
      <c r="N1019" s="15" t="s">
        <v>152</v>
      </c>
      <c r="O1019" s="15" t="s">
        <v>924</v>
      </c>
      <c r="P1019" s="15" t="s">
        <v>1074</v>
      </c>
      <c r="Q1019" s="13" t="s">
        <v>152</v>
      </c>
      <c r="R1019" s="13" t="s">
        <v>1065</v>
      </c>
      <c r="S1019" s="13">
        <v>62313</v>
      </c>
      <c r="T1019" s="13">
        <v>40170</v>
      </c>
      <c r="U1019" s="13">
        <v>30245</v>
      </c>
      <c r="V1019" s="32">
        <v>64.464878917721805</v>
      </c>
      <c r="W1019" s="10">
        <v>48.537223372329997</v>
      </c>
      <c r="X1019" s="1">
        <v>99.229624731360602</v>
      </c>
      <c r="Y1019" s="1">
        <v>0.55215738138535297</v>
      </c>
      <c r="Z1019" s="10">
        <v>7.6045627376425895E-2</v>
      </c>
      <c r="AA1019" s="10">
        <f t="shared" si="68"/>
        <v>0.62820300876177892</v>
      </c>
      <c r="AB1019" s="1">
        <v>4325.0655303336598</v>
      </c>
      <c r="AC1019" s="1">
        <v>9683.0773466490991</v>
      </c>
      <c r="AD1019" s="1" t="s">
        <v>1078</v>
      </c>
      <c r="AE1019" s="1" t="s">
        <v>152</v>
      </c>
      <c r="AF1019" s="1" t="s">
        <v>1065</v>
      </c>
      <c r="AG1019" s="1">
        <v>56865</v>
      </c>
      <c r="AH1019" s="1">
        <v>35339</v>
      </c>
      <c r="AI1019" s="1">
        <v>26950</v>
      </c>
      <c r="AJ1019" s="32">
        <v>62.145432163896899</v>
      </c>
      <c r="AK1019" s="10">
        <v>47.392948210674398</v>
      </c>
      <c r="AL1019" s="1">
        <v>99.328385899814506</v>
      </c>
      <c r="AM1019" s="1">
        <v>0.45640074211502801</v>
      </c>
      <c r="AN1019" s="10">
        <v>7.4211502782931399E-2</v>
      </c>
      <c r="AO1019" s="10">
        <f t="shared" si="66"/>
        <v>0.53061224489795944</v>
      </c>
      <c r="AP1019" s="1">
        <v>4412.27714170334</v>
      </c>
      <c r="AQ1019" s="1">
        <v>9799.6019769830891</v>
      </c>
      <c r="AR1019" s="17" t="s">
        <v>1178</v>
      </c>
      <c r="AS1019" s="17" t="s">
        <v>152</v>
      </c>
      <c r="AT1019" s="17" t="s">
        <v>1065</v>
      </c>
      <c r="AU1019" s="17">
        <v>27847</v>
      </c>
      <c r="AV1019" s="17">
        <v>19563</v>
      </c>
      <c r="AW1019" s="17">
        <v>15275</v>
      </c>
      <c r="AX1019" s="17">
        <v>70.251732682156103</v>
      </c>
      <c r="AY1019" s="16">
        <v>54.853305562538203</v>
      </c>
      <c r="AZ1019" s="17">
        <v>41.741407528641602</v>
      </c>
      <c r="BA1019" s="17">
        <v>17.040916530278199</v>
      </c>
      <c r="BB1019" s="16">
        <v>34.657937806874003</v>
      </c>
      <c r="BC1019" s="16">
        <f t="shared" si="69"/>
        <v>51.698854337152198</v>
      </c>
      <c r="BD1019" s="17">
        <v>23118.7101193751</v>
      </c>
      <c r="BE1019" s="17">
        <v>47812.828254070802</v>
      </c>
      <c r="BF1019" s="1" t="s">
        <v>1182</v>
      </c>
      <c r="BG1019" s="1" t="s">
        <v>152</v>
      </c>
      <c r="BH1019" s="1" t="s">
        <v>1065</v>
      </c>
      <c r="BI1019" s="1">
        <v>30077</v>
      </c>
      <c r="BJ1019" s="1">
        <v>21093</v>
      </c>
      <c r="BK1019" s="1">
        <v>17165</v>
      </c>
      <c r="BL1019" s="1">
        <v>70.129999667519996</v>
      </c>
      <c r="BM1019" s="10">
        <v>57.070186521262102</v>
      </c>
      <c r="BN1019" s="1">
        <v>44.177104573259498</v>
      </c>
      <c r="BO1019" s="1">
        <v>15.176230702009899</v>
      </c>
      <c r="BP1019" s="10">
        <v>33.090591319545602</v>
      </c>
      <c r="BQ1019" s="10">
        <f t="shared" si="67"/>
        <v>48.266822021555498</v>
      </c>
      <c r="BR1019" s="1">
        <v>22993.707164645301</v>
      </c>
      <c r="BS1019" s="1">
        <v>43240.365005026702</v>
      </c>
    </row>
    <row r="1020" spans="1:71" x14ac:dyDescent="0.15">
      <c r="A1020" s="14">
        <v>3867</v>
      </c>
      <c r="B1020" s="14" t="s">
        <v>299</v>
      </c>
      <c r="C1020" s="14" t="s">
        <v>8</v>
      </c>
      <c r="D1020" s="14" t="s">
        <v>61</v>
      </c>
      <c r="E1020" s="14" t="s">
        <v>75</v>
      </c>
      <c r="F1020" s="14" t="s">
        <v>528</v>
      </c>
      <c r="H1020" s="14" t="s">
        <v>529</v>
      </c>
      <c r="I1020" t="s">
        <v>1251</v>
      </c>
      <c r="J1020">
        <v>-8.816970037757299</v>
      </c>
      <c r="K1020" s="15" t="s">
        <v>299</v>
      </c>
      <c r="L1020" s="15">
        <v>251</v>
      </c>
      <c r="M1020" s="15" t="s">
        <v>299</v>
      </c>
      <c r="N1020" s="15" t="s">
        <v>153</v>
      </c>
      <c r="O1020" s="15" t="s">
        <v>884</v>
      </c>
      <c r="P1020" s="15" t="s">
        <v>1073</v>
      </c>
      <c r="Q1020" s="13" t="s">
        <v>153</v>
      </c>
      <c r="R1020" s="13" t="s">
        <v>1065</v>
      </c>
      <c r="S1020" s="13">
        <v>70164</v>
      </c>
      <c r="T1020" s="13">
        <v>44367</v>
      </c>
      <c r="U1020" s="13">
        <v>33022</v>
      </c>
      <c r="V1020" s="32">
        <v>63.233282024970102</v>
      </c>
      <c r="W1020" s="10">
        <v>47.064021435493999</v>
      </c>
      <c r="X1020" s="1">
        <v>99.191448125492101</v>
      </c>
      <c r="Y1020" s="1">
        <v>0.47846889952153099</v>
      </c>
      <c r="Z1020" s="10">
        <v>6.9650536006298794E-2</v>
      </c>
      <c r="AA1020" s="10">
        <f t="shared" si="68"/>
        <v>0.54811943552782982</v>
      </c>
      <c r="AB1020" s="1">
        <v>4247.2650396422996</v>
      </c>
      <c r="AC1020" s="1">
        <v>9182.7405152375395</v>
      </c>
      <c r="AD1020" s="1" t="s">
        <v>1077</v>
      </c>
      <c r="AE1020" s="1" t="s">
        <v>153</v>
      </c>
      <c r="AF1020" s="1" t="s">
        <v>1065</v>
      </c>
      <c r="AG1020" s="1">
        <v>62020</v>
      </c>
      <c r="AH1020" s="1">
        <v>38334</v>
      </c>
      <c r="AI1020" s="1">
        <v>29036</v>
      </c>
      <c r="AJ1020" s="32">
        <v>61.809093840696498</v>
      </c>
      <c r="AK1020" s="10">
        <v>46.817155756207697</v>
      </c>
      <c r="AL1020" s="1">
        <v>98.946135831381696</v>
      </c>
      <c r="AM1020" s="1">
        <v>0.80589612894338103</v>
      </c>
      <c r="AN1020" s="10">
        <v>8.6100013776002196E-2</v>
      </c>
      <c r="AO1020" s="10">
        <f t="shared" si="66"/>
        <v>0.89199614271938321</v>
      </c>
      <c r="AP1020" s="1">
        <v>4347.8375995225097</v>
      </c>
      <c r="AQ1020" s="1">
        <v>9731.0298303686304</v>
      </c>
      <c r="AR1020" s="17" t="s">
        <v>1177</v>
      </c>
      <c r="AS1020" s="17" t="s">
        <v>153</v>
      </c>
      <c r="AT1020" s="17" t="s">
        <v>1065</v>
      </c>
      <c r="AU1020" s="17">
        <v>31712</v>
      </c>
      <c r="AV1020" s="17">
        <v>21797</v>
      </c>
      <c r="AW1020" s="17">
        <v>17330</v>
      </c>
      <c r="AX1020" s="17">
        <v>68.734233097880903</v>
      </c>
      <c r="AY1020" s="16">
        <v>54.6480827447023</v>
      </c>
      <c r="AZ1020" s="17">
        <v>39.186381996537797</v>
      </c>
      <c r="BA1020" s="17">
        <v>18.690132717830402</v>
      </c>
      <c r="BB1020" s="16">
        <v>36.105020196191603</v>
      </c>
      <c r="BC1020" s="16">
        <f t="shared" si="69"/>
        <v>54.795152914022005</v>
      </c>
      <c r="BD1020" s="17">
        <v>24031.268190665902</v>
      </c>
      <c r="BE1020" s="17">
        <v>52273.135728075998</v>
      </c>
      <c r="BF1020" s="1" t="s">
        <v>1181</v>
      </c>
      <c r="BG1020" s="1" t="s">
        <v>153</v>
      </c>
      <c r="BH1020" s="1" t="s">
        <v>1065</v>
      </c>
      <c r="BI1020" s="1">
        <v>30555</v>
      </c>
      <c r="BJ1020" s="1">
        <v>20698</v>
      </c>
      <c r="BK1020" s="1">
        <v>17302</v>
      </c>
      <c r="BL1020" s="1">
        <v>67.740140729831495</v>
      </c>
      <c r="BM1020" s="10">
        <v>56.625756831942397</v>
      </c>
      <c r="BN1020" s="1">
        <v>21.627557507802599</v>
      </c>
      <c r="BO1020" s="1">
        <v>26.135706854698899</v>
      </c>
      <c r="BP1020" s="10">
        <v>49.878626748352801</v>
      </c>
      <c r="BQ1020" s="10">
        <f t="shared" si="67"/>
        <v>76.014333603051696</v>
      </c>
      <c r="BR1020" s="1">
        <v>34077.401170773199</v>
      </c>
      <c r="BS1020" s="1">
        <v>136406.002632399</v>
      </c>
    </row>
    <row r="1021" spans="1:71" x14ac:dyDescent="0.15">
      <c r="A1021" s="14">
        <v>3867</v>
      </c>
      <c r="B1021" s="14" t="s">
        <v>300</v>
      </c>
      <c r="C1021" s="14" t="s">
        <v>8</v>
      </c>
      <c r="D1021" s="14" t="s">
        <v>61</v>
      </c>
      <c r="E1021" s="14" t="s">
        <v>75</v>
      </c>
      <c r="F1021" s="14" t="s">
        <v>528</v>
      </c>
      <c r="H1021" s="14" t="s">
        <v>529</v>
      </c>
      <c r="I1021" t="s">
        <v>1252</v>
      </c>
      <c r="J1021">
        <v>-9.2940912924769616</v>
      </c>
      <c r="K1021" s="15" t="s">
        <v>300</v>
      </c>
      <c r="L1021" s="15">
        <v>252</v>
      </c>
      <c r="M1021" s="15" t="s">
        <v>300</v>
      </c>
      <c r="N1021" s="15" t="s">
        <v>153</v>
      </c>
      <c r="O1021" s="15" t="s">
        <v>924</v>
      </c>
      <c r="P1021" s="15" t="s">
        <v>1074</v>
      </c>
      <c r="Q1021" s="13" t="s">
        <v>153</v>
      </c>
      <c r="R1021" s="13" t="s">
        <v>1065</v>
      </c>
      <c r="S1021" s="13">
        <v>61113</v>
      </c>
      <c r="T1021" s="13">
        <v>38540</v>
      </c>
      <c r="U1021" s="13">
        <v>26947</v>
      </c>
      <c r="V1021" s="32">
        <v>63.063505309835897</v>
      </c>
      <c r="W1021" s="10">
        <v>44.0937280120433</v>
      </c>
      <c r="X1021" s="1">
        <v>99.235536423349501</v>
      </c>
      <c r="Y1021" s="1">
        <v>0.48985044717408199</v>
      </c>
      <c r="Z1021" s="10">
        <v>8.9063717668015005E-2</v>
      </c>
      <c r="AA1021" s="10">
        <f t="shared" si="68"/>
        <v>0.57891416484209701</v>
      </c>
      <c r="AB1021" s="1">
        <v>4119.3796068904903</v>
      </c>
      <c r="AC1021" s="1">
        <v>9016.1416325892096</v>
      </c>
      <c r="AD1021" s="1" t="s">
        <v>1078</v>
      </c>
      <c r="AE1021" s="1" t="s">
        <v>153</v>
      </c>
      <c r="AF1021" s="1" t="s">
        <v>1065</v>
      </c>
      <c r="AG1021" s="1">
        <v>57375</v>
      </c>
      <c r="AH1021" s="1">
        <v>34742</v>
      </c>
      <c r="AI1021" s="1">
        <v>26502</v>
      </c>
      <c r="AJ1021" s="32">
        <v>60.552505446623101</v>
      </c>
      <c r="AK1021" s="10">
        <v>46.190849673202599</v>
      </c>
      <c r="AL1021" s="1">
        <v>99.407591879858103</v>
      </c>
      <c r="AM1021" s="1">
        <v>0.38864991321409698</v>
      </c>
      <c r="AN1021" s="10">
        <v>6.7919402309259705E-2</v>
      </c>
      <c r="AO1021" s="10">
        <f t="shared" si="66"/>
        <v>0.45656931552335667</v>
      </c>
      <c r="AP1021" s="1">
        <v>4418.5219225812198</v>
      </c>
      <c r="AQ1021" s="1">
        <v>9444.9565750394195</v>
      </c>
      <c r="AR1021" s="17" t="s">
        <v>1178</v>
      </c>
      <c r="AS1021" s="17" t="s">
        <v>153</v>
      </c>
      <c r="AT1021" s="17" t="s">
        <v>1065</v>
      </c>
      <c r="AU1021" s="17">
        <v>31134</v>
      </c>
      <c r="AV1021" s="17">
        <v>21370</v>
      </c>
      <c r="AW1021" s="17">
        <v>17014</v>
      </c>
      <c r="AX1021" s="17">
        <v>68.638787178004804</v>
      </c>
      <c r="AY1021" s="16">
        <v>54.647652084537803</v>
      </c>
      <c r="AZ1021" s="17">
        <v>42.218173269072501</v>
      </c>
      <c r="BA1021" s="17">
        <v>17.338662278123898</v>
      </c>
      <c r="BB1021" s="16">
        <v>33.631127306923702</v>
      </c>
      <c r="BC1021" s="16">
        <f t="shared" si="69"/>
        <v>50.9697895850476</v>
      </c>
      <c r="BD1021" s="17">
        <v>22691.9745854797</v>
      </c>
      <c r="BE1021" s="17">
        <v>45987.713620525603</v>
      </c>
      <c r="BF1021" s="1" t="s">
        <v>1182</v>
      </c>
      <c r="BG1021" s="1" t="s">
        <v>153</v>
      </c>
      <c r="BH1021" s="1" t="s">
        <v>1065</v>
      </c>
      <c r="BI1021" s="1">
        <v>27694</v>
      </c>
      <c r="BJ1021" s="1">
        <v>19021</v>
      </c>
      <c r="BK1021" s="1">
        <v>15647</v>
      </c>
      <c r="BL1021" s="1">
        <v>68.682747165451005</v>
      </c>
      <c r="BM1021" s="10">
        <v>56.499602802051001</v>
      </c>
      <c r="BN1021" s="1">
        <v>43.676104045503898</v>
      </c>
      <c r="BO1021" s="1">
        <v>16.297053748322401</v>
      </c>
      <c r="BP1021" s="10">
        <v>32.549370486355201</v>
      </c>
      <c r="BQ1021" s="10">
        <f t="shared" si="67"/>
        <v>48.846424234677599</v>
      </c>
      <c r="BR1021" s="1">
        <v>22251.514250133299</v>
      </c>
      <c r="BS1021" s="1">
        <v>43392.954869264402</v>
      </c>
    </row>
    <row r="1022" spans="1:71" x14ac:dyDescent="0.15">
      <c r="A1022" s="14">
        <v>3867</v>
      </c>
      <c r="B1022" s="14" t="s">
        <v>301</v>
      </c>
      <c r="C1022" s="14" t="s">
        <v>8</v>
      </c>
      <c r="D1022" s="14" t="s">
        <v>61</v>
      </c>
      <c r="E1022" s="14" t="s">
        <v>75</v>
      </c>
      <c r="F1022" s="14" t="s">
        <v>530</v>
      </c>
      <c r="H1022" s="14" t="s">
        <v>531</v>
      </c>
      <c r="I1022" t="s">
        <v>1243</v>
      </c>
      <c r="J1022">
        <v>-5</v>
      </c>
      <c r="K1022" s="15" t="s">
        <v>301</v>
      </c>
      <c r="L1022" s="15">
        <v>253</v>
      </c>
      <c r="M1022" s="15" t="s">
        <v>301</v>
      </c>
      <c r="N1022" s="15" t="s">
        <v>154</v>
      </c>
      <c r="O1022" s="15" t="s">
        <v>884</v>
      </c>
      <c r="P1022" s="15" t="s">
        <v>1073</v>
      </c>
      <c r="Q1022" s="13" t="s">
        <v>154</v>
      </c>
      <c r="R1022" s="13" t="s">
        <v>1065</v>
      </c>
      <c r="S1022" s="13">
        <v>72318</v>
      </c>
      <c r="T1022" s="13">
        <v>45872</v>
      </c>
      <c r="U1022" s="13">
        <v>34413</v>
      </c>
      <c r="V1022" s="32">
        <v>63.4309577145386</v>
      </c>
      <c r="W1022" s="10">
        <v>47.5856633203352</v>
      </c>
      <c r="X1022" s="1">
        <v>99.360706709673707</v>
      </c>
      <c r="Y1022" s="1">
        <v>0.459128817598001</v>
      </c>
      <c r="Z1022" s="10">
        <v>3.48705431087089E-2</v>
      </c>
      <c r="AA1022" s="10">
        <f t="shared" si="68"/>
        <v>0.49399936070670991</v>
      </c>
      <c r="AB1022" s="1">
        <v>4454.6398295284898</v>
      </c>
      <c r="AC1022" s="1">
        <v>9121.4625902643602</v>
      </c>
      <c r="AD1022" s="1" t="s">
        <v>1077</v>
      </c>
      <c r="AE1022" s="1" t="s">
        <v>154</v>
      </c>
      <c r="AF1022" s="1" t="s">
        <v>1065</v>
      </c>
      <c r="AG1022" s="1">
        <v>56541</v>
      </c>
      <c r="AH1022" s="1">
        <v>34930</v>
      </c>
      <c r="AI1022" s="1">
        <v>26770</v>
      </c>
      <c r="AJ1022" s="32">
        <v>61.778178666808202</v>
      </c>
      <c r="AK1022" s="10">
        <v>47.346173573159298</v>
      </c>
      <c r="AL1022" s="1">
        <v>99.028763541277499</v>
      </c>
      <c r="AM1022" s="1">
        <v>0.70227867015315604</v>
      </c>
      <c r="AN1022" s="10">
        <v>7.4710496824803893E-2</v>
      </c>
      <c r="AO1022" s="10">
        <f t="shared" si="66"/>
        <v>0.77698916697795994</v>
      </c>
      <c r="AP1022" s="1">
        <v>4658.6922330618399</v>
      </c>
      <c r="AQ1022" s="1">
        <v>10204.8795687529</v>
      </c>
      <c r="AR1022" s="17" t="s">
        <v>1177</v>
      </c>
      <c r="AS1022" s="17" t="s">
        <v>154</v>
      </c>
      <c r="AT1022" s="17" t="s">
        <v>1065</v>
      </c>
      <c r="AU1022" s="17">
        <v>31612</v>
      </c>
      <c r="AV1022" s="17">
        <v>21957</v>
      </c>
      <c r="AW1022" s="17">
        <v>17718</v>
      </c>
      <c r="AX1022" s="17">
        <v>69.457800835125894</v>
      </c>
      <c r="AY1022" s="16">
        <v>56.048336074908299</v>
      </c>
      <c r="AZ1022" s="17">
        <v>37.052714753358202</v>
      </c>
      <c r="BA1022" s="17">
        <v>19.928885878767399</v>
      </c>
      <c r="BB1022" s="16">
        <v>37.278473868382399</v>
      </c>
      <c r="BC1022" s="16">
        <f t="shared" si="69"/>
        <v>57.207359747149795</v>
      </c>
      <c r="BD1022" s="17">
        <v>25132.908988957999</v>
      </c>
      <c r="BE1022" s="17">
        <v>53713.944056388398</v>
      </c>
      <c r="BF1022" s="1" t="s">
        <v>1181</v>
      </c>
      <c r="BG1022" s="1" t="s">
        <v>154</v>
      </c>
      <c r="BH1022" s="1" t="s">
        <v>1065</v>
      </c>
      <c r="BI1022" s="1">
        <v>27046</v>
      </c>
      <c r="BJ1022" s="1">
        <v>18959</v>
      </c>
      <c r="BK1022" s="1">
        <v>15615</v>
      </c>
      <c r="BL1022" s="1">
        <v>70.099090438512206</v>
      </c>
      <c r="BM1022" s="10">
        <v>57.734970051024199</v>
      </c>
      <c r="BN1022" s="1">
        <v>36.804354787063701</v>
      </c>
      <c r="BO1022" s="1">
        <v>17.688120397054099</v>
      </c>
      <c r="BP1022" s="10">
        <v>38.245276977265398</v>
      </c>
      <c r="BQ1022" s="10">
        <f t="shared" si="67"/>
        <v>55.933397374319497</v>
      </c>
      <c r="BR1022" s="1">
        <v>26626.2741673778</v>
      </c>
      <c r="BS1022" s="1">
        <v>52198.896546654098</v>
      </c>
    </row>
    <row r="1023" spans="1:71" x14ac:dyDescent="0.15">
      <c r="A1023" s="14">
        <v>3867</v>
      </c>
      <c r="B1023" s="14" t="s">
        <v>304</v>
      </c>
      <c r="C1023" s="14" t="s">
        <v>8</v>
      </c>
      <c r="D1023" s="14" t="s">
        <v>61</v>
      </c>
      <c r="E1023" s="14" t="s">
        <v>75</v>
      </c>
      <c r="F1023" s="14" t="s">
        <v>530</v>
      </c>
      <c r="H1023" s="14" t="s">
        <v>531</v>
      </c>
      <c r="I1023" t="s">
        <v>1244</v>
      </c>
      <c r="J1023">
        <v>-5.4771212547196626</v>
      </c>
      <c r="K1023" s="15" t="s">
        <v>304</v>
      </c>
      <c r="L1023" s="15">
        <v>254</v>
      </c>
      <c r="M1023" s="15" t="s">
        <v>304</v>
      </c>
      <c r="N1023" s="15" t="s">
        <v>154</v>
      </c>
      <c r="O1023" s="15" t="s">
        <v>924</v>
      </c>
      <c r="P1023" s="15" t="s">
        <v>1074</v>
      </c>
      <c r="Q1023" s="13" t="s">
        <v>154</v>
      </c>
      <c r="R1023" s="13" t="s">
        <v>1065</v>
      </c>
      <c r="S1023" s="13">
        <v>67280</v>
      </c>
      <c r="T1023" s="13">
        <v>43756</v>
      </c>
      <c r="U1023" s="13">
        <v>31545</v>
      </c>
      <c r="V1023" s="32">
        <v>65.035671819262802</v>
      </c>
      <c r="W1023" s="10">
        <v>46.886147443519597</v>
      </c>
      <c r="X1023" s="1">
        <v>98.525915359010895</v>
      </c>
      <c r="Y1023" s="1">
        <v>1.1919480107782501</v>
      </c>
      <c r="Z1023" s="10">
        <v>6.9741638928514801E-2</v>
      </c>
      <c r="AA1023" s="10">
        <f t="shared" si="68"/>
        <v>1.2616896497067649</v>
      </c>
      <c r="AB1023" s="1">
        <v>4272.2674746421098</v>
      </c>
      <c r="AC1023" s="1">
        <v>9099.7586559552092</v>
      </c>
      <c r="AD1023" s="1" t="s">
        <v>1078</v>
      </c>
      <c r="AE1023" s="1" t="s">
        <v>154</v>
      </c>
      <c r="AF1023" s="1" t="s">
        <v>1065</v>
      </c>
      <c r="AG1023" s="1">
        <v>57978</v>
      </c>
      <c r="AH1023" s="1">
        <v>36434</v>
      </c>
      <c r="AI1023" s="1">
        <v>27778</v>
      </c>
      <c r="AJ1023" s="32">
        <v>62.841077650143198</v>
      </c>
      <c r="AK1023" s="10">
        <v>47.911276691158697</v>
      </c>
      <c r="AL1023" s="1">
        <v>99.222406220750202</v>
      </c>
      <c r="AM1023" s="1">
        <v>0.56519547843617302</v>
      </c>
      <c r="AN1023" s="10">
        <v>6.8399452804377606E-2</v>
      </c>
      <c r="AO1023" s="10">
        <f t="shared" si="66"/>
        <v>0.63359493124055066</v>
      </c>
      <c r="AP1023" s="1">
        <v>4632.5718105003298</v>
      </c>
      <c r="AQ1023" s="1">
        <v>9538.4396773416593</v>
      </c>
      <c r="AR1023" s="17" t="s">
        <v>1178</v>
      </c>
      <c r="AS1023" s="17" t="s">
        <v>154</v>
      </c>
      <c r="AT1023" s="17" t="s">
        <v>1065</v>
      </c>
      <c r="AU1023" s="17">
        <v>32511</v>
      </c>
      <c r="AV1023" s="17">
        <v>23165</v>
      </c>
      <c r="AW1023" s="17">
        <v>18691</v>
      </c>
      <c r="AX1023" s="17">
        <v>71.252806742333405</v>
      </c>
      <c r="AY1023" s="16">
        <v>57.491310633324098</v>
      </c>
      <c r="AZ1023" s="17">
        <v>38.419560216146799</v>
      </c>
      <c r="BA1023" s="17">
        <v>18.067519126852499</v>
      </c>
      <c r="BB1023" s="16">
        <v>36.627253758493403</v>
      </c>
      <c r="BC1023" s="16">
        <f t="shared" si="69"/>
        <v>54.694772885345898</v>
      </c>
      <c r="BD1023" s="17">
        <v>25242.234990659101</v>
      </c>
      <c r="BE1023" s="17">
        <v>49129.640569220901</v>
      </c>
      <c r="BF1023" s="1" t="s">
        <v>1182</v>
      </c>
      <c r="BG1023" s="1" t="s">
        <v>154</v>
      </c>
      <c r="BH1023" s="1" t="s">
        <v>1065</v>
      </c>
      <c r="BI1023" s="1">
        <v>27514</v>
      </c>
      <c r="BJ1023" s="1">
        <v>19670</v>
      </c>
      <c r="BK1023" s="1">
        <v>16247</v>
      </c>
      <c r="BL1023" s="1">
        <v>71.4908773715199</v>
      </c>
      <c r="BM1023" s="10">
        <v>59.049938213273201</v>
      </c>
      <c r="BN1023" s="1">
        <v>36.3205514864283</v>
      </c>
      <c r="BO1023" s="1">
        <v>17.609404813196299</v>
      </c>
      <c r="BP1023" s="10">
        <v>39.348802855911899</v>
      </c>
      <c r="BQ1023" s="10">
        <f t="shared" si="67"/>
        <v>56.958207669108198</v>
      </c>
      <c r="BR1023" s="1">
        <v>26924.989070456599</v>
      </c>
      <c r="BS1023" s="1">
        <v>53652.595107018598</v>
      </c>
    </row>
    <row r="1024" spans="1:71" x14ac:dyDescent="0.15">
      <c r="A1024" s="14">
        <v>3867</v>
      </c>
      <c r="B1024" s="14" t="s">
        <v>305</v>
      </c>
      <c r="C1024" s="14" t="s">
        <v>8</v>
      </c>
      <c r="D1024" s="14" t="s">
        <v>61</v>
      </c>
      <c r="E1024" s="14" t="s">
        <v>75</v>
      </c>
      <c r="F1024" s="14" t="s">
        <v>530</v>
      </c>
      <c r="H1024" s="14" t="s">
        <v>531</v>
      </c>
      <c r="I1024" t="s">
        <v>1245</v>
      </c>
      <c r="J1024">
        <v>-5.9542425094393252</v>
      </c>
      <c r="K1024" s="15" t="s">
        <v>305</v>
      </c>
      <c r="L1024" s="15">
        <v>255</v>
      </c>
      <c r="M1024" s="15" t="s">
        <v>305</v>
      </c>
      <c r="N1024" s="15" t="s">
        <v>155</v>
      </c>
      <c r="O1024" s="15" t="s">
        <v>884</v>
      </c>
      <c r="P1024" s="15" t="s">
        <v>1073</v>
      </c>
      <c r="Q1024" s="13" t="s">
        <v>155</v>
      </c>
      <c r="R1024" s="13" t="s">
        <v>1065</v>
      </c>
      <c r="S1024" s="13">
        <v>72671</v>
      </c>
      <c r="T1024" s="13">
        <v>46088</v>
      </c>
      <c r="U1024" s="13">
        <v>34508</v>
      </c>
      <c r="V1024" s="32">
        <v>63.420071280153003</v>
      </c>
      <c r="W1024" s="10">
        <v>47.485241705769802</v>
      </c>
      <c r="X1024" s="1">
        <v>99.310304856844795</v>
      </c>
      <c r="Y1024" s="1">
        <v>0.42019241914918298</v>
      </c>
      <c r="Z1024" s="10">
        <v>4.9263938796800702E-2</v>
      </c>
      <c r="AA1024" s="10">
        <f t="shared" si="68"/>
        <v>0.46945635794598367</v>
      </c>
      <c r="AB1024" s="1">
        <v>4493.0387191289901</v>
      </c>
      <c r="AC1024" s="1">
        <v>8761.5072170224103</v>
      </c>
      <c r="AD1024" s="1" t="s">
        <v>1077</v>
      </c>
      <c r="AE1024" s="1" t="s">
        <v>155</v>
      </c>
      <c r="AF1024" s="1" t="s">
        <v>1065</v>
      </c>
      <c r="AG1024" s="1">
        <v>57817</v>
      </c>
      <c r="AH1024" s="1">
        <v>35168</v>
      </c>
      <c r="AI1024" s="1">
        <v>26845</v>
      </c>
      <c r="AJ1024" s="32">
        <v>60.826400539633703</v>
      </c>
      <c r="AK1024" s="10">
        <v>46.430980507463197</v>
      </c>
      <c r="AL1024" s="1">
        <v>99.348109517601003</v>
      </c>
      <c r="AM1024" s="1">
        <v>0.52151238591916604</v>
      </c>
      <c r="AN1024" s="10">
        <v>2.9800707766809501E-2</v>
      </c>
      <c r="AO1024" s="10">
        <f t="shared" si="66"/>
        <v>0.55131309368597559</v>
      </c>
      <c r="AP1024" s="1">
        <v>4631.40069395311</v>
      </c>
      <c r="AQ1024" s="1">
        <v>9424.6309467896408</v>
      </c>
      <c r="AR1024" s="17" t="s">
        <v>1177</v>
      </c>
      <c r="AS1024" s="17" t="s">
        <v>155</v>
      </c>
      <c r="AT1024" s="17" t="s">
        <v>1065</v>
      </c>
      <c r="AU1024" s="17">
        <v>29392</v>
      </c>
      <c r="AV1024" s="17">
        <v>20269</v>
      </c>
      <c r="AW1024" s="17">
        <v>16070</v>
      </c>
      <c r="AX1024" s="17">
        <v>68.960941752857906</v>
      </c>
      <c r="AY1024" s="16">
        <v>54.674741426238398</v>
      </c>
      <c r="AZ1024" s="17">
        <v>32.190416925949002</v>
      </c>
      <c r="BA1024" s="17">
        <v>20.448039825762301</v>
      </c>
      <c r="BB1024" s="16">
        <v>41.449906658369599</v>
      </c>
      <c r="BC1024" s="16">
        <f t="shared" si="69"/>
        <v>61.8979464841319</v>
      </c>
      <c r="BD1024" s="17">
        <v>28111.999112922102</v>
      </c>
      <c r="BE1024" s="17">
        <v>61162.314887873297</v>
      </c>
      <c r="BF1024" s="1" t="s">
        <v>1181</v>
      </c>
      <c r="BG1024" s="1" t="s">
        <v>155</v>
      </c>
      <c r="BH1024" s="1" t="s">
        <v>1065</v>
      </c>
      <c r="BI1024" s="1">
        <v>25823</v>
      </c>
      <c r="BJ1024" s="1">
        <v>17608</v>
      </c>
      <c r="BK1024" s="1">
        <v>14669</v>
      </c>
      <c r="BL1024" s="1">
        <v>68.187274909964003</v>
      </c>
      <c r="BM1024" s="10">
        <v>56.805948185725903</v>
      </c>
      <c r="BN1024" s="1">
        <v>33.690094757652197</v>
      </c>
      <c r="BO1024" s="1">
        <v>18.7061149362601</v>
      </c>
      <c r="BP1024" s="10">
        <v>41.413865975867502</v>
      </c>
      <c r="BQ1024" s="10">
        <f t="shared" si="67"/>
        <v>60.119980912127602</v>
      </c>
      <c r="BR1024" s="1">
        <v>29113.498178107599</v>
      </c>
      <c r="BS1024" s="1">
        <v>58861.846021003897</v>
      </c>
    </row>
    <row r="1025" spans="1:71" x14ac:dyDescent="0.15">
      <c r="A1025" s="14">
        <v>3867</v>
      </c>
      <c r="B1025" s="14" t="s">
        <v>306</v>
      </c>
      <c r="C1025" s="14" t="s">
        <v>8</v>
      </c>
      <c r="D1025" s="14" t="s">
        <v>61</v>
      </c>
      <c r="E1025" s="14" t="s">
        <v>75</v>
      </c>
      <c r="F1025" s="14" t="s">
        <v>530</v>
      </c>
      <c r="H1025" s="14" t="s">
        <v>531</v>
      </c>
      <c r="I1025" t="s">
        <v>1246</v>
      </c>
      <c r="J1025">
        <v>-6.4313637641589869</v>
      </c>
      <c r="K1025" s="15" t="s">
        <v>306</v>
      </c>
      <c r="L1025" s="15">
        <v>256</v>
      </c>
      <c r="M1025" s="15" t="s">
        <v>306</v>
      </c>
      <c r="N1025" s="15" t="s">
        <v>155</v>
      </c>
      <c r="O1025" s="15" t="s">
        <v>924</v>
      </c>
      <c r="P1025" s="15" t="s">
        <v>1074</v>
      </c>
      <c r="Q1025" s="13" t="s">
        <v>155</v>
      </c>
      <c r="R1025" s="13" t="s">
        <v>1065</v>
      </c>
      <c r="S1025" s="13">
        <v>68621</v>
      </c>
      <c r="T1025" s="13">
        <v>44212</v>
      </c>
      <c r="U1025" s="13">
        <v>32846</v>
      </c>
      <c r="V1025" s="32">
        <v>64.429256350096907</v>
      </c>
      <c r="W1025" s="10">
        <v>47.865813672199501</v>
      </c>
      <c r="X1025" s="1">
        <v>99.494611215977599</v>
      </c>
      <c r="Y1025" s="1">
        <v>0.31358460695366303</v>
      </c>
      <c r="Z1025" s="10">
        <v>3.34896182183523E-2</v>
      </c>
      <c r="AA1025" s="10">
        <f t="shared" si="68"/>
        <v>0.3470742251720153</v>
      </c>
      <c r="AB1025" s="1">
        <v>4406.3801433957296</v>
      </c>
      <c r="AC1025" s="1">
        <v>8650.9613631297998</v>
      </c>
      <c r="AD1025" s="1" t="s">
        <v>1078</v>
      </c>
      <c r="AE1025" s="1" t="s">
        <v>155</v>
      </c>
      <c r="AF1025" s="1" t="s">
        <v>1065</v>
      </c>
      <c r="AG1025" s="1">
        <v>62192</v>
      </c>
      <c r="AH1025" s="1">
        <v>38130</v>
      </c>
      <c r="AI1025" s="1">
        <v>29238</v>
      </c>
      <c r="AJ1025" s="32">
        <v>61.310136351942397</v>
      </c>
      <c r="AK1025" s="10">
        <v>47.0124774890661</v>
      </c>
      <c r="AL1025" s="1">
        <v>99.305698064163096</v>
      </c>
      <c r="AM1025" s="1">
        <v>0.47198850810588999</v>
      </c>
      <c r="AN1025" s="10">
        <v>6.1563718448594297E-2</v>
      </c>
      <c r="AO1025" s="10">
        <f t="shared" si="66"/>
        <v>0.53355222655448431</v>
      </c>
      <c r="AP1025" s="1">
        <v>4581.9570143526398</v>
      </c>
      <c r="AQ1025" s="1">
        <v>9102.8837018843296</v>
      </c>
      <c r="AR1025" s="17" t="s">
        <v>1178</v>
      </c>
      <c r="AS1025" s="17" t="s">
        <v>155</v>
      </c>
      <c r="AT1025" s="17" t="s">
        <v>1065</v>
      </c>
      <c r="AU1025" s="17">
        <v>32686</v>
      </c>
      <c r="AV1025" s="17">
        <v>23001</v>
      </c>
      <c r="AW1025" s="17">
        <v>18478</v>
      </c>
      <c r="AX1025" s="17">
        <v>70.369577189010599</v>
      </c>
      <c r="AY1025" s="16">
        <v>56.531848497827802</v>
      </c>
      <c r="AZ1025" s="17">
        <v>37.774650936248499</v>
      </c>
      <c r="BA1025" s="17">
        <v>18.200021647364402</v>
      </c>
      <c r="BB1025" s="16">
        <v>37.179348414330597</v>
      </c>
      <c r="BC1025" s="16">
        <f t="shared" si="69"/>
        <v>55.379370061694999</v>
      </c>
      <c r="BD1025" s="17">
        <v>25942.556305374499</v>
      </c>
      <c r="BE1025" s="17">
        <v>50728.178139756303</v>
      </c>
      <c r="BF1025" s="1" t="s">
        <v>1182</v>
      </c>
      <c r="BG1025" s="1" t="s">
        <v>155</v>
      </c>
      <c r="BH1025" s="1" t="s">
        <v>1065</v>
      </c>
      <c r="BI1025" s="1">
        <v>25876</v>
      </c>
      <c r="BJ1025" s="1">
        <v>18366</v>
      </c>
      <c r="BK1025" s="1">
        <v>15049</v>
      </c>
      <c r="BL1025" s="1">
        <v>70.976967073736304</v>
      </c>
      <c r="BM1025" s="10">
        <v>58.158138815891199</v>
      </c>
      <c r="BN1025" s="1">
        <v>37.298159346136003</v>
      </c>
      <c r="BO1025" s="1">
        <v>17.376569871752299</v>
      </c>
      <c r="BP1025" s="10">
        <v>38.0689746827032</v>
      </c>
      <c r="BQ1025" s="10">
        <f t="shared" si="67"/>
        <v>55.445544554455495</v>
      </c>
      <c r="BR1025" s="1">
        <v>26317.5888467761</v>
      </c>
      <c r="BS1025" s="1">
        <v>52033.324760126801</v>
      </c>
    </row>
    <row r="1026" spans="1:71" x14ac:dyDescent="0.15">
      <c r="A1026" s="14">
        <v>3867</v>
      </c>
      <c r="B1026" s="14" t="s">
        <v>307</v>
      </c>
      <c r="C1026" s="14" t="s">
        <v>8</v>
      </c>
      <c r="D1026" s="14" t="s">
        <v>61</v>
      </c>
      <c r="E1026" s="14" t="s">
        <v>75</v>
      </c>
      <c r="F1026" s="14" t="s">
        <v>530</v>
      </c>
      <c r="H1026" s="14" t="s">
        <v>531</v>
      </c>
      <c r="I1026" t="s">
        <v>1247</v>
      </c>
      <c r="J1026">
        <v>-6.9084850188786495</v>
      </c>
      <c r="K1026" s="15" t="s">
        <v>307</v>
      </c>
      <c r="L1026" s="15">
        <v>257</v>
      </c>
      <c r="M1026" s="15" t="s">
        <v>307</v>
      </c>
      <c r="N1026" s="15" t="s">
        <v>156</v>
      </c>
      <c r="O1026" s="15" t="s">
        <v>884</v>
      </c>
      <c r="P1026" s="15" t="s">
        <v>1073</v>
      </c>
      <c r="Q1026" s="13" t="s">
        <v>156</v>
      </c>
      <c r="R1026" s="13" t="s">
        <v>1065</v>
      </c>
      <c r="S1026" s="13">
        <v>74746</v>
      </c>
      <c r="T1026" s="13">
        <v>47478</v>
      </c>
      <c r="U1026" s="13">
        <v>35810</v>
      </c>
      <c r="V1026" s="32">
        <v>63.519118079897297</v>
      </c>
      <c r="W1026" s="10">
        <v>47.9089182029808</v>
      </c>
      <c r="X1026" s="1">
        <v>98.681932421111398</v>
      </c>
      <c r="Y1026" s="1">
        <v>1.04160848924881</v>
      </c>
      <c r="Z1026" s="10">
        <v>6.9812901424183199E-2</v>
      </c>
      <c r="AA1026" s="10">
        <f t="shared" si="68"/>
        <v>1.1114213906729933</v>
      </c>
      <c r="AB1026" s="1">
        <v>4349.5756866607699</v>
      </c>
      <c r="AC1026" s="1">
        <v>8690.9016694964394</v>
      </c>
      <c r="AD1026" s="1" t="s">
        <v>1077</v>
      </c>
      <c r="AE1026" s="1" t="s">
        <v>156</v>
      </c>
      <c r="AF1026" s="1" t="s">
        <v>1065</v>
      </c>
      <c r="AG1026" s="1">
        <v>60394</v>
      </c>
      <c r="AH1026" s="1">
        <v>37648</v>
      </c>
      <c r="AI1026" s="1">
        <v>27127</v>
      </c>
      <c r="AJ1026" s="32">
        <v>62.337318276650002</v>
      </c>
      <c r="AK1026" s="10">
        <v>44.916713580819298</v>
      </c>
      <c r="AL1026" s="1">
        <v>98.964131676926996</v>
      </c>
      <c r="AM1026" s="1">
        <v>0.68935009400228597</v>
      </c>
      <c r="AN1026" s="10">
        <v>0.143768201422937</v>
      </c>
      <c r="AO1026" s="10">
        <f t="shared" ref="AO1026:AO1089" si="70">SUM(AM1026:AN1026)</f>
        <v>0.83311829542522298</v>
      </c>
      <c r="AP1026" s="1">
        <v>4311.3643798678504</v>
      </c>
      <c r="AQ1026" s="1">
        <v>9136.3769009030293</v>
      </c>
      <c r="AR1026" s="17" t="s">
        <v>1177</v>
      </c>
      <c r="AS1026" s="17" t="s">
        <v>156</v>
      </c>
      <c r="AT1026" s="17" t="s">
        <v>1065</v>
      </c>
      <c r="AU1026" s="17">
        <v>33569</v>
      </c>
      <c r="AV1026" s="17">
        <v>23042</v>
      </c>
      <c r="AW1026" s="17">
        <v>18684</v>
      </c>
      <c r="AX1026" s="17">
        <v>68.640710179034201</v>
      </c>
      <c r="AY1026" s="16">
        <v>55.658494444278901</v>
      </c>
      <c r="AZ1026" s="17">
        <v>35.875615499893001</v>
      </c>
      <c r="BA1026" s="17">
        <v>20.3329051594948</v>
      </c>
      <c r="BB1026" s="16">
        <v>38.407193320488098</v>
      </c>
      <c r="BC1026" s="16">
        <f t="shared" si="69"/>
        <v>58.740098479982898</v>
      </c>
      <c r="BD1026" s="17">
        <v>26085.934273615701</v>
      </c>
      <c r="BE1026" s="17">
        <v>56637.582069303899</v>
      </c>
      <c r="BF1026" s="1" t="s">
        <v>1181</v>
      </c>
      <c r="BG1026" s="1" t="s">
        <v>156</v>
      </c>
      <c r="BH1026" s="1" t="s">
        <v>1065</v>
      </c>
      <c r="BI1026" s="1">
        <v>26370</v>
      </c>
      <c r="BJ1026" s="1">
        <v>18488</v>
      </c>
      <c r="BK1026" s="1">
        <v>14857</v>
      </c>
      <c r="BL1026" s="1">
        <v>70.109973454683399</v>
      </c>
      <c r="BM1026" s="10">
        <v>56.3405384907091</v>
      </c>
      <c r="BN1026" s="1">
        <v>36.050346637948401</v>
      </c>
      <c r="BO1026" s="1">
        <v>18.536716699199001</v>
      </c>
      <c r="BP1026" s="10">
        <v>38.9109510668372</v>
      </c>
      <c r="BQ1026" s="10">
        <f t="shared" ref="BQ1026:BQ1089" si="71">SUM(BO1026:BP1026)</f>
        <v>57.447667766036204</v>
      </c>
      <c r="BR1026" s="1">
        <v>26469.664117907701</v>
      </c>
      <c r="BS1026" s="1">
        <v>55169.595329105898</v>
      </c>
    </row>
    <row r="1027" spans="1:71" x14ac:dyDescent="0.15">
      <c r="A1027" s="14">
        <v>3867</v>
      </c>
      <c r="B1027" s="14" t="s">
        <v>308</v>
      </c>
      <c r="C1027" s="14" t="s">
        <v>8</v>
      </c>
      <c r="D1027" s="14" t="s">
        <v>61</v>
      </c>
      <c r="E1027" s="14" t="s">
        <v>75</v>
      </c>
      <c r="F1027" s="14" t="s">
        <v>530</v>
      </c>
      <c r="H1027" s="14" t="s">
        <v>531</v>
      </c>
      <c r="I1027" t="s">
        <v>1248</v>
      </c>
      <c r="J1027">
        <v>-7.3856062735983121</v>
      </c>
      <c r="K1027" s="15" t="s">
        <v>308</v>
      </c>
      <c r="L1027" s="15">
        <v>258</v>
      </c>
      <c r="M1027" s="15" t="s">
        <v>308</v>
      </c>
      <c r="N1027" s="15" t="s">
        <v>156</v>
      </c>
      <c r="O1027" s="15" t="s">
        <v>924</v>
      </c>
      <c r="P1027" s="15" t="s">
        <v>1074</v>
      </c>
      <c r="Q1027" s="13" t="s">
        <v>156</v>
      </c>
      <c r="R1027" s="13" t="s">
        <v>1065</v>
      </c>
      <c r="S1027" s="13">
        <v>74333</v>
      </c>
      <c r="T1027" s="13">
        <v>48252</v>
      </c>
      <c r="U1027" s="13">
        <v>36167</v>
      </c>
      <c r="V1027" s="32">
        <v>64.913295575316496</v>
      </c>
      <c r="W1027" s="10">
        <v>48.655375136211397</v>
      </c>
      <c r="X1027" s="1">
        <v>99.267287859098104</v>
      </c>
      <c r="Y1027" s="1">
        <v>0.51428097436889997</v>
      </c>
      <c r="Z1027" s="10">
        <v>3.0414466226117699E-2</v>
      </c>
      <c r="AA1027" s="10">
        <f t="shared" si="68"/>
        <v>0.54469544059501762</v>
      </c>
      <c r="AB1027" s="1">
        <v>4172.2775022566902</v>
      </c>
      <c r="AC1027" s="1">
        <v>8580.4507775807197</v>
      </c>
      <c r="AD1027" s="1" t="s">
        <v>1078</v>
      </c>
      <c r="AE1027" s="1" t="s">
        <v>156</v>
      </c>
      <c r="AF1027" s="1" t="s">
        <v>1065</v>
      </c>
      <c r="AG1027" s="1">
        <v>70193</v>
      </c>
      <c r="AH1027" s="1">
        <v>43528</v>
      </c>
      <c r="AI1027" s="1">
        <v>32668</v>
      </c>
      <c r="AJ1027" s="32">
        <v>62.011881526647997</v>
      </c>
      <c r="AK1027" s="10">
        <v>46.540253301611301</v>
      </c>
      <c r="AL1027" s="1">
        <v>99.384718991061604</v>
      </c>
      <c r="AM1027" s="1">
        <v>0.37039304518182897</v>
      </c>
      <c r="AN1027" s="10">
        <v>4.8977592751316301E-2</v>
      </c>
      <c r="AO1027" s="10">
        <f t="shared" si="70"/>
        <v>0.41937063793314527</v>
      </c>
      <c r="AP1027" s="1">
        <v>4378.69231895143</v>
      </c>
      <c r="AQ1027" s="1">
        <v>8872.5209365235296</v>
      </c>
      <c r="AR1027" s="17" t="s">
        <v>1178</v>
      </c>
      <c r="AS1027" s="17" t="s">
        <v>156</v>
      </c>
      <c r="AT1027" s="17" t="s">
        <v>1065</v>
      </c>
      <c r="AU1027" s="17">
        <v>35485</v>
      </c>
      <c r="AV1027" s="17">
        <v>25220</v>
      </c>
      <c r="AW1027" s="17">
        <v>20513</v>
      </c>
      <c r="AX1027" s="17">
        <v>71.072284063688898</v>
      </c>
      <c r="AY1027" s="16">
        <v>57.807524306044797</v>
      </c>
      <c r="AZ1027" s="17">
        <v>41.515136742553501</v>
      </c>
      <c r="BA1027" s="17">
        <v>16.638229415492599</v>
      </c>
      <c r="BB1027" s="16">
        <v>34.578072441866098</v>
      </c>
      <c r="BC1027" s="16">
        <f t="shared" si="69"/>
        <v>51.216301857358701</v>
      </c>
      <c r="BD1027" s="17">
        <v>24288.998260752101</v>
      </c>
      <c r="BE1027" s="17">
        <v>45818.251864270002</v>
      </c>
      <c r="BF1027" s="1" t="s">
        <v>1182</v>
      </c>
      <c r="BG1027" s="1" t="s">
        <v>156</v>
      </c>
      <c r="BH1027" s="1" t="s">
        <v>1065</v>
      </c>
      <c r="BI1027" s="1">
        <v>29167</v>
      </c>
      <c r="BJ1027" s="1">
        <v>20706</v>
      </c>
      <c r="BK1027" s="1">
        <v>16924</v>
      </c>
      <c r="BL1027" s="1">
        <v>70.991188672129496</v>
      </c>
      <c r="BM1027" s="10">
        <v>58.024479720231803</v>
      </c>
      <c r="BN1027" s="1">
        <v>41.5090995036634</v>
      </c>
      <c r="BO1027" s="1">
        <v>16.000945402978001</v>
      </c>
      <c r="BP1027" s="10">
        <v>35.121720633419997</v>
      </c>
      <c r="BQ1027" s="10">
        <f t="shared" si="71"/>
        <v>51.122666036398002</v>
      </c>
      <c r="BR1027" s="1">
        <v>24228.3932807292</v>
      </c>
      <c r="BS1027" s="1">
        <v>46492.843985974701</v>
      </c>
    </row>
    <row r="1028" spans="1:71" x14ac:dyDescent="0.15">
      <c r="A1028" s="14">
        <v>3867</v>
      </c>
      <c r="B1028" s="14" t="s">
        <v>309</v>
      </c>
      <c r="C1028" s="14" t="s">
        <v>8</v>
      </c>
      <c r="D1028" s="14" t="s">
        <v>61</v>
      </c>
      <c r="E1028" s="14" t="s">
        <v>75</v>
      </c>
      <c r="F1028" s="14" t="s">
        <v>530</v>
      </c>
      <c r="H1028" s="14" t="s">
        <v>531</v>
      </c>
      <c r="I1028" t="s">
        <v>1249</v>
      </c>
      <c r="J1028">
        <v>-7.8627275283179747</v>
      </c>
      <c r="K1028" s="15" t="s">
        <v>309</v>
      </c>
      <c r="L1028" s="15">
        <v>259</v>
      </c>
      <c r="M1028" s="15" t="s">
        <v>309</v>
      </c>
      <c r="N1028" s="15" t="s">
        <v>157</v>
      </c>
      <c r="O1028" s="15" t="s">
        <v>884</v>
      </c>
      <c r="P1028" s="15" t="s">
        <v>1073</v>
      </c>
      <c r="Q1028" s="13" t="s">
        <v>157</v>
      </c>
      <c r="R1028" s="13" t="s">
        <v>1065</v>
      </c>
      <c r="S1028" s="13">
        <v>77897</v>
      </c>
      <c r="T1028" s="13">
        <v>49114</v>
      </c>
      <c r="U1028" s="13">
        <v>36598</v>
      </c>
      <c r="V1028" s="32">
        <v>63.049924900830597</v>
      </c>
      <c r="W1028" s="10">
        <v>46.982553885258703</v>
      </c>
      <c r="X1028" s="1">
        <v>99.218536532050905</v>
      </c>
      <c r="Y1028" s="1">
        <v>0.51095688288977503</v>
      </c>
      <c r="Z1028" s="10">
        <v>6.5577353953768E-2</v>
      </c>
      <c r="AA1028" s="10">
        <f t="shared" si="68"/>
        <v>0.57653423684354299</v>
      </c>
      <c r="AB1028" s="1">
        <v>4212.61760080163</v>
      </c>
      <c r="AC1028" s="1">
        <v>8428.10242079216</v>
      </c>
      <c r="AD1028" s="1" t="s">
        <v>1077</v>
      </c>
      <c r="AE1028" s="1" t="s">
        <v>157</v>
      </c>
      <c r="AF1028" s="1" t="s">
        <v>1065</v>
      </c>
      <c r="AG1028" s="1">
        <v>65098</v>
      </c>
      <c r="AH1028" s="1">
        <v>39875</v>
      </c>
      <c r="AI1028" s="1">
        <v>30056</v>
      </c>
      <c r="AJ1028" s="32">
        <v>61.253801960121699</v>
      </c>
      <c r="AK1028" s="10">
        <v>46.1703892592706</v>
      </c>
      <c r="AL1028" s="1">
        <v>99.351211072664398</v>
      </c>
      <c r="AM1028" s="1">
        <v>0.39925472451423999</v>
      </c>
      <c r="AN1028" s="10">
        <v>6.3215331381421394E-2</v>
      </c>
      <c r="AO1028" s="10">
        <f t="shared" si="70"/>
        <v>0.46247005589566137</v>
      </c>
      <c r="AP1028" s="1">
        <v>4312.60513296712</v>
      </c>
      <c r="AQ1028" s="1">
        <v>8669.6505321792392</v>
      </c>
      <c r="AR1028" s="17" t="s">
        <v>1177</v>
      </c>
      <c r="AS1028" s="17" t="s">
        <v>157</v>
      </c>
      <c r="AT1028" s="17" t="s">
        <v>1065</v>
      </c>
      <c r="AU1028" s="17">
        <v>35721</v>
      </c>
      <c r="AV1028" s="17">
        <v>24765</v>
      </c>
      <c r="AW1028" s="17">
        <v>20069</v>
      </c>
      <c r="AX1028" s="17">
        <v>69.328966154363002</v>
      </c>
      <c r="AY1028" s="16">
        <v>56.182637664119099</v>
      </c>
      <c r="AZ1028" s="17">
        <v>36.504060989585902</v>
      </c>
      <c r="BA1028" s="17">
        <v>19.333300114604601</v>
      </c>
      <c r="BB1028" s="16">
        <v>38.517115949972599</v>
      </c>
      <c r="BC1028" s="16">
        <f t="shared" si="69"/>
        <v>57.850416064577203</v>
      </c>
      <c r="BD1028" s="17">
        <v>25999.702773344801</v>
      </c>
      <c r="BE1028" s="17">
        <v>55681.4103507822</v>
      </c>
      <c r="BF1028" s="1" t="s">
        <v>1181</v>
      </c>
      <c r="BG1028" s="1" t="s">
        <v>157</v>
      </c>
      <c r="BH1028" s="1" t="s">
        <v>1065</v>
      </c>
      <c r="BI1028" s="1">
        <v>29922</v>
      </c>
      <c r="BJ1028" s="1">
        <v>20926</v>
      </c>
      <c r="BK1028" s="1">
        <v>16821</v>
      </c>
      <c r="BL1028" s="1">
        <v>69.935164761713807</v>
      </c>
      <c r="BM1028" s="10">
        <v>56.2161620212553</v>
      </c>
      <c r="BN1028" s="1">
        <v>40.116521015397403</v>
      </c>
      <c r="BO1028" s="1">
        <v>17.270079067831901</v>
      </c>
      <c r="BP1028" s="10">
        <v>35.949111230010097</v>
      </c>
      <c r="BQ1028" s="10">
        <f t="shared" si="71"/>
        <v>53.219190297841998</v>
      </c>
      <c r="BR1028" s="1">
        <v>24076.003318639399</v>
      </c>
      <c r="BS1028" s="1">
        <v>48483.973977467002</v>
      </c>
    </row>
    <row r="1029" spans="1:71" x14ac:dyDescent="0.15">
      <c r="A1029" s="14">
        <v>3867</v>
      </c>
      <c r="B1029" s="14" t="s">
        <v>310</v>
      </c>
      <c r="C1029" s="14" t="s">
        <v>8</v>
      </c>
      <c r="D1029" s="14" t="s">
        <v>61</v>
      </c>
      <c r="E1029" s="14" t="s">
        <v>75</v>
      </c>
      <c r="F1029" s="14" t="s">
        <v>530</v>
      </c>
      <c r="H1029" s="14" t="s">
        <v>531</v>
      </c>
      <c r="I1029" t="s">
        <v>1250</v>
      </c>
      <c r="J1029">
        <v>-8.3398487830376364</v>
      </c>
      <c r="K1029" s="15" t="s">
        <v>310</v>
      </c>
      <c r="L1029" s="15">
        <v>260</v>
      </c>
      <c r="M1029" s="15" t="s">
        <v>310</v>
      </c>
      <c r="N1029" s="15" t="s">
        <v>157</v>
      </c>
      <c r="O1029" s="15" t="s">
        <v>924</v>
      </c>
      <c r="P1029" s="15" t="s">
        <v>1074</v>
      </c>
      <c r="Q1029" s="13" t="s">
        <v>157</v>
      </c>
      <c r="R1029" s="13" t="s">
        <v>1065</v>
      </c>
      <c r="S1029" s="13">
        <v>70270</v>
      </c>
      <c r="T1029" s="13">
        <v>44605</v>
      </c>
      <c r="U1029" s="13">
        <v>33586</v>
      </c>
      <c r="V1029" s="32">
        <v>63.476590294578102</v>
      </c>
      <c r="W1029" s="10">
        <v>47.795645367866797</v>
      </c>
      <c r="X1029" s="1">
        <v>99.225867921157601</v>
      </c>
      <c r="Y1029" s="1">
        <v>0.49127612695766099</v>
      </c>
      <c r="Z1029" s="10">
        <v>8.6345501101649499E-2</v>
      </c>
      <c r="AA1029" s="10">
        <f t="shared" si="68"/>
        <v>0.5776216280593105</v>
      </c>
      <c r="AB1029" s="1">
        <v>4277.4477282176704</v>
      </c>
      <c r="AC1029" s="1">
        <v>8592.8496345255899</v>
      </c>
      <c r="AD1029" s="1" t="s">
        <v>1078</v>
      </c>
      <c r="AE1029" s="1" t="s">
        <v>157</v>
      </c>
      <c r="AF1029" s="1" t="s">
        <v>1065</v>
      </c>
      <c r="AG1029" s="1">
        <v>67051</v>
      </c>
      <c r="AH1029" s="1">
        <v>40900</v>
      </c>
      <c r="AI1029" s="1">
        <v>30320</v>
      </c>
      <c r="AJ1029" s="32">
        <v>60.9983445437055</v>
      </c>
      <c r="AK1029" s="10">
        <v>45.2193106739646</v>
      </c>
      <c r="AL1029" s="1">
        <v>98.941292875989404</v>
      </c>
      <c r="AM1029" s="1">
        <v>0.75197889182058097</v>
      </c>
      <c r="AN1029" s="10">
        <v>0.155013192612137</v>
      </c>
      <c r="AO1029" s="10">
        <f t="shared" si="70"/>
        <v>0.90699208443271795</v>
      </c>
      <c r="AP1029" s="1">
        <v>4265.3791491701204</v>
      </c>
      <c r="AQ1029" s="1">
        <v>8721.0660914642904</v>
      </c>
      <c r="AR1029" s="17" t="s">
        <v>1178</v>
      </c>
      <c r="AS1029" s="17" t="s">
        <v>157</v>
      </c>
      <c r="AT1029" s="17" t="s">
        <v>1065</v>
      </c>
      <c r="AU1029" s="17">
        <v>33554</v>
      </c>
      <c r="AV1029" s="17">
        <v>23500</v>
      </c>
      <c r="AW1029" s="17">
        <v>18815</v>
      </c>
      <c r="AX1029" s="17">
        <v>70.036359301424596</v>
      </c>
      <c r="AY1029" s="16">
        <v>56.0737915002682</v>
      </c>
      <c r="AZ1029" s="17">
        <v>42.487377092745099</v>
      </c>
      <c r="BA1029" s="17">
        <v>16.035078394897699</v>
      </c>
      <c r="BB1029" s="16">
        <v>34.323677916555901</v>
      </c>
      <c r="BC1029" s="16">
        <f t="shared" si="69"/>
        <v>50.358756311453604</v>
      </c>
      <c r="BD1029" s="17">
        <v>23728.031096479601</v>
      </c>
      <c r="BE1029" s="17">
        <v>44903.301923336803</v>
      </c>
      <c r="BF1029" s="1" t="s">
        <v>1182</v>
      </c>
      <c r="BG1029" s="1" t="s">
        <v>157</v>
      </c>
      <c r="BH1029" s="1" t="s">
        <v>1065</v>
      </c>
      <c r="BI1029" s="1">
        <v>28110</v>
      </c>
      <c r="BJ1029" s="1">
        <v>19913</v>
      </c>
      <c r="BK1029" s="1">
        <v>16505</v>
      </c>
      <c r="BL1029" s="1">
        <v>70.839558875844901</v>
      </c>
      <c r="BM1029" s="10">
        <v>58.715759516186402</v>
      </c>
      <c r="BN1029" s="1">
        <v>43.005149954559201</v>
      </c>
      <c r="BO1029" s="1">
        <v>14.692517418964</v>
      </c>
      <c r="BP1029" s="10">
        <v>33.947288700393798</v>
      </c>
      <c r="BQ1029" s="10">
        <f t="shared" si="71"/>
        <v>48.6398061193578</v>
      </c>
      <c r="BR1029" s="1">
        <v>24151.872122140801</v>
      </c>
      <c r="BS1029" s="1">
        <v>44501.485750171203</v>
      </c>
    </row>
    <row r="1030" spans="1:71" x14ac:dyDescent="0.15">
      <c r="A1030" s="14">
        <v>3867</v>
      </c>
      <c r="B1030" s="14" t="s">
        <v>311</v>
      </c>
      <c r="C1030" s="14" t="s">
        <v>8</v>
      </c>
      <c r="D1030" s="14" t="s">
        <v>61</v>
      </c>
      <c r="E1030" s="14" t="s">
        <v>75</v>
      </c>
      <c r="F1030" s="14" t="s">
        <v>530</v>
      </c>
      <c r="H1030" s="14" t="s">
        <v>531</v>
      </c>
      <c r="I1030" t="s">
        <v>1251</v>
      </c>
      <c r="J1030">
        <v>-8.816970037757299</v>
      </c>
      <c r="K1030" s="15" t="s">
        <v>311</v>
      </c>
      <c r="L1030" s="15">
        <v>261</v>
      </c>
      <c r="M1030" s="15" t="s">
        <v>311</v>
      </c>
      <c r="N1030" s="15" t="s">
        <v>158</v>
      </c>
      <c r="O1030" s="15" t="s">
        <v>884</v>
      </c>
      <c r="P1030" s="15" t="s">
        <v>1073</v>
      </c>
      <c r="Q1030" s="13" t="s">
        <v>158</v>
      </c>
      <c r="R1030" s="13" t="s">
        <v>1065</v>
      </c>
      <c r="S1030" s="13">
        <v>83682</v>
      </c>
      <c r="T1030" s="13">
        <v>52291</v>
      </c>
      <c r="U1030" s="13">
        <v>39103</v>
      </c>
      <c r="V1030" s="32">
        <v>62.487751248775098</v>
      </c>
      <c r="W1030" s="10">
        <v>46.728089672808999</v>
      </c>
      <c r="X1030" s="1">
        <v>99.227680740608093</v>
      </c>
      <c r="Y1030" s="1">
        <v>0.46799478300897601</v>
      </c>
      <c r="Z1030" s="10">
        <v>7.16057591489144E-2</v>
      </c>
      <c r="AA1030" s="10">
        <f t="shared" si="68"/>
        <v>0.53960054215789044</v>
      </c>
      <c r="AB1030" s="1">
        <v>4372.8495580495601</v>
      </c>
      <c r="AC1030" s="1">
        <v>8330.6099829113791</v>
      </c>
      <c r="AD1030" s="1" t="s">
        <v>1077</v>
      </c>
      <c r="AE1030" s="1" t="s">
        <v>158</v>
      </c>
      <c r="AF1030" s="1" t="s">
        <v>1065</v>
      </c>
      <c r="AG1030" s="1">
        <v>74335</v>
      </c>
      <c r="AH1030" s="1">
        <v>46330</v>
      </c>
      <c r="AI1030" s="1">
        <v>34894</v>
      </c>
      <c r="AJ1030" s="32">
        <v>62.325956817111702</v>
      </c>
      <c r="AK1030" s="10">
        <v>46.941548395775897</v>
      </c>
      <c r="AL1030" s="1">
        <v>99.011291339485297</v>
      </c>
      <c r="AM1030" s="1">
        <v>0.76230870636785697</v>
      </c>
      <c r="AN1030" s="10">
        <v>8.0243021722932295E-2</v>
      </c>
      <c r="AO1030" s="10">
        <f t="shared" si="70"/>
        <v>0.84255172809078926</v>
      </c>
      <c r="AP1030" s="1">
        <v>4416.6168938663805</v>
      </c>
      <c r="AQ1030" s="1">
        <v>8568.1404020088303</v>
      </c>
      <c r="AR1030" s="17" t="s">
        <v>1177</v>
      </c>
      <c r="AS1030" s="17" t="s">
        <v>158</v>
      </c>
      <c r="AT1030" s="17" t="s">
        <v>1065</v>
      </c>
      <c r="AU1030" s="17">
        <v>35506</v>
      </c>
      <c r="AV1030" s="17">
        <v>24489</v>
      </c>
      <c r="AW1030" s="17">
        <v>19641</v>
      </c>
      <c r="AX1030" s="17">
        <v>68.971441446516096</v>
      </c>
      <c r="AY1030" s="16">
        <v>55.317411141778898</v>
      </c>
      <c r="AZ1030" s="17">
        <v>41.072246830609402</v>
      </c>
      <c r="BA1030" s="17">
        <v>18.685402983554798</v>
      </c>
      <c r="BB1030" s="16">
        <v>34.483987577007298</v>
      </c>
      <c r="BC1030" s="16">
        <f t="shared" si="69"/>
        <v>53.169390560562093</v>
      </c>
      <c r="BD1030" s="17">
        <v>23163.9223495162</v>
      </c>
      <c r="BE1030" s="17">
        <v>49125.062325728897</v>
      </c>
      <c r="BF1030" s="1" t="s">
        <v>1181</v>
      </c>
      <c r="BG1030" s="1" t="s">
        <v>158</v>
      </c>
      <c r="BH1030" s="1" t="s">
        <v>1065</v>
      </c>
      <c r="BI1030" s="1">
        <v>32159</v>
      </c>
      <c r="BJ1030" s="1">
        <v>22471</v>
      </c>
      <c r="BK1030" s="1">
        <v>18543</v>
      </c>
      <c r="BL1030" s="1">
        <v>69.874685158120599</v>
      </c>
      <c r="BM1030" s="10">
        <v>57.660375011660797</v>
      </c>
      <c r="BN1030" s="1">
        <v>42.965000269643497</v>
      </c>
      <c r="BO1030" s="1">
        <v>16.248719193226599</v>
      </c>
      <c r="BP1030" s="10">
        <v>34.126085315213302</v>
      </c>
      <c r="BQ1030" s="10">
        <f t="shared" si="71"/>
        <v>50.374804508439901</v>
      </c>
      <c r="BR1030" s="1">
        <v>23179.1004591401</v>
      </c>
      <c r="BS1030" s="1">
        <v>45135.860482878699</v>
      </c>
    </row>
    <row r="1031" spans="1:71" x14ac:dyDescent="0.15">
      <c r="A1031" s="14">
        <v>3867</v>
      </c>
      <c r="B1031" s="14" t="s">
        <v>312</v>
      </c>
      <c r="C1031" s="14" t="s">
        <v>8</v>
      </c>
      <c r="D1031" s="14" t="s">
        <v>61</v>
      </c>
      <c r="E1031" s="14" t="s">
        <v>75</v>
      </c>
      <c r="F1031" s="14" t="s">
        <v>530</v>
      </c>
      <c r="H1031" s="14" t="s">
        <v>531</v>
      </c>
      <c r="I1031" t="s">
        <v>1252</v>
      </c>
      <c r="J1031">
        <v>-9.2940912924769616</v>
      </c>
      <c r="K1031" s="15" t="s">
        <v>312</v>
      </c>
      <c r="L1031" s="15">
        <v>262</v>
      </c>
      <c r="M1031" s="15" t="s">
        <v>312</v>
      </c>
      <c r="N1031" s="15" t="s">
        <v>158</v>
      </c>
      <c r="O1031" s="15" t="s">
        <v>924</v>
      </c>
      <c r="P1031" s="15" t="s">
        <v>1074</v>
      </c>
      <c r="Q1031" s="13" t="s">
        <v>158</v>
      </c>
      <c r="R1031" s="13" t="s">
        <v>1065</v>
      </c>
      <c r="S1031" s="13">
        <v>79043</v>
      </c>
      <c r="T1031" s="13">
        <v>50431</v>
      </c>
      <c r="U1031" s="13">
        <v>38063</v>
      </c>
      <c r="V1031" s="32">
        <v>63.801981200106297</v>
      </c>
      <c r="W1031" s="10">
        <v>48.1548018167327</v>
      </c>
      <c r="X1031" s="1">
        <v>99.232850799989507</v>
      </c>
      <c r="Y1031" s="1">
        <v>0.50442687123978702</v>
      </c>
      <c r="Z1031" s="10">
        <v>9.7207261645167201E-2</v>
      </c>
      <c r="AA1031" s="10">
        <f t="shared" si="68"/>
        <v>0.60163413288495426</v>
      </c>
      <c r="AB1031" s="1">
        <v>4322.3180711162704</v>
      </c>
      <c r="AC1031" s="1">
        <v>8297.1324902171309</v>
      </c>
      <c r="AD1031" s="1" t="s">
        <v>1078</v>
      </c>
      <c r="AE1031" s="1" t="s">
        <v>158</v>
      </c>
      <c r="AF1031" s="1" t="s">
        <v>1065</v>
      </c>
      <c r="AG1031" s="1">
        <v>74689</v>
      </c>
      <c r="AH1031" s="1">
        <v>46846</v>
      </c>
      <c r="AI1031" s="1">
        <v>35278</v>
      </c>
      <c r="AJ1031" s="32">
        <v>62.721418147250603</v>
      </c>
      <c r="AK1031" s="10">
        <v>47.2331936429729</v>
      </c>
      <c r="AL1031" s="1">
        <v>99.4103974148194</v>
      </c>
      <c r="AM1031" s="1">
        <v>0.37417087136458999</v>
      </c>
      <c r="AN1031" s="10">
        <v>3.9684789387153502E-2</v>
      </c>
      <c r="AO1031" s="10">
        <f t="shared" si="70"/>
        <v>0.41385566075174351</v>
      </c>
      <c r="AP1031" s="1">
        <v>4456.5693239185402</v>
      </c>
      <c r="AQ1031" s="1">
        <v>8480.1305723743808</v>
      </c>
      <c r="AR1031" s="17" t="s">
        <v>1178</v>
      </c>
      <c r="AS1031" s="17" t="s">
        <v>158</v>
      </c>
      <c r="AT1031" s="17" t="s">
        <v>1065</v>
      </c>
      <c r="AU1031" s="17">
        <v>36375</v>
      </c>
      <c r="AV1031" s="17">
        <v>25468</v>
      </c>
      <c r="AW1031" s="17">
        <v>20734</v>
      </c>
      <c r="AX1031" s="17">
        <v>70.015120274914096</v>
      </c>
      <c r="AY1031" s="16">
        <v>57.0006872852234</v>
      </c>
      <c r="AZ1031" s="17">
        <v>42.997009742452001</v>
      </c>
      <c r="BA1031" s="17">
        <v>16.644159351789298</v>
      </c>
      <c r="BB1031" s="16">
        <v>33.066460885502103</v>
      </c>
      <c r="BC1031" s="16">
        <f t="shared" si="69"/>
        <v>49.710620237291401</v>
      </c>
      <c r="BD1031" s="17">
        <v>22634.952358513801</v>
      </c>
      <c r="BE1031" s="17">
        <v>43863.266255686904</v>
      </c>
      <c r="BF1031" s="1" t="s">
        <v>1182</v>
      </c>
      <c r="BG1031" s="1" t="s">
        <v>158</v>
      </c>
      <c r="BH1031" s="1" t="s">
        <v>1065</v>
      </c>
      <c r="BI1031" s="1">
        <v>27118</v>
      </c>
      <c r="BJ1031" s="1">
        <v>19597</v>
      </c>
      <c r="BK1031" s="1">
        <v>16171</v>
      </c>
      <c r="BL1031" s="1">
        <v>72.265653809278007</v>
      </c>
      <c r="BM1031" s="10">
        <v>59.631978759495503</v>
      </c>
      <c r="BN1031" s="1">
        <v>42.798837425020103</v>
      </c>
      <c r="BO1031" s="1">
        <v>15.651474862408</v>
      </c>
      <c r="BP1031" s="10">
        <v>33.986766433739398</v>
      </c>
      <c r="BQ1031" s="10">
        <f t="shared" si="71"/>
        <v>49.638241296147399</v>
      </c>
      <c r="BR1031" s="1">
        <v>23252.833359677101</v>
      </c>
      <c r="BS1031" s="1">
        <v>45023.027442183396</v>
      </c>
    </row>
    <row r="1032" spans="1:71" x14ac:dyDescent="0.15">
      <c r="A1032" s="14">
        <v>3867</v>
      </c>
      <c r="B1032" s="14" t="s">
        <v>313</v>
      </c>
      <c r="C1032" s="14" t="s">
        <v>8</v>
      </c>
      <c r="D1032" s="14" t="s">
        <v>9</v>
      </c>
      <c r="G1032" s="14" t="s">
        <v>1046</v>
      </c>
      <c r="H1032" s="14" t="s">
        <v>10</v>
      </c>
      <c r="I1032"/>
      <c r="J1032"/>
      <c r="K1032" s="15" t="s">
        <v>313</v>
      </c>
      <c r="L1032" s="15">
        <v>263</v>
      </c>
      <c r="M1032" s="15" t="s">
        <v>313</v>
      </c>
      <c r="N1032" s="15" t="s">
        <v>159</v>
      </c>
      <c r="O1032" s="15" t="s">
        <v>884</v>
      </c>
      <c r="P1032" s="15" t="s">
        <v>1073</v>
      </c>
      <c r="Q1032" s="13" t="s">
        <v>159</v>
      </c>
      <c r="R1032" s="13" t="s">
        <v>1065</v>
      </c>
      <c r="S1032" s="13">
        <v>72741</v>
      </c>
      <c r="T1032" s="13">
        <v>45322</v>
      </c>
      <c r="U1032" s="13">
        <v>31518</v>
      </c>
      <c r="V1032" s="32">
        <v>62.305989744435699</v>
      </c>
      <c r="W1032" s="10">
        <v>43.329071637728397</v>
      </c>
      <c r="X1032" s="1">
        <v>98.800685322672706</v>
      </c>
      <c r="Y1032" s="1">
        <v>0.87569008185798602</v>
      </c>
      <c r="Z1032" s="10">
        <v>5.0764642426549898E-2</v>
      </c>
      <c r="AA1032" s="10">
        <f t="shared" si="68"/>
        <v>0.9264547242845359</v>
      </c>
      <c r="AB1032" s="1">
        <v>4221.8470498773604</v>
      </c>
      <c r="AC1032" s="1">
        <v>7982.4508094921403</v>
      </c>
      <c r="AD1032" s="1" t="s">
        <v>1077</v>
      </c>
      <c r="AE1032" s="1" t="s">
        <v>159</v>
      </c>
      <c r="AF1032" s="1" t="s">
        <v>1065</v>
      </c>
      <c r="AG1032" s="1">
        <v>72717</v>
      </c>
      <c r="AH1032" s="1">
        <v>45416</v>
      </c>
      <c r="AI1032" s="1">
        <v>34510</v>
      </c>
      <c r="AJ1032" s="32">
        <v>62.4558218848412</v>
      </c>
      <c r="AK1032" s="10">
        <v>47.457953435922803</v>
      </c>
      <c r="AL1032" s="1">
        <v>99.000289771080801</v>
      </c>
      <c r="AM1032" s="1">
        <v>0.69834830483917698</v>
      </c>
      <c r="AN1032" s="10">
        <v>0.10431758910460701</v>
      </c>
      <c r="AO1032" s="10">
        <f t="shared" si="70"/>
        <v>0.80266589394378396</v>
      </c>
      <c r="AP1032" s="1">
        <v>4556.3097328775902</v>
      </c>
      <c r="AQ1032" s="1">
        <v>8369.4876757529892</v>
      </c>
      <c r="AR1032" s="17" t="s">
        <v>1177</v>
      </c>
      <c r="AS1032" s="17" t="s">
        <v>159</v>
      </c>
      <c r="AT1032" s="17" t="s">
        <v>1065</v>
      </c>
      <c r="AU1032" s="17">
        <v>34463</v>
      </c>
      <c r="AV1032" s="17">
        <v>23084</v>
      </c>
      <c r="AW1032" s="17">
        <v>18124</v>
      </c>
      <c r="AX1032" s="17">
        <v>66.981980674926703</v>
      </c>
      <c r="AY1032" s="16">
        <v>52.589733917534701</v>
      </c>
      <c r="AZ1032" s="17">
        <v>40.769145883910802</v>
      </c>
      <c r="BA1032" s="17">
        <v>16.8119620392849</v>
      </c>
      <c r="BB1032" s="16">
        <v>35.836459942617502</v>
      </c>
      <c r="BC1032" s="16">
        <f t="shared" si="69"/>
        <v>52.648421981902402</v>
      </c>
      <c r="BD1032" s="17">
        <v>24093.375186286001</v>
      </c>
      <c r="BE1032" s="17">
        <v>48672.312703962802</v>
      </c>
      <c r="BF1032" s="1" t="s">
        <v>1181</v>
      </c>
      <c r="BG1032" s="1" t="s">
        <v>159</v>
      </c>
      <c r="BH1032" s="1" t="s">
        <v>1065</v>
      </c>
      <c r="BI1032" s="1">
        <v>33063</v>
      </c>
      <c r="BJ1032" s="1">
        <v>22399</v>
      </c>
      <c r="BK1032" s="1">
        <v>18064</v>
      </c>
      <c r="BL1032" s="1">
        <v>67.746423494540693</v>
      </c>
      <c r="BM1032" s="10">
        <v>54.635090584641397</v>
      </c>
      <c r="BN1032" s="1">
        <v>41.358503100088598</v>
      </c>
      <c r="BO1032" s="1">
        <v>15.688662533215201</v>
      </c>
      <c r="BP1032" s="10">
        <v>35.2026129317981</v>
      </c>
      <c r="BQ1032" s="10">
        <f t="shared" si="71"/>
        <v>50.891275465013301</v>
      </c>
      <c r="BR1032" s="1">
        <v>24463.8284450438</v>
      </c>
      <c r="BS1032" s="1">
        <v>46019.832999073296</v>
      </c>
    </row>
    <row r="1033" spans="1:71" x14ac:dyDescent="0.15">
      <c r="A1033" s="14">
        <v>3867</v>
      </c>
      <c r="B1033" s="14" t="s">
        <v>314</v>
      </c>
      <c r="C1033" s="14" t="s">
        <v>8</v>
      </c>
      <c r="D1033" s="14" t="s">
        <v>9</v>
      </c>
      <c r="G1033" s="14" t="s">
        <v>1046</v>
      </c>
      <c r="H1033" s="14" t="s">
        <v>10</v>
      </c>
      <c r="I1033"/>
      <c r="J1033"/>
      <c r="K1033" s="15" t="s">
        <v>314</v>
      </c>
      <c r="L1033" s="15">
        <v>264</v>
      </c>
      <c r="M1033" s="15" t="s">
        <v>314</v>
      </c>
      <c r="N1033" s="15" t="s">
        <v>159</v>
      </c>
      <c r="O1033" s="15" t="s">
        <v>924</v>
      </c>
      <c r="P1033" s="15" t="s">
        <v>1074</v>
      </c>
      <c r="Q1033" s="13" t="s">
        <v>159</v>
      </c>
      <c r="R1033" s="13" t="s">
        <v>1065</v>
      </c>
      <c r="S1033" s="13">
        <v>72561</v>
      </c>
      <c r="T1033" s="13">
        <v>46620</v>
      </c>
      <c r="U1033" s="13">
        <v>32990</v>
      </c>
      <c r="V1033" s="32">
        <v>64.2493901682722</v>
      </c>
      <c r="W1033" s="10">
        <v>45.465194801615198</v>
      </c>
      <c r="X1033" s="1">
        <v>98.7996362534101</v>
      </c>
      <c r="Y1033" s="1">
        <v>0.87905425886632305</v>
      </c>
      <c r="Z1033" s="10">
        <v>8.1842982722036994E-2</v>
      </c>
      <c r="AA1033" s="10">
        <f t="shared" si="68"/>
        <v>0.9608972415883601</v>
      </c>
      <c r="AB1033" s="1">
        <v>4205.1399649580098</v>
      </c>
      <c r="AC1033" s="1">
        <v>7759.5955144494601</v>
      </c>
      <c r="AD1033" s="1" t="s">
        <v>1078</v>
      </c>
      <c r="AE1033" s="1" t="s">
        <v>159</v>
      </c>
      <c r="AF1033" s="1" t="s">
        <v>1065</v>
      </c>
      <c r="AG1033" s="1">
        <v>72241</v>
      </c>
      <c r="AH1033" s="1">
        <v>44073</v>
      </c>
      <c r="AI1033" s="1">
        <v>33167</v>
      </c>
      <c r="AJ1033" s="32">
        <v>61.008291690314401</v>
      </c>
      <c r="AK1033" s="10">
        <v>45.911601445162702</v>
      </c>
      <c r="AL1033" s="1">
        <v>99.191967919920401</v>
      </c>
      <c r="AM1033" s="1">
        <v>0.54873820363614401</v>
      </c>
      <c r="AN1033" s="10">
        <v>7.5376126873096805E-2</v>
      </c>
      <c r="AO1033" s="10">
        <f t="shared" si="70"/>
        <v>0.62411433050924081</v>
      </c>
      <c r="AP1033" s="1">
        <v>4504.1828436824499</v>
      </c>
      <c r="AQ1033" s="1">
        <v>8102.5910475151704</v>
      </c>
      <c r="AR1033" s="17" t="s">
        <v>1178</v>
      </c>
      <c r="AS1033" s="17" t="s">
        <v>159</v>
      </c>
      <c r="AT1033" s="17" t="s">
        <v>1065</v>
      </c>
      <c r="AU1033" s="17">
        <v>33846</v>
      </c>
      <c r="AV1033" s="17">
        <v>23738</v>
      </c>
      <c r="AW1033" s="17">
        <v>19201</v>
      </c>
      <c r="AX1033" s="17">
        <v>70.135318796903604</v>
      </c>
      <c r="AY1033" s="16">
        <v>56.730485138568802</v>
      </c>
      <c r="AZ1033" s="17">
        <v>43.742513410759898</v>
      </c>
      <c r="BA1033" s="17">
        <v>15.421071819176101</v>
      </c>
      <c r="BB1033" s="16">
        <v>33.503463361283302</v>
      </c>
      <c r="BC1033" s="16">
        <f t="shared" si="69"/>
        <v>48.924535180459401</v>
      </c>
      <c r="BD1033" s="17">
        <v>22655.850182141701</v>
      </c>
      <c r="BE1033" s="17">
        <v>43489.752163024103</v>
      </c>
      <c r="BF1033" s="1" t="s">
        <v>1182</v>
      </c>
      <c r="BG1033" s="1" t="s">
        <v>159</v>
      </c>
      <c r="BH1033" s="1" t="s">
        <v>1065</v>
      </c>
      <c r="BI1033" s="1">
        <v>26851</v>
      </c>
      <c r="BJ1033" s="1">
        <v>19143</v>
      </c>
      <c r="BK1033" s="1">
        <v>15818</v>
      </c>
      <c r="BL1033" s="1">
        <v>71.293434136531204</v>
      </c>
      <c r="BM1033" s="10">
        <v>58.910282671036498</v>
      </c>
      <c r="BN1033" s="1">
        <v>45.037299279302097</v>
      </c>
      <c r="BO1033" s="1">
        <v>13.8639524592237</v>
      </c>
      <c r="BP1033" s="10">
        <v>32.172208875964103</v>
      </c>
      <c r="BQ1033" s="10">
        <f t="shared" si="71"/>
        <v>46.036161335187799</v>
      </c>
      <c r="BR1033" s="1">
        <v>22845.391828003299</v>
      </c>
      <c r="BS1033" s="1">
        <v>41785.201240101203</v>
      </c>
    </row>
    <row r="1034" spans="1:71" x14ac:dyDescent="0.15">
      <c r="A1034" s="14">
        <v>3867</v>
      </c>
      <c r="B1034" s="14" t="s">
        <v>315</v>
      </c>
      <c r="C1034" s="14" t="s">
        <v>8</v>
      </c>
      <c r="D1034" s="14" t="s">
        <v>9</v>
      </c>
      <c r="G1034" s="14" t="s">
        <v>1049</v>
      </c>
      <c r="H1034" s="14" t="s">
        <v>10</v>
      </c>
      <c r="I1034"/>
      <c r="J1034"/>
      <c r="K1034" s="15" t="s">
        <v>315</v>
      </c>
      <c r="L1034" s="15">
        <v>265</v>
      </c>
      <c r="M1034" s="15" t="s">
        <v>981</v>
      </c>
      <c r="N1034" s="15" t="s">
        <v>146</v>
      </c>
      <c r="O1034" s="15" t="s">
        <v>956</v>
      </c>
      <c r="P1034" s="15" t="s">
        <v>1075</v>
      </c>
      <c r="Q1034" s="13" t="s">
        <v>146</v>
      </c>
      <c r="R1034" s="13" t="s">
        <v>1065</v>
      </c>
      <c r="S1034" s="13">
        <v>9944</v>
      </c>
      <c r="T1034" s="13">
        <v>2850</v>
      </c>
      <c r="U1034" s="13">
        <v>2238</v>
      </c>
      <c r="V1034" s="32">
        <v>28.660498793242201</v>
      </c>
      <c r="W1034" s="10">
        <v>22.5060337892196</v>
      </c>
      <c r="X1034" s="1">
        <v>16.6666666666667</v>
      </c>
      <c r="Y1034" s="1">
        <v>10.9025915996425</v>
      </c>
      <c r="Z1034" s="10">
        <v>71.537086684539801</v>
      </c>
      <c r="AA1034" s="10">
        <f t="shared" si="68"/>
        <v>82.439678284182307</v>
      </c>
      <c r="AB1034" s="1">
        <v>69414.199321017295</v>
      </c>
      <c r="AC1034" s="1">
        <v>185734.63484766401</v>
      </c>
      <c r="AD1034" s="1" t="s">
        <v>1079</v>
      </c>
      <c r="AE1034" s="1" t="s">
        <v>146</v>
      </c>
      <c r="AF1034" s="1" t="s">
        <v>1065</v>
      </c>
      <c r="AG1034" s="1">
        <v>11101</v>
      </c>
      <c r="AH1034" s="1">
        <v>3154</v>
      </c>
      <c r="AI1034" s="1">
        <v>2532</v>
      </c>
      <c r="AJ1034" s="32">
        <v>28.4118547878569</v>
      </c>
      <c r="AK1034" s="10">
        <v>22.8087559679308</v>
      </c>
      <c r="AL1034" s="1">
        <v>4.2654028436019003</v>
      </c>
      <c r="AM1034" s="1">
        <v>11.769352290679301</v>
      </c>
      <c r="AN1034" s="10">
        <v>83.017377567140599</v>
      </c>
      <c r="AO1034" s="10">
        <f t="shared" si="70"/>
        <v>94.786729857819893</v>
      </c>
      <c r="AP1034" s="1">
        <v>116643.153230112</v>
      </c>
      <c r="AQ1034" s="1">
        <v>343796.57460503199</v>
      </c>
      <c r="AR1034" s="22" t="s">
        <v>1179</v>
      </c>
      <c r="AS1034" s="22" t="s">
        <v>146</v>
      </c>
      <c r="AT1034" s="22" t="s">
        <v>1065</v>
      </c>
      <c r="AU1034" s="22">
        <v>7754</v>
      </c>
      <c r="AV1034" s="22">
        <v>1384</v>
      </c>
      <c r="AW1034" s="22">
        <v>1105</v>
      </c>
      <c r="AX1034" s="22">
        <v>17.848849999999999</v>
      </c>
      <c r="AY1034" s="30">
        <v>14.25071</v>
      </c>
      <c r="AZ1034" s="22">
        <v>4.2533940000000001</v>
      </c>
      <c r="BA1034" s="22">
        <v>10.045249999999999</v>
      </c>
      <c r="BB1034" s="30">
        <v>84.524889999999999</v>
      </c>
      <c r="BC1034" s="30">
        <v>94.570139999999995</v>
      </c>
      <c r="BD1034" s="22">
        <v>130966.2</v>
      </c>
      <c r="BE1034" s="22">
        <v>298684.40000000002</v>
      </c>
      <c r="BF1034" s="1" t="s">
        <v>1183</v>
      </c>
      <c r="BG1034" s="1" t="s">
        <v>146</v>
      </c>
      <c r="BH1034" s="1" t="s">
        <v>1065</v>
      </c>
      <c r="BI1034" s="1">
        <v>7718</v>
      </c>
      <c r="BJ1034" s="1">
        <v>1527</v>
      </c>
      <c r="BK1034" s="1">
        <v>1207</v>
      </c>
      <c r="BL1034" s="1">
        <v>19.784918372635399</v>
      </c>
      <c r="BM1034" s="10">
        <v>15.6387665198238</v>
      </c>
      <c r="BN1034" s="1">
        <v>4.7224523612261802</v>
      </c>
      <c r="BO1034" s="1">
        <v>10.604805302402699</v>
      </c>
      <c r="BP1034" s="10">
        <v>83.927091963546005</v>
      </c>
      <c r="BQ1034" s="10">
        <f t="shared" si="71"/>
        <v>94.5318972659487</v>
      </c>
      <c r="BR1034" s="1">
        <v>125439.08106767701</v>
      </c>
      <c r="BS1034" s="1">
        <v>330262.85256478301</v>
      </c>
    </row>
    <row r="1035" spans="1:71" x14ac:dyDescent="0.15">
      <c r="A1035" s="14">
        <v>3867</v>
      </c>
      <c r="B1035" s="14" t="s">
        <v>316</v>
      </c>
      <c r="C1035" s="14" t="s">
        <v>8</v>
      </c>
      <c r="D1035" s="14" t="s">
        <v>9</v>
      </c>
      <c r="G1035" s="14" t="s">
        <v>1049</v>
      </c>
      <c r="H1035" s="14" t="s">
        <v>10</v>
      </c>
      <c r="I1035"/>
      <c r="J1035"/>
      <c r="K1035" s="15" t="s">
        <v>316</v>
      </c>
      <c r="L1035" s="15">
        <v>266</v>
      </c>
      <c r="M1035" s="15" t="s">
        <v>1016</v>
      </c>
      <c r="N1035" s="15" t="s">
        <v>146</v>
      </c>
      <c r="O1035" s="15" t="s">
        <v>996</v>
      </c>
      <c r="P1035" s="15" t="s">
        <v>1076</v>
      </c>
      <c r="Q1035" s="13" t="s">
        <v>146</v>
      </c>
      <c r="R1035" s="13" t="s">
        <v>1065</v>
      </c>
      <c r="S1035" s="13">
        <v>8166</v>
      </c>
      <c r="T1035" s="13">
        <v>2077</v>
      </c>
      <c r="U1035" s="13">
        <v>1750</v>
      </c>
      <c r="V1035" s="32">
        <v>25.434729365662498</v>
      </c>
      <c r="W1035" s="10">
        <v>21.430320842517801</v>
      </c>
      <c r="X1035" s="1">
        <v>5.3714285714285701</v>
      </c>
      <c r="Y1035" s="1">
        <v>10.6285714285714</v>
      </c>
      <c r="Z1035" s="10">
        <v>82.457142857142898</v>
      </c>
      <c r="AA1035" s="10">
        <f t="shared" si="68"/>
        <v>93.085714285714303</v>
      </c>
      <c r="AB1035" s="1">
        <v>116061.03695935399</v>
      </c>
      <c r="AC1035" s="1">
        <v>239644.320482696</v>
      </c>
      <c r="AD1035" s="1" t="s">
        <v>1081</v>
      </c>
      <c r="AE1035" s="1" t="s">
        <v>146</v>
      </c>
      <c r="AF1035" s="1" t="s">
        <v>1065</v>
      </c>
      <c r="AG1035" s="1">
        <v>9996</v>
      </c>
      <c r="AH1035" s="1">
        <v>2612</v>
      </c>
      <c r="AI1035" s="1">
        <v>2074</v>
      </c>
      <c r="AJ1035" s="32">
        <v>26.1304521808724</v>
      </c>
      <c r="AK1035" s="10">
        <v>20.748299319727899</v>
      </c>
      <c r="AL1035" s="1">
        <v>6.8948891031822601</v>
      </c>
      <c r="AM1035" s="1">
        <v>11.2343297974928</v>
      </c>
      <c r="AN1035" s="10">
        <v>81.340405014464807</v>
      </c>
      <c r="AO1035" s="10">
        <f t="shared" si="70"/>
        <v>92.574734811957612</v>
      </c>
      <c r="AP1035" s="1">
        <v>106776.34500895601</v>
      </c>
      <c r="AQ1035" s="1">
        <v>295137.29873001901</v>
      </c>
      <c r="AR1035" s="17" t="s">
        <v>1180</v>
      </c>
      <c r="AS1035" s="17" t="s">
        <v>146</v>
      </c>
      <c r="AT1035" s="17" t="s">
        <v>1065</v>
      </c>
      <c r="AU1035" s="17">
        <v>8883</v>
      </c>
      <c r="AV1035" s="17">
        <v>1485</v>
      </c>
      <c r="AW1035" s="17">
        <v>1189</v>
      </c>
      <c r="AX1035" s="17">
        <v>16.717325227963499</v>
      </c>
      <c r="AY1035" s="16">
        <v>13.3851176404368</v>
      </c>
      <c r="AZ1035" s="17">
        <v>5.5508830950378503</v>
      </c>
      <c r="BA1035" s="17">
        <v>9.1673675357443205</v>
      </c>
      <c r="BB1035" s="16">
        <v>83.767872161480199</v>
      </c>
      <c r="BC1035" s="16">
        <f>SUM(BA1035:BB1035)</f>
        <v>92.935239697224517</v>
      </c>
      <c r="BD1035" s="17">
        <v>134141.07728949701</v>
      </c>
      <c r="BE1035" s="17">
        <v>290586.83167257003</v>
      </c>
      <c r="BF1035" s="1" t="s">
        <v>1184</v>
      </c>
      <c r="BG1035" s="1" t="s">
        <v>146</v>
      </c>
      <c r="BH1035" s="1" t="s">
        <v>1065</v>
      </c>
      <c r="BI1035" s="1">
        <v>8756</v>
      </c>
      <c r="BJ1035" s="1">
        <v>1988</v>
      </c>
      <c r="BK1035" s="1">
        <v>1606</v>
      </c>
      <c r="BL1035" s="1">
        <v>22.7044312471448</v>
      </c>
      <c r="BM1035" s="10">
        <v>18.341708542713601</v>
      </c>
      <c r="BN1035" s="1">
        <v>23.972602739726</v>
      </c>
      <c r="BO1035" s="1">
        <v>10.958904109589</v>
      </c>
      <c r="BP1035" s="10">
        <v>62.079701120796997</v>
      </c>
      <c r="BQ1035" s="10">
        <f t="shared" si="71"/>
        <v>73.038605230385997</v>
      </c>
      <c r="BR1035" s="1">
        <v>58171.750848151503</v>
      </c>
      <c r="BS1035" s="1">
        <v>133323.64373026</v>
      </c>
    </row>
    <row r="1036" spans="1:71" x14ac:dyDescent="0.15">
      <c r="A1036" s="14">
        <v>3867</v>
      </c>
      <c r="B1036" s="14" t="s">
        <v>317</v>
      </c>
      <c r="C1036" s="14" t="s">
        <v>8</v>
      </c>
      <c r="D1036" s="14" t="s">
        <v>61</v>
      </c>
      <c r="E1036" s="14" t="s">
        <v>75</v>
      </c>
      <c r="F1036" s="14" t="s">
        <v>532</v>
      </c>
      <c r="H1036" s="14" t="s">
        <v>533</v>
      </c>
      <c r="I1036" t="s">
        <v>1243</v>
      </c>
      <c r="J1036">
        <v>-5</v>
      </c>
      <c r="K1036" s="15" t="s">
        <v>317</v>
      </c>
      <c r="L1036" s="15">
        <v>267</v>
      </c>
      <c r="M1036" s="15" t="s">
        <v>982</v>
      </c>
      <c r="N1036" s="15" t="s">
        <v>147</v>
      </c>
      <c r="O1036" s="15" t="s">
        <v>956</v>
      </c>
      <c r="P1036" s="15" t="s">
        <v>1075</v>
      </c>
      <c r="Q1036" s="13" t="s">
        <v>147</v>
      </c>
      <c r="R1036" s="13" t="s">
        <v>1065</v>
      </c>
      <c r="S1036" s="13">
        <v>51957</v>
      </c>
      <c r="T1036" s="13">
        <v>35830</v>
      </c>
      <c r="U1036" s="13">
        <v>27499</v>
      </c>
      <c r="V1036" s="32">
        <v>68.960871489885903</v>
      </c>
      <c r="W1036" s="10">
        <v>52.926458417537603</v>
      </c>
      <c r="X1036" s="1">
        <v>99.527255536564994</v>
      </c>
      <c r="Y1036" s="1">
        <v>0.33819411614967798</v>
      </c>
      <c r="Z1036" s="10">
        <v>2.1818975235463101E-2</v>
      </c>
      <c r="AA1036" s="10">
        <f t="shared" si="68"/>
        <v>0.36001309138514109</v>
      </c>
      <c r="AB1036" s="1">
        <v>3752.7548692707701</v>
      </c>
      <c r="AC1036" s="1">
        <v>9649.4601773195991</v>
      </c>
      <c r="AD1036" s="1" t="s">
        <v>1079</v>
      </c>
      <c r="AE1036" s="1" t="s">
        <v>147</v>
      </c>
      <c r="AF1036" s="1" t="s">
        <v>1065</v>
      </c>
      <c r="AG1036" s="1">
        <v>50967</v>
      </c>
      <c r="AH1036" s="1">
        <v>33248</v>
      </c>
      <c r="AI1036" s="1">
        <v>25193</v>
      </c>
      <c r="AJ1036" s="32">
        <v>65.234367335727001</v>
      </c>
      <c r="AK1036" s="10">
        <v>49.430023348441097</v>
      </c>
      <c r="AL1036" s="1">
        <v>99.456198150279803</v>
      </c>
      <c r="AM1036" s="1">
        <v>0.41678243956654598</v>
      </c>
      <c r="AN1036" s="10">
        <v>3.9693565673004402E-2</v>
      </c>
      <c r="AO1036" s="10">
        <f t="shared" si="70"/>
        <v>0.4564760052395504</v>
      </c>
      <c r="AP1036" s="1">
        <v>3802.73146888571</v>
      </c>
      <c r="AQ1036" s="1">
        <v>8625.0038061011601</v>
      </c>
      <c r="AR1036" s="22" t="s">
        <v>1179</v>
      </c>
      <c r="AS1036" s="22" t="s">
        <v>147</v>
      </c>
      <c r="AT1036" s="22" t="s">
        <v>1065</v>
      </c>
      <c r="AU1036" s="22">
        <v>30119</v>
      </c>
      <c r="AV1036" s="22">
        <v>23875</v>
      </c>
      <c r="AW1036" s="22">
        <v>20019</v>
      </c>
      <c r="AX1036" s="22">
        <v>79.268900000000002</v>
      </c>
      <c r="AY1036" s="30">
        <v>66.466350000000006</v>
      </c>
      <c r="AZ1036" s="22">
        <v>78.645290000000003</v>
      </c>
      <c r="BA1036" s="22">
        <v>7.0433089999999998</v>
      </c>
      <c r="BB1036" s="30">
        <v>7.2630999999999997</v>
      </c>
      <c r="BC1036" s="30">
        <v>14.30641</v>
      </c>
      <c r="BD1036" s="22">
        <v>9658.9120000000003</v>
      </c>
      <c r="BE1036" s="22">
        <v>16817.46</v>
      </c>
      <c r="BF1036" s="1" t="s">
        <v>1183</v>
      </c>
      <c r="BG1036" s="1" t="s">
        <v>147</v>
      </c>
      <c r="BH1036" s="1" t="s">
        <v>1065</v>
      </c>
      <c r="BI1036" s="1">
        <v>29444</v>
      </c>
      <c r="BJ1036" s="1">
        <v>22985</v>
      </c>
      <c r="BK1036" s="1">
        <v>19815</v>
      </c>
      <c r="BL1036" s="1">
        <v>78.063442467056106</v>
      </c>
      <c r="BM1036" s="10">
        <v>67.297242222524105</v>
      </c>
      <c r="BN1036" s="1">
        <v>79.944486500126203</v>
      </c>
      <c r="BO1036" s="1">
        <v>6.27302548574312</v>
      </c>
      <c r="BP1036" s="10">
        <v>6.7474135755740603</v>
      </c>
      <c r="BQ1036" s="10">
        <f t="shared" si="71"/>
        <v>13.02043906131718</v>
      </c>
      <c r="BR1036" s="1">
        <v>9561.7403486059302</v>
      </c>
      <c r="BS1036" s="1">
        <v>16973.228860319101</v>
      </c>
    </row>
    <row r="1037" spans="1:71" x14ac:dyDescent="0.15">
      <c r="A1037" s="14">
        <v>3867</v>
      </c>
      <c r="B1037" s="14" t="s">
        <v>320</v>
      </c>
      <c r="C1037" s="14" t="s">
        <v>8</v>
      </c>
      <c r="D1037" s="14" t="s">
        <v>61</v>
      </c>
      <c r="E1037" s="14" t="s">
        <v>75</v>
      </c>
      <c r="F1037" s="14" t="s">
        <v>532</v>
      </c>
      <c r="H1037" s="14" t="s">
        <v>533</v>
      </c>
      <c r="I1037" t="s">
        <v>1244</v>
      </c>
      <c r="J1037">
        <v>-5.4771212547196626</v>
      </c>
      <c r="K1037" s="15" t="s">
        <v>320</v>
      </c>
      <c r="L1037" s="15">
        <v>268</v>
      </c>
      <c r="M1037" s="15" t="s">
        <v>1017</v>
      </c>
      <c r="N1037" s="15" t="s">
        <v>147</v>
      </c>
      <c r="O1037" s="15" t="s">
        <v>996</v>
      </c>
      <c r="P1037" s="15" t="s">
        <v>1076</v>
      </c>
      <c r="Q1037" s="13" t="s">
        <v>147</v>
      </c>
      <c r="R1037" s="13" t="s">
        <v>1065</v>
      </c>
      <c r="S1037" s="13">
        <v>56611</v>
      </c>
      <c r="T1037" s="13">
        <v>35729</v>
      </c>
      <c r="U1037" s="13">
        <v>27533</v>
      </c>
      <c r="V1037" s="32">
        <v>63.113175884545399</v>
      </c>
      <c r="W1037" s="10">
        <v>48.635424210842402</v>
      </c>
      <c r="X1037" s="1">
        <v>99.723967602513397</v>
      </c>
      <c r="Y1037" s="1">
        <v>0.185232266734464</v>
      </c>
      <c r="Z1037" s="10">
        <v>3.2688047070787797E-2</v>
      </c>
      <c r="AA1037" s="10">
        <f t="shared" si="68"/>
        <v>0.21792031380525179</v>
      </c>
      <c r="AB1037" s="1">
        <v>3987.9243822665499</v>
      </c>
      <c r="AC1037" s="1">
        <v>9349.1894016111291</v>
      </c>
      <c r="AD1037" s="1" t="s">
        <v>1081</v>
      </c>
      <c r="AE1037" s="1" t="s">
        <v>147</v>
      </c>
      <c r="AF1037" s="1" t="s">
        <v>1065</v>
      </c>
      <c r="AG1037" s="1">
        <v>55698</v>
      </c>
      <c r="AH1037" s="1">
        <v>36005</v>
      </c>
      <c r="AI1037" s="1">
        <v>28022</v>
      </c>
      <c r="AJ1037" s="32">
        <v>64.643254694962096</v>
      </c>
      <c r="AK1037" s="10">
        <v>50.310603612337999</v>
      </c>
      <c r="AL1037" s="1">
        <v>99.557490543144695</v>
      </c>
      <c r="AM1037" s="1">
        <v>0.28192134751266901</v>
      </c>
      <c r="AN1037" s="10">
        <v>7.4941117693240994E-2</v>
      </c>
      <c r="AO1037" s="10">
        <f t="shared" si="70"/>
        <v>0.35686246520591003</v>
      </c>
      <c r="AP1037" s="1">
        <v>4127.6663455752596</v>
      </c>
      <c r="AQ1037" s="1">
        <v>9523.3610442040208</v>
      </c>
      <c r="AR1037" s="17" t="s">
        <v>1180</v>
      </c>
      <c r="AS1037" s="17" t="s">
        <v>147</v>
      </c>
      <c r="AT1037" s="17" t="s">
        <v>1065</v>
      </c>
      <c r="AU1037" s="17">
        <v>32835</v>
      </c>
      <c r="AV1037" s="17">
        <v>23266</v>
      </c>
      <c r="AW1037" s="17">
        <v>19079</v>
      </c>
      <c r="AX1037" s="17">
        <v>70.857316887467604</v>
      </c>
      <c r="AY1037" s="16">
        <v>58.105679914725101</v>
      </c>
      <c r="AZ1037" s="17">
        <v>57.445358771424097</v>
      </c>
      <c r="BA1037" s="17">
        <v>10.9701766339955</v>
      </c>
      <c r="BB1037" s="16">
        <v>22.689868441742199</v>
      </c>
      <c r="BC1037" s="16">
        <f>SUM(BA1037:BB1037)</f>
        <v>33.660045075737699</v>
      </c>
      <c r="BD1037" s="17">
        <v>16456.2130027475</v>
      </c>
      <c r="BE1037" s="17">
        <v>27923.0523531123</v>
      </c>
      <c r="BF1037" s="1" t="s">
        <v>1184</v>
      </c>
      <c r="BG1037" s="1" t="s">
        <v>147</v>
      </c>
      <c r="BH1037" s="1" t="s">
        <v>1065</v>
      </c>
      <c r="BI1037" s="1">
        <v>32239</v>
      </c>
      <c r="BJ1037" s="1">
        <v>23636</v>
      </c>
      <c r="BK1037" s="1">
        <v>19576</v>
      </c>
      <c r="BL1037" s="1">
        <v>73.314929123111796</v>
      </c>
      <c r="BM1037" s="10">
        <v>60.721486398461501</v>
      </c>
      <c r="BN1037" s="1">
        <v>58.1119738455251</v>
      </c>
      <c r="BO1037" s="1">
        <v>10.3391908459338</v>
      </c>
      <c r="BP1037" s="10">
        <v>22.4152022885166</v>
      </c>
      <c r="BQ1037" s="10">
        <f t="shared" si="71"/>
        <v>32.754393134450396</v>
      </c>
      <c r="BR1037" s="1">
        <v>16488.6536020688</v>
      </c>
      <c r="BS1037" s="1">
        <v>27620.512525677801</v>
      </c>
    </row>
    <row r="1038" spans="1:71" x14ac:dyDescent="0.15">
      <c r="A1038" s="14">
        <v>3867</v>
      </c>
      <c r="B1038" s="14" t="s">
        <v>321</v>
      </c>
      <c r="C1038" s="14" t="s">
        <v>8</v>
      </c>
      <c r="D1038" s="14" t="s">
        <v>61</v>
      </c>
      <c r="E1038" s="14" t="s">
        <v>75</v>
      </c>
      <c r="F1038" s="14" t="s">
        <v>532</v>
      </c>
      <c r="H1038" s="14" t="s">
        <v>533</v>
      </c>
      <c r="I1038" t="s">
        <v>1245</v>
      </c>
      <c r="J1038">
        <v>-5.9542425094393252</v>
      </c>
      <c r="K1038" s="15" t="s">
        <v>321</v>
      </c>
      <c r="L1038" s="15">
        <v>269</v>
      </c>
      <c r="M1038" s="15" t="s">
        <v>983</v>
      </c>
      <c r="N1038" s="15" t="s">
        <v>148</v>
      </c>
      <c r="O1038" s="15" t="s">
        <v>956</v>
      </c>
      <c r="P1038" s="15" t="s">
        <v>1075</v>
      </c>
      <c r="Q1038" s="13" t="s">
        <v>148</v>
      </c>
      <c r="R1038" s="13" t="s">
        <v>1065</v>
      </c>
      <c r="S1038" s="13">
        <v>59077</v>
      </c>
      <c r="T1038" s="13">
        <v>38367</v>
      </c>
      <c r="U1038" s="13">
        <v>29966</v>
      </c>
      <c r="V1038" s="32">
        <v>64.944056062426995</v>
      </c>
      <c r="W1038" s="10">
        <v>50.723631870270999</v>
      </c>
      <c r="X1038" s="1">
        <v>99.469398651805406</v>
      </c>
      <c r="Y1038" s="1">
        <v>0.37041980911699901</v>
      </c>
      <c r="Z1038" s="10">
        <v>2.66969231796036E-2</v>
      </c>
      <c r="AA1038" s="10">
        <f t="shared" si="68"/>
        <v>0.3971167322966026</v>
      </c>
      <c r="AB1038" s="1">
        <v>4103.8802748525904</v>
      </c>
      <c r="AC1038" s="1">
        <v>10142.7916759946</v>
      </c>
      <c r="AD1038" s="1" t="s">
        <v>1079</v>
      </c>
      <c r="AE1038" s="1" t="s">
        <v>148</v>
      </c>
      <c r="AF1038" s="1" t="s">
        <v>1065</v>
      </c>
      <c r="AG1038" s="1">
        <v>63863</v>
      </c>
      <c r="AH1038" s="1">
        <v>40071</v>
      </c>
      <c r="AI1038" s="1">
        <v>30343</v>
      </c>
      <c r="AJ1038" s="32">
        <v>62.745251554108002</v>
      </c>
      <c r="AK1038" s="10">
        <v>47.512644254106398</v>
      </c>
      <c r="AL1038" s="1">
        <v>99.4265563721451</v>
      </c>
      <c r="AM1038" s="1">
        <v>0.36581748673499698</v>
      </c>
      <c r="AN1038" s="10">
        <v>4.6139142471080599E-2</v>
      </c>
      <c r="AO1038" s="10">
        <f t="shared" si="70"/>
        <v>0.41195662920607756</v>
      </c>
      <c r="AP1038" s="1">
        <v>4136.3788678447199</v>
      </c>
      <c r="AQ1038" s="1">
        <v>8683.7706260975192</v>
      </c>
      <c r="AR1038" s="22" t="s">
        <v>1179</v>
      </c>
      <c r="AS1038" s="22" t="s">
        <v>148</v>
      </c>
      <c r="AT1038" s="22" t="s">
        <v>1065</v>
      </c>
      <c r="AU1038" s="22">
        <v>29252</v>
      </c>
      <c r="AV1038" s="22">
        <v>21019</v>
      </c>
      <c r="AW1038" s="22">
        <v>17082</v>
      </c>
      <c r="AX1038" s="22">
        <v>71.854920000000007</v>
      </c>
      <c r="AY1038" s="30">
        <v>58.396009999999997</v>
      </c>
      <c r="AZ1038" s="22">
        <v>49.836080000000003</v>
      </c>
      <c r="BA1038" s="22">
        <v>12.750260000000001</v>
      </c>
      <c r="BB1038" s="30">
        <v>28.948599999999999</v>
      </c>
      <c r="BC1038" s="30">
        <v>41.698860000000003</v>
      </c>
      <c r="BD1038" s="22">
        <v>20723.41</v>
      </c>
      <c r="BE1038" s="22">
        <v>36789.449999999997</v>
      </c>
      <c r="BF1038" s="1" t="s">
        <v>1183</v>
      </c>
      <c r="BG1038" s="1" t="s">
        <v>148</v>
      </c>
      <c r="BH1038" s="1" t="s">
        <v>1065</v>
      </c>
      <c r="BI1038" s="1">
        <v>27692</v>
      </c>
      <c r="BJ1038" s="1">
        <v>20473</v>
      </c>
      <c r="BK1038" s="1">
        <v>16392</v>
      </c>
      <c r="BL1038" s="1">
        <v>73.931099234435905</v>
      </c>
      <c r="BM1038" s="10">
        <v>59.193991044344898</v>
      </c>
      <c r="BN1038" s="1">
        <v>51.268911664226501</v>
      </c>
      <c r="BO1038" s="1">
        <v>13.061249389946299</v>
      </c>
      <c r="BP1038" s="10">
        <v>27.8245485602733</v>
      </c>
      <c r="BQ1038" s="10">
        <f t="shared" si="71"/>
        <v>40.885797950219597</v>
      </c>
      <c r="BR1038" s="1">
        <v>18740.7242020009</v>
      </c>
      <c r="BS1038" s="1">
        <v>35702.205907558702</v>
      </c>
    </row>
    <row r="1039" spans="1:71" x14ac:dyDescent="0.15">
      <c r="A1039" s="14">
        <v>3867</v>
      </c>
      <c r="B1039" s="14" t="s">
        <v>322</v>
      </c>
      <c r="C1039" s="14" t="s">
        <v>8</v>
      </c>
      <c r="D1039" s="14" t="s">
        <v>61</v>
      </c>
      <c r="E1039" s="14" t="s">
        <v>75</v>
      </c>
      <c r="F1039" s="14" t="s">
        <v>532</v>
      </c>
      <c r="H1039" s="14" t="s">
        <v>533</v>
      </c>
      <c r="I1039" t="s">
        <v>1246</v>
      </c>
      <c r="J1039">
        <v>-6.4313637641589869</v>
      </c>
      <c r="K1039" s="15" t="s">
        <v>322</v>
      </c>
      <c r="L1039" s="15">
        <v>270</v>
      </c>
      <c r="M1039" s="15" t="s">
        <v>1018</v>
      </c>
      <c r="N1039" s="15" t="s">
        <v>148</v>
      </c>
      <c r="O1039" s="15" t="s">
        <v>996</v>
      </c>
      <c r="P1039" s="15" t="s">
        <v>1076</v>
      </c>
      <c r="Q1039" s="13" t="s">
        <v>148</v>
      </c>
      <c r="R1039" s="13" t="s">
        <v>1065</v>
      </c>
      <c r="S1039" s="13">
        <v>55738</v>
      </c>
      <c r="T1039" s="13">
        <v>35262</v>
      </c>
      <c r="U1039" s="13">
        <v>27822</v>
      </c>
      <c r="V1039" s="32">
        <v>63.263841544368297</v>
      </c>
      <c r="W1039" s="10">
        <v>49.915676917004603</v>
      </c>
      <c r="X1039" s="1">
        <v>99.399755589102099</v>
      </c>
      <c r="Y1039" s="1">
        <v>0.46006757242469998</v>
      </c>
      <c r="Z1039" s="10">
        <v>6.4697002372223394E-2</v>
      </c>
      <c r="AA1039" s="10">
        <f t="shared" si="68"/>
        <v>0.5247645747969234</v>
      </c>
      <c r="AB1039" s="1">
        <v>4385.8661809206296</v>
      </c>
      <c r="AC1039" s="1">
        <v>10239.354072792201</v>
      </c>
      <c r="AD1039" s="1" t="s">
        <v>1081</v>
      </c>
      <c r="AE1039" s="1" t="s">
        <v>148</v>
      </c>
      <c r="AF1039" s="1" t="s">
        <v>1065</v>
      </c>
      <c r="AG1039" s="1">
        <v>48818</v>
      </c>
      <c r="AH1039" s="1">
        <v>30510</v>
      </c>
      <c r="AI1039" s="1">
        <v>23520</v>
      </c>
      <c r="AJ1039" s="32">
        <v>62.497439469048302</v>
      </c>
      <c r="AK1039" s="10">
        <v>48.178950387152298</v>
      </c>
      <c r="AL1039" s="1">
        <v>99.400510204081598</v>
      </c>
      <c r="AM1039" s="1">
        <v>0.44642857142857101</v>
      </c>
      <c r="AN1039" s="10">
        <v>5.52721088435374E-2</v>
      </c>
      <c r="AO1039" s="10">
        <f t="shared" si="70"/>
        <v>0.50170068027210846</v>
      </c>
      <c r="AP1039" s="1">
        <v>4392.0430860164797</v>
      </c>
      <c r="AQ1039" s="1">
        <v>9958.6388786487296</v>
      </c>
      <c r="AR1039" s="17" t="s">
        <v>1180</v>
      </c>
      <c r="AS1039" s="17" t="s">
        <v>148</v>
      </c>
      <c r="AT1039" s="17" t="s">
        <v>1065</v>
      </c>
      <c r="AU1039" s="17">
        <v>29640</v>
      </c>
      <c r="AV1039" s="17">
        <v>21255</v>
      </c>
      <c r="AW1039" s="17">
        <v>16578</v>
      </c>
      <c r="AX1039" s="17">
        <v>71.710526315789494</v>
      </c>
      <c r="AY1039" s="16">
        <v>55.931174089068797</v>
      </c>
      <c r="AZ1039" s="17">
        <v>42.773555314271903</v>
      </c>
      <c r="BA1039" s="17">
        <v>15.586922427313301</v>
      </c>
      <c r="BB1039" s="16">
        <v>34.413077572686703</v>
      </c>
      <c r="BC1039" s="16">
        <f>SUM(BA1039:BB1039)</f>
        <v>50</v>
      </c>
      <c r="BD1039" s="17">
        <v>23263.215615134999</v>
      </c>
      <c r="BE1039" s="17">
        <v>44975.270616656198</v>
      </c>
      <c r="BF1039" s="1" t="s">
        <v>1184</v>
      </c>
      <c r="BG1039" s="1" t="s">
        <v>148</v>
      </c>
      <c r="BH1039" s="1" t="s">
        <v>1065</v>
      </c>
      <c r="BI1039" s="1">
        <v>27613</v>
      </c>
      <c r="BJ1039" s="1">
        <v>18860</v>
      </c>
      <c r="BK1039" s="1">
        <v>15467</v>
      </c>
      <c r="BL1039" s="1">
        <v>68.301162495925794</v>
      </c>
      <c r="BM1039" s="10">
        <v>56.013471915402199</v>
      </c>
      <c r="BN1039" s="1">
        <v>43.932242839593997</v>
      </c>
      <c r="BO1039" s="1">
        <v>14.417792719984501</v>
      </c>
      <c r="BP1039" s="10">
        <v>34.033749272644997</v>
      </c>
      <c r="BQ1039" s="10">
        <f t="shared" si="71"/>
        <v>48.451541992629501</v>
      </c>
      <c r="BR1039" s="1">
        <v>22707.856272921901</v>
      </c>
      <c r="BS1039" s="1">
        <v>42880.667915113801</v>
      </c>
    </row>
    <row r="1040" spans="1:71" x14ac:dyDescent="0.15">
      <c r="A1040" s="14">
        <v>3867</v>
      </c>
      <c r="B1040" s="14" t="s">
        <v>323</v>
      </c>
      <c r="C1040" s="14" t="s">
        <v>8</v>
      </c>
      <c r="D1040" s="14" t="s">
        <v>61</v>
      </c>
      <c r="E1040" s="14" t="s">
        <v>75</v>
      </c>
      <c r="F1040" s="14" t="s">
        <v>532</v>
      </c>
      <c r="H1040" s="14" t="s">
        <v>533</v>
      </c>
      <c r="I1040" t="s">
        <v>1247</v>
      </c>
      <c r="J1040">
        <v>-6.9084850188786495</v>
      </c>
      <c r="K1040" s="15" t="s">
        <v>323</v>
      </c>
      <c r="L1040" s="15">
        <v>271</v>
      </c>
      <c r="M1040" s="15" t="s">
        <v>984</v>
      </c>
      <c r="N1040" s="15" t="s">
        <v>151</v>
      </c>
      <c r="O1040" s="15" t="s">
        <v>956</v>
      </c>
      <c r="P1040" s="15" t="s">
        <v>1075</v>
      </c>
      <c r="Q1040" s="13" t="s">
        <v>151</v>
      </c>
      <c r="R1040" s="13" t="s">
        <v>1065</v>
      </c>
      <c r="S1040" s="13">
        <v>54865</v>
      </c>
      <c r="T1040" s="13">
        <v>34848</v>
      </c>
      <c r="U1040" s="13">
        <v>26632</v>
      </c>
      <c r="V1040" s="32">
        <v>63.515902670190499</v>
      </c>
      <c r="W1040" s="10">
        <v>48.540964184817298</v>
      </c>
      <c r="X1040" s="1">
        <v>99.395464103334305</v>
      </c>
      <c r="Y1040" s="1">
        <v>0.43181135476118998</v>
      </c>
      <c r="Z1040" s="10">
        <v>2.6284169420246299E-2</v>
      </c>
      <c r="AA1040" s="10">
        <f t="shared" si="68"/>
        <v>0.45809552418143629</v>
      </c>
      <c r="AB1040" s="1">
        <v>4310.5292615140297</v>
      </c>
      <c r="AC1040" s="1">
        <v>9669.3498500464193</v>
      </c>
      <c r="AD1040" s="1" t="s">
        <v>1079</v>
      </c>
      <c r="AE1040" s="1" t="s">
        <v>151</v>
      </c>
      <c r="AF1040" s="1" t="s">
        <v>1065</v>
      </c>
      <c r="AG1040" s="1">
        <v>60160</v>
      </c>
      <c r="AH1040" s="1">
        <v>37204</v>
      </c>
      <c r="AI1040" s="1">
        <v>28168</v>
      </c>
      <c r="AJ1040" s="32">
        <v>61.841755319148902</v>
      </c>
      <c r="AK1040" s="10">
        <v>46.821808510638299</v>
      </c>
      <c r="AL1040" s="1">
        <v>99.510082362965093</v>
      </c>
      <c r="AM1040" s="1">
        <v>0.30176086339108199</v>
      </c>
      <c r="AN1040" s="10">
        <v>5.6802044873615398E-2</v>
      </c>
      <c r="AO1040" s="10">
        <f t="shared" si="70"/>
        <v>0.35856290826469739</v>
      </c>
      <c r="AP1040" s="1">
        <v>4322.9872719997002</v>
      </c>
      <c r="AQ1040" s="1">
        <v>8523.5391146031707</v>
      </c>
      <c r="AR1040" s="22" t="s">
        <v>1179</v>
      </c>
      <c r="AS1040" s="22" t="s">
        <v>151</v>
      </c>
      <c r="AT1040" s="22" t="s">
        <v>1065</v>
      </c>
      <c r="AU1040" s="22">
        <v>27764</v>
      </c>
      <c r="AV1040" s="22">
        <v>19181</v>
      </c>
      <c r="AW1040" s="22">
        <v>15560</v>
      </c>
      <c r="AX1040" s="22">
        <v>69.08587</v>
      </c>
      <c r="AY1040" s="30">
        <v>56.043799999999997</v>
      </c>
      <c r="AZ1040" s="22">
        <v>44.807200000000002</v>
      </c>
      <c r="BA1040" s="22">
        <v>15.55913</v>
      </c>
      <c r="BB1040" s="30">
        <v>32.410029999999999</v>
      </c>
      <c r="BC1040" s="30">
        <v>47.969149999999999</v>
      </c>
      <c r="BD1040" s="22">
        <v>22658.98</v>
      </c>
      <c r="BE1040" s="22">
        <v>43521.120000000003</v>
      </c>
      <c r="BF1040" s="1" t="s">
        <v>1183</v>
      </c>
      <c r="BG1040" s="1" t="s">
        <v>151</v>
      </c>
      <c r="BH1040" s="1" t="s">
        <v>1065</v>
      </c>
      <c r="BI1040" s="1">
        <v>26503</v>
      </c>
      <c r="BJ1040" s="1">
        <v>18415</v>
      </c>
      <c r="BK1040" s="1">
        <v>15374</v>
      </c>
      <c r="BL1040" s="1">
        <v>69.482700071690005</v>
      </c>
      <c r="BM1040" s="10">
        <v>58.008527336527898</v>
      </c>
      <c r="BN1040" s="1">
        <v>46.754260439703401</v>
      </c>
      <c r="BO1040" s="1">
        <v>15.532717575126799</v>
      </c>
      <c r="BP1040" s="10">
        <v>30.7857421620918</v>
      </c>
      <c r="BQ1040" s="10">
        <f t="shared" si="71"/>
        <v>46.318459737218603</v>
      </c>
      <c r="BR1040" s="1">
        <v>21122.440194786701</v>
      </c>
      <c r="BS1040" s="1">
        <v>41798.615906794301</v>
      </c>
    </row>
    <row r="1041" spans="1:71" x14ac:dyDescent="0.15">
      <c r="A1041" s="14">
        <v>3867</v>
      </c>
      <c r="B1041" s="14" t="s">
        <v>324</v>
      </c>
      <c r="C1041" s="14" t="s">
        <v>8</v>
      </c>
      <c r="D1041" s="14" t="s">
        <v>61</v>
      </c>
      <c r="E1041" s="14" t="s">
        <v>75</v>
      </c>
      <c r="F1041" s="14" t="s">
        <v>532</v>
      </c>
      <c r="H1041" s="14" t="s">
        <v>533</v>
      </c>
      <c r="I1041" t="s">
        <v>1248</v>
      </c>
      <c r="J1041">
        <v>-7.3856062735983121</v>
      </c>
      <c r="K1041" s="15" t="s">
        <v>324</v>
      </c>
      <c r="L1041" s="15">
        <v>272</v>
      </c>
      <c r="M1041" s="15" t="s">
        <v>1019</v>
      </c>
      <c r="N1041" s="15" t="s">
        <v>151</v>
      </c>
      <c r="O1041" s="15" t="s">
        <v>996</v>
      </c>
      <c r="P1041" s="15" t="s">
        <v>1076</v>
      </c>
      <c r="Q1041" s="13" t="s">
        <v>151</v>
      </c>
      <c r="R1041" s="13" t="s">
        <v>1065</v>
      </c>
      <c r="S1041" s="13">
        <v>54921</v>
      </c>
      <c r="T1041" s="13">
        <v>34313</v>
      </c>
      <c r="U1041" s="13">
        <v>26868</v>
      </c>
      <c r="V1041" s="32">
        <v>62.477012436044497</v>
      </c>
      <c r="W1041" s="10">
        <v>48.9211776915934</v>
      </c>
      <c r="X1041" s="1">
        <v>99.125353580467504</v>
      </c>
      <c r="Y1041" s="1">
        <v>0.67738573768051202</v>
      </c>
      <c r="Z1041" s="10">
        <v>5.21065952061932E-2</v>
      </c>
      <c r="AA1041" s="10">
        <f t="shared" si="68"/>
        <v>0.72949233288670523</v>
      </c>
      <c r="AB1041" s="1">
        <v>4338.7148836795996</v>
      </c>
      <c r="AC1041" s="1">
        <v>9922.1240449566794</v>
      </c>
      <c r="AD1041" s="1" t="s">
        <v>1081</v>
      </c>
      <c r="AE1041" s="1" t="s">
        <v>151</v>
      </c>
      <c r="AF1041" s="1" t="s">
        <v>1065</v>
      </c>
      <c r="AG1041" s="1">
        <v>51012</v>
      </c>
      <c r="AH1041" s="1">
        <v>32266</v>
      </c>
      <c r="AI1041" s="1">
        <v>25277</v>
      </c>
      <c r="AJ1041" s="32">
        <v>63.251783893985703</v>
      </c>
      <c r="AK1041" s="10">
        <v>49.551086018975901</v>
      </c>
      <c r="AL1041" s="1">
        <v>99.343276496419705</v>
      </c>
      <c r="AM1041" s="1">
        <v>0.4826522134747</v>
      </c>
      <c r="AN1041" s="10">
        <v>5.5386319579064001E-2</v>
      </c>
      <c r="AO1041" s="10">
        <f t="shared" si="70"/>
        <v>0.53803853305376403</v>
      </c>
      <c r="AP1041" s="1">
        <v>4452.2693688261998</v>
      </c>
      <c r="AQ1041" s="1">
        <v>9745.6144660407008</v>
      </c>
      <c r="AR1041" s="17" t="s">
        <v>1180</v>
      </c>
      <c r="AS1041" s="17" t="s">
        <v>151</v>
      </c>
      <c r="AT1041" s="17" t="s">
        <v>1065</v>
      </c>
      <c r="AU1041" s="17">
        <v>27141</v>
      </c>
      <c r="AV1041" s="17">
        <v>18480</v>
      </c>
      <c r="AW1041" s="17">
        <v>14888</v>
      </c>
      <c r="AX1041" s="17">
        <v>68.088869238421594</v>
      </c>
      <c r="AY1041" s="16">
        <v>54.854279503334404</v>
      </c>
      <c r="AZ1041" s="17">
        <v>40.630037614185902</v>
      </c>
      <c r="BA1041" s="17">
        <v>16.657710908113899</v>
      </c>
      <c r="BB1041" s="16">
        <v>35.914830736163402</v>
      </c>
      <c r="BC1041" s="16">
        <f>SUM(BA1041:BB1041)</f>
        <v>52.572541644277301</v>
      </c>
      <c r="BD1041" s="17">
        <v>25099.411240665198</v>
      </c>
      <c r="BE1041" s="17">
        <v>48580.100326225504</v>
      </c>
      <c r="BF1041" s="1" t="s">
        <v>1184</v>
      </c>
      <c r="BG1041" s="1" t="s">
        <v>151</v>
      </c>
      <c r="BH1041" s="1" t="s">
        <v>1065</v>
      </c>
      <c r="BI1041" s="1">
        <v>27896</v>
      </c>
      <c r="BJ1041" s="1">
        <v>18863</v>
      </c>
      <c r="BK1041" s="1">
        <v>15292</v>
      </c>
      <c r="BL1041" s="1">
        <v>67.619013478634898</v>
      </c>
      <c r="BM1041" s="10">
        <v>54.8178950387152</v>
      </c>
      <c r="BN1041" s="1">
        <v>41.812712529427202</v>
      </c>
      <c r="BO1041" s="1">
        <v>16.420350510070602</v>
      </c>
      <c r="BP1041" s="10">
        <v>34.880983520795198</v>
      </c>
      <c r="BQ1041" s="10">
        <f t="shared" si="71"/>
        <v>51.301334030865803</v>
      </c>
      <c r="BR1041" s="1">
        <v>23920.983052647702</v>
      </c>
      <c r="BS1041" s="1">
        <v>46392.653861232699</v>
      </c>
    </row>
    <row r="1042" spans="1:71" x14ac:dyDescent="0.15">
      <c r="A1042" s="14">
        <v>3867</v>
      </c>
      <c r="B1042" s="14" t="s">
        <v>325</v>
      </c>
      <c r="C1042" s="14" t="s">
        <v>8</v>
      </c>
      <c r="D1042" s="14" t="s">
        <v>61</v>
      </c>
      <c r="E1042" s="14" t="s">
        <v>75</v>
      </c>
      <c r="F1042" s="14" t="s">
        <v>532</v>
      </c>
      <c r="H1042" s="14" t="s">
        <v>533</v>
      </c>
      <c r="I1042" t="s">
        <v>1249</v>
      </c>
      <c r="J1042">
        <v>-7.8627275283179747</v>
      </c>
      <c r="K1042" s="15" t="s">
        <v>325</v>
      </c>
      <c r="L1042" s="15">
        <v>273</v>
      </c>
      <c r="M1042" s="15" t="s">
        <v>985</v>
      </c>
      <c r="N1042" s="15" t="s">
        <v>152</v>
      </c>
      <c r="O1042" s="15" t="s">
        <v>956</v>
      </c>
      <c r="P1042" s="15" t="s">
        <v>1075</v>
      </c>
      <c r="Q1042" s="13" t="s">
        <v>152</v>
      </c>
      <c r="R1042" s="13" t="s">
        <v>1065</v>
      </c>
      <c r="S1042" s="13">
        <v>59880</v>
      </c>
      <c r="T1042" s="13">
        <v>38961</v>
      </c>
      <c r="U1042" s="13">
        <v>29619</v>
      </c>
      <c r="V1042" s="32">
        <v>65.065130260521002</v>
      </c>
      <c r="W1042" s="10">
        <v>49.463927855711397</v>
      </c>
      <c r="X1042" s="1">
        <v>99.358519869003004</v>
      </c>
      <c r="Y1042" s="1">
        <v>0.47604578142408599</v>
      </c>
      <c r="Z1042" s="10">
        <v>3.3762112157736598E-2</v>
      </c>
      <c r="AA1042" s="10">
        <f t="shared" si="68"/>
        <v>0.50980789358182255</v>
      </c>
      <c r="AB1042" s="1">
        <v>4202.2760229793303</v>
      </c>
      <c r="AC1042" s="1">
        <v>9688.8414473985595</v>
      </c>
      <c r="AD1042" s="1" t="s">
        <v>1079</v>
      </c>
      <c r="AE1042" s="1" t="s">
        <v>152</v>
      </c>
      <c r="AF1042" s="1" t="s">
        <v>1065</v>
      </c>
      <c r="AG1042" s="1">
        <v>66938</v>
      </c>
      <c r="AH1042" s="1">
        <v>43385</v>
      </c>
      <c r="AI1042" s="1">
        <v>32779</v>
      </c>
      <c r="AJ1042" s="32">
        <v>64.813708207595099</v>
      </c>
      <c r="AK1042" s="10">
        <v>48.969195374824501</v>
      </c>
      <c r="AL1042" s="1">
        <v>99.411208395619099</v>
      </c>
      <c r="AM1042" s="1">
        <v>0.41489978339790701</v>
      </c>
      <c r="AN1042" s="10">
        <v>3.66088044174624E-2</v>
      </c>
      <c r="AO1042" s="10">
        <f t="shared" si="70"/>
        <v>0.4515085878153694</v>
      </c>
      <c r="AP1042" s="1">
        <v>4420.72475860334</v>
      </c>
      <c r="AQ1042" s="1">
        <v>8392.4056399704205</v>
      </c>
      <c r="AR1042" s="22" t="s">
        <v>1179</v>
      </c>
      <c r="AS1042" s="22" t="s">
        <v>152</v>
      </c>
      <c r="AT1042" s="22" t="s">
        <v>1065</v>
      </c>
      <c r="AU1042" s="22">
        <v>30892</v>
      </c>
      <c r="AV1042" s="22">
        <v>21501</v>
      </c>
      <c r="AW1042" s="22">
        <v>17267</v>
      </c>
      <c r="AX1042" s="22">
        <v>69.600539999999995</v>
      </c>
      <c r="AY1042" s="30">
        <v>55.894730000000003</v>
      </c>
      <c r="AZ1042" s="22">
        <v>44.269419999999997</v>
      </c>
      <c r="BA1042" s="22">
        <v>15.93792</v>
      </c>
      <c r="BB1042" s="30">
        <v>32.889330000000001</v>
      </c>
      <c r="BC1042" s="30">
        <v>48.827240000000003</v>
      </c>
      <c r="BD1042" s="22">
        <v>22671.99</v>
      </c>
      <c r="BE1042" s="22">
        <v>44680.43</v>
      </c>
      <c r="BF1042" s="1" t="s">
        <v>1183</v>
      </c>
      <c r="BG1042" s="1" t="s">
        <v>152</v>
      </c>
      <c r="BH1042" s="1" t="s">
        <v>1065</v>
      </c>
      <c r="BI1042" s="1">
        <v>27975</v>
      </c>
      <c r="BJ1042" s="1">
        <v>19931</v>
      </c>
      <c r="BK1042" s="1">
        <v>16595</v>
      </c>
      <c r="BL1042" s="1">
        <v>71.2457551385165</v>
      </c>
      <c r="BM1042" s="10">
        <v>59.3208221626452</v>
      </c>
      <c r="BN1042" s="1">
        <v>47.658933413678803</v>
      </c>
      <c r="BO1042" s="1">
        <v>15.564929195540801</v>
      </c>
      <c r="BP1042" s="10">
        <v>30.250075323892698</v>
      </c>
      <c r="BQ1042" s="10">
        <f t="shared" si="71"/>
        <v>45.815004519433501</v>
      </c>
      <c r="BR1042" s="1">
        <v>20282.844396510602</v>
      </c>
      <c r="BS1042" s="1">
        <v>41245.324732360597</v>
      </c>
    </row>
    <row r="1043" spans="1:71" x14ac:dyDescent="0.15">
      <c r="A1043" s="14">
        <v>3867</v>
      </c>
      <c r="B1043" s="14" t="s">
        <v>326</v>
      </c>
      <c r="C1043" s="14" t="s">
        <v>8</v>
      </c>
      <c r="D1043" s="14" t="s">
        <v>61</v>
      </c>
      <c r="E1043" s="14" t="s">
        <v>75</v>
      </c>
      <c r="F1043" s="14" t="s">
        <v>532</v>
      </c>
      <c r="H1043" s="14" t="s">
        <v>533</v>
      </c>
      <c r="I1043" t="s">
        <v>1250</v>
      </c>
      <c r="J1043">
        <v>-8.3398487830376364</v>
      </c>
      <c r="K1043" s="15" t="s">
        <v>326</v>
      </c>
      <c r="L1043" s="15">
        <v>274</v>
      </c>
      <c r="M1043" s="15" t="s">
        <v>326</v>
      </c>
      <c r="N1043" s="15" t="s">
        <v>152</v>
      </c>
      <c r="O1043" s="15" t="s">
        <v>996</v>
      </c>
      <c r="P1043" s="15" t="s">
        <v>1076</v>
      </c>
      <c r="Q1043" s="13" t="s">
        <v>152</v>
      </c>
      <c r="R1043" s="13" t="s">
        <v>1065</v>
      </c>
      <c r="S1043" s="13">
        <v>53643</v>
      </c>
      <c r="T1043" s="13">
        <v>34838</v>
      </c>
      <c r="U1043" s="13">
        <v>25606</v>
      </c>
      <c r="V1043" s="32">
        <v>64.944167924985607</v>
      </c>
      <c r="W1043" s="10">
        <v>47.734093917193299</v>
      </c>
      <c r="X1043" s="1">
        <v>98.543310161680907</v>
      </c>
      <c r="Y1043" s="1">
        <v>1.2575177692728301</v>
      </c>
      <c r="Z1043" s="10">
        <v>3.9053346871826898E-2</v>
      </c>
      <c r="AA1043" s="10">
        <f t="shared" si="68"/>
        <v>1.2965711161446569</v>
      </c>
      <c r="AB1043" s="1">
        <v>4147.8467333497201</v>
      </c>
      <c r="AC1043" s="1">
        <v>10301.7324524466</v>
      </c>
      <c r="AD1043" s="1" t="s">
        <v>1081</v>
      </c>
      <c r="AE1043" s="1" t="s">
        <v>152</v>
      </c>
      <c r="AF1043" s="1" t="s">
        <v>1065</v>
      </c>
      <c r="AG1043" s="1">
        <v>49483</v>
      </c>
      <c r="AH1043" s="1">
        <v>32304</v>
      </c>
      <c r="AI1043" s="1">
        <v>23656</v>
      </c>
      <c r="AJ1043" s="32">
        <v>65.283026493947403</v>
      </c>
      <c r="AK1043" s="10">
        <v>47.806317321100202</v>
      </c>
      <c r="AL1043" s="1">
        <v>99.344775109908696</v>
      </c>
      <c r="AM1043" s="1">
        <v>0.45231653703077401</v>
      </c>
      <c r="AN1043" s="10">
        <v>6.7636117686844799E-2</v>
      </c>
      <c r="AO1043" s="10">
        <f t="shared" si="70"/>
        <v>0.51995265471761876</v>
      </c>
      <c r="AP1043" s="1">
        <v>4312.8537568670299</v>
      </c>
      <c r="AQ1043" s="1">
        <v>9676.1957152394207</v>
      </c>
      <c r="AR1043" s="17" t="s">
        <v>1180</v>
      </c>
      <c r="AS1043" s="17" t="s">
        <v>152</v>
      </c>
      <c r="AT1043" s="17" t="s">
        <v>1065</v>
      </c>
      <c r="AU1043" s="17">
        <v>26915</v>
      </c>
      <c r="AV1043" s="17">
        <v>18459</v>
      </c>
      <c r="AW1043" s="17">
        <v>14914</v>
      </c>
      <c r="AX1043" s="17">
        <v>68.582574772431698</v>
      </c>
      <c r="AY1043" s="16">
        <v>55.411480587033203</v>
      </c>
      <c r="AZ1043" s="17">
        <v>40.371463054847801</v>
      </c>
      <c r="BA1043" s="17">
        <v>15.207187877162401</v>
      </c>
      <c r="BB1043" s="16">
        <v>36.837870457288503</v>
      </c>
      <c r="BC1043" s="16">
        <f>SUM(BA1043:BB1043)</f>
        <v>52.0450583344509</v>
      </c>
      <c r="BD1043" s="17">
        <v>26384.797481662801</v>
      </c>
      <c r="BE1043" s="17">
        <v>48911.295756408501</v>
      </c>
      <c r="BF1043" s="1" t="s">
        <v>1184</v>
      </c>
      <c r="BG1043" s="1" t="s">
        <v>152</v>
      </c>
      <c r="BH1043" s="1" t="s">
        <v>1065</v>
      </c>
      <c r="BI1043" s="1">
        <v>32096</v>
      </c>
      <c r="BJ1043" s="1">
        <v>22726</v>
      </c>
      <c r="BK1043" s="1">
        <v>18413</v>
      </c>
      <c r="BL1043" s="1">
        <v>70.806331006979093</v>
      </c>
      <c r="BM1043" s="10">
        <v>57.368519441674998</v>
      </c>
      <c r="BN1043" s="1">
        <v>42.106120675609603</v>
      </c>
      <c r="BO1043" s="1">
        <v>15.4564709715962</v>
      </c>
      <c r="BP1043" s="10">
        <v>34.551675446695299</v>
      </c>
      <c r="BQ1043" s="10">
        <f t="shared" si="71"/>
        <v>50.008146418291503</v>
      </c>
      <c r="BR1043" s="1">
        <v>24543.185580399899</v>
      </c>
      <c r="BS1043" s="1">
        <v>44119.570379257799</v>
      </c>
    </row>
    <row r="1044" spans="1:71" x14ac:dyDescent="0.15">
      <c r="A1044" s="14">
        <v>3867</v>
      </c>
      <c r="B1044" s="14" t="s">
        <v>327</v>
      </c>
      <c r="C1044" s="14" t="s">
        <v>8</v>
      </c>
      <c r="D1044" s="14" t="s">
        <v>61</v>
      </c>
      <c r="E1044" s="14" t="s">
        <v>75</v>
      </c>
      <c r="F1044" s="14" t="s">
        <v>532</v>
      </c>
      <c r="H1044" s="14" t="s">
        <v>533</v>
      </c>
      <c r="I1044" t="s">
        <v>1251</v>
      </c>
      <c r="J1044">
        <v>-8.816970037757299</v>
      </c>
      <c r="K1044" s="15" t="s">
        <v>327</v>
      </c>
      <c r="L1044" s="15">
        <v>275</v>
      </c>
      <c r="M1044" s="15" t="s">
        <v>327</v>
      </c>
      <c r="N1044" s="15" t="s">
        <v>153</v>
      </c>
      <c r="O1044" s="15" t="s">
        <v>956</v>
      </c>
      <c r="P1044" s="15" t="s">
        <v>1075</v>
      </c>
      <c r="Q1044" s="13" t="s">
        <v>153</v>
      </c>
      <c r="R1044" s="13" t="s">
        <v>1065</v>
      </c>
      <c r="S1044" s="13">
        <v>48099</v>
      </c>
      <c r="T1044" s="13">
        <v>33200</v>
      </c>
      <c r="U1044" s="13">
        <v>23551</v>
      </c>
      <c r="V1044" s="32">
        <v>69.024304039585004</v>
      </c>
      <c r="W1044" s="10">
        <v>48.963595916754997</v>
      </c>
      <c r="X1044" s="1">
        <v>99.095579805528402</v>
      </c>
      <c r="Y1044" s="1">
        <v>0.64540783830835202</v>
      </c>
      <c r="Z1044" s="10">
        <v>8.0675979788544003E-2</v>
      </c>
      <c r="AA1044" s="10">
        <f t="shared" si="68"/>
        <v>0.72608381809689604</v>
      </c>
      <c r="AB1044" s="1">
        <v>4427.8921704557297</v>
      </c>
      <c r="AC1044" s="1">
        <v>9632.4479875238103</v>
      </c>
      <c r="AD1044" s="1" t="s">
        <v>1079</v>
      </c>
      <c r="AE1044" s="1" t="s">
        <v>153</v>
      </c>
      <c r="AF1044" s="1" t="s">
        <v>1065</v>
      </c>
      <c r="AG1044" s="1">
        <v>58226</v>
      </c>
      <c r="AH1044" s="1">
        <v>39138</v>
      </c>
      <c r="AI1044" s="1">
        <v>28855</v>
      </c>
      <c r="AJ1044" s="32">
        <v>67.217394291210098</v>
      </c>
      <c r="AK1044" s="10">
        <v>49.5568989798372</v>
      </c>
      <c r="AL1044" s="1">
        <v>99.424709755674897</v>
      </c>
      <c r="AM1044" s="1">
        <v>0.37081961531796898</v>
      </c>
      <c r="AN1044" s="10">
        <v>4.8518454340668898E-2</v>
      </c>
      <c r="AO1044" s="10">
        <f t="shared" si="70"/>
        <v>0.41933806965863785</v>
      </c>
      <c r="AP1044" s="1">
        <v>4663.9838397301301</v>
      </c>
      <c r="AQ1044" s="1">
        <v>8182.6799698310797</v>
      </c>
      <c r="AR1044" s="22" t="s">
        <v>1179</v>
      </c>
      <c r="AS1044" s="22" t="s">
        <v>153</v>
      </c>
      <c r="AT1044" s="22" t="s">
        <v>1065</v>
      </c>
      <c r="AU1044" s="22">
        <v>29344</v>
      </c>
      <c r="AV1044" s="22">
        <v>21763</v>
      </c>
      <c r="AW1044" s="22">
        <v>17599</v>
      </c>
      <c r="AX1044" s="22">
        <v>74.165080000000003</v>
      </c>
      <c r="AY1044" s="30">
        <v>59.974780000000003</v>
      </c>
      <c r="AZ1044" s="22">
        <v>47.69021</v>
      </c>
      <c r="BA1044" s="22">
        <v>17.404399999999999</v>
      </c>
      <c r="BB1044" s="30">
        <v>28.649360000000001</v>
      </c>
      <c r="BC1044" s="30">
        <v>46.053750000000001</v>
      </c>
      <c r="BD1044" s="22">
        <v>19381.75</v>
      </c>
      <c r="BE1044" s="22">
        <v>39266.14</v>
      </c>
      <c r="BF1044" s="1" t="s">
        <v>1183</v>
      </c>
      <c r="BG1044" s="1" t="s">
        <v>153</v>
      </c>
      <c r="BH1044" s="1" t="s">
        <v>1065</v>
      </c>
      <c r="BI1044" s="1">
        <v>27240</v>
      </c>
      <c r="BJ1044" s="1">
        <v>20136</v>
      </c>
      <c r="BK1044" s="1">
        <v>17071</v>
      </c>
      <c r="BL1044" s="1">
        <v>73.920704845814996</v>
      </c>
      <c r="BM1044" s="10">
        <v>62.668869309838499</v>
      </c>
      <c r="BN1044" s="1">
        <v>50.577001933102899</v>
      </c>
      <c r="BO1044" s="1">
        <v>17.427215746001998</v>
      </c>
      <c r="BP1044" s="10">
        <v>25.944584382871501</v>
      </c>
      <c r="BQ1044" s="10">
        <f t="shared" si="71"/>
        <v>43.371800128873502</v>
      </c>
      <c r="BR1044" s="1">
        <v>17343.048934257698</v>
      </c>
      <c r="BS1044" s="1">
        <v>37451.531417497499</v>
      </c>
    </row>
    <row r="1045" spans="1:71" x14ac:dyDescent="0.15">
      <c r="A1045" s="14">
        <v>3867</v>
      </c>
      <c r="B1045" s="14" t="s">
        <v>328</v>
      </c>
      <c r="C1045" s="14" t="s">
        <v>8</v>
      </c>
      <c r="D1045" s="14" t="s">
        <v>61</v>
      </c>
      <c r="E1045" s="14" t="s">
        <v>75</v>
      </c>
      <c r="F1045" s="14" t="s">
        <v>532</v>
      </c>
      <c r="H1045" s="14" t="s">
        <v>533</v>
      </c>
      <c r="I1045" t="s">
        <v>1252</v>
      </c>
      <c r="J1045">
        <v>-9.2940912924769616</v>
      </c>
      <c r="K1045" s="15" t="s">
        <v>328</v>
      </c>
      <c r="L1045" s="15">
        <v>276</v>
      </c>
      <c r="M1045" s="15" t="s">
        <v>328</v>
      </c>
      <c r="N1045" s="15" t="s">
        <v>153</v>
      </c>
      <c r="O1045" s="15" t="s">
        <v>996</v>
      </c>
      <c r="P1045" s="15" t="s">
        <v>1076</v>
      </c>
      <c r="Q1045" s="13" t="s">
        <v>153</v>
      </c>
      <c r="R1045" s="13" t="s">
        <v>1065</v>
      </c>
      <c r="S1045" s="13">
        <v>52443</v>
      </c>
      <c r="T1045" s="13">
        <v>34846</v>
      </c>
      <c r="U1045" s="13">
        <v>25589</v>
      </c>
      <c r="V1045" s="32">
        <v>66.445474133821506</v>
      </c>
      <c r="W1045" s="10">
        <v>48.793928646339801</v>
      </c>
      <c r="X1045" s="1">
        <v>98.882332252139605</v>
      </c>
      <c r="Y1045" s="1">
        <v>0.87928406737269904</v>
      </c>
      <c r="Z1045" s="10">
        <v>7.4250654578139105E-2</v>
      </c>
      <c r="AA1045" s="10">
        <f t="shared" si="68"/>
        <v>0.9535347219508381</v>
      </c>
      <c r="AB1045" s="1">
        <v>4270.6065886297301</v>
      </c>
      <c r="AC1045" s="1">
        <v>10530.3396029176</v>
      </c>
      <c r="AD1045" s="1" t="s">
        <v>1081</v>
      </c>
      <c r="AE1045" s="1" t="s">
        <v>153</v>
      </c>
      <c r="AF1045" s="1" t="s">
        <v>1065</v>
      </c>
      <c r="AG1045" s="1">
        <v>60087</v>
      </c>
      <c r="AH1045" s="1">
        <v>39625</v>
      </c>
      <c r="AI1045" s="1">
        <v>29080</v>
      </c>
      <c r="AJ1045" s="32">
        <v>65.946044901559404</v>
      </c>
      <c r="AK1045" s="10">
        <v>48.396491753623899</v>
      </c>
      <c r="AL1045" s="1">
        <v>99.174690508940898</v>
      </c>
      <c r="AM1045" s="1">
        <v>0.62585969738652003</v>
      </c>
      <c r="AN1045" s="10">
        <v>5.15818431911967E-2</v>
      </c>
      <c r="AO1045" s="10">
        <f t="shared" si="70"/>
        <v>0.67744154057771677</v>
      </c>
      <c r="AP1045" s="1">
        <v>4271.6810835127199</v>
      </c>
      <c r="AQ1045" s="1">
        <v>9493.8931317232309</v>
      </c>
      <c r="AR1045" s="17" t="s">
        <v>1180</v>
      </c>
      <c r="AS1045" s="17" t="s">
        <v>153</v>
      </c>
      <c r="AT1045" s="17" t="s">
        <v>1065</v>
      </c>
      <c r="AU1045" s="17">
        <v>28970</v>
      </c>
      <c r="AV1045" s="17">
        <v>20530</v>
      </c>
      <c r="AW1045" s="17">
        <v>16093</v>
      </c>
      <c r="AX1045" s="17">
        <v>70.866413531239203</v>
      </c>
      <c r="AY1045" s="16">
        <v>55.550569554711799</v>
      </c>
      <c r="AZ1045" s="17">
        <v>43.049773193313897</v>
      </c>
      <c r="BA1045" s="17">
        <v>18.598148263220001</v>
      </c>
      <c r="BB1045" s="16">
        <v>32.5731684583359</v>
      </c>
      <c r="BC1045" s="16">
        <f>SUM(BA1045:BB1045)</f>
        <v>51.171316721555897</v>
      </c>
      <c r="BD1045" s="17">
        <v>21125.918862263599</v>
      </c>
      <c r="BE1045" s="17">
        <v>46778.114584768598</v>
      </c>
      <c r="BF1045" s="1" t="s">
        <v>1184</v>
      </c>
      <c r="BG1045" s="1" t="s">
        <v>153</v>
      </c>
      <c r="BH1045" s="1" t="s">
        <v>1065</v>
      </c>
      <c r="BI1045" s="1">
        <v>34497</v>
      </c>
      <c r="BJ1045" s="1">
        <v>23878</v>
      </c>
      <c r="BK1045" s="1">
        <v>19080</v>
      </c>
      <c r="BL1045" s="1">
        <v>69.217613125779096</v>
      </c>
      <c r="BM1045" s="10">
        <v>55.309157318027701</v>
      </c>
      <c r="BN1045" s="1">
        <v>46.865828092243198</v>
      </c>
      <c r="BO1045" s="1">
        <v>14.4758909853249</v>
      </c>
      <c r="BP1045" s="10">
        <v>31.210691823899399</v>
      </c>
      <c r="BQ1045" s="10">
        <f t="shared" si="71"/>
        <v>45.686582809224298</v>
      </c>
      <c r="BR1045" s="1">
        <v>21790.786110918802</v>
      </c>
      <c r="BS1045" s="1">
        <v>38949.072675928001</v>
      </c>
    </row>
    <row r="1046" spans="1:71" x14ac:dyDescent="0.15">
      <c r="A1046" s="14">
        <v>3867</v>
      </c>
      <c r="B1046" s="14" t="s">
        <v>329</v>
      </c>
      <c r="C1046" s="14" t="s">
        <v>8</v>
      </c>
      <c r="D1046" s="14" t="s">
        <v>61</v>
      </c>
      <c r="E1046" s="14" t="s">
        <v>62</v>
      </c>
      <c r="F1046" s="14" t="s">
        <v>534</v>
      </c>
      <c r="H1046" s="14" t="s">
        <v>535</v>
      </c>
      <c r="I1046" t="s">
        <v>1243</v>
      </c>
      <c r="J1046">
        <v>-5</v>
      </c>
      <c r="K1046" s="15" t="s">
        <v>329</v>
      </c>
      <c r="L1046" s="15">
        <v>277</v>
      </c>
      <c r="M1046" s="15" t="s">
        <v>329</v>
      </c>
      <c r="N1046" s="15" t="s">
        <v>154</v>
      </c>
      <c r="O1046" s="15" t="s">
        <v>956</v>
      </c>
      <c r="P1046" s="15" t="s">
        <v>1075</v>
      </c>
      <c r="Q1046" s="13" t="s">
        <v>154</v>
      </c>
      <c r="R1046" s="13" t="s">
        <v>1065</v>
      </c>
      <c r="S1046" s="13">
        <v>4638</v>
      </c>
      <c r="T1046" s="13">
        <v>694</v>
      </c>
      <c r="U1046" s="13">
        <v>610</v>
      </c>
      <c r="V1046" s="32">
        <v>14.9633462699439</v>
      </c>
      <c r="W1046" s="10">
        <v>13.152220784821001</v>
      </c>
      <c r="X1046" s="1">
        <v>60.983606557377101</v>
      </c>
      <c r="Y1046" s="1">
        <v>9.34426229508197</v>
      </c>
      <c r="Z1046" s="10">
        <v>12.9508196721311</v>
      </c>
      <c r="AA1046" s="10">
        <f t="shared" si="68"/>
        <v>22.295081967213072</v>
      </c>
      <c r="AB1046" s="1">
        <v>15879.8697717144</v>
      </c>
      <c r="AC1046" s="1">
        <v>19957.6975290677</v>
      </c>
      <c r="AD1046" s="1" t="s">
        <v>1079</v>
      </c>
      <c r="AE1046" s="1" t="s">
        <v>154</v>
      </c>
      <c r="AF1046" s="1" t="s">
        <v>1065</v>
      </c>
      <c r="AG1046" s="1">
        <v>5649</v>
      </c>
      <c r="AH1046" s="1">
        <v>927</v>
      </c>
      <c r="AI1046" s="1">
        <v>821</v>
      </c>
      <c r="AJ1046" s="32">
        <v>16.409984067976598</v>
      </c>
      <c r="AK1046" s="10">
        <v>14.533545760311601</v>
      </c>
      <c r="AL1046" s="1">
        <v>71.010962241169295</v>
      </c>
      <c r="AM1046" s="1">
        <v>8.6479902557856292</v>
      </c>
      <c r="AN1046" s="10">
        <v>8.6479902557856292</v>
      </c>
      <c r="AO1046" s="10">
        <f t="shared" si="70"/>
        <v>17.295980511571258</v>
      </c>
      <c r="AP1046" s="1">
        <v>13013.0631651003</v>
      </c>
      <c r="AQ1046" s="1">
        <v>16653.837313272899</v>
      </c>
      <c r="AR1046" s="22" t="s">
        <v>1179</v>
      </c>
      <c r="AS1046" s="22" t="s">
        <v>154</v>
      </c>
      <c r="AT1046" s="22" t="s">
        <v>1065</v>
      </c>
      <c r="AU1046" s="22">
        <v>6966</v>
      </c>
      <c r="AV1046" s="22">
        <v>2782</v>
      </c>
      <c r="AW1046" s="22">
        <v>2444</v>
      </c>
      <c r="AX1046" s="22">
        <v>39.936839999999997</v>
      </c>
      <c r="AY1046" s="30">
        <v>35.084699999999998</v>
      </c>
      <c r="AZ1046" s="22">
        <v>65.343699999999998</v>
      </c>
      <c r="BA1046" s="22">
        <v>7.3240590000000001</v>
      </c>
      <c r="BB1046" s="30">
        <v>14.811780000000001</v>
      </c>
      <c r="BC1046" s="30">
        <v>22.135840000000002</v>
      </c>
      <c r="BD1046" s="22">
        <v>15434.83</v>
      </c>
      <c r="BE1046" s="22">
        <v>19849.52</v>
      </c>
      <c r="BF1046" s="1" t="s">
        <v>1183</v>
      </c>
      <c r="BG1046" s="1" t="s">
        <v>154</v>
      </c>
      <c r="BH1046" s="1" t="s">
        <v>1065</v>
      </c>
      <c r="BI1046" s="1">
        <v>3190</v>
      </c>
      <c r="BJ1046" s="1">
        <v>764</v>
      </c>
      <c r="BK1046" s="1">
        <v>724</v>
      </c>
      <c r="BL1046" s="1">
        <v>23.9498432601881</v>
      </c>
      <c r="BM1046" s="10">
        <v>22.6959247648903</v>
      </c>
      <c r="BN1046" s="1">
        <v>67.679558011049707</v>
      </c>
      <c r="BO1046" s="1">
        <v>9.2541436464088402</v>
      </c>
      <c r="BP1046" s="10">
        <v>13.674033149171301</v>
      </c>
      <c r="BQ1046" s="10">
        <f t="shared" si="71"/>
        <v>22.928176795580143</v>
      </c>
      <c r="BR1046" s="1">
        <v>14289.5999461388</v>
      </c>
      <c r="BS1046" s="1">
        <v>22134.4902343432</v>
      </c>
    </row>
    <row r="1047" spans="1:71" x14ac:dyDescent="0.15">
      <c r="A1047" s="14">
        <v>3867</v>
      </c>
      <c r="B1047" s="14" t="s">
        <v>332</v>
      </c>
      <c r="C1047" s="14" t="s">
        <v>8</v>
      </c>
      <c r="D1047" s="14" t="s">
        <v>61</v>
      </c>
      <c r="E1047" s="14" t="s">
        <v>62</v>
      </c>
      <c r="F1047" s="14" t="s">
        <v>534</v>
      </c>
      <c r="H1047" s="14" t="s">
        <v>535</v>
      </c>
      <c r="I1047" t="s">
        <v>1244</v>
      </c>
      <c r="J1047">
        <v>-5.4771212547196626</v>
      </c>
      <c r="K1047" s="15" t="s">
        <v>332</v>
      </c>
      <c r="L1047" s="15">
        <v>278</v>
      </c>
      <c r="M1047" s="15" t="s">
        <v>332</v>
      </c>
      <c r="N1047" s="15" t="s">
        <v>154</v>
      </c>
      <c r="O1047" s="15" t="s">
        <v>996</v>
      </c>
      <c r="P1047" s="15" t="s">
        <v>1076</v>
      </c>
      <c r="Q1047" s="13" t="s">
        <v>154</v>
      </c>
      <c r="R1047" s="13" t="s">
        <v>1065</v>
      </c>
      <c r="S1047" s="13">
        <v>30492</v>
      </c>
      <c r="T1047" s="13">
        <v>21248</v>
      </c>
      <c r="U1047" s="13">
        <v>15888</v>
      </c>
      <c r="V1047" s="32">
        <v>69.683851502033306</v>
      </c>
      <c r="W1047" s="10">
        <v>52.105470287288497</v>
      </c>
      <c r="X1047" s="1">
        <v>98.716012084592094</v>
      </c>
      <c r="Y1047" s="1">
        <v>0.74269889224572005</v>
      </c>
      <c r="Z1047" s="10">
        <v>0.18252769385699899</v>
      </c>
      <c r="AA1047" s="10">
        <f t="shared" si="68"/>
        <v>0.92522658610271902</v>
      </c>
      <c r="AB1047" s="1">
        <v>5160.1930626957501</v>
      </c>
      <c r="AC1047" s="1">
        <v>11559.313345328699</v>
      </c>
      <c r="AD1047" s="1" t="s">
        <v>1081</v>
      </c>
      <c r="AE1047" s="1" t="s">
        <v>154</v>
      </c>
      <c r="AF1047" s="1" t="s">
        <v>1065</v>
      </c>
      <c r="AG1047" s="1">
        <v>38416</v>
      </c>
      <c r="AH1047" s="1">
        <v>25812</v>
      </c>
      <c r="AI1047" s="1">
        <v>19748</v>
      </c>
      <c r="AJ1047" s="32">
        <v>67.1907538525614</v>
      </c>
      <c r="AK1047" s="10">
        <v>51.405664306538903</v>
      </c>
      <c r="AL1047" s="1">
        <v>99.037877253392793</v>
      </c>
      <c r="AM1047" s="1">
        <v>0.52157180473971998</v>
      </c>
      <c r="AN1047" s="10">
        <v>0.141786510026332</v>
      </c>
      <c r="AO1047" s="10">
        <f t="shared" si="70"/>
        <v>0.663358314766052</v>
      </c>
      <c r="AP1047" s="1">
        <v>5275.59735436542</v>
      </c>
      <c r="AQ1047" s="1">
        <v>10231.5558149974</v>
      </c>
      <c r="AR1047" s="17" t="s">
        <v>1180</v>
      </c>
      <c r="AS1047" s="17" t="s">
        <v>154</v>
      </c>
      <c r="AT1047" s="17" t="s">
        <v>1065</v>
      </c>
      <c r="AU1047" s="17">
        <v>23161</v>
      </c>
      <c r="AV1047" s="17">
        <v>17700</v>
      </c>
      <c r="AW1047" s="17">
        <v>15348</v>
      </c>
      <c r="AX1047" s="17">
        <v>76.421570743922999</v>
      </c>
      <c r="AY1047" s="16">
        <v>66.266568801001696</v>
      </c>
      <c r="AZ1047" s="17">
        <v>53.498827208756801</v>
      </c>
      <c r="BA1047" s="17">
        <v>14.9791503778994</v>
      </c>
      <c r="BB1047" s="16">
        <v>24.895751889496999</v>
      </c>
      <c r="BC1047" s="16">
        <f>SUM(BA1047:BB1047)</f>
        <v>39.874902267396401</v>
      </c>
      <c r="BD1047" s="17">
        <v>17313.035546703599</v>
      </c>
      <c r="BE1047" s="17">
        <v>34187.075835064898</v>
      </c>
      <c r="BF1047" s="1" t="s">
        <v>1184</v>
      </c>
      <c r="BG1047" s="1" t="s">
        <v>154</v>
      </c>
      <c r="BH1047" s="1" t="s">
        <v>1065</v>
      </c>
      <c r="BI1047" s="1">
        <v>25566</v>
      </c>
      <c r="BJ1047" s="1">
        <v>19487</v>
      </c>
      <c r="BK1047" s="1">
        <v>16499</v>
      </c>
      <c r="BL1047" s="1">
        <v>76.222326527419199</v>
      </c>
      <c r="BM1047" s="10">
        <v>64.534929202847493</v>
      </c>
      <c r="BN1047" s="1">
        <v>59.670283047457403</v>
      </c>
      <c r="BO1047" s="1">
        <v>10.8006545851264</v>
      </c>
      <c r="BP1047" s="10">
        <v>21.455845808836902</v>
      </c>
      <c r="BQ1047" s="10">
        <f t="shared" si="71"/>
        <v>32.2565003939633</v>
      </c>
      <c r="BR1047" s="1">
        <v>16603.2471951031</v>
      </c>
      <c r="BS1047" s="1">
        <v>26050.206007777899</v>
      </c>
    </row>
    <row r="1048" spans="1:71" x14ac:dyDescent="0.15">
      <c r="A1048" s="14">
        <v>3867</v>
      </c>
      <c r="B1048" s="14" t="s">
        <v>333</v>
      </c>
      <c r="C1048" s="14" t="s">
        <v>8</v>
      </c>
      <c r="D1048" s="14" t="s">
        <v>61</v>
      </c>
      <c r="E1048" s="14" t="s">
        <v>62</v>
      </c>
      <c r="F1048" s="14" t="s">
        <v>534</v>
      </c>
      <c r="H1048" s="14" t="s">
        <v>535</v>
      </c>
      <c r="I1048" t="s">
        <v>1245</v>
      </c>
      <c r="J1048">
        <v>-5.9542425094393252</v>
      </c>
      <c r="K1048" s="15" t="s">
        <v>333</v>
      </c>
      <c r="L1048" s="15">
        <v>279</v>
      </c>
      <c r="M1048" s="15" t="s">
        <v>333</v>
      </c>
      <c r="N1048" s="15" t="s">
        <v>155</v>
      </c>
      <c r="O1048" s="15" t="s">
        <v>956</v>
      </c>
      <c r="P1048" s="15" t="s">
        <v>1075</v>
      </c>
      <c r="Q1048" s="13" t="s">
        <v>155</v>
      </c>
      <c r="R1048" s="13" t="s">
        <v>1065</v>
      </c>
      <c r="S1048" s="13">
        <v>47613</v>
      </c>
      <c r="T1048" s="13">
        <v>32754</v>
      </c>
      <c r="U1048" s="13">
        <v>23737</v>
      </c>
      <c r="V1048" s="32">
        <v>68.792136601348403</v>
      </c>
      <c r="W1048" s="10">
        <v>49.854031461995703</v>
      </c>
      <c r="X1048" s="1">
        <v>99.309095504907901</v>
      </c>
      <c r="Y1048" s="1">
        <v>0.38336773813034503</v>
      </c>
      <c r="Z1048" s="10">
        <v>9.2682310317226305E-2</v>
      </c>
      <c r="AA1048" s="10">
        <f t="shared" si="68"/>
        <v>0.47605004844757132</v>
      </c>
      <c r="AB1048" s="1">
        <v>4855.9880150393201</v>
      </c>
      <c r="AC1048" s="1">
        <v>9115.9950931216008</v>
      </c>
      <c r="AD1048" s="1" t="s">
        <v>1079</v>
      </c>
      <c r="AE1048" s="1" t="s">
        <v>155</v>
      </c>
      <c r="AF1048" s="1" t="s">
        <v>1065</v>
      </c>
      <c r="AG1048" s="1">
        <v>48198</v>
      </c>
      <c r="AH1048" s="1">
        <v>32968</v>
      </c>
      <c r="AI1048" s="1">
        <v>22786</v>
      </c>
      <c r="AJ1048" s="32">
        <v>68.401178472135797</v>
      </c>
      <c r="AK1048" s="10">
        <v>47.275820573467797</v>
      </c>
      <c r="AL1048" s="1">
        <v>99.245150531027804</v>
      </c>
      <c r="AM1048" s="1">
        <v>0.34231545685947501</v>
      </c>
      <c r="AN1048" s="10">
        <v>0.105327832879839</v>
      </c>
      <c r="AO1048" s="10">
        <f t="shared" si="70"/>
        <v>0.447643289739314</v>
      </c>
      <c r="AP1048" s="1">
        <v>4777.7878397841296</v>
      </c>
      <c r="AQ1048" s="1">
        <v>7735.9193931054797</v>
      </c>
      <c r="AR1048" s="22" t="s">
        <v>1179</v>
      </c>
      <c r="AS1048" s="22" t="s">
        <v>155</v>
      </c>
      <c r="AT1048" s="22" t="s">
        <v>1065</v>
      </c>
      <c r="AU1048" s="22">
        <v>28692</v>
      </c>
      <c r="AV1048" s="22">
        <v>22135</v>
      </c>
      <c r="AW1048" s="22">
        <v>18542</v>
      </c>
      <c r="AX1048" s="22">
        <v>77.146940000000001</v>
      </c>
      <c r="AY1048" s="30">
        <v>64.624290000000002</v>
      </c>
      <c r="AZ1048" s="22">
        <v>50.760440000000003</v>
      </c>
      <c r="BA1048" s="22">
        <v>17.694959999999998</v>
      </c>
      <c r="BB1048" s="30">
        <v>25.261569999999999</v>
      </c>
      <c r="BC1048" s="30">
        <v>42.956530000000001</v>
      </c>
      <c r="BD1048" s="22">
        <v>17735.82</v>
      </c>
      <c r="BE1048" s="22">
        <v>34844.519999999997</v>
      </c>
      <c r="BF1048" s="1" t="s">
        <v>1183</v>
      </c>
      <c r="BG1048" s="1" t="s">
        <v>155</v>
      </c>
      <c r="BH1048" s="1" t="s">
        <v>1065</v>
      </c>
      <c r="BI1048" s="1">
        <v>23120</v>
      </c>
      <c r="BJ1048" s="1">
        <v>17927</v>
      </c>
      <c r="BK1048" s="1">
        <v>15406</v>
      </c>
      <c r="BL1048" s="1">
        <v>77.538927335640096</v>
      </c>
      <c r="BM1048" s="10">
        <v>66.634948096885793</v>
      </c>
      <c r="BN1048" s="1">
        <v>55.316110606257297</v>
      </c>
      <c r="BO1048" s="1">
        <v>15.0915227833312</v>
      </c>
      <c r="BP1048" s="10">
        <v>22.179670258340899</v>
      </c>
      <c r="BQ1048" s="10">
        <f t="shared" si="71"/>
        <v>37.271193041672099</v>
      </c>
      <c r="BR1048" s="1">
        <v>16837.713127636998</v>
      </c>
      <c r="BS1048" s="1">
        <v>31194.027321280599</v>
      </c>
    </row>
    <row r="1049" spans="1:71" x14ac:dyDescent="0.15">
      <c r="A1049" s="14">
        <v>3867</v>
      </c>
      <c r="B1049" s="14" t="s">
        <v>334</v>
      </c>
      <c r="C1049" s="14" t="s">
        <v>8</v>
      </c>
      <c r="D1049" s="14" t="s">
        <v>61</v>
      </c>
      <c r="E1049" s="14" t="s">
        <v>62</v>
      </c>
      <c r="F1049" s="14" t="s">
        <v>534</v>
      </c>
      <c r="H1049" s="14" t="s">
        <v>535</v>
      </c>
      <c r="I1049" t="s">
        <v>1246</v>
      </c>
      <c r="J1049">
        <v>-6.4313637641589869</v>
      </c>
      <c r="K1049" s="15" t="s">
        <v>334</v>
      </c>
      <c r="L1049" s="15">
        <v>280</v>
      </c>
      <c r="M1049" s="15" t="s">
        <v>334</v>
      </c>
      <c r="N1049" s="15" t="s">
        <v>155</v>
      </c>
      <c r="O1049" s="15" t="s">
        <v>996</v>
      </c>
      <c r="P1049" s="15" t="s">
        <v>1076</v>
      </c>
      <c r="Q1049" s="13" t="s">
        <v>155</v>
      </c>
      <c r="R1049" s="13" t="s">
        <v>1065</v>
      </c>
      <c r="S1049" s="13">
        <v>45351</v>
      </c>
      <c r="T1049" s="13">
        <v>31142</v>
      </c>
      <c r="U1049" s="13">
        <v>24298</v>
      </c>
      <c r="V1049" s="32">
        <v>68.668827589248295</v>
      </c>
      <c r="W1049" s="10">
        <v>53.5776498864413</v>
      </c>
      <c r="X1049" s="1">
        <v>99.016379948967</v>
      </c>
      <c r="Y1049" s="1">
        <v>0.68729936620298004</v>
      </c>
      <c r="Z1049" s="10">
        <v>0.123466952012511</v>
      </c>
      <c r="AA1049" s="10">
        <f t="shared" si="68"/>
        <v>0.81076631821549106</v>
      </c>
      <c r="AB1049" s="1">
        <v>4784.8616104622097</v>
      </c>
      <c r="AC1049" s="1">
        <v>11009.395304358601</v>
      </c>
      <c r="AD1049" s="1" t="s">
        <v>1081</v>
      </c>
      <c r="AE1049" s="1" t="s">
        <v>155</v>
      </c>
      <c r="AF1049" s="1" t="s">
        <v>1065</v>
      </c>
      <c r="AG1049" s="1">
        <v>52854</v>
      </c>
      <c r="AH1049" s="1">
        <v>35883</v>
      </c>
      <c r="AI1049" s="1">
        <v>27401</v>
      </c>
      <c r="AJ1049" s="32">
        <v>67.890793506640904</v>
      </c>
      <c r="AK1049" s="10">
        <v>51.842812275324498</v>
      </c>
      <c r="AL1049" s="1">
        <v>99.467172730922201</v>
      </c>
      <c r="AM1049" s="1">
        <v>0.317506660340864</v>
      </c>
      <c r="AN1049" s="10">
        <v>7.6639538702966997E-2</v>
      </c>
      <c r="AO1049" s="10">
        <f t="shared" si="70"/>
        <v>0.39414619904383097</v>
      </c>
      <c r="AP1049" s="1">
        <v>4648.3154085432898</v>
      </c>
      <c r="AQ1049" s="1">
        <v>9137.1828414983793</v>
      </c>
      <c r="AR1049" s="17" t="s">
        <v>1180</v>
      </c>
      <c r="AS1049" s="17" t="s">
        <v>155</v>
      </c>
      <c r="AT1049" s="17" t="s">
        <v>1065</v>
      </c>
      <c r="AU1049" s="17">
        <v>25010</v>
      </c>
      <c r="AV1049" s="17">
        <v>18185</v>
      </c>
      <c r="AW1049" s="17">
        <v>15115</v>
      </c>
      <c r="AX1049" s="17">
        <v>72.710915633746495</v>
      </c>
      <c r="AY1049" s="16">
        <v>60.435825669732097</v>
      </c>
      <c r="AZ1049" s="17">
        <v>41.627522328812397</v>
      </c>
      <c r="BA1049" s="17">
        <v>19.768441945087702</v>
      </c>
      <c r="BB1049" s="16">
        <v>33.238504796559702</v>
      </c>
      <c r="BC1049" s="16">
        <f>SUM(BA1049:BB1049)</f>
        <v>53.006946741647404</v>
      </c>
      <c r="BD1049" s="17">
        <v>21489.398904067999</v>
      </c>
      <c r="BE1049" s="17">
        <v>48732.787309711799</v>
      </c>
      <c r="BF1049" s="1" t="s">
        <v>1184</v>
      </c>
      <c r="BG1049" s="1" t="s">
        <v>155</v>
      </c>
      <c r="BH1049" s="1" t="s">
        <v>1065</v>
      </c>
      <c r="BI1049" s="1">
        <v>32687</v>
      </c>
      <c r="BJ1049" s="1">
        <v>23303</v>
      </c>
      <c r="BK1049" s="1">
        <v>19219</v>
      </c>
      <c r="BL1049" s="1">
        <v>71.291339064459905</v>
      </c>
      <c r="BM1049" s="10">
        <v>58.797075289870598</v>
      </c>
      <c r="BN1049" s="1">
        <v>43.982517300588</v>
      </c>
      <c r="BO1049" s="1">
        <v>16.847910921483901</v>
      </c>
      <c r="BP1049" s="10">
        <v>32.030802851345001</v>
      </c>
      <c r="BQ1049" s="10">
        <f t="shared" si="71"/>
        <v>48.878713772828903</v>
      </c>
      <c r="BR1049" s="1">
        <v>21668.051499144702</v>
      </c>
      <c r="BS1049" s="1">
        <v>41347.522583028702</v>
      </c>
    </row>
    <row r="1050" spans="1:71" x14ac:dyDescent="0.15">
      <c r="A1050" s="14">
        <v>3867</v>
      </c>
      <c r="B1050" s="14" t="s">
        <v>335</v>
      </c>
      <c r="C1050" s="14" t="s">
        <v>8</v>
      </c>
      <c r="D1050" s="14" t="s">
        <v>61</v>
      </c>
      <c r="E1050" s="14" t="s">
        <v>62</v>
      </c>
      <c r="F1050" s="14" t="s">
        <v>534</v>
      </c>
      <c r="H1050" s="14" t="s">
        <v>535</v>
      </c>
      <c r="I1050" t="s">
        <v>1247</v>
      </c>
      <c r="J1050">
        <v>-6.9084850188786495</v>
      </c>
      <c r="K1050" s="15" t="s">
        <v>335</v>
      </c>
      <c r="L1050" s="15">
        <v>281</v>
      </c>
      <c r="M1050" s="15" t="s">
        <v>335</v>
      </c>
      <c r="N1050" s="15" t="s">
        <v>156</v>
      </c>
      <c r="O1050" s="15" t="s">
        <v>956</v>
      </c>
      <c r="P1050" s="15" t="s">
        <v>1075</v>
      </c>
      <c r="Q1050" s="13" t="s">
        <v>156</v>
      </c>
      <c r="R1050" s="13" t="s">
        <v>1065</v>
      </c>
      <c r="S1050" s="13">
        <v>63357</v>
      </c>
      <c r="T1050" s="13">
        <v>43189</v>
      </c>
      <c r="U1050" s="13">
        <v>32330</v>
      </c>
      <c r="V1050" s="32">
        <v>68.167684707293603</v>
      </c>
      <c r="W1050" s="10">
        <v>51.028299951070899</v>
      </c>
      <c r="X1050" s="1">
        <v>99.347355397463602</v>
      </c>
      <c r="Y1050" s="1">
        <v>0.38973090009279299</v>
      </c>
      <c r="Z1050" s="10">
        <v>7.1141354778843202E-2</v>
      </c>
      <c r="AA1050" s="10">
        <f t="shared" si="68"/>
        <v>0.46087225487163619</v>
      </c>
      <c r="AB1050" s="1">
        <v>4338.8030668026304</v>
      </c>
      <c r="AC1050" s="1">
        <v>8669.3173713199103</v>
      </c>
      <c r="AD1050" s="1" t="s">
        <v>1079</v>
      </c>
      <c r="AE1050" s="1" t="s">
        <v>156</v>
      </c>
      <c r="AF1050" s="1" t="s">
        <v>1065</v>
      </c>
      <c r="AG1050" s="1">
        <v>74192</v>
      </c>
      <c r="AH1050" s="1">
        <v>50278</v>
      </c>
      <c r="AI1050" s="1">
        <v>36826</v>
      </c>
      <c r="AJ1050" s="32">
        <v>67.767414276471897</v>
      </c>
      <c r="AK1050" s="10">
        <v>49.636079361656201</v>
      </c>
      <c r="AL1050" s="1">
        <v>99.524792266333606</v>
      </c>
      <c r="AM1050" s="1">
        <v>0.27969369467224198</v>
      </c>
      <c r="AN1050" s="10">
        <v>4.8878509748547197E-2</v>
      </c>
      <c r="AO1050" s="10">
        <f t="shared" si="70"/>
        <v>0.32857220442078916</v>
      </c>
      <c r="AP1050" s="1">
        <v>4360.6176227133501</v>
      </c>
      <c r="AQ1050" s="1">
        <v>7364.9339713228501</v>
      </c>
      <c r="AR1050" s="22" t="s">
        <v>1179</v>
      </c>
      <c r="AS1050" s="22" t="s">
        <v>156</v>
      </c>
      <c r="AT1050" s="22" t="s">
        <v>1065</v>
      </c>
      <c r="AU1050" s="22">
        <v>34737</v>
      </c>
      <c r="AV1050" s="22">
        <v>24768</v>
      </c>
      <c r="AW1050" s="22">
        <v>20065</v>
      </c>
      <c r="AX1050" s="22">
        <v>71.301490000000001</v>
      </c>
      <c r="AY1050" s="30">
        <v>57.762619999999998</v>
      </c>
      <c r="AZ1050" s="22">
        <v>42.631450000000001</v>
      </c>
      <c r="BA1050" s="22">
        <v>17.782209999999999</v>
      </c>
      <c r="BB1050" s="30">
        <v>33.157240000000002</v>
      </c>
      <c r="BC1050" s="30">
        <v>50.939450000000001</v>
      </c>
      <c r="BD1050" s="22">
        <v>22663.29</v>
      </c>
      <c r="BE1050" s="22">
        <v>45529.02</v>
      </c>
      <c r="BF1050" s="1" t="s">
        <v>1183</v>
      </c>
      <c r="BG1050" s="1" t="s">
        <v>156</v>
      </c>
      <c r="BH1050" s="1" t="s">
        <v>1065</v>
      </c>
      <c r="BI1050" s="1">
        <v>27453</v>
      </c>
      <c r="BJ1050" s="1">
        <v>19919</v>
      </c>
      <c r="BK1050" s="1">
        <v>16686</v>
      </c>
      <c r="BL1050" s="1">
        <v>72.556733326048104</v>
      </c>
      <c r="BM1050" s="10">
        <v>60.780242596437603</v>
      </c>
      <c r="BN1050" s="1">
        <v>46.236365815653798</v>
      </c>
      <c r="BO1050" s="1">
        <v>17.5895960685605</v>
      </c>
      <c r="BP1050" s="10">
        <v>29.845379359942498</v>
      </c>
      <c r="BQ1050" s="10">
        <f t="shared" si="71"/>
        <v>47.434975428502995</v>
      </c>
      <c r="BR1050" s="1">
        <v>19790.604089935001</v>
      </c>
      <c r="BS1050" s="1">
        <v>42517.252912682998</v>
      </c>
    </row>
    <row r="1051" spans="1:71" x14ac:dyDescent="0.15">
      <c r="A1051" s="14">
        <v>3867</v>
      </c>
      <c r="B1051" s="14" t="s">
        <v>336</v>
      </c>
      <c r="C1051" s="14" t="s">
        <v>8</v>
      </c>
      <c r="D1051" s="14" t="s">
        <v>61</v>
      </c>
      <c r="E1051" s="14" t="s">
        <v>62</v>
      </c>
      <c r="F1051" s="14" t="s">
        <v>534</v>
      </c>
      <c r="H1051" s="14" t="s">
        <v>535</v>
      </c>
      <c r="I1051" t="s">
        <v>1248</v>
      </c>
      <c r="J1051">
        <v>-7.3856062735983121</v>
      </c>
      <c r="K1051" s="15" t="s">
        <v>336</v>
      </c>
      <c r="L1051" s="15">
        <v>282</v>
      </c>
      <c r="M1051" s="15" t="s">
        <v>336</v>
      </c>
      <c r="N1051" s="15" t="s">
        <v>156</v>
      </c>
      <c r="O1051" s="15" t="s">
        <v>996</v>
      </c>
      <c r="P1051" s="15" t="s">
        <v>1076</v>
      </c>
      <c r="Q1051" s="13" t="s">
        <v>156</v>
      </c>
      <c r="R1051" s="13" t="s">
        <v>1065</v>
      </c>
      <c r="S1051" s="13">
        <v>46751</v>
      </c>
      <c r="T1051" s="13">
        <v>30953</v>
      </c>
      <c r="U1051" s="13">
        <v>22293</v>
      </c>
      <c r="V1051" s="32">
        <v>66.208209450065198</v>
      </c>
      <c r="W1051" s="10">
        <v>47.684541507133503</v>
      </c>
      <c r="X1051" s="1">
        <v>98.699143228816197</v>
      </c>
      <c r="Y1051" s="1">
        <v>0.92405687884089205</v>
      </c>
      <c r="Z1051" s="10">
        <v>0.116628538106132</v>
      </c>
      <c r="AA1051" s="10">
        <f t="shared" si="68"/>
        <v>1.0406854169470241</v>
      </c>
      <c r="AB1051" s="1">
        <v>4478.4307692167004</v>
      </c>
      <c r="AC1051" s="1">
        <v>10768.4517497179</v>
      </c>
      <c r="AD1051" s="1" t="s">
        <v>1081</v>
      </c>
      <c r="AE1051" s="1" t="s">
        <v>156</v>
      </c>
      <c r="AF1051" s="1" t="s">
        <v>1065</v>
      </c>
      <c r="AG1051" s="1">
        <v>63452</v>
      </c>
      <c r="AH1051" s="1">
        <v>40931</v>
      </c>
      <c r="AI1051" s="1">
        <v>30899</v>
      </c>
      <c r="AJ1051" s="32">
        <v>64.507028935258106</v>
      </c>
      <c r="AK1051" s="10">
        <v>48.6966525877829</v>
      </c>
      <c r="AL1051" s="1">
        <v>99.346257160425907</v>
      </c>
      <c r="AM1051" s="1">
        <v>0.40778018706107</v>
      </c>
      <c r="AN1051" s="10">
        <v>8.4145117964982696E-2</v>
      </c>
      <c r="AO1051" s="10">
        <f t="shared" si="70"/>
        <v>0.49192530502605269</v>
      </c>
      <c r="AP1051" s="1">
        <v>4364.9926923369703</v>
      </c>
      <c r="AQ1051" s="1">
        <v>8832.9889552009699</v>
      </c>
      <c r="AR1051" s="17" t="s">
        <v>1180</v>
      </c>
      <c r="AS1051" s="17" t="s">
        <v>156</v>
      </c>
      <c r="AT1051" s="17" t="s">
        <v>1065</v>
      </c>
      <c r="AU1051" s="17">
        <v>25766</v>
      </c>
      <c r="AV1051" s="17">
        <v>18192</v>
      </c>
      <c r="AW1051" s="17">
        <v>14864</v>
      </c>
      <c r="AX1051" s="17">
        <v>70.604672824652596</v>
      </c>
      <c r="AY1051" s="16">
        <v>57.6884266087092</v>
      </c>
      <c r="AZ1051" s="17">
        <v>44.759149623250799</v>
      </c>
      <c r="BA1051" s="17">
        <v>15.446716899892399</v>
      </c>
      <c r="BB1051" s="16">
        <v>32.837728740581298</v>
      </c>
      <c r="BC1051" s="16">
        <f>SUM(BA1051:BB1051)</f>
        <v>48.284445640473699</v>
      </c>
      <c r="BD1051" s="17">
        <v>22548.206182627498</v>
      </c>
      <c r="BE1051" s="17">
        <v>44046.076173963098</v>
      </c>
      <c r="BF1051" s="1" t="s">
        <v>1184</v>
      </c>
      <c r="BG1051" s="1" t="s">
        <v>156</v>
      </c>
      <c r="BH1051" s="1" t="s">
        <v>1065</v>
      </c>
      <c r="BI1051" s="1">
        <v>34761</v>
      </c>
      <c r="BJ1051" s="1">
        <v>24556</v>
      </c>
      <c r="BK1051" s="1">
        <v>19237</v>
      </c>
      <c r="BL1051" s="1">
        <v>70.6423865826645</v>
      </c>
      <c r="BM1051" s="10">
        <v>55.340755444319797</v>
      </c>
      <c r="BN1051" s="1">
        <v>47.086344024536103</v>
      </c>
      <c r="BO1051" s="1">
        <v>14.6540520871238</v>
      </c>
      <c r="BP1051" s="10">
        <v>30.5660965847066</v>
      </c>
      <c r="BQ1051" s="10">
        <f t="shared" si="71"/>
        <v>45.220148671830401</v>
      </c>
      <c r="BR1051" s="1">
        <v>21276.777859288399</v>
      </c>
      <c r="BS1051" s="1">
        <v>37892.551673857401</v>
      </c>
    </row>
    <row r="1052" spans="1:71" x14ac:dyDescent="0.15">
      <c r="A1052" s="14">
        <v>3867</v>
      </c>
      <c r="B1052" s="14" t="s">
        <v>337</v>
      </c>
      <c r="C1052" s="14" t="s">
        <v>8</v>
      </c>
      <c r="D1052" s="14" t="s">
        <v>61</v>
      </c>
      <c r="E1052" s="14" t="s">
        <v>62</v>
      </c>
      <c r="F1052" s="14" t="s">
        <v>534</v>
      </c>
      <c r="H1052" s="14" t="s">
        <v>535</v>
      </c>
      <c r="I1052" t="s">
        <v>1249</v>
      </c>
      <c r="J1052">
        <v>-7.8627275283179747</v>
      </c>
      <c r="K1052" s="15" t="s">
        <v>337</v>
      </c>
      <c r="L1052" s="15">
        <v>283</v>
      </c>
      <c r="M1052" s="15" t="s">
        <v>337</v>
      </c>
      <c r="N1052" s="15" t="s">
        <v>157</v>
      </c>
      <c r="O1052" s="15" t="s">
        <v>956</v>
      </c>
      <c r="P1052" s="15" t="s">
        <v>1075</v>
      </c>
      <c r="Q1052" s="13" t="s">
        <v>157</v>
      </c>
      <c r="R1052" s="13" t="s">
        <v>1065</v>
      </c>
      <c r="S1052" s="13">
        <v>68630</v>
      </c>
      <c r="T1052" s="13">
        <v>44787</v>
      </c>
      <c r="U1052" s="13">
        <v>32794</v>
      </c>
      <c r="V1052" s="32">
        <v>65.258633250765001</v>
      </c>
      <c r="W1052" s="10">
        <v>47.783768031473102</v>
      </c>
      <c r="X1052" s="1">
        <v>99.530401902787105</v>
      </c>
      <c r="Y1052" s="1">
        <v>0.24089772519363301</v>
      </c>
      <c r="Z1052" s="10">
        <v>5.4888089284625199E-2</v>
      </c>
      <c r="AA1052" s="10">
        <f t="shared" si="68"/>
        <v>0.29578581447825819</v>
      </c>
      <c r="AB1052" s="1">
        <v>4112.7685717791401</v>
      </c>
      <c r="AC1052" s="1">
        <v>8217.37918391313</v>
      </c>
      <c r="AD1052" s="1" t="s">
        <v>1079</v>
      </c>
      <c r="AE1052" s="1" t="s">
        <v>157</v>
      </c>
      <c r="AF1052" s="1" t="s">
        <v>1065</v>
      </c>
      <c r="AG1052" s="1">
        <v>69549</v>
      </c>
      <c r="AH1052" s="1">
        <v>45367</v>
      </c>
      <c r="AI1052" s="1">
        <v>30952</v>
      </c>
      <c r="AJ1052" s="32">
        <v>65.230269306532094</v>
      </c>
      <c r="AK1052" s="10">
        <v>44.503874965851402</v>
      </c>
      <c r="AL1052" s="1">
        <v>99.059834582579498</v>
      </c>
      <c r="AM1052" s="1">
        <v>0.66877746187645404</v>
      </c>
      <c r="AN1052" s="10">
        <v>3.5538898940294703E-2</v>
      </c>
      <c r="AO1052" s="10">
        <f t="shared" si="70"/>
        <v>0.70431636081674875</v>
      </c>
      <c r="AP1052" s="1">
        <v>4096.0799485098096</v>
      </c>
      <c r="AQ1052" s="1">
        <v>7085.7882924415198</v>
      </c>
      <c r="AR1052" s="22" t="s">
        <v>1179</v>
      </c>
      <c r="AS1052" s="22" t="s">
        <v>157</v>
      </c>
      <c r="AT1052" s="22" t="s">
        <v>1065</v>
      </c>
      <c r="AU1052" s="22">
        <v>36227</v>
      </c>
      <c r="AV1052" s="22">
        <v>25188</v>
      </c>
      <c r="AW1052" s="22">
        <v>19837</v>
      </c>
      <c r="AX1052" s="22">
        <v>69.52825</v>
      </c>
      <c r="AY1052" s="30">
        <v>54.7575</v>
      </c>
      <c r="AZ1052" s="22">
        <v>43.801990000000004</v>
      </c>
      <c r="BA1052" s="22">
        <v>16.312950000000001</v>
      </c>
      <c r="BB1052" s="30">
        <v>32.625900000000001</v>
      </c>
      <c r="BC1052" s="30">
        <v>48.938850000000002</v>
      </c>
      <c r="BD1052" s="22">
        <v>22863.91</v>
      </c>
      <c r="BE1052" s="22">
        <v>42895.65</v>
      </c>
      <c r="BF1052" s="1" t="s">
        <v>1183</v>
      </c>
      <c r="BG1052" s="1" t="s">
        <v>157</v>
      </c>
      <c r="BH1052" s="1" t="s">
        <v>1065</v>
      </c>
      <c r="BI1052" s="1">
        <v>27184</v>
      </c>
      <c r="BJ1052" s="1">
        <v>19076</v>
      </c>
      <c r="BK1052" s="1">
        <v>15861</v>
      </c>
      <c r="BL1052" s="1">
        <v>70.173631547969407</v>
      </c>
      <c r="BM1052" s="10">
        <v>58.3468216597999</v>
      </c>
      <c r="BN1052" s="1">
        <v>44.858457852594398</v>
      </c>
      <c r="BO1052" s="1">
        <v>15.4025597377215</v>
      </c>
      <c r="BP1052" s="10">
        <v>32.337179244688201</v>
      </c>
      <c r="BQ1052" s="10">
        <f t="shared" si="71"/>
        <v>47.739738982409705</v>
      </c>
      <c r="BR1052" s="1">
        <v>22104.201108567999</v>
      </c>
      <c r="BS1052" s="1">
        <v>42505.437943423298</v>
      </c>
    </row>
    <row r="1053" spans="1:71" x14ac:dyDescent="0.15">
      <c r="A1053" s="14">
        <v>3867</v>
      </c>
      <c r="B1053" s="14" t="s">
        <v>338</v>
      </c>
      <c r="C1053" s="14" t="s">
        <v>8</v>
      </c>
      <c r="D1053" s="14" t="s">
        <v>61</v>
      </c>
      <c r="E1053" s="14" t="s">
        <v>62</v>
      </c>
      <c r="F1053" s="14" t="s">
        <v>534</v>
      </c>
      <c r="H1053" s="14" t="s">
        <v>535</v>
      </c>
      <c r="I1053" t="s">
        <v>1250</v>
      </c>
      <c r="J1053">
        <v>-8.3398487830376364</v>
      </c>
      <c r="K1053" s="15" t="s">
        <v>338</v>
      </c>
      <c r="L1053" s="15">
        <v>284</v>
      </c>
      <c r="M1053" s="15" t="s">
        <v>338</v>
      </c>
      <c r="N1053" s="15" t="s">
        <v>157</v>
      </c>
      <c r="O1053" s="15" t="s">
        <v>996</v>
      </c>
      <c r="P1053" s="15" t="s">
        <v>1076</v>
      </c>
      <c r="Q1053" s="13" t="s">
        <v>157</v>
      </c>
      <c r="R1053" s="13" t="s">
        <v>1065</v>
      </c>
      <c r="S1053" s="13">
        <v>51803</v>
      </c>
      <c r="T1053" s="13">
        <v>33522</v>
      </c>
      <c r="U1053" s="13">
        <v>26278</v>
      </c>
      <c r="V1053" s="32">
        <v>64.710537999729695</v>
      </c>
      <c r="W1053" s="10">
        <v>50.726791884639901</v>
      </c>
      <c r="X1053" s="1">
        <v>99.204657888728207</v>
      </c>
      <c r="Y1053" s="1">
        <v>0.56701423243778104</v>
      </c>
      <c r="Z1053" s="10">
        <v>7.6109292944668505E-2</v>
      </c>
      <c r="AA1053" s="10">
        <f t="shared" si="68"/>
        <v>0.64312352538244955</v>
      </c>
      <c r="AB1053" s="1">
        <v>4327.87236528827</v>
      </c>
      <c r="AC1053" s="1">
        <v>10465.416586310699</v>
      </c>
      <c r="AD1053" s="1" t="s">
        <v>1081</v>
      </c>
      <c r="AE1053" s="1" t="s">
        <v>157</v>
      </c>
      <c r="AF1053" s="1" t="s">
        <v>1065</v>
      </c>
      <c r="AG1053" s="1">
        <v>60821</v>
      </c>
      <c r="AH1053" s="1">
        <v>38890</v>
      </c>
      <c r="AI1053" s="1">
        <v>28260</v>
      </c>
      <c r="AJ1053" s="32">
        <v>63.941730652241802</v>
      </c>
      <c r="AK1053" s="10">
        <v>46.464214662698701</v>
      </c>
      <c r="AL1053" s="1">
        <v>99.614295824486902</v>
      </c>
      <c r="AM1053" s="1">
        <v>0.19108280254777099</v>
      </c>
      <c r="AN1053" s="10">
        <v>4.6001415428166999E-2</v>
      </c>
      <c r="AO1053" s="10">
        <f t="shared" si="70"/>
        <v>0.23708421797593798</v>
      </c>
      <c r="AP1053" s="1">
        <v>4192.00317502695</v>
      </c>
      <c r="AQ1053" s="1">
        <v>8382.3462454900891</v>
      </c>
      <c r="AR1053" s="17" t="s">
        <v>1180</v>
      </c>
      <c r="AS1053" s="17" t="s">
        <v>157</v>
      </c>
      <c r="AT1053" s="17" t="s">
        <v>1065</v>
      </c>
      <c r="AU1053" s="17">
        <v>23487</v>
      </c>
      <c r="AV1053" s="17">
        <v>16354</v>
      </c>
      <c r="AW1053" s="17">
        <v>13573</v>
      </c>
      <c r="AX1053" s="17">
        <v>69.630008089581494</v>
      </c>
      <c r="AY1053" s="16">
        <v>57.789415421296901</v>
      </c>
      <c r="AZ1053" s="17">
        <v>39.659618359979397</v>
      </c>
      <c r="BA1053" s="17">
        <v>16.1349738451337</v>
      </c>
      <c r="BB1053" s="16">
        <v>36.7715317173801</v>
      </c>
      <c r="BC1053" s="16">
        <f>SUM(BA1053:BB1053)</f>
        <v>52.9065055625138</v>
      </c>
      <c r="BD1053" s="17">
        <v>25683.445164021799</v>
      </c>
      <c r="BE1053" s="17">
        <v>48716.840577786003</v>
      </c>
      <c r="BF1053" s="1" t="s">
        <v>1184</v>
      </c>
      <c r="BG1053" s="1" t="s">
        <v>157</v>
      </c>
      <c r="BH1053" s="1" t="s">
        <v>1065</v>
      </c>
      <c r="BI1053" s="1">
        <v>34273</v>
      </c>
      <c r="BJ1053" s="1">
        <v>23570</v>
      </c>
      <c r="BK1053" s="1">
        <v>18911</v>
      </c>
      <c r="BL1053" s="1">
        <v>68.771336037113798</v>
      </c>
      <c r="BM1053" s="10">
        <v>55.177545006273199</v>
      </c>
      <c r="BN1053" s="1">
        <v>41.9438422082386</v>
      </c>
      <c r="BO1053" s="1">
        <v>14.642271693723201</v>
      </c>
      <c r="BP1053" s="10">
        <v>34.963777695521102</v>
      </c>
      <c r="BQ1053" s="10">
        <f t="shared" si="71"/>
        <v>49.606049389244305</v>
      </c>
      <c r="BR1053" s="1">
        <v>24828.592506029101</v>
      </c>
      <c r="BS1053" s="1">
        <v>43276.8635071065</v>
      </c>
    </row>
    <row r="1054" spans="1:71" x14ac:dyDescent="0.15">
      <c r="A1054" s="14">
        <v>3867</v>
      </c>
      <c r="B1054" s="14" t="s">
        <v>339</v>
      </c>
      <c r="C1054" s="14" t="s">
        <v>8</v>
      </c>
      <c r="D1054" s="14" t="s">
        <v>61</v>
      </c>
      <c r="E1054" s="14" t="s">
        <v>62</v>
      </c>
      <c r="F1054" s="14" t="s">
        <v>534</v>
      </c>
      <c r="H1054" s="14" t="s">
        <v>535</v>
      </c>
      <c r="I1054" t="s">
        <v>1251</v>
      </c>
      <c r="J1054">
        <v>-8.816970037757299</v>
      </c>
      <c r="K1054" s="15" t="s">
        <v>339</v>
      </c>
      <c r="L1054" s="15">
        <v>285</v>
      </c>
      <c r="M1054" s="15" t="s">
        <v>339</v>
      </c>
      <c r="N1054" s="15" t="s">
        <v>158</v>
      </c>
      <c r="O1054" s="15" t="s">
        <v>956</v>
      </c>
      <c r="P1054" s="15" t="s">
        <v>1075</v>
      </c>
      <c r="Q1054" s="13" t="s">
        <v>158</v>
      </c>
      <c r="R1054" s="13" t="s">
        <v>1065</v>
      </c>
      <c r="S1054" s="13">
        <v>71329</v>
      </c>
      <c r="T1054" s="13">
        <v>45729</v>
      </c>
      <c r="U1054" s="13">
        <v>34081</v>
      </c>
      <c r="V1054" s="32">
        <v>64.109969297200294</v>
      </c>
      <c r="W1054" s="10">
        <v>47.780005327426402</v>
      </c>
      <c r="X1054" s="1">
        <v>99.295795311170494</v>
      </c>
      <c r="Y1054" s="1">
        <v>0.469469792553035</v>
      </c>
      <c r="Z1054" s="10">
        <v>6.1617910272585903E-2</v>
      </c>
      <c r="AA1054" s="10">
        <f t="shared" si="68"/>
        <v>0.5310877028256209</v>
      </c>
      <c r="AB1054" s="1">
        <v>4289.8365307595404</v>
      </c>
      <c r="AC1054" s="1">
        <v>8184.0989221576601</v>
      </c>
      <c r="AD1054" s="1" t="s">
        <v>1079</v>
      </c>
      <c r="AE1054" s="1" t="s">
        <v>158</v>
      </c>
      <c r="AF1054" s="1" t="s">
        <v>1065</v>
      </c>
      <c r="AG1054" s="1">
        <v>83843</v>
      </c>
      <c r="AH1054" s="1">
        <v>54141</v>
      </c>
      <c r="AI1054" s="1">
        <v>39943</v>
      </c>
      <c r="AJ1054" s="32">
        <v>64.574263802583403</v>
      </c>
      <c r="AK1054" s="10">
        <v>47.640232339014602</v>
      </c>
      <c r="AL1054" s="1">
        <v>99.539343564579497</v>
      </c>
      <c r="AM1054" s="1">
        <v>0.280399569386376</v>
      </c>
      <c r="AN1054" s="10">
        <v>3.2546378589489999E-2</v>
      </c>
      <c r="AO1054" s="10">
        <f t="shared" si="70"/>
        <v>0.312945947975866</v>
      </c>
      <c r="AP1054" s="1">
        <v>4218.4029048165503</v>
      </c>
      <c r="AQ1054" s="1">
        <v>7050.2398641037898</v>
      </c>
      <c r="AR1054" s="22" t="s">
        <v>1179</v>
      </c>
      <c r="AS1054" s="22" t="s">
        <v>158</v>
      </c>
      <c r="AT1054" s="22" t="s">
        <v>1065</v>
      </c>
      <c r="AU1054" s="22">
        <v>37032</v>
      </c>
      <c r="AV1054" s="22">
        <v>26154</v>
      </c>
      <c r="AW1054" s="22">
        <v>20340</v>
      </c>
      <c r="AX1054" s="22">
        <v>70.625410000000002</v>
      </c>
      <c r="AY1054" s="30">
        <v>54.925469999999997</v>
      </c>
      <c r="AZ1054" s="22">
        <v>43.42183</v>
      </c>
      <c r="BA1054" s="22">
        <v>15.82104</v>
      </c>
      <c r="BB1054" s="30">
        <v>33.633240000000001</v>
      </c>
      <c r="BC1054" s="30">
        <v>49.454279999999997</v>
      </c>
      <c r="BD1054" s="22">
        <v>23114.46</v>
      </c>
      <c r="BE1054" s="22">
        <v>43159.67</v>
      </c>
      <c r="BF1054" s="1" t="s">
        <v>1183</v>
      </c>
      <c r="BG1054" s="1" t="s">
        <v>158</v>
      </c>
      <c r="BH1054" s="1" t="s">
        <v>1065</v>
      </c>
      <c r="BI1054" s="1">
        <v>31206</v>
      </c>
      <c r="BJ1054" s="1">
        <v>21965</v>
      </c>
      <c r="BK1054" s="1">
        <v>18375</v>
      </c>
      <c r="BL1054" s="1">
        <v>70.387105043901798</v>
      </c>
      <c r="BM1054" s="10">
        <v>58.882907133243599</v>
      </c>
      <c r="BN1054" s="1">
        <v>44.6095238095238</v>
      </c>
      <c r="BO1054" s="1">
        <v>15.3687074829932</v>
      </c>
      <c r="BP1054" s="10">
        <v>32.364625850340097</v>
      </c>
      <c r="BQ1054" s="10">
        <f t="shared" si="71"/>
        <v>47.733333333333299</v>
      </c>
      <c r="BR1054" s="1">
        <v>22245.296681084699</v>
      </c>
      <c r="BS1054" s="1">
        <v>41459.200495046098</v>
      </c>
    </row>
    <row r="1055" spans="1:71" x14ac:dyDescent="0.15">
      <c r="A1055" s="14">
        <v>3867</v>
      </c>
      <c r="B1055" s="14" t="s">
        <v>340</v>
      </c>
      <c r="C1055" s="14" t="s">
        <v>8</v>
      </c>
      <c r="D1055" s="14" t="s">
        <v>61</v>
      </c>
      <c r="E1055" s="14" t="s">
        <v>62</v>
      </c>
      <c r="F1055" s="14" t="s">
        <v>534</v>
      </c>
      <c r="H1055" s="14" t="s">
        <v>535</v>
      </c>
      <c r="I1055" t="s">
        <v>1252</v>
      </c>
      <c r="J1055">
        <v>-9.2940912924769616</v>
      </c>
      <c r="K1055" s="15" t="s">
        <v>340</v>
      </c>
      <c r="L1055" s="15">
        <v>286</v>
      </c>
      <c r="M1055" s="15" t="s">
        <v>340</v>
      </c>
      <c r="N1055" s="15" t="s">
        <v>158</v>
      </c>
      <c r="O1055" s="15" t="s">
        <v>996</v>
      </c>
      <c r="P1055" s="15" t="s">
        <v>1076</v>
      </c>
      <c r="Q1055" s="13" t="s">
        <v>158</v>
      </c>
      <c r="R1055" s="13" t="s">
        <v>1065</v>
      </c>
      <c r="S1055" s="13">
        <v>52425</v>
      </c>
      <c r="T1055" s="13">
        <v>33366</v>
      </c>
      <c r="U1055" s="13">
        <v>25940</v>
      </c>
      <c r="V1055" s="32">
        <v>63.645207439198899</v>
      </c>
      <c r="W1055" s="10">
        <v>49.480209823557502</v>
      </c>
      <c r="X1055" s="1">
        <v>98.766383962991497</v>
      </c>
      <c r="Y1055" s="1">
        <v>0.99845797995373897</v>
      </c>
      <c r="Z1055" s="10">
        <v>9.6376252891287595E-2</v>
      </c>
      <c r="AA1055" s="10">
        <f t="shared" si="68"/>
        <v>1.0948342328450265</v>
      </c>
      <c r="AB1055" s="1">
        <v>4565.60376890522</v>
      </c>
      <c r="AC1055" s="1">
        <v>10634.5959790911</v>
      </c>
      <c r="AD1055" s="1" t="s">
        <v>1081</v>
      </c>
      <c r="AE1055" s="1" t="s">
        <v>158</v>
      </c>
      <c r="AF1055" s="1" t="s">
        <v>1065</v>
      </c>
      <c r="AG1055" s="1">
        <v>69250</v>
      </c>
      <c r="AH1055" s="1">
        <v>43699</v>
      </c>
      <c r="AI1055" s="1">
        <v>33233</v>
      </c>
      <c r="AJ1055" s="32">
        <v>63.103249097472897</v>
      </c>
      <c r="AK1055" s="10">
        <v>47.989891696750902</v>
      </c>
      <c r="AL1055" s="1">
        <v>99.584750097794299</v>
      </c>
      <c r="AM1055" s="1">
        <v>0.23470646646405699</v>
      </c>
      <c r="AN1055" s="10">
        <v>6.0181145247194097E-2</v>
      </c>
      <c r="AO1055" s="10">
        <f t="shared" si="70"/>
        <v>0.29488761171125111</v>
      </c>
      <c r="AP1055" s="1">
        <v>4440.5094620162399</v>
      </c>
      <c r="AQ1055" s="1">
        <v>8532.7889100193497</v>
      </c>
      <c r="AR1055" s="17" t="s">
        <v>1180</v>
      </c>
      <c r="AS1055" s="17" t="s">
        <v>158</v>
      </c>
      <c r="AT1055" s="17" t="s">
        <v>1065</v>
      </c>
      <c r="AU1055" s="17">
        <v>26849</v>
      </c>
      <c r="AV1055" s="17">
        <v>18716</v>
      </c>
      <c r="AW1055" s="17">
        <v>15640</v>
      </c>
      <c r="AX1055" s="17">
        <v>69.708369026779394</v>
      </c>
      <c r="AY1055" s="16">
        <v>58.251703974077301</v>
      </c>
      <c r="AZ1055" s="17">
        <v>41.035805626598503</v>
      </c>
      <c r="BA1055" s="17">
        <v>16.176470588235301</v>
      </c>
      <c r="BB1055" s="16">
        <v>35.434782608695599</v>
      </c>
      <c r="BC1055" s="16">
        <f>SUM(BA1055:BB1055)</f>
        <v>51.611253196930903</v>
      </c>
      <c r="BD1055" s="17">
        <v>24736.210911105001</v>
      </c>
      <c r="BE1055" s="17">
        <v>47465.169506770297</v>
      </c>
      <c r="BF1055" s="1" t="s">
        <v>1184</v>
      </c>
      <c r="BG1055" s="1" t="s">
        <v>158</v>
      </c>
      <c r="BH1055" s="1" t="s">
        <v>1065</v>
      </c>
      <c r="BI1055" s="1">
        <v>36734</v>
      </c>
      <c r="BJ1055" s="1">
        <v>25405</v>
      </c>
      <c r="BK1055" s="1">
        <v>20903</v>
      </c>
      <c r="BL1055" s="1">
        <v>69.159361899058098</v>
      </c>
      <c r="BM1055" s="10">
        <v>56.903685958512497</v>
      </c>
      <c r="BN1055" s="1">
        <v>43.8118930297086</v>
      </c>
      <c r="BO1055" s="1">
        <v>14.438118930297099</v>
      </c>
      <c r="BP1055" s="10">
        <v>34.090800363584201</v>
      </c>
      <c r="BQ1055" s="10">
        <f t="shared" si="71"/>
        <v>48.528919293881302</v>
      </c>
      <c r="BR1055" s="1">
        <v>23703.301334240601</v>
      </c>
      <c r="BS1055" s="1">
        <v>41897.732746047099</v>
      </c>
    </row>
    <row r="1056" spans="1:71" x14ac:dyDescent="0.15">
      <c r="A1056" s="14">
        <v>3867</v>
      </c>
      <c r="B1056" s="14" t="s">
        <v>341</v>
      </c>
      <c r="C1056" s="14" t="s">
        <v>8</v>
      </c>
      <c r="D1056" s="14" t="s">
        <v>9</v>
      </c>
      <c r="G1056" s="14" t="s">
        <v>1046</v>
      </c>
      <c r="H1056" s="14" t="s">
        <v>10</v>
      </c>
      <c r="I1056"/>
      <c r="J1056"/>
      <c r="K1056" s="15" t="s">
        <v>341</v>
      </c>
      <c r="L1056" s="15">
        <v>287</v>
      </c>
      <c r="M1056" s="15" t="s">
        <v>341</v>
      </c>
      <c r="N1056" s="15" t="s">
        <v>159</v>
      </c>
      <c r="O1056" s="15" t="s">
        <v>956</v>
      </c>
      <c r="P1056" s="15" t="s">
        <v>1075</v>
      </c>
      <c r="Q1056" s="13" t="s">
        <v>159</v>
      </c>
      <c r="R1056" s="13" t="s">
        <v>1065</v>
      </c>
      <c r="S1056" s="13">
        <v>72488</v>
      </c>
      <c r="T1056" s="13">
        <v>45602</v>
      </c>
      <c r="U1056" s="13">
        <v>34201</v>
      </c>
      <c r="V1056" s="32">
        <v>62.909722988632602</v>
      </c>
      <c r="W1056" s="10">
        <v>47.181602472133299</v>
      </c>
      <c r="X1056" s="1">
        <v>99.254407765854793</v>
      </c>
      <c r="Y1056" s="1">
        <v>0.45905090494430001</v>
      </c>
      <c r="Z1056" s="10">
        <v>7.8945060085962401E-2</v>
      </c>
      <c r="AA1056" s="10">
        <f t="shared" si="68"/>
        <v>0.53799596503026237</v>
      </c>
      <c r="AB1056" s="1">
        <v>4413.7179844522798</v>
      </c>
      <c r="AC1056" s="1">
        <v>7859.8996854077004</v>
      </c>
      <c r="AD1056" s="1" t="s">
        <v>1079</v>
      </c>
      <c r="AE1056" s="1" t="s">
        <v>159</v>
      </c>
      <c r="AF1056" s="1" t="s">
        <v>1065</v>
      </c>
      <c r="AG1056" s="1">
        <v>80287</v>
      </c>
      <c r="AH1056" s="1">
        <v>48774</v>
      </c>
      <c r="AI1056" s="1">
        <v>35652</v>
      </c>
      <c r="AJ1056" s="32">
        <v>60.749560950091499</v>
      </c>
      <c r="AK1056" s="10">
        <v>44.405694570727498</v>
      </c>
      <c r="AL1056" s="1">
        <v>99.234264557388101</v>
      </c>
      <c r="AM1056" s="1">
        <v>0.50207561988107297</v>
      </c>
      <c r="AN1056" s="10">
        <v>7.8536968473016902E-2</v>
      </c>
      <c r="AO1056" s="10">
        <f t="shared" si="70"/>
        <v>0.58061258835408991</v>
      </c>
      <c r="AP1056" s="1">
        <v>4341.9188978144202</v>
      </c>
      <c r="AQ1056" s="1">
        <v>6999.5561316920803</v>
      </c>
      <c r="AR1056" s="22" t="s">
        <v>1179</v>
      </c>
      <c r="AS1056" s="22" t="s">
        <v>159</v>
      </c>
      <c r="AT1056" s="22" t="s">
        <v>1065</v>
      </c>
      <c r="AU1056" s="22">
        <v>34652</v>
      </c>
      <c r="AV1056" s="22">
        <v>23607</v>
      </c>
      <c r="AW1056" s="22">
        <v>18691</v>
      </c>
      <c r="AX1056" s="22">
        <v>68.12594</v>
      </c>
      <c r="AY1056" s="30">
        <v>53.939169999999997</v>
      </c>
      <c r="AZ1056" s="22">
        <v>41.945320000000002</v>
      </c>
      <c r="BA1056" s="22">
        <v>16.532019999999999</v>
      </c>
      <c r="BB1056" s="30">
        <v>34.722589999999997</v>
      </c>
      <c r="BC1056" s="30">
        <v>51.25461</v>
      </c>
      <c r="BD1056" s="22">
        <v>23555.54</v>
      </c>
      <c r="BE1056" s="22">
        <v>45625.97</v>
      </c>
      <c r="BF1056" s="1" t="s">
        <v>1183</v>
      </c>
      <c r="BG1056" s="1" t="s">
        <v>159</v>
      </c>
      <c r="BH1056" s="1" t="s">
        <v>1065</v>
      </c>
      <c r="BI1056" s="1">
        <v>29893</v>
      </c>
      <c r="BJ1056" s="1">
        <v>20790</v>
      </c>
      <c r="BK1056" s="1">
        <v>16966</v>
      </c>
      <c r="BL1056" s="1">
        <v>69.548054728531795</v>
      </c>
      <c r="BM1056" s="10">
        <v>56.755762218579598</v>
      </c>
      <c r="BN1056" s="1">
        <v>43.227631734056303</v>
      </c>
      <c r="BO1056" s="1">
        <v>14.906283154544401</v>
      </c>
      <c r="BP1056" s="10">
        <v>33.702699516680397</v>
      </c>
      <c r="BQ1056" s="10">
        <f t="shared" si="71"/>
        <v>48.608982671224794</v>
      </c>
      <c r="BR1056" s="1">
        <v>23702.569844297599</v>
      </c>
      <c r="BS1056" s="1">
        <v>43454.696972896403</v>
      </c>
    </row>
    <row r="1057" spans="1:71" x14ac:dyDescent="0.15">
      <c r="A1057" s="14">
        <v>3867</v>
      </c>
      <c r="B1057" s="14" t="s">
        <v>342</v>
      </c>
      <c r="C1057" s="14" t="s">
        <v>8</v>
      </c>
      <c r="D1057" s="14" t="s">
        <v>9</v>
      </c>
      <c r="G1057" s="14" t="s">
        <v>1046</v>
      </c>
      <c r="H1057" s="14" t="s">
        <v>10</v>
      </c>
      <c r="I1057"/>
      <c r="J1057"/>
      <c r="K1057" s="15" t="s">
        <v>342</v>
      </c>
      <c r="L1057" s="15">
        <v>288</v>
      </c>
      <c r="M1057" s="15" t="s">
        <v>342</v>
      </c>
      <c r="N1057" s="15" t="s">
        <v>159</v>
      </c>
      <c r="O1057" s="15" t="s">
        <v>996</v>
      </c>
      <c r="P1057" s="15" t="s">
        <v>1076</v>
      </c>
      <c r="Q1057" s="13" t="s">
        <v>159</v>
      </c>
      <c r="R1057" s="13" t="s">
        <v>1065</v>
      </c>
      <c r="S1057" s="13">
        <v>49175</v>
      </c>
      <c r="T1057" s="13">
        <v>30961</v>
      </c>
      <c r="U1057" s="13">
        <v>23745</v>
      </c>
      <c r="V1057" s="32">
        <v>62.960854092526702</v>
      </c>
      <c r="W1057" s="10">
        <v>48.2867310625318</v>
      </c>
      <c r="X1057" s="1">
        <v>98.942935354811496</v>
      </c>
      <c r="Y1057" s="1">
        <v>0.71594019793640795</v>
      </c>
      <c r="Z1057" s="10">
        <v>0.147399452516319</v>
      </c>
      <c r="AA1057" s="10">
        <f t="shared" si="68"/>
        <v>0.86333965045272698</v>
      </c>
      <c r="AB1057" s="1">
        <v>4498.50457174434</v>
      </c>
      <c r="AC1057" s="1">
        <v>10434.662179204</v>
      </c>
      <c r="AD1057" s="1" t="s">
        <v>1081</v>
      </c>
      <c r="AE1057" s="1" t="s">
        <v>159</v>
      </c>
      <c r="AF1057" s="1" t="s">
        <v>1065</v>
      </c>
      <c r="AG1057" s="1">
        <v>65872</v>
      </c>
      <c r="AH1057" s="1">
        <v>40870</v>
      </c>
      <c r="AI1057" s="1">
        <v>31146</v>
      </c>
      <c r="AJ1057" s="32">
        <v>62.044571289774098</v>
      </c>
      <c r="AK1057" s="10">
        <v>47.2826086956522</v>
      </c>
      <c r="AL1057" s="1">
        <v>99.335388171835902</v>
      </c>
      <c r="AM1057" s="1">
        <v>0.38849290438579598</v>
      </c>
      <c r="AN1057" s="10">
        <v>6.4213703204263797E-2</v>
      </c>
      <c r="AO1057" s="10">
        <f t="shared" si="70"/>
        <v>0.45270660759005976</v>
      </c>
      <c r="AP1057" s="1">
        <v>4668.7840320871701</v>
      </c>
      <c r="AQ1057" s="1">
        <v>8356.7013738859005</v>
      </c>
      <c r="AR1057" s="17" t="s">
        <v>1180</v>
      </c>
      <c r="AS1057" s="17" t="s">
        <v>159</v>
      </c>
      <c r="AT1057" s="17" t="s">
        <v>1065</v>
      </c>
      <c r="AU1057" s="17">
        <v>26049</v>
      </c>
      <c r="AV1057" s="17">
        <v>17529</v>
      </c>
      <c r="AW1057" s="17">
        <v>14276</v>
      </c>
      <c r="AX1057" s="17">
        <v>67.292410457215198</v>
      </c>
      <c r="AY1057" s="16">
        <v>54.804407078966598</v>
      </c>
      <c r="AZ1057" s="17">
        <v>39.282712244326099</v>
      </c>
      <c r="BA1057" s="17">
        <v>16.972541328103102</v>
      </c>
      <c r="BB1057" s="16">
        <v>37.013168954889302</v>
      </c>
      <c r="BC1057" s="16">
        <f t="shared" ref="BC1057:BC1081" si="72">SUM(BA1057:BB1057)</f>
        <v>53.9857102829924</v>
      </c>
      <c r="BD1057" s="17">
        <v>25272.9697503026</v>
      </c>
      <c r="BE1057" s="17">
        <v>51029.362316377199</v>
      </c>
      <c r="BF1057" s="1" t="s">
        <v>1184</v>
      </c>
      <c r="BG1057" s="1" t="s">
        <v>159</v>
      </c>
      <c r="BH1057" s="1" t="s">
        <v>1065</v>
      </c>
      <c r="BI1057" s="1">
        <v>35982</v>
      </c>
      <c r="BJ1057" s="1">
        <v>23854</v>
      </c>
      <c r="BK1057" s="1">
        <v>19070</v>
      </c>
      <c r="BL1057" s="1">
        <v>66.294258240231201</v>
      </c>
      <c r="BM1057" s="10">
        <v>52.998721583013698</v>
      </c>
      <c r="BN1057" s="1">
        <v>41.431567907708398</v>
      </c>
      <c r="BO1057" s="1">
        <v>15.212375458835901</v>
      </c>
      <c r="BP1057" s="10">
        <v>35.390665967488196</v>
      </c>
      <c r="BQ1057" s="10">
        <f t="shared" si="71"/>
        <v>50.603041426324097</v>
      </c>
      <c r="BR1057" s="1">
        <v>24891.878175953399</v>
      </c>
      <c r="BS1057" s="1">
        <v>44555.326104717496</v>
      </c>
    </row>
    <row r="1058" spans="1:71" x14ac:dyDescent="0.15">
      <c r="A1058" s="14">
        <v>3867</v>
      </c>
      <c r="B1058" s="14" t="s">
        <v>343</v>
      </c>
      <c r="C1058" s="14" t="s">
        <v>8</v>
      </c>
      <c r="D1058" s="14" t="s">
        <v>9</v>
      </c>
      <c r="G1058" s="14" t="s">
        <v>1049</v>
      </c>
      <c r="H1058" s="14" t="s">
        <v>10</v>
      </c>
      <c r="I1058"/>
      <c r="J1058"/>
      <c r="K1058" s="15" t="s">
        <v>343</v>
      </c>
      <c r="L1058" s="15">
        <v>289</v>
      </c>
      <c r="M1058" s="15" t="s">
        <v>914</v>
      </c>
      <c r="N1058" s="15" t="s">
        <v>174</v>
      </c>
      <c r="O1058" s="15" t="s">
        <v>884</v>
      </c>
      <c r="P1058" s="15" t="s">
        <v>1073</v>
      </c>
      <c r="Q1058" s="13" t="s">
        <v>174</v>
      </c>
      <c r="R1058" s="13" t="s">
        <v>1065</v>
      </c>
      <c r="S1058" s="13">
        <v>14695</v>
      </c>
      <c r="T1058" s="13">
        <v>5042</v>
      </c>
      <c r="U1058" s="13">
        <v>4083</v>
      </c>
      <c r="V1058" s="32">
        <v>34.310990132698201</v>
      </c>
      <c r="W1058" s="10">
        <v>27.7849608710446</v>
      </c>
      <c r="X1058" s="1">
        <v>45.897624295860901</v>
      </c>
      <c r="Y1058" s="1">
        <v>7.9108498652951296</v>
      </c>
      <c r="Z1058" s="10">
        <v>45.383296595640502</v>
      </c>
      <c r="AA1058" s="10">
        <f t="shared" si="68"/>
        <v>53.294146460935629</v>
      </c>
      <c r="AB1058" s="1">
        <v>30067.3660300138</v>
      </c>
      <c r="AC1058" s="1">
        <v>63257.921028381301</v>
      </c>
      <c r="AD1058" s="1" t="s">
        <v>1077</v>
      </c>
      <c r="AE1058" s="1" t="s">
        <v>174</v>
      </c>
      <c r="AF1058" s="1" t="s">
        <v>1065</v>
      </c>
      <c r="AG1058" s="1">
        <v>10601</v>
      </c>
      <c r="AH1058" s="1">
        <v>2600</v>
      </c>
      <c r="AI1058" s="1">
        <v>2102</v>
      </c>
      <c r="AJ1058" s="32">
        <v>24.525988114328801</v>
      </c>
      <c r="AK1058" s="10">
        <v>19.828318083199701</v>
      </c>
      <c r="AL1058" s="1">
        <v>6.0894386298763097</v>
      </c>
      <c r="AM1058" s="1">
        <v>10.941960038058999</v>
      </c>
      <c r="AN1058" s="10">
        <v>81.731684110371106</v>
      </c>
      <c r="AO1058" s="10">
        <f t="shared" si="70"/>
        <v>92.6736441484301</v>
      </c>
      <c r="AP1058" s="1">
        <v>113632.971069597</v>
      </c>
      <c r="AQ1058" s="1">
        <v>281295.119050943</v>
      </c>
      <c r="AR1058" s="17" t="s">
        <v>1177</v>
      </c>
      <c r="AS1058" s="17" t="s">
        <v>174</v>
      </c>
      <c r="AT1058" s="17" t="s">
        <v>1065</v>
      </c>
      <c r="AU1058" s="17">
        <v>8174</v>
      </c>
      <c r="AV1058" s="17">
        <v>1613</v>
      </c>
      <c r="AW1058" s="17">
        <v>1348</v>
      </c>
      <c r="AX1058" s="17">
        <v>19.733300709566901</v>
      </c>
      <c r="AY1058" s="16">
        <v>16.491313922192301</v>
      </c>
      <c r="AZ1058" s="17">
        <v>13.649851632047501</v>
      </c>
      <c r="BA1058" s="17">
        <v>11.350148367952499</v>
      </c>
      <c r="BB1058" s="16">
        <v>72.700296735904999</v>
      </c>
      <c r="BC1058" s="16">
        <f t="shared" si="72"/>
        <v>84.050445103857498</v>
      </c>
      <c r="BD1058" s="17">
        <v>86520.7070109755</v>
      </c>
      <c r="BE1058" s="17">
        <v>184031.34686072101</v>
      </c>
      <c r="BF1058" s="1" t="s">
        <v>1181</v>
      </c>
      <c r="BG1058" s="1" t="s">
        <v>174</v>
      </c>
      <c r="BH1058" s="1" t="s">
        <v>1065</v>
      </c>
      <c r="BI1058" s="1">
        <v>8115</v>
      </c>
      <c r="BJ1058" s="1">
        <v>1611</v>
      </c>
      <c r="BK1058" s="1">
        <v>1287</v>
      </c>
      <c r="BL1058" s="1">
        <v>19.852125693160801</v>
      </c>
      <c r="BM1058" s="10">
        <v>15.8595194085028</v>
      </c>
      <c r="BN1058" s="1">
        <v>7.1484071484071503</v>
      </c>
      <c r="BO1058" s="1">
        <v>11.2665112665113</v>
      </c>
      <c r="BP1058" s="10">
        <v>80.5749805749806</v>
      </c>
      <c r="BQ1058" s="10">
        <f t="shared" si="71"/>
        <v>91.841491841491901</v>
      </c>
      <c r="BR1058" s="1">
        <v>113804.87711848901</v>
      </c>
      <c r="BS1058" s="1">
        <v>282883.82499925198</v>
      </c>
    </row>
    <row r="1059" spans="1:71" x14ac:dyDescent="0.15">
      <c r="A1059" s="14">
        <v>3867</v>
      </c>
      <c r="B1059" s="14" t="s">
        <v>344</v>
      </c>
      <c r="C1059" s="14" t="s">
        <v>8</v>
      </c>
      <c r="D1059" s="14" t="s">
        <v>9</v>
      </c>
      <c r="G1059" s="14" t="s">
        <v>1049</v>
      </c>
      <c r="H1059" s="14" t="s">
        <v>10</v>
      </c>
      <c r="I1059"/>
      <c r="J1059"/>
      <c r="K1059" s="15" t="s">
        <v>344</v>
      </c>
      <c r="L1059" s="15">
        <v>290</v>
      </c>
      <c r="M1059" s="15" t="s">
        <v>948</v>
      </c>
      <c r="N1059" s="15" t="s">
        <v>174</v>
      </c>
      <c r="O1059" s="15" t="s">
        <v>924</v>
      </c>
      <c r="P1059" s="15" t="s">
        <v>1074</v>
      </c>
      <c r="Q1059" s="13" t="s">
        <v>174</v>
      </c>
      <c r="R1059" s="13" t="s">
        <v>1065</v>
      </c>
      <c r="S1059" s="13">
        <v>11125</v>
      </c>
      <c r="T1059" s="13">
        <v>2778</v>
      </c>
      <c r="U1059" s="13">
        <v>2225</v>
      </c>
      <c r="V1059" s="32">
        <v>24.970786516853899</v>
      </c>
      <c r="W1059" s="10">
        <v>20</v>
      </c>
      <c r="X1059" s="1">
        <v>4.4494382022471903</v>
      </c>
      <c r="Y1059" s="1">
        <v>11.0112359550562</v>
      </c>
      <c r="Z1059" s="10">
        <v>83.4157303370786</v>
      </c>
      <c r="AA1059" s="10">
        <f t="shared" si="68"/>
        <v>94.426966292134807</v>
      </c>
      <c r="AB1059" s="1">
        <v>122128.67865227901</v>
      </c>
      <c r="AC1059" s="1">
        <v>279092.02348347998</v>
      </c>
      <c r="AD1059" s="1" t="s">
        <v>1078</v>
      </c>
      <c r="AE1059" s="1" t="s">
        <v>174</v>
      </c>
      <c r="AF1059" s="1" t="s">
        <v>1065</v>
      </c>
      <c r="AG1059" s="1">
        <v>10157</v>
      </c>
      <c r="AH1059" s="1">
        <v>2783</v>
      </c>
      <c r="AI1059" s="1">
        <v>2249</v>
      </c>
      <c r="AJ1059" s="32">
        <v>27.399822782317599</v>
      </c>
      <c r="AK1059" s="10">
        <v>22.142364871517199</v>
      </c>
      <c r="AL1059" s="1">
        <v>4.0907069808803902</v>
      </c>
      <c r="AM1059" s="1">
        <v>12.1387283236994</v>
      </c>
      <c r="AN1059" s="10">
        <v>83.014673188083606</v>
      </c>
      <c r="AO1059" s="10">
        <f t="shared" si="70"/>
        <v>95.153401511783002</v>
      </c>
      <c r="AP1059" s="1">
        <v>116396.352060765</v>
      </c>
      <c r="AQ1059" s="1">
        <v>341435.93513725401</v>
      </c>
      <c r="AR1059" s="17" t="s">
        <v>1178</v>
      </c>
      <c r="AS1059" s="17" t="s">
        <v>174</v>
      </c>
      <c r="AT1059" s="17" t="s">
        <v>1065</v>
      </c>
      <c r="AU1059" s="17">
        <v>9289</v>
      </c>
      <c r="AV1059" s="17">
        <v>1933</v>
      </c>
      <c r="AW1059" s="17">
        <v>1542</v>
      </c>
      <c r="AX1059" s="17">
        <v>20.809559694261999</v>
      </c>
      <c r="AY1059" s="16">
        <v>16.6002799009581</v>
      </c>
      <c r="AZ1059" s="17">
        <v>5.5123216601815797</v>
      </c>
      <c r="BA1059" s="17">
        <v>9.8573281452658907</v>
      </c>
      <c r="BB1059" s="16">
        <v>83.852140077821005</v>
      </c>
      <c r="BC1059" s="16">
        <f t="shared" si="72"/>
        <v>93.709468223086901</v>
      </c>
      <c r="BD1059" s="17">
        <v>127532.135725973</v>
      </c>
      <c r="BE1059" s="17">
        <v>295459.83269467001</v>
      </c>
      <c r="BF1059" s="1" t="s">
        <v>1182</v>
      </c>
      <c r="BG1059" s="1" t="s">
        <v>174</v>
      </c>
      <c r="BH1059" s="1" t="s">
        <v>1065</v>
      </c>
      <c r="BI1059" s="1">
        <v>10568</v>
      </c>
      <c r="BJ1059" s="1">
        <v>1925</v>
      </c>
      <c r="BK1059" s="1">
        <v>1605</v>
      </c>
      <c r="BL1059" s="1">
        <v>18.2153671461014</v>
      </c>
      <c r="BM1059" s="10">
        <v>15.1873580620742</v>
      </c>
      <c r="BN1059" s="1">
        <v>4.7352024922118403</v>
      </c>
      <c r="BO1059" s="1">
        <v>10.6542056074766</v>
      </c>
      <c r="BP1059" s="10">
        <v>83.676012461059202</v>
      </c>
      <c r="BQ1059" s="10">
        <f t="shared" si="71"/>
        <v>94.3302180685358</v>
      </c>
      <c r="BR1059" s="1">
        <v>126688.454421175</v>
      </c>
      <c r="BS1059" s="1">
        <v>342666.03922807402</v>
      </c>
    </row>
    <row r="1060" spans="1:71" x14ac:dyDescent="0.15">
      <c r="A1060" s="14">
        <v>3867</v>
      </c>
      <c r="B1060" s="14" t="s">
        <v>345</v>
      </c>
      <c r="C1060" s="14" t="s">
        <v>8</v>
      </c>
      <c r="D1060" s="14" t="s">
        <v>61</v>
      </c>
      <c r="E1060" s="14" t="s">
        <v>75</v>
      </c>
      <c r="F1060" s="14" t="s">
        <v>536</v>
      </c>
      <c r="H1060" s="14" t="s">
        <v>537</v>
      </c>
      <c r="I1060" t="s">
        <v>1243</v>
      </c>
      <c r="J1060">
        <v>-5</v>
      </c>
      <c r="K1060" s="15" t="s">
        <v>345</v>
      </c>
      <c r="L1060" s="15">
        <v>291</v>
      </c>
      <c r="M1060" s="15" t="s">
        <v>915</v>
      </c>
      <c r="N1060" s="15" t="s">
        <v>175</v>
      </c>
      <c r="O1060" s="15" t="s">
        <v>884</v>
      </c>
      <c r="P1060" s="15" t="s">
        <v>1073</v>
      </c>
      <c r="Q1060" s="13" t="s">
        <v>175</v>
      </c>
      <c r="R1060" s="13" t="s">
        <v>1065</v>
      </c>
      <c r="S1060" s="13">
        <v>60772</v>
      </c>
      <c r="T1060" s="13">
        <v>37677</v>
      </c>
      <c r="U1060" s="13">
        <v>29579</v>
      </c>
      <c r="V1060" s="32">
        <v>61.997301388797503</v>
      </c>
      <c r="W1060" s="10">
        <v>48.672085829000203</v>
      </c>
      <c r="X1060" s="1">
        <v>99.0838094594138</v>
      </c>
      <c r="Y1060" s="1">
        <v>0.469927989451976</v>
      </c>
      <c r="Z1060" s="10">
        <v>0.223131275567125</v>
      </c>
      <c r="AA1060" s="10">
        <f t="shared" si="68"/>
        <v>0.69305926501910098</v>
      </c>
      <c r="AB1060" s="1">
        <v>4803.2156407870498</v>
      </c>
      <c r="AC1060" s="1">
        <v>10093.2296290256</v>
      </c>
      <c r="AD1060" s="1" t="s">
        <v>1077</v>
      </c>
      <c r="AE1060" s="1" t="s">
        <v>175</v>
      </c>
      <c r="AF1060" s="1" t="s">
        <v>1065</v>
      </c>
      <c r="AG1060" s="1">
        <v>54456</v>
      </c>
      <c r="AH1060" s="1">
        <v>34727</v>
      </c>
      <c r="AI1060" s="1">
        <v>26323</v>
      </c>
      <c r="AJ1060" s="32">
        <v>63.770750697811103</v>
      </c>
      <c r="AK1060" s="10">
        <v>48.338107830174799</v>
      </c>
      <c r="AL1060" s="1">
        <v>98.6361736884094</v>
      </c>
      <c r="AM1060" s="1">
        <v>0.99532728032519102</v>
      </c>
      <c r="AN1060" s="10">
        <v>0.17095315883447901</v>
      </c>
      <c r="AO1060" s="10">
        <f t="shared" si="70"/>
        <v>1.1662804391596699</v>
      </c>
      <c r="AP1060" s="1">
        <v>4731.0994443865402</v>
      </c>
      <c r="AQ1060" s="1">
        <v>10767.007891060301</v>
      </c>
      <c r="AR1060" s="17" t="s">
        <v>1177</v>
      </c>
      <c r="AS1060" s="17" t="s">
        <v>175</v>
      </c>
      <c r="AT1060" s="17" t="s">
        <v>1065</v>
      </c>
      <c r="AU1060" s="17">
        <v>35833</v>
      </c>
      <c r="AV1060" s="17">
        <v>27137</v>
      </c>
      <c r="AW1060" s="17">
        <v>22569</v>
      </c>
      <c r="AX1060" s="17">
        <v>75.731867273183894</v>
      </c>
      <c r="AY1060" s="16">
        <v>62.983841710155403</v>
      </c>
      <c r="AZ1060" s="17">
        <v>56.192121937170498</v>
      </c>
      <c r="BA1060" s="17">
        <v>10.124507067216101</v>
      </c>
      <c r="BB1060" s="16">
        <v>25.5660419159023</v>
      </c>
      <c r="BC1060" s="16">
        <f t="shared" si="72"/>
        <v>35.690548983118404</v>
      </c>
      <c r="BD1060" s="17">
        <v>18622.337731828298</v>
      </c>
      <c r="BE1060" s="17">
        <v>33141.0548655151</v>
      </c>
      <c r="BF1060" s="1" t="s">
        <v>1181</v>
      </c>
      <c r="BG1060" s="1" t="s">
        <v>175</v>
      </c>
      <c r="BH1060" s="1" t="s">
        <v>1065</v>
      </c>
      <c r="BI1060" s="1">
        <v>30659</v>
      </c>
      <c r="BJ1060" s="1">
        <v>22514</v>
      </c>
      <c r="BK1060" s="1">
        <v>18811</v>
      </c>
      <c r="BL1060" s="1">
        <v>73.433575785250696</v>
      </c>
      <c r="BM1060" s="10">
        <v>61.355556280374401</v>
      </c>
      <c r="BN1060" s="1">
        <v>56.339375897081503</v>
      </c>
      <c r="BO1060" s="1">
        <v>10.5948647068205</v>
      </c>
      <c r="BP1060" s="10">
        <v>25.325607357397299</v>
      </c>
      <c r="BQ1060" s="10">
        <f t="shared" si="71"/>
        <v>35.920472064217797</v>
      </c>
      <c r="BR1060" s="1">
        <v>18707.6864341658</v>
      </c>
      <c r="BS1060" s="1">
        <v>33331.542801416203</v>
      </c>
    </row>
    <row r="1061" spans="1:71" x14ac:dyDescent="0.15">
      <c r="A1061" s="14">
        <v>3867</v>
      </c>
      <c r="B1061" s="14" t="s">
        <v>348</v>
      </c>
      <c r="C1061" s="14" t="s">
        <v>8</v>
      </c>
      <c r="D1061" s="14" t="s">
        <v>61</v>
      </c>
      <c r="E1061" s="14" t="s">
        <v>75</v>
      </c>
      <c r="F1061" s="14" t="s">
        <v>536</v>
      </c>
      <c r="H1061" s="14" t="s">
        <v>537</v>
      </c>
      <c r="I1061" t="s">
        <v>1244</v>
      </c>
      <c r="J1061">
        <v>-5.4771212547196626</v>
      </c>
      <c r="K1061" s="15" t="s">
        <v>348</v>
      </c>
      <c r="L1061" s="15">
        <v>292</v>
      </c>
      <c r="M1061" s="15" t="s">
        <v>949</v>
      </c>
      <c r="N1061" s="15" t="s">
        <v>175</v>
      </c>
      <c r="O1061" s="15" t="s">
        <v>924</v>
      </c>
      <c r="P1061" s="15" t="s">
        <v>1074</v>
      </c>
      <c r="Q1061" s="13" t="s">
        <v>175</v>
      </c>
      <c r="R1061" s="13" t="s">
        <v>1065</v>
      </c>
      <c r="S1061" s="13">
        <v>58265</v>
      </c>
      <c r="T1061" s="13">
        <v>36546</v>
      </c>
      <c r="U1061" s="13">
        <v>27909</v>
      </c>
      <c r="V1061" s="32">
        <v>62.723762121342098</v>
      </c>
      <c r="W1061" s="10">
        <v>47.900111559255102</v>
      </c>
      <c r="X1061" s="1">
        <v>99.165143860403404</v>
      </c>
      <c r="Y1061" s="1">
        <v>0.53029488695402904</v>
      </c>
      <c r="Z1061" s="10">
        <v>8.5993765452004697E-2</v>
      </c>
      <c r="AA1061" s="10">
        <f t="shared" si="68"/>
        <v>0.6162886524060337</v>
      </c>
      <c r="AB1061" s="1">
        <v>4491.1988807331099</v>
      </c>
      <c r="AC1061" s="1">
        <v>9860.7226675634793</v>
      </c>
      <c r="AD1061" s="1" t="s">
        <v>1078</v>
      </c>
      <c r="AE1061" s="1" t="s">
        <v>175</v>
      </c>
      <c r="AF1061" s="1" t="s">
        <v>1065</v>
      </c>
      <c r="AG1061" s="1">
        <v>62248</v>
      </c>
      <c r="AH1061" s="1">
        <v>39341</v>
      </c>
      <c r="AI1061" s="1">
        <v>30695</v>
      </c>
      <c r="AJ1061" s="32">
        <v>63.200424110011603</v>
      </c>
      <c r="AK1061" s="10">
        <v>49.310821231204201</v>
      </c>
      <c r="AL1061" s="1">
        <v>99.341912363577094</v>
      </c>
      <c r="AM1061" s="1">
        <v>0.35836455448770199</v>
      </c>
      <c r="AN1061" s="10">
        <v>8.1446489656295806E-2</v>
      </c>
      <c r="AO1061" s="10">
        <f t="shared" si="70"/>
        <v>0.4398110441439978</v>
      </c>
      <c r="AP1061" s="1">
        <v>4557.6152946447201</v>
      </c>
      <c r="AQ1061" s="1">
        <v>9530.73083742983</v>
      </c>
      <c r="AR1061" s="17" t="s">
        <v>1178</v>
      </c>
      <c r="AS1061" s="17" t="s">
        <v>175</v>
      </c>
      <c r="AT1061" s="17" t="s">
        <v>1065</v>
      </c>
      <c r="AU1061" s="17">
        <v>28764</v>
      </c>
      <c r="AV1061" s="17">
        <v>20708</v>
      </c>
      <c r="AW1061" s="17">
        <v>17064</v>
      </c>
      <c r="AX1061" s="17">
        <v>71.992768738701201</v>
      </c>
      <c r="AY1061" s="16">
        <v>59.324155193992503</v>
      </c>
      <c r="AZ1061" s="17">
        <v>47.093295827473</v>
      </c>
      <c r="BA1061" s="17">
        <v>11.081809657759001</v>
      </c>
      <c r="BB1061" s="16">
        <v>32.829348335677501</v>
      </c>
      <c r="BC1061" s="16">
        <f t="shared" si="72"/>
        <v>43.911157993436504</v>
      </c>
      <c r="BD1061" s="17">
        <v>23944.235623218101</v>
      </c>
      <c r="BE1061" s="17">
        <v>40324.302446124697</v>
      </c>
      <c r="BF1061" s="1" t="s">
        <v>1182</v>
      </c>
      <c r="BG1061" s="1" t="s">
        <v>175</v>
      </c>
      <c r="BH1061" s="1" t="s">
        <v>1065</v>
      </c>
      <c r="BI1061" s="1">
        <v>35787</v>
      </c>
      <c r="BJ1061" s="1">
        <v>25467</v>
      </c>
      <c r="BK1061" s="1">
        <v>20913</v>
      </c>
      <c r="BL1061" s="1">
        <v>71.162712716908402</v>
      </c>
      <c r="BM1061" s="10">
        <v>58.4374214100092</v>
      </c>
      <c r="BN1061" s="1">
        <v>50.662267489121596</v>
      </c>
      <c r="BO1061" s="1">
        <v>11.079233012958399</v>
      </c>
      <c r="BP1061" s="10">
        <v>29.7374838617128</v>
      </c>
      <c r="BQ1061" s="10">
        <f t="shared" si="71"/>
        <v>40.816716874671201</v>
      </c>
      <c r="BR1061" s="1">
        <v>21236.7024449952</v>
      </c>
      <c r="BS1061" s="1">
        <v>34958.415525256001</v>
      </c>
    </row>
    <row r="1062" spans="1:71" x14ac:dyDescent="0.15">
      <c r="A1062" s="14">
        <v>3867</v>
      </c>
      <c r="B1062" s="14" t="s">
        <v>349</v>
      </c>
      <c r="C1062" s="14" t="s">
        <v>8</v>
      </c>
      <c r="D1062" s="14" t="s">
        <v>61</v>
      </c>
      <c r="E1062" s="14" t="s">
        <v>75</v>
      </c>
      <c r="F1062" s="14" t="s">
        <v>536</v>
      </c>
      <c r="H1062" s="14" t="s">
        <v>537</v>
      </c>
      <c r="I1062" t="s">
        <v>1245</v>
      </c>
      <c r="J1062">
        <v>-5.9542425094393252</v>
      </c>
      <c r="K1062" s="15" t="s">
        <v>349</v>
      </c>
      <c r="L1062" s="15">
        <v>293</v>
      </c>
      <c r="M1062" s="15" t="s">
        <v>916</v>
      </c>
      <c r="N1062" s="15" t="s">
        <v>176</v>
      </c>
      <c r="O1062" s="15" t="s">
        <v>884</v>
      </c>
      <c r="P1062" s="15" t="s">
        <v>1073</v>
      </c>
      <c r="Q1062" s="13" t="s">
        <v>176</v>
      </c>
      <c r="R1062" s="13" t="s">
        <v>1065</v>
      </c>
      <c r="S1062" s="13">
        <v>64268</v>
      </c>
      <c r="T1062" s="13">
        <v>40392</v>
      </c>
      <c r="U1062" s="13">
        <v>29305</v>
      </c>
      <c r="V1062" s="32">
        <v>62.849318478869698</v>
      </c>
      <c r="W1062" s="10">
        <v>45.598120370946702</v>
      </c>
      <c r="X1062" s="1">
        <v>98.908036171301802</v>
      </c>
      <c r="Y1062" s="1">
        <v>0.77461184098276703</v>
      </c>
      <c r="Z1062" s="10">
        <v>9.2134448046408496E-2</v>
      </c>
      <c r="AA1062" s="10">
        <f t="shared" si="68"/>
        <v>0.8667462890291755</v>
      </c>
      <c r="AB1062" s="1">
        <v>4288.8579422241401</v>
      </c>
      <c r="AC1062" s="1">
        <v>9860.6877428772204</v>
      </c>
      <c r="AD1062" s="1" t="s">
        <v>1077</v>
      </c>
      <c r="AE1062" s="1" t="s">
        <v>176</v>
      </c>
      <c r="AF1062" s="1" t="s">
        <v>1065</v>
      </c>
      <c r="AG1062" s="1">
        <v>57524</v>
      </c>
      <c r="AH1062" s="1">
        <v>37236</v>
      </c>
      <c r="AI1062" s="1">
        <v>28919</v>
      </c>
      <c r="AJ1062" s="32">
        <v>64.731242611779393</v>
      </c>
      <c r="AK1062" s="10">
        <v>50.272929559835902</v>
      </c>
      <c r="AL1062" s="1">
        <v>99.197759258618902</v>
      </c>
      <c r="AM1062" s="1">
        <v>0.57055914796500595</v>
      </c>
      <c r="AN1062" s="10">
        <v>7.2616618831909799E-2</v>
      </c>
      <c r="AO1062" s="10">
        <f t="shared" si="70"/>
        <v>0.64317576679691579</v>
      </c>
      <c r="AP1062" s="1">
        <v>4483.5052486967897</v>
      </c>
      <c r="AQ1062" s="1">
        <v>10774.248205858699</v>
      </c>
      <c r="AR1062" s="17" t="s">
        <v>1177</v>
      </c>
      <c r="AS1062" s="17" t="s">
        <v>176</v>
      </c>
      <c r="AT1062" s="17" t="s">
        <v>1065</v>
      </c>
      <c r="AU1062" s="17">
        <v>28472</v>
      </c>
      <c r="AV1062" s="17">
        <v>20917</v>
      </c>
      <c r="AW1062" s="17">
        <v>16689</v>
      </c>
      <c r="AX1062" s="17">
        <v>73.465158752458507</v>
      </c>
      <c r="AY1062" s="16">
        <v>58.615481876931703</v>
      </c>
      <c r="AZ1062" s="17">
        <v>43.627539097609201</v>
      </c>
      <c r="BA1062" s="17">
        <v>15.315477260471001</v>
      </c>
      <c r="BB1062" s="16">
        <v>34.316016537839303</v>
      </c>
      <c r="BC1062" s="16">
        <f t="shared" si="72"/>
        <v>49.631493798310302</v>
      </c>
      <c r="BD1062" s="17">
        <v>23321.839182829699</v>
      </c>
      <c r="BE1062" s="17">
        <v>46600.421540068797</v>
      </c>
      <c r="BF1062" s="1" t="s">
        <v>1181</v>
      </c>
      <c r="BG1062" s="1" t="s">
        <v>176</v>
      </c>
      <c r="BH1062" s="1" t="s">
        <v>1065</v>
      </c>
      <c r="BI1062" s="1">
        <v>28039</v>
      </c>
      <c r="BJ1062" s="1">
        <v>20363</v>
      </c>
      <c r="BK1062" s="1">
        <v>16884</v>
      </c>
      <c r="BL1062" s="1">
        <v>72.623845358251003</v>
      </c>
      <c r="BM1062" s="10">
        <v>60.216127536645402</v>
      </c>
      <c r="BN1062" s="1">
        <v>43.668561952144003</v>
      </c>
      <c r="BO1062" s="1">
        <v>14.3034825870647</v>
      </c>
      <c r="BP1062" s="10">
        <v>34.630419331911902</v>
      </c>
      <c r="BQ1062" s="10">
        <f t="shared" si="71"/>
        <v>48.933901918976602</v>
      </c>
      <c r="BR1062" s="1">
        <v>24658.395591931501</v>
      </c>
      <c r="BS1062" s="1">
        <v>46345.5088657413</v>
      </c>
    </row>
    <row r="1063" spans="1:71" x14ac:dyDescent="0.15">
      <c r="A1063" s="14">
        <v>3867</v>
      </c>
      <c r="B1063" s="14" t="s">
        <v>350</v>
      </c>
      <c r="C1063" s="14" t="s">
        <v>8</v>
      </c>
      <c r="D1063" s="14" t="s">
        <v>61</v>
      </c>
      <c r="E1063" s="14" t="s">
        <v>75</v>
      </c>
      <c r="F1063" s="14" t="s">
        <v>536</v>
      </c>
      <c r="H1063" s="14" t="s">
        <v>537</v>
      </c>
      <c r="I1063" t="s">
        <v>1246</v>
      </c>
      <c r="J1063">
        <v>-6.4313637641589869</v>
      </c>
      <c r="K1063" s="15" t="s">
        <v>350</v>
      </c>
      <c r="L1063" s="15">
        <v>294</v>
      </c>
      <c r="M1063" s="15" t="s">
        <v>950</v>
      </c>
      <c r="N1063" s="15" t="s">
        <v>176</v>
      </c>
      <c r="O1063" s="15" t="s">
        <v>924</v>
      </c>
      <c r="P1063" s="15" t="s">
        <v>1074</v>
      </c>
      <c r="Q1063" s="13" t="s">
        <v>176</v>
      </c>
      <c r="R1063" s="13" t="s">
        <v>1065</v>
      </c>
      <c r="S1063" s="13">
        <v>59046</v>
      </c>
      <c r="T1063" s="13">
        <v>37437</v>
      </c>
      <c r="U1063" s="13">
        <v>27541</v>
      </c>
      <c r="V1063" s="32">
        <v>63.403109440097602</v>
      </c>
      <c r="W1063" s="10">
        <v>46.643295058090303</v>
      </c>
      <c r="X1063" s="1">
        <v>99.310119458262193</v>
      </c>
      <c r="Y1063" s="1">
        <v>0.40666642460331898</v>
      </c>
      <c r="Z1063" s="10">
        <v>7.6249954613122298E-2</v>
      </c>
      <c r="AA1063" s="10">
        <f t="shared" si="68"/>
        <v>0.48291637921644126</v>
      </c>
      <c r="AB1063" s="1">
        <v>4067.7964499007298</v>
      </c>
      <c r="AC1063" s="1">
        <v>9584.3263622609793</v>
      </c>
      <c r="AD1063" s="1" t="s">
        <v>1078</v>
      </c>
      <c r="AE1063" s="1" t="s">
        <v>176</v>
      </c>
      <c r="AF1063" s="1" t="s">
        <v>1065</v>
      </c>
      <c r="AG1063" s="1">
        <v>56363</v>
      </c>
      <c r="AH1063" s="1">
        <v>35252</v>
      </c>
      <c r="AI1063" s="1">
        <v>25594</v>
      </c>
      <c r="AJ1063" s="32">
        <v>62.544577116193203</v>
      </c>
      <c r="AK1063" s="10">
        <v>45.409222362187997</v>
      </c>
      <c r="AL1063" s="1">
        <v>99.226381183089799</v>
      </c>
      <c r="AM1063" s="1">
        <v>0.539188872391967</v>
      </c>
      <c r="AN1063" s="10">
        <v>7.0328983355473898E-2</v>
      </c>
      <c r="AO1063" s="10">
        <f t="shared" si="70"/>
        <v>0.60951785574744088</v>
      </c>
      <c r="AP1063" s="1">
        <v>4198.5074982020697</v>
      </c>
      <c r="AQ1063" s="1">
        <v>9548.76042807874</v>
      </c>
      <c r="AR1063" s="17" t="s">
        <v>1178</v>
      </c>
      <c r="AS1063" s="17" t="s">
        <v>176</v>
      </c>
      <c r="AT1063" s="17" t="s">
        <v>1065</v>
      </c>
      <c r="AU1063" s="17">
        <v>29851</v>
      </c>
      <c r="AV1063" s="17">
        <v>21002</v>
      </c>
      <c r="AW1063" s="17">
        <v>17042</v>
      </c>
      <c r="AX1063" s="17">
        <v>70.356101973133207</v>
      </c>
      <c r="AY1063" s="16">
        <v>57.090214733174797</v>
      </c>
      <c r="AZ1063" s="17">
        <v>44.554629738293599</v>
      </c>
      <c r="BA1063" s="17">
        <v>14.3058326487501</v>
      </c>
      <c r="BB1063" s="16">
        <v>33.382232132378803</v>
      </c>
      <c r="BC1063" s="16">
        <f t="shared" si="72"/>
        <v>47.688064781128901</v>
      </c>
      <c r="BD1063" s="17">
        <v>23415.576590307301</v>
      </c>
      <c r="BE1063" s="17">
        <v>43092.025744960403</v>
      </c>
      <c r="BF1063" s="1" t="s">
        <v>1182</v>
      </c>
      <c r="BG1063" s="1" t="s">
        <v>176</v>
      </c>
      <c r="BH1063" s="1" t="s">
        <v>1065</v>
      </c>
      <c r="BI1063" s="1">
        <v>35365</v>
      </c>
      <c r="BJ1063" s="1">
        <v>24979</v>
      </c>
      <c r="BK1063" s="1">
        <v>20212</v>
      </c>
      <c r="BL1063" s="1">
        <v>70.631980771949699</v>
      </c>
      <c r="BM1063" s="10">
        <v>57.152551958150703</v>
      </c>
      <c r="BN1063" s="1">
        <v>44.7605382940827</v>
      </c>
      <c r="BO1063" s="1">
        <v>12.992281812784499</v>
      </c>
      <c r="BP1063" s="10">
        <v>33.781911735602598</v>
      </c>
      <c r="BQ1063" s="10">
        <f t="shared" si="71"/>
        <v>46.774193548387096</v>
      </c>
      <c r="BR1063" s="1">
        <v>23976.274938067501</v>
      </c>
      <c r="BS1063" s="1">
        <v>42074.617660080097</v>
      </c>
    </row>
    <row r="1064" spans="1:71" x14ac:dyDescent="0.15">
      <c r="A1064" s="14">
        <v>3867</v>
      </c>
      <c r="B1064" s="14" t="s">
        <v>351</v>
      </c>
      <c r="C1064" s="14" t="s">
        <v>8</v>
      </c>
      <c r="D1064" s="14" t="s">
        <v>61</v>
      </c>
      <c r="E1064" s="14" t="s">
        <v>75</v>
      </c>
      <c r="F1064" s="14" t="s">
        <v>536</v>
      </c>
      <c r="H1064" s="14" t="s">
        <v>537</v>
      </c>
      <c r="I1064" t="s">
        <v>1247</v>
      </c>
      <c r="J1064">
        <v>-6.9084850188786495</v>
      </c>
      <c r="K1064" s="15" t="s">
        <v>351</v>
      </c>
      <c r="L1064" s="15">
        <v>295</v>
      </c>
      <c r="M1064" s="15" t="s">
        <v>917</v>
      </c>
      <c r="N1064" s="15" t="s">
        <v>179</v>
      </c>
      <c r="O1064" s="15" t="s">
        <v>884</v>
      </c>
      <c r="P1064" s="15" t="s">
        <v>1073</v>
      </c>
      <c r="Q1064" s="13" t="s">
        <v>179</v>
      </c>
      <c r="R1064" s="13" t="s">
        <v>1065</v>
      </c>
      <c r="S1064" s="13">
        <v>63432</v>
      </c>
      <c r="T1064" s="13">
        <v>39719</v>
      </c>
      <c r="U1064" s="13">
        <v>29903</v>
      </c>
      <c r="V1064" s="32">
        <v>62.616660360701196</v>
      </c>
      <c r="W1064" s="10">
        <v>47.141821162820001</v>
      </c>
      <c r="X1064" s="1">
        <v>99.234190549443198</v>
      </c>
      <c r="Y1064" s="1">
        <v>0.52837507942346895</v>
      </c>
      <c r="Z1064" s="10">
        <v>7.6915359662910104E-2</v>
      </c>
      <c r="AA1064" s="10">
        <f t="shared" si="68"/>
        <v>0.60529043908637903</v>
      </c>
      <c r="AB1064" s="1">
        <v>4221.8672706448597</v>
      </c>
      <c r="AC1064" s="1">
        <v>9602.7570728739593</v>
      </c>
      <c r="AD1064" s="1" t="s">
        <v>1077</v>
      </c>
      <c r="AE1064" s="1" t="s">
        <v>179</v>
      </c>
      <c r="AF1064" s="1" t="s">
        <v>1065</v>
      </c>
      <c r="AG1064" s="1">
        <v>63507</v>
      </c>
      <c r="AH1064" s="1">
        <v>39786</v>
      </c>
      <c r="AI1064" s="1">
        <v>30583</v>
      </c>
      <c r="AJ1064" s="32">
        <v>62.6482120081251</v>
      </c>
      <c r="AK1064" s="10">
        <v>48.156896090194799</v>
      </c>
      <c r="AL1064" s="1">
        <v>99.313344014648706</v>
      </c>
      <c r="AM1064" s="1">
        <v>0.42834254324297799</v>
      </c>
      <c r="AN1064" s="10">
        <v>7.5205179348003803E-2</v>
      </c>
      <c r="AO1064" s="10">
        <f t="shared" si="70"/>
        <v>0.50354772259098179</v>
      </c>
      <c r="AP1064" s="1">
        <v>4357.2155773303002</v>
      </c>
      <c r="AQ1064" s="1">
        <v>10199.496420081199</v>
      </c>
      <c r="AR1064" s="17" t="s">
        <v>1177</v>
      </c>
      <c r="AS1064" s="17" t="s">
        <v>179</v>
      </c>
      <c r="AT1064" s="17" t="s">
        <v>1065</v>
      </c>
      <c r="AU1064" s="17">
        <v>27288</v>
      </c>
      <c r="AV1064" s="17">
        <v>18804</v>
      </c>
      <c r="AW1064" s="17">
        <v>15161</v>
      </c>
      <c r="AX1064" s="17">
        <v>68.909410729991194</v>
      </c>
      <c r="AY1064" s="16">
        <v>55.559220170038103</v>
      </c>
      <c r="AZ1064" s="17">
        <v>40.439285007585298</v>
      </c>
      <c r="BA1064" s="17">
        <v>17.089901721522299</v>
      </c>
      <c r="BB1064" s="16">
        <v>35.960688608930802</v>
      </c>
      <c r="BC1064" s="16">
        <f t="shared" si="72"/>
        <v>53.050590330453105</v>
      </c>
      <c r="BD1064" s="17">
        <v>24782.418467644198</v>
      </c>
      <c r="BE1064" s="17">
        <v>49981.770044384597</v>
      </c>
      <c r="BF1064" s="1" t="s">
        <v>1181</v>
      </c>
      <c r="BG1064" s="1" t="s">
        <v>179</v>
      </c>
      <c r="BH1064" s="1" t="s">
        <v>1065</v>
      </c>
      <c r="BI1064" s="1">
        <v>27084</v>
      </c>
      <c r="BJ1064" s="1">
        <v>19369</v>
      </c>
      <c r="BK1064" s="1">
        <v>15628</v>
      </c>
      <c r="BL1064" s="1">
        <v>71.5145473342195</v>
      </c>
      <c r="BM1064" s="10">
        <v>57.701964259341302</v>
      </c>
      <c r="BN1064" s="1">
        <v>41.048118761197799</v>
      </c>
      <c r="BO1064" s="1">
        <v>16.687995904786298</v>
      </c>
      <c r="BP1064" s="10">
        <v>35.455592526235002</v>
      </c>
      <c r="BQ1064" s="10">
        <f t="shared" si="71"/>
        <v>52.1435884310213</v>
      </c>
      <c r="BR1064" s="1">
        <v>24057.035001082699</v>
      </c>
      <c r="BS1064" s="1">
        <v>49094.479254920203</v>
      </c>
    </row>
    <row r="1065" spans="1:71" x14ac:dyDescent="0.15">
      <c r="A1065" s="14">
        <v>3867</v>
      </c>
      <c r="B1065" s="14" t="s">
        <v>352</v>
      </c>
      <c r="C1065" s="14" t="s">
        <v>8</v>
      </c>
      <c r="D1065" s="14" t="s">
        <v>61</v>
      </c>
      <c r="E1065" s="14" t="s">
        <v>75</v>
      </c>
      <c r="F1065" s="14" t="s">
        <v>536</v>
      </c>
      <c r="H1065" s="14" t="s">
        <v>537</v>
      </c>
      <c r="I1065" t="s">
        <v>1248</v>
      </c>
      <c r="J1065">
        <v>-7.3856062735983121</v>
      </c>
      <c r="K1065" s="15" t="s">
        <v>352</v>
      </c>
      <c r="L1065" s="15">
        <v>296</v>
      </c>
      <c r="M1065" s="15" t="s">
        <v>951</v>
      </c>
      <c r="N1065" s="15" t="s">
        <v>179</v>
      </c>
      <c r="O1065" s="15" t="s">
        <v>924</v>
      </c>
      <c r="P1065" s="15" t="s">
        <v>1074</v>
      </c>
      <c r="Q1065" s="13" t="s">
        <v>179</v>
      </c>
      <c r="R1065" s="13" t="s">
        <v>1065</v>
      </c>
      <c r="S1065" s="13">
        <v>60721</v>
      </c>
      <c r="T1065" s="13">
        <v>38151</v>
      </c>
      <c r="U1065" s="13">
        <v>28739</v>
      </c>
      <c r="V1065" s="32">
        <v>62.8299929184302</v>
      </c>
      <c r="W1065" s="10">
        <v>47.3295894336391</v>
      </c>
      <c r="X1065" s="1">
        <v>99.391071366435796</v>
      </c>
      <c r="Y1065" s="1">
        <v>0.424510247399005</v>
      </c>
      <c r="Z1065" s="10">
        <v>5.5673475068721903E-2</v>
      </c>
      <c r="AA1065" s="10">
        <f t="shared" si="68"/>
        <v>0.48018372246772689</v>
      </c>
      <c r="AB1065" s="1">
        <v>4251.8529589401196</v>
      </c>
      <c r="AC1065" s="1">
        <v>9341.7254669271006</v>
      </c>
      <c r="AD1065" s="1" t="s">
        <v>1078</v>
      </c>
      <c r="AE1065" s="1" t="s">
        <v>179</v>
      </c>
      <c r="AF1065" s="1" t="s">
        <v>1065</v>
      </c>
      <c r="AG1065" s="1">
        <v>56070</v>
      </c>
      <c r="AH1065" s="1">
        <v>34155</v>
      </c>
      <c r="AI1065" s="1">
        <v>26206</v>
      </c>
      <c r="AJ1065" s="32">
        <v>60.914927768860402</v>
      </c>
      <c r="AK1065" s="10">
        <v>46.7380060638488</v>
      </c>
      <c r="AL1065" s="1">
        <v>99.328398076776296</v>
      </c>
      <c r="AM1065" s="1">
        <v>0.41593528199648899</v>
      </c>
      <c r="AN1065" s="10">
        <v>6.1054720293062699E-2</v>
      </c>
      <c r="AO1065" s="10">
        <f t="shared" si="70"/>
        <v>0.47699000228955168</v>
      </c>
      <c r="AP1065" s="1">
        <v>4400.8328464000797</v>
      </c>
      <c r="AQ1065" s="1">
        <v>9697.0890288377104</v>
      </c>
      <c r="AR1065" s="17" t="s">
        <v>1178</v>
      </c>
      <c r="AS1065" s="17" t="s">
        <v>179</v>
      </c>
      <c r="AT1065" s="17" t="s">
        <v>1065</v>
      </c>
      <c r="AU1065" s="17">
        <v>27227</v>
      </c>
      <c r="AV1065" s="17">
        <v>19097</v>
      </c>
      <c r="AW1065" s="17">
        <v>15171</v>
      </c>
      <c r="AX1065" s="17">
        <v>70.1399346237191</v>
      </c>
      <c r="AY1065" s="16">
        <v>55.720424578543401</v>
      </c>
      <c r="AZ1065" s="17">
        <v>41.269527387779299</v>
      </c>
      <c r="BA1065" s="17">
        <v>16.696328521521298</v>
      </c>
      <c r="BB1065" s="16">
        <v>35.574451255685197</v>
      </c>
      <c r="BC1065" s="16">
        <f t="shared" si="72"/>
        <v>52.270779777206499</v>
      </c>
      <c r="BD1065" s="17">
        <v>23699.838737990201</v>
      </c>
      <c r="BE1065" s="17">
        <v>48100.197908501897</v>
      </c>
      <c r="BF1065" s="1" t="s">
        <v>1182</v>
      </c>
      <c r="BG1065" s="1" t="s">
        <v>179</v>
      </c>
      <c r="BH1065" s="1" t="s">
        <v>1065</v>
      </c>
      <c r="BI1065" s="1">
        <v>29076</v>
      </c>
      <c r="BJ1065" s="1">
        <v>19953</v>
      </c>
      <c r="BK1065" s="1">
        <v>16254</v>
      </c>
      <c r="BL1065" s="1">
        <v>68.623607098638004</v>
      </c>
      <c r="BM1065" s="10">
        <v>55.901774659513002</v>
      </c>
      <c r="BN1065" s="1">
        <v>44.333702473237402</v>
      </c>
      <c r="BO1065" s="1">
        <v>14.568721545465699</v>
      </c>
      <c r="BP1065" s="10">
        <v>33.056478405315602</v>
      </c>
      <c r="BQ1065" s="10">
        <f t="shared" si="71"/>
        <v>47.625199950781301</v>
      </c>
      <c r="BR1065" s="1">
        <v>23196.6657137443</v>
      </c>
      <c r="BS1065" s="1">
        <v>41868.458055193398</v>
      </c>
    </row>
    <row r="1066" spans="1:71" x14ac:dyDescent="0.15">
      <c r="A1066" s="14">
        <v>3867</v>
      </c>
      <c r="B1066" s="14" t="s">
        <v>353</v>
      </c>
      <c r="C1066" s="14" t="s">
        <v>8</v>
      </c>
      <c r="D1066" s="14" t="s">
        <v>61</v>
      </c>
      <c r="E1066" s="14" t="s">
        <v>75</v>
      </c>
      <c r="F1066" s="14" t="s">
        <v>536</v>
      </c>
      <c r="H1066" s="14" t="s">
        <v>537</v>
      </c>
      <c r="I1066" t="s">
        <v>1249</v>
      </c>
      <c r="J1066">
        <v>-7.8627275283179747</v>
      </c>
      <c r="K1066" s="15" t="s">
        <v>353</v>
      </c>
      <c r="L1066" s="15">
        <v>297</v>
      </c>
      <c r="M1066" s="15" t="s">
        <v>918</v>
      </c>
      <c r="N1066" s="15" t="s">
        <v>180</v>
      </c>
      <c r="O1066" s="15" t="s">
        <v>884</v>
      </c>
      <c r="P1066" s="15" t="s">
        <v>1073</v>
      </c>
      <c r="Q1066" s="13" t="s">
        <v>180</v>
      </c>
      <c r="R1066" s="13" t="s">
        <v>1065</v>
      </c>
      <c r="S1066" s="13">
        <v>70673</v>
      </c>
      <c r="T1066" s="13">
        <v>44404</v>
      </c>
      <c r="U1066" s="13">
        <v>33240</v>
      </c>
      <c r="V1066" s="32">
        <v>62.830218046495801</v>
      </c>
      <c r="W1066" s="10">
        <v>47.033520580702699</v>
      </c>
      <c r="X1066" s="1">
        <v>99.296028880866402</v>
      </c>
      <c r="Y1066" s="1">
        <v>0.484356197352587</v>
      </c>
      <c r="Z1066" s="10">
        <v>6.9193742478941E-2</v>
      </c>
      <c r="AA1066" s="10">
        <f t="shared" ref="AA1066:AA1129" si="73">SUM(Y1066:Z1066)</f>
        <v>0.553549939831528</v>
      </c>
      <c r="AB1066" s="1">
        <v>4228.6366141885901</v>
      </c>
      <c r="AC1066" s="1">
        <v>9601.2521721053199</v>
      </c>
      <c r="AD1066" s="1" t="s">
        <v>1077</v>
      </c>
      <c r="AE1066" s="1" t="s">
        <v>180</v>
      </c>
      <c r="AF1066" s="1" t="s">
        <v>1065</v>
      </c>
      <c r="AG1066" s="1">
        <v>67541</v>
      </c>
      <c r="AH1066" s="1">
        <v>43189</v>
      </c>
      <c r="AI1066" s="1">
        <v>32270</v>
      </c>
      <c r="AJ1066" s="32">
        <v>63.944863120178901</v>
      </c>
      <c r="AK1066" s="10">
        <v>47.7783864615567</v>
      </c>
      <c r="AL1066" s="1">
        <v>99.144716454911702</v>
      </c>
      <c r="AM1066" s="1">
        <v>0.56399132321041201</v>
      </c>
      <c r="AN1066" s="10">
        <v>8.9866749302757995E-2</v>
      </c>
      <c r="AO1066" s="10">
        <f t="shared" si="70"/>
        <v>0.65385807251316996</v>
      </c>
      <c r="AP1066" s="1">
        <v>4289.6462571616203</v>
      </c>
      <c r="AQ1066" s="1">
        <v>9801.9186954011893</v>
      </c>
      <c r="AR1066" s="17" t="s">
        <v>1177</v>
      </c>
      <c r="AS1066" s="17" t="s">
        <v>180</v>
      </c>
      <c r="AT1066" s="17" t="s">
        <v>1065</v>
      </c>
      <c r="AU1066" s="17">
        <v>28665</v>
      </c>
      <c r="AV1066" s="17">
        <v>19729</v>
      </c>
      <c r="AW1066" s="17">
        <v>16027</v>
      </c>
      <c r="AX1066" s="17">
        <v>68.826094540380296</v>
      </c>
      <c r="AY1066" s="16">
        <v>55.911390197104502</v>
      </c>
      <c r="AZ1066" s="17">
        <v>39.920134772571302</v>
      </c>
      <c r="BA1066" s="17">
        <v>17.663942097710098</v>
      </c>
      <c r="BB1066" s="16">
        <v>36.120296998814503</v>
      </c>
      <c r="BC1066" s="16">
        <f t="shared" si="72"/>
        <v>53.784239096524601</v>
      </c>
      <c r="BD1066" s="17">
        <v>24612.7816647252</v>
      </c>
      <c r="BE1066" s="17">
        <v>51192.931420447603</v>
      </c>
      <c r="BF1066" s="1" t="s">
        <v>1181</v>
      </c>
      <c r="BG1066" s="1" t="s">
        <v>180</v>
      </c>
      <c r="BH1066" s="1" t="s">
        <v>1065</v>
      </c>
      <c r="BI1066" s="1">
        <v>25550</v>
      </c>
      <c r="BJ1066" s="1">
        <v>17667</v>
      </c>
      <c r="BK1066" s="1">
        <v>14659</v>
      </c>
      <c r="BL1066" s="1">
        <v>69.146771037182006</v>
      </c>
      <c r="BM1066" s="10">
        <v>57.373776908023501</v>
      </c>
      <c r="BN1066" s="1">
        <v>39.552493348795998</v>
      </c>
      <c r="BO1066" s="1">
        <v>17.2863087523023</v>
      </c>
      <c r="BP1066" s="10">
        <v>36.414489392182297</v>
      </c>
      <c r="BQ1066" s="10">
        <f t="shared" si="71"/>
        <v>53.700798144484594</v>
      </c>
      <c r="BR1066" s="1">
        <v>25278.154282263102</v>
      </c>
      <c r="BS1066" s="1">
        <v>51462.849447926303</v>
      </c>
    </row>
    <row r="1067" spans="1:71" x14ac:dyDescent="0.15">
      <c r="A1067" s="14">
        <v>3867</v>
      </c>
      <c r="B1067" s="14" t="s">
        <v>354</v>
      </c>
      <c r="C1067" s="14" t="s">
        <v>8</v>
      </c>
      <c r="D1067" s="14" t="s">
        <v>61</v>
      </c>
      <c r="E1067" s="14" t="s">
        <v>75</v>
      </c>
      <c r="F1067" s="14" t="s">
        <v>536</v>
      </c>
      <c r="H1067" s="14" t="s">
        <v>537</v>
      </c>
      <c r="I1067" t="s">
        <v>1250</v>
      </c>
      <c r="J1067">
        <v>-8.3398487830376364</v>
      </c>
      <c r="K1067" s="15" t="s">
        <v>354</v>
      </c>
      <c r="L1067" s="15">
        <v>298</v>
      </c>
      <c r="M1067" s="15" t="s">
        <v>354</v>
      </c>
      <c r="N1067" s="15" t="s">
        <v>180</v>
      </c>
      <c r="O1067" s="15" t="s">
        <v>924</v>
      </c>
      <c r="P1067" s="15" t="s">
        <v>1074</v>
      </c>
      <c r="Q1067" s="13" t="s">
        <v>180</v>
      </c>
      <c r="R1067" s="13" t="s">
        <v>1065</v>
      </c>
      <c r="S1067" s="13">
        <v>66190</v>
      </c>
      <c r="T1067" s="13">
        <v>42606</v>
      </c>
      <c r="U1067" s="13">
        <v>31689</v>
      </c>
      <c r="V1067" s="32">
        <v>64.369240066475299</v>
      </c>
      <c r="W1067" s="10">
        <v>47.875812056201802</v>
      </c>
      <c r="X1067" s="1">
        <v>99.271040424121907</v>
      </c>
      <c r="Y1067" s="1">
        <v>0.48597305058537699</v>
      </c>
      <c r="Z1067" s="10">
        <v>8.2047398150777898E-2</v>
      </c>
      <c r="AA1067" s="10">
        <f t="shared" si="73"/>
        <v>0.56802044873615487</v>
      </c>
      <c r="AB1067" s="1">
        <v>4164.5393912151703</v>
      </c>
      <c r="AC1067" s="1">
        <v>9294.9295708271293</v>
      </c>
      <c r="AD1067" s="1" t="s">
        <v>1078</v>
      </c>
      <c r="AE1067" s="1" t="s">
        <v>180</v>
      </c>
      <c r="AF1067" s="1" t="s">
        <v>1065</v>
      </c>
      <c r="AG1067" s="1">
        <v>56189</v>
      </c>
      <c r="AH1067" s="1">
        <v>35330</v>
      </c>
      <c r="AI1067" s="1">
        <v>25600</v>
      </c>
      <c r="AJ1067" s="32">
        <v>62.8770755841891</v>
      </c>
      <c r="AK1067" s="10">
        <v>45.560518962786297</v>
      </c>
      <c r="AL1067" s="1">
        <v>99.28125</v>
      </c>
      <c r="AM1067" s="1">
        <v>0.4765625</v>
      </c>
      <c r="AN1067" s="10">
        <v>7.421875E-2</v>
      </c>
      <c r="AO1067" s="10">
        <f t="shared" si="70"/>
        <v>0.55078125</v>
      </c>
      <c r="AP1067" s="1">
        <v>4245.8544388567798</v>
      </c>
      <c r="AQ1067" s="1">
        <v>9555.72369937232</v>
      </c>
      <c r="AR1067" s="17" t="s">
        <v>1178</v>
      </c>
      <c r="AS1067" s="17" t="s">
        <v>180</v>
      </c>
      <c r="AT1067" s="17" t="s">
        <v>1065</v>
      </c>
      <c r="AU1067" s="17">
        <v>29816</v>
      </c>
      <c r="AV1067" s="17">
        <v>20852</v>
      </c>
      <c r="AW1067" s="17">
        <v>16839</v>
      </c>
      <c r="AX1067" s="17">
        <v>69.935605044271497</v>
      </c>
      <c r="AY1067" s="16">
        <v>56.476388516232902</v>
      </c>
      <c r="AZ1067" s="17">
        <v>42.959795712334497</v>
      </c>
      <c r="BA1067" s="17">
        <v>15.998574737217201</v>
      </c>
      <c r="BB1067" s="16">
        <v>34.051903319674601</v>
      </c>
      <c r="BC1067" s="16">
        <f t="shared" si="72"/>
        <v>50.050478056891805</v>
      </c>
      <c r="BD1067" s="17">
        <v>23638.707915646399</v>
      </c>
      <c r="BE1067" s="17">
        <v>45415.618567646299</v>
      </c>
      <c r="BF1067" s="1" t="s">
        <v>1182</v>
      </c>
      <c r="BG1067" s="1" t="s">
        <v>180</v>
      </c>
      <c r="BH1067" s="1" t="s">
        <v>1065</v>
      </c>
      <c r="BI1067" s="1">
        <v>30690</v>
      </c>
      <c r="BJ1067" s="1">
        <v>21018</v>
      </c>
      <c r="BK1067" s="1">
        <v>17255</v>
      </c>
      <c r="BL1067" s="1">
        <v>68.484848484848499</v>
      </c>
      <c r="BM1067" s="10">
        <v>56.223525578364303</v>
      </c>
      <c r="BN1067" s="1">
        <v>45.088380179658103</v>
      </c>
      <c r="BO1067" s="1">
        <v>14.233555491162001</v>
      </c>
      <c r="BP1067" s="10">
        <v>32.767313822080602</v>
      </c>
      <c r="BQ1067" s="10">
        <f t="shared" si="71"/>
        <v>47.000869313242603</v>
      </c>
      <c r="BR1067" s="1">
        <v>23234.0381268899</v>
      </c>
      <c r="BS1067" s="1">
        <v>41931.1840652436</v>
      </c>
    </row>
    <row r="1068" spans="1:71" x14ac:dyDescent="0.15">
      <c r="A1068" s="14">
        <v>3867</v>
      </c>
      <c r="B1068" s="14" t="s">
        <v>355</v>
      </c>
      <c r="C1068" s="14" t="s">
        <v>8</v>
      </c>
      <c r="D1068" s="14" t="s">
        <v>61</v>
      </c>
      <c r="E1068" s="14" t="s">
        <v>75</v>
      </c>
      <c r="F1068" s="14" t="s">
        <v>536</v>
      </c>
      <c r="H1068" s="14" t="s">
        <v>537</v>
      </c>
      <c r="I1068" t="s">
        <v>1251</v>
      </c>
      <c r="J1068">
        <v>-8.816970037757299</v>
      </c>
      <c r="K1068" s="15" t="s">
        <v>355</v>
      </c>
      <c r="L1068" s="15">
        <v>299</v>
      </c>
      <c r="M1068" s="15" t="s">
        <v>355</v>
      </c>
      <c r="N1068" s="15" t="s">
        <v>181</v>
      </c>
      <c r="O1068" s="15" t="s">
        <v>884</v>
      </c>
      <c r="P1068" s="15" t="s">
        <v>1073</v>
      </c>
      <c r="Q1068" s="13" t="s">
        <v>181</v>
      </c>
      <c r="R1068" s="13" t="s">
        <v>1065</v>
      </c>
      <c r="S1068" s="13">
        <v>70048</v>
      </c>
      <c r="T1068" s="13">
        <v>42931</v>
      </c>
      <c r="U1068" s="13">
        <v>32064</v>
      </c>
      <c r="V1068" s="32">
        <v>61.287973960712598</v>
      </c>
      <c r="W1068" s="10">
        <v>45.774326176336203</v>
      </c>
      <c r="X1068" s="1">
        <v>99.136102794411201</v>
      </c>
      <c r="Y1068" s="1">
        <v>0.56449600798403199</v>
      </c>
      <c r="Z1068" s="10">
        <v>7.1731536926147699E-2</v>
      </c>
      <c r="AA1068" s="10">
        <f t="shared" si="73"/>
        <v>0.63622754491017974</v>
      </c>
      <c r="AB1068" s="1">
        <v>4233.7231539652703</v>
      </c>
      <c r="AC1068" s="1">
        <v>9222.4417909932999</v>
      </c>
      <c r="AD1068" s="1" t="s">
        <v>1077</v>
      </c>
      <c r="AE1068" s="1" t="s">
        <v>181</v>
      </c>
      <c r="AF1068" s="1" t="s">
        <v>1065</v>
      </c>
      <c r="AG1068" s="1">
        <v>66847</v>
      </c>
      <c r="AH1068" s="1">
        <v>41960</v>
      </c>
      <c r="AI1068" s="1">
        <v>31850</v>
      </c>
      <c r="AJ1068" s="32">
        <v>62.770206591170897</v>
      </c>
      <c r="AK1068" s="10">
        <v>47.646117252831097</v>
      </c>
      <c r="AL1068" s="1">
        <v>99.202511773940302</v>
      </c>
      <c r="AM1068" s="1">
        <v>0.58084772370486704</v>
      </c>
      <c r="AN1068" s="10">
        <v>8.7912087912087905E-2</v>
      </c>
      <c r="AO1068" s="10">
        <f t="shared" si="70"/>
        <v>0.66875981161695497</v>
      </c>
      <c r="AP1068" s="1">
        <v>4492.8986600264598</v>
      </c>
      <c r="AQ1068" s="1">
        <v>9816.6350743601997</v>
      </c>
      <c r="AR1068" s="17" t="s">
        <v>1177</v>
      </c>
      <c r="AS1068" s="17" t="s">
        <v>181</v>
      </c>
      <c r="AT1068" s="17" t="s">
        <v>1065</v>
      </c>
      <c r="AU1068" s="17">
        <v>29009</v>
      </c>
      <c r="AV1068" s="17">
        <v>19747</v>
      </c>
      <c r="AW1068" s="17">
        <v>15664</v>
      </c>
      <c r="AX1068" s="17">
        <v>68.071977662104899</v>
      </c>
      <c r="AY1068" s="16">
        <v>53.997035402805999</v>
      </c>
      <c r="AZ1068" s="17">
        <v>38.508682328907</v>
      </c>
      <c r="BA1068" s="17">
        <v>19.005362614913199</v>
      </c>
      <c r="BB1068" s="16">
        <v>36.810520939734403</v>
      </c>
      <c r="BC1068" s="16">
        <f t="shared" si="72"/>
        <v>55.815883554647598</v>
      </c>
      <c r="BD1068" s="17">
        <v>24970.171555281198</v>
      </c>
      <c r="BE1068" s="17">
        <v>53206.6019685188</v>
      </c>
      <c r="BF1068" s="1" t="s">
        <v>1181</v>
      </c>
      <c r="BG1068" s="1" t="s">
        <v>181</v>
      </c>
      <c r="BH1068" s="1" t="s">
        <v>1065</v>
      </c>
      <c r="BI1068" s="1">
        <v>27098</v>
      </c>
      <c r="BJ1068" s="1">
        <v>18333</v>
      </c>
      <c r="BK1068" s="1">
        <v>15145</v>
      </c>
      <c r="BL1068" s="1">
        <v>67.654439442025307</v>
      </c>
      <c r="BM1068" s="10">
        <v>55.889733559672301</v>
      </c>
      <c r="BN1068" s="1">
        <v>41.564872895344998</v>
      </c>
      <c r="BO1068" s="1">
        <v>16.150544734235702</v>
      </c>
      <c r="BP1068" s="10">
        <v>35.021459227467801</v>
      </c>
      <c r="BQ1068" s="10">
        <f t="shared" si="71"/>
        <v>51.172003961703503</v>
      </c>
      <c r="BR1068" s="1">
        <v>24371.017270767999</v>
      </c>
      <c r="BS1068" s="1">
        <v>47336.8167973581</v>
      </c>
    </row>
    <row r="1069" spans="1:71" x14ac:dyDescent="0.15">
      <c r="A1069" s="14">
        <v>3867</v>
      </c>
      <c r="B1069" s="14" t="s">
        <v>356</v>
      </c>
      <c r="C1069" s="14" t="s">
        <v>8</v>
      </c>
      <c r="D1069" s="14" t="s">
        <v>61</v>
      </c>
      <c r="E1069" s="14" t="s">
        <v>75</v>
      </c>
      <c r="F1069" s="14" t="s">
        <v>536</v>
      </c>
      <c r="H1069" s="14" t="s">
        <v>537</v>
      </c>
      <c r="I1069" t="s">
        <v>1252</v>
      </c>
      <c r="J1069">
        <v>-9.2940912924769616</v>
      </c>
      <c r="K1069" s="15" t="s">
        <v>356</v>
      </c>
      <c r="L1069" s="15">
        <v>300</v>
      </c>
      <c r="M1069" s="15" t="s">
        <v>356</v>
      </c>
      <c r="N1069" s="15" t="s">
        <v>181</v>
      </c>
      <c r="O1069" s="15" t="s">
        <v>924</v>
      </c>
      <c r="P1069" s="15" t="s">
        <v>1074</v>
      </c>
      <c r="Q1069" s="13" t="s">
        <v>181</v>
      </c>
      <c r="R1069" s="13" t="s">
        <v>1065</v>
      </c>
      <c r="S1069" s="13">
        <v>67611</v>
      </c>
      <c r="T1069" s="13">
        <v>42216</v>
      </c>
      <c r="U1069" s="13">
        <v>31356</v>
      </c>
      <c r="V1069" s="32">
        <v>62.439543861205998</v>
      </c>
      <c r="W1069" s="10">
        <v>46.3770688201624</v>
      </c>
      <c r="X1069" s="1">
        <v>99.024110218140095</v>
      </c>
      <c r="Y1069" s="1">
        <v>0.69843092231151904</v>
      </c>
      <c r="Z1069" s="10">
        <v>0.111621380278097</v>
      </c>
      <c r="AA1069" s="10">
        <f t="shared" si="73"/>
        <v>0.81005230258961602</v>
      </c>
      <c r="AB1069" s="1">
        <v>4159.0940662975399</v>
      </c>
      <c r="AC1069" s="1">
        <v>9085.2895449102707</v>
      </c>
      <c r="AD1069" s="1" t="s">
        <v>1078</v>
      </c>
      <c r="AE1069" s="1" t="s">
        <v>181</v>
      </c>
      <c r="AF1069" s="1" t="s">
        <v>1065</v>
      </c>
      <c r="AG1069" s="1">
        <v>58998</v>
      </c>
      <c r="AH1069" s="1">
        <v>36597</v>
      </c>
      <c r="AI1069" s="1">
        <v>26581</v>
      </c>
      <c r="AJ1069" s="32">
        <v>62.030916302247498</v>
      </c>
      <c r="AK1069" s="10">
        <v>45.054069629479002</v>
      </c>
      <c r="AL1069" s="1">
        <v>99.413114630751295</v>
      </c>
      <c r="AM1069" s="1">
        <v>0.33858771302810298</v>
      </c>
      <c r="AN1069" s="10">
        <v>6.0193371204996099E-2</v>
      </c>
      <c r="AO1069" s="10">
        <f t="shared" si="70"/>
        <v>0.3987810842330991</v>
      </c>
      <c r="AP1069" s="1">
        <v>4218.5157298104796</v>
      </c>
      <c r="AQ1069" s="1">
        <v>9237.1546040917092</v>
      </c>
      <c r="AR1069" s="17" t="s">
        <v>1178</v>
      </c>
      <c r="AS1069" s="17" t="s">
        <v>181</v>
      </c>
      <c r="AT1069" s="17" t="s">
        <v>1065</v>
      </c>
      <c r="AU1069" s="17">
        <v>29492</v>
      </c>
      <c r="AV1069" s="17">
        <v>20276</v>
      </c>
      <c r="AW1069" s="17">
        <v>16369</v>
      </c>
      <c r="AX1069" s="17">
        <v>68.750847687508497</v>
      </c>
      <c r="AY1069" s="16">
        <v>55.503187305031901</v>
      </c>
      <c r="AZ1069" s="17">
        <v>41.7191031828456</v>
      </c>
      <c r="BA1069" s="17">
        <v>17.062740546154298</v>
      </c>
      <c r="BB1069" s="16">
        <v>34.437045635041798</v>
      </c>
      <c r="BC1069" s="16">
        <f t="shared" si="72"/>
        <v>51.4997861811961</v>
      </c>
      <c r="BD1069" s="17">
        <v>23609.5237357035</v>
      </c>
      <c r="BE1069" s="17">
        <v>46879.972211819702</v>
      </c>
      <c r="BF1069" s="1" t="s">
        <v>1182</v>
      </c>
      <c r="BG1069" s="1" t="s">
        <v>181</v>
      </c>
      <c r="BH1069" s="1" t="s">
        <v>1065</v>
      </c>
      <c r="BI1069" s="1">
        <v>26834</v>
      </c>
      <c r="BJ1069" s="1">
        <v>18435</v>
      </c>
      <c r="BK1069" s="1">
        <v>15254</v>
      </c>
      <c r="BL1069" s="1">
        <v>68.700156517850502</v>
      </c>
      <c r="BM1069" s="10">
        <v>56.845792651114301</v>
      </c>
      <c r="BN1069" s="1">
        <v>43.123115248459399</v>
      </c>
      <c r="BO1069" s="1">
        <v>16.185918447620299</v>
      </c>
      <c r="BP1069" s="10">
        <v>33.663301429133298</v>
      </c>
      <c r="BQ1069" s="10">
        <f t="shared" si="71"/>
        <v>49.849219876753594</v>
      </c>
      <c r="BR1069" s="1">
        <v>22573.959695283302</v>
      </c>
      <c r="BS1069" s="1">
        <v>45079.673732420102</v>
      </c>
    </row>
    <row r="1070" spans="1:71" x14ac:dyDescent="0.15">
      <c r="A1070" s="14">
        <v>3867</v>
      </c>
      <c r="B1070" s="14" t="s">
        <v>357</v>
      </c>
      <c r="C1070" s="14" t="s">
        <v>8</v>
      </c>
      <c r="D1070" s="14" t="s">
        <v>61</v>
      </c>
      <c r="E1070" s="14" t="s">
        <v>233</v>
      </c>
      <c r="F1070" s="14" t="s">
        <v>538</v>
      </c>
      <c r="H1070" s="14" t="s">
        <v>539</v>
      </c>
      <c r="I1070" t="s">
        <v>1243</v>
      </c>
      <c r="J1070">
        <v>-5</v>
      </c>
      <c r="K1070" s="15" t="s">
        <v>357</v>
      </c>
      <c r="L1070" s="15">
        <v>301</v>
      </c>
      <c r="M1070" s="15" t="s">
        <v>357</v>
      </c>
      <c r="N1070" s="15" t="s">
        <v>182</v>
      </c>
      <c r="O1070" s="15" t="s">
        <v>884</v>
      </c>
      <c r="P1070" s="15" t="s">
        <v>1073</v>
      </c>
      <c r="Q1070" s="13" t="s">
        <v>182</v>
      </c>
      <c r="R1070" s="13" t="s">
        <v>1065</v>
      </c>
      <c r="S1070" s="13">
        <v>74937</v>
      </c>
      <c r="T1070" s="13">
        <v>46950</v>
      </c>
      <c r="U1070" s="13">
        <v>35156</v>
      </c>
      <c r="V1070" s="32">
        <v>62.652628207694498</v>
      </c>
      <c r="W1070" s="10">
        <v>46.914074489237599</v>
      </c>
      <c r="X1070" s="1">
        <v>99.123904881101396</v>
      </c>
      <c r="Y1070" s="1">
        <v>0.588804187051997</v>
      </c>
      <c r="Z1070" s="10">
        <v>9.9556263511207194E-2</v>
      </c>
      <c r="AA1070" s="10">
        <f t="shared" si="73"/>
        <v>0.68836045056320416</v>
      </c>
      <c r="AB1070" s="1">
        <v>4135.3328621985302</v>
      </c>
      <c r="AC1070" s="1">
        <v>9077.9827706016094</v>
      </c>
      <c r="AD1070" s="1" t="s">
        <v>1077</v>
      </c>
      <c r="AE1070" s="1" t="s">
        <v>182</v>
      </c>
      <c r="AF1070" s="1" t="s">
        <v>1065</v>
      </c>
      <c r="AG1070" s="1">
        <v>64805</v>
      </c>
      <c r="AH1070" s="1">
        <v>39717</v>
      </c>
      <c r="AI1070" s="1">
        <v>30201</v>
      </c>
      <c r="AJ1070" s="32">
        <v>61.2869377362858</v>
      </c>
      <c r="AK1070" s="10">
        <v>46.602885579816402</v>
      </c>
      <c r="AL1070" s="1">
        <v>99.4039932452568</v>
      </c>
      <c r="AM1070" s="1">
        <v>0.40727128240786697</v>
      </c>
      <c r="AN1070" s="10">
        <v>4.3044932287010403E-2</v>
      </c>
      <c r="AO1070" s="10">
        <f t="shared" si="70"/>
        <v>0.45031621469487737</v>
      </c>
      <c r="AP1070" s="1">
        <v>4350.23795338946</v>
      </c>
      <c r="AQ1070" s="1">
        <v>9455.9372925415591</v>
      </c>
      <c r="AR1070" s="17" t="s">
        <v>1177</v>
      </c>
      <c r="AS1070" s="17" t="s">
        <v>182</v>
      </c>
      <c r="AT1070" s="17" t="s">
        <v>1065</v>
      </c>
      <c r="AU1070" s="17">
        <v>33034</v>
      </c>
      <c r="AV1070" s="17">
        <v>22731</v>
      </c>
      <c r="AW1070" s="17">
        <v>18222</v>
      </c>
      <c r="AX1070" s="17">
        <v>68.810922080280903</v>
      </c>
      <c r="AY1070" s="16">
        <v>55.1613489132409</v>
      </c>
      <c r="AZ1070" s="17">
        <v>40.835254088464502</v>
      </c>
      <c r="BA1070" s="17">
        <v>17.736801668312999</v>
      </c>
      <c r="BB1070" s="16">
        <v>35.259576336296803</v>
      </c>
      <c r="BC1070" s="16">
        <f t="shared" si="72"/>
        <v>52.996378004609802</v>
      </c>
      <c r="BD1070" s="17">
        <v>23724.395605093701</v>
      </c>
      <c r="BE1070" s="17">
        <v>49499.227379989599</v>
      </c>
      <c r="BF1070" s="1" t="s">
        <v>1181</v>
      </c>
      <c r="BG1070" s="1" t="s">
        <v>182</v>
      </c>
      <c r="BH1070" s="1" t="s">
        <v>1065</v>
      </c>
      <c r="BI1070" s="1">
        <v>27940</v>
      </c>
      <c r="BJ1070" s="1">
        <v>19612</v>
      </c>
      <c r="BK1070" s="1">
        <v>16266</v>
      </c>
      <c r="BL1070" s="1">
        <v>70.193271295633494</v>
      </c>
      <c r="BM1070" s="10">
        <v>58.217609162491101</v>
      </c>
      <c r="BN1070" s="1">
        <v>40.753719414730099</v>
      </c>
      <c r="BO1070" s="1">
        <v>16.937169556129302</v>
      </c>
      <c r="BP1070" s="10">
        <v>35.810893889093798</v>
      </c>
      <c r="BQ1070" s="10">
        <f t="shared" si="71"/>
        <v>52.748063445223096</v>
      </c>
      <c r="BR1070" s="1">
        <v>24228.295725103399</v>
      </c>
      <c r="BS1070" s="1">
        <v>49582.056237022502</v>
      </c>
    </row>
    <row r="1071" spans="1:71" x14ac:dyDescent="0.15">
      <c r="A1071" s="14">
        <v>3867</v>
      </c>
      <c r="B1071" s="14" t="s">
        <v>360</v>
      </c>
      <c r="C1071" s="14" t="s">
        <v>8</v>
      </c>
      <c r="D1071" s="14" t="s">
        <v>61</v>
      </c>
      <c r="E1071" s="14" t="s">
        <v>233</v>
      </c>
      <c r="F1071" s="14" t="s">
        <v>538</v>
      </c>
      <c r="H1071" s="14" t="s">
        <v>539</v>
      </c>
      <c r="I1071" t="s">
        <v>1244</v>
      </c>
      <c r="J1071">
        <v>-5.4771212547196626</v>
      </c>
      <c r="K1071" s="15" t="s">
        <v>360</v>
      </c>
      <c r="L1071" s="15">
        <v>302</v>
      </c>
      <c r="M1071" s="15" t="s">
        <v>360</v>
      </c>
      <c r="N1071" s="15" t="s">
        <v>182</v>
      </c>
      <c r="O1071" s="15" t="s">
        <v>924</v>
      </c>
      <c r="P1071" s="15" t="s">
        <v>1074</v>
      </c>
      <c r="Q1071" s="13" t="s">
        <v>182</v>
      </c>
      <c r="R1071" s="13" t="s">
        <v>1065</v>
      </c>
      <c r="S1071" s="13">
        <v>69675</v>
      </c>
      <c r="T1071" s="13">
        <v>44445</v>
      </c>
      <c r="U1071" s="13">
        <v>31965</v>
      </c>
      <c r="V1071" s="32">
        <v>63.789020452099003</v>
      </c>
      <c r="W1071" s="10">
        <v>45.877287405812702</v>
      </c>
      <c r="X1071" s="1">
        <v>98.917566087908696</v>
      </c>
      <c r="Y1071" s="1">
        <v>0.728922258720476</v>
      </c>
      <c r="Z1071" s="10">
        <v>9.6981073048647004E-2</v>
      </c>
      <c r="AA1071" s="10">
        <f t="shared" si="73"/>
        <v>0.82590333176912301</v>
      </c>
      <c r="AB1071" s="1">
        <v>4109.7585756687704</v>
      </c>
      <c r="AC1071" s="1">
        <v>8924.3059027609506</v>
      </c>
      <c r="AD1071" s="1" t="s">
        <v>1078</v>
      </c>
      <c r="AE1071" s="1" t="s">
        <v>182</v>
      </c>
      <c r="AF1071" s="1" t="s">
        <v>1065</v>
      </c>
      <c r="AG1071" s="1">
        <v>61494</v>
      </c>
      <c r="AH1071" s="1">
        <v>39009</v>
      </c>
      <c r="AI1071" s="1">
        <v>28498</v>
      </c>
      <c r="AJ1071" s="32">
        <v>63.435457117767598</v>
      </c>
      <c r="AK1071" s="10">
        <v>46.342732624321101</v>
      </c>
      <c r="AL1071" s="1">
        <v>99.294687346480501</v>
      </c>
      <c r="AM1071" s="1">
        <v>0.470208435679697</v>
      </c>
      <c r="AN1071" s="10">
        <v>6.6671345357568995E-2</v>
      </c>
      <c r="AO1071" s="10">
        <f t="shared" si="70"/>
        <v>0.53687978103726597</v>
      </c>
      <c r="AP1071" s="1">
        <v>4178.7544509013096</v>
      </c>
      <c r="AQ1071" s="1">
        <v>9101.1266110836405</v>
      </c>
      <c r="AR1071" s="17" t="s">
        <v>1178</v>
      </c>
      <c r="AS1071" s="17" t="s">
        <v>182</v>
      </c>
      <c r="AT1071" s="17" t="s">
        <v>1065</v>
      </c>
      <c r="AU1071" s="17">
        <v>32368</v>
      </c>
      <c r="AV1071" s="17">
        <v>22936</v>
      </c>
      <c r="AW1071" s="17">
        <v>17918</v>
      </c>
      <c r="AX1071" s="17">
        <v>70.860108749382107</v>
      </c>
      <c r="AY1071" s="16">
        <v>55.357142857142897</v>
      </c>
      <c r="AZ1071" s="17">
        <v>44.240428619265501</v>
      </c>
      <c r="BA1071" s="17">
        <v>16.759683000334899</v>
      </c>
      <c r="BB1071" s="16">
        <v>32.380846076570997</v>
      </c>
      <c r="BC1071" s="16">
        <f t="shared" si="72"/>
        <v>49.140529076905892</v>
      </c>
      <c r="BD1071" s="17">
        <v>21592.943376432198</v>
      </c>
      <c r="BE1071" s="17">
        <v>43500.806472448501</v>
      </c>
      <c r="BF1071" s="1" t="s">
        <v>1182</v>
      </c>
      <c r="BG1071" s="1" t="s">
        <v>182</v>
      </c>
      <c r="BH1071" s="1" t="s">
        <v>1065</v>
      </c>
      <c r="BI1071" s="1">
        <v>24187</v>
      </c>
      <c r="BJ1071" s="1">
        <v>16955</v>
      </c>
      <c r="BK1071" s="1">
        <v>14006</v>
      </c>
      <c r="BL1071" s="1">
        <v>70.099640302641902</v>
      </c>
      <c r="BM1071" s="10">
        <v>57.907140199280597</v>
      </c>
      <c r="BN1071" s="1">
        <v>45.644723689847197</v>
      </c>
      <c r="BO1071" s="1">
        <v>16.707125517635301</v>
      </c>
      <c r="BP1071" s="10">
        <v>31.036698557761</v>
      </c>
      <c r="BQ1071" s="10">
        <f t="shared" si="71"/>
        <v>47.743824075396304</v>
      </c>
      <c r="BR1071" s="1">
        <v>20290.812793712699</v>
      </c>
      <c r="BS1071" s="1">
        <v>42536.2377142732</v>
      </c>
    </row>
    <row r="1072" spans="1:71" x14ac:dyDescent="0.15">
      <c r="A1072" s="14">
        <v>3867</v>
      </c>
      <c r="B1072" s="14" t="s">
        <v>361</v>
      </c>
      <c r="C1072" s="14" t="s">
        <v>8</v>
      </c>
      <c r="D1072" s="14" t="s">
        <v>61</v>
      </c>
      <c r="E1072" s="14" t="s">
        <v>233</v>
      </c>
      <c r="F1072" s="14" t="s">
        <v>538</v>
      </c>
      <c r="H1072" s="14" t="s">
        <v>539</v>
      </c>
      <c r="I1072" t="s">
        <v>1245</v>
      </c>
      <c r="J1072">
        <v>-5.9542425094393252</v>
      </c>
      <c r="K1072" s="15" t="s">
        <v>361</v>
      </c>
      <c r="L1072" s="15">
        <v>303</v>
      </c>
      <c r="M1072" s="15" t="s">
        <v>361</v>
      </c>
      <c r="N1072" s="15" t="s">
        <v>183</v>
      </c>
      <c r="O1072" s="15" t="s">
        <v>884</v>
      </c>
      <c r="P1072" s="15" t="s">
        <v>1073</v>
      </c>
      <c r="Q1072" s="13" t="s">
        <v>183</v>
      </c>
      <c r="R1072" s="13" t="s">
        <v>1065</v>
      </c>
      <c r="S1072" s="13">
        <v>73292</v>
      </c>
      <c r="T1072" s="13">
        <v>45505</v>
      </c>
      <c r="U1072" s="13">
        <v>33787</v>
      </c>
      <c r="V1072" s="32">
        <v>62.087267368880603</v>
      </c>
      <c r="W1072" s="10">
        <v>46.099164983900003</v>
      </c>
      <c r="X1072" s="1">
        <v>99.194956640127899</v>
      </c>
      <c r="Y1072" s="1">
        <v>0.50907153638973601</v>
      </c>
      <c r="Z1072" s="10">
        <v>6.5113801166128998E-2</v>
      </c>
      <c r="AA1072" s="10">
        <f t="shared" si="73"/>
        <v>0.57418533755586498</v>
      </c>
      <c r="AB1072" s="1">
        <v>4206.7883186688896</v>
      </c>
      <c r="AC1072" s="1">
        <v>8809.3832806939408</v>
      </c>
      <c r="AD1072" s="1" t="s">
        <v>1077</v>
      </c>
      <c r="AE1072" s="1" t="s">
        <v>183</v>
      </c>
      <c r="AF1072" s="1" t="s">
        <v>1065</v>
      </c>
      <c r="AG1072" s="1">
        <v>62333</v>
      </c>
      <c r="AH1072" s="1">
        <v>37705</v>
      </c>
      <c r="AI1072" s="1">
        <v>28809</v>
      </c>
      <c r="AJ1072" s="32">
        <v>60.489628286782299</v>
      </c>
      <c r="AK1072" s="10">
        <v>46.217894213337999</v>
      </c>
      <c r="AL1072" s="1">
        <v>99.017668089832995</v>
      </c>
      <c r="AM1072" s="1">
        <v>0.70811204831823404</v>
      </c>
      <c r="AN1072" s="10">
        <v>0.11454753722795</v>
      </c>
      <c r="AO1072" s="10">
        <f t="shared" si="70"/>
        <v>0.82265958554618401</v>
      </c>
      <c r="AP1072" s="1">
        <v>4374.4508572725799</v>
      </c>
      <c r="AQ1072" s="1">
        <v>9300.7904783890608</v>
      </c>
      <c r="AR1072" s="17" t="s">
        <v>1177</v>
      </c>
      <c r="AS1072" s="17" t="s">
        <v>183</v>
      </c>
      <c r="AT1072" s="17" t="s">
        <v>1065</v>
      </c>
      <c r="AU1072" s="17">
        <v>31925</v>
      </c>
      <c r="AV1072" s="17">
        <v>21730</v>
      </c>
      <c r="AW1072" s="17">
        <v>17308</v>
      </c>
      <c r="AX1072" s="17">
        <v>68.065779169929499</v>
      </c>
      <c r="AY1072" s="16">
        <v>54.214565387627303</v>
      </c>
      <c r="AZ1072" s="17">
        <v>39.9526230644789</v>
      </c>
      <c r="BA1072" s="17">
        <v>18.4365611278022</v>
      </c>
      <c r="BB1072" s="16">
        <v>35.7464756182112</v>
      </c>
      <c r="BC1072" s="16">
        <f t="shared" si="72"/>
        <v>54.1830367460134</v>
      </c>
      <c r="BD1072" s="17">
        <v>23610.341112740702</v>
      </c>
      <c r="BE1072" s="17">
        <v>50663.7440573559</v>
      </c>
      <c r="BF1072" s="1" t="s">
        <v>1181</v>
      </c>
      <c r="BG1072" s="1" t="s">
        <v>183</v>
      </c>
      <c r="BH1072" s="1" t="s">
        <v>1065</v>
      </c>
      <c r="BI1072" s="1">
        <v>28423</v>
      </c>
      <c r="BJ1072" s="1">
        <v>19758</v>
      </c>
      <c r="BK1072" s="1">
        <v>15914</v>
      </c>
      <c r="BL1072" s="1">
        <v>69.514125883967196</v>
      </c>
      <c r="BM1072" s="10">
        <v>55.989867360940103</v>
      </c>
      <c r="BN1072" s="1">
        <v>40.341837375895402</v>
      </c>
      <c r="BO1072" s="1">
        <v>17.160990322986098</v>
      </c>
      <c r="BP1072" s="10">
        <v>35.716978760839503</v>
      </c>
      <c r="BQ1072" s="10">
        <f t="shared" si="71"/>
        <v>52.877969083825604</v>
      </c>
      <c r="BR1072" s="1">
        <v>23943.205788772098</v>
      </c>
      <c r="BS1072" s="1">
        <v>49193.788292669502</v>
      </c>
    </row>
    <row r="1073" spans="1:71" x14ac:dyDescent="0.15">
      <c r="A1073" s="14">
        <v>3867</v>
      </c>
      <c r="B1073" s="14" t="s">
        <v>362</v>
      </c>
      <c r="C1073" s="14" t="s">
        <v>8</v>
      </c>
      <c r="D1073" s="14" t="s">
        <v>61</v>
      </c>
      <c r="E1073" s="14" t="s">
        <v>233</v>
      </c>
      <c r="F1073" s="14" t="s">
        <v>538</v>
      </c>
      <c r="H1073" s="14" t="s">
        <v>539</v>
      </c>
      <c r="I1073" t="s">
        <v>1246</v>
      </c>
      <c r="J1073">
        <v>-6.4313637641589869</v>
      </c>
      <c r="K1073" s="15" t="s">
        <v>362</v>
      </c>
      <c r="L1073" s="15">
        <v>304</v>
      </c>
      <c r="M1073" s="15" t="s">
        <v>362</v>
      </c>
      <c r="N1073" s="15" t="s">
        <v>183</v>
      </c>
      <c r="O1073" s="15" t="s">
        <v>924</v>
      </c>
      <c r="P1073" s="15" t="s">
        <v>1074</v>
      </c>
      <c r="Q1073" s="13" t="s">
        <v>183</v>
      </c>
      <c r="R1073" s="13" t="s">
        <v>1065</v>
      </c>
      <c r="S1073" s="13">
        <v>70060</v>
      </c>
      <c r="T1073" s="13">
        <v>43890</v>
      </c>
      <c r="U1073" s="13">
        <v>32535</v>
      </c>
      <c r="V1073" s="32">
        <v>62.6463031687125</v>
      </c>
      <c r="W1073" s="10">
        <v>46.438766771338898</v>
      </c>
      <c r="X1073" s="1">
        <v>98.850468725987398</v>
      </c>
      <c r="Y1073" s="1">
        <v>0.88212694021822702</v>
      </c>
      <c r="Z1073" s="10">
        <v>7.0693099738742896E-2</v>
      </c>
      <c r="AA1073" s="10">
        <f t="shared" si="73"/>
        <v>0.95282003995696996</v>
      </c>
      <c r="AB1073" s="1">
        <v>4170.2734690501302</v>
      </c>
      <c r="AC1073" s="1">
        <v>8670.6502735506892</v>
      </c>
      <c r="AD1073" s="1" t="s">
        <v>1078</v>
      </c>
      <c r="AE1073" s="1" t="s">
        <v>183</v>
      </c>
      <c r="AF1073" s="1" t="s">
        <v>1065</v>
      </c>
      <c r="AG1073" s="1">
        <v>66433</v>
      </c>
      <c r="AH1073" s="1">
        <v>41010</v>
      </c>
      <c r="AI1073" s="1">
        <v>30935</v>
      </c>
      <c r="AJ1073" s="32">
        <v>61.731368446404602</v>
      </c>
      <c r="AK1073" s="10">
        <v>46.565712823446198</v>
      </c>
      <c r="AL1073" s="1">
        <v>99.295296589623405</v>
      </c>
      <c r="AM1073" s="1">
        <v>0.488120252141587</v>
      </c>
      <c r="AN1073" s="10">
        <v>7.1116857927913404E-2</v>
      </c>
      <c r="AO1073" s="10">
        <f t="shared" si="70"/>
        <v>0.55923711006950039</v>
      </c>
      <c r="AP1073" s="1">
        <v>4316.5496283341699</v>
      </c>
      <c r="AQ1073" s="1">
        <v>8819.8015596098994</v>
      </c>
      <c r="AR1073" s="17" t="s">
        <v>1178</v>
      </c>
      <c r="AS1073" s="17" t="s">
        <v>183</v>
      </c>
      <c r="AT1073" s="17" t="s">
        <v>1065</v>
      </c>
      <c r="AU1073" s="17">
        <v>33561</v>
      </c>
      <c r="AV1073" s="17">
        <v>23429</v>
      </c>
      <c r="AW1073" s="17">
        <v>18759</v>
      </c>
      <c r="AX1073" s="17">
        <v>69.810196358868893</v>
      </c>
      <c r="AY1073" s="16">
        <v>55.8952355412532</v>
      </c>
      <c r="AZ1073" s="17">
        <v>41.905218828295801</v>
      </c>
      <c r="BA1073" s="17">
        <v>15.9869929100698</v>
      </c>
      <c r="BB1073" s="16">
        <v>34.644703875473098</v>
      </c>
      <c r="BC1073" s="16">
        <f t="shared" si="72"/>
        <v>50.6316967855429</v>
      </c>
      <c r="BD1073" s="17">
        <v>24119.663262332899</v>
      </c>
      <c r="BE1073" s="17">
        <v>45655.644881585802</v>
      </c>
      <c r="BF1073" s="1" t="s">
        <v>1182</v>
      </c>
      <c r="BG1073" s="1" t="s">
        <v>183</v>
      </c>
      <c r="BH1073" s="1" t="s">
        <v>1065</v>
      </c>
      <c r="BI1073" s="1">
        <v>28003</v>
      </c>
      <c r="BJ1073" s="1">
        <v>19622</v>
      </c>
      <c r="BK1073" s="1">
        <v>16213</v>
      </c>
      <c r="BL1073" s="1">
        <v>70.071063814591298</v>
      </c>
      <c r="BM1073" s="10">
        <v>57.897368139127998</v>
      </c>
      <c r="BN1073" s="1">
        <v>41.787454511811497</v>
      </c>
      <c r="BO1073" s="1">
        <v>15.9563313390489</v>
      </c>
      <c r="BP1073" s="10">
        <v>34.219453524949103</v>
      </c>
      <c r="BQ1073" s="10">
        <f t="shared" si="71"/>
        <v>50.175784863998004</v>
      </c>
      <c r="BR1073" s="1">
        <v>23991.773555338299</v>
      </c>
      <c r="BS1073" s="1">
        <v>45316.092883332203</v>
      </c>
    </row>
    <row r="1074" spans="1:71" x14ac:dyDescent="0.15">
      <c r="A1074" s="14">
        <v>3867</v>
      </c>
      <c r="B1074" s="14" t="s">
        <v>363</v>
      </c>
      <c r="C1074" s="14" t="s">
        <v>8</v>
      </c>
      <c r="D1074" s="14" t="s">
        <v>61</v>
      </c>
      <c r="E1074" s="14" t="s">
        <v>233</v>
      </c>
      <c r="F1074" s="14" t="s">
        <v>538</v>
      </c>
      <c r="H1074" s="14" t="s">
        <v>539</v>
      </c>
      <c r="I1074" t="s">
        <v>1247</v>
      </c>
      <c r="J1074">
        <v>-6.9084850188786495</v>
      </c>
      <c r="K1074" s="15" t="s">
        <v>363</v>
      </c>
      <c r="L1074" s="15">
        <v>305</v>
      </c>
      <c r="M1074" s="15" t="s">
        <v>363</v>
      </c>
      <c r="N1074" s="15" t="s">
        <v>184</v>
      </c>
      <c r="O1074" s="15" t="s">
        <v>884</v>
      </c>
      <c r="P1074" s="15" t="s">
        <v>1073</v>
      </c>
      <c r="Q1074" s="13" t="s">
        <v>184</v>
      </c>
      <c r="R1074" s="13" t="s">
        <v>1065</v>
      </c>
      <c r="S1074" s="13">
        <v>80580</v>
      </c>
      <c r="T1074" s="13">
        <v>50367</v>
      </c>
      <c r="U1074" s="13">
        <v>37133</v>
      </c>
      <c r="V1074" s="32">
        <v>62.5055845122859</v>
      </c>
      <c r="W1074" s="10">
        <v>46.082154380739603</v>
      </c>
      <c r="X1074" s="1">
        <v>99.116688659682794</v>
      </c>
      <c r="Y1074" s="1">
        <v>0.58707887862548103</v>
      </c>
      <c r="Z1074" s="10">
        <v>6.4632537096383294E-2</v>
      </c>
      <c r="AA1074" s="10">
        <f t="shared" si="73"/>
        <v>0.65171141572186431</v>
      </c>
      <c r="AB1074" s="1">
        <v>4142.5475044739196</v>
      </c>
      <c r="AC1074" s="1">
        <v>8789.1990252053001</v>
      </c>
      <c r="AD1074" s="1" t="s">
        <v>1077</v>
      </c>
      <c r="AE1074" s="1" t="s">
        <v>184</v>
      </c>
      <c r="AF1074" s="1" t="s">
        <v>1065</v>
      </c>
      <c r="AG1074" s="1">
        <v>64138</v>
      </c>
      <c r="AH1074" s="1">
        <v>39384</v>
      </c>
      <c r="AI1074" s="1">
        <v>27811</v>
      </c>
      <c r="AJ1074" s="32">
        <v>61.405095263338403</v>
      </c>
      <c r="AK1074" s="10">
        <v>43.361189934204397</v>
      </c>
      <c r="AL1074" s="1">
        <v>98.939268634712903</v>
      </c>
      <c r="AM1074" s="1">
        <v>0.79824529862284699</v>
      </c>
      <c r="AN1074" s="10">
        <v>3.9552694976807697E-2</v>
      </c>
      <c r="AO1074" s="10">
        <f t="shared" si="70"/>
        <v>0.83779799359965468</v>
      </c>
      <c r="AP1074" s="1">
        <v>4162.6627243951898</v>
      </c>
      <c r="AQ1074" s="1">
        <v>8985.4441571576808</v>
      </c>
      <c r="AR1074" s="17" t="s">
        <v>1177</v>
      </c>
      <c r="AS1074" s="17" t="s">
        <v>184</v>
      </c>
      <c r="AT1074" s="17" t="s">
        <v>1065</v>
      </c>
      <c r="AU1074" s="17">
        <v>34771</v>
      </c>
      <c r="AV1074" s="17">
        <v>24215</v>
      </c>
      <c r="AW1074" s="17">
        <v>19404</v>
      </c>
      <c r="AX1074" s="17">
        <v>69.6413678065054</v>
      </c>
      <c r="AY1074" s="16">
        <v>55.805124960455601</v>
      </c>
      <c r="AZ1074" s="17">
        <v>40.661719233147799</v>
      </c>
      <c r="BA1074" s="17">
        <v>18.0426716141002</v>
      </c>
      <c r="BB1074" s="16">
        <v>34.539270253555998</v>
      </c>
      <c r="BC1074" s="16">
        <f t="shared" si="72"/>
        <v>52.581941867656198</v>
      </c>
      <c r="BD1074" s="17">
        <v>23796.850564492601</v>
      </c>
      <c r="BE1074" s="17">
        <v>48696.921101898202</v>
      </c>
      <c r="BF1074" s="1" t="s">
        <v>1181</v>
      </c>
      <c r="BG1074" s="1" t="s">
        <v>184</v>
      </c>
      <c r="BH1074" s="1" t="s">
        <v>1065</v>
      </c>
      <c r="BI1074" s="1">
        <v>27821</v>
      </c>
      <c r="BJ1074" s="1">
        <v>19423</v>
      </c>
      <c r="BK1074" s="1">
        <v>15725</v>
      </c>
      <c r="BL1074" s="1">
        <v>69.8141691527982</v>
      </c>
      <c r="BM1074" s="10">
        <v>56.522051687574098</v>
      </c>
      <c r="BN1074" s="1">
        <v>40.979332273449899</v>
      </c>
      <c r="BO1074" s="1">
        <v>16.127186009538899</v>
      </c>
      <c r="BP1074" s="10">
        <v>35.357710651828299</v>
      </c>
      <c r="BQ1074" s="10">
        <f t="shared" si="71"/>
        <v>51.484896661367202</v>
      </c>
      <c r="BR1074" s="1">
        <v>24902.819248174899</v>
      </c>
      <c r="BS1074" s="1">
        <v>47241.2428023338</v>
      </c>
    </row>
    <row r="1075" spans="1:71" x14ac:dyDescent="0.15">
      <c r="A1075" s="14">
        <v>3867</v>
      </c>
      <c r="B1075" s="14" t="s">
        <v>364</v>
      </c>
      <c r="C1075" s="14" t="s">
        <v>8</v>
      </c>
      <c r="D1075" s="14" t="s">
        <v>61</v>
      </c>
      <c r="E1075" s="14" t="s">
        <v>233</v>
      </c>
      <c r="F1075" s="14" t="s">
        <v>538</v>
      </c>
      <c r="H1075" s="14" t="s">
        <v>539</v>
      </c>
      <c r="I1075" t="s">
        <v>1248</v>
      </c>
      <c r="J1075">
        <v>-7.3856062735983121</v>
      </c>
      <c r="K1075" s="15" t="s">
        <v>364</v>
      </c>
      <c r="L1075" s="15">
        <v>306</v>
      </c>
      <c r="M1075" s="15" t="s">
        <v>364</v>
      </c>
      <c r="N1075" s="15" t="s">
        <v>184</v>
      </c>
      <c r="O1075" s="15" t="s">
        <v>924</v>
      </c>
      <c r="P1075" s="15" t="s">
        <v>1074</v>
      </c>
      <c r="Q1075" s="13" t="s">
        <v>184</v>
      </c>
      <c r="R1075" s="13" t="s">
        <v>1065</v>
      </c>
      <c r="S1075" s="13">
        <v>75336</v>
      </c>
      <c r="T1075" s="13">
        <v>47477</v>
      </c>
      <c r="U1075" s="13">
        <v>34063</v>
      </c>
      <c r="V1075" s="32">
        <v>63.020335563342897</v>
      </c>
      <c r="W1075" s="10">
        <v>45.214771158543101</v>
      </c>
      <c r="X1075" s="1">
        <v>99.280744502833002</v>
      </c>
      <c r="Y1075" s="1">
        <v>0.484396559316561</v>
      </c>
      <c r="Z1075" s="10">
        <v>7.3393418078266701E-2</v>
      </c>
      <c r="AA1075" s="10">
        <f t="shared" si="73"/>
        <v>0.55778997739482772</v>
      </c>
      <c r="AB1075" s="1">
        <v>4014.8317294337498</v>
      </c>
      <c r="AC1075" s="1">
        <v>8373.5048650844092</v>
      </c>
      <c r="AD1075" s="1" t="s">
        <v>1078</v>
      </c>
      <c r="AE1075" s="1" t="s">
        <v>184</v>
      </c>
      <c r="AF1075" s="1" t="s">
        <v>1065</v>
      </c>
      <c r="AG1075" s="1">
        <v>71027</v>
      </c>
      <c r="AH1075" s="1">
        <v>45009</v>
      </c>
      <c r="AI1075" s="1">
        <v>33126</v>
      </c>
      <c r="AJ1075" s="32">
        <v>63.3688597293987</v>
      </c>
      <c r="AK1075" s="10">
        <v>46.638602221690299</v>
      </c>
      <c r="AL1075" s="1">
        <v>99.329831552255001</v>
      </c>
      <c r="AM1075" s="1">
        <v>0.46489162591318001</v>
      </c>
      <c r="AN1075" s="10">
        <v>4.5281651874660399E-2</v>
      </c>
      <c r="AO1075" s="10">
        <f t="shared" si="70"/>
        <v>0.51017327778784038</v>
      </c>
      <c r="AP1075" s="1">
        <v>4267.6493114969398</v>
      </c>
      <c r="AQ1075" s="1">
        <v>8830.0443161704407</v>
      </c>
      <c r="AR1075" s="17" t="s">
        <v>1178</v>
      </c>
      <c r="AS1075" s="17" t="s">
        <v>184</v>
      </c>
      <c r="AT1075" s="17" t="s">
        <v>1065</v>
      </c>
      <c r="AU1075" s="17">
        <v>33373</v>
      </c>
      <c r="AV1075" s="17">
        <v>23679</v>
      </c>
      <c r="AW1075" s="17">
        <v>18226</v>
      </c>
      <c r="AX1075" s="17">
        <v>70.952566445929307</v>
      </c>
      <c r="AY1075" s="16">
        <v>54.613010517484199</v>
      </c>
      <c r="AZ1075" s="17">
        <v>43.103259080434498</v>
      </c>
      <c r="BA1075" s="17">
        <v>17.551849006913201</v>
      </c>
      <c r="BB1075" s="16">
        <v>32.453637660485001</v>
      </c>
      <c r="BC1075" s="16">
        <f t="shared" si="72"/>
        <v>50.005486667398202</v>
      </c>
      <c r="BD1075" s="17">
        <v>21516.041524878099</v>
      </c>
      <c r="BE1075" s="17">
        <v>44665.977925918502</v>
      </c>
      <c r="BF1075" s="1" t="s">
        <v>1182</v>
      </c>
      <c r="BG1075" s="1" t="s">
        <v>184</v>
      </c>
      <c r="BH1075" s="1" t="s">
        <v>1065</v>
      </c>
      <c r="BI1075" s="1">
        <v>28490</v>
      </c>
      <c r="BJ1075" s="1">
        <v>20203</v>
      </c>
      <c r="BK1075" s="1">
        <v>16674</v>
      </c>
      <c r="BL1075" s="1">
        <v>70.912600912600894</v>
      </c>
      <c r="BM1075" s="10">
        <v>58.5257985257985</v>
      </c>
      <c r="BN1075" s="1">
        <v>44.158570229099197</v>
      </c>
      <c r="BO1075" s="1">
        <v>14.561592899124401</v>
      </c>
      <c r="BP1075" s="10">
        <v>33.2493702770781</v>
      </c>
      <c r="BQ1075" s="10">
        <f t="shared" si="71"/>
        <v>47.810963176202499</v>
      </c>
      <c r="BR1075" s="1">
        <v>23230.642989945401</v>
      </c>
      <c r="BS1075" s="1">
        <v>43227.022913981302</v>
      </c>
    </row>
    <row r="1076" spans="1:71" x14ac:dyDescent="0.15">
      <c r="A1076" s="14">
        <v>3867</v>
      </c>
      <c r="B1076" s="14" t="s">
        <v>365</v>
      </c>
      <c r="C1076" s="14" t="s">
        <v>8</v>
      </c>
      <c r="D1076" s="14" t="s">
        <v>61</v>
      </c>
      <c r="E1076" s="14" t="s">
        <v>233</v>
      </c>
      <c r="F1076" s="14" t="s">
        <v>538</v>
      </c>
      <c r="H1076" s="14" t="s">
        <v>539</v>
      </c>
      <c r="I1076" t="s">
        <v>1249</v>
      </c>
      <c r="J1076">
        <v>-7.8627275283179747</v>
      </c>
      <c r="K1076" s="15" t="s">
        <v>365</v>
      </c>
      <c r="L1076" s="15">
        <v>307</v>
      </c>
      <c r="M1076" s="15" t="s">
        <v>365</v>
      </c>
      <c r="N1076" s="15" t="s">
        <v>185</v>
      </c>
      <c r="O1076" s="15" t="s">
        <v>884</v>
      </c>
      <c r="P1076" s="15" t="s">
        <v>1073</v>
      </c>
      <c r="Q1076" s="13" t="s">
        <v>185</v>
      </c>
      <c r="R1076" s="13" t="s">
        <v>1065</v>
      </c>
      <c r="S1076" s="13">
        <v>81300</v>
      </c>
      <c r="T1076" s="13">
        <v>50136</v>
      </c>
      <c r="U1076" s="13">
        <v>37380</v>
      </c>
      <c r="V1076" s="32">
        <v>61.667896678966798</v>
      </c>
      <c r="W1076" s="10">
        <v>45.977859778597796</v>
      </c>
      <c r="X1076" s="1">
        <v>99.296415195291601</v>
      </c>
      <c r="Y1076" s="1">
        <v>0.468164794007491</v>
      </c>
      <c r="Z1076" s="10">
        <v>6.6880684858212996E-2</v>
      </c>
      <c r="AA1076" s="10">
        <f t="shared" si="73"/>
        <v>0.53504547886570397</v>
      </c>
      <c r="AB1076" s="1">
        <v>4191.4168501075201</v>
      </c>
      <c r="AC1076" s="1">
        <v>8588.5800997123406</v>
      </c>
      <c r="AD1076" s="1" t="s">
        <v>1077</v>
      </c>
      <c r="AE1076" s="1" t="s">
        <v>185</v>
      </c>
      <c r="AF1076" s="1" t="s">
        <v>1065</v>
      </c>
      <c r="AG1076" s="1">
        <v>68484</v>
      </c>
      <c r="AH1076" s="1">
        <v>41942</v>
      </c>
      <c r="AI1076" s="1">
        <v>30666</v>
      </c>
      <c r="AJ1076" s="32">
        <v>61.243502131884803</v>
      </c>
      <c r="AK1076" s="10">
        <v>44.778342386542803</v>
      </c>
      <c r="AL1076" s="1">
        <v>99.321724385312706</v>
      </c>
      <c r="AM1076" s="1">
        <v>0.40109567599295598</v>
      </c>
      <c r="AN1076" s="10">
        <v>6.5218809104545805E-2</v>
      </c>
      <c r="AO1076" s="10">
        <f t="shared" si="70"/>
        <v>0.46631448509750179</v>
      </c>
      <c r="AP1076" s="1">
        <v>4139.6874076229496</v>
      </c>
      <c r="AQ1076" s="1">
        <v>8670.5248874268691</v>
      </c>
      <c r="AR1076" s="17" t="s">
        <v>1177</v>
      </c>
      <c r="AS1076" s="17" t="s">
        <v>185</v>
      </c>
      <c r="AT1076" s="17" t="s">
        <v>1065</v>
      </c>
      <c r="AU1076" s="17">
        <v>35020</v>
      </c>
      <c r="AV1076" s="17">
        <v>24071</v>
      </c>
      <c r="AW1076" s="17">
        <v>18874</v>
      </c>
      <c r="AX1076" s="17">
        <v>68.735008566533395</v>
      </c>
      <c r="AY1076" s="16">
        <v>53.894917190176997</v>
      </c>
      <c r="AZ1076" s="17">
        <v>38.862986118469799</v>
      </c>
      <c r="BA1076" s="17">
        <v>18.464554413478901</v>
      </c>
      <c r="BB1076" s="16">
        <v>36.849634417717503</v>
      </c>
      <c r="BC1076" s="16">
        <f t="shared" si="72"/>
        <v>55.314188831196404</v>
      </c>
      <c r="BD1076" s="17">
        <v>24668.6975671902</v>
      </c>
      <c r="BE1076" s="17">
        <v>51306.8106582978</v>
      </c>
      <c r="BF1076" s="1" t="s">
        <v>1181</v>
      </c>
      <c r="BG1076" s="1" t="s">
        <v>185</v>
      </c>
      <c r="BH1076" s="1" t="s">
        <v>1065</v>
      </c>
      <c r="BI1076" s="1">
        <v>31101</v>
      </c>
      <c r="BJ1076" s="1">
        <v>21707</v>
      </c>
      <c r="BK1076" s="1">
        <v>17652</v>
      </c>
      <c r="BL1076" s="1">
        <v>69.795183434616206</v>
      </c>
      <c r="BM1076" s="10">
        <v>56.757017459245702</v>
      </c>
      <c r="BN1076" s="1">
        <v>40.578971221391299</v>
      </c>
      <c r="BO1076" s="1">
        <v>16.6043507817811</v>
      </c>
      <c r="BP1076" s="10">
        <v>35.344436891003902</v>
      </c>
      <c r="BQ1076" s="10">
        <f t="shared" si="71"/>
        <v>51.948787672785002</v>
      </c>
      <c r="BR1076" s="1">
        <v>24946.2009313132</v>
      </c>
      <c r="BS1076" s="1">
        <v>47424.330421865299</v>
      </c>
    </row>
    <row r="1077" spans="1:71" x14ac:dyDescent="0.15">
      <c r="A1077" s="14">
        <v>3867</v>
      </c>
      <c r="B1077" s="14" t="s">
        <v>366</v>
      </c>
      <c r="C1077" s="14" t="s">
        <v>8</v>
      </c>
      <c r="D1077" s="14" t="s">
        <v>61</v>
      </c>
      <c r="E1077" s="14" t="s">
        <v>233</v>
      </c>
      <c r="F1077" s="14" t="s">
        <v>538</v>
      </c>
      <c r="H1077" s="14" t="s">
        <v>539</v>
      </c>
      <c r="I1077" t="s">
        <v>1250</v>
      </c>
      <c r="J1077">
        <v>-8.3398487830376364</v>
      </c>
      <c r="K1077" s="15" t="s">
        <v>366</v>
      </c>
      <c r="L1077" s="15">
        <v>308</v>
      </c>
      <c r="M1077" s="15" t="s">
        <v>366</v>
      </c>
      <c r="N1077" s="15" t="s">
        <v>185</v>
      </c>
      <c r="O1077" s="15" t="s">
        <v>924</v>
      </c>
      <c r="P1077" s="15" t="s">
        <v>1074</v>
      </c>
      <c r="Q1077" s="13" t="s">
        <v>185</v>
      </c>
      <c r="R1077" s="13" t="s">
        <v>1065</v>
      </c>
      <c r="S1077" s="13">
        <v>77393</v>
      </c>
      <c r="T1077" s="13">
        <v>48923</v>
      </c>
      <c r="U1077" s="13">
        <v>36152</v>
      </c>
      <c r="V1077" s="32">
        <v>63.213727339681903</v>
      </c>
      <c r="W1077" s="10">
        <v>46.712234956649802</v>
      </c>
      <c r="X1077" s="1">
        <v>99.0152688647931</v>
      </c>
      <c r="Y1077" s="1">
        <v>0.68046027882274795</v>
      </c>
      <c r="Z1077" s="10">
        <v>0.105111750387254</v>
      </c>
      <c r="AA1077" s="10">
        <f t="shared" si="73"/>
        <v>0.78557202921000191</v>
      </c>
      <c r="AB1077" s="1">
        <v>4228.3039068930202</v>
      </c>
      <c r="AC1077" s="1">
        <v>8484.5680132918405</v>
      </c>
      <c r="AD1077" s="1" t="s">
        <v>1078</v>
      </c>
      <c r="AE1077" s="1" t="s">
        <v>185</v>
      </c>
      <c r="AF1077" s="1" t="s">
        <v>1065</v>
      </c>
      <c r="AG1077" s="1">
        <v>70748</v>
      </c>
      <c r="AH1077" s="1">
        <v>43644</v>
      </c>
      <c r="AI1077" s="1">
        <v>32526</v>
      </c>
      <c r="AJ1077" s="32">
        <v>61.689376378130802</v>
      </c>
      <c r="AK1077" s="10">
        <v>45.974444507265197</v>
      </c>
      <c r="AL1077" s="1">
        <v>99.394330689294705</v>
      </c>
      <c r="AM1077" s="1">
        <v>0.33819098567299999</v>
      </c>
      <c r="AN1077" s="10">
        <v>4.9191416097890898E-2</v>
      </c>
      <c r="AO1077" s="10">
        <f t="shared" si="70"/>
        <v>0.38738240177089089</v>
      </c>
      <c r="AP1077" s="1">
        <v>4240.1641324198099</v>
      </c>
      <c r="AQ1077" s="1">
        <v>8457.5007171648595</v>
      </c>
      <c r="AR1077" s="17" t="s">
        <v>1178</v>
      </c>
      <c r="AS1077" s="17" t="s">
        <v>185</v>
      </c>
      <c r="AT1077" s="17" t="s">
        <v>1065</v>
      </c>
      <c r="AU1077" s="17">
        <v>34094</v>
      </c>
      <c r="AV1077" s="17">
        <v>24123</v>
      </c>
      <c r="AW1077" s="17">
        <v>19101</v>
      </c>
      <c r="AX1077" s="17">
        <v>70.754384935765799</v>
      </c>
      <c r="AY1077" s="16">
        <v>56.024520443479801</v>
      </c>
      <c r="AZ1077" s="17">
        <v>42.835453641170602</v>
      </c>
      <c r="BA1077" s="17">
        <v>17.103816554107102</v>
      </c>
      <c r="BB1077" s="16">
        <v>33.3752159572797</v>
      </c>
      <c r="BC1077" s="16">
        <f t="shared" si="72"/>
        <v>50.479032511386805</v>
      </c>
      <c r="BD1077" s="17">
        <v>22551.391658730001</v>
      </c>
      <c r="BE1077" s="17">
        <v>45688.164684137097</v>
      </c>
      <c r="BF1077" s="1" t="s">
        <v>1182</v>
      </c>
      <c r="BG1077" s="1" t="s">
        <v>185</v>
      </c>
      <c r="BH1077" s="1" t="s">
        <v>1065</v>
      </c>
      <c r="BI1077" s="1">
        <v>26776</v>
      </c>
      <c r="BJ1077" s="1">
        <v>19057</v>
      </c>
      <c r="BK1077" s="1">
        <v>15774</v>
      </c>
      <c r="BL1077" s="1">
        <v>71.1719450253959</v>
      </c>
      <c r="BM1077" s="10">
        <v>58.910965043322399</v>
      </c>
      <c r="BN1077" s="1">
        <v>44.503613541270397</v>
      </c>
      <c r="BO1077" s="1">
        <v>14.466844173957099</v>
      </c>
      <c r="BP1077" s="10">
        <v>32.585266894890303</v>
      </c>
      <c r="BQ1077" s="10">
        <f t="shared" si="71"/>
        <v>47.052111068847402</v>
      </c>
      <c r="BR1077" s="1">
        <v>23051.1443385249</v>
      </c>
      <c r="BS1077" s="1">
        <v>42363.459626741504</v>
      </c>
    </row>
    <row r="1078" spans="1:71" x14ac:dyDescent="0.15">
      <c r="A1078" s="14">
        <v>3867</v>
      </c>
      <c r="B1078" s="14" t="s">
        <v>367</v>
      </c>
      <c r="C1078" s="14" t="s">
        <v>8</v>
      </c>
      <c r="D1078" s="14" t="s">
        <v>61</v>
      </c>
      <c r="E1078" s="14" t="s">
        <v>233</v>
      </c>
      <c r="F1078" s="14" t="s">
        <v>538</v>
      </c>
      <c r="H1078" s="14" t="s">
        <v>539</v>
      </c>
      <c r="I1078" t="s">
        <v>1251</v>
      </c>
      <c r="J1078">
        <v>-8.816970037757299</v>
      </c>
      <c r="K1078" s="15" t="s">
        <v>367</v>
      </c>
      <c r="L1078" s="15">
        <v>309</v>
      </c>
      <c r="M1078" s="15" t="s">
        <v>367</v>
      </c>
      <c r="N1078" s="15" t="s">
        <v>186</v>
      </c>
      <c r="O1078" s="15" t="s">
        <v>884</v>
      </c>
      <c r="P1078" s="15" t="s">
        <v>1073</v>
      </c>
      <c r="Q1078" s="13" t="s">
        <v>186</v>
      </c>
      <c r="R1078" s="13" t="s">
        <v>1065</v>
      </c>
      <c r="S1078" s="13">
        <v>84266</v>
      </c>
      <c r="T1078" s="13">
        <v>51880</v>
      </c>
      <c r="U1078" s="13">
        <v>38661</v>
      </c>
      <c r="V1078" s="32">
        <v>61.566942776445998</v>
      </c>
      <c r="W1078" s="10">
        <v>45.879714238245597</v>
      </c>
      <c r="X1078" s="1">
        <v>99.314554719226095</v>
      </c>
      <c r="Y1078" s="1">
        <v>0.40609399653397499</v>
      </c>
      <c r="Z1078" s="10">
        <v>6.2078063164429299E-2</v>
      </c>
      <c r="AA1078" s="10">
        <f t="shared" si="73"/>
        <v>0.46817205969840431</v>
      </c>
      <c r="AB1078" s="1">
        <v>4380.1991649430101</v>
      </c>
      <c r="AC1078" s="1">
        <v>8567.2339890506792</v>
      </c>
      <c r="AD1078" s="1" t="s">
        <v>1077</v>
      </c>
      <c r="AE1078" s="1" t="s">
        <v>186</v>
      </c>
      <c r="AF1078" s="1" t="s">
        <v>1065</v>
      </c>
      <c r="AG1078" s="1">
        <v>76870</v>
      </c>
      <c r="AH1078" s="1">
        <v>47199</v>
      </c>
      <c r="AI1078" s="1">
        <v>35187</v>
      </c>
      <c r="AJ1078" s="32">
        <v>61.401066736047902</v>
      </c>
      <c r="AK1078" s="10">
        <v>45.774684532327299</v>
      </c>
      <c r="AL1078" s="1">
        <v>99.238355074317198</v>
      </c>
      <c r="AM1078" s="1">
        <v>0.51155256202574795</v>
      </c>
      <c r="AN1078" s="10">
        <v>6.2523090914258103E-2</v>
      </c>
      <c r="AO1078" s="10">
        <f t="shared" si="70"/>
        <v>0.57407565294000606</v>
      </c>
      <c r="AP1078" s="1">
        <v>4396.6946637936599</v>
      </c>
      <c r="AQ1078" s="1">
        <v>8536.2570403023601</v>
      </c>
      <c r="AR1078" s="17" t="s">
        <v>1177</v>
      </c>
      <c r="AS1078" s="17" t="s">
        <v>186</v>
      </c>
      <c r="AT1078" s="17" t="s">
        <v>1065</v>
      </c>
      <c r="AU1078" s="17">
        <v>35760</v>
      </c>
      <c r="AV1078" s="17">
        <v>24307</v>
      </c>
      <c r="AW1078" s="17">
        <v>19181</v>
      </c>
      <c r="AX1078" s="17">
        <v>67.972595078299804</v>
      </c>
      <c r="AY1078" s="16">
        <v>53.638143176733799</v>
      </c>
      <c r="AZ1078" s="17">
        <v>41.645378238882202</v>
      </c>
      <c r="BA1078" s="17">
        <v>18.653876231687601</v>
      </c>
      <c r="BB1078" s="16">
        <v>33.9659037589281</v>
      </c>
      <c r="BC1078" s="16">
        <f t="shared" si="72"/>
        <v>52.619779990615697</v>
      </c>
      <c r="BD1078" s="17">
        <v>22264.3597542065</v>
      </c>
      <c r="BE1078" s="17">
        <v>47802.959672672303</v>
      </c>
      <c r="BF1078" s="1" t="s">
        <v>1181</v>
      </c>
      <c r="BG1078" s="1" t="s">
        <v>186</v>
      </c>
      <c r="BH1078" s="1" t="s">
        <v>1065</v>
      </c>
      <c r="BI1078" s="1">
        <v>33672</v>
      </c>
      <c r="BJ1078" s="1">
        <v>23105</v>
      </c>
      <c r="BK1078" s="1">
        <v>19000</v>
      </c>
      <c r="BL1078" s="1">
        <v>68.617842717985297</v>
      </c>
      <c r="BM1078" s="10">
        <v>56.426704680446697</v>
      </c>
      <c r="BN1078" s="1">
        <v>42.705263157894699</v>
      </c>
      <c r="BO1078" s="1">
        <v>15.5894736842105</v>
      </c>
      <c r="BP1078" s="10">
        <v>34.321052631578901</v>
      </c>
      <c r="BQ1078" s="10">
        <f t="shared" si="71"/>
        <v>49.910526315789397</v>
      </c>
      <c r="BR1078" s="1">
        <v>23560.400272486298</v>
      </c>
      <c r="BS1078" s="1">
        <v>44745.969183896203</v>
      </c>
    </row>
    <row r="1079" spans="1:71" x14ac:dyDescent="0.15">
      <c r="A1079" s="14">
        <v>3867</v>
      </c>
      <c r="B1079" s="14" t="s">
        <v>368</v>
      </c>
      <c r="C1079" s="14" t="s">
        <v>8</v>
      </c>
      <c r="D1079" s="14" t="s">
        <v>61</v>
      </c>
      <c r="E1079" s="14" t="s">
        <v>233</v>
      </c>
      <c r="F1079" s="14" t="s">
        <v>538</v>
      </c>
      <c r="H1079" s="14" t="s">
        <v>539</v>
      </c>
      <c r="I1079" t="s">
        <v>1252</v>
      </c>
      <c r="J1079">
        <v>-9.2940912924769616</v>
      </c>
      <c r="K1079" s="15" t="s">
        <v>368</v>
      </c>
      <c r="L1079" s="15">
        <v>310</v>
      </c>
      <c r="M1079" s="15" t="s">
        <v>368</v>
      </c>
      <c r="N1079" s="15" t="s">
        <v>186</v>
      </c>
      <c r="O1079" s="15" t="s">
        <v>924</v>
      </c>
      <c r="P1079" s="15" t="s">
        <v>1074</v>
      </c>
      <c r="Q1079" s="13" t="s">
        <v>186</v>
      </c>
      <c r="R1079" s="13" t="s">
        <v>1065</v>
      </c>
      <c r="S1079" s="13">
        <v>79786</v>
      </c>
      <c r="T1079" s="13">
        <v>50488</v>
      </c>
      <c r="U1079" s="13">
        <v>37861</v>
      </c>
      <c r="V1079" s="32">
        <v>63.279272052741099</v>
      </c>
      <c r="W1079" s="10">
        <v>47.453187275963202</v>
      </c>
      <c r="X1079" s="1">
        <v>99.120466971289702</v>
      </c>
      <c r="Y1079" s="1">
        <v>0.61805023639100898</v>
      </c>
      <c r="Z1079" s="10">
        <v>7.9237209793719093E-2</v>
      </c>
      <c r="AA1079" s="10">
        <f t="shared" si="73"/>
        <v>0.69728744618472804</v>
      </c>
      <c r="AB1079" s="1">
        <v>4335.9877997735102</v>
      </c>
      <c r="AC1079" s="1">
        <v>8131.6466171266502</v>
      </c>
      <c r="AD1079" s="1" t="s">
        <v>1078</v>
      </c>
      <c r="AE1079" s="1" t="s">
        <v>186</v>
      </c>
      <c r="AF1079" s="1" t="s">
        <v>1065</v>
      </c>
      <c r="AG1079" s="1">
        <v>72121</v>
      </c>
      <c r="AH1079" s="1">
        <v>44358</v>
      </c>
      <c r="AI1079" s="1">
        <v>32113</v>
      </c>
      <c r="AJ1079" s="32">
        <v>61.504970812939398</v>
      </c>
      <c r="AK1079" s="10">
        <v>44.526559531897803</v>
      </c>
      <c r="AL1079" s="1">
        <v>99.383427272444195</v>
      </c>
      <c r="AM1079" s="1">
        <v>0.35811042257029901</v>
      </c>
      <c r="AN1079" s="10">
        <v>5.2938062466913703E-2</v>
      </c>
      <c r="AO1079" s="10">
        <f t="shared" si="70"/>
        <v>0.4110484850372127</v>
      </c>
      <c r="AP1079" s="1">
        <v>4193.3208122721599</v>
      </c>
      <c r="AQ1079" s="1">
        <v>8266.9517281110602</v>
      </c>
      <c r="AR1079" s="17" t="s">
        <v>1178</v>
      </c>
      <c r="AS1079" s="17" t="s">
        <v>186</v>
      </c>
      <c r="AT1079" s="17" t="s">
        <v>1065</v>
      </c>
      <c r="AU1079" s="17">
        <v>34600</v>
      </c>
      <c r="AV1079" s="17">
        <v>23776</v>
      </c>
      <c r="AW1079" s="17">
        <v>19121</v>
      </c>
      <c r="AX1079" s="17">
        <v>68.716763005780393</v>
      </c>
      <c r="AY1079" s="16">
        <v>55.263005780346802</v>
      </c>
      <c r="AZ1079" s="17">
        <v>43.7581716437425</v>
      </c>
      <c r="BA1079" s="17">
        <v>15.5431201297003</v>
      </c>
      <c r="BB1079" s="16">
        <v>33.146801945504897</v>
      </c>
      <c r="BC1079" s="16">
        <f t="shared" si="72"/>
        <v>48.689922075205196</v>
      </c>
      <c r="BD1079" s="17">
        <v>23195.6116234613</v>
      </c>
      <c r="BE1079" s="17">
        <v>43404.255767951603</v>
      </c>
      <c r="BF1079" s="1" t="s">
        <v>1182</v>
      </c>
      <c r="BG1079" s="1" t="s">
        <v>186</v>
      </c>
      <c r="BH1079" s="1" t="s">
        <v>1065</v>
      </c>
      <c r="BI1079" s="1">
        <v>27521</v>
      </c>
      <c r="BJ1079" s="1">
        <v>19681</v>
      </c>
      <c r="BK1079" s="1">
        <v>16401</v>
      </c>
      <c r="BL1079" s="1">
        <v>71.512663057301694</v>
      </c>
      <c r="BM1079" s="10">
        <v>59.594491479234001</v>
      </c>
      <c r="BN1079" s="1">
        <v>44.991159075666097</v>
      </c>
      <c r="BO1079" s="1">
        <v>13.572343149807899</v>
      </c>
      <c r="BP1079" s="10">
        <v>32.327297116029499</v>
      </c>
      <c r="BQ1079" s="10">
        <f t="shared" si="71"/>
        <v>45.899640265837398</v>
      </c>
      <c r="BR1079" s="1">
        <v>22606.331064782102</v>
      </c>
      <c r="BS1079" s="1">
        <v>41346.346120341703</v>
      </c>
    </row>
    <row r="1080" spans="1:71" x14ac:dyDescent="0.15">
      <c r="A1080" s="14">
        <v>3867</v>
      </c>
      <c r="B1080" s="14" t="s">
        <v>369</v>
      </c>
      <c r="C1080" s="14" t="s">
        <v>8</v>
      </c>
      <c r="D1080" s="14" t="s">
        <v>9</v>
      </c>
      <c r="G1080" s="14" t="s">
        <v>1046</v>
      </c>
      <c r="H1080" s="14" t="s">
        <v>10</v>
      </c>
      <c r="I1080"/>
      <c r="J1080"/>
      <c r="K1080" s="15" t="s">
        <v>369</v>
      </c>
      <c r="L1080" s="15">
        <v>311</v>
      </c>
      <c r="M1080" s="15" t="s">
        <v>369</v>
      </c>
      <c r="N1080" s="15" t="s">
        <v>187</v>
      </c>
      <c r="O1080" s="15" t="s">
        <v>884</v>
      </c>
      <c r="P1080" s="15" t="s">
        <v>1073</v>
      </c>
      <c r="Q1080" s="13" t="s">
        <v>187</v>
      </c>
      <c r="R1080" s="13" t="s">
        <v>1065</v>
      </c>
      <c r="S1080" s="13">
        <v>80252</v>
      </c>
      <c r="T1080" s="13">
        <v>49270</v>
      </c>
      <c r="U1080" s="13">
        <v>35709</v>
      </c>
      <c r="V1080" s="32">
        <v>61.394108558042198</v>
      </c>
      <c r="W1080" s="10">
        <v>44.496087324926499</v>
      </c>
      <c r="X1080" s="1">
        <v>99.045058668682998</v>
      </c>
      <c r="Y1080" s="1">
        <v>0.62729283934022195</v>
      </c>
      <c r="Z1080" s="10">
        <v>7.0010361533506996E-2</v>
      </c>
      <c r="AA1080" s="10">
        <f t="shared" si="73"/>
        <v>0.69730320087372899</v>
      </c>
      <c r="AB1080" s="1">
        <v>4275.6990157893097</v>
      </c>
      <c r="AC1080" s="1">
        <v>8000.4917464313203</v>
      </c>
      <c r="AD1080" s="1" t="s">
        <v>1077</v>
      </c>
      <c r="AE1080" s="1" t="s">
        <v>187</v>
      </c>
      <c r="AF1080" s="1" t="s">
        <v>1065</v>
      </c>
      <c r="AG1080" s="1">
        <v>74192</v>
      </c>
      <c r="AH1080" s="1">
        <v>45104</v>
      </c>
      <c r="AI1080" s="1">
        <v>34232</v>
      </c>
      <c r="AJ1080" s="32">
        <v>60.793616562432597</v>
      </c>
      <c r="AK1080" s="10">
        <v>46.139745525123999</v>
      </c>
      <c r="AL1080" s="1">
        <v>99.1119420425333</v>
      </c>
      <c r="AM1080" s="1">
        <v>0.54043000701098398</v>
      </c>
      <c r="AN1080" s="10">
        <v>0.13729843421360099</v>
      </c>
      <c r="AO1080" s="10">
        <f t="shared" si="70"/>
        <v>0.67772844122458498</v>
      </c>
      <c r="AP1080" s="1">
        <v>4489.1127109427898</v>
      </c>
      <c r="AQ1080" s="1">
        <v>8375.4440192246802</v>
      </c>
      <c r="AR1080" s="17" t="s">
        <v>1177</v>
      </c>
      <c r="AS1080" s="17" t="s">
        <v>187</v>
      </c>
      <c r="AT1080" s="17" t="s">
        <v>1065</v>
      </c>
      <c r="AU1080" s="17">
        <v>35196</v>
      </c>
      <c r="AV1080" s="17">
        <v>23078</v>
      </c>
      <c r="AW1080" s="17">
        <v>18433</v>
      </c>
      <c r="AX1080" s="17">
        <v>65.569951130810296</v>
      </c>
      <c r="AY1080" s="16">
        <v>52.3724286850779</v>
      </c>
      <c r="AZ1080" s="17">
        <v>40.498019855693599</v>
      </c>
      <c r="BA1080" s="17">
        <v>17.4849454782184</v>
      </c>
      <c r="BB1080" s="16">
        <v>35.062116855639303</v>
      </c>
      <c r="BC1080" s="16">
        <f t="shared" si="72"/>
        <v>52.547062333857703</v>
      </c>
      <c r="BD1080" s="17">
        <v>24188.738501002699</v>
      </c>
      <c r="BE1080" s="17">
        <v>47617.126273416397</v>
      </c>
      <c r="BF1080" s="1" t="s">
        <v>1181</v>
      </c>
      <c r="BG1080" s="1" t="s">
        <v>187</v>
      </c>
      <c r="BH1080" s="1" t="s">
        <v>1065</v>
      </c>
      <c r="BI1080" s="1">
        <v>34831</v>
      </c>
      <c r="BJ1080" s="1">
        <v>23344</v>
      </c>
      <c r="BK1080" s="1">
        <v>19202</v>
      </c>
      <c r="BL1080" s="1">
        <v>67.020757371307198</v>
      </c>
      <c r="BM1080" s="10">
        <v>55.129051706812902</v>
      </c>
      <c r="BN1080" s="1">
        <v>41.115508801166499</v>
      </c>
      <c r="BO1080" s="1">
        <v>16.060826997187799</v>
      </c>
      <c r="BP1080" s="10">
        <v>35.928549109467802</v>
      </c>
      <c r="BQ1080" s="10">
        <f t="shared" si="71"/>
        <v>51.989376106655598</v>
      </c>
      <c r="BR1080" s="1">
        <v>24409.592421301699</v>
      </c>
      <c r="BS1080" s="1">
        <v>47480.1391483072</v>
      </c>
    </row>
    <row r="1081" spans="1:71" x14ac:dyDescent="0.15">
      <c r="A1081" s="14">
        <v>3867</v>
      </c>
      <c r="B1081" s="14" t="s">
        <v>370</v>
      </c>
      <c r="C1081" s="14" t="s">
        <v>8</v>
      </c>
      <c r="D1081" s="14" t="s">
        <v>9</v>
      </c>
      <c r="G1081" s="14" t="s">
        <v>1046</v>
      </c>
      <c r="H1081" s="14" t="s">
        <v>10</v>
      </c>
      <c r="I1081"/>
      <c r="J1081"/>
      <c r="K1081" s="15" t="s">
        <v>370</v>
      </c>
      <c r="L1081" s="15">
        <v>312</v>
      </c>
      <c r="M1081" s="15" t="s">
        <v>370</v>
      </c>
      <c r="N1081" s="15" t="s">
        <v>187</v>
      </c>
      <c r="O1081" s="15" t="s">
        <v>924</v>
      </c>
      <c r="P1081" s="15" t="s">
        <v>1074</v>
      </c>
      <c r="Q1081" s="13" t="s">
        <v>187</v>
      </c>
      <c r="R1081" s="13" t="s">
        <v>1065</v>
      </c>
      <c r="S1081" s="13">
        <v>77390</v>
      </c>
      <c r="T1081" s="13">
        <v>47873</v>
      </c>
      <c r="U1081" s="13">
        <v>35768</v>
      </c>
      <c r="V1081" s="32">
        <v>61.859413360899303</v>
      </c>
      <c r="W1081" s="10">
        <v>46.217857604341603</v>
      </c>
      <c r="X1081" s="1">
        <v>99.180832028628899</v>
      </c>
      <c r="Y1081" s="1">
        <v>0.46689778573026203</v>
      </c>
      <c r="Z1081" s="10">
        <v>0.106240214717066</v>
      </c>
      <c r="AA1081" s="10">
        <f t="shared" si="73"/>
        <v>0.57313800044732799</v>
      </c>
      <c r="AB1081" s="1">
        <v>4301.6962034150401</v>
      </c>
      <c r="AC1081" s="1">
        <v>7673.4972643947604</v>
      </c>
      <c r="AD1081" s="1" t="s">
        <v>1078</v>
      </c>
      <c r="AE1081" s="1" t="s">
        <v>187</v>
      </c>
      <c r="AF1081" s="1" t="s">
        <v>1065</v>
      </c>
      <c r="AG1081" s="1">
        <v>77169</v>
      </c>
      <c r="AH1081" s="1">
        <v>47838</v>
      </c>
      <c r="AI1081" s="1">
        <v>35841</v>
      </c>
      <c r="AJ1081" s="32">
        <v>61.991214088558898</v>
      </c>
      <c r="AK1081" s="10">
        <v>46.444815923492598</v>
      </c>
      <c r="AL1081" s="1">
        <v>98.928601322507703</v>
      </c>
      <c r="AM1081" s="1">
        <v>0.77285790017019595</v>
      </c>
      <c r="AN1081" s="10">
        <v>7.8122820233810397E-2</v>
      </c>
      <c r="AO1081" s="10">
        <f t="shared" si="70"/>
        <v>0.8509807204040063</v>
      </c>
      <c r="AP1081" s="1">
        <v>4459.0937537301998</v>
      </c>
      <c r="AQ1081" s="1">
        <v>8139.0687604370796</v>
      </c>
      <c r="AR1081" s="17" t="s">
        <v>1178</v>
      </c>
      <c r="AS1081" s="17" t="s">
        <v>187</v>
      </c>
      <c r="AT1081" s="17" t="s">
        <v>1065</v>
      </c>
      <c r="AU1081" s="17">
        <v>34686</v>
      </c>
      <c r="AV1081" s="17">
        <v>23848</v>
      </c>
      <c r="AW1081" s="17">
        <v>18975</v>
      </c>
      <c r="AX1081" s="17">
        <v>68.753964135385999</v>
      </c>
      <c r="AY1081" s="16">
        <v>54.705068327279001</v>
      </c>
      <c r="AZ1081" s="17">
        <v>44.2002635046113</v>
      </c>
      <c r="BA1081" s="17">
        <v>15.536231884057999</v>
      </c>
      <c r="BB1081" s="16">
        <v>32.7747035573123</v>
      </c>
      <c r="BC1081" s="16">
        <f t="shared" si="72"/>
        <v>48.310935441370297</v>
      </c>
      <c r="BD1081" s="17">
        <v>22680.8512442469</v>
      </c>
      <c r="BE1081" s="17">
        <v>42137.125940354897</v>
      </c>
      <c r="BF1081" s="1" t="s">
        <v>1182</v>
      </c>
      <c r="BG1081" s="1" t="s">
        <v>187</v>
      </c>
      <c r="BH1081" s="1" t="s">
        <v>1065</v>
      </c>
      <c r="BI1081" s="1">
        <v>25656</v>
      </c>
      <c r="BJ1081" s="1">
        <v>17788</v>
      </c>
      <c r="BK1081" s="1">
        <v>14818</v>
      </c>
      <c r="BL1081" s="1">
        <v>69.3327096975366</v>
      </c>
      <c r="BM1081" s="10">
        <v>57.7564702213907</v>
      </c>
      <c r="BN1081" s="1">
        <v>41.564313672560402</v>
      </c>
      <c r="BO1081" s="1">
        <v>16.9860979889324</v>
      </c>
      <c r="BP1081" s="10">
        <v>34.1206640572277</v>
      </c>
      <c r="BQ1081" s="10">
        <f t="shared" si="71"/>
        <v>51.1067620461601</v>
      </c>
      <c r="BR1081" s="1">
        <v>23001.6266720719</v>
      </c>
      <c r="BS1081" s="1">
        <v>47916.891715940699</v>
      </c>
    </row>
    <row r="1082" spans="1:71" x14ac:dyDescent="0.15">
      <c r="A1082" s="14">
        <v>3867</v>
      </c>
      <c r="B1082" s="14" t="s">
        <v>371</v>
      </c>
      <c r="C1082" s="14" t="s">
        <v>8</v>
      </c>
      <c r="D1082" s="14" t="s">
        <v>9</v>
      </c>
      <c r="G1082" s="14" t="s">
        <v>1049</v>
      </c>
      <c r="H1082" s="14" t="s">
        <v>10</v>
      </c>
      <c r="I1082"/>
      <c r="J1082"/>
      <c r="K1082" s="15" t="s">
        <v>371</v>
      </c>
      <c r="L1082" s="15">
        <v>313</v>
      </c>
      <c r="M1082" s="15" t="s">
        <v>986</v>
      </c>
      <c r="N1082" s="15" t="s">
        <v>174</v>
      </c>
      <c r="O1082" s="15" t="s">
        <v>956</v>
      </c>
      <c r="P1082" s="15" t="s">
        <v>1075</v>
      </c>
      <c r="Q1082" s="13" t="s">
        <v>174</v>
      </c>
      <c r="R1082" s="13" t="s">
        <v>1065</v>
      </c>
      <c r="S1082" s="13">
        <v>9695</v>
      </c>
      <c r="T1082" s="13">
        <v>2379</v>
      </c>
      <c r="U1082" s="13">
        <v>1873</v>
      </c>
      <c r="V1082" s="32">
        <v>24.5384218669417</v>
      </c>
      <c r="W1082" s="10">
        <v>19.319236719958699</v>
      </c>
      <c r="X1082" s="1">
        <v>4.6449546182594803</v>
      </c>
      <c r="Y1082" s="1">
        <v>11.3187399893219</v>
      </c>
      <c r="Z1082" s="10">
        <v>82.701548318206093</v>
      </c>
      <c r="AA1082" s="10">
        <f t="shared" si="73"/>
        <v>94.020288307527991</v>
      </c>
      <c r="AB1082" s="1">
        <v>112928.114693365</v>
      </c>
      <c r="AC1082" s="1">
        <v>270653.92583840602</v>
      </c>
      <c r="AD1082" s="1" t="s">
        <v>1079</v>
      </c>
      <c r="AE1082" s="1" t="s">
        <v>174</v>
      </c>
      <c r="AF1082" s="1" t="s">
        <v>1065</v>
      </c>
      <c r="AG1082" s="1">
        <v>11205</v>
      </c>
      <c r="AH1082" s="1">
        <v>3047</v>
      </c>
      <c r="AI1082" s="1">
        <v>2518</v>
      </c>
      <c r="AJ1082" s="32">
        <v>27.193217313699201</v>
      </c>
      <c r="AK1082" s="10">
        <v>22.4721106648818</v>
      </c>
      <c r="AL1082" s="1">
        <v>4.6068308181096098</v>
      </c>
      <c r="AM1082" s="1">
        <v>12.112787926926099</v>
      </c>
      <c r="AN1082" s="10">
        <v>82.366957903097699</v>
      </c>
      <c r="AO1082" s="10">
        <f t="shared" si="70"/>
        <v>94.479745830023802</v>
      </c>
      <c r="AP1082" s="1">
        <v>108094.723591823</v>
      </c>
      <c r="AQ1082" s="1">
        <v>321592.73090186901</v>
      </c>
      <c r="AR1082" s="22" t="s">
        <v>1179</v>
      </c>
      <c r="AS1082" s="22" t="s">
        <v>174</v>
      </c>
      <c r="AT1082" s="22" t="s">
        <v>1065</v>
      </c>
      <c r="AU1082" s="22">
        <v>8071</v>
      </c>
      <c r="AV1082" s="22">
        <v>1393</v>
      </c>
      <c r="AW1082" s="22">
        <v>1103</v>
      </c>
      <c r="AX1082" s="22">
        <v>17.259319999999999</v>
      </c>
      <c r="AY1082" s="30">
        <v>13.66621</v>
      </c>
      <c r="AZ1082" s="22">
        <v>5.1677239999999998</v>
      </c>
      <c r="BA1082" s="22">
        <v>8.5222119999999997</v>
      </c>
      <c r="BB1082" s="30">
        <v>84.768810000000002</v>
      </c>
      <c r="BC1082" s="30">
        <v>93.291020000000003</v>
      </c>
      <c r="BD1082" s="22">
        <v>129928.5</v>
      </c>
      <c r="BE1082" s="22">
        <v>293855.3</v>
      </c>
      <c r="BF1082" s="1" t="s">
        <v>1183</v>
      </c>
      <c r="BG1082" s="1" t="s">
        <v>174</v>
      </c>
      <c r="BH1082" s="1" t="s">
        <v>1065</v>
      </c>
      <c r="BI1082" s="1">
        <v>7871</v>
      </c>
      <c r="BJ1082" s="1">
        <v>1416</v>
      </c>
      <c r="BK1082" s="1">
        <v>1137</v>
      </c>
      <c r="BL1082" s="1">
        <v>17.990090204548299</v>
      </c>
      <c r="BM1082" s="10">
        <v>14.4454326006861</v>
      </c>
      <c r="BN1082" s="1">
        <v>5.1011433597185603</v>
      </c>
      <c r="BO1082" s="1">
        <v>9.4986807387862804</v>
      </c>
      <c r="BP1082" s="10">
        <v>84.696569920844297</v>
      </c>
      <c r="BQ1082" s="10">
        <f t="shared" si="71"/>
        <v>94.195250659630574</v>
      </c>
      <c r="BR1082" s="1">
        <v>124151.349917869</v>
      </c>
      <c r="BS1082" s="1">
        <v>318588.84011936001</v>
      </c>
    </row>
    <row r="1083" spans="1:71" x14ac:dyDescent="0.15">
      <c r="A1083" s="14">
        <v>3867</v>
      </c>
      <c r="B1083" s="14" t="s">
        <v>372</v>
      </c>
      <c r="C1083" s="14" t="s">
        <v>8</v>
      </c>
      <c r="D1083" s="14" t="s">
        <v>9</v>
      </c>
      <c r="G1083" s="14" t="s">
        <v>1049</v>
      </c>
      <c r="H1083" s="14" t="s">
        <v>10</v>
      </c>
      <c r="I1083"/>
      <c r="J1083"/>
      <c r="K1083" s="15" t="s">
        <v>372</v>
      </c>
      <c r="L1083" s="15">
        <v>314</v>
      </c>
      <c r="M1083" s="15" t="s">
        <v>1020</v>
      </c>
      <c r="N1083" s="15" t="s">
        <v>174</v>
      </c>
      <c r="O1083" s="15" t="s">
        <v>996</v>
      </c>
      <c r="P1083" s="15" t="s">
        <v>1076</v>
      </c>
      <c r="Q1083" s="13" t="s">
        <v>174</v>
      </c>
      <c r="R1083" s="13" t="s">
        <v>1065</v>
      </c>
      <c r="S1083" s="13">
        <v>7621</v>
      </c>
      <c r="T1083" s="13">
        <v>1837</v>
      </c>
      <c r="U1083" s="13">
        <v>1542</v>
      </c>
      <c r="V1083" s="32">
        <v>24.104448235139699</v>
      </c>
      <c r="W1083" s="10">
        <v>20.233565148930602</v>
      </c>
      <c r="X1083" s="1">
        <v>6.5499351491569398</v>
      </c>
      <c r="Y1083" s="1">
        <v>9.6627756160830103</v>
      </c>
      <c r="Z1083" s="10">
        <v>81.971465629053199</v>
      </c>
      <c r="AA1083" s="10">
        <f t="shared" si="73"/>
        <v>91.634241245136209</v>
      </c>
      <c r="AB1083" s="1">
        <v>120191.789898762</v>
      </c>
      <c r="AC1083" s="1">
        <v>227743.228460015</v>
      </c>
      <c r="AD1083" s="1" t="s">
        <v>1081</v>
      </c>
      <c r="AE1083" s="1" t="s">
        <v>174</v>
      </c>
      <c r="AF1083" s="1" t="s">
        <v>1065</v>
      </c>
      <c r="AG1083" s="1">
        <v>9935</v>
      </c>
      <c r="AH1083" s="1">
        <v>2526</v>
      </c>
      <c r="AI1083" s="1">
        <v>2004</v>
      </c>
      <c r="AJ1083" s="32">
        <v>25.425264217413201</v>
      </c>
      <c r="AK1083" s="10">
        <v>20.171112229491701</v>
      </c>
      <c r="AL1083" s="1">
        <v>5.1896207584830298</v>
      </c>
      <c r="AM1083" s="1">
        <v>11.976047904191599</v>
      </c>
      <c r="AN1083" s="10">
        <v>82.435129740519002</v>
      </c>
      <c r="AO1083" s="10">
        <f t="shared" si="70"/>
        <v>94.411177644710605</v>
      </c>
      <c r="AP1083" s="1">
        <v>113899.977130236</v>
      </c>
      <c r="AQ1083" s="1">
        <v>312465.80149619997</v>
      </c>
      <c r="AR1083" s="17" t="s">
        <v>1180</v>
      </c>
      <c r="AS1083" s="17" t="s">
        <v>174</v>
      </c>
      <c r="AT1083" s="17" t="s">
        <v>1065</v>
      </c>
      <c r="AU1083" s="17">
        <v>10039</v>
      </c>
      <c r="AV1083" s="17">
        <v>1586</v>
      </c>
      <c r="AW1083" s="17">
        <v>1345</v>
      </c>
      <c r="AX1083" s="17">
        <v>15.798386293455501</v>
      </c>
      <c r="AY1083" s="16">
        <v>13.397748779758899</v>
      </c>
      <c r="AZ1083" s="17">
        <v>3.7918215613382902</v>
      </c>
      <c r="BA1083" s="17">
        <v>9.6654275092936803</v>
      </c>
      <c r="BB1083" s="16">
        <v>84.832713754646804</v>
      </c>
      <c r="BC1083" s="16">
        <f>SUM(BA1083:BB1083)</f>
        <v>94.498141263940482</v>
      </c>
      <c r="BD1083" s="17">
        <v>141472.18813511601</v>
      </c>
      <c r="BE1083" s="17">
        <v>297359.378059246</v>
      </c>
      <c r="BF1083" s="1" t="s">
        <v>1184</v>
      </c>
      <c r="BG1083" s="1" t="s">
        <v>174</v>
      </c>
      <c r="BH1083" s="1" t="s">
        <v>1065</v>
      </c>
      <c r="BI1083" s="1">
        <v>8002</v>
      </c>
      <c r="BJ1083" s="1">
        <v>1416</v>
      </c>
      <c r="BK1083" s="1">
        <v>1153</v>
      </c>
      <c r="BL1083" s="1">
        <v>17.695576105973501</v>
      </c>
      <c r="BM1083" s="10">
        <v>14.408897775556101</v>
      </c>
      <c r="BN1083" s="1">
        <v>4.24978317432784</v>
      </c>
      <c r="BO1083" s="1">
        <v>9.7137901127493507</v>
      </c>
      <c r="BP1083" s="10">
        <v>85.1691240242845</v>
      </c>
      <c r="BQ1083" s="10">
        <f t="shared" si="71"/>
        <v>94.88291413703385</v>
      </c>
      <c r="BR1083" s="1">
        <v>132119.811265047</v>
      </c>
      <c r="BS1083" s="1">
        <v>317863.68066817301</v>
      </c>
    </row>
    <row r="1084" spans="1:71" x14ac:dyDescent="0.15">
      <c r="A1084" s="14">
        <v>3867</v>
      </c>
      <c r="B1084" s="14" t="s">
        <v>373</v>
      </c>
      <c r="C1084" s="14" t="s">
        <v>8</v>
      </c>
      <c r="D1084" s="14" t="s">
        <v>61</v>
      </c>
      <c r="E1084" s="14" t="s">
        <v>62</v>
      </c>
      <c r="F1084" s="14" t="s">
        <v>540</v>
      </c>
      <c r="H1084" s="14" t="s">
        <v>541</v>
      </c>
      <c r="I1084" t="s">
        <v>1243</v>
      </c>
      <c r="J1084">
        <v>-5</v>
      </c>
      <c r="K1084" s="15" t="s">
        <v>373</v>
      </c>
      <c r="L1084" s="15">
        <v>315</v>
      </c>
      <c r="M1084" s="15" t="s">
        <v>987</v>
      </c>
      <c r="N1084" s="15" t="s">
        <v>175</v>
      </c>
      <c r="O1084" s="15" t="s">
        <v>956</v>
      </c>
      <c r="P1084" s="15" t="s">
        <v>1075</v>
      </c>
      <c r="Q1084" s="13" t="s">
        <v>175</v>
      </c>
      <c r="R1084" s="13" t="s">
        <v>1065</v>
      </c>
      <c r="S1084" s="13">
        <v>3381</v>
      </c>
      <c r="T1084" s="13">
        <v>16</v>
      </c>
      <c r="U1084" s="13">
        <v>2</v>
      </c>
      <c r="V1084" s="32">
        <v>0.47323277136941699</v>
      </c>
      <c r="W1084" s="10">
        <v>5.9154096421177201E-2</v>
      </c>
      <c r="X1084" s="1">
        <v>50</v>
      </c>
      <c r="Y1084" s="1">
        <v>50</v>
      </c>
      <c r="Z1084" s="10">
        <v>0</v>
      </c>
      <c r="AA1084" s="10">
        <f t="shared" si="73"/>
        <v>50</v>
      </c>
      <c r="AB1084" s="1">
        <v>9555.3598571691691</v>
      </c>
      <c r="AC1084" s="1">
        <v>16806.820401253801</v>
      </c>
      <c r="AD1084" s="1" t="s">
        <v>1079</v>
      </c>
      <c r="AE1084" s="1" t="s">
        <v>175</v>
      </c>
      <c r="AF1084" s="1" t="s">
        <v>1065</v>
      </c>
      <c r="AG1084" s="1">
        <v>4187</v>
      </c>
      <c r="AH1084" s="1">
        <v>11</v>
      </c>
      <c r="AI1084" s="1">
        <v>0</v>
      </c>
      <c r="AJ1084" s="32">
        <v>0.262717936470026</v>
      </c>
      <c r="AK1084" s="10">
        <v>0</v>
      </c>
      <c r="AL1084" s="1" t="s">
        <v>1080</v>
      </c>
      <c r="AM1084" s="1" t="s">
        <v>1080</v>
      </c>
      <c r="AN1084" s="10" t="s">
        <v>1080</v>
      </c>
      <c r="AO1084" s="10">
        <f t="shared" si="70"/>
        <v>0</v>
      </c>
      <c r="AP1084" s="1">
        <v>0</v>
      </c>
      <c r="AQ1084" s="1">
        <v>0</v>
      </c>
      <c r="AR1084" s="22" t="s">
        <v>1179</v>
      </c>
      <c r="AS1084" s="22" t="s">
        <v>175</v>
      </c>
      <c r="AT1084" s="22" t="s">
        <v>1065</v>
      </c>
      <c r="AU1084" s="22">
        <v>3480</v>
      </c>
      <c r="AV1084" s="22">
        <v>27</v>
      </c>
      <c r="AW1084" s="22">
        <v>13</v>
      </c>
      <c r="AX1084" s="22">
        <v>0.77586200000000005</v>
      </c>
      <c r="AY1084" s="30">
        <v>0.37356299999999998</v>
      </c>
      <c r="AZ1084" s="22">
        <v>15.38462</v>
      </c>
      <c r="BA1084" s="22">
        <v>7.6923079999999997</v>
      </c>
      <c r="BB1084" s="30">
        <v>76.923079999999999</v>
      </c>
      <c r="BC1084" s="30">
        <v>84.615380000000002</v>
      </c>
      <c r="BD1084" s="22">
        <v>61486.77</v>
      </c>
      <c r="BE1084" s="22">
        <v>135986.79999999999</v>
      </c>
      <c r="BF1084" s="1" t="s">
        <v>1183</v>
      </c>
      <c r="BG1084" s="1" t="s">
        <v>175</v>
      </c>
      <c r="BH1084" s="1" t="s">
        <v>1065</v>
      </c>
      <c r="BI1084" s="1">
        <v>3522</v>
      </c>
      <c r="BJ1084" s="1">
        <v>9</v>
      </c>
      <c r="BK1084" s="1">
        <v>0</v>
      </c>
      <c r="BL1084" s="1">
        <v>0.25553662691652501</v>
      </c>
      <c r="BM1084" s="10">
        <v>0</v>
      </c>
      <c r="BN1084" s="1" t="s">
        <v>1080</v>
      </c>
      <c r="BO1084" s="1" t="s">
        <v>1080</v>
      </c>
      <c r="BP1084" s="10" t="s">
        <v>1080</v>
      </c>
      <c r="BQ1084" s="10">
        <f t="shared" si="71"/>
        <v>0</v>
      </c>
      <c r="BR1084" s="1">
        <v>0</v>
      </c>
      <c r="BS1084" s="1">
        <v>0</v>
      </c>
    </row>
    <row r="1085" spans="1:71" x14ac:dyDescent="0.15">
      <c r="A1085" s="14">
        <v>3867</v>
      </c>
      <c r="B1085" s="14" t="s">
        <v>376</v>
      </c>
      <c r="C1085" s="14" t="s">
        <v>8</v>
      </c>
      <c r="D1085" s="14" t="s">
        <v>61</v>
      </c>
      <c r="E1085" s="14" t="s">
        <v>62</v>
      </c>
      <c r="F1085" s="14" t="s">
        <v>540</v>
      </c>
      <c r="H1085" s="14" t="s">
        <v>541</v>
      </c>
      <c r="I1085" t="s">
        <v>1244</v>
      </c>
      <c r="J1085">
        <v>-5.4771212547196626</v>
      </c>
      <c r="K1085" s="15" t="s">
        <v>376</v>
      </c>
      <c r="L1085" s="15">
        <v>316</v>
      </c>
      <c r="M1085" s="15" t="s">
        <v>1021</v>
      </c>
      <c r="N1085" s="15" t="s">
        <v>175</v>
      </c>
      <c r="O1085" s="15" t="s">
        <v>996</v>
      </c>
      <c r="P1085" s="15" t="s">
        <v>1076</v>
      </c>
      <c r="Q1085" s="13" t="s">
        <v>175</v>
      </c>
      <c r="R1085" s="13" t="s">
        <v>1065</v>
      </c>
      <c r="S1085" s="13">
        <v>3164</v>
      </c>
      <c r="T1085" s="13">
        <v>17</v>
      </c>
      <c r="U1085" s="13">
        <v>1</v>
      </c>
      <c r="V1085" s="32">
        <v>0.53729456384323604</v>
      </c>
      <c r="W1085" s="10">
        <v>3.1605562579013903E-2</v>
      </c>
      <c r="X1085" s="1">
        <v>0</v>
      </c>
      <c r="Y1085" s="1">
        <v>0</v>
      </c>
      <c r="Z1085" s="10">
        <v>100</v>
      </c>
      <c r="AA1085" s="10">
        <f t="shared" si="73"/>
        <v>100</v>
      </c>
      <c r="AB1085" s="1">
        <v>126494</v>
      </c>
      <c r="AC1085" s="1">
        <v>57078.999999999898</v>
      </c>
      <c r="AD1085" s="1" t="s">
        <v>1081</v>
      </c>
      <c r="AE1085" s="1" t="s">
        <v>175</v>
      </c>
      <c r="AF1085" s="1" t="s">
        <v>1065</v>
      </c>
      <c r="AG1085" s="1">
        <v>3687</v>
      </c>
      <c r="AH1085" s="1">
        <v>20</v>
      </c>
      <c r="AI1085" s="1">
        <v>3</v>
      </c>
      <c r="AJ1085" s="32">
        <v>0.5424464334147</v>
      </c>
      <c r="AK1085" s="10">
        <v>8.1366965012205E-2</v>
      </c>
      <c r="AL1085" s="1">
        <v>33.3333333333333</v>
      </c>
      <c r="AM1085" s="1">
        <v>0</v>
      </c>
      <c r="AN1085" s="10">
        <v>66.6666666666667</v>
      </c>
      <c r="AO1085" s="10">
        <f t="shared" si="70"/>
        <v>66.6666666666667</v>
      </c>
      <c r="AP1085" s="1">
        <v>15726.8442122536</v>
      </c>
      <c r="AQ1085" s="1">
        <v>71188.532693317597</v>
      </c>
      <c r="AR1085" s="17" t="s">
        <v>1180</v>
      </c>
      <c r="AS1085" s="17" t="s">
        <v>175</v>
      </c>
      <c r="AT1085" s="17" t="s">
        <v>1065</v>
      </c>
      <c r="AU1085" s="17">
        <v>3791</v>
      </c>
      <c r="AV1085" s="17">
        <v>10</v>
      </c>
      <c r="AW1085" s="17">
        <v>2</v>
      </c>
      <c r="AX1085" s="17">
        <v>0.26378264310208399</v>
      </c>
      <c r="AY1085" s="16">
        <v>5.2756528620416798E-2</v>
      </c>
      <c r="AZ1085" s="17">
        <v>0</v>
      </c>
      <c r="BA1085" s="17">
        <v>0</v>
      </c>
      <c r="BB1085" s="16">
        <v>50</v>
      </c>
      <c r="BC1085" s="16">
        <f>SUM(BA1085:BB1085)</f>
        <v>50</v>
      </c>
      <c r="BD1085" s="17">
        <v>40139.511905353298</v>
      </c>
      <c r="BE1085" s="17">
        <v>100012.29040473</v>
      </c>
      <c r="BF1085" s="1" t="s">
        <v>1184</v>
      </c>
      <c r="BG1085" s="1" t="s">
        <v>175</v>
      </c>
      <c r="BH1085" s="1" t="s">
        <v>1065</v>
      </c>
      <c r="BI1085" s="1">
        <v>3586</v>
      </c>
      <c r="BJ1085" s="1">
        <v>22</v>
      </c>
      <c r="BK1085" s="1">
        <v>3</v>
      </c>
      <c r="BL1085" s="1">
        <v>0.61349693251533699</v>
      </c>
      <c r="BM1085" s="10">
        <v>8.3658672615727805E-2</v>
      </c>
      <c r="BN1085" s="1">
        <v>33.3333333333333</v>
      </c>
      <c r="BO1085" s="1">
        <v>0</v>
      </c>
      <c r="BP1085" s="10">
        <v>33.3333333333333</v>
      </c>
      <c r="BQ1085" s="10">
        <f t="shared" si="71"/>
        <v>33.3333333333333</v>
      </c>
      <c r="BR1085" s="1">
        <v>27041.543680647101</v>
      </c>
      <c r="BS1085" s="1">
        <v>42933.501422801302</v>
      </c>
    </row>
    <row r="1086" spans="1:71" x14ac:dyDescent="0.15">
      <c r="A1086" s="14">
        <v>3867</v>
      </c>
      <c r="B1086" s="14" t="s">
        <v>377</v>
      </c>
      <c r="C1086" s="14" t="s">
        <v>8</v>
      </c>
      <c r="D1086" s="14" t="s">
        <v>61</v>
      </c>
      <c r="E1086" s="14" t="s">
        <v>62</v>
      </c>
      <c r="F1086" s="14" t="s">
        <v>540</v>
      </c>
      <c r="H1086" s="14" t="s">
        <v>541</v>
      </c>
      <c r="I1086" t="s">
        <v>1245</v>
      </c>
      <c r="J1086">
        <v>-5.9542425094393252</v>
      </c>
      <c r="K1086" s="15" t="s">
        <v>377</v>
      </c>
      <c r="L1086" s="15">
        <v>317</v>
      </c>
      <c r="M1086" s="15" t="s">
        <v>988</v>
      </c>
      <c r="N1086" s="15" t="s">
        <v>176</v>
      </c>
      <c r="O1086" s="15" t="s">
        <v>956</v>
      </c>
      <c r="P1086" s="15" t="s">
        <v>1075</v>
      </c>
      <c r="Q1086" s="13" t="s">
        <v>176</v>
      </c>
      <c r="R1086" s="13" t="s">
        <v>1065</v>
      </c>
      <c r="S1086" s="13">
        <v>4221</v>
      </c>
      <c r="T1086" s="13">
        <v>56</v>
      </c>
      <c r="U1086" s="13">
        <v>31</v>
      </c>
      <c r="V1086" s="32">
        <v>1.32669983416252</v>
      </c>
      <c r="W1086" s="10">
        <v>0.73442312248282404</v>
      </c>
      <c r="X1086" s="1">
        <v>0</v>
      </c>
      <c r="Y1086" s="1">
        <v>0</v>
      </c>
      <c r="Z1086" s="10">
        <v>90.322580645161295</v>
      </c>
      <c r="AA1086" s="10">
        <f t="shared" si="73"/>
        <v>90.322580645161295</v>
      </c>
      <c r="AB1086" s="1">
        <v>136048.08828386999</v>
      </c>
      <c r="AC1086" s="1">
        <v>185695.909405137</v>
      </c>
      <c r="AD1086" s="1" t="s">
        <v>1079</v>
      </c>
      <c r="AE1086" s="1" t="s">
        <v>176</v>
      </c>
      <c r="AF1086" s="1" t="s">
        <v>1065</v>
      </c>
      <c r="AG1086" s="1">
        <v>5261</v>
      </c>
      <c r="AH1086" s="1">
        <v>74</v>
      </c>
      <c r="AI1086" s="1">
        <v>49</v>
      </c>
      <c r="AJ1086" s="32">
        <v>1.40657669644554</v>
      </c>
      <c r="AK1086" s="10">
        <v>0.93138186656529198</v>
      </c>
      <c r="AL1086" s="1">
        <v>6.12244897959184</v>
      </c>
      <c r="AM1086" s="1">
        <v>0</v>
      </c>
      <c r="AN1086" s="10">
        <v>85.714285714285694</v>
      </c>
      <c r="AO1086" s="10">
        <f t="shared" si="70"/>
        <v>85.714285714285694</v>
      </c>
      <c r="AP1086" s="1">
        <v>112575.79854913701</v>
      </c>
      <c r="AQ1086" s="1">
        <v>135594.27564242401</v>
      </c>
      <c r="AR1086" s="22" t="s">
        <v>1179</v>
      </c>
      <c r="AS1086" s="22" t="s">
        <v>176</v>
      </c>
      <c r="AT1086" s="22" t="s">
        <v>1065</v>
      </c>
      <c r="AU1086" s="22">
        <v>4847</v>
      </c>
      <c r="AV1086" s="22">
        <v>51</v>
      </c>
      <c r="AW1086" s="22">
        <v>21</v>
      </c>
      <c r="AX1086" s="22">
        <v>1.052197</v>
      </c>
      <c r="AY1086" s="30">
        <v>0.43325799999999998</v>
      </c>
      <c r="AZ1086" s="22">
        <v>19.047619999999998</v>
      </c>
      <c r="BA1086" s="22">
        <v>0</v>
      </c>
      <c r="BB1086" s="30">
        <v>71.428569999999993</v>
      </c>
      <c r="BC1086" s="30">
        <v>71.428569999999993</v>
      </c>
      <c r="BD1086" s="22">
        <v>119544.4</v>
      </c>
      <c r="BE1086" s="22">
        <v>128735.9</v>
      </c>
      <c r="BF1086" s="1" t="s">
        <v>1183</v>
      </c>
      <c r="BG1086" s="1" t="s">
        <v>176</v>
      </c>
      <c r="BH1086" s="1" t="s">
        <v>1065</v>
      </c>
      <c r="BI1086" s="1">
        <v>4456</v>
      </c>
      <c r="BJ1086" s="1">
        <v>73</v>
      </c>
      <c r="BK1086" s="1">
        <v>54</v>
      </c>
      <c r="BL1086" s="1">
        <v>1.63824057450628</v>
      </c>
      <c r="BM1086" s="10">
        <v>1.2118491921005401</v>
      </c>
      <c r="BN1086" s="1">
        <v>11.1111111111111</v>
      </c>
      <c r="BO1086" s="1">
        <v>12.962962962962999</v>
      </c>
      <c r="BP1086" s="10">
        <v>62.962962962962997</v>
      </c>
      <c r="BQ1086" s="10">
        <f t="shared" si="71"/>
        <v>75.925925925925995</v>
      </c>
      <c r="BR1086" s="1">
        <v>57520.706512786499</v>
      </c>
      <c r="BS1086" s="1">
        <v>109505.528917676</v>
      </c>
    </row>
    <row r="1087" spans="1:71" x14ac:dyDescent="0.15">
      <c r="A1087" s="14">
        <v>3867</v>
      </c>
      <c r="B1087" s="14" t="s">
        <v>378</v>
      </c>
      <c r="C1087" s="14" t="s">
        <v>8</v>
      </c>
      <c r="D1087" s="14" t="s">
        <v>61</v>
      </c>
      <c r="E1087" s="14" t="s">
        <v>62</v>
      </c>
      <c r="F1087" s="14" t="s">
        <v>540</v>
      </c>
      <c r="H1087" s="14" t="s">
        <v>541</v>
      </c>
      <c r="I1087" t="s">
        <v>1246</v>
      </c>
      <c r="J1087">
        <v>-6.4313637641589869</v>
      </c>
      <c r="K1087" s="15" t="s">
        <v>378</v>
      </c>
      <c r="L1087" s="15">
        <v>318</v>
      </c>
      <c r="M1087" s="15" t="s">
        <v>1022</v>
      </c>
      <c r="N1087" s="15" t="s">
        <v>176</v>
      </c>
      <c r="O1087" s="15" t="s">
        <v>996</v>
      </c>
      <c r="P1087" s="15" t="s">
        <v>1076</v>
      </c>
      <c r="Q1087" s="13" t="s">
        <v>176</v>
      </c>
      <c r="R1087" s="13" t="s">
        <v>1065</v>
      </c>
      <c r="S1087" s="13">
        <v>13687</v>
      </c>
      <c r="T1087" s="13">
        <v>4029</v>
      </c>
      <c r="U1087" s="13">
        <v>3029</v>
      </c>
      <c r="V1087" s="32">
        <v>29.436691751296902</v>
      </c>
      <c r="W1087" s="10">
        <v>22.1304887849784</v>
      </c>
      <c r="X1087" s="1">
        <v>56.3552327500825</v>
      </c>
      <c r="Y1087" s="1">
        <v>3.6315615714757299</v>
      </c>
      <c r="Z1087" s="10">
        <v>38.5605810498514</v>
      </c>
      <c r="AA1087" s="10">
        <f t="shared" si="73"/>
        <v>42.192142621327129</v>
      </c>
      <c r="AB1087" s="1">
        <v>24980.897182387602</v>
      </c>
      <c r="AC1087" s="1">
        <v>43916.534111250199</v>
      </c>
      <c r="AD1087" s="1" t="s">
        <v>1081</v>
      </c>
      <c r="AE1087" s="1" t="s">
        <v>176</v>
      </c>
      <c r="AF1087" s="1" t="s">
        <v>1065</v>
      </c>
      <c r="AG1087" s="1">
        <v>10795</v>
      </c>
      <c r="AH1087" s="1">
        <v>2245</v>
      </c>
      <c r="AI1087" s="1">
        <v>1687</v>
      </c>
      <c r="AJ1087" s="32">
        <v>20.796665122741999</v>
      </c>
      <c r="AK1087" s="10">
        <v>15.627605372857801</v>
      </c>
      <c r="AL1087" s="1">
        <v>7.0539419087136901</v>
      </c>
      <c r="AM1087" s="1">
        <v>9.6621221102548898</v>
      </c>
      <c r="AN1087" s="10">
        <v>80.675755779490203</v>
      </c>
      <c r="AO1087" s="10">
        <f t="shared" si="70"/>
        <v>90.337877889745087</v>
      </c>
      <c r="AP1087" s="1">
        <v>113640.38337620501</v>
      </c>
      <c r="AQ1087" s="1">
        <v>216584.95350950901</v>
      </c>
      <c r="AR1087" s="17" t="s">
        <v>1180</v>
      </c>
      <c r="AS1087" s="17" t="s">
        <v>176</v>
      </c>
      <c r="AT1087" s="17" t="s">
        <v>1065</v>
      </c>
      <c r="AU1087" s="17">
        <v>9709</v>
      </c>
      <c r="AV1087" s="17">
        <v>1520</v>
      </c>
      <c r="AW1087" s="17">
        <v>1078</v>
      </c>
      <c r="AX1087" s="17">
        <v>15.655577299412901</v>
      </c>
      <c r="AY1087" s="16">
        <v>11.1031002162942</v>
      </c>
      <c r="AZ1087" s="17">
        <v>3.80333951762523</v>
      </c>
      <c r="BA1087" s="17">
        <v>6.4007421150278301</v>
      </c>
      <c r="BB1087" s="16">
        <v>85.343228200371001</v>
      </c>
      <c r="BC1087" s="16">
        <f>SUM(BA1087:BB1087)</f>
        <v>91.743970315398826</v>
      </c>
      <c r="BD1087" s="17">
        <v>158036.05246974199</v>
      </c>
      <c r="BE1087" s="17">
        <v>241348.10904571199</v>
      </c>
      <c r="BF1087" s="1" t="s">
        <v>1184</v>
      </c>
      <c r="BG1087" s="1" t="s">
        <v>176</v>
      </c>
      <c r="BH1087" s="1" t="s">
        <v>1065</v>
      </c>
      <c r="BI1087" s="1">
        <v>9170</v>
      </c>
      <c r="BJ1087" s="1">
        <v>1510</v>
      </c>
      <c r="BK1087" s="1">
        <v>1036</v>
      </c>
      <c r="BL1087" s="1">
        <v>16.466739367502701</v>
      </c>
      <c r="BM1087" s="10">
        <v>11.297709923664099</v>
      </c>
      <c r="BN1087" s="1">
        <v>3.5714285714285698</v>
      </c>
      <c r="BO1087" s="1">
        <v>8.7837837837837807</v>
      </c>
      <c r="BP1087" s="10">
        <v>83.204633204633197</v>
      </c>
      <c r="BQ1087" s="10">
        <f t="shared" si="71"/>
        <v>91.988416988416972</v>
      </c>
      <c r="BR1087" s="1">
        <v>144778.90810012599</v>
      </c>
      <c r="BS1087" s="1">
        <v>221731.30613980099</v>
      </c>
    </row>
    <row r="1088" spans="1:71" x14ac:dyDescent="0.15">
      <c r="A1088" s="14">
        <v>3867</v>
      </c>
      <c r="B1088" s="14" t="s">
        <v>379</v>
      </c>
      <c r="C1088" s="14" t="s">
        <v>8</v>
      </c>
      <c r="D1088" s="14" t="s">
        <v>61</v>
      </c>
      <c r="E1088" s="14" t="s">
        <v>62</v>
      </c>
      <c r="F1088" s="14" t="s">
        <v>540</v>
      </c>
      <c r="H1088" s="14" t="s">
        <v>541</v>
      </c>
      <c r="I1088" t="s">
        <v>1247</v>
      </c>
      <c r="J1088">
        <v>-6.9084850188786495</v>
      </c>
      <c r="K1088" s="15" t="s">
        <v>379</v>
      </c>
      <c r="L1088" s="15">
        <v>319</v>
      </c>
      <c r="M1088" s="15" t="s">
        <v>989</v>
      </c>
      <c r="N1088" s="15" t="s">
        <v>179</v>
      </c>
      <c r="O1088" s="15" t="s">
        <v>956</v>
      </c>
      <c r="P1088" s="15" t="s">
        <v>1075</v>
      </c>
      <c r="Q1088" s="13" t="s">
        <v>179</v>
      </c>
      <c r="R1088" s="13" t="s">
        <v>1065</v>
      </c>
      <c r="S1088" s="13">
        <v>39853</v>
      </c>
      <c r="T1088" s="13">
        <v>22536</v>
      </c>
      <c r="U1088" s="13">
        <v>17290</v>
      </c>
      <c r="V1088" s="32">
        <v>56.547813213559799</v>
      </c>
      <c r="W1088" s="10">
        <v>43.384437808947901</v>
      </c>
      <c r="X1088" s="1">
        <v>91.324465008675503</v>
      </c>
      <c r="Y1088" s="1">
        <v>6.4950838635049202</v>
      </c>
      <c r="Z1088" s="10">
        <v>1.30133024869867</v>
      </c>
      <c r="AA1088" s="10">
        <f t="shared" si="73"/>
        <v>7.7964141122035899</v>
      </c>
      <c r="AB1088" s="1">
        <v>7252.6039937586302</v>
      </c>
      <c r="AC1088" s="1">
        <v>14870.7503799189</v>
      </c>
      <c r="AD1088" s="1" t="s">
        <v>1079</v>
      </c>
      <c r="AE1088" s="1" t="s">
        <v>179</v>
      </c>
      <c r="AF1088" s="1" t="s">
        <v>1065</v>
      </c>
      <c r="AG1088" s="1">
        <v>45982</v>
      </c>
      <c r="AH1088" s="1">
        <v>26746</v>
      </c>
      <c r="AI1088" s="1">
        <v>19233</v>
      </c>
      <c r="AJ1088" s="32">
        <v>58.166238963072502</v>
      </c>
      <c r="AK1088" s="10">
        <v>41.827236744813199</v>
      </c>
      <c r="AL1088" s="1">
        <v>94.322258618000305</v>
      </c>
      <c r="AM1088" s="1">
        <v>4.14911870223054</v>
      </c>
      <c r="AN1088" s="10">
        <v>0.81110591171424096</v>
      </c>
      <c r="AO1088" s="10">
        <f t="shared" si="70"/>
        <v>4.9602246139447814</v>
      </c>
      <c r="AP1088" s="1">
        <v>6583.6821179180597</v>
      </c>
      <c r="AQ1088" s="1">
        <v>12066.1910180783</v>
      </c>
      <c r="AR1088" s="22" t="s">
        <v>1179</v>
      </c>
      <c r="AS1088" s="22" t="s">
        <v>179</v>
      </c>
      <c r="AT1088" s="22" t="s">
        <v>1065</v>
      </c>
      <c r="AU1088" s="22">
        <v>21627</v>
      </c>
      <c r="AV1088" s="22">
        <v>11857</v>
      </c>
      <c r="AW1088" s="22">
        <v>9080</v>
      </c>
      <c r="AX1088" s="22">
        <v>54.82499</v>
      </c>
      <c r="AY1088" s="30">
        <v>41.984560000000002</v>
      </c>
      <c r="AZ1088" s="22">
        <v>27.62115</v>
      </c>
      <c r="BA1088" s="22">
        <v>30.176210000000001</v>
      </c>
      <c r="BB1088" s="30">
        <v>37.665199999999999</v>
      </c>
      <c r="BC1088" s="30">
        <v>67.841409999999996</v>
      </c>
      <c r="BD1088" s="22">
        <v>25522.65</v>
      </c>
      <c r="BE1088" s="22">
        <v>63733.75</v>
      </c>
      <c r="BF1088" s="1" t="s">
        <v>1183</v>
      </c>
      <c r="BG1088" s="1" t="s">
        <v>179</v>
      </c>
      <c r="BH1088" s="1" t="s">
        <v>1065</v>
      </c>
      <c r="BI1088" s="1">
        <v>19326</v>
      </c>
      <c r="BJ1088" s="1">
        <v>10914</v>
      </c>
      <c r="BK1088" s="1">
        <v>8515</v>
      </c>
      <c r="BL1088" s="1">
        <v>56.473144986029197</v>
      </c>
      <c r="BM1088" s="10">
        <v>44.059815792197</v>
      </c>
      <c r="BN1088" s="1">
        <v>29.3951849677041</v>
      </c>
      <c r="BO1088" s="1">
        <v>28.7962419260129</v>
      </c>
      <c r="BP1088" s="10">
        <v>36.288901937756897</v>
      </c>
      <c r="BQ1088" s="10">
        <f t="shared" si="71"/>
        <v>65.085143863769801</v>
      </c>
      <c r="BR1088" s="1">
        <v>24553.804223138199</v>
      </c>
      <c r="BS1088" s="1">
        <v>59307.5730063343</v>
      </c>
    </row>
    <row r="1089" spans="1:71" x14ac:dyDescent="0.15">
      <c r="A1089" s="14">
        <v>3867</v>
      </c>
      <c r="B1089" s="14" t="s">
        <v>380</v>
      </c>
      <c r="C1089" s="14" t="s">
        <v>8</v>
      </c>
      <c r="D1089" s="14" t="s">
        <v>61</v>
      </c>
      <c r="E1089" s="14" t="s">
        <v>62</v>
      </c>
      <c r="F1089" s="14" t="s">
        <v>540</v>
      </c>
      <c r="H1089" s="14" t="s">
        <v>541</v>
      </c>
      <c r="I1089" t="s">
        <v>1248</v>
      </c>
      <c r="J1089">
        <v>-7.3856062735983121</v>
      </c>
      <c r="K1089" s="15" t="s">
        <v>380</v>
      </c>
      <c r="L1089" s="15">
        <v>320</v>
      </c>
      <c r="M1089" s="15" t="s">
        <v>1023</v>
      </c>
      <c r="N1089" s="15" t="s">
        <v>179</v>
      </c>
      <c r="O1089" s="15" t="s">
        <v>996</v>
      </c>
      <c r="P1089" s="15" t="s">
        <v>1076</v>
      </c>
      <c r="Q1089" s="13" t="s">
        <v>179</v>
      </c>
      <c r="R1089" s="13" t="s">
        <v>1065</v>
      </c>
      <c r="S1089" s="13">
        <v>51864</v>
      </c>
      <c r="T1089" s="13">
        <v>32020</v>
      </c>
      <c r="U1089" s="13">
        <v>24591</v>
      </c>
      <c r="V1089" s="32">
        <v>61.738392719419998</v>
      </c>
      <c r="W1089" s="10">
        <v>47.414391485423401</v>
      </c>
      <c r="X1089" s="1">
        <v>98.946769143182493</v>
      </c>
      <c r="Y1089" s="1">
        <v>0.76044081167906996</v>
      </c>
      <c r="Z1089" s="10">
        <v>6.0997926070513603E-2</v>
      </c>
      <c r="AA1089" s="10">
        <f t="shared" si="73"/>
        <v>0.82143873774958354</v>
      </c>
      <c r="AB1089" s="1">
        <v>4852.4591193593496</v>
      </c>
      <c r="AC1089" s="1">
        <v>10740.728131588699</v>
      </c>
      <c r="AD1089" s="1" t="s">
        <v>1081</v>
      </c>
      <c r="AE1089" s="1" t="s">
        <v>179</v>
      </c>
      <c r="AF1089" s="1" t="s">
        <v>1065</v>
      </c>
      <c r="AG1089" s="1">
        <v>51352</v>
      </c>
      <c r="AH1089" s="1">
        <v>31163</v>
      </c>
      <c r="AI1089" s="1">
        <v>24377</v>
      </c>
      <c r="AJ1089" s="32">
        <v>60.685075556940298</v>
      </c>
      <c r="AK1089" s="10">
        <v>47.470400373890001</v>
      </c>
      <c r="AL1089" s="1">
        <v>98.716002789514704</v>
      </c>
      <c r="AM1089" s="1">
        <v>0.71788981416909403</v>
      </c>
      <c r="AN1089" s="10">
        <v>0.332280428272552</v>
      </c>
      <c r="AO1089" s="10">
        <f t="shared" si="70"/>
        <v>1.0501702424416459</v>
      </c>
      <c r="AP1089" s="1">
        <v>5202.5935624666899</v>
      </c>
      <c r="AQ1089" s="1">
        <v>10734.5812993123</v>
      </c>
      <c r="AR1089" s="17" t="s">
        <v>1180</v>
      </c>
      <c r="AS1089" s="17" t="s">
        <v>179</v>
      </c>
      <c r="AT1089" s="17" t="s">
        <v>1065</v>
      </c>
      <c r="AU1089" s="17">
        <v>24845</v>
      </c>
      <c r="AV1089" s="17">
        <v>15854</v>
      </c>
      <c r="AW1089" s="17">
        <v>12386</v>
      </c>
      <c r="AX1089" s="17">
        <v>63.8116321191387</v>
      </c>
      <c r="AY1089" s="16">
        <v>49.853089152747003</v>
      </c>
      <c r="AZ1089" s="17">
        <v>37.332472145971302</v>
      </c>
      <c r="BA1089" s="17">
        <v>24.438882609397702</v>
      </c>
      <c r="BB1089" s="16">
        <v>33.6428225415792</v>
      </c>
      <c r="BC1089" s="16">
        <f>SUM(BA1089:BB1089)</f>
        <v>58.081705150976902</v>
      </c>
      <c r="BD1089" s="17">
        <v>22787.375817760701</v>
      </c>
      <c r="BE1089" s="17">
        <v>51606.556056493602</v>
      </c>
      <c r="BF1089" s="1" t="s">
        <v>1184</v>
      </c>
      <c r="BG1089" s="1" t="s">
        <v>179</v>
      </c>
      <c r="BH1089" s="1" t="s">
        <v>1065</v>
      </c>
      <c r="BI1089" s="1">
        <v>25626</v>
      </c>
      <c r="BJ1089" s="1">
        <v>16075</v>
      </c>
      <c r="BK1089" s="1">
        <v>12373</v>
      </c>
      <c r="BL1089" s="1">
        <v>62.729259345976701</v>
      </c>
      <c r="BM1089" s="10">
        <v>48.282993834387</v>
      </c>
      <c r="BN1089" s="1">
        <v>39.497292491715797</v>
      </c>
      <c r="BO1089" s="1">
        <v>23.6644306150489</v>
      </c>
      <c r="BP1089" s="10">
        <v>31.253535924998001</v>
      </c>
      <c r="BQ1089" s="10">
        <f t="shared" si="71"/>
        <v>54.917966540046905</v>
      </c>
      <c r="BR1089" s="1">
        <v>21609.047869799</v>
      </c>
      <c r="BS1089" s="1">
        <v>46792.312310149398</v>
      </c>
    </row>
    <row r="1090" spans="1:71" x14ac:dyDescent="0.15">
      <c r="A1090" s="14">
        <v>3867</v>
      </c>
      <c r="B1090" s="14" t="s">
        <v>381</v>
      </c>
      <c r="C1090" s="14" t="s">
        <v>8</v>
      </c>
      <c r="D1090" s="14" t="s">
        <v>61</v>
      </c>
      <c r="E1090" s="14" t="s">
        <v>62</v>
      </c>
      <c r="F1090" s="14" t="s">
        <v>540</v>
      </c>
      <c r="H1090" s="14" t="s">
        <v>541</v>
      </c>
      <c r="I1090" t="s">
        <v>1249</v>
      </c>
      <c r="J1090">
        <v>-7.8627275283179747</v>
      </c>
      <c r="K1090" s="15" t="s">
        <v>381</v>
      </c>
      <c r="L1090" s="15">
        <v>321</v>
      </c>
      <c r="M1090" s="15" t="s">
        <v>990</v>
      </c>
      <c r="N1090" s="15" t="s">
        <v>180</v>
      </c>
      <c r="O1090" s="15" t="s">
        <v>956</v>
      </c>
      <c r="P1090" s="15" t="s">
        <v>1075</v>
      </c>
      <c r="Q1090" s="13" t="s">
        <v>180</v>
      </c>
      <c r="R1090" s="13" t="s">
        <v>1065</v>
      </c>
      <c r="S1090" s="13">
        <v>62363</v>
      </c>
      <c r="T1090" s="13">
        <v>39749</v>
      </c>
      <c r="U1090" s="13">
        <v>30046</v>
      </c>
      <c r="V1090" s="32">
        <v>63.738113945769101</v>
      </c>
      <c r="W1090" s="10">
        <v>48.179208825746002</v>
      </c>
      <c r="X1090" s="1">
        <v>99.321041070358802</v>
      </c>
      <c r="Y1090" s="1">
        <v>0.46262397656926102</v>
      </c>
      <c r="Z1090" s="10">
        <v>6.6564600945217295E-2</v>
      </c>
      <c r="AA1090" s="10">
        <f t="shared" si="73"/>
        <v>0.52918857751447834</v>
      </c>
      <c r="AB1090" s="1">
        <v>4444.9959527983101</v>
      </c>
      <c r="AC1090" s="1">
        <v>9777.3958084839196</v>
      </c>
      <c r="AD1090" s="1" t="s">
        <v>1079</v>
      </c>
      <c r="AE1090" s="1" t="s">
        <v>180</v>
      </c>
      <c r="AF1090" s="1" t="s">
        <v>1065</v>
      </c>
      <c r="AG1090" s="1">
        <v>64571</v>
      </c>
      <c r="AH1090" s="1">
        <v>42033</v>
      </c>
      <c r="AI1090" s="1">
        <v>29311</v>
      </c>
      <c r="AJ1090" s="32">
        <v>65.095786033978101</v>
      </c>
      <c r="AK1090" s="10">
        <v>45.393442876833198</v>
      </c>
      <c r="AL1090" s="1">
        <v>98.382859677254302</v>
      </c>
      <c r="AM1090" s="1">
        <v>1.28620654361844</v>
      </c>
      <c r="AN1090" s="10">
        <v>8.1880522670669698E-2</v>
      </c>
      <c r="AO1090" s="10">
        <f t="shared" ref="AO1090:AO1153" si="74">SUM(AM1090:AN1090)</f>
        <v>1.3680870662891098</v>
      </c>
      <c r="AP1090" s="1">
        <v>4258.3112937951701</v>
      </c>
      <c r="AQ1090" s="1">
        <v>8327.7244775889103</v>
      </c>
      <c r="AR1090" s="22" t="s">
        <v>1179</v>
      </c>
      <c r="AS1090" s="22" t="s">
        <v>180</v>
      </c>
      <c r="AT1090" s="22" t="s">
        <v>1065</v>
      </c>
      <c r="AU1090" s="22">
        <v>28743</v>
      </c>
      <c r="AV1090" s="22">
        <v>20154</v>
      </c>
      <c r="AW1090" s="22">
        <v>15884</v>
      </c>
      <c r="AX1090" s="22">
        <v>70.117940000000004</v>
      </c>
      <c r="AY1090" s="30">
        <v>55.262149999999998</v>
      </c>
      <c r="AZ1090" s="22">
        <v>44.453539999999997</v>
      </c>
      <c r="BA1090" s="22">
        <v>17.892219999999998</v>
      </c>
      <c r="BB1090" s="30">
        <v>31.320830000000001</v>
      </c>
      <c r="BC1090" s="30">
        <v>49.213039999999999</v>
      </c>
      <c r="BD1090" s="22">
        <v>21479.07</v>
      </c>
      <c r="BE1090" s="22">
        <v>43282.67</v>
      </c>
      <c r="BF1090" s="1" t="s">
        <v>1183</v>
      </c>
      <c r="BG1090" s="1" t="s">
        <v>180</v>
      </c>
      <c r="BH1090" s="1" t="s">
        <v>1065</v>
      </c>
      <c r="BI1090" s="1">
        <v>24432</v>
      </c>
      <c r="BJ1090" s="1">
        <v>17338</v>
      </c>
      <c r="BK1090" s="1">
        <v>14247</v>
      </c>
      <c r="BL1090" s="1">
        <v>70.964309102816003</v>
      </c>
      <c r="BM1090" s="10">
        <v>58.312868369351698</v>
      </c>
      <c r="BN1090" s="1">
        <v>46.437846564189002</v>
      </c>
      <c r="BO1090" s="1">
        <v>17.0281462764091</v>
      </c>
      <c r="BP1090" s="10">
        <v>29.4798905032638</v>
      </c>
      <c r="BQ1090" s="10">
        <f t="shared" ref="BQ1090:BQ1153" si="75">SUM(BO1090:BP1090)</f>
        <v>46.508036779672899</v>
      </c>
      <c r="BR1090" s="1">
        <v>20965.750803027</v>
      </c>
      <c r="BS1090" s="1">
        <v>40228.172044611201</v>
      </c>
    </row>
    <row r="1091" spans="1:71" x14ac:dyDescent="0.15">
      <c r="A1091" s="14">
        <v>3867</v>
      </c>
      <c r="B1091" s="14" t="s">
        <v>382</v>
      </c>
      <c r="C1091" s="14" t="s">
        <v>8</v>
      </c>
      <c r="D1091" s="14" t="s">
        <v>61</v>
      </c>
      <c r="E1091" s="14" t="s">
        <v>62</v>
      </c>
      <c r="F1091" s="14" t="s">
        <v>540</v>
      </c>
      <c r="H1091" s="14" t="s">
        <v>541</v>
      </c>
      <c r="I1091" t="s">
        <v>1250</v>
      </c>
      <c r="J1091">
        <v>-8.3398487830376364</v>
      </c>
      <c r="K1091" s="15" t="s">
        <v>382</v>
      </c>
      <c r="L1091" s="15">
        <v>322</v>
      </c>
      <c r="M1091" s="15" t="s">
        <v>382</v>
      </c>
      <c r="N1091" s="15" t="s">
        <v>180</v>
      </c>
      <c r="O1091" s="15" t="s">
        <v>996</v>
      </c>
      <c r="P1091" s="15" t="s">
        <v>1076</v>
      </c>
      <c r="Q1091" s="13" t="s">
        <v>180</v>
      </c>
      <c r="R1091" s="13" t="s">
        <v>1065</v>
      </c>
      <c r="S1091" s="13">
        <v>56263</v>
      </c>
      <c r="T1091" s="13">
        <v>36525</v>
      </c>
      <c r="U1091" s="13">
        <v>27213</v>
      </c>
      <c r="V1091" s="32">
        <v>64.918329985958806</v>
      </c>
      <c r="W1091" s="10">
        <v>48.367488402680301</v>
      </c>
      <c r="X1091" s="1">
        <v>99.287105427553001</v>
      </c>
      <c r="Y1091" s="1">
        <v>0.48138757211626798</v>
      </c>
      <c r="Z1091" s="10">
        <v>9.5542571565060797E-2</v>
      </c>
      <c r="AA1091" s="10">
        <f t="shared" si="73"/>
        <v>0.57693014368132878</v>
      </c>
      <c r="AB1091" s="1">
        <v>4303.4961721731097</v>
      </c>
      <c r="AC1091" s="1">
        <v>10512.8092162705</v>
      </c>
      <c r="AD1091" s="1" t="s">
        <v>1081</v>
      </c>
      <c r="AE1091" s="1" t="s">
        <v>180</v>
      </c>
      <c r="AF1091" s="1" t="s">
        <v>1065</v>
      </c>
      <c r="AG1091" s="1">
        <v>57285</v>
      </c>
      <c r="AH1091" s="1">
        <v>35800</v>
      </c>
      <c r="AI1091" s="1">
        <v>27374</v>
      </c>
      <c r="AJ1091" s="32">
        <v>62.494544819760797</v>
      </c>
      <c r="AK1091" s="10">
        <v>47.785633237322202</v>
      </c>
      <c r="AL1091" s="1">
        <v>99.444728574559804</v>
      </c>
      <c r="AM1091" s="1">
        <v>0.37992255424855698</v>
      </c>
      <c r="AN1091" s="10">
        <v>8.4021334112661702E-2</v>
      </c>
      <c r="AO1091" s="10">
        <f t="shared" si="74"/>
        <v>0.46394388836121869</v>
      </c>
      <c r="AP1091" s="1">
        <v>4579.0217585271803</v>
      </c>
      <c r="AQ1091" s="1">
        <v>9863.4381846816796</v>
      </c>
      <c r="AR1091" s="17" t="s">
        <v>1180</v>
      </c>
      <c r="AS1091" s="17" t="s">
        <v>180</v>
      </c>
      <c r="AT1091" s="17" t="s">
        <v>1065</v>
      </c>
      <c r="AU1091" s="17">
        <v>25526</v>
      </c>
      <c r="AV1091" s="17">
        <v>17599</v>
      </c>
      <c r="AW1091" s="17">
        <v>14203</v>
      </c>
      <c r="AX1091" s="17">
        <v>68.945389015121805</v>
      </c>
      <c r="AY1091" s="16">
        <v>55.641306902765798</v>
      </c>
      <c r="AZ1091" s="17">
        <v>39.674716609167099</v>
      </c>
      <c r="BA1091" s="17">
        <v>17.087939167781499</v>
      </c>
      <c r="BB1091" s="16">
        <v>36.421882700837799</v>
      </c>
      <c r="BC1091" s="16">
        <f>SUM(BA1091:BB1091)</f>
        <v>53.509821868619298</v>
      </c>
      <c r="BD1091" s="17">
        <v>25646.611950707</v>
      </c>
      <c r="BE1091" s="17">
        <v>49416.0681651696</v>
      </c>
      <c r="BF1091" s="1" t="s">
        <v>1184</v>
      </c>
      <c r="BG1091" s="1" t="s">
        <v>180</v>
      </c>
      <c r="BH1091" s="1" t="s">
        <v>1065</v>
      </c>
      <c r="BI1091" s="1">
        <v>33709</v>
      </c>
      <c r="BJ1091" s="1">
        <v>23526</v>
      </c>
      <c r="BK1091" s="1">
        <v>18874</v>
      </c>
      <c r="BL1091" s="1">
        <v>69.791450354504704</v>
      </c>
      <c r="BM1091" s="10">
        <v>55.990981636951602</v>
      </c>
      <c r="BN1091" s="1">
        <v>41.988979548585398</v>
      </c>
      <c r="BO1091" s="1">
        <v>15.497509801843799</v>
      </c>
      <c r="BP1091" s="10">
        <v>34.502490198156202</v>
      </c>
      <c r="BQ1091" s="10">
        <f t="shared" si="75"/>
        <v>50</v>
      </c>
      <c r="BR1091" s="1">
        <v>24466.630545760701</v>
      </c>
      <c r="BS1091" s="1">
        <v>43662.529904144802</v>
      </c>
    </row>
    <row r="1092" spans="1:71" x14ac:dyDescent="0.15">
      <c r="A1092" s="14">
        <v>3867</v>
      </c>
      <c r="B1092" s="14" t="s">
        <v>383</v>
      </c>
      <c r="C1092" s="14" t="s">
        <v>8</v>
      </c>
      <c r="D1092" s="14" t="s">
        <v>61</v>
      </c>
      <c r="E1092" s="14" t="s">
        <v>62</v>
      </c>
      <c r="F1092" s="14" t="s">
        <v>540</v>
      </c>
      <c r="H1092" s="14" t="s">
        <v>541</v>
      </c>
      <c r="I1092" t="s">
        <v>1251</v>
      </c>
      <c r="J1092">
        <v>-8.816970037757299</v>
      </c>
      <c r="K1092" s="15" t="s">
        <v>383</v>
      </c>
      <c r="L1092" s="15">
        <v>323</v>
      </c>
      <c r="M1092" s="15" t="s">
        <v>383</v>
      </c>
      <c r="N1092" s="15" t="s">
        <v>181</v>
      </c>
      <c r="O1092" s="15" t="s">
        <v>956</v>
      </c>
      <c r="P1092" s="15" t="s">
        <v>1075</v>
      </c>
      <c r="Q1092" s="13" t="s">
        <v>181</v>
      </c>
      <c r="R1092" s="13" t="s">
        <v>1065</v>
      </c>
      <c r="S1092" s="13">
        <v>60913</v>
      </c>
      <c r="T1092" s="13">
        <v>39955</v>
      </c>
      <c r="U1092" s="13">
        <v>30436</v>
      </c>
      <c r="V1092" s="32">
        <v>65.593551458637705</v>
      </c>
      <c r="W1092" s="10">
        <v>49.966345443501403</v>
      </c>
      <c r="X1092" s="1">
        <v>99.395452753318395</v>
      </c>
      <c r="Y1092" s="1">
        <v>0.42384018924957301</v>
      </c>
      <c r="Z1092" s="10">
        <v>4.5998160073597097E-2</v>
      </c>
      <c r="AA1092" s="10">
        <f t="shared" si="73"/>
        <v>0.46983834932317009</v>
      </c>
      <c r="AB1092" s="1">
        <v>4323.8280970944097</v>
      </c>
      <c r="AC1092" s="1">
        <v>9106.6032350152309</v>
      </c>
      <c r="AD1092" s="1" t="s">
        <v>1079</v>
      </c>
      <c r="AE1092" s="1" t="s">
        <v>181</v>
      </c>
      <c r="AF1092" s="1" t="s">
        <v>1065</v>
      </c>
      <c r="AG1092" s="1">
        <v>67846</v>
      </c>
      <c r="AH1092" s="1">
        <v>44310</v>
      </c>
      <c r="AI1092" s="1">
        <v>32797</v>
      </c>
      <c r="AJ1092" s="32">
        <v>65.309671904017904</v>
      </c>
      <c r="AK1092" s="10">
        <v>48.3403590484332</v>
      </c>
      <c r="AL1092" s="1">
        <v>99.493856145379198</v>
      </c>
      <c r="AM1092" s="1">
        <v>0.29880781778821203</v>
      </c>
      <c r="AN1092" s="10">
        <v>6.0981187303716801E-2</v>
      </c>
      <c r="AO1092" s="10">
        <f t="shared" si="74"/>
        <v>0.35978900509192885</v>
      </c>
      <c r="AP1092" s="1">
        <v>4179.4259856548897</v>
      </c>
      <c r="AQ1092" s="1">
        <v>7639.1299486237403</v>
      </c>
      <c r="AR1092" s="22" t="s">
        <v>1179</v>
      </c>
      <c r="AS1092" s="22" t="s">
        <v>181</v>
      </c>
      <c r="AT1092" s="22" t="s">
        <v>1065</v>
      </c>
      <c r="AU1092" s="22">
        <v>31881</v>
      </c>
      <c r="AV1092" s="22">
        <v>21964</v>
      </c>
      <c r="AW1092" s="22">
        <v>17730</v>
      </c>
      <c r="AX1092" s="22">
        <v>68.893699999999995</v>
      </c>
      <c r="AY1092" s="30">
        <v>55.613059999999997</v>
      </c>
      <c r="AZ1092" s="22">
        <v>49.035530000000001</v>
      </c>
      <c r="BA1092" s="22">
        <v>16.362100000000002</v>
      </c>
      <c r="BB1092" s="30">
        <v>28.324870000000001</v>
      </c>
      <c r="BC1092" s="30">
        <v>44.686970000000002</v>
      </c>
      <c r="BD1092" s="22">
        <v>19498.95</v>
      </c>
      <c r="BE1092" s="22">
        <v>38899.96</v>
      </c>
      <c r="BF1092" s="1" t="s">
        <v>1183</v>
      </c>
      <c r="BG1092" s="1" t="s">
        <v>181</v>
      </c>
      <c r="BH1092" s="1" t="s">
        <v>1065</v>
      </c>
      <c r="BI1092" s="1">
        <v>26218</v>
      </c>
      <c r="BJ1092" s="1">
        <v>18356</v>
      </c>
      <c r="BK1092" s="1">
        <v>15213</v>
      </c>
      <c r="BL1092" s="1">
        <v>70.012968189793298</v>
      </c>
      <c r="BM1092" s="10">
        <v>58.0250209779541</v>
      </c>
      <c r="BN1092" s="1">
        <v>51.4625649115888</v>
      </c>
      <c r="BO1092" s="1">
        <v>14.553342535989</v>
      </c>
      <c r="BP1092" s="10">
        <v>26.917767698678801</v>
      </c>
      <c r="BQ1092" s="10">
        <f t="shared" si="75"/>
        <v>41.471110234667805</v>
      </c>
      <c r="BR1092" s="1">
        <v>18993.2563108135</v>
      </c>
      <c r="BS1092" s="1">
        <v>36935.210144911398</v>
      </c>
    </row>
    <row r="1093" spans="1:71" x14ac:dyDescent="0.15">
      <c r="A1093" s="14">
        <v>3867</v>
      </c>
      <c r="B1093" s="14" t="s">
        <v>384</v>
      </c>
      <c r="C1093" s="14" t="s">
        <v>8</v>
      </c>
      <c r="D1093" s="14" t="s">
        <v>61</v>
      </c>
      <c r="E1093" s="14" t="s">
        <v>62</v>
      </c>
      <c r="F1093" s="14" t="s">
        <v>540</v>
      </c>
      <c r="H1093" s="14" t="s">
        <v>541</v>
      </c>
      <c r="I1093" t="s">
        <v>1252</v>
      </c>
      <c r="J1093">
        <v>-9.2940912924769616</v>
      </c>
      <c r="K1093" s="15" t="s">
        <v>384</v>
      </c>
      <c r="L1093" s="15">
        <v>324</v>
      </c>
      <c r="M1093" s="15" t="s">
        <v>384</v>
      </c>
      <c r="N1093" s="15" t="s">
        <v>181</v>
      </c>
      <c r="O1093" s="15" t="s">
        <v>996</v>
      </c>
      <c r="P1093" s="15" t="s">
        <v>1076</v>
      </c>
      <c r="Q1093" s="13" t="s">
        <v>181</v>
      </c>
      <c r="R1093" s="13" t="s">
        <v>1065</v>
      </c>
      <c r="S1093" s="13">
        <v>59414</v>
      </c>
      <c r="T1093" s="13">
        <v>38329</v>
      </c>
      <c r="U1093" s="13">
        <v>29032</v>
      </c>
      <c r="V1093" s="32">
        <v>64.511731241794905</v>
      </c>
      <c r="W1093" s="10">
        <v>48.863904130339598</v>
      </c>
      <c r="X1093" s="1">
        <v>99.262882336731906</v>
      </c>
      <c r="Y1093" s="1">
        <v>0.49600440892807901</v>
      </c>
      <c r="Z1093" s="10">
        <v>9.3000826674014894E-2</v>
      </c>
      <c r="AA1093" s="10">
        <f t="shared" si="73"/>
        <v>0.58900523560209395</v>
      </c>
      <c r="AB1093" s="1">
        <v>4314.24587134172</v>
      </c>
      <c r="AC1093" s="1">
        <v>10366.406035206301</v>
      </c>
      <c r="AD1093" s="1" t="s">
        <v>1081</v>
      </c>
      <c r="AE1093" s="1" t="s">
        <v>181</v>
      </c>
      <c r="AF1093" s="1" t="s">
        <v>1065</v>
      </c>
      <c r="AG1093" s="1">
        <v>54773</v>
      </c>
      <c r="AH1093" s="1">
        <v>34542</v>
      </c>
      <c r="AI1093" s="1">
        <v>26526</v>
      </c>
      <c r="AJ1093" s="32">
        <v>63.063918353933502</v>
      </c>
      <c r="AK1093" s="10">
        <v>48.4289704781553</v>
      </c>
      <c r="AL1093" s="1">
        <v>99.415667646837093</v>
      </c>
      <c r="AM1093" s="1">
        <v>0.38075850109326698</v>
      </c>
      <c r="AN1093" s="10">
        <v>3.3928975344944601E-2</v>
      </c>
      <c r="AO1093" s="10">
        <f t="shared" si="74"/>
        <v>0.41468747643821158</v>
      </c>
      <c r="AP1093" s="1">
        <v>4453.6899298243998</v>
      </c>
      <c r="AQ1093" s="1">
        <v>9237.3902651784192</v>
      </c>
      <c r="AR1093" s="17" t="s">
        <v>1180</v>
      </c>
      <c r="AS1093" s="17" t="s">
        <v>181</v>
      </c>
      <c r="AT1093" s="17" t="s">
        <v>1065</v>
      </c>
      <c r="AU1093" s="17">
        <v>26826</v>
      </c>
      <c r="AV1093" s="17">
        <v>18598</v>
      </c>
      <c r="AW1093" s="17">
        <v>15084</v>
      </c>
      <c r="AX1093" s="17">
        <v>69.328263624841597</v>
      </c>
      <c r="AY1093" s="16">
        <v>56.229031536569003</v>
      </c>
      <c r="AZ1093" s="17">
        <v>43.337311058074803</v>
      </c>
      <c r="BA1093" s="17">
        <v>15.692124105011899</v>
      </c>
      <c r="BB1093" s="16">
        <v>33.817289843542802</v>
      </c>
      <c r="BC1093" s="16">
        <f>SUM(BA1093:BB1093)</f>
        <v>49.509413948554702</v>
      </c>
      <c r="BD1093" s="17">
        <v>23455.4240151269</v>
      </c>
      <c r="BE1093" s="17">
        <v>45632.577901996301</v>
      </c>
      <c r="BF1093" s="1" t="s">
        <v>1184</v>
      </c>
      <c r="BG1093" s="1" t="s">
        <v>181</v>
      </c>
      <c r="BH1093" s="1" t="s">
        <v>1065</v>
      </c>
      <c r="BI1093" s="1">
        <v>33018</v>
      </c>
      <c r="BJ1093" s="1">
        <v>22793</v>
      </c>
      <c r="BK1093" s="1">
        <v>18226</v>
      </c>
      <c r="BL1093" s="1">
        <v>69.032043127990804</v>
      </c>
      <c r="BM1093" s="10">
        <v>55.200193833666503</v>
      </c>
      <c r="BN1093" s="1">
        <v>42.000438933391898</v>
      </c>
      <c r="BO1093" s="1">
        <v>15.6754087567212</v>
      </c>
      <c r="BP1093" s="10">
        <v>35.043344672445997</v>
      </c>
      <c r="BQ1093" s="10">
        <f t="shared" si="75"/>
        <v>50.718753429167194</v>
      </c>
      <c r="BR1093" s="1">
        <v>24474.440027366101</v>
      </c>
      <c r="BS1093" s="1">
        <v>44940.868954436097</v>
      </c>
    </row>
    <row r="1094" spans="1:71" x14ac:dyDescent="0.15">
      <c r="A1094" s="14">
        <v>3867</v>
      </c>
      <c r="B1094" s="14" t="s">
        <v>385</v>
      </c>
      <c r="C1094" s="14" t="s">
        <v>8</v>
      </c>
      <c r="D1094" s="14" t="s">
        <v>61</v>
      </c>
      <c r="E1094" s="14" t="s">
        <v>75</v>
      </c>
      <c r="F1094" s="14" t="s">
        <v>542</v>
      </c>
      <c r="H1094" s="14" t="s">
        <v>543</v>
      </c>
      <c r="I1094" t="s">
        <v>1243</v>
      </c>
      <c r="J1094">
        <v>-5</v>
      </c>
      <c r="K1094" s="15" t="s">
        <v>385</v>
      </c>
      <c r="L1094" s="15">
        <v>325</v>
      </c>
      <c r="M1094" s="15" t="s">
        <v>385</v>
      </c>
      <c r="N1094" s="15" t="s">
        <v>182</v>
      </c>
      <c r="O1094" s="15" t="s">
        <v>956</v>
      </c>
      <c r="P1094" s="15" t="s">
        <v>1075</v>
      </c>
      <c r="Q1094" s="13" t="s">
        <v>182</v>
      </c>
      <c r="R1094" s="13" t="s">
        <v>1065</v>
      </c>
      <c r="S1094" s="13">
        <v>53852</v>
      </c>
      <c r="T1094" s="13">
        <v>35522</v>
      </c>
      <c r="U1094" s="13">
        <v>25339</v>
      </c>
      <c r="V1094" s="32">
        <v>65.962266953873595</v>
      </c>
      <c r="W1094" s="10">
        <v>47.053034241996599</v>
      </c>
      <c r="X1094" s="1">
        <v>99.250167725640296</v>
      </c>
      <c r="Y1094" s="1">
        <v>0.52882907770630305</v>
      </c>
      <c r="Z1094" s="10">
        <v>3.94648565452465E-2</v>
      </c>
      <c r="AA1094" s="10">
        <f t="shared" si="73"/>
        <v>0.5682939342515495</v>
      </c>
      <c r="AB1094" s="1">
        <v>3930.2961676701402</v>
      </c>
      <c r="AC1094" s="1">
        <v>8669.7646381050199</v>
      </c>
      <c r="AD1094" s="1" t="s">
        <v>1079</v>
      </c>
      <c r="AE1094" s="1" t="s">
        <v>182</v>
      </c>
      <c r="AF1094" s="1" t="s">
        <v>1065</v>
      </c>
      <c r="AG1094" s="1">
        <v>66209</v>
      </c>
      <c r="AH1094" s="1">
        <v>43705</v>
      </c>
      <c r="AI1094" s="1">
        <v>31455</v>
      </c>
      <c r="AJ1094" s="32">
        <v>66.010663202887798</v>
      </c>
      <c r="AK1094" s="10">
        <v>47.508646860698697</v>
      </c>
      <c r="AL1094" s="1">
        <v>99.4372913686218</v>
      </c>
      <c r="AM1094" s="1">
        <v>0.36560165315530102</v>
      </c>
      <c r="AN1094" s="10">
        <v>5.4045461770783697E-2</v>
      </c>
      <c r="AO1094" s="10">
        <f t="shared" si="74"/>
        <v>0.4196471149260847</v>
      </c>
      <c r="AP1094" s="1">
        <v>4361.60909179174</v>
      </c>
      <c r="AQ1094" s="1">
        <v>7611.5757331964996</v>
      </c>
      <c r="AR1094" s="22" t="s">
        <v>1179</v>
      </c>
      <c r="AS1094" s="22" t="s">
        <v>182</v>
      </c>
      <c r="AT1094" s="22" t="s">
        <v>1065</v>
      </c>
      <c r="AU1094" s="22">
        <v>27678</v>
      </c>
      <c r="AV1094" s="22">
        <v>19376</v>
      </c>
      <c r="AW1094" s="22">
        <v>15454</v>
      </c>
      <c r="AX1094" s="22">
        <v>70.00506</v>
      </c>
      <c r="AY1094" s="30">
        <v>55.834960000000002</v>
      </c>
      <c r="AZ1094" s="22">
        <v>41.86618</v>
      </c>
      <c r="BA1094" s="22">
        <v>16.468229999999998</v>
      </c>
      <c r="BB1094" s="30">
        <v>34.599460000000001</v>
      </c>
      <c r="BC1094" s="30">
        <v>51.067680000000003</v>
      </c>
      <c r="BD1094" s="22">
        <v>23859.07</v>
      </c>
      <c r="BE1094" s="22">
        <v>46347.9</v>
      </c>
      <c r="BF1094" s="1" t="s">
        <v>1183</v>
      </c>
      <c r="BG1094" s="1" t="s">
        <v>182</v>
      </c>
      <c r="BH1094" s="1" t="s">
        <v>1065</v>
      </c>
      <c r="BI1094" s="1">
        <v>23798</v>
      </c>
      <c r="BJ1094" s="1">
        <v>16525</v>
      </c>
      <c r="BK1094" s="1">
        <v>13920</v>
      </c>
      <c r="BL1094" s="1">
        <v>69.438608286410599</v>
      </c>
      <c r="BM1094" s="10">
        <v>58.4923102781746</v>
      </c>
      <c r="BN1094" s="1">
        <v>46.537356321839098</v>
      </c>
      <c r="BO1094" s="1">
        <v>16.544540229885101</v>
      </c>
      <c r="BP1094" s="10">
        <v>30.323275862069</v>
      </c>
      <c r="BQ1094" s="10">
        <f t="shared" si="75"/>
        <v>46.867816091954097</v>
      </c>
      <c r="BR1094" s="1">
        <v>20229.342077690701</v>
      </c>
      <c r="BS1094" s="1">
        <v>42320.9231610633</v>
      </c>
    </row>
    <row r="1095" spans="1:71" x14ac:dyDescent="0.15">
      <c r="A1095" s="14">
        <v>3867</v>
      </c>
      <c r="B1095" s="14" t="s">
        <v>388</v>
      </c>
      <c r="C1095" s="14" t="s">
        <v>8</v>
      </c>
      <c r="D1095" s="14" t="s">
        <v>61</v>
      </c>
      <c r="E1095" s="14" t="s">
        <v>75</v>
      </c>
      <c r="F1095" s="14" t="s">
        <v>542</v>
      </c>
      <c r="H1095" s="14" t="s">
        <v>543</v>
      </c>
      <c r="I1095" t="s">
        <v>1244</v>
      </c>
      <c r="J1095">
        <v>-5.4771212547196626</v>
      </c>
      <c r="K1095" s="15" t="s">
        <v>388</v>
      </c>
      <c r="L1095" s="15">
        <v>326</v>
      </c>
      <c r="M1095" s="15" t="s">
        <v>388</v>
      </c>
      <c r="N1095" s="15" t="s">
        <v>182</v>
      </c>
      <c r="O1095" s="15" t="s">
        <v>996</v>
      </c>
      <c r="P1095" s="15" t="s">
        <v>1076</v>
      </c>
      <c r="Q1095" s="13" t="s">
        <v>182</v>
      </c>
      <c r="R1095" s="13" t="s">
        <v>1065</v>
      </c>
      <c r="S1095" s="13">
        <v>50500</v>
      </c>
      <c r="T1095" s="13">
        <v>32114</v>
      </c>
      <c r="U1095" s="13">
        <v>24982</v>
      </c>
      <c r="V1095" s="32">
        <v>63.592079207920797</v>
      </c>
      <c r="W1095" s="10">
        <v>49.469306930693101</v>
      </c>
      <c r="X1095" s="1">
        <v>99.151389000080002</v>
      </c>
      <c r="Y1095" s="1">
        <v>0.67648707069089797</v>
      </c>
      <c r="Z1095" s="10">
        <v>5.6040349051317002E-2</v>
      </c>
      <c r="AA1095" s="10">
        <f t="shared" si="73"/>
        <v>0.73252741974221502</v>
      </c>
      <c r="AB1095" s="1">
        <v>4483.9271956952398</v>
      </c>
      <c r="AC1095" s="1">
        <v>10847.028389303099</v>
      </c>
      <c r="AD1095" s="1" t="s">
        <v>1081</v>
      </c>
      <c r="AE1095" s="1" t="s">
        <v>182</v>
      </c>
      <c r="AF1095" s="1" t="s">
        <v>1065</v>
      </c>
      <c r="AG1095" s="1">
        <v>55148</v>
      </c>
      <c r="AH1095" s="1">
        <v>35270</v>
      </c>
      <c r="AI1095" s="1">
        <v>25118</v>
      </c>
      <c r="AJ1095" s="32">
        <v>63.955175165010502</v>
      </c>
      <c r="AK1095" s="10">
        <v>45.546529339232599</v>
      </c>
      <c r="AL1095" s="1">
        <v>97.953658730790707</v>
      </c>
      <c r="AM1095" s="1">
        <v>1.8194123735966199</v>
      </c>
      <c r="AN1095" s="10">
        <v>7.9624173899195794E-2</v>
      </c>
      <c r="AO1095" s="10">
        <f t="shared" si="74"/>
        <v>1.8990365474958157</v>
      </c>
      <c r="AP1095" s="1">
        <v>4064.8454522941502</v>
      </c>
      <c r="AQ1095" s="1">
        <v>9168.9286340516792</v>
      </c>
      <c r="AR1095" s="17" t="s">
        <v>1180</v>
      </c>
      <c r="AS1095" s="17" t="s">
        <v>182</v>
      </c>
      <c r="AT1095" s="17" t="s">
        <v>1065</v>
      </c>
      <c r="AU1095" s="17">
        <v>22947</v>
      </c>
      <c r="AV1095" s="17">
        <v>15794</v>
      </c>
      <c r="AW1095" s="17">
        <v>13040</v>
      </c>
      <c r="AX1095" s="17">
        <v>68.828169259598198</v>
      </c>
      <c r="AY1095" s="16">
        <v>56.826600427071099</v>
      </c>
      <c r="AZ1095" s="17">
        <v>40.881901840490798</v>
      </c>
      <c r="BA1095" s="17">
        <v>15.9279141104294</v>
      </c>
      <c r="BB1095" s="16">
        <v>36.134969325153399</v>
      </c>
      <c r="BC1095" s="16">
        <f>SUM(BA1095:BB1095)</f>
        <v>52.062883435582798</v>
      </c>
      <c r="BD1095" s="17">
        <v>25383.460860312101</v>
      </c>
      <c r="BE1095" s="17">
        <v>48453.382584824001</v>
      </c>
      <c r="BF1095" s="1" t="s">
        <v>1184</v>
      </c>
      <c r="BG1095" s="1" t="s">
        <v>182</v>
      </c>
      <c r="BH1095" s="1" t="s">
        <v>1065</v>
      </c>
      <c r="BI1095" s="1">
        <v>35008</v>
      </c>
      <c r="BJ1095" s="1">
        <v>23735</v>
      </c>
      <c r="BK1095" s="1">
        <v>19015</v>
      </c>
      <c r="BL1095" s="1">
        <v>67.7987888482633</v>
      </c>
      <c r="BM1095" s="10">
        <v>54.316156307129802</v>
      </c>
      <c r="BN1095" s="1">
        <v>43.760189324217698</v>
      </c>
      <c r="BO1095" s="1">
        <v>14.0573231659216</v>
      </c>
      <c r="BP1095" s="10">
        <v>34.467525637654497</v>
      </c>
      <c r="BQ1095" s="10">
        <f t="shared" si="75"/>
        <v>48.524848803576099</v>
      </c>
      <c r="BR1095" s="1">
        <v>24358.292380520001</v>
      </c>
      <c r="BS1095" s="1">
        <v>42835.716310557102</v>
      </c>
    </row>
    <row r="1096" spans="1:71" x14ac:dyDescent="0.15">
      <c r="A1096" s="14">
        <v>3867</v>
      </c>
      <c r="B1096" s="14" t="s">
        <v>389</v>
      </c>
      <c r="C1096" s="14" t="s">
        <v>8</v>
      </c>
      <c r="D1096" s="14" t="s">
        <v>61</v>
      </c>
      <c r="E1096" s="14" t="s">
        <v>75</v>
      </c>
      <c r="F1096" s="14" t="s">
        <v>542</v>
      </c>
      <c r="H1096" s="14" t="s">
        <v>543</v>
      </c>
      <c r="I1096" t="s">
        <v>1245</v>
      </c>
      <c r="J1096">
        <v>-5.9542425094393252</v>
      </c>
      <c r="K1096" s="15" t="s">
        <v>389</v>
      </c>
      <c r="L1096" s="15">
        <v>327</v>
      </c>
      <c r="M1096" s="15" t="s">
        <v>389</v>
      </c>
      <c r="N1096" s="15" t="s">
        <v>183</v>
      </c>
      <c r="O1096" s="15" t="s">
        <v>956</v>
      </c>
      <c r="P1096" s="15" t="s">
        <v>1075</v>
      </c>
      <c r="Q1096" s="13" t="s">
        <v>183</v>
      </c>
      <c r="R1096" s="13" t="s">
        <v>1065</v>
      </c>
      <c r="S1096" s="13">
        <v>55673</v>
      </c>
      <c r="T1096" s="13">
        <v>37169</v>
      </c>
      <c r="U1096" s="13">
        <v>26241</v>
      </c>
      <c r="V1096" s="32">
        <v>66.763062885061004</v>
      </c>
      <c r="W1096" s="10">
        <v>47.1341583891653</v>
      </c>
      <c r="X1096" s="1">
        <v>98.064098166990604</v>
      </c>
      <c r="Y1096" s="1">
        <v>1.6196029114744099</v>
      </c>
      <c r="Z1096" s="10">
        <v>9.9081589878434503E-2</v>
      </c>
      <c r="AA1096" s="10">
        <f t="shared" si="73"/>
        <v>1.7186845013528445</v>
      </c>
      <c r="AB1096" s="1">
        <v>4295.1009804762398</v>
      </c>
      <c r="AC1096" s="1">
        <v>8835.5166719071003</v>
      </c>
      <c r="AD1096" s="1" t="s">
        <v>1079</v>
      </c>
      <c r="AE1096" s="1" t="s">
        <v>183</v>
      </c>
      <c r="AF1096" s="1" t="s">
        <v>1065</v>
      </c>
      <c r="AG1096" s="1">
        <v>72362</v>
      </c>
      <c r="AH1096" s="1">
        <v>47405</v>
      </c>
      <c r="AI1096" s="1">
        <v>35383</v>
      </c>
      <c r="AJ1096" s="32">
        <v>65.510903512893506</v>
      </c>
      <c r="AK1096" s="10">
        <v>48.897211243470302</v>
      </c>
      <c r="AL1096" s="1">
        <v>99.429104372156104</v>
      </c>
      <c r="AM1096" s="1">
        <v>0.36175564536641902</v>
      </c>
      <c r="AN1096" s="10">
        <v>3.6740807732526901E-2</v>
      </c>
      <c r="AO1096" s="10">
        <f t="shared" si="74"/>
        <v>0.39849645309894594</v>
      </c>
      <c r="AP1096" s="1">
        <v>4153.2001023951798</v>
      </c>
      <c r="AQ1096" s="1">
        <v>7224.4209700399897</v>
      </c>
      <c r="AR1096" s="22" t="s">
        <v>1179</v>
      </c>
      <c r="AS1096" s="22" t="s">
        <v>183</v>
      </c>
      <c r="AT1096" s="22" t="s">
        <v>1065</v>
      </c>
      <c r="AU1096" s="22">
        <v>35204</v>
      </c>
      <c r="AV1096" s="22">
        <v>24219</v>
      </c>
      <c r="AW1096" s="22">
        <v>19614</v>
      </c>
      <c r="AX1096" s="22">
        <v>68.79616</v>
      </c>
      <c r="AY1096" s="30">
        <v>55.715260000000001</v>
      </c>
      <c r="AZ1096" s="22">
        <v>46.940959999999997</v>
      </c>
      <c r="BA1096" s="22">
        <v>16.126239999999999</v>
      </c>
      <c r="BB1096" s="30">
        <v>30.335470000000001</v>
      </c>
      <c r="BC1096" s="30">
        <v>46.461709999999997</v>
      </c>
      <c r="BD1096" s="22">
        <v>20871.84</v>
      </c>
      <c r="BE1096" s="22">
        <v>40864.699999999997</v>
      </c>
      <c r="BF1096" s="1" t="s">
        <v>1183</v>
      </c>
      <c r="BG1096" s="1" t="s">
        <v>183</v>
      </c>
      <c r="BH1096" s="1" t="s">
        <v>1065</v>
      </c>
      <c r="BI1096" s="1">
        <v>29122</v>
      </c>
      <c r="BJ1096" s="1">
        <v>20679</v>
      </c>
      <c r="BK1096" s="1">
        <v>17217</v>
      </c>
      <c r="BL1096" s="1">
        <v>71.008172515623897</v>
      </c>
      <c r="BM1096" s="10">
        <v>59.120252729894901</v>
      </c>
      <c r="BN1096" s="1">
        <v>48.823836905384198</v>
      </c>
      <c r="BO1096" s="1">
        <v>15.0142301213916</v>
      </c>
      <c r="BP1096" s="10">
        <v>29.3547075564849</v>
      </c>
      <c r="BQ1096" s="10">
        <f t="shared" si="75"/>
        <v>44.368937677876502</v>
      </c>
      <c r="BR1096" s="1">
        <v>19945.511539059898</v>
      </c>
      <c r="BS1096" s="1">
        <v>39467.7284333032</v>
      </c>
    </row>
    <row r="1097" spans="1:71" x14ac:dyDescent="0.15">
      <c r="A1097" s="14">
        <v>3867</v>
      </c>
      <c r="B1097" s="14" t="s">
        <v>390</v>
      </c>
      <c r="C1097" s="14" t="s">
        <v>8</v>
      </c>
      <c r="D1097" s="14" t="s">
        <v>61</v>
      </c>
      <c r="E1097" s="14" t="s">
        <v>75</v>
      </c>
      <c r="F1097" s="14" t="s">
        <v>542</v>
      </c>
      <c r="H1097" s="14" t="s">
        <v>543</v>
      </c>
      <c r="I1097" t="s">
        <v>1246</v>
      </c>
      <c r="J1097">
        <v>-6.4313637641589869</v>
      </c>
      <c r="K1097" s="15" t="s">
        <v>390</v>
      </c>
      <c r="L1097" s="15">
        <v>328</v>
      </c>
      <c r="M1097" s="15" t="s">
        <v>390</v>
      </c>
      <c r="N1097" s="15" t="s">
        <v>183</v>
      </c>
      <c r="O1097" s="15" t="s">
        <v>996</v>
      </c>
      <c r="P1097" s="15" t="s">
        <v>1076</v>
      </c>
      <c r="Q1097" s="13" t="s">
        <v>183</v>
      </c>
      <c r="R1097" s="13" t="s">
        <v>1065</v>
      </c>
      <c r="S1097" s="13">
        <v>50878</v>
      </c>
      <c r="T1097" s="13">
        <v>32147</v>
      </c>
      <c r="U1097" s="13">
        <v>25280</v>
      </c>
      <c r="V1097" s="32">
        <v>63.184480522033098</v>
      </c>
      <c r="W1097" s="10">
        <v>49.687487715712102</v>
      </c>
      <c r="X1097" s="1">
        <v>99.339398734177195</v>
      </c>
      <c r="Y1097" s="1">
        <v>0.486550632911392</v>
      </c>
      <c r="Z1097" s="10">
        <v>3.95569620253165E-2</v>
      </c>
      <c r="AA1097" s="10">
        <f t="shared" si="73"/>
        <v>0.52610759493670844</v>
      </c>
      <c r="AB1097" s="1">
        <v>4413.8963903009399</v>
      </c>
      <c r="AC1097" s="1">
        <v>10555.032549190801</v>
      </c>
      <c r="AD1097" s="1" t="s">
        <v>1081</v>
      </c>
      <c r="AE1097" s="1" t="s">
        <v>183</v>
      </c>
      <c r="AF1097" s="1" t="s">
        <v>1065</v>
      </c>
      <c r="AG1097" s="1">
        <v>58386</v>
      </c>
      <c r="AH1097" s="1">
        <v>37039</v>
      </c>
      <c r="AI1097" s="1">
        <v>26484</v>
      </c>
      <c r="AJ1097" s="32">
        <v>63.438152981879199</v>
      </c>
      <c r="AK1097" s="10">
        <v>45.360189086424803</v>
      </c>
      <c r="AL1097" s="1">
        <v>99.199516689321896</v>
      </c>
      <c r="AM1097" s="1">
        <v>0.57770729497054796</v>
      </c>
      <c r="AN1097" s="10">
        <v>1.8879323365050601E-2</v>
      </c>
      <c r="AO1097" s="10">
        <f t="shared" si="74"/>
        <v>0.59658661833559856</v>
      </c>
      <c r="AP1097" s="1">
        <v>4124.5987068047498</v>
      </c>
      <c r="AQ1097" s="1">
        <v>8702.3441808478492</v>
      </c>
      <c r="AR1097" s="17" t="s">
        <v>1180</v>
      </c>
      <c r="AS1097" s="17" t="s">
        <v>183</v>
      </c>
      <c r="AT1097" s="17" t="s">
        <v>1065</v>
      </c>
      <c r="AU1097" s="17">
        <v>26465</v>
      </c>
      <c r="AV1097" s="17">
        <v>18383</v>
      </c>
      <c r="AW1097" s="17">
        <v>15335</v>
      </c>
      <c r="AX1097" s="17">
        <v>69.461552994521099</v>
      </c>
      <c r="AY1097" s="16">
        <v>57.944454940487397</v>
      </c>
      <c r="AZ1097" s="17">
        <v>40.1956309096837</v>
      </c>
      <c r="BA1097" s="17">
        <v>16.6873165960222</v>
      </c>
      <c r="BB1097" s="16">
        <v>36.322138897945898</v>
      </c>
      <c r="BC1097" s="16">
        <f>SUM(BA1097:BB1097)</f>
        <v>53.009455493968098</v>
      </c>
      <c r="BD1097" s="17">
        <v>25191.373139298299</v>
      </c>
      <c r="BE1097" s="17">
        <v>51125.071315042696</v>
      </c>
      <c r="BF1097" s="1" t="s">
        <v>1184</v>
      </c>
      <c r="BG1097" s="1" t="s">
        <v>183</v>
      </c>
      <c r="BH1097" s="1" t="s">
        <v>1065</v>
      </c>
      <c r="BI1097" s="1">
        <v>35408</v>
      </c>
      <c r="BJ1097" s="1">
        <v>24284</v>
      </c>
      <c r="BK1097" s="1">
        <v>19407</v>
      </c>
      <c r="BL1097" s="1">
        <v>68.583370989606905</v>
      </c>
      <c r="BM1097" s="10">
        <v>54.809647537279702</v>
      </c>
      <c r="BN1097" s="1">
        <v>44.416962951512303</v>
      </c>
      <c r="BO1097" s="1">
        <v>14.6751172257433</v>
      </c>
      <c r="BP1097" s="10">
        <v>33.3333333333333</v>
      </c>
      <c r="BQ1097" s="10">
        <f t="shared" si="75"/>
        <v>48.0084505590766</v>
      </c>
      <c r="BR1097" s="1">
        <v>23392.139196423101</v>
      </c>
      <c r="BS1097" s="1">
        <v>41752.205838012604</v>
      </c>
    </row>
    <row r="1098" spans="1:71" x14ac:dyDescent="0.15">
      <c r="A1098" s="14">
        <v>3867</v>
      </c>
      <c r="B1098" s="14" t="s">
        <v>391</v>
      </c>
      <c r="C1098" s="14" t="s">
        <v>8</v>
      </c>
      <c r="D1098" s="14" t="s">
        <v>61</v>
      </c>
      <c r="E1098" s="14" t="s">
        <v>75</v>
      </c>
      <c r="F1098" s="14" t="s">
        <v>542</v>
      </c>
      <c r="H1098" s="14" t="s">
        <v>543</v>
      </c>
      <c r="I1098" t="s">
        <v>1247</v>
      </c>
      <c r="J1098">
        <v>-6.9084850188786495</v>
      </c>
      <c r="K1098" s="15" t="s">
        <v>391</v>
      </c>
      <c r="L1098" s="15">
        <v>329</v>
      </c>
      <c r="M1098" s="15" t="s">
        <v>391</v>
      </c>
      <c r="N1098" s="15" t="s">
        <v>184</v>
      </c>
      <c r="O1098" s="15" t="s">
        <v>956</v>
      </c>
      <c r="P1098" s="15" t="s">
        <v>1075</v>
      </c>
      <c r="Q1098" s="13" t="s">
        <v>184</v>
      </c>
      <c r="R1098" s="13" t="s">
        <v>1065</v>
      </c>
      <c r="S1098" s="13">
        <v>65716</v>
      </c>
      <c r="T1098" s="13">
        <v>42531</v>
      </c>
      <c r="U1098" s="13">
        <v>30071</v>
      </c>
      <c r="V1098" s="32">
        <v>64.7193986243837</v>
      </c>
      <c r="W1098" s="10">
        <v>45.759023677643199</v>
      </c>
      <c r="X1098" s="1">
        <v>97.735359648831107</v>
      </c>
      <c r="Y1098" s="1">
        <v>2.0185560839346901</v>
      </c>
      <c r="Z1098" s="10">
        <v>8.3136576768314999E-2</v>
      </c>
      <c r="AA1098" s="10">
        <f t="shared" si="73"/>
        <v>2.1016926607030051</v>
      </c>
      <c r="AB1098" s="1">
        <v>4112.0112964909104</v>
      </c>
      <c r="AC1098" s="1">
        <v>8766.8521746121405</v>
      </c>
      <c r="AD1098" s="1" t="s">
        <v>1079</v>
      </c>
      <c r="AE1098" s="1" t="s">
        <v>184</v>
      </c>
      <c r="AF1098" s="1" t="s">
        <v>1065</v>
      </c>
      <c r="AG1098" s="1">
        <v>80759</v>
      </c>
      <c r="AH1098" s="1">
        <v>52587</v>
      </c>
      <c r="AI1098" s="1">
        <v>38249</v>
      </c>
      <c r="AJ1098" s="32">
        <v>65.115962307606594</v>
      </c>
      <c r="AK1098" s="10">
        <v>47.361903936403401</v>
      </c>
      <c r="AL1098" s="1">
        <v>99.484953855002701</v>
      </c>
      <c r="AM1098" s="1">
        <v>0.27451698083609999</v>
      </c>
      <c r="AN1098" s="10">
        <v>7.8433423096028701E-2</v>
      </c>
      <c r="AO1098" s="10">
        <f t="shared" si="74"/>
        <v>0.35295040393212868</v>
      </c>
      <c r="AP1098" s="1">
        <v>4212.7094575944702</v>
      </c>
      <c r="AQ1098" s="1">
        <v>7186.2696649524796</v>
      </c>
      <c r="AR1098" s="22" t="s">
        <v>1179</v>
      </c>
      <c r="AS1098" s="22" t="s">
        <v>184</v>
      </c>
      <c r="AT1098" s="22" t="s">
        <v>1065</v>
      </c>
      <c r="AU1098" s="22">
        <v>36731</v>
      </c>
      <c r="AV1098" s="22">
        <v>25425</v>
      </c>
      <c r="AW1098" s="22">
        <v>20408</v>
      </c>
      <c r="AX1098" s="22">
        <v>69.219459999999998</v>
      </c>
      <c r="AY1098" s="30">
        <v>55.560699999999997</v>
      </c>
      <c r="AZ1098" s="22">
        <v>46.045670000000001</v>
      </c>
      <c r="BA1098" s="22">
        <v>16.086829999999999</v>
      </c>
      <c r="BB1098" s="30">
        <v>30.894749999999998</v>
      </c>
      <c r="BC1098" s="30">
        <v>46.981580000000001</v>
      </c>
      <c r="BD1098" s="22">
        <v>21423.39</v>
      </c>
      <c r="BE1098" s="22">
        <v>40948.01</v>
      </c>
      <c r="BF1098" s="1" t="s">
        <v>1183</v>
      </c>
      <c r="BG1098" s="1" t="s">
        <v>184</v>
      </c>
      <c r="BH1098" s="1" t="s">
        <v>1065</v>
      </c>
      <c r="BI1098" s="1">
        <v>28308</v>
      </c>
      <c r="BJ1098" s="1">
        <v>20166</v>
      </c>
      <c r="BK1098" s="1">
        <v>16799</v>
      </c>
      <c r="BL1098" s="1">
        <v>71.237812632471403</v>
      </c>
      <c r="BM1098" s="10">
        <v>59.3436484386039</v>
      </c>
      <c r="BN1098" s="1">
        <v>46.728971962616797</v>
      </c>
      <c r="BO1098" s="1">
        <v>16.209298172510302</v>
      </c>
      <c r="BP1098" s="10">
        <v>30.674444907434999</v>
      </c>
      <c r="BQ1098" s="10">
        <f t="shared" si="75"/>
        <v>46.883743079945305</v>
      </c>
      <c r="BR1098" s="1">
        <v>20299.057309987598</v>
      </c>
      <c r="BS1098" s="1">
        <v>41967.620806344697</v>
      </c>
    </row>
    <row r="1099" spans="1:71" x14ac:dyDescent="0.15">
      <c r="A1099" s="14">
        <v>3867</v>
      </c>
      <c r="B1099" s="14" t="s">
        <v>392</v>
      </c>
      <c r="C1099" s="14" t="s">
        <v>8</v>
      </c>
      <c r="D1099" s="14" t="s">
        <v>61</v>
      </c>
      <c r="E1099" s="14" t="s">
        <v>75</v>
      </c>
      <c r="F1099" s="14" t="s">
        <v>542</v>
      </c>
      <c r="H1099" s="14" t="s">
        <v>543</v>
      </c>
      <c r="I1099" t="s">
        <v>1248</v>
      </c>
      <c r="J1099">
        <v>-7.3856062735983121</v>
      </c>
      <c r="K1099" s="15" t="s">
        <v>392</v>
      </c>
      <c r="L1099" s="15">
        <v>330</v>
      </c>
      <c r="M1099" s="15" t="s">
        <v>392</v>
      </c>
      <c r="N1099" s="15" t="s">
        <v>184</v>
      </c>
      <c r="O1099" s="15" t="s">
        <v>996</v>
      </c>
      <c r="P1099" s="15" t="s">
        <v>1076</v>
      </c>
      <c r="Q1099" s="13" t="s">
        <v>184</v>
      </c>
      <c r="R1099" s="13" t="s">
        <v>1065</v>
      </c>
      <c r="S1099" s="13">
        <v>50371</v>
      </c>
      <c r="T1099" s="13">
        <v>32607</v>
      </c>
      <c r="U1099" s="13">
        <v>24329</v>
      </c>
      <c r="V1099" s="32">
        <v>64.733676123166106</v>
      </c>
      <c r="W1099" s="10">
        <v>48.299616843024801</v>
      </c>
      <c r="X1099" s="1">
        <v>99.013522956142907</v>
      </c>
      <c r="Y1099" s="1">
        <v>0.79740227711784295</v>
      </c>
      <c r="Z1099" s="10">
        <v>5.3434173208927599E-2</v>
      </c>
      <c r="AA1099" s="10">
        <f t="shared" si="73"/>
        <v>0.85083645032677058</v>
      </c>
      <c r="AB1099" s="1">
        <v>4355.8140936984701</v>
      </c>
      <c r="AC1099" s="1">
        <v>10733.340744024101</v>
      </c>
      <c r="AD1099" s="1" t="s">
        <v>1081</v>
      </c>
      <c r="AE1099" s="1" t="s">
        <v>184</v>
      </c>
      <c r="AF1099" s="1" t="s">
        <v>1065</v>
      </c>
      <c r="AG1099" s="1">
        <v>68347</v>
      </c>
      <c r="AH1099" s="1">
        <v>43641</v>
      </c>
      <c r="AI1099" s="1">
        <v>32855</v>
      </c>
      <c r="AJ1099" s="32">
        <v>63.852107627255002</v>
      </c>
      <c r="AK1099" s="10">
        <v>48.070873630152001</v>
      </c>
      <c r="AL1099" s="1">
        <v>99.312129051894701</v>
      </c>
      <c r="AM1099" s="1">
        <v>0.468726221275301</v>
      </c>
      <c r="AN1099" s="10">
        <v>5.4786181707502699E-2</v>
      </c>
      <c r="AO1099" s="10">
        <f t="shared" si="74"/>
        <v>0.52351240298280366</v>
      </c>
      <c r="AP1099" s="1">
        <v>4392.9891042726304</v>
      </c>
      <c r="AQ1099" s="1">
        <v>8630.1633082751705</v>
      </c>
      <c r="AR1099" s="17" t="s">
        <v>1180</v>
      </c>
      <c r="AS1099" s="17" t="s">
        <v>184</v>
      </c>
      <c r="AT1099" s="17" t="s">
        <v>1065</v>
      </c>
      <c r="AU1099" s="17">
        <v>24615</v>
      </c>
      <c r="AV1099" s="17">
        <v>17087</v>
      </c>
      <c r="AW1099" s="17">
        <v>13803</v>
      </c>
      <c r="AX1099" s="17">
        <v>69.417022140971</v>
      </c>
      <c r="AY1099" s="16">
        <v>56.0755636806825</v>
      </c>
      <c r="AZ1099" s="17">
        <v>39.332029268999499</v>
      </c>
      <c r="BA1099" s="17">
        <v>16.561617039773999</v>
      </c>
      <c r="BB1099" s="16">
        <v>37.02093747736</v>
      </c>
      <c r="BC1099" s="16">
        <f>SUM(BA1099:BB1099)</f>
        <v>53.582554517134</v>
      </c>
      <c r="BD1099" s="17">
        <v>25577.403432824602</v>
      </c>
      <c r="BE1099" s="17">
        <v>51287.8701084442</v>
      </c>
      <c r="BF1099" s="1" t="s">
        <v>1184</v>
      </c>
      <c r="BG1099" s="1" t="s">
        <v>184</v>
      </c>
      <c r="BH1099" s="1" t="s">
        <v>1065</v>
      </c>
      <c r="BI1099" s="1">
        <v>36991</v>
      </c>
      <c r="BJ1099" s="1">
        <v>25853</v>
      </c>
      <c r="BK1099" s="1">
        <v>20392</v>
      </c>
      <c r="BL1099" s="1">
        <v>69.889973236733297</v>
      </c>
      <c r="BM1099" s="10">
        <v>55.126922764996898</v>
      </c>
      <c r="BN1099" s="1">
        <v>42.639270302079197</v>
      </c>
      <c r="BO1099" s="1">
        <v>14.976461357395101</v>
      </c>
      <c r="BP1099" s="10">
        <v>34.626324048646502</v>
      </c>
      <c r="BQ1099" s="10">
        <f t="shared" si="75"/>
        <v>49.602785406041605</v>
      </c>
      <c r="BR1099" s="1">
        <v>24168.4572261127</v>
      </c>
      <c r="BS1099" s="1">
        <v>43341.357843418104</v>
      </c>
    </row>
    <row r="1100" spans="1:71" x14ac:dyDescent="0.15">
      <c r="A1100" s="14">
        <v>3867</v>
      </c>
      <c r="B1100" s="14" t="s">
        <v>393</v>
      </c>
      <c r="C1100" s="14" t="s">
        <v>8</v>
      </c>
      <c r="D1100" s="14" t="s">
        <v>61</v>
      </c>
      <c r="E1100" s="14" t="s">
        <v>75</v>
      </c>
      <c r="F1100" s="14" t="s">
        <v>542</v>
      </c>
      <c r="H1100" s="14" t="s">
        <v>543</v>
      </c>
      <c r="I1100" t="s">
        <v>1249</v>
      </c>
      <c r="J1100">
        <v>-7.8627275283179747</v>
      </c>
      <c r="K1100" s="15" t="s">
        <v>393</v>
      </c>
      <c r="L1100" s="15">
        <v>331</v>
      </c>
      <c r="M1100" s="15" t="s">
        <v>393</v>
      </c>
      <c r="N1100" s="15" t="s">
        <v>185</v>
      </c>
      <c r="O1100" s="15" t="s">
        <v>956</v>
      </c>
      <c r="P1100" s="15" t="s">
        <v>1075</v>
      </c>
      <c r="Q1100" s="13" t="s">
        <v>185</v>
      </c>
      <c r="R1100" s="13" t="s">
        <v>1065</v>
      </c>
      <c r="S1100" s="13">
        <v>67322</v>
      </c>
      <c r="T1100" s="13">
        <v>42718</v>
      </c>
      <c r="U1100" s="13">
        <v>30446</v>
      </c>
      <c r="V1100" s="32">
        <v>63.4532545081845</v>
      </c>
      <c r="W1100" s="10">
        <v>45.224443718249603</v>
      </c>
      <c r="X1100" s="1">
        <v>98.827432174998407</v>
      </c>
      <c r="Y1100" s="1">
        <v>0.96564409117782302</v>
      </c>
      <c r="Z1100" s="10">
        <v>3.9414044537870299E-2</v>
      </c>
      <c r="AA1100" s="10">
        <f t="shared" si="73"/>
        <v>1.0050581357156934</v>
      </c>
      <c r="AB1100" s="1">
        <v>4135.5056920184297</v>
      </c>
      <c r="AC1100" s="1">
        <v>8546.5651785834307</v>
      </c>
      <c r="AD1100" s="1" t="s">
        <v>1079</v>
      </c>
      <c r="AE1100" s="1" t="s">
        <v>185</v>
      </c>
      <c r="AF1100" s="1" t="s">
        <v>1065</v>
      </c>
      <c r="AG1100" s="1">
        <v>77276</v>
      </c>
      <c r="AH1100" s="1">
        <v>48019</v>
      </c>
      <c r="AI1100" s="1">
        <v>34966</v>
      </c>
      <c r="AJ1100" s="32">
        <v>62.139603499145899</v>
      </c>
      <c r="AK1100" s="10">
        <v>45.248201252652798</v>
      </c>
      <c r="AL1100" s="1">
        <v>99.387976891837795</v>
      </c>
      <c r="AM1100" s="1">
        <v>0.408968712463536</v>
      </c>
      <c r="AN1100" s="10">
        <v>5.4338500257392897E-2</v>
      </c>
      <c r="AO1100" s="10">
        <f t="shared" si="74"/>
        <v>0.4633072127209289</v>
      </c>
      <c r="AP1100" s="1">
        <v>4134.29435596446</v>
      </c>
      <c r="AQ1100" s="1">
        <v>7034.3620738140899</v>
      </c>
      <c r="AR1100" s="22" t="s">
        <v>1179</v>
      </c>
      <c r="AS1100" s="22" t="s">
        <v>185</v>
      </c>
      <c r="AT1100" s="22" t="s">
        <v>1065</v>
      </c>
      <c r="AU1100" s="22">
        <v>35943</v>
      </c>
      <c r="AV1100" s="22">
        <v>25082</v>
      </c>
      <c r="AW1100" s="22">
        <v>19941</v>
      </c>
      <c r="AX1100" s="22">
        <v>69.782709999999994</v>
      </c>
      <c r="AY1100" s="30">
        <v>55.479509999999998</v>
      </c>
      <c r="AZ1100" s="22">
        <v>41.642850000000003</v>
      </c>
      <c r="BA1100" s="22">
        <v>17.947949999999999</v>
      </c>
      <c r="BB1100" s="30">
        <v>34.190860000000001</v>
      </c>
      <c r="BC1100" s="30">
        <v>52.138809999999999</v>
      </c>
      <c r="BD1100" s="22">
        <v>23017.45</v>
      </c>
      <c r="BE1100" s="22">
        <v>46870.23</v>
      </c>
      <c r="BF1100" s="1" t="s">
        <v>1183</v>
      </c>
      <c r="BG1100" s="1" t="s">
        <v>185</v>
      </c>
      <c r="BH1100" s="1" t="s">
        <v>1065</v>
      </c>
      <c r="BI1100" s="1">
        <v>29616</v>
      </c>
      <c r="BJ1100" s="1">
        <v>20517</v>
      </c>
      <c r="BK1100" s="1">
        <v>16883</v>
      </c>
      <c r="BL1100" s="1">
        <v>69.276742301458697</v>
      </c>
      <c r="BM1100" s="10">
        <v>57.006347920043197</v>
      </c>
      <c r="BN1100" s="1">
        <v>42.5398329680744</v>
      </c>
      <c r="BO1100" s="1">
        <v>15.2520286678908</v>
      </c>
      <c r="BP1100" s="10">
        <v>34.519931291832002</v>
      </c>
      <c r="BQ1100" s="10">
        <f t="shared" si="75"/>
        <v>49.7719599597228</v>
      </c>
      <c r="BR1100" s="1">
        <v>24102.612290291199</v>
      </c>
      <c r="BS1100" s="1">
        <v>44518.892983623002</v>
      </c>
    </row>
    <row r="1101" spans="1:71" x14ac:dyDescent="0.15">
      <c r="A1101" s="14">
        <v>3867</v>
      </c>
      <c r="B1101" s="14" t="s">
        <v>394</v>
      </c>
      <c r="C1101" s="14" t="s">
        <v>8</v>
      </c>
      <c r="D1101" s="14" t="s">
        <v>61</v>
      </c>
      <c r="E1101" s="14" t="s">
        <v>75</v>
      </c>
      <c r="F1101" s="14" t="s">
        <v>542</v>
      </c>
      <c r="H1101" s="14" t="s">
        <v>543</v>
      </c>
      <c r="I1101" t="s">
        <v>1250</v>
      </c>
      <c r="J1101">
        <v>-8.3398487830376364</v>
      </c>
      <c r="K1101" s="15" t="s">
        <v>394</v>
      </c>
      <c r="L1101" s="15">
        <v>332</v>
      </c>
      <c r="M1101" s="15" t="s">
        <v>394</v>
      </c>
      <c r="N1101" s="15" t="s">
        <v>185</v>
      </c>
      <c r="O1101" s="15" t="s">
        <v>996</v>
      </c>
      <c r="P1101" s="15" t="s">
        <v>1076</v>
      </c>
      <c r="Q1101" s="13" t="s">
        <v>185</v>
      </c>
      <c r="R1101" s="13" t="s">
        <v>1065</v>
      </c>
      <c r="S1101" s="13">
        <v>52996</v>
      </c>
      <c r="T1101" s="13">
        <v>33758</v>
      </c>
      <c r="U1101" s="13">
        <v>26259</v>
      </c>
      <c r="V1101" s="32">
        <v>63.699147105441902</v>
      </c>
      <c r="W1101" s="10">
        <v>49.549022567740998</v>
      </c>
      <c r="X1101" s="1">
        <v>99.177424882897299</v>
      </c>
      <c r="Y1101" s="1">
        <v>0.63216421036597004</v>
      </c>
      <c r="Z1101" s="10">
        <v>7.9972580829429901E-2</v>
      </c>
      <c r="AA1101" s="10">
        <f t="shared" si="73"/>
        <v>0.71213679119539997</v>
      </c>
      <c r="AB1101" s="1">
        <v>4376.9009849702097</v>
      </c>
      <c r="AC1101" s="1">
        <v>10835.4620098992</v>
      </c>
      <c r="AD1101" s="1" t="s">
        <v>1081</v>
      </c>
      <c r="AE1101" s="1" t="s">
        <v>185</v>
      </c>
      <c r="AF1101" s="1" t="s">
        <v>1065</v>
      </c>
      <c r="AG1101" s="1">
        <v>66497</v>
      </c>
      <c r="AH1101" s="1">
        <v>41879</v>
      </c>
      <c r="AI1101" s="1">
        <v>31422</v>
      </c>
      <c r="AJ1101" s="32">
        <v>62.978780997638999</v>
      </c>
      <c r="AK1101" s="10">
        <v>47.253259545543401</v>
      </c>
      <c r="AL1101" s="1">
        <v>99.465342753484805</v>
      </c>
      <c r="AM1101" s="1">
        <v>0.33416077907198799</v>
      </c>
      <c r="AN1101" s="10">
        <v>6.0467188593978698E-2</v>
      </c>
      <c r="AO1101" s="10">
        <f t="shared" si="74"/>
        <v>0.39462796766596669</v>
      </c>
      <c r="AP1101" s="1">
        <v>4278.6311744046398</v>
      </c>
      <c r="AQ1101" s="1">
        <v>8418.1154467824199</v>
      </c>
      <c r="AR1101" s="17" t="s">
        <v>1180</v>
      </c>
      <c r="AS1101" s="17" t="s">
        <v>185</v>
      </c>
      <c r="AT1101" s="17" t="s">
        <v>1065</v>
      </c>
      <c r="AU1101" s="17">
        <v>25827</v>
      </c>
      <c r="AV1101" s="17">
        <v>18245</v>
      </c>
      <c r="AW1101" s="17">
        <v>14832</v>
      </c>
      <c r="AX1101" s="17">
        <v>70.643125411391196</v>
      </c>
      <c r="AY1101" s="16">
        <v>57.428272737832501</v>
      </c>
      <c r="AZ1101" s="17">
        <v>39.805825242718399</v>
      </c>
      <c r="BA1101" s="17">
        <v>16.767799352750799</v>
      </c>
      <c r="BB1101" s="16">
        <v>36.704422869471401</v>
      </c>
      <c r="BC1101" s="16">
        <f>SUM(BA1101:BB1101)</f>
        <v>53.4722222222222</v>
      </c>
      <c r="BD1101" s="17">
        <v>25167.686785386399</v>
      </c>
      <c r="BE1101" s="17">
        <v>50234.332364695598</v>
      </c>
      <c r="BF1101" s="1" t="s">
        <v>1184</v>
      </c>
      <c r="BG1101" s="1" t="s">
        <v>185</v>
      </c>
      <c r="BH1101" s="1" t="s">
        <v>1065</v>
      </c>
      <c r="BI1101" s="1">
        <v>36538</v>
      </c>
      <c r="BJ1101" s="1">
        <v>24954</v>
      </c>
      <c r="BK1101" s="1">
        <v>20131</v>
      </c>
      <c r="BL1101" s="1">
        <v>68.296020581312604</v>
      </c>
      <c r="BM1101" s="10">
        <v>55.096064371339402</v>
      </c>
      <c r="BN1101" s="1">
        <v>41.557796433361503</v>
      </c>
      <c r="BO1101" s="1">
        <v>14.867617107943</v>
      </c>
      <c r="BP1101" s="10">
        <v>35.596840693457899</v>
      </c>
      <c r="BQ1101" s="10">
        <f t="shared" si="75"/>
        <v>50.464457801400897</v>
      </c>
      <c r="BR1101" s="1">
        <v>25262.387329412799</v>
      </c>
      <c r="BS1101" s="1">
        <v>44403.538937843703</v>
      </c>
    </row>
    <row r="1102" spans="1:71" x14ac:dyDescent="0.15">
      <c r="A1102" s="14">
        <v>3867</v>
      </c>
      <c r="B1102" s="14" t="s">
        <v>395</v>
      </c>
      <c r="C1102" s="14" t="s">
        <v>8</v>
      </c>
      <c r="D1102" s="14" t="s">
        <v>61</v>
      </c>
      <c r="E1102" s="14" t="s">
        <v>75</v>
      </c>
      <c r="F1102" s="14" t="s">
        <v>542</v>
      </c>
      <c r="H1102" s="14" t="s">
        <v>543</v>
      </c>
      <c r="I1102" t="s">
        <v>1251</v>
      </c>
      <c r="J1102">
        <v>-8.816970037757299</v>
      </c>
      <c r="K1102" s="15" t="s">
        <v>395</v>
      </c>
      <c r="L1102" s="15">
        <v>333</v>
      </c>
      <c r="M1102" s="15" t="s">
        <v>395</v>
      </c>
      <c r="N1102" s="15" t="s">
        <v>186</v>
      </c>
      <c r="O1102" s="15" t="s">
        <v>956</v>
      </c>
      <c r="P1102" s="15" t="s">
        <v>1075</v>
      </c>
      <c r="Q1102" s="13" t="s">
        <v>186</v>
      </c>
      <c r="R1102" s="13" t="s">
        <v>1065</v>
      </c>
      <c r="S1102" s="13">
        <v>71793</v>
      </c>
      <c r="T1102" s="13">
        <v>46117</v>
      </c>
      <c r="U1102" s="13">
        <v>35170</v>
      </c>
      <c r="V1102" s="32">
        <v>64.236067583190604</v>
      </c>
      <c r="W1102" s="10">
        <v>48.988062903068503</v>
      </c>
      <c r="X1102" s="1">
        <v>99.277793574068795</v>
      </c>
      <c r="Y1102" s="1">
        <v>0.47767984077338599</v>
      </c>
      <c r="Z1102" s="10">
        <v>5.68666477111174E-2</v>
      </c>
      <c r="AA1102" s="10">
        <f t="shared" si="73"/>
        <v>0.53454648848450337</v>
      </c>
      <c r="AB1102" s="1">
        <v>4388.0232021273196</v>
      </c>
      <c r="AC1102" s="1">
        <v>8324.59343658334</v>
      </c>
      <c r="AD1102" s="1" t="s">
        <v>1079</v>
      </c>
      <c r="AE1102" s="1" t="s">
        <v>186</v>
      </c>
      <c r="AF1102" s="1" t="s">
        <v>1065</v>
      </c>
      <c r="AG1102" s="1">
        <v>85041</v>
      </c>
      <c r="AH1102" s="1">
        <v>54878</v>
      </c>
      <c r="AI1102" s="1">
        <v>40985</v>
      </c>
      <c r="AJ1102" s="32">
        <v>64.531226114462399</v>
      </c>
      <c r="AK1102" s="10">
        <v>48.194400348067397</v>
      </c>
      <c r="AL1102" s="1">
        <v>99.509576674393102</v>
      </c>
      <c r="AM1102" s="1">
        <v>0.30010979626692702</v>
      </c>
      <c r="AN1102" s="10">
        <v>3.1718921556667098E-2</v>
      </c>
      <c r="AO1102" s="10">
        <f t="shared" si="74"/>
        <v>0.33182871782359413</v>
      </c>
      <c r="AP1102" s="1">
        <v>4201.630487812</v>
      </c>
      <c r="AQ1102" s="1">
        <v>7008.6071867391001</v>
      </c>
      <c r="AR1102" s="22" t="s">
        <v>1179</v>
      </c>
      <c r="AS1102" s="22" t="s">
        <v>186</v>
      </c>
      <c r="AT1102" s="22" t="s">
        <v>1065</v>
      </c>
      <c r="AU1102" s="22">
        <v>36741</v>
      </c>
      <c r="AV1102" s="22">
        <v>25387</v>
      </c>
      <c r="AW1102" s="22">
        <v>20454</v>
      </c>
      <c r="AX1102" s="22">
        <v>69.097189999999998</v>
      </c>
      <c r="AY1102" s="30">
        <v>55.670780000000001</v>
      </c>
      <c r="AZ1102" s="22">
        <v>42.62247</v>
      </c>
      <c r="BA1102" s="22">
        <v>16.490659999999998</v>
      </c>
      <c r="BB1102" s="30">
        <v>34.501809999999999</v>
      </c>
      <c r="BC1102" s="30">
        <v>50.992469999999997</v>
      </c>
      <c r="BD1102" s="22">
        <v>23116</v>
      </c>
      <c r="BE1102" s="22">
        <v>45360.11</v>
      </c>
      <c r="BF1102" s="1" t="s">
        <v>1183</v>
      </c>
      <c r="BG1102" s="1" t="s">
        <v>186</v>
      </c>
      <c r="BH1102" s="1" t="s">
        <v>1065</v>
      </c>
      <c r="BI1102" s="1">
        <v>32340</v>
      </c>
      <c r="BJ1102" s="1">
        <v>22559</v>
      </c>
      <c r="BK1102" s="1">
        <v>18481</v>
      </c>
      <c r="BL1102" s="1">
        <v>69.755720470006196</v>
      </c>
      <c r="BM1102" s="10">
        <v>57.145949288806399</v>
      </c>
      <c r="BN1102" s="1">
        <v>43.293111844597099</v>
      </c>
      <c r="BO1102" s="1">
        <v>14.533845571127101</v>
      </c>
      <c r="BP1102" s="10">
        <v>34.365023537687399</v>
      </c>
      <c r="BQ1102" s="10">
        <f t="shared" si="75"/>
        <v>48.898869108814502</v>
      </c>
      <c r="BR1102" s="1">
        <v>24003.842467745701</v>
      </c>
      <c r="BS1102" s="1">
        <v>43349.346607266198</v>
      </c>
    </row>
    <row r="1103" spans="1:71" x14ac:dyDescent="0.15">
      <c r="A1103" s="14">
        <v>3867</v>
      </c>
      <c r="B1103" s="14" t="s">
        <v>396</v>
      </c>
      <c r="C1103" s="14" t="s">
        <v>8</v>
      </c>
      <c r="D1103" s="14" t="s">
        <v>61</v>
      </c>
      <c r="E1103" s="14" t="s">
        <v>75</v>
      </c>
      <c r="F1103" s="14" t="s">
        <v>542</v>
      </c>
      <c r="H1103" s="14" t="s">
        <v>543</v>
      </c>
      <c r="I1103" t="s">
        <v>1252</v>
      </c>
      <c r="J1103">
        <v>-9.2940912924769616</v>
      </c>
      <c r="K1103" s="15" t="s">
        <v>396</v>
      </c>
      <c r="L1103" s="15">
        <v>334</v>
      </c>
      <c r="M1103" s="15" t="s">
        <v>396</v>
      </c>
      <c r="N1103" s="15" t="s">
        <v>186</v>
      </c>
      <c r="O1103" s="15" t="s">
        <v>996</v>
      </c>
      <c r="P1103" s="15" t="s">
        <v>1076</v>
      </c>
      <c r="Q1103" s="13" t="s">
        <v>186</v>
      </c>
      <c r="R1103" s="13" t="s">
        <v>1065</v>
      </c>
      <c r="S1103" s="13">
        <v>54068</v>
      </c>
      <c r="T1103" s="13">
        <v>34531</v>
      </c>
      <c r="U1103" s="13">
        <v>27239</v>
      </c>
      <c r="V1103" s="32">
        <v>63.865872604867903</v>
      </c>
      <c r="W1103" s="10">
        <v>50.379152178737897</v>
      </c>
      <c r="X1103" s="1">
        <v>99.196005727082493</v>
      </c>
      <c r="Y1103" s="1">
        <v>0.576379455927163</v>
      </c>
      <c r="Z1103" s="10">
        <v>7.7095341238665197E-2</v>
      </c>
      <c r="AA1103" s="10">
        <f t="shared" si="73"/>
        <v>0.65347479716582824</v>
      </c>
      <c r="AB1103" s="1">
        <v>4680.3244380723299</v>
      </c>
      <c r="AC1103" s="1">
        <v>10619.712448807401</v>
      </c>
      <c r="AD1103" s="1" t="s">
        <v>1081</v>
      </c>
      <c r="AE1103" s="1" t="s">
        <v>186</v>
      </c>
      <c r="AF1103" s="1" t="s">
        <v>1065</v>
      </c>
      <c r="AG1103" s="1">
        <v>67032</v>
      </c>
      <c r="AH1103" s="1">
        <v>42168</v>
      </c>
      <c r="AI1103" s="1">
        <v>31260</v>
      </c>
      <c r="AJ1103" s="32">
        <v>62.9072681704261</v>
      </c>
      <c r="AK1103" s="10">
        <v>46.634443250984603</v>
      </c>
      <c r="AL1103" s="1">
        <v>99.331413947536802</v>
      </c>
      <c r="AM1103" s="1">
        <v>0.44145873320537399</v>
      </c>
      <c r="AN1103" s="10">
        <v>6.0780550223928302E-2</v>
      </c>
      <c r="AO1103" s="10">
        <f t="shared" si="74"/>
        <v>0.50223928342930224</v>
      </c>
      <c r="AP1103" s="1">
        <v>4349.11085104627</v>
      </c>
      <c r="AQ1103" s="1">
        <v>8334.0038952237301</v>
      </c>
      <c r="AR1103" s="17" t="s">
        <v>1180</v>
      </c>
      <c r="AS1103" s="17" t="s">
        <v>186</v>
      </c>
      <c r="AT1103" s="17" t="s">
        <v>1065</v>
      </c>
      <c r="AU1103" s="17">
        <v>25843</v>
      </c>
      <c r="AV1103" s="17">
        <v>18155</v>
      </c>
      <c r="AW1103" s="17">
        <v>14846</v>
      </c>
      <c r="AX1103" s="17">
        <v>70.251131834539294</v>
      </c>
      <c r="AY1103" s="16">
        <v>57.446890840846599</v>
      </c>
      <c r="AZ1103" s="17">
        <v>41.243432574430798</v>
      </c>
      <c r="BA1103" s="17">
        <v>15.384615384615399</v>
      </c>
      <c r="BB1103" s="16">
        <v>36.036642866765497</v>
      </c>
      <c r="BC1103" s="16">
        <f>SUM(BA1103:BB1103)</f>
        <v>51.421258251380898</v>
      </c>
      <c r="BD1103" s="17">
        <v>25312.1894960645</v>
      </c>
      <c r="BE1103" s="17">
        <v>47830.886299340898</v>
      </c>
      <c r="BF1103" s="1" t="s">
        <v>1184</v>
      </c>
      <c r="BG1103" s="1" t="s">
        <v>186</v>
      </c>
      <c r="BH1103" s="1" t="s">
        <v>1065</v>
      </c>
      <c r="BI1103" s="1">
        <v>37539</v>
      </c>
      <c r="BJ1103" s="1">
        <v>25599</v>
      </c>
      <c r="BK1103" s="1">
        <v>20513</v>
      </c>
      <c r="BL1103" s="1">
        <v>68.193079197634503</v>
      </c>
      <c r="BM1103" s="10">
        <v>54.644503050161198</v>
      </c>
      <c r="BN1103" s="1">
        <v>42.085506751815899</v>
      </c>
      <c r="BO1103" s="1">
        <v>14.6248720323697</v>
      </c>
      <c r="BP1103" s="10">
        <v>35.377565446302299</v>
      </c>
      <c r="BQ1103" s="10">
        <f t="shared" si="75"/>
        <v>50.002437478672</v>
      </c>
      <c r="BR1103" s="1">
        <v>24596.163680425401</v>
      </c>
      <c r="BS1103" s="1">
        <v>43718.354532598503</v>
      </c>
    </row>
    <row r="1104" spans="1:71" x14ac:dyDescent="0.15">
      <c r="A1104" s="14">
        <v>3867</v>
      </c>
      <c r="B1104" s="14" t="s">
        <v>397</v>
      </c>
      <c r="C1104" s="14" t="s">
        <v>8</v>
      </c>
      <c r="D1104" s="14" t="s">
        <v>9</v>
      </c>
      <c r="G1104" s="14" t="s">
        <v>1046</v>
      </c>
      <c r="H1104" s="14" t="s">
        <v>10</v>
      </c>
      <c r="I1104"/>
      <c r="J1104"/>
      <c r="K1104" s="15" t="s">
        <v>397</v>
      </c>
      <c r="L1104" s="15">
        <v>335</v>
      </c>
      <c r="M1104" s="15" t="s">
        <v>397</v>
      </c>
      <c r="N1104" s="15" t="s">
        <v>187</v>
      </c>
      <c r="O1104" s="15" t="s">
        <v>956</v>
      </c>
      <c r="P1104" s="15" t="s">
        <v>1075</v>
      </c>
      <c r="Q1104" s="13" t="s">
        <v>187</v>
      </c>
      <c r="R1104" s="13" t="s">
        <v>1065</v>
      </c>
      <c r="S1104" s="13">
        <v>69379</v>
      </c>
      <c r="T1104" s="13">
        <v>43650</v>
      </c>
      <c r="U1104" s="13">
        <v>31487</v>
      </c>
      <c r="V1104" s="32">
        <v>62.915291370587603</v>
      </c>
      <c r="W1104" s="10">
        <v>45.3840499286528</v>
      </c>
      <c r="X1104" s="1">
        <v>98.951948423158797</v>
      </c>
      <c r="Y1104" s="1">
        <v>0.79080255343475103</v>
      </c>
      <c r="Z1104" s="10">
        <v>6.3518277384317298E-2</v>
      </c>
      <c r="AA1104" s="10">
        <f t="shared" si="73"/>
        <v>0.85432083081906829</v>
      </c>
      <c r="AB1104" s="1">
        <v>4255.1105682955204</v>
      </c>
      <c r="AC1104" s="1">
        <v>7899.22818464991</v>
      </c>
      <c r="AD1104" s="1" t="s">
        <v>1079</v>
      </c>
      <c r="AE1104" s="1" t="s">
        <v>187</v>
      </c>
      <c r="AF1104" s="1" t="s">
        <v>1065</v>
      </c>
      <c r="AG1104" s="1">
        <v>81383</v>
      </c>
      <c r="AH1104" s="1">
        <v>49756</v>
      </c>
      <c r="AI1104" s="1">
        <v>36555</v>
      </c>
      <c r="AJ1104" s="32">
        <v>61.138075519457402</v>
      </c>
      <c r="AK1104" s="10">
        <v>44.917243158890699</v>
      </c>
      <c r="AL1104" s="1">
        <v>99.354397483244398</v>
      </c>
      <c r="AM1104" s="1">
        <v>0.41581179045274202</v>
      </c>
      <c r="AN1104" s="10">
        <v>6.2918889344822898E-2</v>
      </c>
      <c r="AO1104" s="10">
        <f t="shared" si="74"/>
        <v>0.4787306797975649</v>
      </c>
      <c r="AP1104" s="1">
        <v>4262.52251861684</v>
      </c>
      <c r="AQ1104" s="1">
        <v>6874.6807509371802</v>
      </c>
      <c r="AR1104" s="22" t="s">
        <v>1179</v>
      </c>
      <c r="AS1104" s="22" t="s">
        <v>187</v>
      </c>
      <c r="AT1104" s="22" t="s">
        <v>1065</v>
      </c>
      <c r="AU1104" s="22">
        <v>35898</v>
      </c>
      <c r="AV1104" s="22">
        <v>24201</v>
      </c>
      <c r="AW1104" s="22">
        <v>19280</v>
      </c>
      <c r="AX1104" s="22">
        <v>67.41601</v>
      </c>
      <c r="AY1104" s="30">
        <v>53.707729999999998</v>
      </c>
      <c r="AZ1104" s="22">
        <v>42.276969999999999</v>
      </c>
      <c r="BA1104" s="22">
        <v>16.550830000000001</v>
      </c>
      <c r="BB1104" s="30">
        <v>34.502070000000003</v>
      </c>
      <c r="BC1104" s="30">
        <v>51.052900000000001</v>
      </c>
      <c r="BD1104" s="22">
        <v>22968.12</v>
      </c>
      <c r="BE1104" s="22">
        <v>45305.69</v>
      </c>
      <c r="BF1104" s="1" t="s">
        <v>1183</v>
      </c>
      <c r="BG1104" s="1" t="s">
        <v>187</v>
      </c>
      <c r="BH1104" s="1" t="s">
        <v>1065</v>
      </c>
      <c r="BI1104" s="1">
        <v>31571</v>
      </c>
      <c r="BJ1104" s="1">
        <v>21560</v>
      </c>
      <c r="BK1104" s="1">
        <v>17467</v>
      </c>
      <c r="BL1104" s="1">
        <v>68.290519780811493</v>
      </c>
      <c r="BM1104" s="10">
        <v>55.326090399417197</v>
      </c>
      <c r="BN1104" s="1">
        <v>44.501059140092799</v>
      </c>
      <c r="BO1104" s="1">
        <v>14.3413293639434</v>
      </c>
      <c r="BP1104" s="10">
        <v>32.890593690960102</v>
      </c>
      <c r="BQ1104" s="10">
        <f t="shared" si="75"/>
        <v>47.231923054903504</v>
      </c>
      <c r="BR1104" s="1">
        <v>23160.2350030587</v>
      </c>
      <c r="BS1104" s="1">
        <v>41032.227976697402</v>
      </c>
    </row>
    <row r="1105" spans="1:71" x14ac:dyDescent="0.15">
      <c r="A1105" s="14">
        <v>3867</v>
      </c>
      <c r="B1105" s="14" t="s">
        <v>398</v>
      </c>
      <c r="C1105" s="14" t="s">
        <v>8</v>
      </c>
      <c r="D1105" s="14" t="s">
        <v>9</v>
      </c>
      <c r="G1105" s="14" t="s">
        <v>1046</v>
      </c>
      <c r="H1105" s="14" t="s">
        <v>10</v>
      </c>
      <c r="I1105"/>
      <c r="J1105"/>
      <c r="K1105" s="15" t="s">
        <v>398</v>
      </c>
      <c r="L1105" s="15">
        <v>336</v>
      </c>
      <c r="M1105" s="15" t="s">
        <v>398</v>
      </c>
      <c r="N1105" s="15" t="s">
        <v>187</v>
      </c>
      <c r="O1105" s="15" t="s">
        <v>996</v>
      </c>
      <c r="P1105" s="15" t="s">
        <v>1076</v>
      </c>
      <c r="Q1105" s="13" t="s">
        <v>187</v>
      </c>
      <c r="R1105" s="13" t="s">
        <v>1065</v>
      </c>
      <c r="S1105" s="13">
        <v>53479</v>
      </c>
      <c r="T1105" s="13">
        <v>33859</v>
      </c>
      <c r="U1105" s="13">
        <v>26727</v>
      </c>
      <c r="V1105" s="32">
        <v>63.312702182164998</v>
      </c>
      <c r="W1105" s="10">
        <v>49.976626339310798</v>
      </c>
      <c r="X1105" s="1">
        <v>99.027200957832903</v>
      </c>
      <c r="Y1105" s="1">
        <v>0.76701462940097997</v>
      </c>
      <c r="Z1105" s="10">
        <v>7.1089160773749396E-2</v>
      </c>
      <c r="AA1105" s="10">
        <f t="shared" si="73"/>
        <v>0.83810379017472936</v>
      </c>
      <c r="AB1105" s="1">
        <v>4634.7427202264998</v>
      </c>
      <c r="AC1105" s="1">
        <v>11033.8269994577</v>
      </c>
      <c r="AD1105" s="1" t="s">
        <v>1081</v>
      </c>
      <c r="AE1105" s="1" t="s">
        <v>187</v>
      </c>
      <c r="AF1105" s="1" t="s">
        <v>1065</v>
      </c>
      <c r="AG1105" s="1">
        <v>68456</v>
      </c>
      <c r="AH1105" s="1">
        <v>42115</v>
      </c>
      <c r="AI1105" s="1">
        <v>32032</v>
      </c>
      <c r="AJ1105" s="32">
        <v>61.521269136379601</v>
      </c>
      <c r="AK1105" s="10">
        <v>46.792100035059001</v>
      </c>
      <c r="AL1105" s="1">
        <v>98.807442557442599</v>
      </c>
      <c r="AM1105" s="1">
        <v>0.78046953046953005</v>
      </c>
      <c r="AN1105" s="10">
        <v>0.234140859140859</v>
      </c>
      <c r="AO1105" s="10">
        <f t="shared" si="74"/>
        <v>1.0146103896103891</v>
      </c>
      <c r="AP1105" s="1">
        <v>4551.3299105512597</v>
      </c>
      <c r="AQ1105" s="1">
        <v>8299.2530375899005</v>
      </c>
      <c r="AR1105" s="17" t="s">
        <v>1180</v>
      </c>
      <c r="AS1105" s="17" t="s">
        <v>187</v>
      </c>
      <c r="AT1105" s="17" t="s">
        <v>1065</v>
      </c>
      <c r="AU1105" s="17">
        <v>27566</v>
      </c>
      <c r="AV1105" s="17">
        <v>19021</v>
      </c>
      <c r="AW1105" s="17">
        <v>15408</v>
      </c>
      <c r="AX1105" s="17">
        <v>69.001668722339105</v>
      </c>
      <c r="AY1105" s="16">
        <v>55.894943045780998</v>
      </c>
      <c r="AZ1105" s="17">
        <v>41.231827622014499</v>
      </c>
      <c r="BA1105" s="17">
        <v>15.5893042575286</v>
      </c>
      <c r="BB1105" s="16">
        <v>36.130581516095504</v>
      </c>
      <c r="BC1105" s="16">
        <f t="shared" ref="BC1105:BC1129" si="76">SUM(BA1105:BB1105)</f>
        <v>51.7198857736241</v>
      </c>
      <c r="BD1105" s="17">
        <v>24773.368950853401</v>
      </c>
      <c r="BE1105" s="17">
        <v>48690.822306176698</v>
      </c>
      <c r="BF1105" s="1" t="s">
        <v>1184</v>
      </c>
      <c r="BG1105" s="1" t="s">
        <v>187</v>
      </c>
      <c r="BH1105" s="1" t="s">
        <v>1065</v>
      </c>
      <c r="BI1105" s="1">
        <v>36958</v>
      </c>
      <c r="BJ1105" s="1">
        <v>24549</v>
      </c>
      <c r="BK1105" s="1">
        <v>19635</v>
      </c>
      <c r="BL1105" s="1">
        <v>66.424048920396103</v>
      </c>
      <c r="BM1105" s="10">
        <v>53.127874885004601</v>
      </c>
      <c r="BN1105" s="1">
        <v>42.612681436210799</v>
      </c>
      <c r="BO1105" s="1">
        <v>15.0598421186656</v>
      </c>
      <c r="BP1105" s="10">
        <v>34.504710975299197</v>
      </c>
      <c r="BQ1105" s="10">
        <f t="shared" si="75"/>
        <v>49.564553093964797</v>
      </c>
      <c r="BR1105" s="1">
        <v>24144.838699567699</v>
      </c>
      <c r="BS1105" s="1">
        <v>43016.739557501598</v>
      </c>
    </row>
    <row r="1106" spans="1:71" x14ac:dyDescent="0.15">
      <c r="A1106" s="14">
        <v>3867</v>
      </c>
      <c r="B1106" s="14" t="s">
        <v>399</v>
      </c>
      <c r="C1106" s="14" t="s">
        <v>8</v>
      </c>
      <c r="D1106" s="14" t="s">
        <v>9</v>
      </c>
      <c r="G1106" s="14" t="s">
        <v>1049</v>
      </c>
      <c r="H1106" s="14" t="s">
        <v>10</v>
      </c>
      <c r="I1106"/>
      <c r="J1106"/>
      <c r="K1106" s="15" t="s">
        <v>399</v>
      </c>
      <c r="L1106" s="15">
        <v>337</v>
      </c>
      <c r="M1106" s="15" t="s">
        <v>919</v>
      </c>
      <c r="N1106" s="15" t="s">
        <v>202</v>
      </c>
      <c r="O1106" s="15" t="s">
        <v>884</v>
      </c>
      <c r="P1106" s="15" t="s">
        <v>1073</v>
      </c>
      <c r="Q1106" s="13" t="s">
        <v>202</v>
      </c>
      <c r="R1106" s="13" t="s">
        <v>1065</v>
      </c>
      <c r="S1106" s="13">
        <v>11498</v>
      </c>
      <c r="T1106" s="13">
        <v>2634</v>
      </c>
      <c r="U1106" s="13">
        <v>2084</v>
      </c>
      <c r="V1106" s="32">
        <v>22.9083318838059</v>
      </c>
      <c r="W1106" s="10">
        <v>18.124891285440899</v>
      </c>
      <c r="X1106" s="1">
        <v>7.0057581573896401</v>
      </c>
      <c r="Y1106" s="1">
        <v>12.619961612284101</v>
      </c>
      <c r="Z1106" s="10">
        <v>79.174664107485597</v>
      </c>
      <c r="AA1106" s="10">
        <f t="shared" si="73"/>
        <v>91.794625719769698</v>
      </c>
      <c r="AB1106" s="1">
        <v>100835.634667648</v>
      </c>
      <c r="AC1106" s="1">
        <v>214407.73976498301</v>
      </c>
      <c r="AD1106" s="1" t="s">
        <v>1077</v>
      </c>
      <c r="AE1106" s="1" t="s">
        <v>202</v>
      </c>
      <c r="AF1106" s="1" t="s">
        <v>1065</v>
      </c>
      <c r="AG1106" s="1">
        <v>11409</v>
      </c>
      <c r="AH1106" s="1">
        <v>2902</v>
      </c>
      <c r="AI1106" s="1">
        <v>2392</v>
      </c>
      <c r="AJ1106" s="32">
        <v>25.436059251468102</v>
      </c>
      <c r="AK1106" s="10">
        <v>20.965904110789701</v>
      </c>
      <c r="AL1106" s="1">
        <v>7.0234113712374597</v>
      </c>
      <c r="AM1106" s="1">
        <v>12.374581939799301</v>
      </c>
      <c r="AN1106" s="10">
        <v>78.971571906354498</v>
      </c>
      <c r="AO1106" s="10">
        <f t="shared" si="74"/>
        <v>91.346153846153797</v>
      </c>
      <c r="AP1106" s="1">
        <v>101959.17486020199</v>
      </c>
      <c r="AQ1106" s="1">
        <v>220092.343005929</v>
      </c>
      <c r="AR1106" s="17" t="s">
        <v>1177</v>
      </c>
      <c r="AS1106" s="17" t="s">
        <v>202</v>
      </c>
      <c r="AT1106" s="17" t="s">
        <v>1065</v>
      </c>
      <c r="AU1106" s="17">
        <v>7906</v>
      </c>
      <c r="AV1106" s="17">
        <v>1619</v>
      </c>
      <c r="AW1106" s="17">
        <v>1264</v>
      </c>
      <c r="AX1106" s="17">
        <v>20.4781178851505</v>
      </c>
      <c r="AY1106" s="16">
        <v>15.987857323551699</v>
      </c>
      <c r="AZ1106" s="17">
        <v>7.4367088607594898</v>
      </c>
      <c r="BA1106" s="17">
        <v>11.8670886075949</v>
      </c>
      <c r="BB1106" s="16">
        <v>79.351265822784796</v>
      </c>
      <c r="BC1106" s="16">
        <f t="shared" si="76"/>
        <v>91.218354430379691</v>
      </c>
      <c r="BD1106" s="17">
        <v>98537.794029479803</v>
      </c>
      <c r="BE1106" s="17">
        <v>249114.30778870999</v>
      </c>
      <c r="BF1106" s="1" t="s">
        <v>1181</v>
      </c>
      <c r="BG1106" s="1" t="s">
        <v>202</v>
      </c>
      <c r="BH1106" s="1" t="s">
        <v>1065</v>
      </c>
      <c r="BI1106" s="1">
        <v>8416</v>
      </c>
      <c r="BJ1106" s="1">
        <v>1684</v>
      </c>
      <c r="BK1106" s="1">
        <v>1326</v>
      </c>
      <c r="BL1106" s="1">
        <v>20.0095057034221</v>
      </c>
      <c r="BM1106" s="10">
        <v>15.7557034220532</v>
      </c>
      <c r="BN1106" s="1">
        <v>6.1085972850678703</v>
      </c>
      <c r="BO1106" s="1">
        <v>10.7843137254902</v>
      </c>
      <c r="BP1106" s="10">
        <v>81.825037707390607</v>
      </c>
      <c r="BQ1106" s="10">
        <f t="shared" si="75"/>
        <v>92.6093514328808</v>
      </c>
      <c r="BR1106" s="1">
        <v>110974.356943904</v>
      </c>
      <c r="BS1106" s="1">
        <v>262338.86806826998</v>
      </c>
    </row>
    <row r="1107" spans="1:71" x14ac:dyDescent="0.15">
      <c r="A1107" s="14">
        <v>3867</v>
      </c>
      <c r="B1107" s="14" t="s">
        <v>400</v>
      </c>
      <c r="C1107" s="14" t="s">
        <v>8</v>
      </c>
      <c r="D1107" s="14" t="s">
        <v>9</v>
      </c>
      <c r="G1107" s="14" t="s">
        <v>1049</v>
      </c>
      <c r="H1107" s="14" t="s">
        <v>10</v>
      </c>
      <c r="I1107"/>
      <c r="J1107"/>
      <c r="K1107" s="15" t="s">
        <v>400</v>
      </c>
      <c r="L1107" s="15">
        <v>338</v>
      </c>
      <c r="M1107" s="15" t="s">
        <v>952</v>
      </c>
      <c r="N1107" s="15" t="s">
        <v>202</v>
      </c>
      <c r="O1107" s="15" t="s">
        <v>924</v>
      </c>
      <c r="P1107" s="15" t="s">
        <v>1074</v>
      </c>
      <c r="Q1107" s="13" t="s">
        <v>202</v>
      </c>
      <c r="R1107" s="13" t="s">
        <v>1065</v>
      </c>
      <c r="S1107" s="13">
        <v>12164</v>
      </c>
      <c r="T1107" s="13">
        <v>3158</v>
      </c>
      <c r="U1107" s="13">
        <v>2600</v>
      </c>
      <c r="V1107" s="32">
        <v>25.961854653074599</v>
      </c>
      <c r="W1107" s="10">
        <v>21.374547846103301</v>
      </c>
      <c r="X1107" s="1">
        <v>5.2692307692307701</v>
      </c>
      <c r="Y1107" s="1">
        <v>13.615384615384601</v>
      </c>
      <c r="Z1107" s="10">
        <v>79.5</v>
      </c>
      <c r="AA1107" s="10">
        <f t="shared" si="73"/>
        <v>93.115384615384599</v>
      </c>
      <c r="AB1107" s="1">
        <v>101134.42377050999</v>
      </c>
      <c r="AC1107" s="1">
        <v>256349.78736468501</v>
      </c>
      <c r="AD1107" s="1" t="s">
        <v>1078</v>
      </c>
      <c r="AE1107" s="1" t="s">
        <v>202</v>
      </c>
      <c r="AF1107" s="1" t="s">
        <v>1065</v>
      </c>
      <c r="AG1107" s="1">
        <v>10789</v>
      </c>
      <c r="AH1107" s="1">
        <v>2570</v>
      </c>
      <c r="AI1107" s="1">
        <v>2109</v>
      </c>
      <c r="AJ1107" s="32">
        <v>23.820557975716</v>
      </c>
      <c r="AK1107" s="10">
        <v>19.547687459449399</v>
      </c>
      <c r="AL1107" s="1">
        <v>5.7373162636320503</v>
      </c>
      <c r="AM1107" s="1">
        <v>12.612612612612599</v>
      </c>
      <c r="AN1107" s="10">
        <v>80.369843527738297</v>
      </c>
      <c r="AO1107" s="10">
        <f t="shared" si="74"/>
        <v>92.982456140350891</v>
      </c>
      <c r="AP1107" s="1">
        <v>100805.90927744099</v>
      </c>
      <c r="AQ1107" s="1">
        <v>255172.18041756199</v>
      </c>
      <c r="AR1107" s="17" t="s">
        <v>1178</v>
      </c>
      <c r="AS1107" s="17" t="s">
        <v>202</v>
      </c>
      <c r="AT1107" s="17" t="s">
        <v>1065</v>
      </c>
      <c r="AU1107" s="17">
        <v>9156</v>
      </c>
      <c r="AV1107" s="17">
        <v>1541</v>
      </c>
      <c r="AW1107" s="17">
        <v>1281</v>
      </c>
      <c r="AX1107" s="17">
        <v>16.830493665356101</v>
      </c>
      <c r="AY1107" s="16">
        <v>13.9908256880734</v>
      </c>
      <c r="AZ1107" s="17">
        <v>6.9476971116315402</v>
      </c>
      <c r="BA1107" s="17">
        <v>10.928961748633901</v>
      </c>
      <c r="BB1107" s="16">
        <v>80.640124902419998</v>
      </c>
      <c r="BC1107" s="16">
        <f t="shared" si="76"/>
        <v>91.569086651053894</v>
      </c>
      <c r="BD1107" s="17">
        <v>111976.996091016</v>
      </c>
      <c r="BE1107" s="17">
        <v>246685.77053260201</v>
      </c>
      <c r="BF1107" s="1" t="s">
        <v>1182</v>
      </c>
      <c r="BG1107" s="1" t="s">
        <v>202</v>
      </c>
      <c r="BH1107" s="1" t="s">
        <v>1065</v>
      </c>
      <c r="BI1107" s="1">
        <v>11004</v>
      </c>
      <c r="BJ1107" s="1">
        <v>1688</v>
      </c>
      <c r="BK1107" s="1">
        <v>1387</v>
      </c>
      <c r="BL1107" s="1">
        <v>15.3398764085787</v>
      </c>
      <c r="BM1107" s="10">
        <v>12.604507451835699</v>
      </c>
      <c r="BN1107" s="1">
        <v>5.6957462148521998</v>
      </c>
      <c r="BO1107" s="1">
        <v>11.463590483057001</v>
      </c>
      <c r="BP1107" s="10">
        <v>81.903388608507598</v>
      </c>
      <c r="BQ1107" s="10">
        <f t="shared" si="75"/>
        <v>93.366979091564602</v>
      </c>
      <c r="BR1107" s="1">
        <v>120001.13010291599</v>
      </c>
      <c r="BS1107" s="1">
        <v>283502.82623265201</v>
      </c>
    </row>
    <row r="1108" spans="1:71" x14ac:dyDescent="0.15">
      <c r="A1108" s="14">
        <v>3867</v>
      </c>
      <c r="B1108" s="14" t="s">
        <v>401</v>
      </c>
      <c r="C1108" s="14" t="s">
        <v>8</v>
      </c>
      <c r="D1108" s="14" t="s">
        <v>9</v>
      </c>
      <c r="G1108" s="14" t="s">
        <v>1049</v>
      </c>
      <c r="H1108" s="14" t="s">
        <v>10</v>
      </c>
      <c r="I1108"/>
      <c r="J1108"/>
      <c r="K1108" s="15" t="s">
        <v>401</v>
      </c>
      <c r="L1108" s="15">
        <v>339</v>
      </c>
      <c r="M1108" s="15" t="s">
        <v>920</v>
      </c>
      <c r="N1108" s="15" t="s">
        <v>203</v>
      </c>
      <c r="O1108" s="15" t="s">
        <v>884</v>
      </c>
      <c r="P1108" s="15" t="s">
        <v>1073</v>
      </c>
      <c r="Q1108" s="13" t="s">
        <v>203</v>
      </c>
      <c r="R1108" s="13" t="s">
        <v>1065</v>
      </c>
      <c r="S1108" s="13">
        <v>12532</v>
      </c>
      <c r="T1108" s="13">
        <v>3717</v>
      </c>
      <c r="U1108" s="13">
        <v>2946</v>
      </c>
      <c r="V1108" s="32">
        <v>29.6600702202362</v>
      </c>
      <c r="W1108" s="10">
        <v>23.507819980849</v>
      </c>
      <c r="X1108" s="1">
        <v>4.9219280380176498</v>
      </c>
      <c r="Y1108" s="1">
        <v>12.2199592668024</v>
      </c>
      <c r="Z1108" s="10">
        <v>81.873727087576398</v>
      </c>
      <c r="AA1108" s="10">
        <f t="shared" si="73"/>
        <v>94.093686354378804</v>
      </c>
      <c r="AB1108" s="1">
        <v>117201.422233128</v>
      </c>
      <c r="AC1108" s="1">
        <v>299258.264210333</v>
      </c>
      <c r="AD1108" s="1" t="s">
        <v>1077</v>
      </c>
      <c r="AE1108" s="1" t="s">
        <v>203</v>
      </c>
      <c r="AF1108" s="1" t="s">
        <v>1065</v>
      </c>
      <c r="AG1108" s="1">
        <v>11910</v>
      </c>
      <c r="AH1108" s="1">
        <v>3230</v>
      </c>
      <c r="AI1108" s="1">
        <v>2617</v>
      </c>
      <c r="AJ1108" s="32">
        <v>27.120067170445001</v>
      </c>
      <c r="AK1108" s="10">
        <v>21.973131821998301</v>
      </c>
      <c r="AL1108" s="1">
        <v>14.3675964845243</v>
      </c>
      <c r="AM1108" s="1">
        <v>10.9285441345052</v>
      </c>
      <c r="AN1108" s="10">
        <v>73.710355368742796</v>
      </c>
      <c r="AO1108" s="10">
        <f t="shared" si="74"/>
        <v>84.638899503247998</v>
      </c>
      <c r="AP1108" s="1">
        <v>86622.655390988293</v>
      </c>
      <c r="AQ1108" s="1">
        <v>210500.23499021999</v>
      </c>
      <c r="AR1108" s="17" t="s">
        <v>1177</v>
      </c>
      <c r="AS1108" s="17" t="s">
        <v>203</v>
      </c>
      <c r="AT1108" s="17" t="s">
        <v>1065</v>
      </c>
      <c r="AU1108" s="17">
        <v>8765</v>
      </c>
      <c r="AV1108" s="17">
        <v>1580</v>
      </c>
      <c r="AW1108" s="17">
        <v>1250</v>
      </c>
      <c r="AX1108" s="17">
        <v>18.026240730176799</v>
      </c>
      <c r="AY1108" s="16">
        <v>14.2612664004564</v>
      </c>
      <c r="AZ1108" s="17">
        <v>5.76</v>
      </c>
      <c r="BA1108" s="17">
        <v>8.32</v>
      </c>
      <c r="BB1108" s="16">
        <v>84.88</v>
      </c>
      <c r="BC1108" s="16">
        <f t="shared" si="76"/>
        <v>93.199999999999989</v>
      </c>
      <c r="BD1108" s="17">
        <v>137082.594045423</v>
      </c>
      <c r="BE1108" s="17">
        <v>308038.73040776001</v>
      </c>
      <c r="BF1108" s="1" t="s">
        <v>1181</v>
      </c>
      <c r="BG1108" s="1" t="s">
        <v>203</v>
      </c>
      <c r="BH1108" s="1" t="s">
        <v>1065</v>
      </c>
      <c r="BI1108" s="1">
        <v>8750</v>
      </c>
      <c r="BJ1108" s="1">
        <v>1734</v>
      </c>
      <c r="BK1108" s="1">
        <v>1360</v>
      </c>
      <c r="BL1108" s="1">
        <v>19.817142857142901</v>
      </c>
      <c r="BM1108" s="10">
        <v>15.5428571428571</v>
      </c>
      <c r="BN1108" s="1">
        <v>9.8529411764705905</v>
      </c>
      <c r="BO1108" s="1">
        <v>11.4705882352941</v>
      </c>
      <c r="BP1108" s="10">
        <v>77.205882352941202</v>
      </c>
      <c r="BQ1108" s="10">
        <f t="shared" si="75"/>
        <v>88.676470588235304</v>
      </c>
      <c r="BR1108" s="1">
        <v>99116.523387184396</v>
      </c>
      <c r="BS1108" s="1">
        <v>230930.349711499</v>
      </c>
    </row>
    <row r="1109" spans="1:71" x14ac:dyDescent="0.15">
      <c r="A1109" s="14">
        <v>3867</v>
      </c>
      <c r="B1109" s="14" t="s">
        <v>402</v>
      </c>
      <c r="C1109" s="14" t="s">
        <v>8</v>
      </c>
      <c r="D1109" s="14" t="s">
        <v>9</v>
      </c>
      <c r="G1109" s="14" t="s">
        <v>1049</v>
      </c>
      <c r="H1109" s="14" t="s">
        <v>10</v>
      </c>
      <c r="I1109"/>
      <c r="J1109"/>
      <c r="K1109" s="15" t="s">
        <v>402</v>
      </c>
      <c r="L1109" s="15">
        <v>340</v>
      </c>
      <c r="M1109" s="15" t="s">
        <v>953</v>
      </c>
      <c r="N1109" s="15" t="s">
        <v>203</v>
      </c>
      <c r="O1109" s="15" t="s">
        <v>924</v>
      </c>
      <c r="P1109" s="15" t="s">
        <v>1074</v>
      </c>
      <c r="Q1109" s="13" t="s">
        <v>203</v>
      </c>
      <c r="R1109" s="13" t="s">
        <v>1065</v>
      </c>
      <c r="S1109" s="13">
        <v>12140</v>
      </c>
      <c r="T1109" s="13">
        <v>3191</v>
      </c>
      <c r="U1109" s="13">
        <v>2504</v>
      </c>
      <c r="V1109" s="32">
        <v>26.285008237232301</v>
      </c>
      <c r="W1109" s="10">
        <v>20.626029654036198</v>
      </c>
      <c r="X1109" s="1">
        <v>4.8722044728434497</v>
      </c>
      <c r="Y1109" s="1">
        <v>13.0990415335463</v>
      </c>
      <c r="Z1109" s="10">
        <v>81.309904153354594</v>
      </c>
      <c r="AA1109" s="10">
        <f t="shared" si="73"/>
        <v>94.408945686900893</v>
      </c>
      <c r="AB1109" s="1">
        <v>109085.241246274</v>
      </c>
      <c r="AC1109" s="1">
        <v>306757.22711924498</v>
      </c>
      <c r="AD1109" s="1" t="s">
        <v>1078</v>
      </c>
      <c r="AE1109" s="1" t="s">
        <v>203</v>
      </c>
      <c r="AF1109" s="1" t="s">
        <v>1065</v>
      </c>
      <c r="AG1109" s="1">
        <v>11226</v>
      </c>
      <c r="AH1109" s="1">
        <v>2991</v>
      </c>
      <c r="AI1109" s="1">
        <v>2524</v>
      </c>
      <c r="AJ1109" s="32">
        <v>26.643506146445802</v>
      </c>
      <c r="AK1109" s="10">
        <v>22.483520399073601</v>
      </c>
      <c r="AL1109" s="1">
        <v>6.4976228209191804</v>
      </c>
      <c r="AM1109" s="1">
        <v>10.7369255150555</v>
      </c>
      <c r="AN1109" s="10">
        <v>81.774960380348602</v>
      </c>
      <c r="AO1109" s="10">
        <f t="shared" si="74"/>
        <v>92.511885895404106</v>
      </c>
      <c r="AP1109" s="1">
        <v>105598.47318715</v>
      </c>
      <c r="AQ1109" s="1">
        <v>296831.224273003</v>
      </c>
      <c r="AR1109" s="17" t="s">
        <v>1178</v>
      </c>
      <c r="AS1109" s="17" t="s">
        <v>203</v>
      </c>
      <c r="AT1109" s="17" t="s">
        <v>1065</v>
      </c>
      <c r="AU1109" s="17">
        <v>9498</v>
      </c>
      <c r="AV1109" s="17">
        <v>1622</v>
      </c>
      <c r="AW1109" s="17">
        <v>1303</v>
      </c>
      <c r="AX1109" s="17">
        <v>17.077279427247799</v>
      </c>
      <c r="AY1109" s="16">
        <v>13.718677616340299</v>
      </c>
      <c r="AZ1109" s="17">
        <v>5.75594781273983</v>
      </c>
      <c r="BA1109" s="17">
        <v>10.8211818879509</v>
      </c>
      <c r="BB1109" s="16">
        <v>82.655410590944001</v>
      </c>
      <c r="BC1109" s="16">
        <f t="shared" si="76"/>
        <v>93.476592478894901</v>
      </c>
      <c r="BD1109" s="17">
        <v>115879.693578919</v>
      </c>
      <c r="BE1109" s="17">
        <v>304430.60906930402</v>
      </c>
      <c r="BF1109" s="1" t="s">
        <v>1182</v>
      </c>
      <c r="BG1109" s="1" t="s">
        <v>203</v>
      </c>
      <c r="BH1109" s="1" t="s">
        <v>1065</v>
      </c>
      <c r="BI1109" s="1">
        <v>10362</v>
      </c>
      <c r="BJ1109" s="1">
        <v>1812</v>
      </c>
      <c r="BK1109" s="1">
        <v>1449</v>
      </c>
      <c r="BL1109" s="1">
        <v>17.486971627098999</v>
      </c>
      <c r="BM1109" s="10">
        <v>13.9837869137232</v>
      </c>
      <c r="BN1109" s="1">
        <v>5.1759834368530004</v>
      </c>
      <c r="BO1109" s="1">
        <v>10.6280193236715</v>
      </c>
      <c r="BP1109" s="10">
        <v>83.160800552104902</v>
      </c>
      <c r="BQ1109" s="10">
        <f t="shared" si="75"/>
        <v>93.788819875776397</v>
      </c>
      <c r="BR1109" s="1">
        <v>117146.663715166</v>
      </c>
      <c r="BS1109" s="1">
        <v>299448.91663612198</v>
      </c>
    </row>
    <row r="1110" spans="1:71" x14ac:dyDescent="0.15">
      <c r="A1110" s="14">
        <v>3867</v>
      </c>
      <c r="B1110" s="14" t="s">
        <v>403</v>
      </c>
      <c r="C1110" s="14" t="s">
        <v>8</v>
      </c>
      <c r="D1110" s="14" t="s">
        <v>9</v>
      </c>
      <c r="G1110" s="14" t="s">
        <v>1049</v>
      </c>
      <c r="H1110" s="14" t="s">
        <v>10</v>
      </c>
      <c r="I1110"/>
      <c r="J1110"/>
      <c r="K1110" s="15" t="s">
        <v>403</v>
      </c>
      <c r="L1110" s="15">
        <v>341</v>
      </c>
      <c r="M1110" s="15" t="s">
        <v>921</v>
      </c>
      <c r="N1110" s="15" t="s">
        <v>204</v>
      </c>
      <c r="O1110" s="15" t="s">
        <v>884</v>
      </c>
      <c r="P1110" s="15" t="s">
        <v>1073</v>
      </c>
      <c r="Q1110" s="13" t="s">
        <v>204</v>
      </c>
      <c r="R1110" s="13" t="s">
        <v>1065</v>
      </c>
      <c r="S1110" s="13">
        <v>12131</v>
      </c>
      <c r="T1110" s="13">
        <v>3177</v>
      </c>
      <c r="U1110" s="13">
        <v>2573</v>
      </c>
      <c r="V1110" s="32">
        <v>26.189102299892799</v>
      </c>
      <c r="W1110" s="10">
        <v>21.2101228258182</v>
      </c>
      <c r="X1110" s="1">
        <v>4.3528954527788599</v>
      </c>
      <c r="Y1110" s="1">
        <v>12.4368441507967</v>
      </c>
      <c r="Z1110" s="10">
        <v>82.394092499028403</v>
      </c>
      <c r="AA1110" s="10">
        <f t="shared" si="73"/>
        <v>94.830936649825105</v>
      </c>
      <c r="AB1110" s="1">
        <v>108642.84765232301</v>
      </c>
      <c r="AC1110" s="1">
        <v>297505.62697633897</v>
      </c>
      <c r="AD1110" s="1" t="s">
        <v>1077</v>
      </c>
      <c r="AE1110" s="1" t="s">
        <v>204</v>
      </c>
      <c r="AF1110" s="1" t="s">
        <v>1065</v>
      </c>
      <c r="AG1110" s="1">
        <v>10208</v>
      </c>
      <c r="AH1110" s="1">
        <v>2694</v>
      </c>
      <c r="AI1110" s="1">
        <v>2152</v>
      </c>
      <c r="AJ1110" s="32">
        <v>26.391065830721001</v>
      </c>
      <c r="AK1110" s="10">
        <v>21.081504702194401</v>
      </c>
      <c r="AL1110" s="1">
        <v>4.0427509293680304</v>
      </c>
      <c r="AM1110" s="1">
        <v>14.2657992565056</v>
      </c>
      <c r="AN1110" s="10">
        <v>80.947955390334599</v>
      </c>
      <c r="AO1110" s="10">
        <f t="shared" si="74"/>
        <v>95.213754646840201</v>
      </c>
      <c r="AP1110" s="1">
        <v>103911.150940716</v>
      </c>
      <c r="AQ1110" s="1">
        <v>365928.578741765</v>
      </c>
      <c r="AR1110" s="17" t="s">
        <v>1177</v>
      </c>
      <c r="AS1110" s="17" t="s">
        <v>204</v>
      </c>
      <c r="AT1110" s="17" t="s">
        <v>1065</v>
      </c>
      <c r="AU1110" s="17">
        <v>9824</v>
      </c>
      <c r="AV1110" s="17">
        <v>2166</v>
      </c>
      <c r="AW1110" s="17">
        <v>1792</v>
      </c>
      <c r="AX1110" s="17">
        <v>22.0480456026059</v>
      </c>
      <c r="AY1110" s="16">
        <v>18.241042345276899</v>
      </c>
      <c r="AZ1110" s="17">
        <v>14.229910714285699</v>
      </c>
      <c r="BA1110" s="17">
        <v>11.104910714285699</v>
      </c>
      <c r="BB1110" s="16">
        <v>72.433035714285694</v>
      </c>
      <c r="BC1110" s="16">
        <f t="shared" si="76"/>
        <v>83.537946428571388</v>
      </c>
      <c r="BD1110" s="17">
        <v>87430.332599998801</v>
      </c>
      <c r="BE1110" s="17">
        <v>203772.60914184101</v>
      </c>
      <c r="BF1110" s="1" t="s">
        <v>1181</v>
      </c>
      <c r="BG1110" s="1" t="s">
        <v>204</v>
      </c>
      <c r="BH1110" s="1" t="s">
        <v>1065</v>
      </c>
      <c r="BI1110" s="1">
        <v>8681</v>
      </c>
      <c r="BJ1110" s="1">
        <v>1659</v>
      </c>
      <c r="BK1110" s="1">
        <v>1347</v>
      </c>
      <c r="BL1110" s="1">
        <v>19.110701532081599</v>
      </c>
      <c r="BM1110" s="10">
        <v>15.516645547748</v>
      </c>
      <c r="BN1110" s="1">
        <v>5.7906458797327396</v>
      </c>
      <c r="BO1110" s="1">
        <v>10.8389012620638</v>
      </c>
      <c r="BP1110" s="10">
        <v>82.256867112101006</v>
      </c>
      <c r="BQ1110" s="10">
        <f t="shared" si="75"/>
        <v>93.095768374164805</v>
      </c>
      <c r="BR1110" s="1">
        <v>119881.683994551</v>
      </c>
      <c r="BS1110" s="1">
        <v>285408.06098395499</v>
      </c>
    </row>
    <row r="1111" spans="1:71" x14ac:dyDescent="0.15">
      <c r="A1111" s="14">
        <v>3867</v>
      </c>
      <c r="B1111" s="14" t="s">
        <v>404</v>
      </c>
      <c r="C1111" s="14" t="s">
        <v>8</v>
      </c>
      <c r="D1111" s="14" t="s">
        <v>9</v>
      </c>
      <c r="G1111" s="14" t="s">
        <v>1049</v>
      </c>
      <c r="H1111" s="14" t="s">
        <v>10</v>
      </c>
      <c r="I1111"/>
      <c r="J1111"/>
      <c r="K1111" s="15" t="s">
        <v>404</v>
      </c>
      <c r="L1111" s="15">
        <v>342</v>
      </c>
      <c r="M1111" s="15" t="s">
        <v>954</v>
      </c>
      <c r="N1111" s="15" t="s">
        <v>204</v>
      </c>
      <c r="O1111" s="15" t="s">
        <v>924</v>
      </c>
      <c r="P1111" s="15" t="s">
        <v>1074</v>
      </c>
      <c r="Q1111" s="13" t="s">
        <v>204</v>
      </c>
      <c r="R1111" s="13" t="s">
        <v>1065</v>
      </c>
      <c r="S1111" s="13">
        <v>11914</v>
      </c>
      <c r="T1111" s="13">
        <v>3209</v>
      </c>
      <c r="U1111" s="13">
        <v>2539</v>
      </c>
      <c r="V1111" s="32">
        <v>26.9346986738291</v>
      </c>
      <c r="W1111" s="10">
        <v>21.3110626154104</v>
      </c>
      <c r="X1111" s="1">
        <v>4.4111855061047702</v>
      </c>
      <c r="Y1111" s="1">
        <v>12.051988972036201</v>
      </c>
      <c r="Z1111" s="10">
        <v>82.906656163844005</v>
      </c>
      <c r="AA1111" s="10">
        <f t="shared" si="73"/>
        <v>94.958645135880204</v>
      </c>
      <c r="AB1111" s="1">
        <v>123300.23287377899</v>
      </c>
      <c r="AC1111" s="1">
        <v>318247.64307394798</v>
      </c>
      <c r="AD1111" s="1" t="s">
        <v>1078</v>
      </c>
      <c r="AE1111" s="1" t="s">
        <v>204</v>
      </c>
      <c r="AF1111" s="1" t="s">
        <v>1065</v>
      </c>
      <c r="AG1111" s="1">
        <v>11464</v>
      </c>
      <c r="AH1111" s="1">
        <v>2850</v>
      </c>
      <c r="AI1111" s="1">
        <v>2343</v>
      </c>
      <c r="AJ1111" s="32">
        <v>24.860432658757802</v>
      </c>
      <c r="AK1111" s="10">
        <v>20.437892533147199</v>
      </c>
      <c r="AL1111" s="1">
        <v>5.0362782757149001</v>
      </c>
      <c r="AM1111" s="1">
        <v>11.907810499359799</v>
      </c>
      <c r="AN1111" s="10">
        <v>82.244985061886496</v>
      </c>
      <c r="AO1111" s="10">
        <f t="shared" si="74"/>
        <v>94.152795561246293</v>
      </c>
      <c r="AP1111" s="1">
        <v>115632.717388896</v>
      </c>
      <c r="AQ1111" s="1">
        <v>314810.23137951299</v>
      </c>
      <c r="AR1111" s="17" t="s">
        <v>1178</v>
      </c>
      <c r="AS1111" s="17" t="s">
        <v>204</v>
      </c>
      <c r="AT1111" s="17" t="s">
        <v>1065</v>
      </c>
      <c r="AU1111" s="17">
        <v>9215</v>
      </c>
      <c r="AV1111" s="17">
        <v>1644</v>
      </c>
      <c r="AW1111" s="17">
        <v>1287</v>
      </c>
      <c r="AX1111" s="17">
        <v>17.840477482365699</v>
      </c>
      <c r="AY1111" s="16">
        <v>13.9663591969615</v>
      </c>
      <c r="AZ1111" s="17">
        <v>5.2059052059052098</v>
      </c>
      <c r="BA1111" s="17">
        <v>10.2564102564103</v>
      </c>
      <c r="BB1111" s="16">
        <v>83.2944832944833</v>
      </c>
      <c r="BC1111" s="16">
        <f t="shared" si="76"/>
        <v>93.550893550893605</v>
      </c>
      <c r="BD1111" s="17">
        <v>124816.84656399</v>
      </c>
      <c r="BE1111" s="17">
        <v>309083.680763143</v>
      </c>
      <c r="BF1111" s="1" t="s">
        <v>1182</v>
      </c>
      <c r="BG1111" s="1" t="s">
        <v>204</v>
      </c>
      <c r="BH1111" s="1" t="s">
        <v>1065</v>
      </c>
      <c r="BI1111" s="1">
        <v>9856</v>
      </c>
      <c r="BJ1111" s="1">
        <v>1740</v>
      </c>
      <c r="BK1111" s="1">
        <v>1426</v>
      </c>
      <c r="BL1111" s="1">
        <v>17.6542207792208</v>
      </c>
      <c r="BM1111" s="10">
        <v>14.4683441558442</v>
      </c>
      <c r="BN1111" s="1">
        <v>4.0673211781206202</v>
      </c>
      <c r="BO1111" s="1">
        <v>11.5007012622721</v>
      </c>
      <c r="BP1111" s="10">
        <v>83.099579242636807</v>
      </c>
      <c r="BQ1111" s="10">
        <f t="shared" si="75"/>
        <v>94.600280504908909</v>
      </c>
      <c r="BR1111" s="1">
        <v>121619.990883001</v>
      </c>
      <c r="BS1111" s="1">
        <v>345547.07487830898</v>
      </c>
    </row>
    <row r="1112" spans="1:71" x14ac:dyDescent="0.15">
      <c r="A1112" s="14">
        <v>3867</v>
      </c>
      <c r="B1112" s="14" t="s">
        <v>405</v>
      </c>
      <c r="C1112" s="14" t="s">
        <v>8</v>
      </c>
      <c r="D1112" s="14" t="s">
        <v>9</v>
      </c>
      <c r="G1112" s="14" t="s">
        <v>1049</v>
      </c>
      <c r="H1112" s="14" t="s">
        <v>10</v>
      </c>
      <c r="I1112"/>
      <c r="J1112"/>
      <c r="K1112" s="15" t="s">
        <v>405</v>
      </c>
      <c r="L1112" s="15">
        <v>343</v>
      </c>
      <c r="M1112" s="15" t="s">
        <v>922</v>
      </c>
      <c r="N1112" s="15" t="s">
        <v>207</v>
      </c>
      <c r="O1112" s="15" t="s">
        <v>884</v>
      </c>
      <c r="P1112" s="15" t="s">
        <v>1073</v>
      </c>
      <c r="Q1112" s="13" t="s">
        <v>207</v>
      </c>
      <c r="R1112" s="13" t="s">
        <v>1065</v>
      </c>
      <c r="S1112" s="13">
        <v>12472</v>
      </c>
      <c r="T1112" s="13">
        <v>3201</v>
      </c>
      <c r="U1112" s="13">
        <v>2563</v>
      </c>
      <c r="V1112" s="32">
        <v>25.665490699166099</v>
      </c>
      <c r="W1112" s="10">
        <v>20.550032071840899</v>
      </c>
      <c r="X1112" s="1">
        <v>4.7600468201326596</v>
      </c>
      <c r="Y1112" s="1">
        <v>11.392898946547</v>
      </c>
      <c r="Z1112" s="10">
        <v>82.832618025751103</v>
      </c>
      <c r="AA1112" s="10">
        <f t="shared" si="73"/>
        <v>94.225516972298095</v>
      </c>
      <c r="AB1112" s="1">
        <v>124511.618609235</v>
      </c>
      <c r="AC1112" s="1">
        <v>317702.26975766302</v>
      </c>
      <c r="AD1112" s="1" t="s">
        <v>1077</v>
      </c>
      <c r="AE1112" s="1" t="s">
        <v>207</v>
      </c>
      <c r="AF1112" s="1" t="s">
        <v>1065</v>
      </c>
      <c r="AG1112" s="1">
        <v>10613</v>
      </c>
      <c r="AH1112" s="1">
        <v>2653</v>
      </c>
      <c r="AI1112" s="1">
        <v>2116</v>
      </c>
      <c r="AJ1112" s="32">
        <v>24.9976443983793</v>
      </c>
      <c r="AK1112" s="10">
        <v>19.937812117214701</v>
      </c>
      <c r="AL1112" s="1">
        <v>5.2930056710775002</v>
      </c>
      <c r="AM1112" s="1">
        <v>11.767485822306201</v>
      </c>
      <c r="AN1112" s="10">
        <v>82.136105860113403</v>
      </c>
      <c r="AO1112" s="10">
        <f t="shared" si="74"/>
        <v>93.903591682419602</v>
      </c>
      <c r="AP1112" s="1">
        <v>117507.789630019</v>
      </c>
      <c r="AQ1112" s="1">
        <v>303731.56734161201</v>
      </c>
      <c r="AR1112" s="17" t="s">
        <v>1177</v>
      </c>
      <c r="AS1112" s="17" t="s">
        <v>207</v>
      </c>
      <c r="AT1112" s="17" t="s">
        <v>1065</v>
      </c>
      <c r="AU1112" s="17">
        <v>9551</v>
      </c>
      <c r="AV1112" s="17">
        <v>1657</v>
      </c>
      <c r="AW1112" s="17">
        <v>1326</v>
      </c>
      <c r="AX1112" s="17">
        <v>17.3489686943776</v>
      </c>
      <c r="AY1112" s="16">
        <v>13.8833629986389</v>
      </c>
      <c r="AZ1112" s="17">
        <v>4.1478129713423799</v>
      </c>
      <c r="BA1112" s="17">
        <v>10.7843137254902</v>
      </c>
      <c r="BB1112" s="16">
        <v>83.785822021116104</v>
      </c>
      <c r="BC1112" s="16">
        <f t="shared" si="76"/>
        <v>94.570135746606297</v>
      </c>
      <c r="BD1112" s="17">
        <v>140275.71489530799</v>
      </c>
      <c r="BE1112" s="17">
        <v>318546.03430671</v>
      </c>
      <c r="BF1112" s="1" t="s">
        <v>1181</v>
      </c>
      <c r="BG1112" s="1" t="s">
        <v>207</v>
      </c>
      <c r="BH1112" s="1" t="s">
        <v>1065</v>
      </c>
      <c r="BI1112" s="1">
        <v>8377</v>
      </c>
      <c r="BJ1112" s="1">
        <v>1504</v>
      </c>
      <c r="BK1112" s="1">
        <v>1233</v>
      </c>
      <c r="BL1112" s="1">
        <v>17.953921451593601</v>
      </c>
      <c r="BM1112" s="10">
        <v>14.7188731049302</v>
      </c>
      <c r="BN1112" s="1">
        <v>5.4339010543390103</v>
      </c>
      <c r="BO1112" s="1">
        <v>10.867802108677999</v>
      </c>
      <c r="BP1112" s="10">
        <v>82.968369829683695</v>
      </c>
      <c r="BQ1112" s="10">
        <f t="shared" si="75"/>
        <v>93.836171938361701</v>
      </c>
      <c r="BR1112" s="1">
        <v>119591.297839915</v>
      </c>
      <c r="BS1112" s="1">
        <v>304253.86953621201</v>
      </c>
    </row>
    <row r="1113" spans="1:71" x14ac:dyDescent="0.15">
      <c r="A1113" s="14">
        <v>3867</v>
      </c>
      <c r="B1113" s="14" t="s">
        <v>406</v>
      </c>
      <c r="C1113" s="14" t="s">
        <v>8</v>
      </c>
      <c r="D1113" s="14" t="s">
        <v>9</v>
      </c>
      <c r="G1113" s="14" t="s">
        <v>1049</v>
      </c>
      <c r="H1113" s="14" t="s">
        <v>10</v>
      </c>
      <c r="I1113"/>
      <c r="J1113"/>
      <c r="K1113" s="15" t="s">
        <v>406</v>
      </c>
      <c r="L1113" s="15">
        <v>344</v>
      </c>
      <c r="M1113" s="15" t="s">
        <v>955</v>
      </c>
      <c r="N1113" s="15" t="s">
        <v>207</v>
      </c>
      <c r="O1113" s="15" t="s">
        <v>924</v>
      </c>
      <c r="P1113" s="15" t="s">
        <v>1074</v>
      </c>
      <c r="Q1113" s="13" t="s">
        <v>207</v>
      </c>
      <c r="R1113" s="13" t="s">
        <v>1065</v>
      </c>
      <c r="S1113" s="13">
        <v>11457</v>
      </c>
      <c r="T1113" s="13">
        <v>2740</v>
      </c>
      <c r="U1113" s="13">
        <v>2191</v>
      </c>
      <c r="V1113" s="32">
        <v>23.915510168455999</v>
      </c>
      <c r="W1113" s="10">
        <v>19.1236798463821</v>
      </c>
      <c r="X1113" s="1">
        <v>3.5600182565038798</v>
      </c>
      <c r="Y1113" s="1">
        <v>12.5057051574623</v>
      </c>
      <c r="Z1113" s="10">
        <v>83.112733911455905</v>
      </c>
      <c r="AA1113" s="10">
        <f t="shared" si="73"/>
        <v>95.618439068918207</v>
      </c>
      <c r="AB1113" s="1">
        <v>116828.59069221999</v>
      </c>
      <c r="AC1113" s="1">
        <v>328853.15086087497</v>
      </c>
      <c r="AD1113" s="1" t="s">
        <v>1078</v>
      </c>
      <c r="AE1113" s="1" t="s">
        <v>207</v>
      </c>
      <c r="AF1113" s="1" t="s">
        <v>1065</v>
      </c>
      <c r="AG1113" s="1">
        <v>11304</v>
      </c>
      <c r="AH1113" s="1">
        <v>2851</v>
      </c>
      <c r="AI1113" s="1">
        <v>2338</v>
      </c>
      <c r="AJ1113" s="32">
        <v>25.221160651097001</v>
      </c>
      <c r="AK1113" s="10">
        <v>20.682944090587402</v>
      </c>
      <c r="AL1113" s="1">
        <v>4.4054747647561996</v>
      </c>
      <c r="AM1113" s="1">
        <v>11.890504704875999</v>
      </c>
      <c r="AN1113" s="10">
        <v>82.934131736526993</v>
      </c>
      <c r="AO1113" s="10">
        <f t="shared" si="74"/>
        <v>94.824636441402987</v>
      </c>
      <c r="AP1113" s="1">
        <v>112527.846720666</v>
      </c>
      <c r="AQ1113" s="1">
        <v>311346.64295925997</v>
      </c>
      <c r="AR1113" s="17" t="s">
        <v>1178</v>
      </c>
      <c r="AS1113" s="17" t="s">
        <v>207</v>
      </c>
      <c r="AT1113" s="17" t="s">
        <v>1065</v>
      </c>
      <c r="AU1113" s="17">
        <v>9127</v>
      </c>
      <c r="AV1113" s="17">
        <v>1659</v>
      </c>
      <c r="AW1113" s="17">
        <v>1317</v>
      </c>
      <c r="AX1113" s="17">
        <v>18.1768379533253</v>
      </c>
      <c r="AY1113" s="16">
        <v>14.4297140352799</v>
      </c>
      <c r="AZ1113" s="17">
        <v>4.2520880789673496</v>
      </c>
      <c r="BA1113" s="17">
        <v>9.7190584662110897</v>
      </c>
      <c r="BB1113" s="16">
        <v>85.1176917236143</v>
      </c>
      <c r="BC1113" s="16">
        <f t="shared" si="76"/>
        <v>94.836750189825395</v>
      </c>
      <c r="BD1113" s="17">
        <v>131026.13774675201</v>
      </c>
      <c r="BE1113" s="17">
        <v>343743.47078963101</v>
      </c>
      <c r="BF1113" s="1" t="s">
        <v>1182</v>
      </c>
      <c r="BG1113" s="1" t="s">
        <v>207</v>
      </c>
      <c r="BH1113" s="1" t="s">
        <v>1065</v>
      </c>
      <c r="BI1113" s="1">
        <v>8993</v>
      </c>
      <c r="BJ1113" s="1">
        <v>2219</v>
      </c>
      <c r="BK1113" s="1">
        <v>1912</v>
      </c>
      <c r="BL1113" s="1">
        <v>24.6747470254642</v>
      </c>
      <c r="BM1113" s="10">
        <v>21.2609807628155</v>
      </c>
      <c r="BN1113" s="1">
        <v>3.3472803347280302</v>
      </c>
      <c r="BO1113" s="1">
        <v>5.49163179916318</v>
      </c>
      <c r="BP1113" s="10">
        <v>90.847280334727998</v>
      </c>
      <c r="BQ1113" s="10">
        <f t="shared" si="75"/>
        <v>96.338912133891171</v>
      </c>
      <c r="BR1113" s="1">
        <v>207593.712169554</v>
      </c>
      <c r="BS1113" s="1">
        <v>574618.25128634402</v>
      </c>
    </row>
    <row r="1114" spans="1:71" x14ac:dyDescent="0.15">
      <c r="A1114" s="14">
        <v>3867</v>
      </c>
      <c r="B1114" s="14" t="s">
        <v>407</v>
      </c>
      <c r="C1114" s="14" t="s">
        <v>8</v>
      </c>
      <c r="D1114" s="14" t="s">
        <v>9</v>
      </c>
      <c r="G1114" s="14" t="s">
        <v>1049</v>
      </c>
      <c r="H1114" s="14" t="s">
        <v>10</v>
      </c>
      <c r="I1114"/>
      <c r="J1114"/>
      <c r="K1114" s="15" t="s">
        <v>407</v>
      </c>
      <c r="L1114" s="15">
        <v>345</v>
      </c>
      <c r="M1114" s="15" t="s">
        <v>923</v>
      </c>
      <c r="N1114" s="15" t="s">
        <v>208</v>
      </c>
      <c r="O1114" s="15" t="s">
        <v>884</v>
      </c>
      <c r="P1114" s="15" t="s">
        <v>1073</v>
      </c>
      <c r="Q1114" s="13" t="s">
        <v>208</v>
      </c>
      <c r="R1114" s="13" t="s">
        <v>1065</v>
      </c>
      <c r="S1114" s="13">
        <v>14291</v>
      </c>
      <c r="T1114" s="13">
        <v>3866</v>
      </c>
      <c r="U1114" s="13">
        <v>3153</v>
      </c>
      <c r="V1114" s="32">
        <v>27.0519907634175</v>
      </c>
      <c r="W1114" s="10">
        <v>22.062836750402401</v>
      </c>
      <c r="X1114" s="1">
        <v>5.7088487155090402</v>
      </c>
      <c r="Y1114" s="1">
        <v>12.052013954963501</v>
      </c>
      <c r="Z1114" s="10">
        <v>81.097367586425605</v>
      </c>
      <c r="AA1114" s="10">
        <f t="shared" si="73"/>
        <v>93.149381541389104</v>
      </c>
      <c r="AB1114" s="1">
        <v>113972.017019116</v>
      </c>
      <c r="AC1114" s="1">
        <v>288165.25201974798</v>
      </c>
      <c r="AD1114" s="1" t="s">
        <v>1077</v>
      </c>
      <c r="AE1114" s="1" t="s">
        <v>208</v>
      </c>
      <c r="AF1114" s="1" t="s">
        <v>1065</v>
      </c>
      <c r="AG1114" s="1">
        <v>11240</v>
      </c>
      <c r="AH1114" s="1">
        <v>2979</v>
      </c>
      <c r="AI1114" s="1">
        <v>2390</v>
      </c>
      <c r="AJ1114" s="32">
        <v>26.5035587188612</v>
      </c>
      <c r="AK1114" s="10">
        <v>21.263345195729499</v>
      </c>
      <c r="AL1114" s="1">
        <v>4.3933054393305397</v>
      </c>
      <c r="AM1114" s="1">
        <v>12.5523012552301</v>
      </c>
      <c r="AN1114" s="10">
        <v>82.050209205020906</v>
      </c>
      <c r="AO1114" s="10">
        <f t="shared" si="74"/>
        <v>94.602510460251011</v>
      </c>
      <c r="AP1114" s="1">
        <v>111556.57332160301</v>
      </c>
      <c r="AQ1114" s="1">
        <v>295699.75723301503</v>
      </c>
      <c r="AR1114" s="17" t="s">
        <v>1177</v>
      </c>
      <c r="AS1114" s="17" t="s">
        <v>208</v>
      </c>
      <c r="AT1114" s="17" t="s">
        <v>1065</v>
      </c>
      <c r="AU1114" s="17">
        <v>10198</v>
      </c>
      <c r="AV1114" s="17">
        <v>1989</v>
      </c>
      <c r="AW1114" s="17">
        <v>1549</v>
      </c>
      <c r="AX1114" s="17">
        <v>19.5038242792704</v>
      </c>
      <c r="AY1114" s="16">
        <v>15.189252794665601</v>
      </c>
      <c r="AZ1114" s="17">
        <v>4.1316978695932898</v>
      </c>
      <c r="BA1114" s="17">
        <v>10.6520335700452</v>
      </c>
      <c r="BB1114" s="16">
        <v>84.183344092963196</v>
      </c>
      <c r="BC1114" s="16">
        <f t="shared" si="76"/>
        <v>94.835377663008401</v>
      </c>
      <c r="BD1114" s="17">
        <v>122768.03364857299</v>
      </c>
      <c r="BE1114" s="17">
        <v>312246.153114627</v>
      </c>
      <c r="BF1114" s="1" t="s">
        <v>1181</v>
      </c>
      <c r="BG1114" s="1" t="s">
        <v>208</v>
      </c>
      <c r="BH1114" s="1" t="s">
        <v>1065</v>
      </c>
      <c r="BI1114" s="1">
        <v>9023</v>
      </c>
      <c r="BJ1114" s="1">
        <v>1565</v>
      </c>
      <c r="BK1114" s="1">
        <v>1319</v>
      </c>
      <c r="BL1114" s="1">
        <v>17.3445638922753</v>
      </c>
      <c r="BM1114" s="10">
        <v>14.6181979386014</v>
      </c>
      <c r="BN1114" s="1">
        <v>4.2456406368461002</v>
      </c>
      <c r="BO1114" s="1">
        <v>9.1736163760424603</v>
      </c>
      <c r="BP1114" s="10">
        <v>86.050037907505697</v>
      </c>
      <c r="BQ1114" s="10">
        <f t="shared" si="75"/>
        <v>95.223654283548157</v>
      </c>
      <c r="BR1114" s="1">
        <v>137687.64062876799</v>
      </c>
      <c r="BS1114" s="1">
        <v>364864.17002972699</v>
      </c>
    </row>
    <row r="1115" spans="1:71" x14ac:dyDescent="0.15">
      <c r="A1115" s="14">
        <v>3867</v>
      </c>
      <c r="B1115" s="14" t="s">
        <v>408</v>
      </c>
      <c r="C1115" s="14" t="s">
        <v>8</v>
      </c>
      <c r="D1115" s="14" t="s">
        <v>9</v>
      </c>
      <c r="G1115" s="14" t="s">
        <v>1049</v>
      </c>
      <c r="H1115" s="14" t="s">
        <v>10</v>
      </c>
      <c r="I1115"/>
      <c r="J1115"/>
      <c r="K1115" s="15" t="s">
        <v>408</v>
      </c>
      <c r="L1115" s="15">
        <v>346</v>
      </c>
      <c r="M1115" s="15" t="s">
        <v>408</v>
      </c>
      <c r="N1115" s="15" t="s">
        <v>208</v>
      </c>
      <c r="O1115" s="15" t="s">
        <v>924</v>
      </c>
      <c r="P1115" s="15" t="s">
        <v>1074</v>
      </c>
      <c r="Q1115" s="13" t="s">
        <v>208</v>
      </c>
      <c r="R1115" s="13" t="s">
        <v>1065</v>
      </c>
      <c r="S1115" s="13">
        <v>13738</v>
      </c>
      <c r="T1115" s="13">
        <v>3532</v>
      </c>
      <c r="U1115" s="13">
        <v>2817</v>
      </c>
      <c r="V1115" s="32">
        <v>25.709710292619</v>
      </c>
      <c r="W1115" s="10">
        <v>20.5051681467463</v>
      </c>
      <c r="X1115" s="1">
        <v>4.4018459353922603</v>
      </c>
      <c r="Y1115" s="1">
        <v>10.5786297479588</v>
      </c>
      <c r="Z1115" s="10">
        <v>83.883564075257397</v>
      </c>
      <c r="AA1115" s="10">
        <f t="shared" si="73"/>
        <v>94.462193823216197</v>
      </c>
      <c r="AB1115" s="1">
        <v>131090.41903536199</v>
      </c>
      <c r="AC1115" s="1">
        <v>313581.211132203</v>
      </c>
      <c r="AD1115" s="1" t="s">
        <v>1078</v>
      </c>
      <c r="AE1115" s="1" t="s">
        <v>208</v>
      </c>
      <c r="AF1115" s="1" t="s">
        <v>1065</v>
      </c>
      <c r="AG1115" s="1">
        <v>12003</v>
      </c>
      <c r="AH1115" s="1">
        <v>3134</v>
      </c>
      <c r="AI1115" s="1">
        <v>2585</v>
      </c>
      <c r="AJ1115" s="32">
        <v>26.110139131883699</v>
      </c>
      <c r="AK1115" s="10">
        <v>21.536282596017699</v>
      </c>
      <c r="AL1115" s="1">
        <v>5.4545454545454497</v>
      </c>
      <c r="AM1115" s="1">
        <v>11.450676982591901</v>
      </c>
      <c r="AN1115" s="10">
        <v>81.934235976789196</v>
      </c>
      <c r="AO1115" s="10">
        <f t="shared" si="74"/>
        <v>93.384912959381097</v>
      </c>
      <c r="AP1115" s="1">
        <v>114347.72164747</v>
      </c>
      <c r="AQ1115" s="1">
        <v>303623.77799216</v>
      </c>
      <c r="AR1115" s="17" t="s">
        <v>1178</v>
      </c>
      <c r="AS1115" s="17" t="s">
        <v>208</v>
      </c>
      <c r="AT1115" s="17" t="s">
        <v>1065</v>
      </c>
      <c r="AU1115" s="17">
        <v>10338</v>
      </c>
      <c r="AV1115" s="17">
        <v>1976</v>
      </c>
      <c r="AW1115" s="17">
        <v>1570</v>
      </c>
      <c r="AX1115" s="17">
        <v>19.1139485393693</v>
      </c>
      <c r="AY1115" s="16">
        <v>15.1866898819888</v>
      </c>
      <c r="AZ1115" s="17">
        <v>3.2484076433120999</v>
      </c>
      <c r="BA1115" s="17">
        <v>10.3184713375796</v>
      </c>
      <c r="BB1115" s="16">
        <v>84.713375796178298</v>
      </c>
      <c r="BC1115" s="16">
        <f t="shared" si="76"/>
        <v>95.031847133757893</v>
      </c>
      <c r="BD1115" s="17">
        <v>137406.78709765</v>
      </c>
      <c r="BE1115" s="17">
        <v>348555.161514031</v>
      </c>
      <c r="BF1115" s="1" t="s">
        <v>1182</v>
      </c>
      <c r="BG1115" s="1" t="s">
        <v>208</v>
      </c>
      <c r="BH1115" s="1" t="s">
        <v>1065</v>
      </c>
      <c r="BI1115" s="1">
        <v>9115</v>
      </c>
      <c r="BJ1115" s="1">
        <v>1583</v>
      </c>
      <c r="BK1115" s="1">
        <v>1252</v>
      </c>
      <c r="BL1115" s="1">
        <v>17.3669775095996</v>
      </c>
      <c r="BM1115" s="10">
        <v>13.735600658255599</v>
      </c>
      <c r="BN1115" s="1">
        <v>5.5111821086262003</v>
      </c>
      <c r="BO1115" s="1">
        <v>10.3035143769968</v>
      </c>
      <c r="BP1115" s="10">
        <v>83.306709265175698</v>
      </c>
      <c r="BQ1115" s="10">
        <f t="shared" si="75"/>
        <v>93.6102236421725</v>
      </c>
      <c r="BR1115" s="1">
        <v>126338.519849576</v>
      </c>
      <c r="BS1115" s="1">
        <v>318563.116494624</v>
      </c>
    </row>
    <row r="1116" spans="1:71" x14ac:dyDescent="0.15">
      <c r="A1116" s="14">
        <v>3867</v>
      </c>
      <c r="B1116" s="14" t="s">
        <v>409</v>
      </c>
      <c r="C1116" s="14" t="s">
        <v>8</v>
      </c>
      <c r="D1116" s="14" t="s">
        <v>9</v>
      </c>
      <c r="G1116" s="14" t="s">
        <v>1049</v>
      </c>
      <c r="H1116" s="14" t="s">
        <v>10</v>
      </c>
      <c r="I1116"/>
      <c r="J1116"/>
      <c r="K1116" s="15" t="s">
        <v>409</v>
      </c>
      <c r="L1116" s="15">
        <v>347</v>
      </c>
      <c r="M1116" s="15" t="s">
        <v>409</v>
      </c>
      <c r="N1116" s="15" t="s">
        <v>209</v>
      </c>
      <c r="O1116" s="15" t="s">
        <v>884</v>
      </c>
      <c r="P1116" s="15" t="s">
        <v>1073</v>
      </c>
      <c r="Q1116" s="13" t="s">
        <v>209</v>
      </c>
      <c r="R1116" s="13" t="s">
        <v>1065</v>
      </c>
      <c r="S1116" s="13">
        <v>13383</v>
      </c>
      <c r="T1116" s="13">
        <v>3335</v>
      </c>
      <c r="U1116" s="13">
        <v>2673</v>
      </c>
      <c r="V1116" s="32">
        <v>24.919674213554501</v>
      </c>
      <c r="W1116" s="10">
        <v>19.973100201748501</v>
      </c>
      <c r="X1116" s="1">
        <v>4.5267489711934203</v>
      </c>
      <c r="Y1116" s="1">
        <v>11.821922933033999</v>
      </c>
      <c r="Z1116" s="10">
        <v>82.865693976805105</v>
      </c>
      <c r="AA1116" s="10">
        <f t="shared" si="73"/>
        <v>94.687616909839107</v>
      </c>
      <c r="AB1116" s="1">
        <v>122025.92533823699</v>
      </c>
      <c r="AC1116" s="1">
        <v>325521.11905692198</v>
      </c>
      <c r="AD1116" s="1" t="s">
        <v>1077</v>
      </c>
      <c r="AE1116" s="1" t="s">
        <v>209</v>
      </c>
      <c r="AF1116" s="1" t="s">
        <v>1065</v>
      </c>
      <c r="AG1116" s="1">
        <v>12121</v>
      </c>
      <c r="AH1116" s="1">
        <v>3232</v>
      </c>
      <c r="AI1116" s="1">
        <v>2625</v>
      </c>
      <c r="AJ1116" s="32">
        <v>26.664466628166</v>
      </c>
      <c r="AK1116" s="10">
        <v>21.656628991007299</v>
      </c>
      <c r="AL1116" s="1">
        <v>4.8</v>
      </c>
      <c r="AM1116" s="1">
        <v>11.5809523809524</v>
      </c>
      <c r="AN1116" s="10">
        <v>82.628571428571405</v>
      </c>
      <c r="AO1116" s="10">
        <f t="shared" si="74"/>
        <v>94.209523809523802</v>
      </c>
      <c r="AP1116" s="1">
        <v>111911.870587126</v>
      </c>
      <c r="AQ1116" s="1">
        <v>298453.22893799399</v>
      </c>
      <c r="AR1116" s="17" t="s">
        <v>1177</v>
      </c>
      <c r="AS1116" s="17" t="s">
        <v>209</v>
      </c>
      <c r="AT1116" s="17" t="s">
        <v>1065</v>
      </c>
      <c r="AU1116" s="17">
        <v>9714</v>
      </c>
      <c r="AV1116" s="17">
        <v>1690</v>
      </c>
      <c r="AW1116" s="17">
        <v>1348</v>
      </c>
      <c r="AX1116" s="17">
        <v>17.397570516779901</v>
      </c>
      <c r="AY1116" s="16">
        <v>13.8768787317274</v>
      </c>
      <c r="AZ1116" s="17">
        <v>3.8575667655786399</v>
      </c>
      <c r="BA1116" s="17">
        <v>9.4955489614243298</v>
      </c>
      <c r="BB1116" s="16">
        <v>85.7566765578635</v>
      </c>
      <c r="BC1116" s="16">
        <f t="shared" si="76"/>
        <v>95.252225519287833</v>
      </c>
      <c r="BD1116" s="17">
        <v>146501.133003708</v>
      </c>
      <c r="BE1116" s="17">
        <v>370130.02928538801</v>
      </c>
      <c r="BF1116" s="1" t="s">
        <v>1181</v>
      </c>
      <c r="BG1116" s="1" t="s">
        <v>209</v>
      </c>
      <c r="BH1116" s="1" t="s">
        <v>1065</v>
      </c>
      <c r="BI1116" s="1">
        <v>9010</v>
      </c>
      <c r="BJ1116" s="1">
        <v>1538</v>
      </c>
      <c r="BK1116" s="1">
        <v>1233</v>
      </c>
      <c r="BL1116" s="1">
        <v>17.069922308546101</v>
      </c>
      <c r="BM1116" s="10">
        <v>13.684794672585999</v>
      </c>
      <c r="BN1116" s="1">
        <v>4.2173560421735603</v>
      </c>
      <c r="BO1116" s="1">
        <v>10.6244931062449</v>
      </c>
      <c r="BP1116" s="10">
        <v>84.103811841038095</v>
      </c>
      <c r="BQ1116" s="10">
        <f t="shared" si="75"/>
        <v>94.728304947282993</v>
      </c>
      <c r="BR1116" s="1">
        <v>123287.53281726901</v>
      </c>
      <c r="BS1116" s="1">
        <v>295578.23642657697</v>
      </c>
    </row>
    <row r="1117" spans="1:71" x14ac:dyDescent="0.15">
      <c r="A1117" s="14">
        <v>3867</v>
      </c>
      <c r="B1117" s="14" t="s">
        <v>410</v>
      </c>
      <c r="C1117" s="14" t="s">
        <v>8</v>
      </c>
      <c r="D1117" s="14" t="s">
        <v>9</v>
      </c>
      <c r="G1117" s="14" t="s">
        <v>1049</v>
      </c>
      <c r="H1117" s="14" t="s">
        <v>10</v>
      </c>
      <c r="I1117"/>
      <c r="J1117"/>
      <c r="K1117" s="15" t="s">
        <v>410</v>
      </c>
      <c r="L1117" s="15">
        <v>348</v>
      </c>
      <c r="M1117" s="15" t="s">
        <v>410</v>
      </c>
      <c r="N1117" s="15" t="s">
        <v>209</v>
      </c>
      <c r="O1117" s="15" t="s">
        <v>924</v>
      </c>
      <c r="P1117" s="15" t="s">
        <v>1074</v>
      </c>
      <c r="Q1117" s="13" t="s">
        <v>209</v>
      </c>
      <c r="R1117" s="13" t="s">
        <v>1065</v>
      </c>
      <c r="S1117" s="13">
        <v>13170</v>
      </c>
      <c r="T1117" s="13">
        <v>3468</v>
      </c>
      <c r="U1117" s="13">
        <v>2693</v>
      </c>
      <c r="V1117" s="32">
        <v>26.332574031890701</v>
      </c>
      <c r="W1117" s="10">
        <v>20.447987851176901</v>
      </c>
      <c r="X1117" s="1">
        <v>4.3817304121797296</v>
      </c>
      <c r="Y1117" s="1">
        <v>10.3601930932046</v>
      </c>
      <c r="Z1117" s="10">
        <v>84.329743780170801</v>
      </c>
      <c r="AA1117" s="10">
        <f t="shared" si="73"/>
        <v>94.689936873375402</v>
      </c>
      <c r="AB1117" s="1">
        <v>125327.066116412</v>
      </c>
      <c r="AC1117" s="1">
        <v>314589.79967682902</v>
      </c>
      <c r="AD1117" s="1" t="s">
        <v>1078</v>
      </c>
      <c r="AE1117" s="1" t="s">
        <v>209</v>
      </c>
      <c r="AF1117" s="1" t="s">
        <v>1065</v>
      </c>
      <c r="AG1117" s="1">
        <v>11771</v>
      </c>
      <c r="AH1117" s="1">
        <v>3025</v>
      </c>
      <c r="AI1117" s="1">
        <v>2408</v>
      </c>
      <c r="AJ1117" s="32">
        <v>25.698751168125099</v>
      </c>
      <c r="AK1117" s="10">
        <v>20.457055475320701</v>
      </c>
      <c r="AL1117" s="1">
        <v>3.9451827242524899</v>
      </c>
      <c r="AM1117" s="1">
        <v>10.631229235880401</v>
      </c>
      <c r="AN1117" s="10">
        <v>84.509966777408593</v>
      </c>
      <c r="AO1117" s="10">
        <f t="shared" si="74"/>
        <v>95.14119601328899</v>
      </c>
      <c r="AP1117" s="1">
        <v>120823.61736711601</v>
      </c>
      <c r="AQ1117" s="1">
        <v>318329.09339014202</v>
      </c>
      <c r="AR1117" s="17" t="s">
        <v>1178</v>
      </c>
      <c r="AS1117" s="17" t="s">
        <v>209</v>
      </c>
      <c r="AT1117" s="17" t="s">
        <v>1065</v>
      </c>
      <c r="AU1117" s="17">
        <v>9287</v>
      </c>
      <c r="AV1117" s="17">
        <v>1683</v>
      </c>
      <c r="AW1117" s="17">
        <v>1336</v>
      </c>
      <c r="AX1117" s="17">
        <v>18.1221061699149</v>
      </c>
      <c r="AY1117" s="16">
        <v>14.385700441477301</v>
      </c>
      <c r="AZ1117" s="17">
        <v>5.0898203592814397</v>
      </c>
      <c r="BA1117" s="17">
        <v>9.1317365269461099</v>
      </c>
      <c r="BB1117" s="16">
        <v>84.505988023952099</v>
      </c>
      <c r="BC1117" s="16">
        <f t="shared" si="76"/>
        <v>93.637724550898213</v>
      </c>
      <c r="BD1117" s="17">
        <v>144565.200451479</v>
      </c>
      <c r="BE1117" s="17">
        <v>361220.72280563798</v>
      </c>
      <c r="BF1117" s="1" t="s">
        <v>1182</v>
      </c>
      <c r="BG1117" s="1" t="s">
        <v>209</v>
      </c>
      <c r="BH1117" s="1" t="s">
        <v>1065</v>
      </c>
      <c r="BI1117" s="1">
        <v>9976</v>
      </c>
      <c r="BJ1117" s="1">
        <v>2733</v>
      </c>
      <c r="BK1117" s="1">
        <v>2274</v>
      </c>
      <c r="BL1117" s="1">
        <v>27.3957497995188</v>
      </c>
      <c r="BM1117" s="10">
        <v>22.794707297514002</v>
      </c>
      <c r="BN1117" s="1">
        <v>19.876868953386101</v>
      </c>
      <c r="BO1117" s="1">
        <v>11.6534740545295</v>
      </c>
      <c r="BP1117" s="10">
        <v>65.039577836411596</v>
      </c>
      <c r="BQ1117" s="10">
        <f t="shared" si="75"/>
        <v>76.693051890941092</v>
      </c>
      <c r="BR1117" s="1">
        <v>63933.898123131301</v>
      </c>
      <c r="BS1117" s="1">
        <v>152937.88250176501</v>
      </c>
    </row>
    <row r="1118" spans="1:71" x14ac:dyDescent="0.15">
      <c r="A1118" s="14">
        <v>3867</v>
      </c>
      <c r="B1118" s="14" t="s">
        <v>411</v>
      </c>
      <c r="C1118" s="14" t="s">
        <v>8</v>
      </c>
      <c r="D1118" s="14" t="s">
        <v>9</v>
      </c>
      <c r="G1118" s="14" t="s">
        <v>1046</v>
      </c>
      <c r="H1118" s="14" t="s">
        <v>10</v>
      </c>
      <c r="I1118"/>
      <c r="J1118"/>
      <c r="K1118" s="15" t="s">
        <v>411</v>
      </c>
      <c r="L1118" s="15">
        <v>349</v>
      </c>
      <c r="M1118" s="15" t="s">
        <v>411</v>
      </c>
      <c r="N1118" s="15" t="s">
        <v>210</v>
      </c>
      <c r="O1118" s="15" t="s">
        <v>884</v>
      </c>
      <c r="P1118" s="15" t="s">
        <v>1073</v>
      </c>
      <c r="Q1118" s="13" t="s">
        <v>210</v>
      </c>
      <c r="R1118" s="13" t="s">
        <v>1065</v>
      </c>
      <c r="S1118" s="13">
        <v>78290</v>
      </c>
      <c r="T1118" s="13">
        <v>48299</v>
      </c>
      <c r="U1118" s="13">
        <v>35908</v>
      </c>
      <c r="V1118" s="32">
        <v>61.692425597138801</v>
      </c>
      <c r="W1118" s="10">
        <v>45.865372333631399</v>
      </c>
      <c r="X1118" s="1">
        <v>99.014147265233404</v>
      </c>
      <c r="Y1118" s="1">
        <v>0.68786899855185502</v>
      </c>
      <c r="Z1118" s="10">
        <v>8.9116631391333398E-2</v>
      </c>
      <c r="AA1118" s="10">
        <f t="shared" si="73"/>
        <v>0.77698562994318843</v>
      </c>
      <c r="AB1118" s="1">
        <v>4103.3857161670903</v>
      </c>
      <c r="AC1118" s="1">
        <v>9141.1385905163006</v>
      </c>
      <c r="AD1118" s="1" t="s">
        <v>1077</v>
      </c>
      <c r="AE1118" s="1" t="s">
        <v>210</v>
      </c>
      <c r="AF1118" s="1" t="s">
        <v>1065</v>
      </c>
      <c r="AG1118" s="1">
        <v>63340</v>
      </c>
      <c r="AH1118" s="1">
        <v>39534</v>
      </c>
      <c r="AI1118" s="1">
        <v>29102</v>
      </c>
      <c r="AJ1118" s="32">
        <v>62.415535206820302</v>
      </c>
      <c r="AK1118" s="10">
        <v>45.945689927376101</v>
      </c>
      <c r="AL1118" s="1">
        <v>98.921036354889694</v>
      </c>
      <c r="AM1118" s="1">
        <v>0.87279224795546695</v>
      </c>
      <c r="AN1118" s="10">
        <v>4.8106659336128101E-2</v>
      </c>
      <c r="AO1118" s="10">
        <f t="shared" si="74"/>
        <v>0.92089890729159507</v>
      </c>
      <c r="AP1118" s="1">
        <v>4081.5011255296699</v>
      </c>
      <c r="AQ1118" s="1">
        <v>9905.8300161613806</v>
      </c>
      <c r="AR1118" s="17" t="s">
        <v>1177</v>
      </c>
      <c r="AS1118" s="17" t="s">
        <v>210</v>
      </c>
      <c r="AT1118" s="17" t="s">
        <v>1065</v>
      </c>
      <c r="AU1118" s="17">
        <v>34632</v>
      </c>
      <c r="AV1118" s="17">
        <v>23331</v>
      </c>
      <c r="AW1118" s="17">
        <v>18538</v>
      </c>
      <c r="AX1118" s="17">
        <v>67.368329868329894</v>
      </c>
      <c r="AY1118" s="16">
        <v>53.528528528528497</v>
      </c>
      <c r="AZ1118" s="17">
        <v>39.3192361635559</v>
      </c>
      <c r="BA1118" s="17">
        <v>18.653576437587699</v>
      </c>
      <c r="BB1118" s="16">
        <v>35.996331858884503</v>
      </c>
      <c r="BC1118" s="16">
        <f t="shared" si="76"/>
        <v>54.649908296472205</v>
      </c>
      <c r="BD1118" s="17">
        <v>24044.9189367039</v>
      </c>
      <c r="BE1118" s="17">
        <v>51850.374701818597</v>
      </c>
      <c r="BF1118" s="1" t="s">
        <v>1181</v>
      </c>
      <c r="BG1118" s="1" t="s">
        <v>210</v>
      </c>
      <c r="BH1118" s="1" t="s">
        <v>1065</v>
      </c>
      <c r="BI1118" s="1">
        <v>27926</v>
      </c>
      <c r="BJ1118" s="1">
        <v>18970</v>
      </c>
      <c r="BK1118" s="1">
        <v>15665</v>
      </c>
      <c r="BL1118" s="1">
        <v>67.929528038387204</v>
      </c>
      <c r="BM1118" s="10">
        <v>56.094678793955502</v>
      </c>
      <c r="BN1118" s="1">
        <v>38.423236514522799</v>
      </c>
      <c r="BO1118" s="1">
        <v>16.954995212256598</v>
      </c>
      <c r="BP1118" s="10">
        <v>38.033833386530503</v>
      </c>
      <c r="BQ1118" s="10">
        <f t="shared" si="75"/>
        <v>54.988828598787101</v>
      </c>
      <c r="BR1118" s="1">
        <v>26480.908737457001</v>
      </c>
      <c r="BS1118" s="1">
        <v>52218.326906929797</v>
      </c>
    </row>
    <row r="1119" spans="1:71" x14ac:dyDescent="0.15">
      <c r="A1119" s="14">
        <v>3867</v>
      </c>
      <c r="B1119" s="14" t="s">
        <v>412</v>
      </c>
      <c r="C1119" s="14" t="s">
        <v>8</v>
      </c>
      <c r="D1119" s="14" t="s">
        <v>9</v>
      </c>
      <c r="G1119" s="14" t="s">
        <v>1046</v>
      </c>
      <c r="H1119" s="14" t="s">
        <v>10</v>
      </c>
      <c r="I1119"/>
      <c r="J1119"/>
      <c r="K1119" s="15" t="s">
        <v>412</v>
      </c>
      <c r="L1119" s="15">
        <v>350</v>
      </c>
      <c r="M1119" s="15" t="s">
        <v>412</v>
      </c>
      <c r="N1119" s="15" t="s">
        <v>210</v>
      </c>
      <c r="O1119" s="15" t="s">
        <v>924</v>
      </c>
      <c r="P1119" s="15" t="s">
        <v>1074</v>
      </c>
      <c r="Q1119" s="13" t="s">
        <v>210</v>
      </c>
      <c r="R1119" s="13" t="s">
        <v>1065</v>
      </c>
      <c r="S1119" s="13">
        <v>77504</v>
      </c>
      <c r="T1119" s="13">
        <v>48189</v>
      </c>
      <c r="U1119" s="13">
        <v>35386</v>
      </c>
      <c r="V1119" s="32">
        <v>62.176145747316298</v>
      </c>
      <c r="W1119" s="10">
        <v>45.6569983484723</v>
      </c>
      <c r="X1119" s="1">
        <v>98.928954953936596</v>
      </c>
      <c r="Y1119" s="1">
        <v>0.79975131407901401</v>
      </c>
      <c r="Z1119" s="10">
        <v>0.110213078618663</v>
      </c>
      <c r="AA1119" s="10">
        <f t="shared" si="73"/>
        <v>0.90996439269767704</v>
      </c>
      <c r="AB1119" s="1">
        <v>4039.8247380488601</v>
      </c>
      <c r="AC1119" s="1">
        <v>8768.5250403029295</v>
      </c>
      <c r="AD1119" s="1" t="s">
        <v>1078</v>
      </c>
      <c r="AE1119" s="1" t="s">
        <v>210</v>
      </c>
      <c r="AF1119" s="1" t="s">
        <v>1065</v>
      </c>
      <c r="AG1119" s="1">
        <v>72360</v>
      </c>
      <c r="AH1119" s="1">
        <v>45637</v>
      </c>
      <c r="AI1119" s="1">
        <v>34346</v>
      </c>
      <c r="AJ1119" s="32">
        <v>63.069375345494699</v>
      </c>
      <c r="AK1119" s="10">
        <v>47.465450525152001</v>
      </c>
      <c r="AL1119" s="1">
        <v>98.762592441623497</v>
      </c>
      <c r="AM1119" s="1">
        <v>0.981191405112677</v>
      </c>
      <c r="AN1119" s="10">
        <v>9.6081057473941606E-2</v>
      </c>
      <c r="AO1119" s="10">
        <f t="shared" si="74"/>
        <v>1.0772724625866186</v>
      </c>
      <c r="AP1119" s="1">
        <v>4306.6437619196404</v>
      </c>
      <c r="AQ1119" s="1">
        <v>9416.9596531963507</v>
      </c>
      <c r="AR1119" s="17" t="s">
        <v>1178</v>
      </c>
      <c r="AS1119" s="17" t="s">
        <v>210</v>
      </c>
      <c r="AT1119" s="17" t="s">
        <v>1065</v>
      </c>
      <c r="AU1119" s="17">
        <v>35421</v>
      </c>
      <c r="AV1119" s="17">
        <v>23943</v>
      </c>
      <c r="AW1119" s="17">
        <v>19023</v>
      </c>
      <c r="AX1119" s="17">
        <v>67.595494198356903</v>
      </c>
      <c r="AY1119" s="16">
        <v>53.705428982806801</v>
      </c>
      <c r="AZ1119" s="17">
        <v>41.586500551963397</v>
      </c>
      <c r="BA1119" s="17">
        <v>17.152920149292999</v>
      </c>
      <c r="BB1119" s="16">
        <v>35.120643431635401</v>
      </c>
      <c r="BC1119" s="16">
        <f t="shared" si="76"/>
        <v>52.273563580928396</v>
      </c>
      <c r="BD1119" s="17">
        <v>23651.741734151001</v>
      </c>
      <c r="BE1119" s="17">
        <v>48812.381540020797</v>
      </c>
      <c r="BF1119" s="1" t="s">
        <v>1182</v>
      </c>
      <c r="BG1119" s="1" t="s">
        <v>210</v>
      </c>
      <c r="BH1119" s="1" t="s">
        <v>1065</v>
      </c>
      <c r="BI1119" s="1">
        <v>26178</v>
      </c>
      <c r="BJ1119" s="1">
        <v>18214</v>
      </c>
      <c r="BK1119" s="1">
        <v>14615</v>
      </c>
      <c r="BL1119" s="1">
        <v>69.577507831003103</v>
      </c>
      <c r="BM1119" s="10">
        <v>55.829322331728903</v>
      </c>
      <c r="BN1119" s="1">
        <v>42.552172425590101</v>
      </c>
      <c r="BO1119" s="1">
        <v>16.038316797810499</v>
      </c>
      <c r="BP1119" s="10">
        <v>34.047211768730797</v>
      </c>
      <c r="BQ1119" s="10">
        <f t="shared" si="75"/>
        <v>50.085528566541299</v>
      </c>
      <c r="BR1119" s="1">
        <v>23193.892871155</v>
      </c>
      <c r="BS1119" s="1">
        <v>45839.896457561699</v>
      </c>
    </row>
    <row r="1120" spans="1:71" x14ac:dyDescent="0.15">
      <c r="A1120" s="14">
        <v>3867</v>
      </c>
      <c r="B1120" s="14" t="s">
        <v>413</v>
      </c>
      <c r="C1120" s="14" t="s">
        <v>8</v>
      </c>
      <c r="D1120" s="14" t="s">
        <v>9</v>
      </c>
      <c r="G1120" s="14" t="s">
        <v>1046</v>
      </c>
      <c r="H1120" s="14" t="s">
        <v>10</v>
      </c>
      <c r="I1120"/>
      <c r="J1120"/>
      <c r="K1120" s="15" t="s">
        <v>413</v>
      </c>
      <c r="L1120" s="15">
        <v>351</v>
      </c>
      <c r="M1120" s="15" t="s">
        <v>413</v>
      </c>
      <c r="N1120" s="15" t="s">
        <v>211</v>
      </c>
      <c r="O1120" s="15" t="s">
        <v>884</v>
      </c>
      <c r="P1120" s="15" t="s">
        <v>1073</v>
      </c>
      <c r="Q1120" s="13" t="s">
        <v>211</v>
      </c>
      <c r="R1120" s="13" t="s">
        <v>1065</v>
      </c>
      <c r="S1120" s="13">
        <v>78560</v>
      </c>
      <c r="T1120" s="13">
        <v>48326</v>
      </c>
      <c r="U1120" s="13">
        <v>35294</v>
      </c>
      <c r="V1120" s="32">
        <v>61.514765784114097</v>
      </c>
      <c r="W1120" s="10">
        <v>44.9261710794297</v>
      </c>
      <c r="X1120" s="1">
        <v>98.790162633875397</v>
      </c>
      <c r="Y1120" s="1">
        <v>0.86133620445401504</v>
      </c>
      <c r="Z1120" s="10">
        <v>0.12466708222360701</v>
      </c>
      <c r="AA1120" s="10">
        <f t="shared" si="73"/>
        <v>0.98600328667762205</v>
      </c>
      <c r="AB1120" s="1">
        <v>4143.35517636027</v>
      </c>
      <c r="AC1120" s="1">
        <v>8867.41372894493</v>
      </c>
      <c r="AD1120" s="1" t="s">
        <v>1077</v>
      </c>
      <c r="AE1120" s="1" t="s">
        <v>211</v>
      </c>
      <c r="AF1120" s="1" t="s">
        <v>1065</v>
      </c>
      <c r="AG1120" s="1">
        <v>66666</v>
      </c>
      <c r="AH1120" s="1">
        <v>41415</v>
      </c>
      <c r="AI1120" s="1">
        <v>30368</v>
      </c>
      <c r="AJ1120" s="32">
        <v>62.123121231212302</v>
      </c>
      <c r="AK1120" s="10">
        <v>45.552455524555199</v>
      </c>
      <c r="AL1120" s="1">
        <v>98.794783983140206</v>
      </c>
      <c r="AM1120" s="1">
        <v>0.84628556375131703</v>
      </c>
      <c r="AN1120" s="10">
        <v>0.12513171759747099</v>
      </c>
      <c r="AO1120" s="10">
        <f t="shared" si="74"/>
        <v>0.97141728134878802</v>
      </c>
      <c r="AP1120" s="1">
        <v>4173.6175676896601</v>
      </c>
      <c r="AQ1120" s="1">
        <v>9500.8296342649992</v>
      </c>
      <c r="AR1120" s="17" t="s">
        <v>1177</v>
      </c>
      <c r="AS1120" s="17" t="s">
        <v>211</v>
      </c>
      <c r="AT1120" s="17" t="s">
        <v>1065</v>
      </c>
      <c r="AU1120" s="17">
        <v>36789</v>
      </c>
      <c r="AV1120" s="17">
        <v>24700</v>
      </c>
      <c r="AW1120" s="17">
        <v>19647</v>
      </c>
      <c r="AX1120" s="17">
        <v>67.139634129767003</v>
      </c>
      <c r="AY1120" s="16">
        <v>53.404550273179503</v>
      </c>
      <c r="AZ1120" s="17">
        <v>40.062095994299398</v>
      </c>
      <c r="BA1120" s="17">
        <v>18.903649412124</v>
      </c>
      <c r="BB1120" s="16">
        <v>34.707588944877102</v>
      </c>
      <c r="BC1120" s="16">
        <f t="shared" si="76"/>
        <v>53.611238357001099</v>
      </c>
      <c r="BD1120" s="17">
        <v>23401.008550216498</v>
      </c>
      <c r="BE1120" s="17">
        <v>49522.622542023899</v>
      </c>
      <c r="BF1120" s="1" t="s">
        <v>1181</v>
      </c>
      <c r="BG1120" s="1" t="s">
        <v>211</v>
      </c>
      <c r="BH1120" s="1" t="s">
        <v>1065</v>
      </c>
      <c r="BI1120" s="1">
        <v>30457</v>
      </c>
      <c r="BJ1120" s="1">
        <v>20590</v>
      </c>
      <c r="BK1120" s="1">
        <v>16846</v>
      </c>
      <c r="BL1120" s="1">
        <v>67.603506583051498</v>
      </c>
      <c r="BM1120" s="10">
        <v>55.310765997964303</v>
      </c>
      <c r="BN1120" s="1">
        <v>41.0067671850884</v>
      </c>
      <c r="BO1120" s="1">
        <v>17.012940757449801</v>
      </c>
      <c r="BP1120" s="10">
        <v>35.052831532708097</v>
      </c>
      <c r="BQ1120" s="10">
        <f t="shared" si="75"/>
        <v>52.065772290157895</v>
      </c>
      <c r="BR1120" s="1">
        <v>24342.917404760999</v>
      </c>
      <c r="BS1120" s="1">
        <v>47891.870661413603</v>
      </c>
    </row>
    <row r="1121" spans="1:71" x14ac:dyDescent="0.15">
      <c r="A1121" s="14">
        <v>3867</v>
      </c>
      <c r="B1121" s="14" t="s">
        <v>414</v>
      </c>
      <c r="C1121" s="14" t="s">
        <v>8</v>
      </c>
      <c r="D1121" s="14" t="s">
        <v>9</v>
      </c>
      <c r="G1121" s="14" t="s">
        <v>1046</v>
      </c>
      <c r="H1121" s="14" t="s">
        <v>10</v>
      </c>
      <c r="I1121"/>
      <c r="J1121"/>
      <c r="K1121" s="15" t="s">
        <v>414</v>
      </c>
      <c r="L1121" s="15">
        <v>352</v>
      </c>
      <c r="M1121" s="15" t="s">
        <v>414</v>
      </c>
      <c r="N1121" s="15" t="s">
        <v>211</v>
      </c>
      <c r="O1121" s="15" t="s">
        <v>924</v>
      </c>
      <c r="P1121" s="15" t="s">
        <v>1074</v>
      </c>
      <c r="Q1121" s="13" t="s">
        <v>211</v>
      </c>
      <c r="R1121" s="13" t="s">
        <v>1065</v>
      </c>
      <c r="S1121" s="13">
        <v>78927</v>
      </c>
      <c r="T1121" s="13">
        <v>49179</v>
      </c>
      <c r="U1121" s="13">
        <v>36334</v>
      </c>
      <c r="V1121" s="32">
        <v>62.309475844768002</v>
      </c>
      <c r="W1121" s="10">
        <v>46.034943682136699</v>
      </c>
      <c r="X1121" s="1">
        <v>98.921120713381399</v>
      </c>
      <c r="Y1121" s="1">
        <v>0.732096658776903</v>
      </c>
      <c r="Z1121" s="10">
        <v>0.11008972312434601</v>
      </c>
      <c r="AA1121" s="10">
        <f t="shared" si="73"/>
        <v>0.84218638190124895</v>
      </c>
      <c r="AB1121" s="1">
        <v>4139.9978448496804</v>
      </c>
      <c r="AC1121" s="1">
        <v>8502.1340035558405</v>
      </c>
      <c r="AD1121" s="1" t="s">
        <v>1078</v>
      </c>
      <c r="AE1121" s="1" t="s">
        <v>211</v>
      </c>
      <c r="AF1121" s="1" t="s">
        <v>1065</v>
      </c>
      <c r="AG1121" s="1">
        <v>70973</v>
      </c>
      <c r="AH1121" s="1">
        <v>43475</v>
      </c>
      <c r="AI1121" s="1">
        <v>32747</v>
      </c>
      <c r="AJ1121" s="32">
        <v>61.255688783058297</v>
      </c>
      <c r="AK1121" s="10">
        <v>46.140081439420598</v>
      </c>
      <c r="AL1121" s="1">
        <v>99.212141570220197</v>
      </c>
      <c r="AM1121" s="1">
        <v>0.52523895318655101</v>
      </c>
      <c r="AN1121" s="10">
        <v>6.1074296882157098E-2</v>
      </c>
      <c r="AO1121" s="10">
        <f t="shared" si="74"/>
        <v>0.58631325006870805</v>
      </c>
      <c r="AP1121" s="1">
        <v>4242.0213229811898</v>
      </c>
      <c r="AQ1121" s="1">
        <v>8926.8502774758108</v>
      </c>
      <c r="AR1121" s="17" t="s">
        <v>1178</v>
      </c>
      <c r="AS1121" s="17" t="s">
        <v>211</v>
      </c>
      <c r="AT1121" s="17" t="s">
        <v>1065</v>
      </c>
      <c r="AU1121" s="17">
        <v>35001</v>
      </c>
      <c r="AV1121" s="17">
        <v>23365</v>
      </c>
      <c r="AW1121" s="17">
        <v>18843</v>
      </c>
      <c r="AX1121" s="17">
        <v>66.755235564698197</v>
      </c>
      <c r="AY1121" s="16">
        <v>53.835604697008698</v>
      </c>
      <c r="AZ1121" s="17">
        <v>43.697924958870701</v>
      </c>
      <c r="BA1121" s="17">
        <v>15.8467335349997</v>
      </c>
      <c r="BB1121" s="16">
        <v>33.131666932017197</v>
      </c>
      <c r="BC1121" s="16">
        <f t="shared" si="76"/>
        <v>48.978400467016897</v>
      </c>
      <c r="BD1121" s="17">
        <v>22850.4305187028</v>
      </c>
      <c r="BE1121" s="17">
        <v>43363.849236453301</v>
      </c>
      <c r="BF1121" s="1" t="s">
        <v>1182</v>
      </c>
      <c r="BG1121" s="1" t="s">
        <v>211</v>
      </c>
      <c r="BH1121" s="1" t="s">
        <v>1065</v>
      </c>
      <c r="BI1121" s="1">
        <v>25688</v>
      </c>
      <c r="BJ1121" s="1">
        <v>17279</v>
      </c>
      <c r="BK1121" s="1">
        <v>14240</v>
      </c>
      <c r="BL1121" s="1">
        <v>67.264870756773604</v>
      </c>
      <c r="BM1121" s="10">
        <v>55.434444098411703</v>
      </c>
      <c r="BN1121" s="1">
        <v>44.0941011235955</v>
      </c>
      <c r="BO1121" s="1">
        <v>14.662921348314599</v>
      </c>
      <c r="BP1121" s="10">
        <v>33.672752808988797</v>
      </c>
      <c r="BQ1121" s="10">
        <f t="shared" si="75"/>
        <v>48.335674157303394</v>
      </c>
      <c r="BR1121" s="1">
        <v>23497.218466015602</v>
      </c>
      <c r="BS1121" s="1">
        <v>44868.400788366198</v>
      </c>
    </row>
    <row r="1122" spans="1:71" x14ac:dyDescent="0.15">
      <c r="A1122" s="14">
        <v>3867</v>
      </c>
      <c r="B1122" s="14" t="s">
        <v>415</v>
      </c>
      <c r="C1122" s="14" t="s">
        <v>8</v>
      </c>
      <c r="D1122" s="14" t="s">
        <v>9</v>
      </c>
      <c r="G1122" s="14" t="s">
        <v>1046</v>
      </c>
      <c r="H1122" s="14" t="s">
        <v>10</v>
      </c>
      <c r="I1122"/>
      <c r="J1122"/>
      <c r="K1122" s="15" t="s">
        <v>415</v>
      </c>
      <c r="L1122" s="15">
        <v>353</v>
      </c>
      <c r="M1122" s="15" t="s">
        <v>415</v>
      </c>
      <c r="N1122" s="15" t="s">
        <v>212</v>
      </c>
      <c r="O1122" s="15" t="s">
        <v>884</v>
      </c>
      <c r="P1122" s="15" t="s">
        <v>1073</v>
      </c>
      <c r="Q1122" s="13" t="s">
        <v>212</v>
      </c>
      <c r="R1122" s="13" t="s">
        <v>1065</v>
      </c>
      <c r="S1122" s="13">
        <v>82498</v>
      </c>
      <c r="T1122" s="13">
        <v>50925</v>
      </c>
      <c r="U1122" s="13">
        <v>35557</v>
      </c>
      <c r="V1122" s="32">
        <v>61.728769182283202</v>
      </c>
      <c r="W1122" s="10">
        <v>43.100438798516301</v>
      </c>
      <c r="X1122" s="1">
        <v>98.515060325674298</v>
      </c>
      <c r="Y1122" s="1">
        <v>1.2037010996428299</v>
      </c>
      <c r="Z1122" s="10">
        <v>7.0309643670725896E-2</v>
      </c>
      <c r="AA1122" s="10">
        <f t="shared" si="73"/>
        <v>1.2740107433135557</v>
      </c>
      <c r="AB1122" s="1">
        <v>4145.9795148465901</v>
      </c>
      <c r="AC1122" s="1">
        <v>9117.2145418851705</v>
      </c>
      <c r="AD1122" s="1" t="s">
        <v>1077</v>
      </c>
      <c r="AE1122" s="1" t="s">
        <v>212</v>
      </c>
      <c r="AF1122" s="1" t="s">
        <v>1065</v>
      </c>
      <c r="AG1122" s="1">
        <v>75490</v>
      </c>
      <c r="AH1122" s="1">
        <v>46187</v>
      </c>
      <c r="AI1122" s="1">
        <v>34247</v>
      </c>
      <c r="AJ1122" s="32">
        <v>61.182938137501701</v>
      </c>
      <c r="AK1122" s="10">
        <v>45.366273678632901</v>
      </c>
      <c r="AL1122" s="1">
        <v>99.021812129529593</v>
      </c>
      <c r="AM1122" s="1">
        <v>0.62779221537652896</v>
      </c>
      <c r="AN1122" s="10">
        <v>0.116798551697959</v>
      </c>
      <c r="AO1122" s="10">
        <f t="shared" si="74"/>
        <v>0.74459076707448801</v>
      </c>
      <c r="AP1122" s="1">
        <v>4246.8838661193104</v>
      </c>
      <c r="AQ1122" s="1">
        <v>9461.9029070392007</v>
      </c>
      <c r="AR1122" s="17" t="s">
        <v>1177</v>
      </c>
      <c r="AS1122" s="17" t="s">
        <v>212</v>
      </c>
      <c r="AT1122" s="17" t="s">
        <v>1065</v>
      </c>
      <c r="AU1122" s="17">
        <v>37699</v>
      </c>
      <c r="AV1122" s="17">
        <v>25071</v>
      </c>
      <c r="AW1122" s="17">
        <v>19822</v>
      </c>
      <c r="AX1122" s="17">
        <v>66.5030902676464</v>
      </c>
      <c r="AY1122" s="16">
        <v>52.579644022387903</v>
      </c>
      <c r="AZ1122" s="17">
        <v>41.902936131571003</v>
      </c>
      <c r="BA1122" s="17">
        <v>17.556250630612499</v>
      </c>
      <c r="BB1122" s="16">
        <v>34.648370497427102</v>
      </c>
      <c r="BC1122" s="16">
        <f t="shared" si="76"/>
        <v>52.204621128039605</v>
      </c>
      <c r="BD1122" s="17">
        <v>23370.32319409</v>
      </c>
      <c r="BE1122" s="17">
        <v>48216.106129655098</v>
      </c>
      <c r="BF1122" s="1" t="s">
        <v>1181</v>
      </c>
      <c r="BG1122" s="1" t="s">
        <v>212</v>
      </c>
      <c r="BH1122" s="1" t="s">
        <v>1065</v>
      </c>
      <c r="BI1122" s="1">
        <v>29394</v>
      </c>
      <c r="BJ1122" s="1">
        <v>19872</v>
      </c>
      <c r="BK1122" s="1">
        <v>16173</v>
      </c>
      <c r="BL1122" s="1">
        <v>67.605633802816897</v>
      </c>
      <c r="BM1122" s="10">
        <v>55.0214329454991</v>
      </c>
      <c r="BN1122" s="1">
        <v>41.297223768008401</v>
      </c>
      <c r="BO1122" s="1">
        <v>16.255487540963301</v>
      </c>
      <c r="BP1122" s="10">
        <v>35.491250850182396</v>
      </c>
      <c r="BQ1122" s="10">
        <f t="shared" si="75"/>
        <v>51.746738391145698</v>
      </c>
      <c r="BR1122" s="1">
        <v>24407.808222141601</v>
      </c>
      <c r="BS1122" s="1">
        <v>48097.524777583603</v>
      </c>
    </row>
    <row r="1123" spans="1:71" x14ac:dyDescent="0.15">
      <c r="A1123" s="14">
        <v>3867</v>
      </c>
      <c r="B1123" s="14" t="s">
        <v>416</v>
      </c>
      <c r="C1123" s="14" t="s">
        <v>8</v>
      </c>
      <c r="D1123" s="14" t="s">
        <v>9</v>
      </c>
      <c r="G1123" s="14" t="s">
        <v>1046</v>
      </c>
      <c r="H1123" s="14" t="s">
        <v>10</v>
      </c>
      <c r="I1123"/>
      <c r="J1123"/>
      <c r="K1123" s="15" t="s">
        <v>416</v>
      </c>
      <c r="L1123" s="15">
        <v>354</v>
      </c>
      <c r="M1123" s="15" t="s">
        <v>416</v>
      </c>
      <c r="N1123" s="15" t="s">
        <v>212</v>
      </c>
      <c r="O1123" s="15" t="s">
        <v>924</v>
      </c>
      <c r="P1123" s="15" t="s">
        <v>1074</v>
      </c>
      <c r="Q1123" s="13" t="s">
        <v>212</v>
      </c>
      <c r="R1123" s="13" t="s">
        <v>1065</v>
      </c>
      <c r="S1123" s="13">
        <v>81952</v>
      </c>
      <c r="T1123" s="13">
        <v>51300</v>
      </c>
      <c r="U1123" s="13">
        <v>36187</v>
      </c>
      <c r="V1123" s="32">
        <v>62.5976181179227</v>
      </c>
      <c r="W1123" s="10">
        <v>44.156335415853199</v>
      </c>
      <c r="X1123" s="1">
        <v>98.944372288390895</v>
      </c>
      <c r="Y1123" s="1">
        <v>0.76546826208306895</v>
      </c>
      <c r="Z1123" s="10">
        <v>7.7375853206952797E-2</v>
      </c>
      <c r="AA1123" s="10">
        <f t="shared" si="73"/>
        <v>0.84284411529002179</v>
      </c>
      <c r="AB1123" s="1">
        <v>3971.51730220127</v>
      </c>
      <c r="AC1123" s="1">
        <v>8519.7727411069609</v>
      </c>
      <c r="AD1123" s="1" t="s">
        <v>1078</v>
      </c>
      <c r="AE1123" s="1" t="s">
        <v>212</v>
      </c>
      <c r="AF1123" s="1" t="s">
        <v>1065</v>
      </c>
      <c r="AG1123" s="1">
        <v>74202</v>
      </c>
      <c r="AH1123" s="1">
        <v>45673</v>
      </c>
      <c r="AI1123" s="1">
        <v>33860</v>
      </c>
      <c r="AJ1123" s="32">
        <v>61.552249265518398</v>
      </c>
      <c r="AK1123" s="10">
        <v>45.6321932023396</v>
      </c>
      <c r="AL1123" s="1">
        <v>99.300059066745405</v>
      </c>
      <c r="AM1123" s="1">
        <v>0.46072061429415201</v>
      </c>
      <c r="AN1123" s="10">
        <v>8.5646780862374497E-2</v>
      </c>
      <c r="AO1123" s="10">
        <f t="shared" si="74"/>
        <v>0.54636739515652655</v>
      </c>
      <c r="AP1123" s="1">
        <v>4170.9981079791196</v>
      </c>
      <c r="AQ1123" s="1">
        <v>8962.2082518801108</v>
      </c>
      <c r="AR1123" s="17" t="s">
        <v>1178</v>
      </c>
      <c r="AS1123" s="17" t="s">
        <v>212</v>
      </c>
      <c r="AT1123" s="17" t="s">
        <v>1065</v>
      </c>
      <c r="AU1123" s="17">
        <v>36077</v>
      </c>
      <c r="AV1123" s="17">
        <v>23688</v>
      </c>
      <c r="AW1123" s="17">
        <v>19176</v>
      </c>
      <c r="AX1123" s="17">
        <v>65.659561493472296</v>
      </c>
      <c r="AY1123" s="16">
        <v>53.152978351858501</v>
      </c>
      <c r="AZ1123" s="17">
        <v>43.215477680433899</v>
      </c>
      <c r="BA1123" s="17">
        <v>15.9887359198999</v>
      </c>
      <c r="BB1123" s="16">
        <v>33.875677930746797</v>
      </c>
      <c r="BC1123" s="16">
        <f t="shared" si="76"/>
        <v>49.864413850646699</v>
      </c>
      <c r="BD1123" s="17">
        <v>23008.700373469201</v>
      </c>
      <c r="BE1123" s="17">
        <v>45596.3616031169</v>
      </c>
      <c r="BF1123" s="1" t="s">
        <v>1182</v>
      </c>
      <c r="BG1123" s="1" t="s">
        <v>212</v>
      </c>
      <c r="BH1123" s="1" t="s">
        <v>1065</v>
      </c>
      <c r="BI1123" s="1">
        <v>27606</v>
      </c>
      <c r="BJ1123" s="1">
        <v>19385</v>
      </c>
      <c r="BK1123" s="1">
        <v>16003</v>
      </c>
      <c r="BL1123" s="1">
        <v>70.220241976381899</v>
      </c>
      <c r="BM1123" s="10">
        <v>57.9692820401362</v>
      </c>
      <c r="BN1123" s="1">
        <v>43.566831219146401</v>
      </c>
      <c r="BO1123" s="1">
        <v>15.472098981441</v>
      </c>
      <c r="BP1123" s="10">
        <v>33.100043741798402</v>
      </c>
      <c r="BQ1123" s="10">
        <f t="shared" si="75"/>
        <v>48.572142723239402</v>
      </c>
      <c r="BR1123" s="1">
        <v>23281.063492981099</v>
      </c>
      <c r="BS1123" s="1">
        <v>44078.016312072701</v>
      </c>
    </row>
    <row r="1124" spans="1:71" x14ac:dyDescent="0.15">
      <c r="A1124" s="14">
        <v>3867</v>
      </c>
      <c r="B1124" s="14" t="s">
        <v>417</v>
      </c>
      <c r="C1124" s="14" t="s">
        <v>8</v>
      </c>
      <c r="D1124" s="14" t="s">
        <v>9</v>
      </c>
      <c r="G1124" s="14" t="s">
        <v>1046</v>
      </c>
      <c r="H1124" s="14" t="s">
        <v>10</v>
      </c>
      <c r="I1124"/>
      <c r="J1124"/>
      <c r="K1124" s="15" t="s">
        <v>417</v>
      </c>
      <c r="L1124" s="15">
        <v>355</v>
      </c>
      <c r="M1124" s="15" t="s">
        <v>417</v>
      </c>
      <c r="N1124" s="15" t="s">
        <v>213</v>
      </c>
      <c r="O1124" s="15" t="s">
        <v>884</v>
      </c>
      <c r="P1124" s="15" t="s">
        <v>1073</v>
      </c>
      <c r="Q1124" s="13" t="s">
        <v>213</v>
      </c>
      <c r="R1124" s="13" t="s">
        <v>1065</v>
      </c>
      <c r="S1124" s="13">
        <v>82606</v>
      </c>
      <c r="T1124" s="13">
        <v>50540</v>
      </c>
      <c r="U1124" s="13">
        <v>37461</v>
      </c>
      <c r="V1124" s="32">
        <v>61.181996465147797</v>
      </c>
      <c r="W1124" s="10">
        <v>45.349006125462999</v>
      </c>
      <c r="X1124" s="1">
        <v>98.932222845092198</v>
      </c>
      <c r="Y1124" s="1">
        <v>0.81418008061717495</v>
      </c>
      <c r="Z1124" s="10">
        <v>8.0083286618082797E-2</v>
      </c>
      <c r="AA1124" s="10">
        <f t="shared" si="73"/>
        <v>0.89426336723525779</v>
      </c>
      <c r="AB1124" s="1">
        <v>4114.23869422404</v>
      </c>
      <c r="AC1124" s="1">
        <v>8616.8638022498908</v>
      </c>
      <c r="AD1124" s="1" t="s">
        <v>1077</v>
      </c>
      <c r="AE1124" s="1" t="s">
        <v>213</v>
      </c>
      <c r="AF1124" s="1" t="s">
        <v>1065</v>
      </c>
      <c r="AG1124" s="1">
        <v>70212</v>
      </c>
      <c r="AH1124" s="1">
        <v>43399</v>
      </c>
      <c r="AI1124" s="1">
        <v>31058</v>
      </c>
      <c r="AJ1124" s="32">
        <v>61.811371275565399</v>
      </c>
      <c r="AK1124" s="10">
        <v>44.234603771435097</v>
      </c>
      <c r="AL1124" s="1">
        <v>99.0533839912422</v>
      </c>
      <c r="AM1124" s="1">
        <v>0.66327516259900798</v>
      </c>
      <c r="AN1124" s="10">
        <v>5.4736299826131797E-2</v>
      </c>
      <c r="AO1124" s="10">
        <f t="shared" si="74"/>
        <v>0.7180114624251398</v>
      </c>
      <c r="AP1124" s="1">
        <v>4150.2048049676996</v>
      </c>
      <c r="AQ1124" s="1">
        <v>9071.4802783902796</v>
      </c>
      <c r="AR1124" s="17" t="s">
        <v>1177</v>
      </c>
      <c r="AS1124" s="17" t="s">
        <v>213</v>
      </c>
      <c r="AT1124" s="17" t="s">
        <v>1065</v>
      </c>
      <c r="AU1124" s="17">
        <v>37396</v>
      </c>
      <c r="AV1124" s="17">
        <v>24728</v>
      </c>
      <c r="AW1124" s="17">
        <v>19778</v>
      </c>
      <c r="AX1124" s="17">
        <v>66.124719221307103</v>
      </c>
      <c r="AY1124" s="16">
        <v>52.888009412771403</v>
      </c>
      <c r="AZ1124" s="17">
        <v>40.201233694003399</v>
      </c>
      <c r="BA1124" s="17">
        <v>18.1413691980989</v>
      </c>
      <c r="BB1124" s="16">
        <v>35.863080190110203</v>
      </c>
      <c r="BC1124" s="16">
        <f t="shared" si="76"/>
        <v>54.004449388209103</v>
      </c>
      <c r="BD1124" s="17">
        <v>24221.718997812601</v>
      </c>
      <c r="BE1124" s="17">
        <v>50131.866306644202</v>
      </c>
      <c r="BF1124" s="1" t="s">
        <v>1181</v>
      </c>
      <c r="BG1124" s="1" t="s">
        <v>213</v>
      </c>
      <c r="BH1124" s="1" t="s">
        <v>1065</v>
      </c>
      <c r="BI1124" s="1">
        <v>33976</v>
      </c>
      <c r="BJ1124" s="1">
        <v>22814</v>
      </c>
      <c r="BK1124" s="1">
        <v>18573</v>
      </c>
      <c r="BL1124" s="1">
        <v>67.147398163409505</v>
      </c>
      <c r="BM1124" s="10">
        <v>54.665057687779601</v>
      </c>
      <c r="BN1124" s="1">
        <v>40.198137080708499</v>
      </c>
      <c r="BO1124" s="1">
        <v>15.6194475852043</v>
      </c>
      <c r="BP1124" s="10">
        <v>36.903031281968403</v>
      </c>
      <c r="BQ1124" s="10">
        <f t="shared" si="75"/>
        <v>52.522478867172701</v>
      </c>
      <c r="BR1124" s="1">
        <v>25518.3204711096</v>
      </c>
      <c r="BS1124" s="1">
        <v>48850.306373106701</v>
      </c>
    </row>
    <row r="1125" spans="1:71" x14ac:dyDescent="0.15">
      <c r="A1125" s="14">
        <v>3867</v>
      </c>
      <c r="B1125" s="14" t="s">
        <v>418</v>
      </c>
      <c r="C1125" s="14" t="s">
        <v>8</v>
      </c>
      <c r="D1125" s="14" t="s">
        <v>9</v>
      </c>
      <c r="G1125" s="14" t="s">
        <v>1046</v>
      </c>
      <c r="H1125" s="14" t="s">
        <v>10</v>
      </c>
      <c r="I1125"/>
      <c r="J1125"/>
      <c r="K1125" s="15" t="s">
        <v>418</v>
      </c>
      <c r="L1125" s="15">
        <v>356</v>
      </c>
      <c r="M1125" s="15" t="s">
        <v>418</v>
      </c>
      <c r="N1125" s="15" t="s">
        <v>213</v>
      </c>
      <c r="O1125" s="15" t="s">
        <v>924</v>
      </c>
      <c r="P1125" s="15" t="s">
        <v>1074</v>
      </c>
      <c r="Q1125" s="13" t="s">
        <v>213</v>
      </c>
      <c r="R1125" s="13" t="s">
        <v>1065</v>
      </c>
      <c r="S1125" s="13">
        <v>77217</v>
      </c>
      <c r="T1125" s="13">
        <v>47060</v>
      </c>
      <c r="U1125" s="13">
        <v>33621</v>
      </c>
      <c r="V1125" s="32">
        <v>60.945128663377197</v>
      </c>
      <c r="W1125" s="10">
        <v>43.5409301060647</v>
      </c>
      <c r="X1125" s="1">
        <v>98.780524077213599</v>
      </c>
      <c r="Y1125" s="1">
        <v>0.92501710240623403</v>
      </c>
      <c r="Z1125" s="10">
        <v>8.6255614050742099E-2</v>
      </c>
      <c r="AA1125" s="10">
        <f t="shared" si="73"/>
        <v>1.0112727164569761</v>
      </c>
      <c r="AB1125" s="1">
        <v>4078.31910208215</v>
      </c>
      <c r="AC1125" s="1">
        <v>8356.4748723194098</v>
      </c>
      <c r="AD1125" s="1" t="s">
        <v>1078</v>
      </c>
      <c r="AE1125" s="1" t="s">
        <v>213</v>
      </c>
      <c r="AF1125" s="1" t="s">
        <v>1065</v>
      </c>
      <c r="AG1125" s="1">
        <v>72056</v>
      </c>
      <c r="AH1125" s="1">
        <v>43910</v>
      </c>
      <c r="AI1125" s="1">
        <v>32725</v>
      </c>
      <c r="AJ1125" s="32">
        <v>60.938714333296303</v>
      </c>
      <c r="AK1125" s="10">
        <v>45.416065282558002</v>
      </c>
      <c r="AL1125" s="1">
        <v>99.281894576012206</v>
      </c>
      <c r="AM1125" s="1">
        <v>0.48281130634071801</v>
      </c>
      <c r="AN1125" s="10">
        <v>4.58365164247517E-2</v>
      </c>
      <c r="AO1125" s="10">
        <f t="shared" si="74"/>
        <v>0.52864782276546973</v>
      </c>
      <c r="AP1125" s="1">
        <v>4170.1486214217703</v>
      </c>
      <c r="AQ1125" s="1">
        <v>8636.4849388098792</v>
      </c>
      <c r="AR1125" s="17" t="s">
        <v>1178</v>
      </c>
      <c r="AS1125" s="17" t="s">
        <v>213</v>
      </c>
      <c r="AT1125" s="17" t="s">
        <v>1065</v>
      </c>
      <c r="AU1125" s="17">
        <v>34101</v>
      </c>
      <c r="AV1125" s="17">
        <v>23098</v>
      </c>
      <c r="AW1125" s="17">
        <v>18012</v>
      </c>
      <c r="AX1125" s="17">
        <v>67.734084044456196</v>
      </c>
      <c r="AY1125" s="16">
        <v>52.819565408639001</v>
      </c>
      <c r="AZ1125" s="17">
        <v>42.271818787474999</v>
      </c>
      <c r="BA1125" s="17">
        <v>17.155229846768801</v>
      </c>
      <c r="BB1125" s="16">
        <v>33.805240950477497</v>
      </c>
      <c r="BC1125" s="16">
        <f t="shared" si="76"/>
        <v>50.960470797246302</v>
      </c>
      <c r="BD1125" s="17">
        <v>22789.975170188201</v>
      </c>
      <c r="BE1125" s="17">
        <v>46719.394841971</v>
      </c>
      <c r="BF1125" s="1" t="s">
        <v>1182</v>
      </c>
      <c r="BG1125" s="1" t="s">
        <v>213</v>
      </c>
      <c r="BH1125" s="1" t="s">
        <v>1065</v>
      </c>
      <c r="BI1125" s="1">
        <v>27552</v>
      </c>
      <c r="BJ1125" s="1">
        <v>19054</v>
      </c>
      <c r="BK1125" s="1">
        <v>15823</v>
      </c>
      <c r="BL1125" s="1">
        <v>69.156504065040707</v>
      </c>
      <c r="BM1125" s="10">
        <v>57.429587688734003</v>
      </c>
      <c r="BN1125" s="1">
        <v>42.9058964798079</v>
      </c>
      <c r="BO1125" s="1">
        <v>15.306831827087199</v>
      </c>
      <c r="BP1125" s="10">
        <v>33.691461796119597</v>
      </c>
      <c r="BQ1125" s="10">
        <f t="shared" si="75"/>
        <v>48.998293623206798</v>
      </c>
      <c r="BR1125" s="1">
        <v>23752.7955594097</v>
      </c>
      <c r="BS1125" s="1">
        <v>44697.389889183498</v>
      </c>
    </row>
    <row r="1126" spans="1:71" x14ac:dyDescent="0.15">
      <c r="A1126" s="14">
        <v>3867</v>
      </c>
      <c r="B1126" s="14" t="s">
        <v>419</v>
      </c>
      <c r="C1126" s="14" t="s">
        <v>8</v>
      </c>
      <c r="D1126" s="14" t="s">
        <v>9</v>
      </c>
      <c r="G1126" s="14" t="s">
        <v>1046</v>
      </c>
      <c r="H1126" s="14" t="s">
        <v>10</v>
      </c>
      <c r="I1126"/>
      <c r="J1126"/>
      <c r="K1126" s="15" t="s">
        <v>419</v>
      </c>
      <c r="L1126" s="15">
        <v>357</v>
      </c>
      <c r="M1126" s="15" t="s">
        <v>419</v>
      </c>
      <c r="N1126" s="15" t="s">
        <v>214</v>
      </c>
      <c r="O1126" s="15" t="s">
        <v>884</v>
      </c>
      <c r="P1126" s="15" t="s">
        <v>1073</v>
      </c>
      <c r="Q1126" s="13" t="s">
        <v>214</v>
      </c>
      <c r="R1126" s="13" t="s">
        <v>1065</v>
      </c>
      <c r="S1126" s="13">
        <v>89841</v>
      </c>
      <c r="T1126" s="13">
        <v>54357</v>
      </c>
      <c r="U1126" s="13">
        <v>39700</v>
      </c>
      <c r="V1126" s="32">
        <v>60.503556282766198</v>
      </c>
      <c r="W1126" s="10">
        <v>44.189178660077197</v>
      </c>
      <c r="X1126" s="1">
        <v>99.070528967254404</v>
      </c>
      <c r="Y1126" s="1">
        <v>0.622166246851385</v>
      </c>
      <c r="Z1126" s="10">
        <v>7.8085642317380397E-2</v>
      </c>
      <c r="AA1126" s="10">
        <f t="shared" si="73"/>
        <v>0.70025188916876535</v>
      </c>
      <c r="AB1126" s="1">
        <v>4159.5287424282096</v>
      </c>
      <c r="AC1126" s="1">
        <v>8778.9902721455492</v>
      </c>
      <c r="AD1126" s="1" t="s">
        <v>1077</v>
      </c>
      <c r="AE1126" s="1" t="s">
        <v>214</v>
      </c>
      <c r="AF1126" s="1" t="s">
        <v>1065</v>
      </c>
      <c r="AG1126" s="1">
        <v>82385</v>
      </c>
      <c r="AH1126" s="1">
        <v>50366</v>
      </c>
      <c r="AI1126" s="1">
        <v>37654</v>
      </c>
      <c r="AJ1126" s="32">
        <v>61.134915336529701</v>
      </c>
      <c r="AK1126" s="10">
        <v>45.704922012502301</v>
      </c>
      <c r="AL1126" s="1">
        <v>99.136877888139395</v>
      </c>
      <c r="AM1126" s="1">
        <v>0.53115206883730803</v>
      </c>
      <c r="AN1126" s="10">
        <v>9.0295851702342403E-2</v>
      </c>
      <c r="AO1126" s="10">
        <f t="shared" si="74"/>
        <v>0.62144792053965048</v>
      </c>
      <c r="AP1126" s="1">
        <v>4236.2734503947104</v>
      </c>
      <c r="AQ1126" s="1">
        <v>8962.7871803594699</v>
      </c>
      <c r="AR1126" s="17" t="s">
        <v>1177</v>
      </c>
      <c r="AS1126" s="17" t="s">
        <v>214</v>
      </c>
      <c r="AT1126" s="17" t="s">
        <v>1065</v>
      </c>
      <c r="AU1126" s="17">
        <v>39537</v>
      </c>
      <c r="AV1126" s="17">
        <v>26800</v>
      </c>
      <c r="AW1126" s="17">
        <v>20943</v>
      </c>
      <c r="AX1126" s="17">
        <v>67.784606823987701</v>
      </c>
      <c r="AY1126" s="16">
        <v>52.970635101297503</v>
      </c>
      <c r="AZ1126" s="17">
        <v>40.648426681946198</v>
      </c>
      <c r="BA1126" s="17">
        <v>18.5503509525856</v>
      </c>
      <c r="BB1126" s="16">
        <v>34.794442057011899</v>
      </c>
      <c r="BC1126" s="16">
        <f t="shared" si="76"/>
        <v>53.344793009597495</v>
      </c>
      <c r="BD1126" s="17">
        <v>23167.5412962056</v>
      </c>
      <c r="BE1126" s="17">
        <v>49568.939153400999</v>
      </c>
      <c r="BF1126" s="1" t="s">
        <v>1181</v>
      </c>
      <c r="BG1126" s="1" t="s">
        <v>214</v>
      </c>
      <c r="BH1126" s="1" t="s">
        <v>1065</v>
      </c>
      <c r="BI1126" s="1">
        <v>35354</v>
      </c>
      <c r="BJ1126" s="1">
        <v>23878</v>
      </c>
      <c r="BK1126" s="1">
        <v>19471</v>
      </c>
      <c r="BL1126" s="1">
        <v>67.539740906262395</v>
      </c>
      <c r="BM1126" s="10">
        <v>55.0743904508684</v>
      </c>
      <c r="BN1126" s="1">
        <v>41.949566021262399</v>
      </c>
      <c r="BO1126" s="1">
        <v>15.741358944070701</v>
      </c>
      <c r="BP1126" s="10">
        <v>34.913461044630502</v>
      </c>
      <c r="BQ1126" s="10">
        <f t="shared" si="75"/>
        <v>50.654819988701206</v>
      </c>
      <c r="BR1126" s="1">
        <v>24294.781272324999</v>
      </c>
      <c r="BS1126" s="1">
        <v>46356.951247914403</v>
      </c>
    </row>
    <row r="1127" spans="1:71" x14ac:dyDescent="0.15">
      <c r="A1127" s="14">
        <v>3867</v>
      </c>
      <c r="B1127" s="14" t="s">
        <v>420</v>
      </c>
      <c r="C1127" s="14" t="s">
        <v>8</v>
      </c>
      <c r="D1127" s="14" t="s">
        <v>9</v>
      </c>
      <c r="G1127" s="14" t="s">
        <v>1046</v>
      </c>
      <c r="H1127" s="14" t="s">
        <v>10</v>
      </c>
      <c r="I1127"/>
      <c r="J1127"/>
      <c r="K1127" s="15" t="s">
        <v>420</v>
      </c>
      <c r="L1127" s="15">
        <v>358</v>
      </c>
      <c r="M1127" s="15" t="s">
        <v>420</v>
      </c>
      <c r="N1127" s="15" t="s">
        <v>214</v>
      </c>
      <c r="O1127" s="15" t="s">
        <v>924</v>
      </c>
      <c r="P1127" s="15" t="s">
        <v>1074</v>
      </c>
      <c r="Q1127" s="13" t="s">
        <v>214</v>
      </c>
      <c r="R1127" s="13" t="s">
        <v>1065</v>
      </c>
      <c r="S1127" s="13">
        <v>87302</v>
      </c>
      <c r="T1127" s="13">
        <v>54662</v>
      </c>
      <c r="U1127" s="13">
        <v>39825</v>
      </c>
      <c r="V1127" s="32">
        <v>62.6125403770818</v>
      </c>
      <c r="W1127" s="10">
        <v>45.617511626308698</v>
      </c>
      <c r="X1127" s="1">
        <v>98.654111738857495</v>
      </c>
      <c r="Y1127" s="1">
        <v>0.98681732580037695</v>
      </c>
      <c r="Z1127" s="10">
        <v>0.112994350282486</v>
      </c>
      <c r="AA1127" s="10">
        <f t="shared" si="73"/>
        <v>1.0998116760828629</v>
      </c>
      <c r="AB1127" s="1">
        <v>4106.2968019994596</v>
      </c>
      <c r="AC1127" s="1">
        <v>8500.2086155814395</v>
      </c>
      <c r="AD1127" s="1" t="s">
        <v>1078</v>
      </c>
      <c r="AE1127" s="1" t="s">
        <v>214</v>
      </c>
      <c r="AF1127" s="1" t="s">
        <v>1065</v>
      </c>
      <c r="AG1127" s="1">
        <v>80512</v>
      </c>
      <c r="AH1127" s="1">
        <v>50190</v>
      </c>
      <c r="AI1127" s="1">
        <v>38044</v>
      </c>
      <c r="AJ1127" s="32">
        <v>62.338533386327498</v>
      </c>
      <c r="AK1127" s="10">
        <v>47.252583465818802</v>
      </c>
      <c r="AL1127" s="1">
        <v>99.224582062874504</v>
      </c>
      <c r="AM1127" s="1">
        <v>0.49942172221638098</v>
      </c>
      <c r="AN1127" s="10">
        <v>7.3598990642414097E-2</v>
      </c>
      <c r="AO1127" s="10">
        <f t="shared" si="74"/>
        <v>0.57302071285879508</v>
      </c>
      <c r="AP1127" s="1">
        <v>4220.84314614913</v>
      </c>
      <c r="AQ1127" s="1">
        <v>8626.9007439560901</v>
      </c>
      <c r="AR1127" s="17" t="s">
        <v>1178</v>
      </c>
      <c r="AS1127" s="17" t="s">
        <v>214</v>
      </c>
      <c r="AT1127" s="17" t="s">
        <v>1065</v>
      </c>
      <c r="AU1127" s="17">
        <v>34930</v>
      </c>
      <c r="AV1127" s="17">
        <v>23024</v>
      </c>
      <c r="AW1127" s="17">
        <v>17916</v>
      </c>
      <c r="AX1127" s="17">
        <v>65.914686515888903</v>
      </c>
      <c r="AY1127" s="16">
        <v>51.291153736043498</v>
      </c>
      <c r="AZ1127" s="17">
        <v>43.1513730743469</v>
      </c>
      <c r="BA1127" s="17">
        <v>17.191337352087501</v>
      </c>
      <c r="BB1127" s="16">
        <v>32.886805090422001</v>
      </c>
      <c r="BC1127" s="16">
        <f t="shared" si="76"/>
        <v>50.078142442509503</v>
      </c>
      <c r="BD1127" s="17">
        <v>22006.934082996198</v>
      </c>
      <c r="BE1127" s="17">
        <v>45281.136744637799</v>
      </c>
      <c r="BF1127" s="1" t="s">
        <v>1182</v>
      </c>
      <c r="BG1127" s="1" t="s">
        <v>214</v>
      </c>
      <c r="BH1127" s="1" t="s">
        <v>1065</v>
      </c>
      <c r="BI1127" s="1">
        <v>27846</v>
      </c>
      <c r="BJ1127" s="1">
        <v>19897</v>
      </c>
      <c r="BK1127" s="1">
        <v>16655</v>
      </c>
      <c r="BL1127" s="1">
        <v>71.453709689003801</v>
      </c>
      <c r="BM1127" s="10">
        <v>59.811103928751002</v>
      </c>
      <c r="BN1127" s="1">
        <v>34.578204743320299</v>
      </c>
      <c r="BO1127" s="1">
        <v>22.815971179825901</v>
      </c>
      <c r="BP1127" s="10">
        <v>37.1299909936956</v>
      </c>
      <c r="BQ1127" s="10">
        <f t="shared" si="75"/>
        <v>59.945962173521501</v>
      </c>
      <c r="BR1127" s="1">
        <v>23795.718262466198</v>
      </c>
      <c r="BS1127" s="1">
        <v>60063.195968644701</v>
      </c>
    </row>
    <row r="1128" spans="1:71" x14ac:dyDescent="0.15">
      <c r="A1128" s="14">
        <v>3867</v>
      </c>
      <c r="B1128" s="14" t="s">
        <v>421</v>
      </c>
      <c r="C1128" s="14" t="s">
        <v>8</v>
      </c>
      <c r="D1128" s="14" t="s">
        <v>9</v>
      </c>
      <c r="G1128" s="14" t="s">
        <v>1046</v>
      </c>
      <c r="H1128" s="14" t="s">
        <v>10</v>
      </c>
      <c r="I1128"/>
      <c r="J1128"/>
      <c r="K1128" s="15" t="s">
        <v>421</v>
      </c>
      <c r="L1128" s="15">
        <v>359</v>
      </c>
      <c r="M1128" s="15" t="s">
        <v>421</v>
      </c>
      <c r="N1128" s="15" t="s">
        <v>215</v>
      </c>
      <c r="O1128" s="15" t="s">
        <v>884</v>
      </c>
      <c r="P1128" s="15" t="s">
        <v>1073</v>
      </c>
      <c r="Q1128" s="13" t="s">
        <v>215</v>
      </c>
      <c r="R1128" s="13" t="s">
        <v>1065</v>
      </c>
      <c r="S1128" s="13">
        <v>88717</v>
      </c>
      <c r="T1128" s="13">
        <v>52239</v>
      </c>
      <c r="U1128" s="13">
        <v>37843</v>
      </c>
      <c r="V1128" s="32">
        <v>58.882739497503302</v>
      </c>
      <c r="W1128" s="10">
        <v>42.6558607707655</v>
      </c>
      <c r="X1128" s="1">
        <v>98.615331765451998</v>
      </c>
      <c r="Y1128" s="1">
        <v>1.0067912163412001</v>
      </c>
      <c r="Z1128" s="10">
        <v>0.13212483154084001</v>
      </c>
      <c r="AA1128" s="10">
        <f t="shared" si="73"/>
        <v>1.1389160478820402</v>
      </c>
      <c r="AB1128" s="1">
        <v>4137.8001204187403</v>
      </c>
      <c r="AC1128" s="1">
        <v>8421.4175613593798</v>
      </c>
      <c r="AD1128" s="1" t="s">
        <v>1077</v>
      </c>
      <c r="AE1128" s="1" t="s">
        <v>215</v>
      </c>
      <c r="AF1128" s="1" t="s">
        <v>1065</v>
      </c>
      <c r="AG1128" s="1">
        <v>72265</v>
      </c>
      <c r="AH1128" s="1">
        <v>43591</v>
      </c>
      <c r="AI1128" s="1">
        <v>29498</v>
      </c>
      <c r="AJ1128" s="32">
        <v>60.321040614405298</v>
      </c>
      <c r="AK1128" s="10">
        <v>40.8192070850343</v>
      </c>
      <c r="AL1128" s="1">
        <v>96.755712251678105</v>
      </c>
      <c r="AM1128" s="1">
        <v>2.8510407485253202</v>
      </c>
      <c r="AN1128" s="10">
        <v>0.149162655095261</v>
      </c>
      <c r="AO1128" s="10">
        <f t="shared" si="74"/>
        <v>3.0002034036205814</v>
      </c>
      <c r="AP1128" s="1">
        <v>4212.9684506418498</v>
      </c>
      <c r="AQ1128" s="1">
        <v>9217.0644217004101</v>
      </c>
      <c r="AR1128" s="17" t="s">
        <v>1177</v>
      </c>
      <c r="AS1128" s="17" t="s">
        <v>215</v>
      </c>
      <c r="AT1128" s="17" t="s">
        <v>1065</v>
      </c>
      <c r="AU1128" s="17">
        <v>37095</v>
      </c>
      <c r="AV1128" s="17">
        <v>23429</v>
      </c>
      <c r="AW1128" s="17">
        <v>18604</v>
      </c>
      <c r="AX1128" s="17">
        <v>63.159455452217301</v>
      </c>
      <c r="AY1128" s="16">
        <v>50.1523116322955</v>
      </c>
      <c r="AZ1128" s="17">
        <v>43.3831434100194</v>
      </c>
      <c r="BA1128" s="17">
        <v>16.550204257149002</v>
      </c>
      <c r="BB1128" s="16">
        <v>33.578800258008997</v>
      </c>
      <c r="BC1128" s="16">
        <f t="shared" si="76"/>
        <v>50.129004515158002</v>
      </c>
      <c r="BD1128" s="17">
        <v>22806.492388538602</v>
      </c>
      <c r="BE1128" s="17">
        <v>45100.043986907098</v>
      </c>
      <c r="BF1128" s="1" t="s">
        <v>1181</v>
      </c>
      <c r="BG1128" s="1" t="s">
        <v>215</v>
      </c>
      <c r="BH1128" s="1" t="s">
        <v>1065</v>
      </c>
      <c r="BI1128" s="1">
        <v>36724</v>
      </c>
      <c r="BJ1128" s="1">
        <v>23854</v>
      </c>
      <c r="BK1128" s="1">
        <v>19186</v>
      </c>
      <c r="BL1128" s="1">
        <v>64.954797952292793</v>
      </c>
      <c r="BM1128" s="10">
        <v>52.243764295828299</v>
      </c>
      <c r="BN1128" s="1">
        <v>44.032106744501199</v>
      </c>
      <c r="BO1128" s="1">
        <v>14.213489002397599</v>
      </c>
      <c r="BP1128" s="10">
        <v>33.347232356926902</v>
      </c>
      <c r="BQ1128" s="10">
        <f t="shared" si="75"/>
        <v>47.560721359324504</v>
      </c>
      <c r="BR1128" s="1">
        <v>23611.9729016579</v>
      </c>
      <c r="BS1128" s="1">
        <v>41588.668872185699</v>
      </c>
    </row>
    <row r="1129" spans="1:71" x14ac:dyDescent="0.15">
      <c r="A1129" s="14">
        <v>3867</v>
      </c>
      <c r="B1129" s="14" t="s">
        <v>422</v>
      </c>
      <c r="C1129" s="14" t="s">
        <v>8</v>
      </c>
      <c r="D1129" s="14" t="s">
        <v>9</v>
      </c>
      <c r="G1129" s="14" t="s">
        <v>1046</v>
      </c>
      <c r="H1129" s="14" t="s">
        <v>10</v>
      </c>
      <c r="I1129"/>
      <c r="J1129"/>
      <c r="K1129" s="15" t="s">
        <v>422</v>
      </c>
      <c r="L1129" s="15">
        <v>360</v>
      </c>
      <c r="M1129" s="15" t="s">
        <v>422</v>
      </c>
      <c r="N1129" s="15" t="s">
        <v>215</v>
      </c>
      <c r="O1129" s="15" t="s">
        <v>924</v>
      </c>
      <c r="P1129" s="15" t="s">
        <v>1074</v>
      </c>
      <c r="Q1129" s="13" t="s">
        <v>215</v>
      </c>
      <c r="R1129" s="13" t="s">
        <v>1065</v>
      </c>
      <c r="S1129" s="13">
        <v>87133</v>
      </c>
      <c r="T1129" s="13">
        <v>53179</v>
      </c>
      <c r="U1129" s="13">
        <v>38613</v>
      </c>
      <c r="V1129" s="32">
        <v>61.031985585254702</v>
      </c>
      <c r="W1129" s="10">
        <v>44.315012681762397</v>
      </c>
      <c r="X1129" s="1">
        <v>98.772434154300399</v>
      </c>
      <c r="Y1129" s="1">
        <v>0.84427524408877797</v>
      </c>
      <c r="Z1129" s="10">
        <v>0.12949006811177599</v>
      </c>
      <c r="AA1129" s="10">
        <f t="shared" si="73"/>
        <v>0.97376531220055396</v>
      </c>
      <c r="AB1129" s="1">
        <v>4118.7280055729698</v>
      </c>
      <c r="AC1129" s="1">
        <v>7987.0551455044397</v>
      </c>
      <c r="AD1129" s="1" t="s">
        <v>1078</v>
      </c>
      <c r="AE1129" s="1" t="s">
        <v>215</v>
      </c>
      <c r="AF1129" s="1" t="s">
        <v>1065</v>
      </c>
      <c r="AG1129" s="1">
        <v>70974</v>
      </c>
      <c r="AH1129" s="1">
        <v>43633</v>
      </c>
      <c r="AI1129" s="1">
        <v>29974</v>
      </c>
      <c r="AJ1129" s="32">
        <v>61.477442443711801</v>
      </c>
      <c r="AK1129" s="10">
        <v>42.2323667822019</v>
      </c>
      <c r="AL1129" s="1">
        <v>97.841462600920806</v>
      </c>
      <c r="AM1129" s="1">
        <v>1.81490625208514</v>
      </c>
      <c r="AN1129" s="10">
        <v>0.13344898912390701</v>
      </c>
      <c r="AO1129" s="10">
        <f t="shared" si="74"/>
        <v>1.948355241209047</v>
      </c>
      <c r="AP1129" s="1">
        <v>3996.98175608066</v>
      </c>
      <c r="AQ1129" s="1">
        <v>8516.1483603905108</v>
      </c>
      <c r="AR1129" s="17" t="s">
        <v>1178</v>
      </c>
      <c r="AS1129" s="17" t="s">
        <v>215</v>
      </c>
      <c r="AT1129" s="17" t="s">
        <v>1065</v>
      </c>
      <c r="AU1129" s="17">
        <v>37077</v>
      </c>
      <c r="AV1129" s="17">
        <v>24340</v>
      </c>
      <c r="AW1129" s="17">
        <v>19264</v>
      </c>
      <c r="AX1129" s="17">
        <v>65.647166707123006</v>
      </c>
      <c r="AY1129" s="16">
        <v>51.956738678965401</v>
      </c>
      <c r="AZ1129" s="17">
        <v>43.890157807309002</v>
      </c>
      <c r="BA1129" s="17">
        <v>15.2200996677741</v>
      </c>
      <c r="BB1129" s="16">
        <v>33.404277408637903</v>
      </c>
      <c r="BC1129" s="16">
        <f t="shared" si="76"/>
        <v>48.624377076412003</v>
      </c>
      <c r="BD1129" s="17">
        <v>23244.306624244</v>
      </c>
      <c r="BE1129" s="17">
        <v>43620.791028451902</v>
      </c>
      <c r="BF1129" s="1" t="s">
        <v>1182</v>
      </c>
      <c r="BG1129" s="1" t="s">
        <v>215</v>
      </c>
      <c r="BH1129" s="1" t="s">
        <v>1065</v>
      </c>
      <c r="BI1129" s="1">
        <v>24165</v>
      </c>
      <c r="BJ1129" s="1">
        <v>16803</v>
      </c>
      <c r="BK1129" s="1">
        <v>14142</v>
      </c>
      <c r="BL1129" s="1">
        <v>69.534450651769106</v>
      </c>
      <c r="BM1129" s="10">
        <v>58.522656734947198</v>
      </c>
      <c r="BN1129" s="1">
        <v>37.9295714891812</v>
      </c>
      <c r="BO1129" s="1">
        <v>22.259934945552299</v>
      </c>
      <c r="BP1129" s="10">
        <v>34.054589167020197</v>
      </c>
      <c r="BQ1129" s="10">
        <f t="shared" si="75"/>
        <v>56.314524112572499</v>
      </c>
      <c r="BR1129" s="1">
        <v>22764.734648589001</v>
      </c>
      <c r="BS1129" s="1">
        <v>54425.351274189001</v>
      </c>
    </row>
    <row r="1130" spans="1:71" x14ac:dyDescent="0.15">
      <c r="A1130" s="14">
        <v>3867</v>
      </c>
      <c r="B1130" s="14" t="s">
        <v>423</v>
      </c>
      <c r="C1130" s="14" t="s">
        <v>8</v>
      </c>
      <c r="D1130" s="14" t="s">
        <v>9</v>
      </c>
      <c r="G1130" s="14" t="s">
        <v>1049</v>
      </c>
      <c r="H1130" s="14" t="s">
        <v>10</v>
      </c>
      <c r="I1130"/>
      <c r="J1130"/>
      <c r="K1130" s="15" t="s">
        <v>423</v>
      </c>
      <c r="L1130" s="15">
        <v>361</v>
      </c>
      <c r="M1130" s="15" t="s">
        <v>991</v>
      </c>
      <c r="N1130" s="15" t="s">
        <v>202</v>
      </c>
      <c r="O1130" s="15" t="s">
        <v>956</v>
      </c>
      <c r="P1130" s="15" t="s">
        <v>1075</v>
      </c>
      <c r="Q1130" s="13" t="s">
        <v>202</v>
      </c>
      <c r="R1130" s="13" t="s">
        <v>1065</v>
      </c>
      <c r="S1130" s="13">
        <v>9361</v>
      </c>
      <c r="T1130" s="13">
        <v>2259</v>
      </c>
      <c r="U1130" s="13">
        <v>1790</v>
      </c>
      <c r="V1130" s="32">
        <v>24.1320371755154</v>
      </c>
      <c r="W1130" s="10">
        <v>19.1218886871061</v>
      </c>
      <c r="X1130" s="1">
        <v>6.3687150837988797</v>
      </c>
      <c r="Y1130" s="1">
        <v>13.463687150838</v>
      </c>
      <c r="Z1130" s="10">
        <v>78.994413407821199</v>
      </c>
      <c r="AA1130" s="10">
        <f t="shared" ref="AA1130:AA1193" si="77">SUM(Y1130:Z1130)</f>
        <v>92.458100558659197</v>
      </c>
      <c r="AB1130" s="1">
        <v>100292.517626053</v>
      </c>
      <c r="AC1130" s="1">
        <v>229193.27356075199</v>
      </c>
      <c r="AD1130" s="1" t="s">
        <v>1079</v>
      </c>
      <c r="AE1130" s="1" t="s">
        <v>202</v>
      </c>
      <c r="AF1130" s="1" t="s">
        <v>1065</v>
      </c>
      <c r="AG1130" s="1">
        <v>12590</v>
      </c>
      <c r="AH1130" s="1">
        <v>3451</v>
      </c>
      <c r="AI1130" s="1">
        <v>2832</v>
      </c>
      <c r="AJ1130" s="32">
        <v>27.410643367752201</v>
      </c>
      <c r="AK1130" s="10">
        <v>22.494042891183501</v>
      </c>
      <c r="AL1130" s="1">
        <v>4.0254237288135597</v>
      </c>
      <c r="AM1130" s="1">
        <v>13.206214689265501</v>
      </c>
      <c r="AN1130" s="10">
        <v>81.779661016949106</v>
      </c>
      <c r="AO1130" s="10">
        <f t="shared" si="74"/>
        <v>94.985875706214614</v>
      </c>
      <c r="AP1130" s="1">
        <v>107358.08933824601</v>
      </c>
      <c r="AQ1130" s="1">
        <v>300970.37744728598</v>
      </c>
      <c r="AR1130" s="22" t="s">
        <v>1179</v>
      </c>
      <c r="AS1130" s="22" t="s">
        <v>202</v>
      </c>
      <c r="AT1130" s="22" t="s">
        <v>1065</v>
      </c>
      <c r="AU1130" s="22">
        <v>8950</v>
      </c>
      <c r="AV1130" s="22">
        <v>1578</v>
      </c>
      <c r="AW1130" s="22">
        <v>1263</v>
      </c>
      <c r="AX1130" s="22">
        <v>17.63128</v>
      </c>
      <c r="AY1130" s="30">
        <v>14.11173</v>
      </c>
      <c r="AZ1130" s="22">
        <v>5.2256530000000003</v>
      </c>
      <c r="BA1130" s="22">
        <v>11.638949999999999</v>
      </c>
      <c r="BB1130" s="30">
        <v>81.551860000000005</v>
      </c>
      <c r="BC1130" s="30">
        <v>93.190820000000002</v>
      </c>
      <c r="BD1130" s="22">
        <v>118297.2</v>
      </c>
      <c r="BE1130" s="22">
        <v>268205.09999999998</v>
      </c>
      <c r="BF1130" s="1" t="s">
        <v>1183</v>
      </c>
      <c r="BG1130" s="1" t="s">
        <v>202</v>
      </c>
      <c r="BH1130" s="1" t="s">
        <v>1065</v>
      </c>
      <c r="BI1130" s="1">
        <v>8073</v>
      </c>
      <c r="BJ1130" s="1">
        <v>1416</v>
      </c>
      <c r="BK1130" s="1">
        <v>1136</v>
      </c>
      <c r="BL1130" s="1">
        <v>17.539947974730602</v>
      </c>
      <c r="BM1130" s="10">
        <v>14.0715966802923</v>
      </c>
      <c r="BN1130" s="1">
        <v>6.0739436619718301</v>
      </c>
      <c r="BO1130" s="1">
        <v>12.5880281690141</v>
      </c>
      <c r="BP1130" s="10">
        <v>80.193661971831006</v>
      </c>
      <c r="BQ1130" s="10">
        <f t="shared" si="75"/>
        <v>92.7816901408451</v>
      </c>
      <c r="BR1130" s="1">
        <v>104501.05958812901</v>
      </c>
      <c r="BS1130" s="1">
        <v>258838.53684876699</v>
      </c>
    </row>
    <row r="1131" spans="1:71" x14ac:dyDescent="0.15">
      <c r="A1131" s="14">
        <v>3867</v>
      </c>
      <c r="B1131" s="14" t="s">
        <v>424</v>
      </c>
      <c r="C1131" s="14" t="s">
        <v>8</v>
      </c>
      <c r="D1131" s="14" t="s">
        <v>9</v>
      </c>
      <c r="G1131" s="14" t="s">
        <v>1049</v>
      </c>
      <c r="H1131" s="14" t="s">
        <v>10</v>
      </c>
      <c r="I1131"/>
      <c r="J1131"/>
      <c r="K1131" s="15" t="s">
        <v>424</v>
      </c>
      <c r="L1131" s="15">
        <v>362</v>
      </c>
      <c r="M1131" s="15" t="s">
        <v>1024</v>
      </c>
      <c r="N1131" s="15" t="s">
        <v>202</v>
      </c>
      <c r="O1131" s="15" t="s">
        <v>996</v>
      </c>
      <c r="P1131" s="15" t="s">
        <v>1076</v>
      </c>
      <c r="Q1131" s="13" t="s">
        <v>202</v>
      </c>
      <c r="R1131" s="13" t="s">
        <v>1065</v>
      </c>
      <c r="S1131" s="13">
        <v>8989</v>
      </c>
      <c r="T1131" s="13">
        <v>2076</v>
      </c>
      <c r="U1131" s="13">
        <v>1757</v>
      </c>
      <c r="V1131" s="32">
        <v>23.094893759038801</v>
      </c>
      <c r="W1131" s="10">
        <v>19.5461119145622</v>
      </c>
      <c r="X1131" s="1">
        <v>5.9760956175298796</v>
      </c>
      <c r="Y1131" s="1">
        <v>12.350597609561801</v>
      </c>
      <c r="Z1131" s="10">
        <v>79.795105293113295</v>
      </c>
      <c r="AA1131" s="10">
        <f t="shared" si="77"/>
        <v>92.145702902675097</v>
      </c>
      <c r="AB1131" s="1">
        <v>108003.478982334</v>
      </c>
      <c r="AC1131" s="1">
        <v>222800.131926081</v>
      </c>
      <c r="AD1131" s="1" t="s">
        <v>1081</v>
      </c>
      <c r="AE1131" s="1" t="s">
        <v>202</v>
      </c>
      <c r="AF1131" s="1" t="s">
        <v>1065</v>
      </c>
      <c r="AG1131" s="1">
        <v>10675</v>
      </c>
      <c r="AH1131" s="1">
        <v>2866</v>
      </c>
      <c r="AI1131" s="1">
        <v>2344</v>
      </c>
      <c r="AJ1131" s="32">
        <v>26.847775175643999</v>
      </c>
      <c r="AK1131" s="10">
        <v>21.957845433255301</v>
      </c>
      <c r="AL1131" s="1">
        <v>5.6313993174061396</v>
      </c>
      <c r="AM1131" s="1">
        <v>13.139931740614299</v>
      </c>
      <c r="AN1131" s="10">
        <v>80.460750853242303</v>
      </c>
      <c r="AO1131" s="10">
        <f t="shared" si="74"/>
        <v>93.600682593856604</v>
      </c>
      <c r="AP1131" s="1">
        <v>99917.718566515701</v>
      </c>
      <c r="AQ1131" s="1">
        <v>279082.44380262098</v>
      </c>
      <c r="AR1131" s="17" t="s">
        <v>1180</v>
      </c>
      <c r="AS1131" s="17" t="s">
        <v>202</v>
      </c>
      <c r="AT1131" s="17" t="s">
        <v>1065</v>
      </c>
      <c r="AU1131" s="17">
        <v>10213</v>
      </c>
      <c r="AV1131" s="17">
        <v>1547</v>
      </c>
      <c r="AW1131" s="17">
        <v>1287</v>
      </c>
      <c r="AX1131" s="17">
        <v>15.1473612063057</v>
      </c>
      <c r="AY1131" s="16">
        <v>12.6015862136493</v>
      </c>
      <c r="AZ1131" s="17">
        <v>6.2160062160062202</v>
      </c>
      <c r="BA1131" s="17">
        <v>11.4996114996115</v>
      </c>
      <c r="BB1131" s="16">
        <v>80.730380730380702</v>
      </c>
      <c r="BC1131" s="16">
        <f>SUM(BA1131:BB1131)</f>
        <v>92.229992229992206</v>
      </c>
      <c r="BD1131" s="17">
        <v>118922.86912346201</v>
      </c>
      <c r="BE1131" s="17">
        <v>249741.28660846999</v>
      </c>
      <c r="BF1131" s="1" t="s">
        <v>1184</v>
      </c>
      <c r="BG1131" s="1" t="s">
        <v>202</v>
      </c>
      <c r="BH1131" s="1" t="s">
        <v>1065</v>
      </c>
      <c r="BI1131" s="1">
        <v>8303</v>
      </c>
      <c r="BJ1131" s="1">
        <v>1279</v>
      </c>
      <c r="BK1131" s="1">
        <v>1013</v>
      </c>
      <c r="BL1131" s="1">
        <v>15.404070817776701</v>
      </c>
      <c r="BM1131" s="10">
        <v>12.200409490545599</v>
      </c>
      <c r="BN1131" s="1">
        <v>7.9960513326752203</v>
      </c>
      <c r="BO1131" s="1">
        <v>11.4511352418559</v>
      </c>
      <c r="BP1131" s="10">
        <v>79.269496544916095</v>
      </c>
      <c r="BQ1131" s="10">
        <f t="shared" si="75"/>
        <v>90.720631786771989</v>
      </c>
      <c r="BR1131" s="1">
        <v>109411.238242097</v>
      </c>
      <c r="BS1131" s="1">
        <v>217138.69907507699</v>
      </c>
    </row>
    <row r="1132" spans="1:71" x14ac:dyDescent="0.15">
      <c r="A1132" s="14">
        <v>3867</v>
      </c>
      <c r="B1132" s="14" t="s">
        <v>425</v>
      </c>
      <c r="C1132" s="14" t="s">
        <v>8</v>
      </c>
      <c r="D1132" s="14" t="s">
        <v>9</v>
      </c>
      <c r="G1132" s="14" t="s">
        <v>1049</v>
      </c>
      <c r="H1132" s="14" t="s">
        <v>10</v>
      </c>
      <c r="I1132"/>
      <c r="J1132"/>
      <c r="K1132" s="15" t="s">
        <v>425</v>
      </c>
      <c r="L1132" s="15">
        <v>363</v>
      </c>
      <c r="M1132" s="15" t="s">
        <v>992</v>
      </c>
      <c r="N1132" s="15" t="s">
        <v>203</v>
      </c>
      <c r="O1132" s="15" t="s">
        <v>956</v>
      </c>
      <c r="P1132" s="15" t="s">
        <v>1075</v>
      </c>
      <c r="Q1132" s="13" t="s">
        <v>203</v>
      </c>
      <c r="R1132" s="13" t="s">
        <v>1065</v>
      </c>
      <c r="S1132" s="13">
        <v>9370</v>
      </c>
      <c r="T1132" s="13">
        <v>2451</v>
      </c>
      <c r="U1132" s="13">
        <v>2017</v>
      </c>
      <c r="V1132" s="32">
        <v>26.1579509071505</v>
      </c>
      <c r="W1132" s="10">
        <v>21.526147278548599</v>
      </c>
      <c r="X1132" s="1">
        <v>4.4620723847298001</v>
      </c>
      <c r="Y1132" s="1">
        <v>13.0391670798215</v>
      </c>
      <c r="Z1132" s="10">
        <v>81.705503222607803</v>
      </c>
      <c r="AA1132" s="10">
        <f t="shared" si="77"/>
        <v>94.744670302429299</v>
      </c>
      <c r="AB1132" s="1">
        <v>106106.78500773699</v>
      </c>
      <c r="AC1132" s="1">
        <v>294091.60264644102</v>
      </c>
      <c r="AD1132" s="1" t="s">
        <v>1079</v>
      </c>
      <c r="AE1132" s="1" t="s">
        <v>203</v>
      </c>
      <c r="AF1132" s="1" t="s">
        <v>1065</v>
      </c>
      <c r="AG1132" s="1">
        <v>11820</v>
      </c>
      <c r="AH1132" s="1">
        <v>3038</v>
      </c>
      <c r="AI1132" s="1">
        <v>2414</v>
      </c>
      <c r="AJ1132" s="32">
        <v>25.702199661590502</v>
      </c>
      <c r="AK1132" s="10">
        <v>20.423011844331601</v>
      </c>
      <c r="AL1132" s="1">
        <v>4.30820215410108</v>
      </c>
      <c r="AM1132" s="1">
        <v>12.6346313173157</v>
      </c>
      <c r="AN1132" s="10">
        <v>82.311516155758099</v>
      </c>
      <c r="AO1132" s="10">
        <f t="shared" si="74"/>
        <v>94.946147473073793</v>
      </c>
      <c r="AP1132" s="1">
        <v>111171.389268561</v>
      </c>
      <c r="AQ1132" s="1">
        <v>334841.85080607299</v>
      </c>
      <c r="AR1132" s="22" t="s">
        <v>1179</v>
      </c>
      <c r="AS1132" s="22" t="s">
        <v>203</v>
      </c>
      <c r="AT1132" s="22" t="s">
        <v>1065</v>
      </c>
      <c r="AU1132" s="22">
        <v>8892</v>
      </c>
      <c r="AV1132" s="22">
        <v>1566</v>
      </c>
      <c r="AW1132" s="22">
        <v>1258</v>
      </c>
      <c r="AX1132" s="22">
        <v>17.611339999999998</v>
      </c>
      <c r="AY1132" s="30">
        <v>14.147550000000001</v>
      </c>
      <c r="AZ1132" s="22">
        <v>5.405405</v>
      </c>
      <c r="BA1132" s="22">
        <v>10.33386</v>
      </c>
      <c r="BB1132" s="30">
        <v>82.670910000000006</v>
      </c>
      <c r="BC1132" s="30">
        <v>93.004769999999994</v>
      </c>
      <c r="BD1132" s="22">
        <v>128445.7</v>
      </c>
      <c r="BE1132" s="22">
        <v>305890.90000000002</v>
      </c>
      <c r="BF1132" s="1" t="s">
        <v>1183</v>
      </c>
      <c r="BG1132" s="1" t="s">
        <v>203</v>
      </c>
      <c r="BH1132" s="1" t="s">
        <v>1065</v>
      </c>
      <c r="BI1132" s="1">
        <v>8511</v>
      </c>
      <c r="BJ1132" s="1">
        <v>1543</v>
      </c>
      <c r="BK1132" s="1">
        <v>1244</v>
      </c>
      <c r="BL1132" s="1">
        <v>18.129479497121402</v>
      </c>
      <c r="BM1132" s="10">
        <v>14.616378803900799</v>
      </c>
      <c r="BN1132" s="1">
        <v>4.3408360128617396</v>
      </c>
      <c r="BO1132" s="1">
        <v>11.093247588424401</v>
      </c>
      <c r="BP1132" s="10">
        <v>84.244372990353696</v>
      </c>
      <c r="BQ1132" s="10">
        <f t="shared" si="75"/>
        <v>95.3376205787781</v>
      </c>
      <c r="BR1132" s="1">
        <v>124760.211622566</v>
      </c>
      <c r="BS1132" s="1">
        <v>343861.48990725202</v>
      </c>
    </row>
    <row r="1133" spans="1:71" x14ac:dyDescent="0.15">
      <c r="A1133" s="14">
        <v>3867</v>
      </c>
      <c r="B1133" s="14" t="s">
        <v>426</v>
      </c>
      <c r="C1133" s="14" t="s">
        <v>8</v>
      </c>
      <c r="D1133" s="14" t="s">
        <v>9</v>
      </c>
      <c r="G1133" s="14" t="s">
        <v>1049</v>
      </c>
      <c r="H1133" s="14" t="s">
        <v>10</v>
      </c>
      <c r="I1133"/>
      <c r="J1133"/>
      <c r="K1133" s="15" t="s">
        <v>426</v>
      </c>
      <c r="L1133" s="15">
        <v>364</v>
      </c>
      <c r="M1133" s="15" t="s">
        <v>1025</v>
      </c>
      <c r="N1133" s="15" t="s">
        <v>203</v>
      </c>
      <c r="O1133" s="15" t="s">
        <v>996</v>
      </c>
      <c r="P1133" s="15" t="s">
        <v>1076</v>
      </c>
      <c r="Q1133" s="13" t="s">
        <v>203</v>
      </c>
      <c r="R1133" s="13" t="s">
        <v>1065</v>
      </c>
      <c r="S1133" s="13">
        <v>9452</v>
      </c>
      <c r="T1133" s="13">
        <v>2190</v>
      </c>
      <c r="U1133" s="13">
        <v>1748</v>
      </c>
      <c r="V1133" s="32">
        <v>23.1696995344901</v>
      </c>
      <c r="W1133" s="10">
        <v>18.493440541684301</v>
      </c>
      <c r="X1133" s="1">
        <v>6.8077803203661302</v>
      </c>
      <c r="Y1133" s="1">
        <v>10.3546910755149</v>
      </c>
      <c r="Z1133" s="10">
        <v>81.178489702517197</v>
      </c>
      <c r="AA1133" s="10">
        <f t="shared" si="77"/>
        <v>91.53318077803209</v>
      </c>
      <c r="AB1133" s="1">
        <v>113467.37829945701</v>
      </c>
      <c r="AC1133" s="1">
        <v>264271.28878520703</v>
      </c>
      <c r="AD1133" s="1" t="s">
        <v>1081</v>
      </c>
      <c r="AE1133" s="1" t="s">
        <v>203</v>
      </c>
      <c r="AF1133" s="1" t="s">
        <v>1065</v>
      </c>
      <c r="AG1133" s="1">
        <v>11474</v>
      </c>
      <c r="AH1133" s="1">
        <v>2962</v>
      </c>
      <c r="AI1133" s="1">
        <v>2362</v>
      </c>
      <c r="AJ1133" s="32">
        <v>25.814885828830398</v>
      </c>
      <c r="AK1133" s="10">
        <v>20.585671953982899</v>
      </c>
      <c r="AL1133" s="1">
        <v>5.37679932260796</v>
      </c>
      <c r="AM1133" s="1">
        <v>12.5317527519052</v>
      </c>
      <c r="AN1133" s="10">
        <v>81.414055884843407</v>
      </c>
      <c r="AO1133" s="10">
        <f t="shared" si="74"/>
        <v>93.945808636748609</v>
      </c>
      <c r="AP1133" s="1">
        <v>109541.895575223</v>
      </c>
      <c r="AQ1133" s="1">
        <v>327509.65618765698</v>
      </c>
      <c r="AR1133" s="17" t="s">
        <v>1180</v>
      </c>
      <c r="AS1133" s="17" t="s">
        <v>203</v>
      </c>
      <c r="AT1133" s="17" t="s">
        <v>1065</v>
      </c>
      <c r="AU1133" s="17">
        <v>9600</v>
      </c>
      <c r="AV1133" s="17">
        <v>1650</v>
      </c>
      <c r="AW1133" s="17">
        <v>1311</v>
      </c>
      <c r="AX1133" s="17">
        <v>17.1875</v>
      </c>
      <c r="AY1133" s="16">
        <v>13.65625</v>
      </c>
      <c r="AZ1133" s="17">
        <v>5.4157131960335603</v>
      </c>
      <c r="BA1133" s="17">
        <v>10.7551487414188</v>
      </c>
      <c r="BB1133" s="16">
        <v>82.6849733028223</v>
      </c>
      <c r="BC1133" s="16">
        <f>SUM(BA1133:BB1133)</f>
        <v>93.440122044241093</v>
      </c>
      <c r="BD1133" s="17">
        <v>127847.82274771501</v>
      </c>
      <c r="BE1133" s="17">
        <v>294908.33488705399</v>
      </c>
      <c r="BF1133" s="1" t="s">
        <v>1184</v>
      </c>
      <c r="BG1133" s="1" t="s">
        <v>203</v>
      </c>
      <c r="BH1133" s="1" t="s">
        <v>1065</v>
      </c>
      <c r="BI1133" s="1">
        <v>8559</v>
      </c>
      <c r="BJ1133" s="1">
        <v>1475</v>
      </c>
      <c r="BK1133" s="1">
        <v>1136</v>
      </c>
      <c r="BL1133" s="1">
        <v>17.233321649725401</v>
      </c>
      <c r="BM1133" s="10">
        <v>13.2725785722631</v>
      </c>
      <c r="BN1133" s="1">
        <v>4.3133802816901401</v>
      </c>
      <c r="BO1133" s="1">
        <v>10.2112676056338</v>
      </c>
      <c r="BP1133" s="10">
        <v>83.8908450704225</v>
      </c>
      <c r="BQ1133" s="10">
        <f t="shared" si="75"/>
        <v>94.102112676056294</v>
      </c>
      <c r="BR1133" s="1">
        <v>124904.722157518</v>
      </c>
      <c r="BS1133" s="1">
        <v>301827.897305038</v>
      </c>
    </row>
    <row r="1134" spans="1:71" x14ac:dyDescent="0.15">
      <c r="A1134" s="14">
        <v>3867</v>
      </c>
      <c r="B1134" s="14" t="s">
        <v>427</v>
      </c>
      <c r="C1134" s="14" t="s">
        <v>8</v>
      </c>
      <c r="D1134" s="14" t="s">
        <v>9</v>
      </c>
      <c r="G1134" s="14" t="s">
        <v>1049</v>
      </c>
      <c r="H1134" s="14" t="s">
        <v>10</v>
      </c>
      <c r="I1134"/>
      <c r="J1134"/>
      <c r="K1134" s="15" t="s">
        <v>427</v>
      </c>
      <c r="L1134" s="15">
        <v>365</v>
      </c>
      <c r="M1134" s="15" t="s">
        <v>993</v>
      </c>
      <c r="N1134" s="15" t="s">
        <v>204</v>
      </c>
      <c r="O1134" s="15" t="s">
        <v>956</v>
      </c>
      <c r="P1134" s="15" t="s">
        <v>1075</v>
      </c>
      <c r="Q1134" s="13" t="s">
        <v>204</v>
      </c>
      <c r="R1134" s="13" t="s">
        <v>1065</v>
      </c>
      <c r="S1134" s="13">
        <v>9759</v>
      </c>
      <c r="T1134" s="13">
        <v>2544</v>
      </c>
      <c r="U1134" s="13">
        <v>2032</v>
      </c>
      <c r="V1134" s="32">
        <v>26.068244697202601</v>
      </c>
      <c r="W1134" s="10">
        <v>20.8218055128599</v>
      </c>
      <c r="X1134" s="1">
        <v>4.8720472440944897</v>
      </c>
      <c r="Y1134" s="1">
        <v>12.746062992125999</v>
      </c>
      <c r="Z1134" s="10">
        <v>81.3976377952756</v>
      </c>
      <c r="AA1134" s="10">
        <f t="shared" si="77"/>
        <v>94.143700787401599</v>
      </c>
      <c r="AB1134" s="1">
        <v>109909.034678222</v>
      </c>
      <c r="AC1134" s="1">
        <v>313902.32618764398</v>
      </c>
      <c r="AD1134" s="1" t="s">
        <v>1079</v>
      </c>
      <c r="AE1134" s="1" t="s">
        <v>204</v>
      </c>
      <c r="AF1134" s="1" t="s">
        <v>1065</v>
      </c>
      <c r="AG1134" s="1">
        <v>13515</v>
      </c>
      <c r="AH1134" s="1">
        <v>3701</v>
      </c>
      <c r="AI1134" s="1">
        <v>2962</v>
      </c>
      <c r="AJ1134" s="32">
        <v>27.3843877173511</v>
      </c>
      <c r="AK1134" s="10">
        <v>21.916389197188298</v>
      </c>
      <c r="AL1134" s="1">
        <v>4.5914922349763696</v>
      </c>
      <c r="AM1134" s="1">
        <v>11.850101282916899</v>
      </c>
      <c r="AN1134" s="10">
        <v>82.950708980418597</v>
      </c>
      <c r="AO1134" s="10">
        <f t="shared" si="74"/>
        <v>94.800810263335492</v>
      </c>
      <c r="AP1134" s="1">
        <v>113278.917790443</v>
      </c>
      <c r="AQ1134" s="1">
        <v>317252.51496177597</v>
      </c>
      <c r="AR1134" s="22" t="s">
        <v>1179</v>
      </c>
      <c r="AS1134" s="22" t="s">
        <v>204</v>
      </c>
      <c r="AT1134" s="22" t="s">
        <v>1065</v>
      </c>
      <c r="AU1134" s="22">
        <v>9182</v>
      </c>
      <c r="AV1134" s="22">
        <v>1657</v>
      </c>
      <c r="AW1134" s="22">
        <v>1302</v>
      </c>
      <c r="AX1134" s="22">
        <v>18.04618</v>
      </c>
      <c r="AY1134" s="30">
        <v>14.179919999999999</v>
      </c>
      <c r="AZ1134" s="22">
        <v>3.0721970000000001</v>
      </c>
      <c r="BA1134" s="22">
        <v>8.2181259999999998</v>
      </c>
      <c r="BB1134" s="30">
        <v>87.480800000000002</v>
      </c>
      <c r="BC1134" s="30">
        <v>95.698920000000001</v>
      </c>
      <c r="BD1134" s="22">
        <v>140129.20000000001</v>
      </c>
      <c r="BE1134" s="22">
        <v>359283.4</v>
      </c>
      <c r="BF1134" s="1" t="s">
        <v>1183</v>
      </c>
      <c r="BG1134" s="1" t="s">
        <v>204</v>
      </c>
      <c r="BH1134" s="1" t="s">
        <v>1065</v>
      </c>
      <c r="BI1134" s="1">
        <v>8358</v>
      </c>
      <c r="BJ1134" s="1">
        <v>1488</v>
      </c>
      <c r="BK1134" s="1">
        <v>1201</v>
      </c>
      <c r="BL1134" s="1">
        <v>17.8033022254128</v>
      </c>
      <c r="BM1134" s="10">
        <v>14.3694663795166</v>
      </c>
      <c r="BN1134" s="1">
        <v>5.91174021648626</v>
      </c>
      <c r="BO1134" s="1">
        <v>10.07493755204</v>
      </c>
      <c r="BP1134" s="10">
        <v>83.014154870940899</v>
      </c>
      <c r="BQ1134" s="10">
        <f t="shared" si="75"/>
        <v>93.089092422980897</v>
      </c>
      <c r="BR1134" s="1">
        <v>117082.328257139</v>
      </c>
      <c r="BS1134" s="1">
        <v>316372.43840742903</v>
      </c>
    </row>
    <row r="1135" spans="1:71" x14ac:dyDescent="0.15">
      <c r="A1135" s="14">
        <v>3867</v>
      </c>
      <c r="B1135" s="14" t="s">
        <v>428</v>
      </c>
      <c r="C1135" s="14" t="s">
        <v>8</v>
      </c>
      <c r="D1135" s="14" t="s">
        <v>9</v>
      </c>
      <c r="G1135" s="14" t="s">
        <v>1049</v>
      </c>
      <c r="H1135" s="14" t="s">
        <v>10</v>
      </c>
      <c r="I1135"/>
      <c r="J1135"/>
      <c r="K1135" s="15" t="s">
        <v>428</v>
      </c>
      <c r="L1135" s="15">
        <v>366</v>
      </c>
      <c r="M1135" s="15" t="s">
        <v>1026</v>
      </c>
      <c r="N1135" s="15" t="s">
        <v>204</v>
      </c>
      <c r="O1135" s="15" t="s">
        <v>996</v>
      </c>
      <c r="P1135" s="15" t="s">
        <v>1076</v>
      </c>
      <c r="Q1135" s="13" t="s">
        <v>204</v>
      </c>
      <c r="R1135" s="13" t="s">
        <v>1065</v>
      </c>
      <c r="S1135" s="13">
        <v>9048</v>
      </c>
      <c r="T1135" s="13">
        <v>2285</v>
      </c>
      <c r="U1135" s="13">
        <v>1796</v>
      </c>
      <c r="V1135" s="32">
        <v>25.254199823165301</v>
      </c>
      <c r="W1135" s="10">
        <v>19.849690539345701</v>
      </c>
      <c r="X1135" s="1">
        <v>4.2316258351893099</v>
      </c>
      <c r="Y1135" s="1">
        <v>10.801781737193799</v>
      </c>
      <c r="Z1135" s="10">
        <v>84.020044543429805</v>
      </c>
      <c r="AA1135" s="10">
        <f t="shared" si="77"/>
        <v>94.821826280623611</v>
      </c>
      <c r="AB1135" s="1">
        <v>122617.595637637</v>
      </c>
      <c r="AC1135" s="1">
        <v>297563.05146833899</v>
      </c>
      <c r="AD1135" s="1" t="s">
        <v>1081</v>
      </c>
      <c r="AE1135" s="1" t="s">
        <v>204</v>
      </c>
      <c r="AF1135" s="1" t="s">
        <v>1065</v>
      </c>
      <c r="AG1135" s="1">
        <v>10692</v>
      </c>
      <c r="AH1135" s="1">
        <v>2844</v>
      </c>
      <c r="AI1135" s="1">
        <v>2344</v>
      </c>
      <c r="AJ1135" s="32">
        <v>26.599326599326599</v>
      </c>
      <c r="AK1135" s="10">
        <v>21.9229330340441</v>
      </c>
      <c r="AL1135" s="1">
        <v>4.1808873720136503</v>
      </c>
      <c r="AM1135" s="1">
        <v>12.670648464163801</v>
      </c>
      <c r="AN1135" s="10">
        <v>82.423208191126307</v>
      </c>
      <c r="AO1135" s="10">
        <f t="shared" si="74"/>
        <v>95.093856655290111</v>
      </c>
      <c r="AP1135" s="1">
        <v>114028.11602265399</v>
      </c>
      <c r="AQ1135" s="1">
        <v>336717.05011098803</v>
      </c>
      <c r="AR1135" s="17" t="s">
        <v>1180</v>
      </c>
      <c r="AS1135" s="17" t="s">
        <v>204</v>
      </c>
      <c r="AT1135" s="17" t="s">
        <v>1065</v>
      </c>
      <c r="AU1135" s="17">
        <v>9236</v>
      </c>
      <c r="AV1135" s="17">
        <v>1645</v>
      </c>
      <c r="AW1135" s="17">
        <v>1307</v>
      </c>
      <c r="AX1135" s="17">
        <v>17.8107405803378</v>
      </c>
      <c r="AY1135" s="16">
        <v>14.1511476829796</v>
      </c>
      <c r="AZ1135" s="17">
        <v>5.0497322111706202</v>
      </c>
      <c r="BA1135" s="17">
        <v>9.3343534812547801</v>
      </c>
      <c r="BB1135" s="16">
        <v>84.621270084162205</v>
      </c>
      <c r="BC1135" s="16">
        <f>SUM(BA1135:BB1135)</f>
        <v>93.955623565416985</v>
      </c>
      <c r="BD1135" s="17">
        <v>137347.60548134099</v>
      </c>
      <c r="BE1135" s="17">
        <v>316254.74389210402</v>
      </c>
      <c r="BF1135" s="1" t="s">
        <v>1184</v>
      </c>
      <c r="BG1135" s="1" t="s">
        <v>204</v>
      </c>
      <c r="BH1135" s="1" t="s">
        <v>1065</v>
      </c>
      <c r="BI1135" s="1">
        <v>8299</v>
      </c>
      <c r="BJ1135" s="1">
        <v>1439</v>
      </c>
      <c r="BK1135" s="1">
        <v>1144</v>
      </c>
      <c r="BL1135" s="1">
        <v>17.3394384865646</v>
      </c>
      <c r="BM1135" s="10">
        <v>13.7847933485962</v>
      </c>
      <c r="BN1135" s="1">
        <v>4.0209790209790199</v>
      </c>
      <c r="BO1135" s="1">
        <v>8.8286713286713301</v>
      </c>
      <c r="BP1135" s="10">
        <v>86.1013986013986</v>
      </c>
      <c r="BQ1135" s="10">
        <f t="shared" si="75"/>
        <v>94.930069930069934</v>
      </c>
      <c r="BR1135" s="1">
        <v>139107.03040040901</v>
      </c>
      <c r="BS1135" s="1">
        <v>337728.53935100598</v>
      </c>
    </row>
    <row r="1136" spans="1:71" x14ac:dyDescent="0.15">
      <c r="A1136" s="14">
        <v>3867</v>
      </c>
      <c r="B1136" s="14" t="s">
        <v>429</v>
      </c>
      <c r="C1136" s="14" t="s">
        <v>8</v>
      </c>
      <c r="D1136" s="14" t="s">
        <v>9</v>
      </c>
      <c r="G1136" s="14" t="s">
        <v>1049</v>
      </c>
      <c r="H1136" s="14" t="s">
        <v>10</v>
      </c>
      <c r="I1136"/>
      <c r="J1136"/>
      <c r="K1136" s="15" t="s">
        <v>429</v>
      </c>
      <c r="L1136" s="15">
        <v>367</v>
      </c>
      <c r="M1136" s="15" t="s">
        <v>994</v>
      </c>
      <c r="N1136" s="15" t="s">
        <v>207</v>
      </c>
      <c r="O1136" s="15" t="s">
        <v>956</v>
      </c>
      <c r="P1136" s="15" t="s">
        <v>1075</v>
      </c>
      <c r="Q1136" s="13" t="s">
        <v>207</v>
      </c>
      <c r="R1136" s="13" t="s">
        <v>1065</v>
      </c>
      <c r="S1136" s="13">
        <v>10458</v>
      </c>
      <c r="T1136" s="13">
        <v>2700</v>
      </c>
      <c r="U1136" s="13">
        <v>2133</v>
      </c>
      <c r="V1136" s="32">
        <v>25.817555938037898</v>
      </c>
      <c r="W1136" s="10">
        <v>20.395869191049901</v>
      </c>
      <c r="X1136" s="1">
        <v>4.40693858415377</v>
      </c>
      <c r="Y1136" s="1">
        <v>11.439287388654501</v>
      </c>
      <c r="Z1136" s="10">
        <v>82.887951242381604</v>
      </c>
      <c r="AA1136" s="10">
        <f t="shared" si="77"/>
        <v>94.32723863103611</v>
      </c>
      <c r="AB1136" s="1">
        <v>122047.073245102</v>
      </c>
      <c r="AC1136" s="1">
        <v>323116.253552649</v>
      </c>
      <c r="AD1136" s="1" t="s">
        <v>1079</v>
      </c>
      <c r="AE1136" s="1" t="s">
        <v>207</v>
      </c>
      <c r="AF1136" s="1" t="s">
        <v>1065</v>
      </c>
      <c r="AG1136" s="1">
        <v>12900</v>
      </c>
      <c r="AH1136" s="1">
        <v>3232</v>
      </c>
      <c r="AI1136" s="1">
        <v>2615</v>
      </c>
      <c r="AJ1136" s="32">
        <v>25.0542635658915</v>
      </c>
      <c r="AK1136" s="10">
        <v>20.271317829457399</v>
      </c>
      <c r="AL1136" s="1">
        <v>3.8240917782026802</v>
      </c>
      <c r="AM1136" s="1">
        <v>12.313575525812601</v>
      </c>
      <c r="AN1136" s="10">
        <v>83.0592734225621</v>
      </c>
      <c r="AO1136" s="10">
        <f t="shared" si="74"/>
        <v>95.372848948374696</v>
      </c>
      <c r="AP1136" s="1">
        <v>116737.725965215</v>
      </c>
      <c r="AQ1136" s="1">
        <v>353462.692564853</v>
      </c>
      <c r="AR1136" s="22" t="s">
        <v>1179</v>
      </c>
      <c r="AS1136" s="22" t="s">
        <v>207</v>
      </c>
      <c r="AT1136" s="22" t="s">
        <v>1065</v>
      </c>
      <c r="AU1136" s="22">
        <v>9296</v>
      </c>
      <c r="AV1136" s="22">
        <v>1778</v>
      </c>
      <c r="AW1136" s="22">
        <v>1417</v>
      </c>
      <c r="AX1136" s="22">
        <v>19.12651</v>
      </c>
      <c r="AY1136" s="30">
        <v>15.243119999999999</v>
      </c>
      <c r="AZ1136" s="22">
        <v>4.7282989999999998</v>
      </c>
      <c r="BA1136" s="22">
        <v>8.8920250000000003</v>
      </c>
      <c r="BB1136" s="30">
        <v>84.897670000000005</v>
      </c>
      <c r="BC1136" s="30">
        <v>93.789699999999996</v>
      </c>
      <c r="BD1136" s="22">
        <v>134203.70000000001</v>
      </c>
      <c r="BE1136" s="22">
        <v>335150.09999999998</v>
      </c>
      <c r="BF1136" s="1" t="s">
        <v>1183</v>
      </c>
      <c r="BG1136" s="1" t="s">
        <v>207</v>
      </c>
      <c r="BH1136" s="1" t="s">
        <v>1065</v>
      </c>
      <c r="BI1136" s="1">
        <v>8782</v>
      </c>
      <c r="BJ1136" s="1">
        <v>1473</v>
      </c>
      <c r="BK1136" s="1">
        <v>1167</v>
      </c>
      <c r="BL1136" s="1">
        <v>16.7729446595309</v>
      </c>
      <c r="BM1136" s="10">
        <v>13.288544750626301</v>
      </c>
      <c r="BN1136" s="1">
        <v>5.1413881748071999</v>
      </c>
      <c r="BO1136" s="1">
        <v>11.653813196229599</v>
      </c>
      <c r="BP1136" s="10">
        <v>82.690659811482405</v>
      </c>
      <c r="BQ1136" s="10">
        <f t="shared" si="75"/>
        <v>94.344473007711997</v>
      </c>
      <c r="BR1136" s="1">
        <v>122142.04934474399</v>
      </c>
      <c r="BS1136" s="1">
        <v>323639.898704166</v>
      </c>
    </row>
    <row r="1137" spans="1:71" x14ac:dyDescent="0.15">
      <c r="A1137" s="14">
        <v>3867</v>
      </c>
      <c r="B1137" s="14" t="s">
        <v>430</v>
      </c>
      <c r="C1137" s="14" t="s">
        <v>8</v>
      </c>
      <c r="D1137" s="14" t="s">
        <v>9</v>
      </c>
      <c r="G1137" s="14" t="s">
        <v>1049</v>
      </c>
      <c r="H1137" s="14" t="s">
        <v>10</v>
      </c>
      <c r="I1137"/>
      <c r="J1137"/>
      <c r="K1137" s="15" t="s">
        <v>430</v>
      </c>
      <c r="L1137" s="15">
        <v>368</v>
      </c>
      <c r="M1137" s="15" t="s">
        <v>1027</v>
      </c>
      <c r="N1137" s="15" t="s">
        <v>207</v>
      </c>
      <c r="O1137" s="15" t="s">
        <v>996</v>
      </c>
      <c r="P1137" s="15" t="s">
        <v>1076</v>
      </c>
      <c r="Q1137" s="13" t="s">
        <v>207</v>
      </c>
      <c r="R1137" s="13" t="s">
        <v>1065</v>
      </c>
      <c r="S1137" s="13">
        <v>9466</v>
      </c>
      <c r="T1137" s="13">
        <v>2233</v>
      </c>
      <c r="U1137" s="13">
        <v>1724</v>
      </c>
      <c r="V1137" s="32">
        <v>23.5896894147475</v>
      </c>
      <c r="W1137" s="10">
        <v>18.212550179590099</v>
      </c>
      <c r="X1137" s="1">
        <v>4.4663573085846897</v>
      </c>
      <c r="Y1137" s="1">
        <v>13.051044083526699</v>
      </c>
      <c r="Z1137" s="10">
        <v>81.844547563805094</v>
      </c>
      <c r="AA1137" s="10">
        <f t="shared" si="77"/>
        <v>94.895591647331798</v>
      </c>
      <c r="AB1137" s="1">
        <v>111930.24208259799</v>
      </c>
      <c r="AC1137" s="1">
        <v>318346.80137730198</v>
      </c>
      <c r="AD1137" s="1" t="s">
        <v>1081</v>
      </c>
      <c r="AE1137" s="1" t="s">
        <v>207</v>
      </c>
      <c r="AF1137" s="1" t="s">
        <v>1065</v>
      </c>
      <c r="AG1137" s="1">
        <v>10034</v>
      </c>
      <c r="AH1137" s="1">
        <v>2577</v>
      </c>
      <c r="AI1137" s="1">
        <v>2121</v>
      </c>
      <c r="AJ1137" s="32">
        <v>25.682678891767999</v>
      </c>
      <c r="AK1137" s="10">
        <v>21.138130356786899</v>
      </c>
      <c r="AL1137" s="1">
        <v>4.4318717586044301</v>
      </c>
      <c r="AM1137" s="1">
        <v>10.985384252711</v>
      </c>
      <c r="AN1137" s="10">
        <v>83.592644978783596</v>
      </c>
      <c r="AO1137" s="10">
        <f t="shared" si="74"/>
        <v>94.578029231494597</v>
      </c>
      <c r="AP1137" s="1">
        <v>113914.300664351</v>
      </c>
      <c r="AQ1137" s="1">
        <v>338585.77605416102</v>
      </c>
      <c r="AR1137" s="17" t="s">
        <v>1180</v>
      </c>
      <c r="AS1137" s="17" t="s">
        <v>207</v>
      </c>
      <c r="AT1137" s="17" t="s">
        <v>1065</v>
      </c>
      <c r="AU1137" s="17">
        <v>9477</v>
      </c>
      <c r="AV1137" s="17">
        <v>1545</v>
      </c>
      <c r="AW1137" s="17">
        <v>1258</v>
      </c>
      <c r="AX1137" s="17">
        <v>16.302627413738499</v>
      </c>
      <c r="AY1137" s="16">
        <v>13.2742429038725</v>
      </c>
      <c r="AZ1137" s="17">
        <v>5.9618441971383103</v>
      </c>
      <c r="BA1137" s="17">
        <v>8.5850556438791692</v>
      </c>
      <c r="BB1137" s="16">
        <v>84.658187599364098</v>
      </c>
      <c r="BC1137" s="16">
        <f>SUM(BA1137:BB1137)</f>
        <v>93.243243243243271</v>
      </c>
      <c r="BD1137" s="17">
        <v>134353.695279179</v>
      </c>
      <c r="BE1137" s="17">
        <v>303647.80281950301</v>
      </c>
      <c r="BF1137" s="1" t="s">
        <v>1184</v>
      </c>
      <c r="BG1137" s="1" t="s">
        <v>207</v>
      </c>
      <c r="BH1137" s="1" t="s">
        <v>1065</v>
      </c>
      <c r="BI1137" s="1">
        <v>8962</v>
      </c>
      <c r="BJ1137" s="1">
        <v>1615</v>
      </c>
      <c r="BK1137" s="1">
        <v>1257</v>
      </c>
      <c r="BL1137" s="1">
        <v>18.020531131443899</v>
      </c>
      <c r="BM1137" s="10">
        <v>14.0258870787771</v>
      </c>
      <c r="BN1137" s="1">
        <v>4.8528241845664297</v>
      </c>
      <c r="BO1137" s="1">
        <v>10.023866348448699</v>
      </c>
      <c r="BP1137" s="10">
        <v>83.929992044550502</v>
      </c>
      <c r="BQ1137" s="10">
        <f t="shared" si="75"/>
        <v>93.953858392999194</v>
      </c>
      <c r="BR1137" s="1">
        <v>121436.367186724</v>
      </c>
      <c r="BS1137" s="1">
        <v>280577.23370181001</v>
      </c>
    </row>
    <row r="1138" spans="1:71" x14ac:dyDescent="0.15">
      <c r="A1138" s="14">
        <v>3867</v>
      </c>
      <c r="B1138" s="14" t="s">
        <v>431</v>
      </c>
      <c r="C1138" s="14" t="s">
        <v>8</v>
      </c>
      <c r="D1138" s="14" t="s">
        <v>9</v>
      </c>
      <c r="G1138" s="14" t="s">
        <v>1049</v>
      </c>
      <c r="H1138" s="14" t="s">
        <v>10</v>
      </c>
      <c r="I1138"/>
      <c r="J1138"/>
      <c r="K1138" s="15" t="s">
        <v>431</v>
      </c>
      <c r="L1138" s="15">
        <v>369</v>
      </c>
      <c r="M1138" s="15" t="s">
        <v>995</v>
      </c>
      <c r="N1138" s="15" t="s">
        <v>208</v>
      </c>
      <c r="O1138" s="15" t="s">
        <v>956</v>
      </c>
      <c r="P1138" s="15" t="s">
        <v>1075</v>
      </c>
      <c r="Q1138" s="13" t="s">
        <v>208</v>
      </c>
      <c r="R1138" s="13" t="s">
        <v>1065</v>
      </c>
      <c r="S1138" s="13">
        <v>11351</v>
      </c>
      <c r="T1138" s="13">
        <v>2983</v>
      </c>
      <c r="U1138" s="13">
        <v>2385</v>
      </c>
      <c r="V1138" s="32">
        <v>26.279622940710102</v>
      </c>
      <c r="W1138" s="10">
        <v>21.011364637476898</v>
      </c>
      <c r="X1138" s="1">
        <v>4.6121593291404599</v>
      </c>
      <c r="Y1138" s="1">
        <v>12.201257861635201</v>
      </c>
      <c r="Z1138" s="10">
        <v>82.180293501048197</v>
      </c>
      <c r="AA1138" s="10">
        <f t="shared" si="77"/>
        <v>94.381551362683396</v>
      </c>
      <c r="AB1138" s="1">
        <v>112978.055845654</v>
      </c>
      <c r="AC1138" s="1">
        <v>327861.729212843</v>
      </c>
      <c r="AD1138" s="1" t="s">
        <v>1079</v>
      </c>
      <c r="AE1138" s="1" t="s">
        <v>208</v>
      </c>
      <c r="AF1138" s="1" t="s">
        <v>1065</v>
      </c>
      <c r="AG1138" s="1">
        <v>13765</v>
      </c>
      <c r="AH1138" s="1">
        <v>3577</v>
      </c>
      <c r="AI1138" s="1">
        <v>2863</v>
      </c>
      <c r="AJ1138" s="32">
        <v>25.9861968761351</v>
      </c>
      <c r="AK1138" s="10">
        <v>20.799128223755901</v>
      </c>
      <c r="AL1138" s="1">
        <v>4.9598323436954201</v>
      </c>
      <c r="AM1138" s="1">
        <v>10.2340202584701</v>
      </c>
      <c r="AN1138" s="10">
        <v>83.828152287809999</v>
      </c>
      <c r="AO1138" s="10">
        <f t="shared" si="74"/>
        <v>94.062172546280095</v>
      </c>
      <c r="AP1138" s="1">
        <v>117000.148620126</v>
      </c>
      <c r="AQ1138" s="1">
        <v>303125.17405069602</v>
      </c>
      <c r="AR1138" s="22" t="s">
        <v>1179</v>
      </c>
      <c r="AS1138" s="22" t="s">
        <v>208</v>
      </c>
      <c r="AT1138" s="22" t="s">
        <v>1065</v>
      </c>
      <c r="AU1138" s="22">
        <v>10125</v>
      </c>
      <c r="AV1138" s="22">
        <v>1856</v>
      </c>
      <c r="AW1138" s="22">
        <v>1431</v>
      </c>
      <c r="AX1138" s="22">
        <v>18.330860000000001</v>
      </c>
      <c r="AY1138" s="30">
        <v>14.133330000000001</v>
      </c>
      <c r="AZ1138" s="22">
        <v>4.472397</v>
      </c>
      <c r="BA1138" s="22">
        <v>8.7351500000000009</v>
      </c>
      <c r="BB1138" s="30">
        <v>85.604470000000006</v>
      </c>
      <c r="BC1138" s="30">
        <v>94.339619999999996</v>
      </c>
      <c r="BD1138" s="22">
        <v>132739.9</v>
      </c>
      <c r="BE1138" s="22">
        <v>338392.3</v>
      </c>
      <c r="BF1138" s="1" t="s">
        <v>1183</v>
      </c>
      <c r="BG1138" s="1" t="s">
        <v>208</v>
      </c>
      <c r="BH1138" s="1" t="s">
        <v>1065</v>
      </c>
      <c r="BI1138" s="1">
        <v>8362</v>
      </c>
      <c r="BJ1138" s="1">
        <v>1477</v>
      </c>
      <c r="BK1138" s="1">
        <v>1181</v>
      </c>
      <c r="BL1138" s="1">
        <v>17.663238459698601</v>
      </c>
      <c r="BM1138" s="10">
        <v>14.1234154508491</v>
      </c>
      <c r="BN1138" s="1">
        <v>5.3344623200677397</v>
      </c>
      <c r="BO1138" s="1">
        <v>11.769686706181201</v>
      </c>
      <c r="BP1138" s="10">
        <v>81.541066892464002</v>
      </c>
      <c r="BQ1138" s="10">
        <f t="shared" si="75"/>
        <v>93.310753598645206</v>
      </c>
      <c r="BR1138" s="1">
        <v>107786.734926082</v>
      </c>
      <c r="BS1138" s="1">
        <v>275623.81033265003</v>
      </c>
    </row>
    <row r="1139" spans="1:71" x14ac:dyDescent="0.15">
      <c r="A1139" s="14">
        <v>3867</v>
      </c>
      <c r="B1139" s="14" t="s">
        <v>432</v>
      </c>
      <c r="C1139" s="14" t="s">
        <v>8</v>
      </c>
      <c r="D1139" s="14" t="s">
        <v>9</v>
      </c>
      <c r="G1139" s="14" t="s">
        <v>1049</v>
      </c>
      <c r="H1139" s="14" t="s">
        <v>10</v>
      </c>
      <c r="I1139"/>
      <c r="J1139"/>
      <c r="K1139" s="15" t="s">
        <v>432</v>
      </c>
      <c r="L1139" s="15">
        <v>370</v>
      </c>
      <c r="M1139" s="15" t="s">
        <v>432</v>
      </c>
      <c r="N1139" s="15" t="s">
        <v>208</v>
      </c>
      <c r="O1139" s="15" t="s">
        <v>996</v>
      </c>
      <c r="P1139" s="15" t="s">
        <v>1076</v>
      </c>
      <c r="Q1139" s="13" t="s">
        <v>208</v>
      </c>
      <c r="R1139" s="13" t="s">
        <v>1065</v>
      </c>
      <c r="S1139" s="13">
        <v>10932</v>
      </c>
      <c r="T1139" s="13">
        <v>2787</v>
      </c>
      <c r="U1139" s="13">
        <v>2211</v>
      </c>
      <c r="V1139" s="32">
        <v>25.4939626783754</v>
      </c>
      <c r="W1139" s="10">
        <v>20.225027442371001</v>
      </c>
      <c r="X1139" s="1">
        <v>8.2315694255992806</v>
      </c>
      <c r="Y1139" s="1">
        <v>12.844866576209901</v>
      </c>
      <c r="Z1139" s="10">
        <v>78.6069651741294</v>
      </c>
      <c r="AA1139" s="10">
        <f t="shared" si="77"/>
        <v>91.451831750339295</v>
      </c>
      <c r="AB1139" s="1">
        <v>94219.667812461194</v>
      </c>
      <c r="AC1139" s="1">
        <v>348406.40925957903</v>
      </c>
      <c r="AD1139" s="1" t="s">
        <v>1081</v>
      </c>
      <c r="AE1139" s="1" t="s">
        <v>208</v>
      </c>
      <c r="AF1139" s="1" t="s">
        <v>1065</v>
      </c>
      <c r="AG1139" s="1">
        <v>11366</v>
      </c>
      <c r="AH1139" s="1">
        <v>2973</v>
      </c>
      <c r="AI1139" s="1">
        <v>2363</v>
      </c>
      <c r="AJ1139" s="32">
        <v>26.156959352454699</v>
      </c>
      <c r="AK1139" s="10">
        <v>20.790075664261799</v>
      </c>
      <c r="AL1139" s="1">
        <v>4.4435040203131599</v>
      </c>
      <c r="AM1139" s="1">
        <v>12.1878967414304</v>
      </c>
      <c r="AN1139" s="10">
        <v>82.395260262378301</v>
      </c>
      <c r="AO1139" s="10">
        <f t="shared" si="74"/>
        <v>94.583157003808708</v>
      </c>
      <c r="AP1139" s="1">
        <v>109959.93360511999</v>
      </c>
      <c r="AQ1139" s="1">
        <v>308674.92579420801</v>
      </c>
      <c r="AR1139" s="17" t="s">
        <v>1180</v>
      </c>
      <c r="AS1139" s="17" t="s">
        <v>208</v>
      </c>
      <c r="AT1139" s="17" t="s">
        <v>1065</v>
      </c>
      <c r="AU1139" s="17">
        <v>9296</v>
      </c>
      <c r="AV1139" s="17">
        <v>1661</v>
      </c>
      <c r="AW1139" s="17">
        <v>1330</v>
      </c>
      <c r="AX1139" s="17">
        <v>17.867900172117</v>
      </c>
      <c r="AY1139" s="16">
        <v>14.3072289156627</v>
      </c>
      <c r="AZ1139" s="17">
        <v>4.88721804511278</v>
      </c>
      <c r="BA1139" s="17">
        <v>7.5939849624060196</v>
      </c>
      <c r="BB1139" s="16">
        <v>85.714285714285694</v>
      </c>
      <c r="BC1139" s="16">
        <f>SUM(BA1139:BB1139)</f>
        <v>93.30827067669172</v>
      </c>
      <c r="BD1139" s="17">
        <v>137866.171757637</v>
      </c>
      <c r="BE1139" s="17">
        <v>288541.78178344597</v>
      </c>
      <c r="BF1139" s="1" t="s">
        <v>1184</v>
      </c>
      <c r="BG1139" s="1" t="s">
        <v>208</v>
      </c>
      <c r="BH1139" s="1" t="s">
        <v>1065</v>
      </c>
      <c r="BI1139" s="1">
        <v>10231</v>
      </c>
      <c r="BJ1139" s="1">
        <v>1593</v>
      </c>
      <c r="BK1139" s="1">
        <v>1294</v>
      </c>
      <c r="BL1139" s="1">
        <v>15.570325481380101</v>
      </c>
      <c r="BM1139" s="10">
        <v>12.6478350112403</v>
      </c>
      <c r="BN1139" s="1">
        <v>5.1777434312210202</v>
      </c>
      <c r="BO1139" s="1">
        <v>9.4281298299845506</v>
      </c>
      <c r="BP1139" s="10">
        <v>84.544049459041702</v>
      </c>
      <c r="BQ1139" s="10">
        <f t="shared" si="75"/>
        <v>93.972179289026258</v>
      </c>
      <c r="BR1139" s="1">
        <v>129006.70316454201</v>
      </c>
      <c r="BS1139" s="1">
        <v>303380.09571253299</v>
      </c>
    </row>
    <row r="1140" spans="1:71" x14ac:dyDescent="0.15">
      <c r="A1140" s="14">
        <v>3867</v>
      </c>
      <c r="B1140" s="14" t="s">
        <v>433</v>
      </c>
      <c r="C1140" s="14" t="s">
        <v>8</v>
      </c>
      <c r="D1140" s="14" t="s">
        <v>9</v>
      </c>
      <c r="G1140" s="14" t="s">
        <v>1049</v>
      </c>
      <c r="H1140" s="14" t="s">
        <v>10</v>
      </c>
      <c r="I1140"/>
      <c r="J1140"/>
      <c r="K1140" s="15" t="s">
        <v>433</v>
      </c>
      <c r="L1140" s="15">
        <v>371</v>
      </c>
      <c r="M1140" s="15" t="s">
        <v>433</v>
      </c>
      <c r="N1140" s="15" t="s">
        <v>209</v>
      </c>
      <c r="O1140" s="15" t="s">
        <v>956</v>
      </c>
      <c r="P1140" s="15" t="s">
        <v>1075</v>
      </c>
      <c r="Q1140" s="13" t="s">
        <v>209</v>
      </c>
      <c r="R1140" s="13" t="s">
        <v>1065</v>
      </c>
      <c r="S1140" s="13">
        <v>11954</v>
      </c>
      <c r="T1140" s="13">
        <v>3407</v>
      </c>
      <c r="U1140" s="13">
        <v>2670</v>
      </c>
      <c r="V1140" s="32">
        <v>28.500920194077299</v>
      </c>
      <c r="W1140" s="10">
        <v>22.335619876192101</v>
      </c>
      <c r="X1140" s="1">
        <v>4.41947565543071</v>
      </c>
      <c r="Y1140" s="1">
        <v>12.958801498127301</v>
      </c>
      <c r="Z1140" s="10">
        <v>81.760299625468207</v>
      </c>
      <c r="AA1140" s="10">
        <f t="shared" si="77"/>
        <v>94.719101123595507</v>
      </c>
      <c r="AB1140" s="1">
        <v>112795.082402442</v>
      </c>
      <c r="AC1140" s="1">
        <v>330943.07056764897</v>
      </c>
      <c r="AD1140" s="1" t="s">
        <v>1079</v>
      </c>
      <c r="AE1140" s="1" t="s">
        <v>209</v>
      </c>
      <c r="AF1140" s="1" t="s">
        <v>1065</v>
      </c>
      <c r="AG1140" s="1">
        <v>13352</v>
      </c>
      <c r="AH1140" s="1">
        <v>3383</v>
      </c>
      <c r="AI1140" s="1">
        <v>2731</v>
      </c>
      <c r="AJ1140" s="32">
        <v>25.337028160575201</v>
      </c>
      <c r="AK1140" s="10">
        <v>20.4538645895746</v>
      </c>
      <c r="AL1140" s="1">
        <v>4.2841450018308302</v>
      </c>
      <c r="AM1140" s="1">
        <v>10.6554375686562</v>
      </c>
      <c r="AN1140" s="10">
        <v>83.742218967411205</v>
      </c>
      <c r="AO1140" s="10">
        <f t="shared" si="74"/>
        <v>94.397656536067402</v>
      </c>
      <c r="AP1140" s="1">
        <v>120541.180549237</v>
      </c>
      <c r="AQ1140" s="1">
        <v>327237.28632225399</v>
      </c>
      <c r="AR1140" s="22" t="s">
        <v>1179</v>
      </c>
      <c r="AS1140" s="22" t="s">
        <v>209</v>
      </c>
      <c r="AT1140" s="22" t="s">
        <v>1065</v>
      </c>
      <c r="AU1140" s="22">
        <v>10379</v>
      </c>
      <c r="AV1140" s="22">
        <v>1867</v>
      </c>
      <c r="AW1140" s="22">
        <v>1474</v>
      </c>
      <c r="AX1140" s="22">
        <v>17.988250000000001</v>
      </c>
      <c r="AY1140" s="30">
        <v>14.201750000000001</v>
      </c>
      <c r="AZ1140" s="22">
        <v>4.1383989999999997</v>
      </c>
      <c r="BA1140" s="22">
        <v>9.5658069999999995</v>
      </c>
      <c r="BB1140" s="30">
        <v>85.753050000000002</v>
      </c>
      <c r="BC1140" s="30">
        <v>95.318860000000001</v>
      </c>
      <c r="BD1140" s="22">
        <v>135849.4</v>
      </c>
      <c r="BE1140" s="22">
        <v>356667.3</v>
      </c>
      <c r="BF1140" s="1" t="s">
        <v>1183</v>
      </c>
      <c r="BG1140" s="1" t="s">
        <v>209</v>
      </c>
      <c r="BH1140" s="1" t="s">
        <v>1065</v>
      </c>
      <c r="BI1140" s="1">
        <v>7973</v>
      </c>
      <c r="BJ1140" s="1">
        <v>1542</v>
      </c>
      <c r="BK1140" s="1">
        <v>1256</v>
      </c>
      <c r="BL1140" s="1">
        <v>19.340273422801999</v>
      </c>
      <c r="BM1140" s="10">
        <v>15.7531669384172</v>
      </c>
      <c r="BN1140" s="1">
        <v>3.5828025477707</v>
      </c>
      <c r="BO1140" s="1">
        <v>11.066878980891699</v>
      </c>
      <c r="BP1140" s="10">
        <v>84.394904458598702</v>
      </c>
      <c r="BQ1140" s="10">
        <f t="shared" si="75"/>
        <v>95.461783439490404</v>
      </c>
      <c r="BR1140" s="1">
        <v>125862.230014043</v>
      </c>
      <c r="BS1140" s="1">
        <v>371294.22874872998</v>
      </c>
    </row>
    <row r="1141" spans="1:71" x14ac:dyDescent="0.15">
      <c r="A1141" s="14">
        <v>3867</v>
      </c>
      <c r="B1141" s="14" t="s">
        <v>434</v>
      </c>
      <c r="C1141" s="14" t="s">
        <v>8</v>
      </c>
      <c r="D1141" s="14" t="s">
        <v>9</v>
      </c>
      <c r="G1141" s="14" t="s">
        <v>1049</v>
      </c>
      <c r="H1141" s="14" t="s">
        <v>10</v>
      </c>
      <c r="I1141"/>
      <c r="J1141"/>
      <c r="K1141" s="15" t="s">
        <v>434</v>
      </c>
      <c r="L1141" s="15">
        <v>372</v>
      </c>
      <c r="M1141" s="15" t="s">
        <v>434</v>
      </c>
      <c r="N1141" s="15" t="s">
        <v>209</v>
      </c>
      <c r="O1141" s="15" t="s">
        <v>996</v>
      </c>
      <c r="P1141" s="15" t="s">
        <v>1076</v>
      </c>
      <c r="Q1141" s="13" t="s">
        <v>209</v>
      </c>
      <c r="R1141" s="13" t="s">
        <v>1065</v>
      </c>
      <c r="S1141" s="13">
        <v>9838</v>
      </c>
      <c r="T1141" s="13">
        <v>2467</v>
      </c>
      <c r="U1141" s="13">
        <v>1952</v>
      </c>
      <c r="V1141" s="32">
        <v>25.076235007115301</v>
      </c>
      <c r="W1141" s="10">
        <v>19.8414311852002</v>
      </c>
      <c r="X1141" s="1">
        <v>5.0204918032786896</v>
      </c>
      <c r="Y1141" s="1">
        <v>12.5512295081967</v>
      </c>
      <c r="Z1141" s="10">
        <v>81.454918032786907</v>
      </c>
      <c r="AA1141" s="10">
        <f t="shared" si="77"/>
        <v>94.006147540983605</v>
      </c>
      <c r="AB1141" s="1">
        <v>105747.28647301201</v>
      </c>
      <c r="AC1141" s="1">
        <v>309752.77044049499</v>
      </c>
      <c r="AD1141" s="1" t="s">
        <v>1081</v>
      </c>
      <c r="AE1141" s="1" t="s">
        <v>209</v>
      </c>
      <c r="AF1141" s="1" t="s">
        <v>1065</v>
      </c>
      <c r="AG1141" s="1">
        <v>10763</v>
      </c>
      <c r="AH1141" s="1">
        <v>2591</v>
      </c>
      <c r="AI1141" s="1">
        <v>2049</v>
      </c>
      <c r="AJ1141" s="32">
        <v>24.073213787977298</v>
      </c>
      <c r="AK1141" s="10">
        <v>19.0374430920747</v>
      </c>
      <c r="AL1141" s="1">
        <v>4.2947779404587596</v>
      </c>
      <c r="AM1141" s="1">
        <v>10.3465104929234</v>
      </c>
      <c r="AN1141" s="10">
        <v>84.6754514397267</v>
      </c>
      <c r="AO1141" s="10">
        <f t="shared" si="74"/>
        <v>95.0219619326501</v>
      </c>
      <c r="AP1141" s="1">
        <v>124606.829143646</v>
      </c>
      <c r="AQ1141" s="1">
        <v>352885.22804802598</v>
      </c>
      <c r="AR1141" s="17" t="s">
        <v>1180</v>
      </c>
      <c r="AS1141" s="17" t="s">
        <v>209</v>
      </c>
      <c r="AT1141" s="17" t="s">
        <v>1065</v>
      </c>
      <c r="AU1141" s="17">
        <v>8339</v>
      </c>
      <c r="AV1141" s="17">
        <v>1476</v>
      </c>
      <c r="AW1141" s="17">
        <v>1185</v>
      </c>
      <c r="AX1141" s="17">
        <v>17.699964024463402</v>
      </c>
      <c r="AY1141" s="16">
        <v>14.2103369708598</v>
      </c>
      <c r="AZ1141" s="17">
        <v>4.9789029535865001</v>
      </c>
      <c r="BA1141" s="17">
        <v>9.9578059071730003</v>
      </c>
      <c r="BB1141" s="16">
        <v>83.291139240506297</v>
      </c>
      <c r="BC1141" s="16">
        <f>SUM(BA1141:BB1141)</f>
        <v>93.248945147679294</v>
      </c>
      <c r="BD1141" s="17">
        <v>128232.159560844</v>
      </c>
      <c r="BE1141" s="17">
        <v>287154.40646342299</v>
      </c>
      <c r="BF1141" s="1" t="s">
        <v>1184</v>
      </c>
      <c r="BG1141" s="1" t="s">
        <v>209</v>
      </c>
      <c r="BH1141" s="1" t="s">
        <v>1065</v>
      </c>
      <c r="BI1141" s="1">
        <v>10497</v>
      </c>
      <c r="BJ1141" s="1">
        <v>1713</v>
      </c>
      <c r="BK1141" s="1">
        <v>1388</v>
      </c>
      <c r="BL1141" s="1">
        <v>16.318948270934602</v>
      </c>
      <c r="BM1141" s="10">
        <v>13.222825569210199</v>
      </c>
      <c r="BN1141" s="1">
        <v>6.2680115273775199</v>
      </c>
      <c r="BO1141" s="1">
        <v>10.0864553314121</v>
      </c>
      <c r="BP1141" s="10">
        <v>82.276657060518701</v>
      </c>
      <c r="BQ1141" s="10">
        <f t="shared" si="75"/>
        <v>92.363112391930798</v>
      </c>
      <c r="BR1141" s="1">
        <v>128527.350516794</v>
      </c>
      <c r="BS1141" s="1">
        <v>289381.24601919798</v>
      </c>
    </row>
    <row r="1142" spans="1:71" x14ac:dyDescent="0.15">
      <c r="A1142" s="14">
        <v>3867</v>
      </c>
      <c r="B1142" s="14" t="s">
        <v>435</v>
      </c>
      <c r="C1142" s="14" t="s">
        <v>8</v>
      </c>
      <c r="D1142" s="14" t="s">
        <v>9</v>
      </c>
      <c r="G1142" s="14" t="s">
        <v>1046</v>
      </c>
      <c r="H1142" s="14" t="s">
        <v>10</v>
      </c>
      <c r="I1142"/>
      <c r="J1142"/>
      <c r="K1142" s="15" t="s">
        <v>435</v>
      </c>
      <c r="L1142" s="15">
        <v>373</v>
      </c>
      <c r="M1142" s="15" t="s">
        <v>435</v>
      </c>
      <c r="N1142" s="15" t="s">
        <v>210</v>
      </c>
      <c r="O1142" s="15" t="s">
        <v>956</v>
      </c>
      <c r="P1142" s="15" t="s">
        <v>1075</v>
      </c>
      <c r="Q1142" s="13" t="s">
        <v>210</v>
      </c>
      <c r="R1142" s="13" t="s">
        <v>1065</v>
      </c>
      <c r="S1142" s="13">
        <v>64949</v>
      </c>
      <c r="T1142" s="13">
        <v>42568</v>
      </c>
      <c r="U1142" s="13">
        <v>29722</v>
      </c>
      <c r="V1142" s="32">
        <v>65.540654975442294</v>
      </c>
      <c r="W1142" s="10">
        <v>45.762059462039403</v>
      </c>
      <c r="X1142" s="1">
        <v>97.456429580781901</v>
      </c>
      <c r="Y1142" s="1">
        <v>2.2407644169302201</v>
      </c>
      <c r="Z1142" s="10">
        <v>0.114393378642083</v>
      </c>
      <c r="AA1142" s="10">
        <f t="shared" si="77"/>
        <v>2.3551577955723033</v>
      </c>
      <c r="AB1142" s="1">
        <v>4101.8662007603398</v>
      </c>
      <c r="AC1142" s="1">
        <v>9512.9418050928507</v>
      </c>
      <c r="AD1142" s="1" t="s">
        <v>1079</v>
      </c>
      <c r="AE1142" s="1" t="s">
        <v>210</v>
      </c>
      <c r="AF1142" s="1" t="s">
        <v>1065</v>
      </c>
      <c r="AG1142" s="1">
        <v>84931</v>
      </c>
      <c r="AH1142" s="1">
        <v>54183</v>
      </c>
      <c r="AI1142" s="1">
        <v>39618</v>
      </c>
      <c r="AJ1142" s="32">
        <v>63.796493624236099</v>
      </c>
      <c r="AK1142" s="10">
        <v>46.647278378919403</v>
      </c>
      <c r="AL1142" s="1">
        <v>99.177141703266201</v>
      </c>
      <c r="AM1142" s="1">
        <v>0.570447776263315</v>
      </c>
      <c r="AN1142" s="10">
        <v>7.0674945731738104E-2</v>
      </c>
      <c r="AO1142" s="10">
        <f t="shared" si="74"/>
        <v>0.64112272199505305</v>
      </c>
      <c r="AP1142" s="1">
        <v>4129.3705701691897</v>
      </c>
      <c r="AQ1142" s="1">
        <v>7502.4142036167304</v>
      </c>
      <c r="AR1142" s="22" t="s">
        <v>1179</v>
      </c>
      <c r="AS1142" s="22" t="s">
        <v>210</v>
      </c>
      <c r="AT1142" s="22" t="s">
        <v>1065</v>
      </c>
      <c r="AU1142" s="22">
        <v>34974</v>
      </c>
      <c r="AV1142" s="22">
        <v>23908</v>
      </c>
      <c r="AW1142" s="22">
        <v>18678</v>
      </c>
      <c r="AX1142" s="22">
        <v>68.359350000000006</v>
      </c>
      <c r="AY1142" s="30">
        <v>53.405389999999997</v>
      </c>
      <c r="AZ1142" s="22">
        <v>46.006</v>
      </c>
      <c r="BA1142" s="22">
        <v>16.816579999999998</v>
      </c>
      <c r="BB1142" s="30">
        <v>31.373809999999999</v>
      </c>
      <c r="BC1142" s="30">
        <v>48.190379999999998</v>
      </c>
      <c r="BD1142" s="22">
        <v>20460.310000000001</v>
      </c>
      <c r="BE1142" s="22">
        <v>43729.3</v>
      </c>
      <c r="BF1142" s="1" t="s">
        <v>1183</v>
      </c>
      <c r="BG1142" s="1" t="s">
        <v>210</v>
      </c>
      <c r="BH1142" s="1" t="s">
        <v>1065</v>
      </c>
      <c r="BI1142" s="1">
        <v>31064</v>
      </c>
      <c r="BJ1142" s="1">
        <v>21171</v>
      </c>
      <c r="BK1142" s="1">
        <v>17219</v>
      </c>
      <c r="BL1142" s="1">
        <v>68.152845737831598</v>
      </c>
      <c r="BM1142" s="10">
        <v>55.4307236672676</v>
      </c>
      <c r="BN1142" s="1">
        <v>46.140890876357503</v>
      </c>
      <c r="BO1142" s="1">
        <v>15.883616934781299</v>
      </c>
      <c r="BP1142" s="10">
        <v>31.6278529531332</v>
      </c>
      <c r="BQ1142" s="10">
        <f t="shared" si="75"/>
        <v>47.511469887914501</v>
      </c>
      <c r="BR1142" s="1">
        <v>21525.783449272301</v>
      </c>
      <c r="BS1142" s="1">
        <v>43141.710596830999</v>
      </c>
    </row>
    <row r="1143" spans="1:71" x14ac:dyDescent="0.15">
      <c r="A1143" s="14">
        <v>3867</v>
      </c>
      <c r="B1143" s="14" t="s">
        <v>436</v>
      </c>
      <c r="C1143" s="14" t="s">
        <v>8</v>
      </c>
      <c r="D1143" s="14" t="s">
        <v>9</v>
      </c>
      <c r="G1143" s="14" t="s">
        <v>1046</v>
      </c>
      <c r="H1143" s="14" t="s">
        <v>10</v>
      </c>
      <c r="I1143"/>
      <c r="J1143"/>
      <c r="K1143" s="15" t="s">
        <v>436</v>
      </c>
      <c r="L1143" s="15">
        <v>374</v>
      </c>
      <c r="M1143" s="15" t="s">
        <v>436</v>
      </c>
      <c r="N1143" s="15" t="s">
        <v>210</v>
      </c>
      <c r="O1143" s="15" t="s">
        <v>996</v>
      </c>
      <c r="P1143" s="15" t="s">
        <v>1076</v>
      </c>
      <c r="Q1143" s="13" t="s">
        <v>210</v>
      </c>
      <c r="R1143" s="13" t="s">
        <v>1065</v>
      </c>
      <c r="S1143" s="13">
        <v>49535</v>
      </c>
      <c r="T1143" s="13">
        <v>31030</v>
      </c>
      <c r="U1143" s="13">
        <v>24599</v>
      </c>
      <c r="V1143" s="32">
        <v>62.642575956394502</v>
      </c>
      <c r="W1143" s="10">
        <v>49.659836479257102</v>
      </c>
      <c r="X1143" s="1">
        <v>96.556770600430895</v>
      </c>
      <c r="Y1143" s="1">
        <v>3.2074474572137102</v>
      </c>
      <c r="Z1143" s="10">
        <v>0.15041261839912201</v>
      </c>
      <c r="AA1143" s="10">
        <f t="shared" si="77"/>
        <v>3.3578600756128321</v>
      </c>
      <c r="AB1143" s="1">
        <v>4248.0590522327502</v>
      </c>
      <c r="AC1143" s="1">
        <v>16630.525484167301</v>
      </c>
      <c r="AD1143" s="1" t="s">
        <v>1081</v>
      </c>
      <c r="AE1143" s="1" t="s">
        <v>210</v>
      </c>
      <c r="AF1143" s="1" t="s">
        <v>1065</v>
      </c>
      <c r="AG1143" s="1">
        <v>62346</v>
      </c>
      <c r="AH1143" s="1">
        <v>39665</v>
      </c>
      <c r="AI1143" s="1">
        <v>27815</v>
      </c>
      <c r="AJ1143" s="32">
        <v>63.620761556475202</v>
      </c>
      <c r="AK1143" s="10">
        <v>44.613928720366999</v>
      </c>
      <c r="AL1143" s="1">
        <v>98.475642638863903</v>
      </c>
      <c r="AM1143" s="1">
        <v>1.20438612259572</v>
      </c>
      <c r="AN1143" s="10">
        <v>0.107855473665289</v>
      </c>
      <c r="AO1143" s="10">
        <f t="shared" si="74"/>
        <v>1.312241596261009</v>
      </c>
      <c r="AP1143" s="1">
        <v>4147.2430114544104</v>
      </c>
      <c r="AQ1143" s="1">
        <v>9237.2567094009501</v>
      </c>
      <c r="AR1143" s="17" t="s">
        <v>1180</v>
      </c>
      <c r="AS1143" s="17" t="s">
        <v>210</v>
      </c>
      <c r="AT1143" s="17" t="s">
        <v>1065</v>
      </c>
      <c r="AU1143" s="17">
        <v>25980</v>
      </c>
      <c r="AV1143" s="17">
        <v>17213</v>
      </c>
      <c r="AW1143" s="17">
        <v>14010</v>
      </c>
      <c r="AX1143" s="17">
        <v>66.254811393379498</v>
      </c>
      <c r="AY1143" s="16">
        <v>53.9260969976905</v>
      </c>
      <c r="AZ1143" s="17">
        <v>40.613847251962902</v>
      </c>
      <c r="BA1143" s="17">
        <v>16.209850107066401</v>
      </c>
      <c r="BB1143" s="16">
        <v>35.960028551035002</v>
      </c>
      <c r="BC1143" s="16">
        <f>SUM(BA1143:BB1143)</f>
        <v>52.169878658101403</v>
      </c>
      <c r="BD1143" s="17">
        <v>25618.801284671499</v>
      </c>
      <c r="BE1143" s="17">
        <v>49203.068861380903</v>
      </c>
      <c r="BF1143" s="1" t="s">
        <v>1184</v>
      </c>
      <c r="BG1143" s="1" t="s">
        <v>210</v>
      </c>
      <c r="BH1143" s="1" t="s">
        <v>1065</v>
      </c>
      <c r="BI1143" s="1">
        <v>38997</v>
      </c>
      <c r="BJ1143" s="1">
        <v>25994</v>
      </c>
      <c r="BK1143" s="1">
        <v>20462</v>
      </c>
      <c r="BL1143" s="1">
        <v>66.656409467394894</v>
      </c>
      <c r="BM1143" s="10">
        <v>52.470702874580098</v>
      </c>
      <c r="BN1143" s="1">
        <v>43.006548724464899</v>
      </c>
      <c r="BO1143" s="1">
        <v>15.1891310722315</v>
      </c>
      <c r="BP1143" s="10">
        <v>34.532303782621398</v>
      </c>
      <c r="BQ1143" s="10">
        <f t="shared" si="75"/>
        <v>49.721434854852902</v>
      </c>
      <c r="BR1143" s="1">
        <v>23830.627193840399</v>
      </c>
      <c r="BS1143" s="1">
        <v>44828.964493738502</v>
      </c>
    </row>
    <row r="1144" spans="1:71" x14ac:dyDescent="0.15">
      <c r="A1144" s="14">
        <v>3867</v>
      </c>
      <c r="B1144" s="14" t="s">
        <v>437</v>
      </c>
      <c r="C1144" s="14" t="s">
        <v>8</v>
      </c>
      <c r="D1144" s="14" t="s">
        <v>9</v>
      </c>
      <c r="G1144" s="14" t="s">
        <v>1046</v>
      </c>
      <c r="H1144" s="14" t="s">
        <v>10</v>
      </c>
      <c r="I1144"/>
      <c r="J1144"/>
      <c r="K1144" s="15" t="s">
        <v>437</v>
      </c>
      <c r="L1144" s="15">
        <v>375</v>
      </c>
      <c r="M1144" s="15" t="s">
        <v>437</v>
      </c>
      <c r="N1144" s="15" t="s">
        <v>211</v>
      </c>
      <c r="O1144" s="15" t="s">
        <v>956</v>
      </c>
      <c r="P1144" s="15" t="s">
        <v>1075</v>
      </c>
      <c r="Q1144" s="13" t="s">
        <v>211</v>
      </c>
      <c r="R1144" s="13" t="s">
        <v>1065</v>
      </c>
      <c r="S1144" s="13">
        <v>72389</v>
      </c>
      <c r="T1144" s="13">
        <v>44998</v>
      </c>
      <c r="U1144" s="13">
        <v>33767</v>
      </c>
      <c r="V1144" s="32">
        <v>62.1613781099338</v>
      </c>
      <c r="W1144" s="10">
        <v>46.646589951511999</v>
      </c>
      <c r="X1144" s="1">
        <v>99.016791542038106</v>
      </c>
      <c r="Y1144" s="1">
        <v>0.728521929694672</v>
      </c>
      <c r="Z1144" s="10">
        <v>8.8844137767642994E-2</v>
      </c>
      <c r="AA1144" s="10">
        <f t="shared" si="77"/>
        <v>0.81736606746231499</v>
      </c>
      <c r="AB1144" s="1">
        <v>4089.9461797109202</v>
      </c>
      <c r="AC1144" s="1">
        <v>8618.9701273848204</v>
      </c>
      <c r="AD1144" s="1" t="s">
        <v>1079</v>
      </c>
      <c r="AE1144" s="1" t="s">
        <v>211</v>
      </c>
      <c r="AF1144" s="1" t="s">
        <v>1065</v>
      </c>
      <c r="AG1144" s="1">
        <v>81561</v>
      </c>
      <c r="AH1144" s="1">
        <v>50768</v>
      </c>
      <c r="AI1144" s="1">
        <v>36948</v>
      </c>
      <c r="AJ1144" s="32">
        <v>62.245435931388798</v>
      </c>
      <c r="AK1144" s="10">
        <v>45.301063008055301</v>
      </c>
      <c r="AL1144" s="1">
        <v>99.206993612644794</v>
      </c>
      <c r="AM1144" s="1">
        <v>0.56295333982894902</v>
      </c>
      <c r="AN1144" s="10">
        <v>5.95431417126773E-2</v>
      </c>
      <c r="AO1144" s="10">
        <f t="shared" si="74"/>
        <v>0.62249648154162629</v>
      </c>
      <c r="AP1144" s="1">
        <v>4159.1145653031499</v>
      </c>
      <c r="AQ1144" s="1">
        <v>7130.9172975376996</v>
      </c>
      <c r="AR1144" s="22" t="s">
        <v>1179</v>
      </c>
      <c r="AS1144" s="22" t="s">
        <v>211</v>
      </c>
      <c r="AT1144" s="22" t="s">
        <v>1065</v>
      </c>
      <c r="AU1144" s="22">
        <v>37361</v>
      </c>
      <c r="AV1144" s="22">
        <v>25080</v>
      </c>
      <c r="AW1144" s="22">
        <v>19981</v>
      </c>
      <c r="AX1144" s="22">
        <v>67.128820000000005</v>
      </c>
      <c r="AY1144" s="30">
        <v>53.480899999999998</v>
      </c>
      <c r="AZ1144" s="22">
        <v>44.96772</v>
      </c>
      <c r="BA1144" s="22">
        <v>16.130320000000001</v>
      </c>
      <c r="BB1144" s="30">
        <v>32.605980000000002</v>
      </c>
      <c r="BC1144" s="30">
        <v>48.7363</v>
      </c>
      <c r="BD1144" s="22">
        <v>22147.81</v>
      </c>
      <c r="BE1144" s="22">
        <v>44089.75</v>
      </c>
      <c r="BF1144" s="1" t="s">
        <v>1183</v>
      </c>
      <c r="BG1144" s="1" t="s">
        <v>211</v>
      </c>
      <c r="BH1144" s="1" t="s">
        <v>1065</v>
      </c>
      <c r="BI1144" s="1">
        <v>28625</v>
      </c>
      <c r="BJ1144" s="1">
        <v>19099</v>
      </c>
      <c r="BK1144" s="1">
        <v>15596</v>
      </c>
      <c r="BL1144" s="1">
        <v>66.721397379912702</v>
      </c>
      <c r="BM1144" s="10">
        <v>54.483842794759802</v>
      </c>
      <c r="BN1144" s="1">
        <v>46.037445498845898</v>
      </c>
      <c r="BO1144" s="1">
        <v>13.759938445755299</v>
      </c>
      <c r="BP1144" s="10">
        <v>32.431392664785797</v>
      </c>
      <c r="BQ1144" s="10">
        <f t="shared" si="75"/>
        <v>46.1913311105411</v>
      </c>
      <c r="BR1144" s="1">
        <v>22560.722570944701</v>
      </c>
      <c r="BS1144" s="1">
        <v>41681.841878624196</v>
      </c>
    </row>
    <row r="1145" spans="1:71" x14ac:dyDescent="0.15">
      <c r="A1145" s="14">
        <v>3867</v>
      </c>
      <c r="B1145" s="14" t="s">
        <v>438</v>
      </c>
      <c r="C1145" s="14" t="s">
        <v>8</v>
      </c>
      <c r="D1145" s="14" t="s">
        <v>9</v>
      </c>
      <c r="G1145" s="14" t="s">
        <v>1046</v>
      </c>
      <c r="H1145" s="14" t="s">
        <v>10</v>
      </c>
      <c r="I1145"/>
      <c r="J1145"/>
      <c r="K1145" s="15" t="s">
        <v>438</v>
      </c>
      <c r="L1145" s="15">
        <v>376</v>
      </c>
      <c r="M1145" s="15" t="s">
        <v>438</v>
      </c>
      <c r="N1145" s="15" t="s">
        <v>211</v>
      </c>
      <c r="O1145" s="15" t="s">
        <v>996</v>
      </c>
      <c r="P1145" s="15" t="s">
        <v>1076</v>
      </c>
      <c r="Q1145" s="13" t="s">
        <v>211</v>
      </c>
      <c r="R1145" s="13" t="s">
        <v>1065</v>
      </c>
      <c r="S1145" s="13">
        <v>56638</v>
      </c>
      <c r="T1145" s="13">
        <v>35885</v>
      </c>
      <c r="U1145" s="13">
        <v>28286</v>
      </c>
      <c r="V1145" s="32">
        <v>63.358522546700101</v>
      </c>
      <c r="W1145" s="10">
        <v>49.941735230763797</v>
      </c>
      <c r="X1145" s="1">
        <v>96.330340097574805</v>
      </c>
      <c r="Y1145" s="1">
        <v>3.3019868486176902</v>
      </c>
      <c r="Z1145" s="10">
        <v>0.226260340804638</v>
      </c>
      <c r="AA1145" s="10">
        <f t="shared" si="77"/>
        <v>3.5282471894223284</v>
      </c>
      <c r="AB1145" s="1">
        <v>4399.4351858823102</v>
      </c>
      <c r="AC1145" s="1">
        <v>16253.4999136272</v>
      </c>
      <c r="AD1145" s="1" t="s">
        <v>1081</v>
      </c>
      <c r="AE1145" s="1" t="s">
        <v>211</v>
      </c>
      <c r="AF1145" s="1" t="s">
        <v>1065</v>
      </c>
      <c r="AG1145" s="1">
        <v>69737</v>
      </c>
      <c r="AH1145" s="1">
        <v>43047</v>
      </c>
      <c r="AI1145" s="1">
        <v>32494</v>
      </c>
      <c r="AJ1145" s="32">
        <v>61.7276338242253</v>
      </c>
      <c r="AK1145" s="10">
        <v>46.595064313061897</v>
      </c>
      <c r="AL1145" s="1">
        <v>99.184464824275295</v>
      </c>
      <c r="AM1145" s="1">
        <v>0.55394842124699994</v>
      </c>
      <c r="AN1145" s="10">
        <v>7.0782298270449906E-2</v>
      </c>
      <c r="AO1145" s="10">
        <f t="shared" si="74"/>
        <v>0.62473071951744985</v>
      </c>
      <c r="AP1145" s="1">
        <v>4205.9723215755002</v>
      </c>
      <c r="AQ1145" s="1">
        <v>8859.8533645348707</v>
      </c>
      <c r="AR1145" s="17" t="s">
        <v>1180</v>
      </c>
      <c r="AS1145" s="17" t="s">
        <v>211</v>
      </c>
      <c r="AT1145" s="17" t="s">
        <v>1065</v>
      </c>
      <c r="AU1145" s="17">
        <v>27834</v>
      </c>
      <c r="AV1145" s="17">
        <v>19062</v>
      </c>
      <c r="AW1145" s="17">
        <v>15034</v>
      </c>
      <c r="AX1145" s="17">
        <v>68.484587195516298</v>
      </c>
      <c r="AY1145" s="16">
        <v>54.013077531077101</v>
      </c>
      <c r="AZ1145" s="17">
        <v>39.996009046162001</v>
      </c>
      <c r="BA1145" s="17">
        <v>18.318478116269802</v>
      </c>
      <c r="BB1145" s="16">
        <v>35.439670081149401</v>
      </c>
      <c r="BC1145" s="16">
        <f>SUM(BA1145:BB1145)</f>
        <v>53.758148197419203</v>
      </c>
      <c r="BD1145" s="17">
        <v>23586.5814538755</v>
      </c>
      <c r="BE1145" s="17">
        <v>51108.861002383099</v>
      </c>
      <c r="BF1145" s="1" t="s">
        <v>1184</v>
      </c>
      <c r="BG1145" s="1" t="s">
        <v>211</v>
      </c>
      <c r="BH1145" s="1" t="s">
        <v>1065</v>
      </c>
      <c r="BI1145" s="1">
        <v>37940</v>
      </c>
      <c r="BJ1145" s="1">
        <v>24598</v>
      </c>
      <c r="BK1145" s="1">
        <v>19489</v>
      </c>
      <c r="BL1145" s="1">
        <v>64.833948339483399</v>
      </c>
      <c r="BM1145" s="10">
        <v>51.367949393779703</v>
      </c>
      <c r="BN1145" s="1">
        <v>43.0858432962184</v>
      </c>
      <c r="BO1145" s="1">
        <v>16.537533993534801</v>
      </c>
      <c r="BP1145" s="10">
        <v>33.629226743291099</v>
      </c>
      <c r="BQ1145" s="10">
        <f t="shared" si="75"/>
        <v>50.1667607368259</v>
      </c>
      <c r="BR1145" s="1">
        <v>22686.496273576398</v>
      </c>
      <c r="BS1145" s="1">
        <v>44537.570106244901</v>
      </c>
    </row>
    <row r="1146" spans="1:71" x14ac:dyDescent="0.15">
      <c r="A1146" s="14">
        <v>3867</v>
      </c>
      <c r="B1146" s="14" t="s">
        <v>439</v>
      </c>
      <c r="C1146" s="14" t="s">
        <v>8</v>
      </c>
      <c r="D1146" s="14" t="s">
        <v>9</v>
      </c>
      <c r="G1146" s="14" t="s">
        <v>1046</v>
      </c>
      <c r="H1146" s="14" t="s">
        <v>10</v>
      </c>
      <c r="I1146"/>
      <c r="J1146"/>
      <c r="K1146" s="15" t="s">
        <v>439</v>
      </c>
      <c r="L1146" s="15">
        <v>377</v>
      </c>
      <c r="M1146" s="15" t="s">
        <v>439</v>
      </c>
      <c r="N1146" s="15" t="s">
        <v>212</v>
      </c>
      <c r="O1146" s="15" t="s">
        <v>956</v>
      </c>
      <c r="P1146" s="15" t="s">
        <v>1075</v>
      </c>
      <c r="Q1146" s="13" t="s">
        <v>212</v>
      </c>
      <c r="R1146" s="13" t="s">
        <v>1065</v>
      </c>
      <c r="S1146" s="13">
        <v>78702</v>
      </c>
      <c r="T1146" s="13">
        <v>48450</v>
      </c>
      <c r="U1146" s="13">
        <v>36037</v>
      </c>
      <c r="V1146" s="32">
        <v>61.561332621788502</v>
      </c>
      <c r="W1146" s="10">
        <v>45.7891794363549</v>
      </c>
      <c r="X1146" s="1">
        <v>98.723534145461599</v>
      </c>
      <c r="Y1146" s="1">
        <v>0.94624968782085095</v>
      </c>
      <c r="Z1146" s="10">
        <v>0.14984599161972401</v>
      </c>
      <c r="AA1146" s="10">
        <f t="shared" si="77"/>
        <v>1.096095679440575</v>
      </c>
      <c r="AB1146" s="1">
        <v>4118.5232539172403</v>
      </c>
      <c r="AC1146" s="1">
        <v>8984.7751030877207</v>
      </c>
      <c r="AD1146" s="1" t="s">
        <v>1079</v>
      </c>
      <c r="AE1146" s="1" t="s">
        <v>212</v>
      </c>
      <c r="AF1146" s="1" t="s">
        <v>1065</v>
      </c>
      <c r="AG1146" s="1">
        <v>89676</v>
      </c>
      <c r="AH1146" s="1">
        <v>56095</v>
      </c>
      <c r="AI1146" s="1">
        <v>40691</v>
      </c>
      <c r="AJ1146" s="32">
        <v>62.552968464249098</v>
      </c>
      <c r="AK1146" s="10">
        <v>45.375574289665003</v>
      </c>
      <c r="AL1146" s="1">
        <v>99.380698434543305</v>
      </c>
      <c r="AM1146" s="1">
        <v>0.36863188420043702</v>
      </c>
      <c r="AN1146" s="10">
        <v>4.1778280209382901E-2</v>
      </c>
      <c r="AO1146" s="10">
        <f t="shared" si="74"/>
        <v>0.41041016440981992</v>
      </c>
      <c r="AP1146" s="1">
        <v>4127.0222352596202</v>
      </c>
      <c r="AQ1146" s="1">
        <v>7124.6953803890301</v>
      </c>
      <c r="AR1146" s="22" t="s">
        <v>1179</v>
      </c>
      <c r="AS1146" s="22" t="s">
        <v>212</v>
      </c>
      <c r="AT1146" s="22" t="s">
        <v>1065</v>
      </c>
      <c r="AU1146" s="22">
        <v>38921</v>
      </c>
      <c r="AV1146" s="22">
        <v>27323</v>
      </c>
      <c r="AW1146" s="22">
        <v>20922</v>
      </c>
      <c r="AX1146" s="22">
        <v>70.201179999999994</v>
      </c>
      <c r="AY1146" s="30">
        <v>53.755040000000001</v>
      </c>
      <c r="AZ1146" s="22">
        <v>43.432749999999999</v>
      </c>
      <c r="BA1146" s="22">
        <v>17.283239999999999</v>
      </c>
      <c r="BB1146" s="30">
        <v>33.065669999999997</v>
      </c>
      <c r="BC1146" s="30">
        <v>50.34892</v>
      </c>
      <c r="BD1146" s="22">
        <v>21760.05</v>
      </c>
      <c r="BE1146" s="22">
        <v>44988.85</v>
      </c>
      <c r="BF1146" s="1" t="s">
        <v>1183</v>
      </c>
      <c r="BG1146" s="1" t="s">
        <v>212</v>
      </c>
      <c r="BH1146" s="1" t="s">
        <v>1065</v>
      </c>
      <c r="BI1146" s="1">
        <v>32828</v>
      </c>
      <c r="BJ1146" s="1">
        <v>22402</v>
      </c>
      <c r="BK1146" s="1">
        <v>18176</v>
      </c>
      <c r="BL1146" s="1">
        <v>68.240526379919601</v>
      </c>
      <c r="BM1146" s="10">
        <v>55.367369318874097</v>
      </c>
      <c r="BN1146" s="1">
        <v>42.803697183098599</v>
      </c>
      <c r="BO1146" s="1">
        <v>15.625</v>
      </c>
      <c r="BP1146" s="10">
        <v>34.116417253521099</v>
      </c>
      <c r="BQ1146" s="10">
        <f t="shared" si="75"/>
        <v>49.741417253521099</v>
      </c>
      <c r="BR1146" s="1">
        <v>23561.0787427469</v>
      </c>
      <c r="BS1146" s="1">
        <v>45022.992783788301</v>
      </c>
    </row>
    <row r="1147" spans="1:71" x14ac:dyDescent="0.15">
      <c r="A1147" s="14">
        <v>3867</v>
      </c>
      <c r="B1147" s="14" t="s">
        <v>440</v>
      </c>
      <c r="C1147" s="14" t="s">
        <v>8</v>
      </c>
      <c r="D1147" s="14" t="s">
        <v>9</v>
      </c>
      <c r="G1147" s="14" t="s">
        <v>1046</v>
      </c>
      <c r="H1147" s="14" t="s">
        <v>10</v>
      </c>
      <c r="I1147"/>
      <c r="J1147"/>
      <c r="K1147" s="15" t="s">
        <v>440</v>
      </c>
      <c r="L1147" s="15">
        <v>378</v>
      </c>
      <c r="M1147" s="15" t="s">
        <v>440</v>
      </c>
      <c r="N1147" s="15" t="s">
        <v>212</v>
      </c>
      <c r="O1147" s="15" t="s">
        <v>996</v>
      </c>
      <c r="P1147" s="15" t="s">
        <v>1076</v>
      </c>
      <c r="Q1147" s="13" t="s">
        <v>212</v>
      </c>
      <c r="R1147" s="13" t="s">
        <v>1065</v>
      </c>
      <c r="S1147" s="13">
        <v>50786</v>
      </c>
      <c r="T1147" s="13">
        <v>32320</v>
      </c>
      <c r="U1147" s="13">
        <v>24404</v>
      </c>
      <c r="V1147" s="32">
        <v>63.639585712597999</v>
      </c>
      <c r="W1147" s="10">
        <v>48.052612924821801</v>
      </c>
      <c r="X1147" s="1">
        <v>96.5743320767087</v>
      </c>
      <c r="Y1147" s="1">
        <v>3.2002950336010501</v>
      </c>
      <c r="Z1147" s="10">
        <v>0.114735289296837</v>
      </c>
      <c r="AA1147" s="10">
        <f t="shared" si="77"/>
        <v>3.3150303228978872</v>
      </c>
      <c r="AB1147" s="1">
        <v>4150.1718053569202</v>
      </c>
      <c r="AC1147" s="1">
        <v>15627.1360923838</v>
      </c>
      <c r="AD1147" s="1" t="s">
        <v>1081</v>
      </c>
      <c r="AE1147" s="1" t="s">
        <v>212</v>
      </c>
      <c r="AF1147" s="1" t="s">
        <v>1065</v>
      </c>
      <c r="AG1147" s="1">
        <v>72652</v>
      </c>
      <c r="AH1147" s="1">
        <v>45240</v>
      </c>
      <c r="AI1147" s="1">
        <v>34156</v>
      </c>
      <c r="AJ1147" s="32">
        <v>62.269448879590399</v>
      </c>
      <c r="AK1147" s="10">
        <v>47.013158619170802</v>
      </c>
      <c r="AL1147" s="1">
        <v>99.136315727837001</v>
      </c>
      <c r="AM1147" s="1">
        <v>0.57383768591169904</v>
      </c>
      <c r="AN1147" s="10">
        <v>0.12882070500058601</v>
      </c>
      <c r="AO1147" s="10">
        <f t="shared" si="74"/>
        <v>0.70265839091228499</v>
      </c>
      <c r="AP1147" s="1">
        <v>4340.0337075983198</v>
      </c>
      <c r="AQ1147" s="1">
        <v>8892.7149279531604</v>
      </c>
      <c r="AR1147" s="17" t="s">
        <v>1180</v>
      </c>
      <c r="AS1147" s="17" t="s">
        <v>212</v>
      </c>
      <c r="AT1147" s="17" t="s">
        <v>1065</v>
      </c>
      <c r="AU1147" s="17">
        <v>27613</v>
      </c>
      <c r="AV1147" s="17">
        <v>18620</v>
      </c>
      <c r="AW1147" s="17">
        <v>15482</v>
      </c>
      <c r="AX1147" s="17">
        <v>67.432006663528</v>
      </c>
      <c r="AY1147" s="16">
        <v>56.067794154927</v>
      </c>
      <c r="AZ1147" s="17">
        <v>39.574990311329302</v>
      </c>
      <c r="BA1147" s="17">
        <v>16.6063816044439</v>
      </c>
      <c r="BB1147" s="16">
        <v>37.114067949877303</v>
      </c>
      <c r="BC1147" s="16">
        <f>SUM(BA1147:BB1147)</f>
        <v>53.720449554321206</v>
      </c>
      <c r="BD1147" s="17">
        <v>25467.2868412479</v>
      </c>
      <c r="BE1147" s="17">
        <v>51560.748921794198</v>
      </c>
      <c r="BF1147" s="1" t="s">
        <v>1184</v>
      </c>
      <c r="BG1147" s="1" t="s">
        <v>212</v>
      </c>
      <c r="BH1147" s="1" t="s">
        <v>1065</v>
      </c>
      <c r="BI1147" s="1">
        <v>38587</v>
      </c>
      <c r="BJ1147" s="1">
        <v>25954</v>
      </c>
      <c r="BK1147" s="1">
        <v>20103</v>
      </c>
      <c r="BL1147" s="1">
        <v>67.260994635499003</v>
      </c>
      <c r="BM1147" s="10">
        <v>52.097856791147301</v>
      </c>
      <c r="BN1147" s="1">
        <v>40.362135004725701</v>
      </c>
      <c r="BO1147" s="1">
        <v>16.694025767298399</v>
      </c>
      <c r="BP1147" s="10">
        <v>36.084166542307102</v>
      </c>
      <c r="BQ1147" s="10">
        <f t="shared" si="75"/>
        <v>52.778192309605501</v>
      </c>
      <c r="BR1147" s="1">
        <v>24625.7362867997</v>
      </c>
      <c r="BS1147" s="1">
        <v>48215.4613506889</v>
      </c>
    </row>
    <row r="1148" spans="1:71" x14ac:dyDescent="0.15">
      <c r="A1148" s="14">
        <v>3867</v>
      </c>
      <c r="B1148" s="14" t="s">
        <v>441</v>
      </c>
      <c r="C1148" s="14" t="s">
        <v>8</v>
      </c>
      <c r="D1148" s="14" t="s">
        <v>9</v>
      </c>
      <c r="G1148" s="14" t="s">
        <v>1046</v>
      </c>
      <c r="H1148" s="14" t="s">
        <v>10</v>
      </c>
      <c r="I1148"/>
      <c r="J1148"/>
      <c r="K1148" s="15" t="s">
        <v>441</v>
      </c>
      <c r="L1148" s="15">
        <v>379</v>
      </c>
      <c r="M1148" s="15" t="s">
        <v>441</v>
      </c>
      <c r="N1148" s="15" t="s">
        <v>213</v>
      </c>
      <c r="O1148" s="15" t="s">
        <v>956</v>
      </c>
      <c r="P1148" s="15" t="s">
        <v>1075</v>
      </c>
      <c r="Q1148" s="13" t="s">
        <v>213</v>
      </c>
      <c r="R1148" s="13" t="s">
        <v>1065</v>
      </c>
      <c r="S1148" s="13">
        <v>73809</v>
      </c>
      <c r="T1148" s="13">
        <v>45360</v>
      </c>
      <c r="U1148" s="13">
        <v>33632</v>
      </c>
      <c r="V1148" s="32">
        <v>61.455920009754898</v>
      </c>
      <c r="W1148" s="10">
        <v>45.566258857320904</v>
      </c>
      <c r="X1148" s="1">
        <v>99.1288058991437</v>
      </c>
      <c r="Y1148" s="1">
        <v>0.60953853472883002</v>
      </c>
      <c r="Z1148" s="10">
        <v>6.5413891531874394E-2</v>
      </c>
      <c r="AA1148" s="10">
        <f t="shared" si="77"/>
        <v>0.6749524262607044</v>
      </c>
      <c r="AB1148" s="1">
        <v>4152.3628274102202</v>
      </c>
      <c r="AC1148" s="1">
        <v>8718.3250074728094</v>
      </c>
      <c r="AD1148" s="1" t="s">
        <v>1079</v>
      </c>
      <c r="AE1148" s="1" t="s">
        <v>213</v>
      </c>
      <c r="AF1148" s="1" t="s">
        <v>1065</v>
      </c>
      <c r="AG1148" s="1">
        <v>84811</v>
      </c>
      <c r="AH1148" s="1">
        <v>51976</v>
      </c>
      <c r="AI1148" s="1">
        <v>37754</v>
      </c>
      <c r="AJ1148" s="32">
        <v>61.284503189444798</v>
      </c>
      <c r="AK1148" s="10">
        <v>44.515452005046498</v>
      </c>
      <c r="AL1148" s="1">
        <v>99.321926153520195</v>
      </c>
      <c r="AM1148" s="1">
        <v>0.44498596175239702</v>
      </c>
      <c r="AN1148" s="10">
        <v>7.1515600995920997E-2</v>
      </c>
      <c r="AO1148" s="10">
        <f t="shared" si="74"/>
        <v>0.51650156274831804</v>
      </c>
      <c r="AP1148" s="1">
        <v>4098.9996197276896</v>
      </c>
      <c r="AQ1148" s="1">
        <v>7107.4434443712498</v>
      </c>
      <c r="AR1148" s="22" t="s">
        <v>1179</v>
      </c>
      <c r="AS1148" s="22" t="s">
        <v>213</v>
      </c>
      <c r="AT1148" s="22" t="s">
        <v>1065</v>
      </c>
      <c r="AU1148" s="22">
        <v>35698</v>
      </c>
      <c r="AV1148" s="22">
        <v>23332</v>
      </c>
      <c r="AW1148" s="22">
        <v>18581</v>
      </c>
      <c r="AX1148" s="22">
        <v>65.359399999999994</v>
      </c>
      <c r="AY1148" s="30">
        <v>52.050539999999998</v>
      </c>
      <c r="AZ1148" s="22">
        <v>41.607019999999999</v>
      </c>
      <c r="BA1148" s="22">
        <v>17.442550000000001</v>
      </c>
      <c r="BB1148" s="30">
        <v>34.84742</v>
      </c>
      <c r="BC1148" s="30">
        <v>52.289969999999997</v>
      </c>
      <c r="BD1148" s="22">
        <v>23386.68</v>
      </c>
      <c r="BE1148" s="22">
        <v>48051.839999999997</v>
      </c>
      <c r="BF1148" s="1" t="s">
        <v>1183</v>
      </c>
      <c r="BG1148" s="1" t="s">
        <v>213</v>
      </c>
      <c r="BH1148" s="1" t="s">
        <v>1065</v>
      </c>
      <c r="BI1148" s="1">
        <v>32911</v>
      </c>
      <c r="BJ1148" s="1">
        <v>22401</v>
      </c>
      <c r="BK1148" s="1">
        <v>18077</v>
      </c>
      <c r="BL1148" s="1">
        <v>68.065388471939499</v>
      </c>
      <c r="BM1148" s="10">
        <v>54.926924128710802</v>
      </c>
      <c r="BN1148" s="1">
        <v>41.931736460695902</v>
      </c>
      <c r="BO1148" s="1">
        <v>15.7216352270841</v>
      </c>
      <c r="BP1148" s="10">
        <v>35.055595508104197</v>
      </c>
      <c r="BQ1148" s="10">
        <f t="shared" si="75"/>
        <v>50.777230735188297</v>
      </c>
      <c r="BR1148" s="1">
        <v>24270.916094627599</v>
      </c>
      <c r="BS1148" s="1">
        <v>45964.179593442801</v>
      </c>
    </row>
    <row r="1149" spans="1:71" x14ac:dyDescent="0.15">
      <c r="A1149" s="14">
        <v>3867</v>
      </c>
      <c r="B1149" s="14" t="s">
        <v>442</v>
      </c>
      <c r="C1149" s="14" t="s">
        <v>8</v>
      </c>
      <c r="D1149" s="14" t="s">
        <v>9</v>
      </c>
      <c r="G1149" s="14" t="s">
        <v>1046</v>
      </c>
      <c r="H1149" s="14" t="s">
        <v>10</v>
      </c>
      <c r="I1149"/>
      <c r="J1149"/>
      <c r="K1149" s="15" t="s">
        <v>442</v>
      </c>
      <c r="L1149" s="15">
        <v>380</v>
      </c>
      <c r="M1149" s="15" t="s">
        <v>442</v>
      </c>
      <c r="N1149" s="15" t="s">
        <v>213</v>
      </c>
      <c r="O1149" s="15" t="s">
        <v>996</v>
      </c>
      <c r="P1149" s="15" t="s">
        <v>1076</v>
      </c>
      <c r="Q1149" s="13" t="s">
        <v>213</v>
      </c>
      <c r="R1149" s="13" t="s">
        <v>1065</v>
      </c>
      <c r="S1149" s="13">
        <v>52246</v>
      </c>
      <c r="T1149" s="13">
        <v>32163</v>
      </c>
      <c r="U1149" s="13">
        <v>25163</v>
      </c>
      <c r="V1149" s="32">
        <v>61.560693641618499</v>
      </c>
      <c r="W1149" s="10">
        <v>48.162538758948102</v>
      </c>
      <c r="X1149" s="1">
        <v>98.787902873266304</v>
      </c>
      <c r="Y1149" s="1">
        <v>0.97365179032706795</v>
      </c>
      <c r="Z1149" s="10">
        <v>9.5378134562651498E-2</v>
      </c>
      <c r="AA1149" s="10">
        <f t="shared" si="77"/>
        <v>1.0690299248897195</v>
      </c>
      <c r="AB1149" s="1">
        <v>4296.5999386231797</v>
      </c>
      <c r="AC1149" s="1">
        <v>11491.7699183206</v>
      </c>
      <c r="AD1149" s="1" t="s">
        <v>1081</v>
      </c>
      <c r="AE1149" s="1" t="s">
        <v>213</v>
      </c>
      <c r="AF1149" s="1" t="s">
        <v>1065</v>
      </c>
      <c r="AG1149" s="1">
        <v>72710</v>
      </c>
      <c r="AH1149" s="1">
        <v>44969</v>
      </c>
      <c r="AI1149" s="1">
        <v>33682</v>
      </c>
      <c r="AJ1149" s="32">
        <v>61.847063677623403</v>
      </c>
      <c r="AK1149" s="10">
        <v>46.323751891074103</v>
      </c>
      <c r="AL1149" s="1">
        <v>99.260732735585805</v>
      </c>
      <c r="AM1149" s="1">
        <v>0.50175167745383298</v>
      </c>
      <c r="AN1149" s="10">
        <v>6.5316786414108402E-2</v>
      </c>
      <c r="AO1149" s="10">
        <f t="shared" si="74"/>
        <v>0.56706846386794141</v>
      </c>
      <c r="AP1149" s="1">
        <v>4324.4070166758802</v>
      </c>
      <c r="AQ1149" s="1">
        <v>8666.3901093542299</v>
      </c>
      <c r="AR1149" s="17" t="s">
        <v>1180</v>
      </c>
      <c r="AS1149" s="17" t="s">
        <v>213</v>
      </c>
      <c r="AT1149" s="17" t="s">
        <v>1065</v>
      </c>
      <c r="AU1149" s="17">
        <v>27410</v>
      </c>
      <c r="AV1149" s="17">
        <v>18588</v>
      </c>
      <c r="AW1149" s="17">
        <v>15025</v>
      </c>
      <c r="AX1149" s="17">
        <v>67.814666180226197</v>
      </c>
      <c r="AY1149" s="16">
        <v>54.815760671287798</v>
      </c>
      <c r="AZ1149" s="17">
        <v>39.134775374375998</v>
      </c>
      <c r="BA1149" s="17">
        <v>17.9034941763727</v>
      </c>
      <c r="BB1149" s="16">
        <v>36.8452579034942</v>
      </c>
      <c r="BC1149" s="16">
        <f>SUM(BA1149:BB1149)</f>
        <v>54.748752079866904</v>
      </c>
      <c r="BD1149" s="17">
        <v>25199.562990839</v>
      </c>
      <c r="BE1149" s="17">
        <v>52838.349695978701</v>
      </c>
      <c r="BF1149" s="1" t="s">
        <v>1184</v>
      </c>
      <c r="BG1149" s="1" t="s">
        <v>213</v>
      </c>
      <c r="BH1149" s="1" t="s">
        <v>1065</v>
      </c>
      <c r="BI1149" s="1">
        <v>38957</v>
      </c>
      <c r="BJ1149" s="1">
        <v>25641</v>
      </c>
      <c r="BK1149" s="1">
        <v>20422</v>
      </c>
      <c r="BL1149" s="1">
        <v>65.818723207639195</v>
      </c>
      <c r="BM1149" s="10">
        <v>52.421901070411003</v>
      </c>
      <c r="BN1149" s="1">
        <v>40.6277543825287</v>
      </c>
      <c r="BO1149" s="1">
        <v>15.331505239447701</v>
      </c>
      <c r="BP1149" s="10">
        <v>36.534129859955002</v>
      </c>
      <c r="BQ1149" s="10">
        <f t="shared" si="75"/>
        <v>51.865635099402702</v>
      </c>
      <c r="BR1149" s="1">
        <v>25776.1249776488</v>
      </c>
      <c r="BS1149" s="1">
        <v>46418.171680190302</v>
      </c>
    </row>
    <row r="1150" spans="1:71" x14ac:dyDescent="0.15">
      <c r="A1150" s="14">
        <v>3867</v>
      </c>
      <c r="B1150" s="14" t="s">
        <v>443</v>
      </c>
      <c r="C1150" s="14" t="s">
        <v>8</v>
      </c>
      <c r="D1150" s="14" t="s">
        <v>9</v>
      </c>
      <c r="G1150" s="14" t="s">
        <v>1046</v>
      </c>
      <c r="H1150" s="14" t="s">
        <v>10</v>
      </c>
      <c r="I1150"/>
      <c r="J1150"/>
      <c r="K1150" s="15" t="s">
        <v>443</v>
      </c>
      <c r="L1150" s="15">
        <v>381</v>
      </c>
      <c r="M1150" s="15" t="s">
        <v>443</v>
      </c>
      <c r="N1150" s="15" t="s">
        <v>214</v>
      </c>
      <c r="O1150" s="15" t="s">
        <v>956</v>
      </c>
      <c r="P1150" s="15" t="s">
        <v>1075</v>
      </c>
      <c r="Q1150" s="13" t="s">
        <v>214</v>
      </c>
      <c r="R1150" s="13" t="s">
        <v>1065</v>
      </c>
      <c r="S1150" s="13">
        <v>82140</v>
      </c>
      <c r="T1150" s="13">
        <v>51198</v>
      </c>
      <c r="U1150" s="13">
        <v>38033</v>
      </c>
      <c r="V1150" s="32">
        <v>62.330168005843703</v>
      </c>
      <c r="W1150" s="10">
        <v>46.3026540053567</v>
      </c>
      <c r="X1150" s="1">
        <v>98.359319538295694</v>
      </c>
      <c r="Y1150" s="1">
        <v>1.2489154155601701</v>
      </c>
      <c r="Z1150" s="10">
        <v>0.14986984986722099</v>
      </c>
      <c r="AA1150" s="10">
        <f t="shared" si="77"/>
        <v>1.3987852654273911</v>
      </c>
      <c r="AB1150" s="1">
        <v>4156.4243238410299</v>
      </c>
      <c r="AC1150" s="1">
        <v>8749.3708821776909</v>
      </c>
      <c r="AD1150" s="1" t="s">
        <v>1079</v>
      </c>
      <c r="AE1150" s="1" t="s">
        <v>214</v>
      </c>
      <c r="AF1150" s="1" t="s">
        <v>1065</v>
      </c>
      <c r="AG1150" s="1">
        <v>92294</v>
      </c>
      <c r="AH1150" s="1">
        <v>57016</v>
      </c>
      <c r="AI1150" s="1">
        <v>40899</v>
      </c>
      <c r="AJ1150" s="32">
        <v>61.776496847032298</v>
      </c>
      <c r="AK1150" s="10">
        <v>44.313823217110503</v>
      </c>
      <c r="AL1150" s="1">
        <v>99.298271351377807</v>
      </c>
      <c r="AM1150" s="1">
        <v>0.43032836988679402</v>
      </c>
      <c r="AN1150" s="10">
        <v>7.3351426685248994E-2</v>
      </c>
      <c r="AO1150" s="10">
        <f t="shared" si="74"/>
        <v>0.50367979657204298</v>
      </c>
      <c r="AP1150" s="1">
        <v>4072.2014667825601</v>
      </c>
      <c r="AQ1150" s="1">
        <v>6936.7517827770198</v>
      </c>
      <c r="AR1150" s="22" t="s">
        <v>1179</v>
      </c>
      <c r="AS1150" s="22" t="s">
        <v>214</v>
      </c>
      <c r="AT1150" s="22" t="s">
        <v>1065</v>
      </c>
      <c r="AU1150" s="22">
        <v>39411</v>
      </c>
      <c r="AV1150" s="22">
        <v>26978</v>
      </c>
      <c r="AW1150" s="22">
        <v>21232</v>
      </c>
      <c r="AX1150" s="22">
        <v>68.452969999999993</v>
      </c>
      <c r="AY1150" s="30">
        <v>53.873280000000001</v>
      </c>
      <c r="AZ1150" s="22">
        <v>41.856630000000003</v>
      </c>
      <c r="BA1150" s="22">
        <v>15.98531</v>
      </c>
      <c r="BB1150" s="30">
        <v>34.80124</v>
      </c>
      <c r="BC1150" s="30">
        <v>50.786549999999998</v>
      </c>
      <c r="BD1150" s="22">
        <v>24436.400000000001</v>
      </c>
      <c r="BE1150" s="22">
        <v>45603.73</v>
      </c>
      <c r="BF1150" s="1" t="s">
        <v>1183</v>
      </c>
      <c r="BG1150" s="1" t="s">
        <v>214</v>
      </c>
      <c r="BH1150" s="1" t="s">
        <v>1065</v>
      </c>
      <c r="BI1150" s="1">
        <v>35481</v>
      </c>
      <c r="BJ1150" s="1">
        <v>24526</v>
      </c>
      <c r="BK1150" s="1">
        <v>19512</v>
      </c>
      <c r="BL1150" s="1">
        <v>69.124320058622899</v>
      </c>
      <c r="BM1150" s="10">
        <v>54.992813054874397</v>
      </c>
      <c r="BN1150" s="1">
        <v>42.8608036080361</v>
      </c>
      <c r="BO1150" s="1">
        <v>15.5032800328003</v>
      </c>
      <c r="BP1150" s="10">
        <v>34.050840508405102</v>
      </c>
      <c r="BQ1150" s="10">
        <f t="shared" si="75"/>
        <v>49.5541205412054</v>
      </c>
      <c r="BR1150" s="1">
        <v>23276.785698572799</v>
      </c>
      <c r="BS1150" s="1">
        <v>43917.248728830396</v>
      </c>
    </row>
    <row r="1151" spans="1:71" x14ac:dyDescent="0.15">
      <c r="A1151" s="14">
        <v>3867</v>
      </c>
      <c r="B1151" s="14" t="s">
        <v>444</v>
      </c>
      <c r="C1151" s="14" t="s">
        <v>8</v>
      </c>
      <c r="D1151" s="14" t="s">
        <v>9</v>
      </c>
      <c r="G1151" s="14" t="s">
        <v>1046</v>
      </c>
      <c r="H1151" s="14" t="s">
        <v>10</v>
      </c>
      <c r="I1151"/>
      <c r="J1151"/>
      <c r="K1151" s="15" t="s">
        <v>444</v>
      </c>
      <c r="L1151" s="15">
        <v>382</v>
      </c>
      <c r="M1151" s="15" t="s">
        <v>444</v>
      </c>
      <c r="N1151" s="15" t="s">
        <v>214</v>
      </c>
      <c r="O1151" s="15" t="s">
        <v>996</v>
      </c>
      <c r="P1151" s="15" t="s">
        <v>1076</v>
      </c>
      <c r="Q1151" s="13" t="s">
        <v>214</v>
      </c>
      <c r="R1151" s="13" t="s">
        <v>1065</v>
      </c>
      <c r="S1151" s="13">
        <v>55325</v>
      </c>
      <c r="T1151" s="13">
        <v>35067</v>
      </c>
      <c r="U1151" s="13">
        <v>27761</v>
      </c>
      <c r="V1151" s="32">
        <v>63.383642114776301</v>
      </c>
      <c r="W1151" s="10">
        <v>50.178038861274302</v>
      </c>
      <c r="X1151" s="1">
        <v>98.865314650048603</v>
      </c>
      <c r="Y1151" s="1">
        <v>0.86091999567738897</v>
      </c>
      <c r="Z1151" s="10">
        <v>8.6452217139151993E-2</v>
      </c>
      <c r="AA1151" s="10">
        <f t="shared" si="77"/>
        <v>0.94737221281654094</v>
      </c>
      <c r="AB1151" s="1">
        <v>4318.72332118958</v>
      </c>
      <c r="AC1151" s="1">
        <v>11498.605109771601</v>
      </c>
      <c r="AD1151" s="1" t="s">
        <v>1081</v>
      </c>
      <c r="AE1151" s="1" t="s">
        <v>214</v>
      </c>
      <c r="AF1151" s="1" t="s">
        <v>1065</v>
      </c>
      <c r="AG1151" s="1">
        <v>76559</v>
      </c>
      <c r="AH1151" s="1">
        <v>47941</v>
      </c>
      <c r="AI1151" s="1">
        <v>35886</v>
      </c>
      <c r="AJ1151" s="32">
        <v>62.619678940424997</v>
      </c>
      <c r="AK1151" s="10">
        <v>46.873652999647298</v>
      </c>
      <c r="AL1151" s="1">
        <v>99.40924037229</v>
      </c>
      <c r="AM1151" s="1">
        <v>0.35111185420498198</v>
      </c>
      <c r="AN1151" s="10">
        <v>7.5238254472496199E-2</v>
      </c>
      <c r="AO1151" s="10">
        <f t="shared" si="74"/>
        <v>0.42635010867747819</v>
      </c>
      <c r="AP1151" s="1">
        <v>4300.34277875933</v>
      </c>
      <c r="AQ1151" s="1">
        <v>8509.6009412356198</v>
      </c>
      <c r="AR1151" s="17" t="s">
        <v>1180</v>
      </c>
      <c r="AS1151" s="17" t="s">
        <v>214</v>
      </c>
      <c r="AT1151" s="17" t="s">
        <v>1065</v>
      </c>
      <c r="AU1151" s="17">
        <v>26679</v>
      </c>
      <c r="AV1151" s="17">
        <v>17480</v>
      </c>
      <c r="AW1151" s="17">
        <v>14582</v>
      </c>
      <c r="AX1151" s="17">
        <v>65.519697140072694</v>
      </c>
      <c r="AY1151" s="16">
        <v>54.657221035271199</v>
      </c>
      <c r="AZ1151" s="17">
        <v>40.296255657660097</v>
      </c>
      <c r="BA1151" s="17">
        <v>15.697435194074901</v>
      </c>
      <c r="BB1151" s="16">
        <v>36.812508572212302</v>
      </c>
      <c r="BC1151" s="16">
        <f>SUM(BA1151:BB1151)</f>
        <v>52.509943766287201</v>
      </c>
      <c r="BD1151" s="17">
        <v>26042.040147965199</v>
      </c>
      <c r="BE1151" s="17">
        <v>50450.203293745202</v>
      </c>
      <c r="BF1151" s="1" t="s">
        <v>1184</v>
      </c>
      <c r="BG1151" s="1" t="s">
        <v>214</v>
      </c>
      <c r="BH1151" s="1" t="s">
        <v>1065</v>
      </c>
      <c r="BI1151" s="1">
        <v>41029</v>
      </c>
      <c r="BJ1151" s="1">
        <v>27868</v>
      </c>
      <c r="BK1151" s="1">
        <v>22057</v>
      </c>
      <c r="BL1151" s="1">
        <v>67.922688829852007</v>
      </c>
      <c r="BM1151" s="10">
        <v>53.759535937995103</v>
      </c>
      <c r="BN1151" s="1">
        <v>40.213991023257897</v>
      </c>
      <c r="BO1151" s="1">
        <v>15.2785963639661</v>
      </c>
      <c r="BP1151" s="10">
        <v>36.514485197443001</v>
      </c>
      <c r="BQ1151" s="10">
        <f t="shared" si="75"/>
        <v>51.793081561409103</v>
      </c>
      <c r="BR1151" s="1">
        <v>25742.709492404101</v>
      </c>
      <c r="BS1151" s="1">
        <v>45934.115993996696</v>
      </c>
    </row>
    <row r="1152" spans="1:71" x14ac:dyDescent="0.15">
      <c r="A1152" s="14">
        <v>3867</v>
      </c>
      <c r="B1152" s="14" t="s">
        <v>445</v>
      </c>
      <c r="C1152" s="14" t="s">
        <v>8</v>
      </c>
      <c r="D1152" s="14" t="s">
        <v>9</v>
      </c>
      <c r="G1152" s="14" t="s">
        <v>1046</v>
      </c>
      <c r="H1152" s="14" t="s">
        <v>10</v>
      </c>
      <c r="I1152"/>
      <c r="J1152"/>
      <c r="K1152" s="15" t="s">
        <v>445</v>
      </c>
      <c r="L1152" s="15">
        <v>383</v>
      </c>
      <c r="M1152" s="15" t="s">
        <v>445</v>
      </c>
      <c r="N1152" s="15" t="s">
        <v>215</v>
      </c>
      <c r="O1152" s="15" t="s">
        <v>956</v>
      </c>
      <c r="P1152" s="15" t="s">
        <v>1075</v>
      </c>
      <c r="Q1152" s="13" t="s">
        <v>215</v>
      </c>
      <c r="R1152" s="13" t="s">
        <v>1065</v>
      </c>
      <c r="S1152" s="13">
        <v>78204</v>
      </c>
      <c r="T1152" s="13">
        <v>48061</v>
      </c>
      <c r="U1152" s="13">
        <v>35365</v>
      </c>
      <c r="V1152" s="32">
        <v>61.4559357577618</v>
      </c>
      <c r="W1152" s="10">
        <v>45.221472047465603</v>
      </c>
      <c r="X1152" s="1">
        <v>98.914180687119995</v>
      </c>
      <c r="Y1152" s="1">
        <v>0.70125830623497798</v>
      </c>
      <c r="Z1152" s="10">
        <v>0.152693340873745</v>
      </c>
      <c r="AA1152" s="10">
        <f t="shared" si="77"/>
        <v>0.85395164710872296</v>
      </c>
      <c r="AB1152" s="1">
        <v>4122.15259560902</v>
      </c>
      <c r="AC1152" s="1">
        <v>8189.0255726839896</v>
      </c>
      <c r="AD1152" s="1" t="s">
        <v>1079</v>
      </c>
      <c r="AE1152" s="1" t="s">
        <v>215</v>
      </c>
      <c r="AF1152" s="1" t="s">
        <v>1065</v>
      </c>
      <c r="AG1152" s="1">
        <v>86417</v>
      </c>
      <c r="AH1152" s="1">
        <v>51915</v>
      </c>
      <c r="AI1152" s="1">
        <v>37326</v>
      </c>
      <c r="AJ1152" s="32">
        <v>60.074985245958601</v>
      </c>
      <c r="AK1152" s="10">
        <v>43.192890287790597</v>
      </c>
      <c r="AL1152" s="1">
        <v>98.898890853560502</v>
      </c>
      <c r="AM1152" s="1">
        <v>0.79837110861062</v>
      </c>
      <c r="AN1152" s="10">
        <v>8.0372930397042297E-2</v>
      </c>
      <c r="AO1152" s="10">
        <f t="shared" si="74"/>
        <v>0.87874403900766229</v>
      </c>
      <c r="AP1152" s="1">
        <v>4068.2865372313299</v>
      </c>
      <c r="AQ1152" s="1">
        <v>6966.5299178829</v>
      </c>
      <c r="AR1152" s="22" t="s">
        <v>1179</v>
      </c>
      <c r="AS1152" s="22" t="s">
        <v>215</v>
      </c>
      <c r="AT1152" s="22" t="s">
        <v>1065</v>
      </c>
      <c r="AU1152" s="22">
        <v>34617</v>
      </c>
      <c r="AV1152" s="22">
        <v>23155</v>
      </c>
      <c r="AW1152" s="22">
        <v>17160</v>
      </c>
      <c r="AX1152" s="22">
        <v>66.889099999999999</v>
      </c>
      <c r="AY1152" s="30">
        <v>49.571019999999997</v>
      </c>
      <c r="AZ1152" s="22">
        <v>40.652679999999997</v>
      </c>
      <c r="BA1152" s="22">
        <v>18.280889999999999</v>
      </c>
      <c r="BB1152" s="30">
        <v>34.900930000000002</v>
      </c>
      <c r="BC1152" s="30">
        <v>53.181820000000002</v>
      </c>
      <c r="BD1152" s="22">
        <v>22756.240000000002</v>
      </c>
      <c r="BE1152" s="22">
        <v>48690.239999999998</v>
      </c>
      <c r="BF1152" s="1" t="s">
        <v>1183</v>
      </c>
      <c r="BG1152" s="1" t="s">
        <v>215</v>
      </c>
      <c r="BH1152" s="1" t="s">
        <v>1065</v>
      </c>
      <c r="BI1152" s="1">
        <v>35108</v>
      </c>
      <c r="BJ1152" s="1">
        <v>23197</v>
      </c>
      <c r="BK1152" s="1">
        <v>18794</v>
      </c>
      <c r="BL1152" s="1">
        <v>66.073259655918903</v>
      </c>
      <c r="BM1152" s="10">
        <v>53.531958527970801</v>
      </c>
      <c r="BN1152" s="1">
        <v>44.439714802596598</v>
      </c>
      <c r="BO1152" s="1">
        <v>14.3928913483026</v>
      </c>
      <c r="BP1152" s="10">
        <v>32.6593593700117</v>
      </c>
      <c r="BQ1152" s="10">
        <f t="shared" si="75"/>
        <v>47.052250718314298</v>
      </c>
      <c r="BR1152" s="1">
        <v>23593.5100806439</v>
      </c>
      <c r="BS1152" s="1">
        <v>41096.059007409101</v>
      </c>
    </row>
    <row r="1153" spans="1:71" x14ac:dyDescent="0.15">
      <c r="A1153" s="14">
        <v>3867</v>
      </c>
      <c r="B1153" s="14" t="s">
        <v>446</v>
      </c>
      <c r="C1153" s="14" t="s">
        <v>8</v>
      </c>
      <c r="D1153" s="14" t="s">
        <v>9</v>
      </c>
      <c r="G1153" s="14" t="s">
        <v>1046</v>
      </c>
      <c r="H1153" s="14" t="s">
        <v>10</v>
      </c>
      <c r="I1153"/>
      <c r="J1153"/>
      <c r="K1153" s="15" t="s">
        <v>446</v>
      </c>
      <c r="L1153" s="15">
        <v>384</v>
      </c>
      <c r="M1153" s="15" t="s">
        <v>446</v>
      </c>
      <c r="N1153" s="15" t="s">
        <v>215</v>
      </c>
      <c r="O1153" s="15" t="s">
        <v>996</v>
      </c>
      <c r="P1153" s="15" t="s">
        <v>1076</v>
      </c>
      <c r="Q1153" s="13" t="s">
        <v>215</v>
      </c>
      <c r="R1153" s="13" t="s">
        <v>1065</v>
      </c>
      <c r="S1153" s="13">
        <v>57579</v>
      </c>
      <c r="T1153" s="13">
        <v>35857</v>
      </c>
      <c r="U1153" s="13">
        <v>27732</v>
      </c>
      <c r="V1153" s="32">
        <v>62.274440334149602</v>
      </c>
      <c r="W1153" s="10">
        <v>48.163392903662803</v>
      </c>
      <c r="X1153" s="1">
        <v>98.445838742247204</v>
      </c>
      <c r="Y1153" s="1">
        <v>1.17193134285302</v>
      </c>
      <c r="Z1153" s="10">
        <v>0.201932785230059</v>
      </c>
      <c r="AA1153" s="10">
        <f t="shared" si="77"/>
        <v>1.373864128083079</v>
      </c>
      <c r="AB1153" s="1">
        <v>4380.2182730183204</v>
      </c>
      <c r="AC1153" s="1">
        <v>11343.083067670301</v>
      </c>
      <c r="AD1153" s="1" t="s">
        <v>1081</v>
      </c>
      <c r="AE1153" s="1" t="s">
        <v>215</v>
      </c>
      <c r="AF1153" s="1" t="s">
        <v>1065</v>
      </c>
      <c r="AG1153" s="1">
        <v>75927</v>
      </c>
      <c r="AH1153" s="1">
        <v>47061</v>
      </c>
      <c r="AI1153" s="1">
        <v>35196</v>
      </c>
      <c r="AJ1153" s="32">
        <v>61.981903670630999</v>
      </c>
      <c r="AK1153" s="10">
        <v>46.355051562685198</v>
      </c>
      <c r="AL1153" s="1">
        <v>98.954426639390803</v>
      </c>
      <c r="AM1153" s="1">
        <v>0.70178429366973505</v>
      </c>
      <c r="AN1153" s="10">
        <v>0.133537902034322</v>
      </c>
      <c r="AO1153" s="10">
        <f t="shared" si="74"/>
        <v>0.83532219570405708</v>
      </c>
      <c r="AP1153" s="1">
        <v>4322.5788701656202</v>
      </c>
      <c r="AQ1153" s="1">
        <v>8336.0210330984592</v>
      </c>
      <c r="AR1153" s="17" t="s">
        <v>1180</v>
      </c>
      <c r="AS1153" s="17" t="s">
        <v>215</v>
      </c>
      <c r="AT1153" s="17" t="s">
        <v>1065</v>
      </c>
      <c r="AU1153" s="17">
        <v>30156</v>
      </c>
      <c r="AV1153" s="17">
        <v>19813</v>
      </c>
      <c r="AW1153" s="17">
        <v>16006</v>
      </c>
      <c r="AX1153" s="17">
        <v>65.701684573550907</v>
      </c>
      <c r="AY1153" s="16">
        <v>53.077331211035897</v>
      </c>
      <c r="AZ1153" s="17">
        <v>41.759340247407202</v>
      </c>
      <c r="BA1153" s="17">
        <v>15.3255029363989</v>
      </c>
      <c r="BB1153" s="16">
        <v>35.692865175559199</v>
      </c>
      <c r="BC1153" s="16">
        <f t="shared" ref="BC1153:BC1216" si="78">SUM(BA1153:BB1153)</f>
        <v>51.018368111958097</v>
      </c>
      <c r="BD1153" s="17">
        <v>25109.3302122719</v>
      </c>
      <c r="BE1153" s="17">
        <v>47571.456143661002</v>
      </c>
      <c r="BF1153" s="1" t="s">
        <v>1184</v>
      </c>
      <c r="BG1153" s="1" t="s">
        <v>215</v>
      </c>
      <c r="BH1153" s="1" t="s">
        <v>1065</v>
      </c>
      <c r="BI1153" s="1">
        <v>38053</v>
      </c>
      <c r="BJ1153" s="1">
        <v>23595</v>
      </c>
      <c r="BK1153" s="1">
        <v>18836</v>
      </c>
      <c r="BL1153" s="1">
        <v>62.005623735316497</v>
      </c>
      <c r="BM1153" s="10">
        <v>49.499382440280698</v>
      </c>
      <c r="BN1153" s="1">
        <v>42.583351029942698</v>
      </c>
      <c r="BO1153" s="1">
        <v>15.9269483966872</v>
      </c>
      <c r="BP1153" s="10">
        <v>34.327882777659802</v>
      </c>
      <c r="BQ1153" s="10">
        <f t="shared" si="75"/>
        <v>50.254831174347004</v>
      </c>
      <c r="BR1153" s="1">
        <v>23589.3996898351</v>
      </c>
      <c r="BS1153" s="1">
        <v>43779.756319562803</v>
      </c>
    </row>
    <row r="1154" spans="1:71" customFormat="1" x14ac:dyDescent="0.15">
      <c r="A1154">
        <v>3868</v>
      </c>
      <c r="B1154" t="s">
        <v>7</v>
      </c>
      <c r="C1154" t="s">
        <v>8</v>
      </c>
      <c r="D1154" t="s">
        <v>9</v>
      </c>
      <c r="G1154" t="s">
        <v>1046</v>
      </c>
      <c r="H1154" t="s">
        <v>10</v>
      </c>
      <c r="K1154" s="13" t="s">
        <v>7</v>
      </c>
      <c r="L1154" s="13">
        <v>1</v>
      </c>
      <c r="M1154" s="13" t="s">
        <v>884</v>
      </c>
      <c r="N1154" s="15" t="s">
        <v>7</v>
      </c>
      <c r="O1154" s="13" t="s">
        <v>884</v>
      </c>
      <c r="P1154" s="13" t="s">
        <v>1082</v>
      </c>
      <c r="Q1154" s="13" t="s">
        <v>7</v>
      </c>
      <c r="R1154" s="13" t="s">
        <v>1065</v>
      </c>
      <c r="S1154" s="13">
        <v>52023</v>
      </c>
      <c r="T1154" s="13">
        <v>31439</v>
      </c>
      <c r="U1154" s="13">
        <v>25325</v>
      </c>
      <c r="V1154" s="32">
        <v>60.432885454510497</v>
      </c>
      <c r="W1154" s="10">
        <v>48.6803913653576</v>
      </c>
      <c r="X1154" s="1">
        <v>98.499506416584396</v>
      </c>
      <c r="Y1154" s="1">
        <v>1.0977295162882501</v>
      </c>
      <c r="Z1154" s="10">
        <v>0.18163869693978299</v>
      </c>
      <c r="AA1154" s="10">
        <f t="shared" si="77"/>
        <v>1.2793682132280331</v>
      </c>
      <c r="AB1154" s="1">
        <v>4762.62431864669</v>
      </c>
      <c r="AC1154" s="1">
        <v>9451.5446454096891</v>
      </c>
      <c r="AD1154" s="1" t="s">
        <v>1086</v>
      </c>
      <c r="AE1154" s="1" t="s">
        <v>7</v>
      </c>
      <c r="AF1154" s="1" t="s">
        <v>1065</v>
      </c>
      <c r="AG1154" s="1">
        <v>50341</v>
      </c>
      <c r="AH1154" s="1">
        <v>30877</v>
      </c>
      <c r="AI1154" s="1">
        <v>24463</v>
      </c>
      <c r="AJ1154" s="32">
        <v>61.335690590174998</v>
      </c>
      <c r="AK1154" s="10">
        <v>48.594584930772101</v>
      </c>
      <c r="AL1154" s="1">
        <v>98.238155581899207</v>
      </c>
      <c r="AM1154" s="1">
        <v>1.1609369251522701</v>
      </c>
      <c r="AN1154" s="10">
        <v>0.33520009810734602</v>
      </c>
      <c r="AO1154" s="10">
        <f t="shared" ref="AO1154:AO1217" si="79">SUM(AM1154:AN1154)</f>
        <v>1.4961370232596161</v>
      </c>
      <c r="AP1154" s="1">
        <v>4596.8497013535398</v>
      </c>
      <c r="AQ1154" s="1">
        <v>9225.8960621687402</v>
      </c>
      <c r="AR1154" s="1" t="s">
        <v>1185</v>
      </c>
      <c r="AS1154" s="1" t="s">
        <v>7</v>
      </c>
      <c r="AT1154" s="1" t="s">
        <v>1065</v>
      </c>
      <c r="AU1154" s="1">
        <v>17554</v>
      </c>
      <c r="AV1154" s="1">
        <v>11105</v>
      </c>
      <c r="AW1154" s="1">
        <v>9098</v>
      </c>
      <c r="AX1154" s="1">
        <v>63.261934601800199</v>
      </c>
      <c r="AY1154" s="10">
        <v>51.828643044320401</v>
      </c>
      <c r="AZ1154" s="1">
        <v>23.0710046163992</v>
      </c>
      <c r="BA1154" s="1">
        <v>22.444493295229702</v>
      </c>
      <c r="BB1154" s="10">
        <v>50.263794240492402</v>
      </c>
      <c r="BC1154" s="10">
        <f t="shared" si="78"/>
        <v>72.708287535722107</v>
      </c>
      <c r="BD1154" s="1">
        <v>37440.251481874497</v>
      </c>
      <c r="BE1154" s="1">
        <v>88461.469640032199</v>
      </c>
      <c r="BF1154" s="1" t="s">
        <v>1189</v>
      </c>
      <c r="BG1154" s="1" t="s">
        <v>7</v>
      </c>
      <c r="BH1154" s="1" t="s">
        <v>1065</v>
      </c>
      <c r="BI1154" s="1">
        <v>20243</v>
      </c>
      <c r="BJ1154" s="1">
        <v>12841</v>
      </c>
      <c r="BK1154" s="1">
        <v>10734</v>
      </c>
      <c r="BL1154" s="1">
        <v>63.434273576050998</v>
      </c>
      <c r="BM1154" s="10">
        <v>53.025737291903397</v>
      </c>
      <c r="BN1154" s="1">
        <v>25.302776225079199</v>
      </c>
      <c r="BO1154" s="1">
        <v>21.222284330165799</v>
      </c>
      <c r="BP1154" s="10">
        <v>49.273337059809897</v>
      </c>
      <c r="BQ1154" s="10">
        <f t="shared" ref="BQ1154:BQ1217" si="80">SUM(BO1154:BP1154)</f>
        <v>70.495621389975696</v>
      </c>
      <c r="BR1154" s="1">
        <v>35219.9459390415</v>
      </c>
      <c r="BS1154" s="1">
        <v>83350.223294711599</v>
      </c>
    </row>
    <row r="1155" spans="1:71" customFormat="1" x14ac:dyDescent="0.15">
      <c r="A1155">
        <v>3868</v>
      </c>
      <c r="B1155" t="s">
        <v>11</v>
      </c>
      <c r="C1155" t="s">
        <v>8</v>
      </c>
      <c r="D1155" t="s">
        <v>9</v>
      </c>
      <c r="G1155" t="s">
        <v>1046</v>
      </c>
      <c r="H1155" t="s">
        <v>10</v>
      </c>
      <c r="K1155" s="13" t="s">
        <v>11</v>
      </c>
      <c r="L1155" s="13">
        <v>2</v>
      </c>
      <c r="M1155" s="13" t="s">
        <v>924</v>
      </c>
      <c r="N1155" s="15" t="s">
        <v>7</v>
      </c>
      <c r="O1155" s="13" t="s">
        <v>924</v>
      </c>
      <c r="P1155" s="13" t="s">
        <v>1083</v>
      </c>
      <c r="Q1155" s="13" t="s">
        <v>7</v>
      </c>
      <c r="R1155" s="13" t="s">
        <v>1065</v>
      </c>
      <c r="S1155" s="13">
        <v>45509</v>
      </c>
      <c r="T1155" s="13">
        <v>27641</v>
      </c>
      <c r="U1155" s="13">
        <v>21837</v>
      </c>
      <c r="V1155" s="32">
        <v>60.737436551011903</v>
      </c>
      <c r="W1155" s="10">
        <v>47.983915269507101</v>
      </c>
      <c r="X1155" s="1">
        <v>98.5300178595961</v>
      </c>
      <c r="Y1155" s="1">
        <v>0.95709117552777401</v>
      </c>
      <c r="Z1155" s="10">
        <v>0.279342400512891</v>
      </c>
      <c r="AA1155" s="10">
        <f t="shared" si="77"/>
        <v>1.2364335760406651</v>
      </c>
      <c r="AB1155" s="1">
        <v>4650.0370903416897</v>
      </c>
      <c r="AC1155" s="1">
        <v>9583.5279840661897</v>
      </c>
      <c r="AD1155" s="1" t="s">
        <v>1087</v>
      </c>
      <c r="AE1155" s="1" t="s">
        <v>7</v>
      </c>
      <c r="AF1155" s="1" t="s">
        <v>1065</v>
      </c>
      <c r="AG1155" s="1">
        <v>48592</v>
      </c>
      <c r="AH1155" s="1">
        <v>29268</v>
      </c>
      <c r="AI1155" s="1">
        <v>23802</v>
      </c>
      <c r="AJ1155" s="32">
        <v>60.232136977280199</v>
      </c>
      <c r="AK1155" s="10">
        <v>48.983371748435999</v>
      </c>
      <c r="AL1155" s="1">
        <v>98.537937988404295</v>
      </c>
      <c r="AM1155" s="1">
        <v>1.0335265944038301</v>
      </c>
      <c r="AN1155" s="10">
        <v>0.21426770859591601</v>
      </c>
      <c r="AO1155" s="10">
        <f t="shared" si="79"/>
        <v>1.247794302999746</v>
      </c>
      <c r="AP1155" s="1">
        <v>4541.4251099397898</v>
      </c>
      <c r="AQ1155" s="1">
        <v>9151.1537695571096</v>
      </c>
      <c r="AR1155" s="1" t="s">
        <v>1186</v>
      </c>
      <c r="AS1155" s="1" t="s">
        <v>7</v>
      </c>
      <c r="AT1155" s="1" t="s">
        <v>1065</v>
      </c>
      <c r="AU1155" s="1">
        <v>20969</v>
      </c>
      <c r="AV1155" s="1">
        <v>13162</v>
      </c>
      <c r="AW1155" s="1">
        <v>10523</v>
      </c>
      <c r="AX1155" s="1">
        <v>62.7688492536602</v>
      </c>
      <c r="AY1155" s="10">
        <v>50.183604368353301</v>
      </c>
      <c r="AZ1155" s="1">
        <v>22.978238145015698</v>
      </c>
      <c r="BA1155" s="1">
        <v>21.866387912192302</v>
      </c>
      <c r="BB1155" s="10">
        <v>50.869523900028497</v>
      </c>
      <c r="BC1155" s="10">
        <f t="shared" si="78"/>
        <v>72.735911812220792</v>
      </c>
      <c r="BD1155" s="1">
        <v>37747.128279122298</v>
      </c>
      <c r="BE1155" s="1">
        <v>94148.356228279197</v>
      </c>
      <c r="BF1155" s="1" t="s">
        <v>1190</v>
      </c>
      <c r="BG1155" s="1" t="s">
        <v>7</v>
      </c>
      <c r="BH1155" s="1" t="s">
        <v>1065</v>
      </c>
      <c r="BI1155" s="1">
        <v>23891</v>
      </c>
      <c r="BJ1155" s="1">
        <v>14293</v>
      </c>
      <c r="BK1155" s="1">
        <v>11588</v>
      </c>
      <c r="BL1155" s="1">
        <v>59.825875852831601</v>
      </c>
      <c r="BM1155" s="10">
        <v>48.503620610271703</v>
      </c>
      <c r="BN1155" s="1">
        <v>23.515705902657899</v>
      </c>
      <c r="BO1155" s="1">
        <v>20.780117362789099</v>
      </c>
      <c r="BP1155" s="10">
        <v>51.5533310321022</v>
      </c>
      <c r="BQ1155" s="10">
        <f t="shared" si="80"/>
        <v>72.333448394891292</v>
      </c>
      <c r="BR1155" s="1">
        <v>38745.744667014798</v>
      </c>
      <c r="BS1155" s="1">
        <v>91070.678346033601</v>
      </c>
    </row>
    <row r="1156" spans="1:71" customFormat="1" x14ac:dyDescent="0.15">
      <c r="A1156">
        <v>3868</v>
      </c>
      <c r="B1156" t="s">
        <v>12</v>
      </c>
      <c r="C1156" t="s">
        <v>8</v>
      </c>
      <c r="D1156" t="s">
        <v>9</v>
      </c>
      <c r="G1156" t="s">
        <v>1046</v>
      </c>
      <c r="H1156" t="s">
        <v>10</v>
      </c>
      <c r="K1156" s="13" t="s">
        <v>12</v>
      </c>
      <c r="L1156" s="13">
        <v>3</v>
      </c>
      <c r="M1156" s="13" t="s">
        <v>885</v>
      </c>
      <c r="N1156" s="15" t="s">
        <v>11</v>
      </c>
      <c r="O1156" s="13" t="s">
        <v>884</v>
      </c>
      <c r="P1156" s="13" t="s">
        <v>1082</v>
      </c>
      <c r="Q1156" s="13" t="s">
        <v>11</v>
      </c>
      <c r="R1156" s="13" t="s">
        <v>1065</v>
      </c>
      <c r="S1156" s="13">
        <v>50458</v>
      </c>
      <c r="T1156" s="13">
        <v>31362</v>
      </c>
      <c r="U1156" s="13">
        <v>24867</v>
      </c>
      <c r="V1156" s="32">
        <v>62.154663284315703</v>
      </c>
      <c r="W1156" s="10">
        <v>49.282571643743303</v>
      </c>
      <c r="X1156" s="1">
        <v>99.026822696746706</v>
      </c>
      <c r="Y1156" s="1">
        <v>0.72787228053243302</v>
      </c>
      <c r="Z1156" s="10">
        <v>9.6513451562311503E-2</v>
      </c>
      <c r="AA1156" s="10">
        <f t="shared" si="77"/>
        <v>0.82438573209474453</v>
      </c>
      <c r="AB1156" s="1">
        <v>4825.1832882563303</v>
      </c>
      <c r="AC1156" s="1">
        <v>10140.980313980799</v>
      </c>
      <c r="AD1156" s="1" t="s">
        <v>1086</v>
      </c>
      <c r="AE1156" s="1" t="s">
        <v>11</v>
      </c>
      <c r="AF1156" s="1" t="s">
        <v>1065</v>
      </c>
      <c r="AG1156" s="1">
        <v>47441</v>
      </c>
      <c r="AH1156" s="1">
        <v>28653</v>
      </c>
      <c r="AI1156" s="1">
        <v>22242</v>
      </c>
      <c r="AJ1156" s="32">
        <v>60.397124849813501</v>
      </c>
      <c r="AK1156" s="10">
        <v>46.883497396766501</v>
      </c>
      <c r="AL1156" s="1">
        <v>99.001888319395704</v>
      </c>
      <c r="AM1156" s="1">
        <v>0.63393579714054504</v>
      </c>
      <c r="AN1156" s="10">
        <v>0.112399964032012</v>
      </c>
      <c r="AO1156" s="10">
        <f t="shared" si="79"/>
        <v>0.74633576117255707</v>
      </c>
      <c r="AP1156" s="1">
        <v>4629.1614930534097</v>
      </c>
      <c r="AQ1156" s="1">
        <v>9543.7715482374897</v>
      </c>
      <c r="AR1156" s="1" t="s">
        <v>1185</v>
      </c>
      <c r="AS1156" s="1" t="s">
        <v>11</v>
      </c>
      <c r="AT1156" s="1" t="s">
        <v>1065</v>
      </c>
      <c r="AU1156" s="1">
        <v>18494</v>
      </c>
      <c r="AV1156" s="1">
        <v>11934</v>
      </c>
      <c r="AW1156" s="1">
        <v>9836</v>
      </c>
      <c r="AX1156" s="1">
        <v>64.529036444252199</v>
      </c>
      <c r="AY1156" s="10">
        <v>53.184816697307198</v>
      </c>
      <c r="AZ1156" s="1">
        <v>21.461976413176099</v>
      </c>
      <c r="BA1156" s="1">
        <v>24.267995119967502</v>
      </c>
      <c r="BB1156" s="10">
        <v>50.569337128914199</v>
      </c>
      <c r="BC1156" s="10">
        <f t="shared" si="78"/>
        <v>74.837332248881694</v>
      </c>
      <c r="BD1156" s="1">
        <v>36820.561828090598</v>
      </c>
      <c r="BE1156" s="1">
        <v>97132.892316851197</v>
      </c>
      <c r="BF1156" s="1" t="s">
        <v>1189</v>
      </c>
      <c r="BG1156" s="1" t="s">
        <v>11</v>
      </c>
      <c r="BH1156" s="1" t="s">
        <v>1065</v>
      </c>
      <c r="BI1156" s="1">
        <v>18961</v>
      </c>
      <c r="BJ1156" s="1">
        <v>11992</v>
      </c>
      <c r="BK1156" s="1">
        <v>9965</v>
      </c>
      <c r="BL1156" s="1">
        <v>63.2456094087865</v>
      </c>
      <c r="BM1156" s="10">
        <v>52.555244976530801</v>
      </c>
      <c r="BN1156" s="1">
        <v>23.6828901154039</v>
      </c>
      <c r="BO1156" s="1">
        <v>23.070747616658299</v>
      </c>
      <c r="BP1156" s="10">
        <v>49.041645760160598</v>
      </c>
      <c r="BQ1156" s="10">
        <f t="shared" si="80"/>
        <v>72.1123933768189</v>
      </c>
      <c r="BR1156" s="1">
        <v>34118.043898326097</v>
      </c>
      <c r="BS1156" s="1">
        <v>86563.610420867699</v>
      </c>
    </row>
    <row r="1157" spans="1:71" customFormat="1" x14ac:dyDescent="0.15">
      <c r="A1157">
        <v>3868</v>
      </c>
      <c r="B1157" t="s">
        <v>13</v>
      </c>
      <c r="C1157" t="s">
        <v>8</v>
      </c>
      <c r="D1157" t="s">
        <v>9</v>
      </c>
      <c r="G1157" t="s">
        <v>1046</v>
      </c>
      <c r="H1157" t="s">
        <v>10</v>
      </c>
      <c r="K1157" s="13" t="s">
        <v>13</v>
      </c>
      <c r="L1157" s="13">
        <v>4</v>
      </c>
      <c r="M1157" s="13" t="s">
        <v>925</v>
      </c>
      <c r="N1157" s="15" t="s">
        <v>11</v>
      </c>
      <c r="O1157" s="13" t="s">
        <v>924</v>
      </c>
      <c r="P1157" s="13" t="s">
        <v>1083</v>
      </c>
      <c r="Q1157" s="13" t="s">
        <v>11</v>
      </c>
      <c r="R1157" s="13" t="s">
        <v>1065</v>
      </c>
      <c r="S1157" s="13">
        <v>43054</v>
      </c>
      <c r="T1157" s="13">
        <v>26662</v>
      </c>
      <c r="U1157" s="13">
        <v>20963</v>
      </c>
      <c r="V1157" s="32">
        <v>61.926882519626503</v>
      </c>
      <c r="W1157" s="10">
        <v>48.6900171877178</v>
      </c>
      <c r="X1157" s="1">
        <v>98.525974335734404</v>
      </c>
      <c r="Y1157" s="1">
        <v>1.0924008968182</v>
      </c>
      <c r="Z1157" s="10">
        <v>0.14310928779277801</v>
      </c>
      <c r="AA1157" s="10">
        <f t="shared" si="77"/>
        <v>1.2355101846109779</v>
      </c>
      <c r="AB1157" s="1">
        <v>4815.7599021348597</v>
      </c>
      <c r="AC1157" s="1">
        <v>10540.8160811379</v>
      </c>
      <c r="AD1157" s="1" t="s">
        <v>1087</v>
      </c>
      <c r="AE1157" s="1" t="s">
        <v>11</v>
      </c>
      <c r="AF1157" s="1" t="s">
        <v>1065</v>
      </c>
      <c r="AG1157" s="1">
        <v>47319</v>
      </c>
      <c r="AH1157" s="1">
        <v>28185</v>
      </c>
      <c r="AI1157" s="1">
        <v>22705</v>
      </c>
      <c r="AJ1157" s="32">
        <v>59.563811576745103</v>
      </c>
      <c r="AK1157" s="10">
        <v>47.982839874046398</v>
      </c>
      <c r="AL1157" s="1">
        <v>98.859282096454507</v>
      </c>
      <c r="AM1157" s="1">
        <v>0.77515965646333396</v>
      </c>
      <c r="AN1157" s="10">
        <v>0.171768332966307</v>
      </c>
      <c r="AO1157" s="10">
        <f t="shared" si="79"/>
        <v>0.94692798942964096</v>
      </c>
      <c r="AP1157" s="1">
        <v>4620.0747795614097</v>
      </c>
      <c r="AQ1157" s="1">
        <v>9706.7125305251793</v>
      </c>
      <c r="AR1157" s="1" t="s">
        <v>1186</v>
      </c>
      <c r="AS1157" s="1" t="s">
        <v>11</v>
      </c>
      <c r="AT1157" s="1" t="s">
        <v>1065</v>
      </c>
      <c r="AU1157" s="1">
        <v>19209</v>
      </c>
      <c r="AV1157" s="1">
        <v>12070</v>
      </c>
      <c r="AW1157" s="1">
        <v>9641</v>
      </c>
      <c r="AX1157" s="1">
        <v>62.8351293664428</v>
      </c>
      <c r="AY1157" s="10">
        <v>50.190015097089898</v>
      </c>
      <c r="AZ1157" s="1">
        <v>21.242609687791699</v>
      </c>
      <c r="BA1157" s="1">
        <v>22.4043149050928</v>
      </c>
      <c r="BB1157" s="10">
        <v>52.131521626387297</v>
      </c>
      <c r="BC1157" s="10">
        <f t="shared" si="78"/>
        <v>74.535836531480101</v>
      </c>
      <c r="BD1157" s="1">
        <v>39155.992265787303</v>
      </c>
      <c r="BE1157" s="1">
        <v>100506.150444973</v>
      </c>
      <c r="BF1157" s="1" t="s">
        <v>1190</v>
      </c>
      <c r="BG1157" s="1" t="s">
        <v>11</v>
      </c>
      <c r="BH1157" s="1" t="s">
        <v>1065</v>
      </c>
      <c r="BI1157" s="1">
        <v>22428</v>
      </c>
      <c r="BJ1157" s="1">
        <v>13350</v>
      </c>
      <c r="BK1157" s="1">
        <v>10874</v>
      </c>
      <c r="BL1157" s="1">
        <v>59.523809523809497</v>
      </c>
      <c r="BM1157" s="10">
        <v>48.484037809880498</v>
      </c>
      <c r="BN1157" s="1">
        <v>21.5192201581755</v>
      </c>
      <c r="BO1157" s="1">
        <v>21.491631414382901</v>
      </c>
      <c r="BP1157" s="10">
        <v>53.384219238550699</v>
      </c>
      <c r="BQ1157" s="10">
        <f t="shared" si="80"/>
        <v>74.875850652933593</v>
      </c>
      <c r="BR1157" s="1">
        <v>41811.814645633502</v>
      </c>
      <c r="BS1157" s="1">
        <v>98490.137960874999</v>
      </c>
    </row>
    <row r="1158" spans="1:71" customFormat="1" x14ac:dyDescent="0.15">
      <c r="A1158">
        <v>3868</v>
      </c>
      <c r="B1158" t="s">
        <v>14</v>
      </c>
      <c r="C1158" t="s">
        <v>8</v>
      </c>
      <c r="D1158" t="s">
        <v>9</v>
      </c>
      <c r="G1158" t="s">
        <v>1046</v>
      </c>
      <c r="H1158" t="s">
        <v>10</v>
      </c>
      <c r="K1158" s="13" t="s">
        <v>14</v>
      </c>
      <c r="L1158" s="13">
        <v>5</v>
      </c>
      <c r="M1158" s="13" t="s">
        <v>886</v>
      </c>
      <c r="N1158" s="15" t="s">
        <v>12</v>
      </c>
      <c r="O1158" s="13" t="s">
        <v>884</v>
      </c>
      <c r="P1158" s="13" t="s">
        <v>1082</v>
      </c>
      <c r="Q1158" s="13" t="s">
        <v>12</v>
      </c>
      <c r="R1158" s="13" t="s">
        <v>1065</v>
      </c>
      <c r="S1158" s="13">
        <v>53842</v>
      </c>
      <c r="T1158" s="13">
        <v>33533</v>
      </c>
      <c r="U1158" s="13">
        <v>26573</v>
      </c>
      <c r="V1158" s="32">
        <v>62.280375914713403</v>
      </c>
      <c r="W1158" s="10">
        <v>49.353664425541403</v>
      </c>
      <c r="X1158" s="1">
        <v>98.972641402927806</v>
      </c>
      <c r="Y1158" s="1">
        <v>0.76017009746735398</v>
      </c>
      <c r="Z1158" s="10">
        <v>0.14300229556316599</v>
      </c>
      <c r="AA1158" s="10">
        <f t="shared" si="77"/>
        <v>0.90317239303051999</v>
      </c>
      <c r="AB1158" s="1">
        <v>4724.1734612165001</v>
      </c>
      <c r="AC1158" s="1">
        <v>10176.811889497299</v>
      </c>
      <c r="AD1158" s="1" t="s">
        <v>1086</v>
      </c>
      <c r="AE1158" s="1" t="s">
        <v>12</v>
      </c>
      <c r="AF1158" s="1" t="s">
        <v>1065</v>
      </c>
      <c r="AG1158" s="1">
        <v>51870</v>
      </c>
      <c r="AH1158" s="1">
        <v>31910</v>
      </c>
      <c r="AI1158" s="1">
        <v>25262</v>
      </c>
      <c r="AJ1158" s="32">
        <v>61.519182571814099</v>
      </c>
      <c r="AK1158" s="10">
        <v>48.702525544630802</v>
      </c>
      <c r="AL1158" s="1">
        <v>99.1964215026522</v>
      </c>
      <c r="AM1158" s="1">
        <v>0.55815058190167099</v>
      </c>
      <c r="AN1158" s="10">
        <v>8.3128810070461606E-2</v>
      </c>
      <c r="AO1158" s="10">
        <f t="shared" si="79"/>
        <v>0.64127939197213257</v>
      </c>
      <c r="AP1158" s="1">
        <v>4568.2614097053001</v>
      </c>
      <c r="AQ1158" s="1">
        <v>9504.2021696072898</v>
      </c>
      <c r="AR1158" s="1" t="s">
        <v>1185</v>
      </c>
      <c r="AS1158" s="1" t="s">
        <v>12</v>
      </c>
      <c r="AT1158" s="1" t="s">
        <v>1065</v>
      </c>
      <c r="AU1158" s="1">
        <v>18463</v>
      </c>
      <c r="AV1158" s="1">
        <v>11983</v>
      </c>
      <c r="AW1158" s="1">
        <v>9607</v>
      </c>
      <c r="AX1158" s="1">
        <v>64.902778530033004</v>
      </c>
      <c r="AY1158" s="10">
        <v>52.033797324378497</v>
      </c>
      <c r="AZ1158" s="1">
        <v>23.0248776933486</v>
      </c>
      <c r="BA1158" s="1">
        <v>22.899968772769899</v>
      </c>
      <c r="BB1158" s="10">
        <v>50.275840532944699</v>
      </c>
      <c r="BC1158" s="10">
        <f t="shared" si="78"/>
        <v>73.175809305714594</v>
      </c>
      <c r="BD1158" s="1">
        <v>36633.591148043</v>
      </c>
      <c r="BE1158" s="1">
        <v>92609.413189552695</v>
      </c>
      <c r="BF1158" s="1" t="s">
        <v>1189</v>
      </c>
      <c r="BG1158" s="1" t="s">
        <v>12</v>
      </c>
      <c r="BH1158" s="1" t="s">
        <v>1065</v>
      </c>
      <c r="BI1158" s="1">
        <v>19255</v>
      </c>
      <c r="BJ1158" s="1">
        <v>12486</v>
      </c>
      <c r="BK1158" s="1">
        <v>10326</v>
      </c>
      <c r="BL1158" s="1">
        <v>64.845494676707304</v>
      </c>
      <c r="BM1158" s="10">
        <v>53.627629187224102</v>
      </c>
      <c r="BN1158" s="1">
        <v>25.547162502421099</v>
      </c>
      <c r="BO1158" s="1">
        <v>22.118923106720899</v>
      </c>
      <c r="BP1158" s="10">
        <v>47.743559945767998</v>
      </c>
      <c r="BQ1158" s="10">
        <f t="shared" si="80"/>
        <v>69.862483052488898</v>
      </c>
      <c r="BR1158" s="1">
        <v>33635.596186663301</v>
      </c>
      <c r="BS1158" s="1">
        <v>80335.602561031206</v>
      </c>
    </row>
    <row r="1159" spans="1:71" customFormat="1" x14ac:dyDescent="0.15">
      <c r="A1159">
        <v>3868</v>
      </c>
      <c r="B1159" t="s">
        <v>15</v>
      </c>
      <c r="C1159" t="s">
        <v>8</v>
      </c>
      <c r="D1159" t="s">
        <v>9</v>
      </c>
      <c r="G1159" t="s">
        <v>1046</v>
      </c>
      <c r="H1159" t="s">
        <v>10</v>
      </c>
      <c r="K1159" s="13" t="s">
        <v>15</v>
      </c>
      <c r="L1159" s="13">
        <v>6</v>
      </c>
      <c r="M1159" s="13" t="s">
        <v>926</v>
      </c>
      <c r="N1159" s="15" t="s">
        <v>12</v>
      </c>
      <c r="O1159" s="13" t="s">
        <v>924</v>
      </c>
      <c r="P1159" s="13" t="s">
        <v>1083</v>
      </c>
      <c r="Q1159" s="13" t="s">
        <v>12</v>
      </c>
      <c r="R1159" s="13" t="s">
        <v>1065</v>
      </c>
      <c r="S1159" s="13">
        <v>46555</v>
      </c>
      <c r="T1159" s="13">
        <v>28990</v>
      </c>
      <c r="U1159" s="13">
        <v>21795</v>
      </c>
      <c r="V1159" s="32">
        <v>62.270432821394103</v>
      </c>
      <c r="W1159" s="10">
        <v>46.815594458167801</v>
      </c>
      <c r="X1159" s="1">
        <v>98.715301674695993</v>
      </c>
      <c r="Y1159" s="1">
        <v>0.96811195228263403</v>
      </c>
      <c r="Z1159" s="10">
        <v>0.151410874053682</v>
      </c>
      <c r="AA1159" s="10">
        <f t="shared" si="77"/>
        <v>1.1195228263363159</v>
      </c>
      <c r="AB1159" s="1">
        <v>4594.5939524124196</v>
      </c>
      <c r="AC1159" s="1">
        <v>9913.3805608790499</v>
      </c>
      <c r="AD1159" s="1" t="s">
        <v>1087</v>
      </c>
      <c r="AE1159" s="1" t="s">
        <v>12</v>
      </c>
      <c r="AF1159" s="1" t="s">
        <v>1065</v>
      </c>
      <c r="AG1159" s="1">
        <v>51737</v>
      </c>
      <c r="AH1159" s="1">
        <v>31700</v>
      </c>
      <c r="AI1159" s="1">
        <v>24938</v>
      </c>
      <c r="AJ1159" s="32">
        <v>61.271430504281298</v>
      </c>
      <c r="AK1159" s="10">
        <v>48.201480565166101</v>
      </c>
      <c r="AL1159" s="1">
        <v>99.041623225599494</v>
      </c>
      <c r="AM1159" s="1">
        <v>0.64560109070494798</v>
      </c>
      <c r="AN1159" s="10">
        <v>0.16039778651054601</v>
      </c>
      <c r="AO1159" s="10">
        <f t="shared" si="79"/>
        <v>0.80599887721549401</v>
      </c>
      <c r="AP1159" s="1">
        <v>4557.7176438504403</v>
      </c>
      <c r="AQ1159" s="1">
        <v>9453.9417273063791</v>
      </c>
      <c r="AR1159" s="1" t="s">
        <v>1186</v>
      </c>
      <c r="AS1159" s="1" t="s">
        <v>12</v>
      </c>
      <c r="AT1159" s="1" t="s">
        <v>1065</v>
      </c>
      <c r="AU1159" s="1">
        <v>19702</v>
      </c>
      <c r="AV1159" s="1">
        <v>12503</v>
      </c>
      <c r="AW1159" s="1">
        <v>9797</v>
      </c>
      <c r="AX1159" s="1">
        <v>63.460562379453897</v>
      </c>
      <c r="AY1159" s="10">
        <v>49.725916150644601</v>
      </c>
      <c r="AZ1159" s="1">
        <v>20.3123405124018</v>
      </c>
      <c r="BA1159" s="1">
        <v>22.098601612738602</v>
      </c>
      <c r="BB1159" s="10">
        <v>53.802184342145601</v>
      </c>
      <c r="BC1159" s="10">
        <f t="shared" si="78"/>
        <v>75.900785954884199</v>
      </c>
      <c r="BD1159" s="1">
        <v>42384.931297823103</v>
      </c>
      <c r="BE1159" s="1">
        <v>103461.42290888799</v>
      </c>
      <c r="BF1159" s="1" t="s">
        <v>1190</v>
      </c>
      <c r="BG1159" s="1" t="s">
        <v>12</v>
      </c>
      <c r="BH1159" s="1" t="s">
        <v>1065</v>
      </c>
      <c r="BI1159" s="1">
        <v>23048</v>
      </c>
      <c r="BJ1159" s="1">
        <v>14214</v>
      </c>
      <c r="BK1159" s="1">
        <v>11643</v>
      </c>
      <c r="BL1159" s="1">
        <v>61.671294689344002</v>
      </c>
      <c r="BM1159" s="10">
        <v>50.516313779937498</v>
      </c>
      <c r="BN1159" s="1">
        <v>22.700334965215099</v>
      </c>
      <c r="BO1159" s="1">
        <v>21.841449798161999</v>
      </c>
      <c r="BP1159" s="10">
        <v>51.524521171519403</v>
      </c>
      <c r="BQ1159" s="10">
        <f t="shared" si="80"/>
        <v>73.365970969681399</v>
      </c>
      <c r="BR1159" s="1">
        <v>39583.073743464804</v>
      </c>
      <c r="BS1159" s="1">
        <v>92206.044123004598</v>
      </c>
    </row>
    <row r="1160" spans="1:71" customFormat="1" x14ac:dyDescent="0.15">
      <c r="A1160">
        <v>3868</v>
      </c>
      <c r="B1160" t="s">
        <v>16</v>
      </c>
      <c r="C1160" t="s">
        <v>8</v>
      </c>
      <c r="D1160" t="s">
        <v>9</v>
      </c>
      <c r="G1160" t="s">
        <v>1046</v>
      </c>
      <c r="H1160" t="s">
        <v>10</v>
      </c>
      <c r="K1160" s="13" t="s">
        <v>16</v>
      </c>
      <c r="L1160" s="13">
        <v>7</v>
      </c>
      <c r="M1160" s="13" t="s">
        <v>887</v>
      </c>
      <c r="N1160" s="15" t="s">
        <v>13</v>
      </c>
      <c r="O1160" s="13" t="s">
        <v>884</v>
      </c>
      <c r="P1160" s="13" t="s">
        <v>1082</v>
      </c>
      <c r="Q1160" s="13" t="s">
        <v>13</v>
      </c>
      <c r="R1160" s="13" t="s">
        <v>1065</v>
      </c>
      <c r="S1160" s="13">
        <v>51810</v>
      </c>
      <c r="T1160" s="13">
        <v>31828</v>
      </c>
      <c r="U1160" s="13">
        <v>25564</v>
      </c>
      <c r="V1160" s="32">
        <v>61.432155954448902</v>
      </c>
      <c r="W1160" s="10">
        <v>49.341825902335501</v>
      </c>
      <c r="X1160" s="1">
        <v>98.904709748083206</v>
      </c>
      <c r="Y1160" s="1">
        <v>0.754967923642623</v>
      </c>
      <c r="Z1160" s="10">
        <v>0.140823032389297</v>
      </c>
      <c r="AA1160" s="10">
        <f t="shared" si="77"/>
        <v>0.89579095603191994</v>
      </c>
      <c r="AB1160" s="1">
        <v>4924.2459614044501</v>
      </c>
      <c r="AC1160" s="1">
        <v>10029.9299131438</v>
      </c>
      <c r="AD1160" s="1" t="s">
        <v>1086</v>
      </c>
      <c r="AE1160" s="1" t="s">
        <v>13</v>
      </c>
      <c r="AF1160" s="1" t="s">
        <v>1065</v>
      </c>
      <c r="AG1160" s="1">
        <v>53185</v>
      </c>
      <c r="AH1160" s="1">
        <v>32160</v>
      </c>
      <c r="AI1160" s="1">
        <v>25261</v>
      </c>
      <c r="AJ1160" s="32">
        <v>60.468177117608299</v>
      </c>
      <c r="AK1160" s="10">
        <v>47.496474569897501</v>
      </c>
      <c r="AL1160" s="1">
        <v>99.176596334270201</v>
      </c>
      <c r="AM1160" s="1">
        <v>0.56609002018922505</v>
      </c>
      <c r="AN1160" s="10">
        <v>9.5008115276513205E-2</v>
      </c>
      <c r="AO1160" s="10">
        <f t="shared" si="79"/>
        <v>0.66109813546573826</v>
      </c>
      <c r="AP1160" s="1">
        <v>4630.1925458747301</v>
      </c>
      <c r="AQ1160" s="1">
        <v>9060.8141197790592</v>
      </c>
      <c r="AR1160" s="1" t="s">
        <v>1185</v>
      </c>
      <c r="AS1160" s="1" t="s">
        <v>13</v>
      </c>
      <c r="AT1160" s="1" t="s">
        <v>1065</v>
      </c>
      <c r="AU1160" s="1">
        <v>19463</v>
      </c>
      <c r="AV1160" s="1">
        <v>12650</v>
      </c>
      <c r="AW1160" s="1">
        <v>10199</v>
      </c>
      <c r="AX1160" s="1">
        <v>64.995118943636598</v>
      </c>
      <c r="AY1160" s="10">
        <v>52.401993526177897</v>
      </c>
      <c r="AZ1160" s="1">
        <v>22.482596332973799</v>
      </c>
      <c r="BA1160" s="1">
        <v>24.365133836650699</v>
      </c>
      <c r="BB1160" s="10">
        <v>49.798999901951198</v>
      </c>
      <c r="BC1160" s="10">
        <f t="shared" si="78"/>
        <v>74.16413373860189</v>
      </c>
      <c r="BD1160" s="1">
        <v>35499.289163099398</v>
      </c>
      <c r="BE1160" s="1">
        <v>93923.563749996494</v>
      </c>
      <c r="BF1160" s="1" t="s">
        <v>1189</v>
      </c>
      <c r="BG1160" s="1" t="s">
        <v>13</v>
      </c>
      <c r="BH1160" s="1" t="s">
        <v>1065</v>
      </c>
      <c r="BI1160" s="1">
        <v>19045</v>
      </c>
      <c r="BJ1160" s="1">
        <v>11898</v>
      </c>
      <c r="BK1160" s="1">
        <v>10049</v>
      </c>
      <c r="BL1160" s="1">
        <v>62.473090049881897</v>
      </c>
      <c r="BM1160" s="10">
        <v>52.764505119453901</v>
      </c>
      <c r="BN1160" s="1">
        <v>24.6392675888148</v>
      </c>
      <c r="BO1160" s="1">
        <v>21.743457060404001</v>
      </c>
      <c r="BP1160" s="10">
        <v>49.666633495870201</v>
      </c>
      <c r="BQ1160" s="10">
        <f t="shared" si="80"/>
        <v>71.410090556274199</v>
      </c>
      <c r="BR1160" s="1">
        <v>36222.316086460603</v>
      </c>
      <c r="BS1160" s="1">
        <v>84655.710002722801</v>
      </c>
    </row>
    <row r="1161" spans="1:71" customFormat="1" x14ac:dyDescent="0.15">
      <c r="A1161">
        <v>3868</v>
      </c>
      <c r="B1161" t="s">
        <v>17</v>
      </c>
      <c r="C1161" t="s">
        <v>8</v>
      </c>
      <c r="D1161" t="s">
        <v>9</v>
      </c>
      <c r="G1161" t="s">
        <v>1046</v>
      </c>
      <c r="H1161" t="s">
        <v>10</v>
      </c>
      <c r="K1161" s="13" t="s">
        <v>17</v>
      </c>
      <c r="L1161" s="13">
        <v>8</v>
      </c>
      <c r="M1161" s="13" t="s">
        <v>927</v>
      </c>
      <c r="N1161" s="15" t="s">
        <v>13</v>
      </c>
      <c r="O1161" s="13" t="s">
        <v>924</v>
      </c>
      <c r="P1161" s="13" t="s">
        <v>1083</v>
      </c>
      <c r="Q1161" s="13" t="s">
        <v>13</v>
      </c>
      <c r="R1161" s="13" t="s">
        <v>1065</v>
      </c>
      <c r="S1161" s="13">
        <v>49099</v>
      </c>
      <c r="T1161" s="13">
        <v>30180</v>
      </c>
      <c r="U1161" s="13">
        <v>23808</v>
      </c>
      <c r="V1161" s="32">
        <v>61.4676469989206</v>
      </c>
      <c r="W1161" s="10">
        <v>48.489785942687199</v>
      </c>
      <c r="X1161" s="1">
        <v>98.949932795698899</v>
      </c>
      <c r="Y1161" s="1">
        <v>0.80225134408602194</v>
      </c>
      <c r="Z1161" s="10">
        <v>0.10920698924731199</v>
      </c>
      <c r="AA1161" s="10">
        <f t="shared" si="77"/>
        <v>0.91145833333333393</v>
      </c>
      <c r="AB1161" s="1">
        <v>4669.0827270935397</v>
      </c>
      <c r="AC1161" s="1">
        <v>9641.6940435216002</v>
      </c>
      <c r="AD1161" s="1" t="s">
        <v>1087</v>
      </c>
      <c r="AE1161" s="1" t="s">
        <v>13</v>
      </c>
      <c r="AF1161" s="1" t="s">
        <v>1065</v>
      </c>
      <c r="AG1161" s="1">
        <v>53693</v>
      </c>
      <c r="AH1161" s="1">
        <v>32533</v>
      </c>
      <c r="AI1161" s="1">
        <v>25644</v>
      </c>
      <c r="AJ1161" s="32">
        <v>60.590766021641599</v>
      </c>
      <c r="AK1161" s="10">
        <v>47.760415696645701</v>
      </c>
      <c r="AL1161" s="1">
        <v>98.912026204960199</v>
      </c>
      <c r="AM1161" s="1">
        <v>0.79160817345187995</v>
      </c>
      <c r="AN1161" s="10">
        <v>0.11698642957416901</v>
      </c>
      <c r="AO1161" s="10">
        <f t="shared" si="79"/>
        <v>0.908594603026049</v>
      </c>
      <c r="AP1161" s="1">
        <v>4585.8862256475904</v>
      </c>
      <c r="AQ1161" s="1">
        <v>8955.5491801272092</v>
      </c>
      <c r="AR1161" s="1" t="s">
        <v>1186</v>
      </c>
      <c r="AS1161" s="1" t="s">
        <v>13</v>
      </c>
      <c r="AT1161" s="1" t="s">
        <v>1065</v>
      </c>
      <c r="AU1161" s="1">
        <v>20264</v>
      </c>
      <c r="AV1161" s="1">
        <v>13007</v>
      </c>
      <c r="AW1161" s="1">
        <v>10401</v>
      </c>
      <c r="AX1161" s="1">
        <v>64.187722068693205</v>
      </c>
      <c r="AY1161" s="10">
        <v>51.327477299644698</v>
      </c>
      <c r="AZ1161" s="1">
        <v>20.748004999519299</v>
      </c>
      <c r="BA1161" s="1">
        <v>22.334390923949599</v>
      </c>
      <c r="BB1161" s="10">
        <v>53.119892318046297</v>
      </c>
      <c r="BC1161" s="10">
        <f t="shared" si="78"/>
        <v>75.454283241995896</v>
      </c>
      <c r="BD1161" s="1">
        <v>40468.398461211902</v>
      </c>
      <c r="BE1161" s="1">
        <v>101946.52499212</v>
      </c>
      <c r="BF1161" s="1" t="s">
        <v>1190</v>
      </c>
      <c r="BG1161" s="1" t="s">
        <v>13</v>
      </c>
      <c r="BH1161" s="1" t="s">
        <v>1065</v>
      </c>
      <c r="BI1161" s="1">
        <v>23471</v>
      </c>
      <c r="BJ1161" s="1">
        <v>14273</v>
      </c>
      <c r="BK1161" s="1">
        <v>11794</v>
      </c>
      <c r="BL1161" s="1">
        <v>60.811213838353702</v>
      </c>
      <c r="BM1161" s="10">
        <v>50.249243747603401</v>
      </c>
      <c r="BN1161" s="1">
        <v>20.883500084788899</v>
      </c>
      <c r="BO1161" s="1">
        <v>24.783788366966299</v>
      </c>
      <c r="BP1161" s="10">
        <v>51.415974224181802</v>
      </c>
      <c r="BQ1161" s="10">
        <f t="shared" si="80"/>
        <v>76.199762591148101</v>
      </c>
      <c r="BR1161" s="1">
        <v>37696.208285550303</v>
      </c>
      <c r="BS1161" s="1">
        <v>103409.40104975201</v>
      </c>
    </row>
    <row r="1162" spans="1:71" customFormat="1" x14ac:dyDescent="0.15">
      <c r="A1162">
        <v>3868</v>
      </c>
      <c r="B1162" t="s">
        <v>18</v>
      </c>
      <c r="C1162" t="s">
        <v>8</v>
      </c>
      <c r="D1162" t="s">
        <v>9</v>
      </c>
      <c r="G1162" t="s">
        <v>1046</v>
      </c>
      <c r="H1162" t="s">
        <v>10</v>
      </c>
      <c r="K1162" s="13" t="s">
        <v>18</v>
      </c>
      <c r="L1162" s="13">
        <v>9</v>
      </c>
      <c r="M1162" s="13" t="s">
        <v>888</v>
      </c>
      <c r="N1162" s="15" t="s">
        <v>14</v>
      </c>
      <c r="O1162" s="13" t="s">
        <v>884</v>
      </c>
      <c r="P1162" s="13" t="s">
        <v>1082</v>
      </c>
      <c r="Q1162" s="13" t="s">
        <v>14</v>
      </c>
      <c r="R1162" s="13" t="s">
        <v>1065</v>
      </c>
      <c r="S1162" s="13">
        <v>50737</v>
      </c>
      <c r="T1162" s="13">
        <v>31287</v>
      </c>
      <c r="U1162" s="13">
        <v>24048</v>
      </c>
      <c r="V1162" s="32">
        <v>61.665057058951099</v>
      </c>
      <c r="W1162" s="10">
        <v>47.397362871277402</v>
      </c>
      <c r="X1162" s="1">
        <v>98.748336660013294</v>
      </c>
      <c r="Y1162" s="1">
        <v>0.98552894211576803</v>
      </c>
      <c r="Z1162" s="10">
        <v>0.124750499001996</v>
      </c>
      <c r="AA1162" s="10">
        <f t="shared" si="77"/>
        <v>1.1102794411177641</v>
      </c>
      <c r="AB1162" s="1">
        <v>4507.1930505295704</v>
      </c>
      <c r="AC1162" s="1">
        <v>9761.5023132231399</v>
      </c>
      <c r="AD1162" s="1" t="s">
        <v>1086</v>
      </c>
      <c r="AE1162" s="1" t="s">
        <v>14</v>
      </c>
      <c r="AF1162" s="1" t="s">
        <v>1065</v>
      </c>
      <c r="AG1162" s="1">
        <v>55482</v>
      </c>
      <c r="AH1162" s="1">
        <v>34317</v>
      </c>
      <c r="AI1162" s="1">
        <v>26809</v>
      </c>
      <c r="AJ1162" s="32">
        <v>61.852492700335198</v>
      </c>
      <c r="AK1162" s="10">
        <v>48.320175912908702</v>
      </c>
      <c r="AL1162" s="1">
        <v>99.171919877652996</v>
      </c>
      <c r="AM1162" s="1">
        <v>0.499832145921146</v>
      </c>
      <c r="AN1162" s="10">
        <v>0.11563280987728</v>
      </c>
      <c r="AO1162" s="10">
        <f t="shared" si="79"/>
        <v>0.61546495579842597</v>
      </c>
      <c r="AP1162" s="1">
        <v>4661.8595625039898</v>
      </c>
      <c r="AQ1162" s="1">
        <v>9080.9403145312808</v>
      </c>
      <c r="AR1162" s="1" t="s">
        <v>1185</v>
      </c>
      <c r="AS1162" s="1" t="s">
        <v>14</v>
      </c>
      <c r="AT1162" s="1" t="s">
        <v>1065</v>
      </c>
      <c r="AU1162" s="1">
        <v>20284</v>
      </c>
      <c r="AV1162" s="1">
        <v>13456</v>
      </c>
      <c r="AW1162" s="1">
        <v>10681</v>
      </c>
      <c r="AX1162" s="1">
        <v>66.338000394399501</v>
      </c>
      <c r="AY1162" s="10">
        <v>52.657266811279797</v>
      </c>
      <c r="AZ1162" s="1">
        <v>22.310645070686299</v>
      </c>
      <c r="BA1162" s="1">
        <v>23.0502761913679</v>
      </c>
      <c r="BB1162" s="10">
        <v>51.184346035015402</v>
      </c>
      <c r="BC1162" s="10">
        <f t="shared" si="78"/>
        <v>74.234622226383294</v>
      </c>
      <c r="BD1162" s="1">
        <v>37453.352871628398</v>
      </c>
      <c r="BE1162" s="1">
        <v>93729.805516060602</v>
      </c>
      <c r="BF1162" s="1" t="s">
        <v>1189</v>
      </c>
      <c r="BG1162" s="1" t="s">
        <v>14</v>
      </c>
      <c r="BH1162" s="1" t="s">
        <v>1065</v>
      </c>
      <c r="BI1162" s="1">
        <v>19589</v>
      </c>
      <c r="BJ1162" s="1">
        <v>12722</v>
      </c>
      <c r="BK1162" s="1">
        <v>10418</v>
      </c>
      <c r="BL1162" s="1">
        <v>64.944611771912804</v>
      </c>
      <c r="BM1162" s="10">
        <v>53.182908775333097</v>
      </c>
      <c r="BN1162" s="1">
        <v>25.100787099251299</v>
      </c>
      <c r="BO1162" s="1">
        <v>21.866001151852601</v>
      </c>
      <c r="BP1162" s="10">
        <v>48.473795354194699</v>
      </c>
      <c r="BQ1162" s="10">
        <f t="shared" si="80"/>
        <v>70.339796506047293</v>
      </c>
      <c r="BR1162" s="1">
        <v>35011.9361352005</v>
      </c>
      <c r="BS1162" s="1">
        <v>82233.074145853097</v>
      </c>
    </row>
    <row r="1163" spans="1:71" customFormat="1" x14ac:dyDescent="0.15">
      <c r="A1163">
        <v>3868</v>
      </c>
      <c r="B1163" t="s">
        <v>19</v>
      </c>
      <c r="C1163" t="s">
        <v>8</v>
      </c>
      <c r="D1163" t="s">
        <v>9</v>
      </c>
      <c r="G1163" t="s">
        <v>1046</v>
      </c>
      <c r="H1163" t="s">
        <v>10</v>
      </c>
      <c r="K1163" s="13" t="s">
        <v>19</v>
      </c>
      <c r="L1163" s="13">
        <v>10</v>
      </c>
      <c r="M1163" s="13" t="s">
        <v>19</v>
      </c>
      <c r="N1163" s="15" t="s">
        <v>14</v>
      </c>
      <c r="O1163" s="13" t="s">
        <v>924</v>
      </c>
      <c r="P1163" s="13" t="s">
        <v>1083</v>
      </c>
      <c r="Q1163" s="13" t="s">
        <v>14</v>
      </c>
      <c r="R1163" s="13" t="s">
        <v>1065</v>
      </c>
      <c r="S1163" s="13">
        <v>49003</v>
      </c>
      <c r="T1163" s="13">
        <v>30269</v>
      </c>
      <c r="U1163" s="13">
        <v>22999</v>
      </c>
      <c r="V1163" s="32">
        <v>61.769687570148797</v>
      </c>
      <c r="W1163" s="10">
        <v>46.933861192171904</v>
      </c>
      <c r="X1163" s="1">
        <v>98.8129918692117</v>
      </c>
      <c r="Y1163" s="1">
        <v>0.93482325318492099</v>
      </c>
      <c r="Z1163" s="10">
        <v>0.108700378277316</v>
      </c>
      <c r="AA1163" s="10">
        <f t="shared" si="77"/>
        <v>1.0435236314622369</v>
      </c>
      <c r="AB1163" s="1">
        <v>4470.7257416329603</v>
      </c>
      <c r="AC1163" s="1">
        <v>9374.3865110432707</v>
      </c>
      <c r="AD1163" s="1" t="s">
        <v>1087</v>
      </c>
      <c r="AE1163" s="1" t="s">
        <v>14</v>
      </c>
      <c r="AF1163" s="1" t="s">
        <v>1065</v>
      </c>
      <c r="AG1163" s="1">
        <v>60770</v>
      </c>
      <c r="AH1163" s="1">
        <v>37818</v>
      </c>
      <c r="AI1163" s="1">
        <v>29376</v>
      </c>
      <c r="AJ1163" s="32">
        <v>62.231364159947297</v>
      </c>
      <c r="AK1163" s="10">
        <v>48.3396412703637</v>
      </c>
      <c r="AL1163" s="1">
        <v>98.971949891067496</v>
      </c>
      <c r="AM1163" s="1">
        <v>0.68763616557734197</v>
      </c>
      <c r="AN1163" s="10">
        <v>0.16339869281045799</v>
      </c>
      <c r="AO1163" s="10">
        <f t="shared" si="79"/>
        <v>0.85103485838780002</v>
      </c>
      <c r="AP1163" s="1">
        <v>4589.59867002398</v>
      </c>
      <c r="AQ1163" s="1">
        <v>8604.9659238472705</v>
      </c>
      <c r="AR1163" s="1" t="s">
        <v>1186</v>
      </c>
      <c r="AS1163" s="1" t="s">
        <v>14</v>
      </c>
      <c r="AT1163" s="1" t="s">
        <v>1065</v>
      </c>
      <c r="AU1163" s="1">
        <v>20991</v>
      </c>
      <c r="AV1163" s="1">
        <v>13467</v>
      </c>
      <c r="AW1163" s="1">
        <v>10688</v>
      </c>
      <c r="AX1163" s="1">
        <v>64.156066885808201</v>
      </c>
      <c r="AY1163" s="10">
        <v>50.917059692249097</v>
      </c>
      <c r="AZ1163" s="1">
        <v>22.988398203592801</v>
      </c>
      <c r="BA1163" s="1">
        <v>21.510104790419199</v>
      </c>
      <c r="BB1163" s="10">
        <v>51.309880239521</v>
      </c>
      <c r="BC1163" s="10">
        <f t="shared" si="78"/>
        <v>72.819985029940199</v>
      </c>
      <c r="BD1163" s="1">
        <v>38278.146988664099</v>
      </c>
      <c r="BE1163" s="1">
        <v>93433.139061498106</v>
      </c>
      <c r="BF1163" s="1" t="s">
        <v>1190</v>
      </c>
      <c r="BG1163" s="1" t="s">
        <v>14</v>
      </c>
      <c r="BH1163" s="1" t="s">
        <v>1065</v>
      </c>
      <c r="BI1163" s="1">
        <v>25319</v>
      </c>
      <c r="BJ1163" s="1">
        <v>16163</v>
      </c>
      <c r="BK1163" s="1">
        <v>13019</v>
      </c>
      <c r="BL1163" s="1">
        <v>63.837434337848997</v>
      </c>
      <c r="BM1163" s="10">
        <v>51.4198823018287</v>
      </c>
      <c r="BN1163" s="1">
        <v>21.507028189569098</v>
      </c>
      <c r="BO1163" s="1">
        <v>22.912666103387402</v>
      </c>
      <c r="BP1163" s="10">
        <v>51.985559566787003</v>
      </c>
      <c r="BQ1163" s="10">
        <f t="shared" si="80"/>
        <v>74.898225670174412</v>
      </c>
      <c r="BR1163" s="1">
        <v>40121.353575086301</v>
      </c>
      <c r="BS1163" s="1">
        <v>98649.448530057402</v>
      </c>
    </row>
    <row r="1164" spans="1:71" customFormat="1" x14ac:dyDescent="0.15">
      <c r="A1164">
        <v>3868</v>
      </c>
      <c r="B1164" t="s">
        <v>20</v>
      </c>
      <c r="C1164" t="s">
        <v>8</v>
      </c>
      <c r="D1164" t="s">
        <v>9</v>
      </c>
      <c r="G1164" t="s">
        <v>1046</v>
      </c>
      <c r="H1164" t="s">
        <v>10</v>
      </c>
      <c r="K1164" s="13" t="s">
        <v>20</v>
      </c>
      <c r="L1164" s="13">
        <v>11</v>
      </c>
      <c r="M1164" s="13" t="s">
        <v>20</v>
      </c>
      <c r="N1164" s="15" t="s">
        <v>15</v>
      </c>
      <c r="O1164" s="13" t="s">
        <v>884</v>
      </c>
      <c r="P1164" s="13" t="s">
        <v>1082</v>
      </c>
      <c r="Q1164" s="13" t="s">
        <v>15</v>
      </c>
      <c r="R1164" s="13" t="s">
        <v>1065</v>
      </c>
      <c r="S1164" s="13">
        <v>53639</v>
      </c>
      <c r="T1164" s="13">
        <v>33368</v>
      </c>
      <c r="U1164" s="13">
        <v>26052</v>
      </c>
      <c r="V1164" s="32">
        <v>62.2084677193833</v>
      </c>
      <c r="W1164" s="10">
        <v>48.569138127108999</v>
      </c>
      <c r="X1164" s="1">
        <v>99.140181176109294</v>
      </c>
      <c r="Y1164" s="1">
        <v>0.552740672501152</v>
      </c>
      <c r="Z1164" s="10">
        <v>0.10363887609396601</v>
      </c>
      <c r="AA1164" s="10">
        <f t="shared" si="77"/>
        <v>0.65637954859511805</v>
      </c>
      <c r="AB1164" s="1">
        <v>4869.6211695168604</v>
      </c>
      <c r="AC1164" s="1">
        <v>9703.3556372003495</v>
      </c>
      <c r="AD1164" s="1" t="s">
        <v>1086</v>
      </c>
      <c r="AE1164" s="1" t="s">
        <v>15</v>
      </c>
      <c r="AF1164" s="1" t="s">
        <v>1065</v>
      </c>
      <c r="AG1164" s="1">
        <v>57468</v>
      </c>
      <c r="AH1164" s="1">
        <v>35140</v>
      </c>
      <c r="AI1164" s="1">
        <v>27478</v>
      </c>
      <c r="AJ1164" s="32">
        <v>61.147073153755102</v>
      </c>
      <c r="AK1164" s="10">
        <v>47.814435859956802</v>
      </c>
      <c r="AL1164" s="1">
        <v>99.039231385108096</v>
      </c>
      <c r="AM1164" s="1">
        <v>0.64415168498435105</v>
      </c>
      <c r="AN1164" s="10">
        <v>0.14921027731275899</v>
      </c>
      <c r="AO1164" s="10">
        <f t="shared" si="79"/>
        <v>0.79336196229710998</v>
      </c>
      <c r="AP1164" s="1">
        <v>4629.18972161905</v>
      </c>
      <c r="AQ1164" s="1">
        <v>8842.4088307200691</v>
      </c>
      <c r="AR1164" s="1" t="s">
        <v>1185</v>
      </c>
      <c r="AS1164" s="1" t="s">
        <v>15</v>
      </c>
      <c r="AT1164" s="1" t="s">
        <v>1065</v>
      </c>
      <c r="AU1164" s="1">
        <v>20880</v>
      </c>
      <c r="AV1164" s="1">
        <v>13463</v>
      </c>
      <c r="AW1164" s="1">
        <v>10798</v>
      </c>
      <c r="AX1164" s="1">
        <v>64.477969348659002</v>
      </c>
      <c r="AY1164" s="10">
        <v>51.7145593869732</v>
      </c>
      <c r="AZ1164" s="1">
        <v>22.3652528245971</v>
      </c>
      <c r="BA1164" s="1">
        <v>21.503982218929401</v>
      </c>
      <c r="BB1164" s="10">
        <v>51.870716799407298</v>
      </c>
      <c r="BC1164" s="10">
        <f t="shared" si="78"/>
        <v>73.374699018336699</v>
      </c>
      <c r="BD1164" s="1">
        <v>40082.436408087997</v>
      </c>
      <c r="BE1164" s="1">
        <v>92825.0292807722</v>
      </c>
      <c r="BF1164" s="1" t="s">
        <v>1189</v>
      </c>
      <c r="BG1164" s="1" t="s">
        <v>15</v>
      </c>
      <c r="BH1164" s="1" t="s">
        <v>1065</v>
      </c>
      <c r="BI1164" s="1">
        <v>20311</v>
      </c>
      <c r="BJ1164" s="1">
        <v>13302</v>
      </c>
      <c r="BK1164" s="1">
        <v>10870</v>
      </c>
      <c r="BL1164" s="1">
        <v>65.491605533947094</v>
      </c>
      <c r="BM1164" s="10">
        <v>53.5177982374083</v>
      </c>
      <c r="BN1164" s="1">
        <v>24.4434222631095</v>
      </c>
      <c r="BO1164" s="1">
        <v>22.161913523459098</v>
      </c>
      <c r="BP1164" s="10">
        <v>48.785648574056999</v>
      </c>
      <c r="BQ1164" s="10">
        <f t="shared" si="80"/>
        <v>70.947562097516098</v>
      </c>
      <c r="BR1164" s="1">
        <v>35878.557008936703</v>
      </c>
      <c r="BS1164" s="1">
        <v>83016.219711301295</v>
      </c>
    </row>
    <row r="1165" spans="1:71" customFormat="1" x14ac:dyDescent="0.15">
      <c r="A1165">
        <v>3868</v>
      </c>
      <c r="B1165" t="s">
        <v>21</v>
      </c>
      <c r="C1165" t="s">
        <v>8</v>
      </c>
      <c r="D1165" t="s">
        <v>9</v>
      </c>
      <c r="G1165" t="s">
        <v>1046</v>
      </c>
      <c r="H1165" t="s">
        <v>10</v>
      </c>
      <c r="K1165" s="13" t="s">
        <v>21</v>
      </c>
      <c r="L1165" s="13">
        <v>12</v>
      </c>
      <c r="M1165" s="13" t="s">
        <v>21</v>
      </c>
      <c r="N1165" s="15" t="s">
        <v>15</v>
      </c>
      <c r="O1165" s="13" t="s">
        <v>924</v>
      </c>
      <c r="P1165" s="13" t="s">
        <v>1083</v>
      </c>
      <c r="Q1165" s="13" t="s">
        <v>15</v>
      </c>
      <c r="R1165" s="13" t="s">
        <v>1065</v>
      </c>
      <c r="S1165" s="13">
        <v>52770</v>
      </c>
      <c r="T1165" s="13">
        <v>32702</v>
      </c>
      <c r="U1165" s="13">
        <v>25437</v>
      </c>
      <c r="V1165" s="32">
        <v>61.970816751942401</v>
      </c>
      <c r="W1165" s="10">
        <v>48.203524729960201</v>
      </c>
      <c r="X1165" s="1">
        <v>99.139049416204699</v>
      </c>
      <c r="Y1165" s="1">
        <v>0.65259267995439696</v>
      </c>
      <c r="Z1165" s="10">
        <v>8.6488186499980399E-2</v>
      </c>
      <c r="AA1165" s="10">
        <f t="shared" si="77"/>
        <v>0.73908086645437732</v>
      </c>
      <c r="AB1165" s="1">
        <v>4707.9338537953099</v>
      </c>
      <c r="AC1165" s="1">
        <v>9026.8136059295703</v>
      </c>
      <c r="AD1165" s="1" t="s">
        <v>1087</v>
      </c>
      <c r="AE1165" s="1" t="s">
        <v>15</v>
      </c>
      <c r="AF1165" s="1" t="s">
        <v>1065</v>
      </c>
      <c r="AG1165" s="1">
        <v>62968</v>
      </c>
      <c r="AH1165" s="1">
        <v>38967</v>
      </c>
      <c r="AI1165" s="1">
        <v>30087</v>
      </c>
      <c r="AJ1165" s="32">
        <v>61.8838140007623</v>
      </c>
      <c r="AK1165" s="10">
        <v>47.781412781095199</v>
      </c>
      <c r="AL1165" s="1">
        <v>98.876591218798794</v>
      </c>
      <c r="AM1165" s="1">
        <v>0.79436301392628095</v>
      </c>
      <c r="AN1165" s="10">
        <v>0.13294778475753599</v>
      </c>
      <c r="AO1165" s="10">
        <f t="shared" si="79"/>
        <v>0.92731079868381694</v>
      </c>
      <c r="AP1165" s="1">
        <v>4668.7516537751098</v>
      </c>
      <c r="AQ1165" s="1">
        <v>8189.9708271029303</v>
      </c>
      <c r="AR1165" s="1" t="s">
        <v>1186</v>
      </c>
      <c r="AS1165" s="1" t="s">
        <v>15</v>
      </c>
      <c r="AT1165" s="1" t="s">
        <v>1065</v>
      </c>
      <c r="AU1165" s="1">
        <v>19143</v>
      </c>
      <c r="AV1165" s="1">
        <v>12559</v>
      </c>
      <c r="AW1165" s="1">
        <v>9845</v>
      </c>
      <c r="AX1165" s="1">
        <v>65.606226819202803</v>
      </c>
      <c r="AY1165" s="10">
        <v>51.428720681188899</v>
      </c>
      <c r="AZ1165" s="1">
        <v>20.650076180802401</v>
      </c>
      <c r="BA1165" s="1">
        <v>21.686135093956299</v>
      </c>
      <c r="BB1165" s="10">
        <v>53.245302183849702</v>
      </c>
      <c r="BC1165" s="10">
        <f t="shared" si="78"/>
        <v>74.931437277805998</v>
      </c>
      <c r="BD1165" s="1">
        <v>42269.751065775999</v>
      </c>
      <c r="BE1165" s="1">
        <v>98677.945570152704</v>
      </c>
      <c r="BF1165" s="1" t="s">
        <v>1190</v>
      </c>
      <c r="BG1165" s="1" t="s">
        <v>15</v>
      </c>
      <c r="BH1165" s="1" t="s">
        <v>1065</v>
      </c>
      <c r="BI1165" s="1">
        <v>25175</v>
      </c>
      <c r="BJ1165" s="1">
        <v>15640</v>
      </c>
      <c r="BK1165" s="1">
        <v>12599</v>
      </c>
      <c r="BL1165" s="1">
        <v>62.125124131082401</v>
      </c>
      <c r="BM1165" s="10">
        <v>50.045680238331698</v>
      </c>
      <c r="BN1165" s="1">
        <v>20.652432732756601</v>
      </c>
      <c r="BO1165" s="1">
        <v>21.8747519644416</v>
      </c>
      <c r="BP1165" s="10">
        <v>53.1470751646956</v>
      </c>
      <c r="BQ1165" s="10">
        <f t="shared" si="80"/>
        <v>75.021827129137193</v>
      </c>
      <c r="BR1165" s="1">
        <v>41726.546575314504</v>
      </c>
      <c r="BS1165" s="1">
        <v>99588.424090737899</v>
      </c>
    </row>
    <row r="1166" spans="1:71" customFormat="1" x14ac:dyDescent="0.15">
      <c r="A1166">
        <v>3868</v>
      </c>
      <c r="B1166" t="s">
        <v>22</v>
      </c>
      <c r="C1166" t="s">
        <v>8</v>
      </c>
      <c r="D1166" t="s">
        <v>9</v>
      </c>
      <c r="G1166" t="s">
        <v>1049</v>
      </c>
      <c r="H1166" t="s">
        <v>10</v>
      </c>
      <c r="K1166" s="13" t="s">
        <v>22</v>
      </c>
      <c r="L1166" s="13">
        <v>13</v>
      </c>
      <c r="M1166" s="13" t="s">
        <v>22</v>
      </c>
      <c r="N1166" s="15" t="s">
        <v>16</v>
      </c>
      <c r="O1166" s="13" t="s">
        <v>884</v>
      </c>
      <c r="P1166" s="13" t="s">
        <v>1082</v>
      </c>
      <c r="Q1166" s="13" t="s">
        <v>16</v>
      </c>
      <c r="R1166" s="13" t="s">
        <v>1065</v>
      </c>
      <c r="S1166" s="13">
        <v>7660</v>
      </c>
      <c r="T1166" s="13">
        <v>1623</v>
      </c>
      <c r="U1166" s="13">
        <v>1269</v>
      </c>
      <c r="V1166" s="32">
        <v>21.1879895561358</v>
      </c>
      <c r="W1166" s="10">
        <v>16.566579634464802</v>
      </c>
      <c r="X1166" s="1">
        <v>5.5161544523246704</v>
      </c>
      <c r="Y1166" s="1">
        <v>11.5839243498818</v>
      </c>
      <c r="Z1166" s="10">
        <v>81.875492513790405</v>
      </c>
      <c r="AA1166" s="10">
        <f t="shared" si="77"/>
        <v>93.459416863672203</v>
      </c>
      <c r="AB1166" s="1">
        <v>121157.024358742</v>
      </c>
      <c r="AC1166" s="1">
        <v>272661.44806899701</v>
      </c>
      <c r="AD1166" s="1" t="s">
        <v>1086</v>
      </c>
      <c r="AE1166" s="1" t="s">
        <v>16</v>
      </c>
      <c r="AF1166" s="1" t="s">
        <v>1065</v>
      </c>
      <c r="AG1166" s="1">
        <v>8456</v>
      </c>
      <c r="AH1166" s="1">
        <v>1721</v>
      </c>
      <c r="AI1166" s="1">
        <v>1352</v>
      </c>
      <c r="AJ1166" s="32">
        <v>20.3524124881741</v>
      </c>
      <c r="AK1166" s="10">
        <v>15.988647114474899</v>
      </c>
      <c r="AL1166" s="1">
        <v>5.6213017751479297</v>
      </c>
      <c r="AM1166" s="1">
        <v>10.207100591715999</v>
      </c>
      <c r="AN1166" s="10">
        <v>82.322485207100598</v>
      </c>
      <c r="AO1166" s="10">
        <f t="shared" si="79"/>
        <v>92.529585798816598</v>
      </c>
      <c r="AP1166" s="1">
        <v>121203.733494249</v>
      </c>
      <c r="AQ1166" s="1">
        <v>257605.029569006</v>
      </c>
      <c r="AR1166" s="1" t="s">
        <v>1185</v>
      </c>
      <c r="AS1166" s="1" t="s">
        <v>16</v>
      </c>
      <c r="AT1166" s="1" t="s">
        <v>1065</v>
      </c>
      <c r="AU1166" s="1">
        <v>6291</v>
      </c>
      <c r="AV1166" s="1">
        <v>843</v>
      </c>
      <c r="AW1166" s="1">
        <v>681</v>
      </c>
      <c r="AX1166" s="1">
        <v>13.4000953743443</v>
      </c>
      <c r="AY1166" s="10">
        <v>10.824988078206999</v>
      </c>
      <c r="AZ1166" s="1">
        <v>3.3773861967694598</v>
      </c>
      <c r="BA1166" s="1">
        <v>12.0411160058737</v>
      </c>
      <c r="BB1166" s="10">
        <v>82.378854625550701</v>
      </c>
      <c r="BC1166" s="10">
        <f t="shared" si="78"/>
        <v>94.419970631424405</v>
      </c>
      <c r="BD1166" s="1">
        <v>112044.074134629</v>
      </c>
      <c r="BE1166" s="1">
        <v>256449.122703225</v>
      </c>
      <c r="BF1166" s="1" t="s">
        <v>1189</v>
      </c>
      <c r="BG1166" s="1" t="s">
        <v>16</v>
      </c>
      <c r="BH1166" s="1" t="s">
        <v>1065</v>
      </c>
      <c r="BI1166" s="1">
        <v>6035</v>
      </c>
      <c r="BJ1166" s="1">
        <v>743</v>
      </c>
      <c r="BK1166" s="1">
        <v>624</v>
      </c>
      <c r="BL1166" s="1">
        <v>12.311516155758101</v>
      </c>
      <c r="BM1166" s="10">
        <v>10.3396851698426</v>
      </c>
      <c r="BN1166" s="1">
        <v>3.6858974358974401</v>
      </c>
      <c r="BO1166" s="1">
        <v>10.7371794871795</v>
      </c>
      <c r="BP1166" s="10">
        <v>83.974358974359006</v>
      </c>
      <c r="BQ1166" s="10">
        <f t="shared" si="80"/>
        <v>94.71153846153851</v>
      </c>
      <c r="BR1166" s="1">
        <v>122206.238597177</v>
      </c>
      <c r="BS1166" s="1">
        <v>263833.64033525699</v>
      </c>
    </row>
    <row r="1167" spans="1:71" customFormat="1" x14ac:dyDescent="0.15">
      <c r="A1167">
        <v>3868</v>
      </c>
      <c r="B1167" t="s">
        <v>23</v>
      </c>
      <c r="C1167" t="s">
        <v>8</v>
      </c>
      <c r="D1167" t="s">
        <v>9</v>
      </c>
      <c r="G1167" t="s">
        <v>1049</v>
      </c>
      <c r="H1167" t="s">
        <v>10</v>
      </c>
      <c r="K1167" s="13" t="s">
        <v>23</v>
      </c>
      <c r="L1167" s="13">
        <v>14</v>
      </c>
      <c r="M1167" s="13" t="s">
        <v>23</v>
      </c>
      <c r="N1167" s="15" t="s">
        <v>16</v>
      </c>
      <c r="O1167" s="13" t="s">
        <v>924</v>
      </c>
      <c r="P1167" s="13" t="s">
        <v>1083</v>
      </c>
      <c r="Q1167" s="13" t="s">
        <v>16</v>
      </c>
      <c r="R1167" s="13" t="s">
        <v>1065</v>
      </c>
      <c r="S1167" s="13">
        <v>8629</v>
      </c>
      <c r="T1167" s="13">
        <v>1856</v>
      </c>
      <c r="U1167" s="13">
        <v>1430</v>
      </c>
      <c r="V1167" s="32">
        <v>21.508865453702601</v>
      </c>
      <c r="W1167" s="10">
        <v>16.572024568316099</v>
      </c>
      <c r="X1167" s="1">
        <v>4.1258741258741303</v>
      </c>
      <c r="Y1167" s="1">
        <v>11.188811188811201</v>
      </c>
      <c r="Z1167" s="10">
        <v>83.216783216783199</v>
      </c>
      <c r="AA1167" s="10">
        <f t="shared" si="77"/>
        <v>94.4055944055944</v>
      </c>
      <c r="AB1167" s="1">
        <v>112665.792410093</v>
      </c>
      <c r="AC1167" s="1">
        <v>295076.99559158599</v>
      </c>
      <c r="AD1167" s="1" t="s">
        <v>1087</v>
      </c>
      <c r="AE1167" s="1" t="s">
        <v>16</v>
      </c>
      <c r="AF1167" s="1" t="s">
        <v>1065</v>
      </c>
      <c r="AG1167" s="1">
        <v>9971</v>
      </c>
      <c r="AH1167" s="1">
        <v>2074</v>
      </c>
      <c r="AI1167" s="1">
        <v>1633</v>
      </c>
      <c r="AJ1167" s="32">
        <v>20.800320930699002</v>
      </c>
      <c r="AK1167" s="10">
        <v>16.3774947347307</v>
      </c>
      <c r="AL1167" s="1">
        <v>4.3478260869565197</v>
      </c>
      <c r="AM1167" s="1">
        <v>11.512553582363701</v>
      </c>
      <c r="AN1167" s="10">
        <v>82.547458665033702</v>
      </c>
      <c r="AO1167" s="10">
        <f t="shared" si="79"/>
        <v>94.060012247397395</v>
      </c>
      <c r="AP1167" s="1">
        <v>121494.620122907</v>
      </c>
      <c r="AQ1167" s="1">
        <v>266231.79273481498</v>
      </c>
      <c r="AR1167" s="1" t="s">
        <v>1186</v>
      </c>
      <c r="AS1167" s="1" t="s">
        <v>16</v>
      </c>
      <c r="AT1167" s="1" t="s">
        <v>1065</v>
      </c>
      <c r="AU1167" s="1">
        <v>5958</v>
      </c>
      <c r="AV1167" s="1">
        <v>746</v>
      </c>
      <c r="AW1167" s="1">
        <v>606</v>
      </c>
      <c r="AX1167" s="1">
        <v>12.5209801946962</v>
      </c>
      <c r="AY1167" s="10">
        <v>10.171198388721001</v>
      </c>
      <c r="AZ1167" s="1">
        <v>2.9702970297029698</v>
      </c>
      <c r="BA1167" s="1">
        <v>13.8613861386139</v>
      </c>
      <c r="BB1167" s="10">
        <v>81.683168316831697</v>
      </c>
      <c r="BC1167" s="10">
        <f t="shared" si="78"/>
        <v>95.544554455445592</v>
      </c>
      <c r="BD1167" s="1">
        <v>102582.363327553</v>
      </c>
      <c r="BE1167" s="1">
        <v>241435.794451675</v>
      </c>
      <c r="BF1167" s="1" t="s">
        <v>1190</v>
      </c>
      <c r="BG1167" s="1" t="s">
        <v>16</v>
      </c>
      <c r="BH1167" s="1" t="s">
        <v>1065</v>
      </c>
      <c r="BI1167" s="1">
        <v>7448</v>
      </c>
      <c r="BJ1167" s="1">
        <v>1102</v>
      </c>
      <c r="BK1167" s="1">
        <v>927</v>
      </c>
      <c r="BL1167" s="1">
        <v>14.7959183673469</v>
      </c>
      <c r="BM1167" s="10">
        <v>12.446294307196601</v>
      </c>
      <c r="BN1167" s="1">
        <v>4.09924487594391</v>
      </c>
      <c r="BO1167" s="1">
        <v>11.5426105717368</v>
      </c>
      <c r="BP1167" s="10">
        <v>83.818770226537197</v>
      </c>
      <c r="BQ1167" s="10">
        <f t="shared" si="80"/>
        <v>95.361380798273998</v>
      </c>
      <c r="BR1167" s="1">
        <v>120752.89093984901</v>
      </c>
      <c r="BS1167" s="1">
        <v>296479.49895656598</v>
      </c>
    </row>
    <row r="1168" spans="1:71" customFormat="1" x14ac:dyDescent="0.15">
      <c r="A1168">
        <v>3868</v>
      </c>
      <c r="B1168" t="s">
        <v>24</v>
      </c>
      <c r="C1168" t="s">
        <v>8</v>
      </c>
      <c r="D1168" t="s">
        <v>9</v>
      </c>
      <c r="G1168" t="s">
        <v>1049</v>
      </c>
      <c r="H1168" t="s">
        <v>10</v>
      </c>
      <c r="K1168" s="13" t="s">
        <v>24</v>
      </c>
      <c r="L1168" s="13">
        <v>15</v>
      </c>
      <c r="M1168" s="13" t="s">
        <v>24</v>
      </c>
      <c r="N1168" s="15" t="s">
        <v>17</v>
      </c>
      <c r="O1168" s="13" t="s">
        <v>884</v>
      </c>
      <c r="P1168" s="13" t="s">
        <v>1082</v>
      </c>
      <c r="Q1168" s="13" t="s">
        <v>17</v>
      </c>
      <c r="R1168" s="13" t="s">
        <v>1065</v>
      </c>
      <c r="S1168" s="13">
        <v>7830</v>
      </c>
      <c r="T1168" s="13">
        <v>1698</v>
      </c>
      <c r="U1168" s="13">
        <v>1368</v>
      </c>
      <c r="V1168" s="32">
        <v>21.6858237547893</v>
      </c>
      <c r="W1168" s="10">
        <v>17.471264367816101</v>
      </c>
      <c r="X1168" s="1">
        <v>7.0175438596491198</v>
      </c>
      <c r="Y1168" s="1">
        <v>12.9385964912281</v>
      </c>
      <c r="Z1168" s="10">
        <v>79.1666666666667</v>
      </c>
      <c r="AA1168" s="10">
        <f t="shared" si="77"/>
        <v>92.105263157894797</v>
      </c>
      <c r="AB1168" s="1">
        <v>107380.633704287</v>
      </c>
      <c r="AC1168" s="1">
        <v>239958.675153805</v>
      </c>
      <c r="AD1168" s="1" t="s">
        <v>1086</v>
      </c>
      <c r="AE1168" s="1" t="s">
        <v>17</v>
      </c>
      <c r="AF1168" s="1" t="s">
        <v>1065</v>
      </c>
      <c r="AG1168" s="1">
        <v>8680</v>
      </c>
      <c r="AH1168" s="1">
        <v>1828</v>
      </c>
      <c r="AI1168" s="1">
        <v>1435</v>
      </c>
      <c r="AJ1168" s="32">
        <v>21.059907834101399</v>
      </c>
      <c r="AK1168" s="10">
        <v>16.5322580645161</v>
      </c>
      <c r="AL1168" s="1">
        <v>3.9024390243902398</v>
      </c>
      <c r="AM1168" s="1">
        <v>11.567944250871101</v>
      </c>
      <c r="AN1168" s="10">
        <v>82.926829268292707</v>
      </c>
      <c r="AO1168" s="10">
        <f t="shared" si="79"/>
        <v>94.4947735191638</v>
      </c>
      <c r="AP1168" s="1">
        <v>117399.979154039</v>
      </c>
      <c r="AQ1168" s="1">
        <v>255905.24371794501</v>
      </c>
      <c r="AR1168" s="1" t="s">
        <v>1185</v>
      </c>
      <c r="AS1168" s="1" t="s">
        <v>17</v>
      </c>
      <c r="AT1168" s="1" t="s">
        <v>1065</v>
      </c>
      <c r="AU1168" s="1">
        <v>6690</v>
      </c>
      <c r="AV1168" s="1">
        <v>919</v>
      </c>
      <c r="AW1168" s="1">
        <v>713</v>
      </c>
      <c r="AX1168" s="1">
        <v>13.736920777279501</v>
      </c>
      <c r="AY1168" s="10">
        <v>10.6576980568012</v>
      </c>
      <c r="AZ1168" s="1">
        <v>5.0490883590462801</v>
      </c>
      <c r="BA1168" s="1">
        <v>11.921458625525901</v>
      </c>
      <c r="BB1168" s="10">
        <v>80.925666199158499</v>
      </c>
      <c r="BC1168" s="10">
        <f t="shared" si="78"/>
        <v>92.8471248246844</v>
      </c>
      <c r="BD1168" s="1">
        <v>111030.622170605</v>
      </c>
      <c r="BE1168" s="1">
        <v>223388.888290214</v>
      </c>
      <c r="BF1168" s="1" t="s">
        <v>1189</v>
      </c>
      <c r="BG1168" s="1" t="s">
        <v>17</v>
      </c>
      <c r="BH1168" s="1" t="s">
        <v>1065</v>
      </c>
      <c r="BI1168" s="1">
        <v>6039</v>
      </c>
      <c r="BJ1168" s="1">
        <v>833</v>
      </c>
      <c r="BK1168" s="1">
        <v>668</v>
      </c>
      <c r="BL1168" s="1">
        <v>13.793674449412199</v>
      </c>
      <c r="BM1168" s="10">
        <v>11.0614340122537</v>
      </c>
      <c r="BN1168" s="1">
        <v>3.1437125748503001</v>
      </c>
      <c r="BO1168" s="1">
        <v>11.526946107784401</v>
      </c>
      <c r="BP1168" s="10">
        <v>84.131736526946099</v>
      </c>
      <c r="BQ1168" s="10">
        <f t="shared" si="80"/>
        <v>95.658682634730496</v>
      </c>
      <c r="BR1168" s="1">
        <v>130530.17786398801</v>
      </c>
      <c r="BS1168" s="1">
        <v>284783.84728165</v>
      </c>
    </row>
    <row r="1169" spans="1:71" customFormat="1" x14ac:dyDescent="0.15">
      <c r="A1169">
        <v>3868</v>
      </c>
      <c r="B1169" t="s">
        <v>25</v>
      </c>
      <c r="C1169" t="s">
        <v>8</v>
      </c>
      <c r="D1169" t="s">
        <v>9</v>
      </c>
      <c r="G1169" t="s">
        <v>1049</v>
      </c>
      <c r="H1169" t="s">
        <v>10</v>
      </c>
      <c r="K1169" s="13" t="s">
        <v>25</v>
      </c>
      <c r="L1169" s="13">
        <v>16</v>
      </c>
      <c r="M1169" s="13" t="s">
        <v>25</v>
      </c>
      <c r="N1169" s="15" t="s">
        <v>17</v>
      </c>
      <c r="O1169" s="13" t="s">
        <v>924</v>
      </c>
      <c r="P1169" s="13" t="s">
        <v>1083</v>
      </c>
      <c r="Q1169" s="13" t="s">
        <v>17</v>
      </c>
      <c r="R1169" s="13" t="s">
        <v>1065</v>
      </c>
      <c r="S1169" s="13">
        <v>8411</v>
      </c>
      <c r="T1169" s="13">
        <v>1726</v>
      </c>
      <c r="U1169" s="13">
        <v>1364</v>
      </c>
      <c r="V1169" s="32">
        <v>20.520746641303099</v>
      </c>
      <c r="W1169" s="10">
        <v>16.216858875282401</v>
      </c>
      <c r="X1169" s="1">
        <v>4.47214076246334</v>
      </c>
      <c r="Y1169" s="1">
        <v>12.5366568914956</v>
      </c>
      <c r="Z1169" s="10">
        <v>81.818181818181799</v>
      </c>
      <c r="AA1169" s="10">
        <f t="shared" si="77"/>
        <v>94.354838709677395</v>
      </c>
      <c r="AB1169" s="1">
        <v>114235.356956011</v>
      </c>
      <c r="AC1169" s="1">
        <v>289843.63300412399</v>
      </c>
      <c r="AD1169" s="1" t="s">
        <v>1087</v>
      </c>
      <c r="AE1169" s="1" t="s">
        <v>17</v>
      </c>
      <c r="AF1169" s="1" t="s">
        <v>1065</v>
      </c>
      <c r="AG1169" s="1">
        <v>9423</v>
      </c>
      <c r="AH1169" s="1">
        <v>1998</v>
      </c>
      <c r="AI1169" s="1">
        <v>1596</v>
      </c>
      <c r="AJ1169" s="32">
        <v>21.2034383954155</v>
      </c>
      <c r="AK1169" s="10">
        <v>16.937281120662199</v>
      </c>
      <c r="AL1169" s="1">
        <v>4.2606516290726804</v>
      </c>
      <c r="AM1169" s="1">
        <v>11.090225563909801</v>
      </c>
      <c r="AN1169" s="10">
        <v>83.897243107769398</v>
      </c>
      <c r="AO1169" s="10">
        <f t="shared" si="79"/>
        <v>94.987468671679196</v>
      </c>
      <c r="AP1169" s="1">
        <v>124607.95124325001</v>
      </c>
      <c r="AQ1169" s="1">
        <v>280000.94863515103</v>
      </c>
      <c r="AR1169" s="1" t="s">
        <v>1186</v>
      </c>
      <c r="AS1169" s="1" t="s">
        <v>17</v>
      </c>
      <c r="AT1169" s="1" t="s">
        <v>1065</v>
      </c>
      <c r="AU1169" s="1">
        <v>6024</v>
      </c>
      <c r="AV1169" s="1">
        <v>813</v>
      </c>
      <c r="AW1169" s="1">
        <v>657</v>
      </c>
      <c r="AX1169" s="1">
        <v>13.496015936255001</v>
      </c>
      <c r="AY1169" s="10">
        <v>10.906374501992</v>
      </c>
      <c r="AZ1169" s="1">
        <v>3.8051750380517499</v>
      </c>
      <c r="BA1169" s="1">
        <v>11.5677321156773</v>
      </c>
      <c r="BB1169" s="10">
        <v>83.713850837138494</v>
      </c>
      <c r="BC1169" s="10">
        <f t="shared" si="78"/>
        <v>95.281582952815796</v>
      </c>
      <c r="BD1169" s="1">
        <v>115031.846222988</v>
      </c>
      <c r="BE1169" s="1">
        <v>250784.02063104199</v>
      </c>
      <c r="BF1169" s="1" t="s">
        <v>1190</v>
      </c>
      <c r="BG1169" s="1" t="s">
        <v>17</v>
      </c>
      <c r="BH1169" s="1" t="s">
        <v>1065</v>
      </c>
      <c r="BI1169" s="1">
        <v>6928</v>
      </c>
      <c r="BJ1169" s="1">
        <v>907</v>
      </c>
      <c r="BK1169" s="1">
        <v>754</v>
      </c>
      <c r="BL1169" s="1">
        <v>13.0918013856813</v>
      </c>
      <c r="BM1169" s="10">
        <v>10.883371824480401</v>
      </c>
      <c r="BN1169" s="1">
        <v>3.5809018567639299</v>
      </c>
      <c r="BO1169" s="1">
        <v>11.007957559681699</v>
      </c>
      <c r="BP1169" s="10">
        <v>83.156498673740003</v>
      </c>
      <c r="BQ1169" s="10">
        <f t="shared" si="80"/>
        <v>94.164456233421703</v>
      </c>
      <c r="BR1169" s="1">
        <v>121316.00436956099</v>
      </c>
      <c r="BS1169" s="1">
        <v>275508.72350293602</v>
      </c>
    </row>
    <row r="1170" spans="1:71" customFormat="1" x14ac:dyDescent="0.15">
      <c r="A1170">
        <v>3868</v>
      </c>
      <c r="B1170" t="s">
        <v>26</v>
      </c>
      <c r="C1170" t="s">
        <v>8</v>
      </c>
      <c r="D1170" t="s">
        <v>9</v>
      </c>
      <c r="G1170" t="s">
        <v>1049</v>
      </c>
      <c r="H1170" t="s">
        <v>10</v>
      </c>
      <c r="K1170" s="13" t="s">
        <v>26</v>
      </c>
      <c r="L1170" s="13">
        <v>17</v>
      </c>
      <c r="M1170" s="13" t="s">
        <v>26</v>
      </c>
      <c r="N1170" s="15" t="s">
        <v>18</v>
      </c>
      <c r="O1170" s="13" t="s">
        <v>884</v>
      </c>
      <c r="P1170" s="13" t="s">
        <v>1082</v>
      </c>
      <c r="Q1170" s="13" t="s">
        <v>18</v>
      </c>
      <c r="R1170" s="13" t="s">
        <v>1065</v>
      </c>
      <c r="S1170" s="13">
        <v>8452</v>
      </c>
      <c r="T1170" s="13">
        <v>1763</v>
      </c>
      <c r="U1170" s="13">
        <v>1417</v>
      </c>
      <c r="V1170" s="32">
        <v>20.858968291528601</v>
      </c>
      <c r="W1170" s="10">
        <v>16.765262659725501</v>
      </c>
      <c r="X1170" s="1">
        <v>4.3754410726887798</v>
      </c>
      <c r="Y1170" s="1">
        <v>11.503175723359201</v>
      </c>
      <c r="Z1170" s="10">
        <v>83.062808750882098</v>
      </c>
      <c r="AA1170" s="10">
        <f t="shared" si="77"/>
        <v>94.565984474241304</v>
      </c>
      <c r="AB1170" s="1">
        <v>117964.17050675199</v>
      </c>
      <c r="AC1170" s="1">
        <v>273807.69067340501</v>
      </c>
      <c r="AD1170" s="1" t="s">
        <v>1086</v>
      </c>
      <c r="AE1170" s="1" t="s">
        <v>18</v>
      </c>
      <c r="AF1170" s="1" t="s">
        <v>1065</v>
      </c>
      <c r="AG1170" s="1">
        <v>8912</v>
      </c>
      <c r="AH1170" s="1">
        <v>1812</v>
      </c>
      <c r="AI1170" s="1">
        <v>1480</v>
      </c>
      <c r="AJ1170" s="32">
        <v>20.332136445242401</v>
      </c>
      <c r="AK1170" s="10">
        <v>16.606822262118499</v>
      </c>
      <c r="AL1170" s="1">
        <v>5.1351351351351404</v>
      </c>
      <c r="AM1170" s="1">
        <v>12.3648648648649</v>
      </c>
      <c r="AN1170" s="10">
        <v>80.8783783783784</v>
      </c>
      <c r="AO1170" s="10">
        <f t="shared" si="79"/>
        <v>93.243243243243299</v>
      </c>
      <c r="AP1170" s="1">
        <v>109794.506798476</v>
      </c>
      <c r="AQ1170" s="1">
        <v>249598.54711722801</v>
      </c>
      <c r="AR1170" s="1" t="s">
        <v>1185</v>
      </c>
      <c r="AS1170" s="1" t="s">
        <v>18</v>
      </c>
      <c r="AT1170" s="1" t="s">
        <v>1065</v>
      </c>
      <c r="AU1170" s="1">
        <v>7095</v>
      </c>
      <c r="AV1170" s="1">
        <v>990</v>
      </c>
      <c r="AW1170" s="1">
        <v>782</v>
      </c>
      <c r="AX1170" s="1">
        <v>13.953488372093</v>
      </c>
      <c r="AY1170" s="10">
        <v>11.021846370683599</v>
      </c>
      <c r="AZ1170" s="1">
        <v>3.7084398976982098</v>
      </c>
      <c r="BA1170" s="1">
        <v>13.0434782608696</v>
      </c>
      <c r="BB1170" s="10">
        <v>82.480818414322201</v>
      </c>
      <c r="BC1170" s="10">
        <f t="shared" si="78"/>
        <v>95.524296675191806</v>
      </c>
      <c r="BD1170" s="1">
        <v>109805.76516990201</v>
      </c>
      <c r="BE1170" s="1">
        <v>290443.60697165498</v>
      </c>
      <c r="BF1170" s="1" t="s">
        <v>1189</v>
      </c>
      <c r="BG1170" s="1" t="s">
        <v>18</v>
      </c>
      <c r="BH1170" s="1" t="s">
        <v>1065</v>
      </c>
      <c r="BI1170" s="1">
        <v>6240</v>
      </c>
      <c r="BJ1170" s="1">
        <v>820</v>
      </c>
      <c r="BK1170" s="1">
        <v>705</v>
      </c>
      <c r="BL1170" s="1">
        <v>13.1410256410256</v>
      </c>
      <c r="BM1170" s="10">
        <v>11.2980769230769</v>
      </c>
      <c r="BN1170" s="1">
        <v>4.39716312056738</v>
      </c>
      <c r="BO1170" s="1">
        <v>14.3262411347518</v>
      </c>
      <c r="BP1170" s="10">
        <v>80.283687943262393</v>
      </c>
      <c r="BQ1170" s="10">
        <f t="shared" si="80"/>
        <v>94.60992907801419</v>
      </c>
      <c r="BR1170" s="1">
        <v>113465.03627569901</v>
      </c>
      <c r="BS1170" s="1">
        <v>270752.70432892302</v>
      </c>
    </row>
    <row r="1171" spans="1:71" customFormat="1" x14ac:dyDescent="0.15">
      <c r="A1171">
        <v>3868</v>
      </c>
      <c r="B1171" t="s">
        <v>27</v>
      </c>
      <c r="C1171" t="s">
        <v>8</v>
      </c>
      <c r="D1171" t="s">
        <v>9</v>
      </c>
      <c r="G1171" t="s">
        <v>1049</v>
      </c>
      <c r="H1171" t="s">
        <v>10</v>
      </c>
      <c r="K1171" s="13" t="s">
        <v>27</v>
      </c>
      <c r="L1171" s="13">
        <v>18</v>
      </c>
      <c r="M1171" s="13" t="s">
        <v>27</v>
      </c>
      <c r="N1171" s="15" t="s">
        <v>18</v>
      </c>
      <c r="O1171" s="13" t="s">
        <v>924</v>
      </c>
      <c r="P1171" s="13" t="s">
        <v>1083</v>
      </c>
      <c r="Q1171" s="13" t="s">
        <v>18</v>
      </c>
      <c r="R1171" s="13" t="s">
        <v>1065</v>
      </c>
      <c r="S1171" s="13">
        <v>9239</v>
      </c>
      <c r="T1171" s="13">
        <v>1978</v>
      </c>
      <c r="U1171" s="13">
        <v>1548</v>
      </c>
      <c r="V1171" s="32">
        <v>21.409243424613098</v>
      </c>
      <c r="W1171" s="10">
        <v>16.755060071436301</v>
      </c>
      <c r="X1171" s="1">
        <v>5.1033591731266101</v>
      </c>
      <c r="Y1171" s="1">
        <v>13.3074935400517</v>
      </c>
      <c r="Z1171" s="10">
        <v>80.749354005168001</v>
      </c>
      <c r="AA1171" s="10">
        <f t="shared" si="77"/>
        <v>94.056847545219696</v>
      </c>
      <c r="AB1171" s="1">
        <v>107041.312160085</v>
      </c>
      <c r="AC1171" s="1">
        <v>285500.20229911502</v>
      </c>
      <c r="AD1171" s="1" t="s">
        <v>1087</v>
      </c>
      <c r="AE1171" s="1" t="s">
        <v>18</v>
      </c>
      <c r="AF1171" s="1" t="s">
        <v>1065</v>
      </c>
      <c r="AG1171" s="1">
        <v>10075</v>
      </c>
      <c r="AH1171" s="1">
        <v>2183</v>
      </c>
      <c r="AI1171" s="1">
        <v>1757</v>
      </c>
      <c r="AJ1171" s="32">
        <v>21.667493796526099</v>
      </c>
      <c r="AK1171" s="10">
        <v>17.439205955335002</v>
      </c>
      <c r="AL1171" s="1">
        <v>3.8133181559476399</v>
      </c>
      <c r="AM1171" s="1">
        <v>11.155378486055801</v>
      </c>
      <c r="AN1171" s="10">
        <v>83.608423449060894</v>
      </c>
      <c r="AO1171" s="10">
        <f t="shared" si="79"/>
        <v>94.763801935116689</v>
      </c>
      <c r="AP1171" s="1">
        <v>115512.785356231</v>
      </c>
      <c r="AQ1171" s="1">
        <v>281756.01689431799</v>
      </c>
      <c r="AR1171" s="1" t="s">
        <v>1186</v>
      </c>
      <c r="AS1171" s="1" t="s">
        <v>18</v>
      </c>
      <c r="AT1171" s="1" t="s">
        <v>1065</v>
      </c>
      <c r="AU1171" s="1">
        <v>6370</v>
      </c>
      <c r="AV1171" s="1">
        <v>966</v>
      </c>
      <c r="AW1171" s="1">
        <v>801</v>
      </c>
      <c r="AX1171" s="1">
        <v>15.1648351648352</v>
      </c>
      <c r="AY1171" s="10">
        <v>12.574568288854</v>
      </c>
      <c r="AZ1171" s="1">
        <v>4.9937578027465701</v>
      </c>
      <c r="BA1171" s="1">
        <v>11.4856429463171</v>
      </c>
      <c r="BB1171" s="10">
        <v>82.521847690387006</v>
      </c>
      <c r="BC1171" s="10">
        <f t="shared" si="78"/>
        <v>94.007490636704105</v>
      </c>
      <c r="BD1171" s="1">
        <v>111399.054593551</v>
      </c>
      <c r="BE1171" s="1">
        <v>305318.234923966</v>
      </c>
      <c r="BF1171" s="1" t="s">
        <v>1190</v>
      </c>
      <c r="BG1171" s="1" t="s">
        <v>18</v>
      </c>
      <c r="BH1171" s="1" t="s">
        <v>1065</v>
      </c>
      <c r="BI1171" s="1">
        <v>7347</v>
      </c>
      <c r="BJ1171" s="1">
        <v>1014</v>
      </c>
      <c r="BK1171" s="1">
        <v>823</v>
      </c>
      <c r="BL1171" s="1">
        <v>13.801551653736199</v>
      </c>
      <c r="BM1171" s="10">
        <v>11.201851095685299</v>
      </c>
      <c r="BN1171" s="1">
        <v>5.58930741190765</v>
      </c>
      <c r="BO1171" s="1">
        <v>13.001215066828699</v>
      </c>
      <c r="BP1171" s="10">
        <v>80.680437424058297</v>
      </c>
      <c r="BQ1171" s="10">
        <f t="shared" si="80"/>
        <v>93.681652490886989</v>
      </c>
      <c r="BR1171" s="1">
        <v>101007.988169955</v>
      </c>
      <c r="BS1171" s="1">
        <v>250832.14923950599</v>
      </c>
    </row>
    <row r="1172" spans="1:71" customFormat="1" x14ac:dyDescent="0.15">
      <c r="A1172">
        <v>3868</v>
      </c>
      <c r="B1172" t="s">
        <v>28</v>
      </c>
      <c r="C1172" t="s">
        <v>8</v>
      </c>
      <c r="D1172" t="s">
        <v>9</v>
      </c>
      <c r="G1172" t="s">
        <v>1049</v>
      </c>
      <c r="H1172" t="s">
        <v>10</v>
      </c>
      <c r="K1172" s="13" t="s">
        <v>28</v>
      </c>
      <c r="L1172" s="13">
        <v>19</v>
      </c>
      <c r="M1172" s="13" t="s">
        <v>28</v>
      </c>
      <c r="N1172" s="15" t="s">
        <v>19</v>
      </c>
      <c r="O1172" s="13" t="s">
        <v>884</v>
      </c>
      <c r="P1172" s="13" t="s">
        <v>1082</v>
      </c>
      <c r="Q1172" s="13" t="s">
        <v>19</v>
      </c>
      <c r="R1172" s="13" t="s">
        <v>1065</v>
      </c>
      <c r="S1172" s="13">
        <v>8357</v>
      </c>
      <c r="T1172" s="13">
        <v>1816</v>
      </c>
      <c r="U1172" s="13">
        <v>1536</v>
      </c>
      <c r="V1172" s="32">
        <v>21.730285987794701</v>
      </c>
      <c r="W1172" s="10">
        <v>18.3798013641259</v>
      </c>
      <c r="X1172" s="1">
        <v>5.46875</v>
      </c>
      <c r="Y1172" s="1">
        <v>12.7604166666667</v>
      </c>
      <c r="Z1172" s="10">
        <v>80.3385416666667</v>
      </c>
      <c r="AA1172" s="10">
        <f t="shared" si="77"/>
        <v>93.0989583333334</v>
      </c>
      <c r="AB1172" s="1">
        <v>112096.542895299</v>
      </c>
      <c r="AC1172" s="1">
        <v>259419.56147324201</v>
      </c>
      <c r="AD1172" s="1" t="s">
        <v>1086</v>
      </c>
      <c r="AE1172" s="1" t="s">
        <v>19</v>
      </c>
      <c r="AF1172" s="1" t="s">
        <v>1065</v>
      </c>
      <c r="AG1172" s="1">
        <v>9047</v>
      </c>
      <c r="AH1172" s="1">
        <v>1885</v>
      </c>
      <c r="AI1172" s="1">
        <v>1502</v>
      </c>
      <c r="AJ1172" s="32">
        <v>20.835636122471499</v>
      </c>
      <c r="AK1172" s="10">
        <v>16.602188570797001</v>
      </c>
      <c r="AL1172" s="1">
        <v>5.5925432756324902</v>
      </c>
      <c r="AM1172" s="1">
        <v>10.6524633821571</v>
      </c>
      <c r="AN1172" s="10">
        <v>82.356857523302295</v>
      </c>
      <c r="AO1172" s="10">
        <f t="shared" si="79"/>
        <v>93.00932090545939</v>
      </c>
      <c r="AP1172" s="1">
        <v>119482.47644512</v>
      </c>
      <c r="AQ1172" s="1">
        <v>242045.36969612099</v>
      </c>
      <c r="AR1172" s="1" t="s">
        <v>1185</v>
      </c>
      <c r="AS1172" s="1" t="s">
        <v>19</v>
      </c>
      <c r="AT1172" s="1" t="s">
        <v>1065</v>
      </c>
      <c r="AU1172" s="1">
        <v>7195</v>
      </c>
      <c r="AV1172" s="1">
        <v>1003</v>
      </c>
      <c r="AW1172" s="1">
        <v>822</v>
      </c>
      <c r="AX1172" s="1">
        <v>13.940236275191101</v>
      </c>
      <c r="AY1172" s="10">
        <v>11.424600416956199</v>
      </c>
      <c r="AZ1172" s="1">
        <v>3.8929440389294401</v>
      </c>
      <c r="BA1172" s="1">
        <v>13.503649635036499</v>
      </c>
      <c r="BB1172" s="10">
        <v>81.873479318734795</v>
      </c>
      <c r="BC1172" s="10">
        <f t="shared" si="78"/>
        <v>95.37712895377129</v>
      </c>
      <c r="BD1172" s="1">
        <v>105689.271099437</v>
      </c>
      <c r="BE1172" s="1">
        <v>278779.441994589</v>
      </c>
      <c r="BF1172" s="1" t="s">
        <v>1189</v>
      </c>
      <c r="BG1172" s="1" t="s">
        <v>19</v>
      </c>
      <c r="BH1172" s="1" t="s">
        <v>1065</v>
      </c>
      <c r="BI1172" s="1">
        <v>5914</v>
      </c>
      <c r="BJ1172" s="1">
        <v>778</v>
      </c>
      <c r="BK1172" s="1">
        <v>628</v>
      </c>
      <c r="BL1172" s="1">
        <v>13.155224890091301</v>
      </c>
      <c r="BM1172" s="10">
        <v>10.6188704768346</v>
      </c>
      <c r="BN1172" s="1">
        <v>5.0955414012738904</v>
      </c>
      <c r="BO1172" s="1">
        <v>8.5987261146496792</v>
      </c>
      <c r="BP1172" s="10">
        <v>84.872611464968102</v>
      </c>
      <c r="BQ1172" s="10">
        <f t="shared" si="80"/>
        <v>93.471337579617781</v>
      </c>
      <c r="BR1172" s="1">
        <v>113986.280720002</v>
      </c>
      <c r="BS1172" s="1">
        <v>285398.412202443</v>
      </c>
    </row>
    <row r="1173" spans="1:71" customFormat="1" x14ac:dyDescent="0.15">
      <c r="A1173">
        <v>3868</v>
      </c>
      <c r="B1173" t="s">
        <v>29</v>
      </c>
      <c r="C1173" t="s">
        <v>8</v>
      </c>
      <c r="D1173" t="s">
        <v>9</v>
      </c>
      <c r="G1173" t="s">
        <v>1049</v>
      </c>
      <c r="H1173" t="s">
        <v>10</v>
      </c>
      <c r="K1173" s="13" t="s">
        <v>29</v>
      </c>
      <c r="L1173" s="13">
        <v>20</v>
      </c>
      <c r="M1173" s="13" t="s">
        <v>29</v>
      </c>
      <c r="N1173" s="15" t="s">
        <v>19</v>
      </c>
      <c r="O1173" s="13" t="s">
        <v>924</v>
      </c>
      <c r="P1173" s="13" t="s">
        <v>1083</v>
      </c>
      <c r="Q1173" s="13" t="s">
        <v>19</v>
      </c>
      <c r="R1173" s="13" t="s">
        <v>1065</v>
      </c>
      <c r="S1173" s="13">
        <v>8064</v>
      </c>
      <c r="T1173" s="13">
        <v>1906</v>
      </c>
      <c r="U1173" s="13">
        <v>1477</v>
      </c>
      <c r="V1173" s="32">
        <v>23.635912698412699</v>
      </c>
      <c r="W1173" s="10">
        <v>18.3159722222222</v>
      </c>
      <c r="X1173" s="1">
        <v>4.6716316858496896</v>
      </c>
      <c r="Y1173" s="1">
        <v>11.577522004062301</v>
      </c>
      <c r="Z1173" s="10">
        <v>82.125930941096797</v>
      </c>
      <c r="AA1173" s="10">
        <f t="shared" si="77"/>
        <v>93.7034529451591</v>
      </c>
      <c r="AB1173" s="1">
        <v>119411.90503502</v>
      </c>
      <c r="AC1173" s="1">
        <v>274658.62485586799</v>
      </c>
      <c r="AD1173" s="1" t="s">
        <v>1087</v>
      </c>
      <c r="AE1173" s="1" t="s">
        <v>19</v>
      </c>
      <c r="AF1173" s="1" t="s">
        <v>1065</v>
      </c>
      <c r="AG1173" s="1">
        <v>9421</v>
      </c>
      <c r="AH1173" s="1">
        <v>2051</v>
      </c>
      <c r="AI1173" s="1">
        <v>1651</v>
      </c>
      <c r="AJ1173" s="32">
        <v>21.7705126844284</v>
      </c>
      <c r="AK1173" s="10">
        <v>17.5246789088207</v>
      </c>
      <c r="AL1173" s="1">
        <v>4.8455481526347697</v>
      </c>
      <c r="AM1173" s="1">
        <v>10.4784978800727</v>
      </c>
      <c r="AN1173" s="10">
        <v>83.585705632949697</v>
      </c>
      <c r="AO1173" s="10">
        <f t="shared" si="79"/>
        <v>94.064203513022392</v>
      </c>
      <c r="AP1173" s="1">
        <v>118393.86291213499</v>
      </c>
      <c r="AQ1173" s="1">
        <v>268268.230259281</v>
      </c>
      <c r="AR1173" s="1" t="s">
        <v>1186</v>
      </c>
      <c r="AS1173" s="1" t="s">
        <v>19</v>
      </c>
      <c r="AT1173" s="1" t="s">
        <v>1065</v>
      </c>
      <c r="AU1173" s="1">
        <v>6444</v>
      </c>
      <c r="AV1173" s="1">
        <v>918</v>
      </c>
      <c r="AW1173" s="1">
        <v>735</v>
      </c>
      <c r="AX1173" s="1">
        <v>14.245810055865901</v>
      </c>
      <c r="AY1173" s="10">
        <v>11.4059590316574</v>
      </c>
      <c r="AZ1173" s="1">
        <v>4.4897959183673501</v>
      </c>
      <c r="BA1173" s="1">
        <v>11.836734693877601</v>
      </c>
      <c r="BB1173" s="10">
        <v>82.040816326530603</v>
      </c>
      <c r="BC1173" s="10">
        <f t="shared" si="78"/>
        <v>93.877551020408205</v>
      </c>
      <c r="BD1173" s="1">
        <v>112490.625981954</v>
      </c>
      <c r="BE1173" s="1">
        <v>258110.66823104801</v>
      </c>
      <c r="BF1173" s="1" t="s">
        <v>1190</v>
      </c>
      <c r="BG1173" s="1" t="s">
        <v>19</v>
      </c>
      <c r="BH1173" s="1" t="s">
        <v>1065</v>
      </c>
      <c r="BI1173" s="1">
        <v>7466</v>
      </c>
      <c r="BJ1173" s="1">
        <v>984</v>
      </c>
      <c r="BK1173" s="1">
        <v>819</v>
      </c>
      <c r="BL1173" s="1">
        <v>13.179748191802799</v>
      </c>
      <c r="BM1173" s="10">
        <v>10.969729440128599</v>
      </c>
      <c r="BN1173" s="1">
        <v>4.7619047619047601</v>
      </c>
      <c r="BO1173" s="1">
        <v>11.599511599511599</v>
      </c>
      <c r="BP1173" s="10">
        <v>83.150183150183196</v>
      </c>
      <c r="BQ1173" s="10">
        <f t="shared" si="80"/>
        <v>94.749694749694797</v>
      </c>
      <c r="BR1173" s="1">
        <v>119697.93663097</v>
      </c>
      <c r="BS1173" s="1">
        <v>260010.859028337</v>
      </c>
    </row>
    <row r="1174" spans="1:71" customFormat="1" x14ac:dyDescent="0.15">
      <c r="A1174">
        <v>3868</v>
      </c>
      <c r="B1174" t="s">
        <v>30</v>
      </c>
      <c r="C1174" t="s">
        <v>8</v>
      </c>
      <c r="D1174" t="s">
        <v>9</v>
      </c>
      <c r="G1174" t="s">
        <v>1049</v>
      </c>
      <c r="H1174" t="s">
        <v>10</v>
      </c>
      <c r="K1174" s="13" t="s">
        <v>30</v>
      </c>
      <c r="L1174" s="13">
        <v>21</v>
      </c>
      <c r="M1174" s="13" t="s">
        <v>30</v>
      </c>
      <c r="N1174" s="15" t="s">
        <v>20</v>
      </c>
      <c r="O1174" s="13" t="s">
        <v>884</v>
      </c>
      <c r="P1174" s="13" t="s">
        <v>1082</v>
      </c>
      <c r="Q1174" s="13" t="s">
        <v>20</v>
      </c>
      <c r="R1174" s="13" t="s">
        <v>1065</v>
      </c>
      <c r="S1174" s="13">
        <v>8727</v>
      </c>
      <c r="T1174" s="13">
        <v>1907</v>
      </c>
      <c r="U1174" s="13">
        <v>1530</v>
      </c>
      <c r="V1174" s="32">
        <v>21.851724533058299</v>
      </c>
      <c r="W1174" s="10">
        <v>17.531797868683402</v>
      </c>
      <c r="X1174" s="1">
        <v>6.6013071895424797</v>
      </c>
      <c r="Y1174" s="1">
        <v>11.6339869281046</v>
      </c>
      <c r="Z1174" s="10">
        <v>80.457516339869301</v>
      </c>
      <c r="AA1174" s="10">
        <f t="shared" si="77"/>
        <v>92.091503267973906</v>
      </c>
      <c r="AB1174" s="1">
        <v>108459.90446687301</v>
      </c>
      <c r="AC1174" s="1">
        <v>238493.061336782</v>
      </c>
      <c r="AD1174" s="1" t="s">
        <v>1086</v>
      </c>
      <c r="AE1174" s="1" t="s">
        <v>20</v>
      </c>
      <c r="AF1174" s="1" t="s">
        <v>1065</v>
      </c>
      <c r="AG1174" s="1">
        <v>9987</v>
      </c>
      <c r="AH1174" s="1">
        <v>2106</v>
      </c>
      <c r="AI1174" s="1">
        <v>1653</v>
      </c>
      <c r="AJ1174" s="32">
        <v>21.087413637729</v>
      </c>
      <c r="AK1174" s="10">
        <v>16.551516972063698</v>
      </c>
      <c r="AL1174" s="1">
        <v>5.9891107078039898</v>
      </c>
      <c r="AM1174" s="1">
        <v>10.768300060496101</v>
      </c>
      <c r="AN1174" s="10">
        <v>82.093163944343601</v>
      </c>
      <c r="AO1174" s="10">
        <f t="shared" si="79"/>
        <v>92.861464004839704</v>
      </c>
      <c r="AP1174" s="1">
        <v>116268.59376263</v>
      </c>
      <c r="AQ1174" s="1">
        <v>231486.31829457701</v>
      </c>
      <c r="AR1174" s="1" t="s">
        <v>1185</v>
      </c>
      <c r="AS1174" s="1" t="s">
        <v>20</v>
      </c>
      <c r="AT1174" s="1" t="s">
        <v>1065</v>
      </c>
      <c r="AU1174" s="1">
        <v>7309</v>
      </c>
      <c r="AV1174" s="1">
        <v>977</v>
      </c>
      <c r="AW1174" s="1">
        <v>774</v>
      </c>
      <c r="AX1174" s="1">
        <v>13.3670816801204</v>
      </c>
      <c r="AY1174" s="10">
        <v>10.5896839512929</v>
      </c>
      <c r="AZ1174" s="1">
        <v>2.8423772609819098</v>
      </c>
      <c r="BA1174" s="1">
        <v>13.8242894056848</v>
      </c>
      <c r="BB1174" s="10">
        <v>81.912144702842397</v>
      </c>
      <c r="BC1174" s="10">
        <f t="shared" si="78"/>
        <v>95.736434108527192</v>
      </c>
      <c r="BD1174" s="1">
        <v>105474.872380599</v>
      </c>
      <c r="BE1174" s="1">
        <v>262745.33844960103</v>
      </c>
      <c r="BF1174" s="1" t="s">
        <v>1189</v>
      </c>
      <c r="BG1174" s="1" t="s">
        <v>20</v>
      </c>
      <c r="BH1174" s="1" t="s">
        <v>1065</v>
      </c>
      <c r="BI1174" s="1">
        <v>6694</v>
      </c>
      <c r="BJ1174" s="1">
        <v>902</v>
      </c>
      <c r="BK1174" s="1">
        <v>718</v>
      </c>
      <c r="BL1174" s="1">
        <v>13.474753510606501</v>
      </c>
      <c r="BM1174" s="10">
        <v>10.726023304451701</v>
      </c>
      <c r="BN1174" s="1">
        <v>5.8495821727019504</v>
      </c>
      <c r="BO1174" s="1">
        <v>8.9136490250696401</v>
      </c>
      <c r="BP1174" s="10">
        <v>83.426183844011106</v>
      </c>
      <c r="BQ1174" s="10">
        <f t="shared" si="80"/>
        <v>92.339832869080752</v>
      </c>
      <c r="BR1174" s="1">
        <v>112222.16358904399</v>
      </c>
      <c r="BS1174" s="1">
        <v>249642.02059420501</v>
      </c>
    </row>
    <row r="1175" spans="1:71" customFormat="1" x14ac:dyDescent="0.15">
      <c r="A1175">
        <v>3868</v>
      </c>
      <c r="B1175" t="s">
        <v>31</v>
      </c>
      <c r="C1175" t="s">
        <v>8</v>
      </c>
      <c r="D1175" t="s">
        <v>9</v>
      </c>
      <c r="G1175" t="s">
        <v>1049</v>
      </c>
      <c r="H1175" t="s">
        <v>10</v>
      </c>
      <c r="K1175" s="13" t="s">
        <v>31</v>
      </c>
      <c r="L1175" s="13">
        <v>22</v>
      </c>
      <c r="M1175" s="13" t="s">
        <v>31</v>
      </c>
      <c r="N1175" s="15" t="s">
        <v>20</v>
      </c>
      <c r="O1175" s="13" t="s">
        <v>924</v>
      </c>
      <c r="P1175" s="13" t="s">
        <v>1083</v>
      </c>
      <c r="Q1175" s="13" t="s">
        <v>20</v>
      </c>
      <c r="R1175" s="13" t="s">
        <v>1065</v>
      </c>
      <c r="S1175" s="13">
        <v>8583</v>
      </c>
      <c r="T1175" s="13">
        <v>1890</v>
      </c>
      <c r="U1175" s="13">
        <v>1474</v>
      </c>
      <c r="V1175" s="32">
        <v>22.020272631946899</v>
      </c>
      <c r="W1175" s="10">
        <v>17.173482465338498</v>
      </c>
      <c r="X1175" s="1">
        <v>5.0203527815468103</v>
      </c>
      <c r="Y1175" s="1">
        <v>10.108548168249699</v>
      </c>
      <c r="Z1175" s="10">
        <v>83.107191316146498</v>
      </c>
      <c r="AA1175" s="10">
        <f t="shared" si="77"/>
        <v>93.215739484396195</v>
      </c>
      <c r="AB1175" s="1">
        <v>123869.947047059</v>
      </c>
      <c r="AC1175" s="1">
        <v>253227.22365727799</v>
      </c>
      <c r="AD1175" s="1" t="s">
        <v>1087</v>
      </c>
      <c r="AE1175" s="1" t="s">
        <v>20</v>
      </c>
      <c r="AF1175" s="1" t="s">
        <v>1065</v>
      </c>
      <c r="AG1175" s="1">
        <v>10844</v>
      </c>
      <c r="AH1175" s="1">
        <v>2475</v>
      </c>
      <c r="AI1175" s="1">
        <v>1948</v>
      </c>
      <c r="AJ1175" s="32">
        <v>22.823681298413899</v>
      </c>
      <c r="AK1175" s="10">
        <v>17.963850977499099</v>
      </c>
      <c r="AL1175" s="1">
        <v>4.0041067761807003</v>
      </c>
      <c r="AM1175" s="1">
        <v>11.9096509240246</v>
      </c>
      <c r="AN1175" s="10">
        <v>82.854209445585198</v>
      </c>
      <c r="AO1175" s="10">
        <f t="shared" si="79"/>
        <v>94.763860369609802</v>
      </c>
      <c r="AP1175" s="1">
        <v>118465.05730220499</v>
      </c>
      <c r="AQ1175" s="1">
        <v>257406.91966385301</v>
      </c>
      <c r="AR1175" s="1" t="s">
        <v>1186</v>
      </c>
      <c r="AS1175" s="1" t="s">
        <v>20</v>
      </c>
      <c r="AT1175" s="1" t="s">
        <v>1065</v>
      </c>
      <c r="AU1175" s="1">
        <v>6732</v>
      </c>
      <c r="AV1175" s="1">
        <v>895</v>
      </c>
      <c r="AW1175" s="1">
        <v>705</v>
      </c>
      <c r="AX1175" s="1">
        <v>13.294711824123601</v>
      </c>
      <c r="AY1175" s="10">
        <v>10.4723707664884</v>
      </c>
      <c r="AZ1175" s="1">
        <v>4.9645390070922</v>
      </c>
      <c r="BA1175" s="1">
        <v>10.921985815602801</v>
      </c>
      <c r="BB1175" s="10">
        <v>81.985815602836894</v>
      </c>
      <c r="BC1175" s="10">
        <f t="shared" si="78"/>
        <v>92.907801418439689</v>
      </c>
      <c r="BD1175" s="1">
        <v>116017.30659168299</v>
      </c>
      <c r="BE1175" s="1">
        <v>243215.08200123601</v>
      </c>
      <c r="BF1175" s="1" t="s">
        <v>1190</v>
      </c>
      <c r="BG1175" s="1" t="s">
        <v>20</v>
      </c>
      <c r="BH1175" s="1" t="s">
        <v>1065</v>
      </c>
      <c r="BI1175" s="1">
        <v>7671</v>
      </c>
      <c r="BJ1175" s="1">
        <v>924</v>
      </c>
      <c r="BK1175" s="1">
        <v>766</v>
      </c>
      <c r="BL1175" s="1">
        <v>12.0453656628862</v>
      </c>
      <c r="BM1175" s="10">
        <v>9.98566027897275</v>
      </c>
      <c r="BN1175" s="1">
        <v>5.2219321148825104</v>
      </c>
      <c r="BO1175" s="1">
        <v>13.8381201044386</v>
      </c>
      <c r="BP1175" s="10">
        <v>80.287206266318506</v>
      </c>
      <c r="BQ1175" s="10">
        <f t="shared" si="80"/>
        <v>94.125326370757108</v>
      </c>
      <c r="BR1175" s="1">
        <v>104456.36739645</v>
      </c>
      <c r="BS1175" s="1">
        <v>267969.77567306103</v>
      </c>
    </row>
    <row r="1176" spans="1:71" customFormat="1" x14ac:dyDescent="0.15">
      <c r="A1176">
        <v>3868</v>
      </c>
      <c r="B1176" t="s">
        <v>32</v>
      </c>
      <c r="C1176" t="s">
        <v>8</v>
      </c>
      <c r="D1176" t="s">
        <v>9</v>
      </c>
      <c r="G1176" t="s">
        <v>1049</v>
      </c>
      <c r="H1176" t="s">
        <v>10</v>
      </c>
      <c r="K1176" s="13" t="s">
        <v>32</v>
      </c>
      <c r="L1176" s="13">
        <v>23</v>
      </c>
      <c r="M1176" s="13" t="s">
        <v>32</v>
      </c>
      <c r="N1176" s="15" t="s">
        <v>21</v>
      </c>
      <c r="O1176" s="13" t="s">
        <v>884</v>
      </c>
      <c r="P1176" s="13" t="s">
        <v>1082</v>
      </c>
      <c r="Q1176" s="13" t="s">
        <v>21</v>
      </c>
      <c r="R1176" s="13" t="s">
        <v>1065</v>
      </c>
      <c r="S1176" s="13">
        <v>9394</v>
      </c>
      <c r="T1176" s="13">
        <v>2045</v>
      </c>
      <c r="U1176" s="13">
        <v>1681</v>
      </c>
      <c r="V1176" s="32">
        <v>21.7692143921652</v>
      </c>
      <c r="W1176" s="10">
        <v>17.894400681285902</v>
      </c>
      <c r="X1176" s="1">
        <v>5.9488399762046402</v>
      </c>
      <c r="Y1176" s="1">
        <v>16.7757287328971</v>
      </c>
      <c r="Z1176" s="10">
        <v>74.895895300416399</v>
      </c>
      <c r="AA1176" s="10">
        <f t="shared" si="77"/>
        <v>91.671624033313492</v>
      </c>
      <c r="AB1176" s="1">
        <v>88346.604897167097</v>
      </c>
      <c r="AC1176" s="1">
        <v>193120.84833996801</v>
      </c>
      <c r="AD1176" s="1" t="s">
        <v>1086</v>
      </c>
      <c r="AE1176" s="1" t="s">
        <v>21</v>
      </c>
      <c r="AF1176" s="1" t="s">
        <v>1065</v>
      </c>
      <c r="AG1176" s="1">
        <v>9943</v>
      </c>
      <c r="AH1176" s="1">
        <v>2205</v>
      </c>
      <c r="AI1176" s="1">
        <v>1803</v>
      </c>
      <c r="AJ1176" s="32">
        <v>22.176405511415101</v>
      </c>
      <c r="AK1176" s="10">
        <v>18.133360152871401</v>
      </c>
      <c r="AL1176" s="1">
        <v>7.9866888519134802</v>
      </c>
      <c r="AM1176" s="1">
        <v>12.146422628951701</v>
      </c>
      <c r="AN1176" s="10">
        <v>78.147531891292303</v>
      </c>
      <c r="AO1176" s="10">
        <f t="shared" si="79"/>
        <v>90.293954520244</v>
      </c>
      <c r="AP1176" s="1">
        <v>98822.169235132504</v>
      </c>
      <c r="AQ1176" s="1">
        <v>201955.87516197801</v>
      </c>
      <c r="AR1176" s="1" t="s">
        <v>1185</v>
      </c>
      <c r="AS1176" s="1" t="s">
        <v>21</v>
      </c>
      <c r="AT1176" s="1" t="s">
        <v>1065</v>
      </c>
      <c r="AU1176" s="1">
        <v>8187</v>
      </c>
      <c r="AV1176" s="1">
        <v>1310</v>
      </c>
      <c r="AW1176" s="1">
        <v>1077</v>
      </c>
      <c r="AX1176" s="1">
        <v>16.000977158910501</v>
      </c>
      <c r="AY1176" s="10">
        <v>13.155001832172999</v>
      </c>
      <c r="AZ1176" s="1">
        <v>5.6638811513463301</v>
      </c>
      <c r="BA1176" s="1">
        <v>11.9777158774373</v>
      </c>
      <c r="BB1176" s="10">
        <v>80.687093779015797</v>
      </c>
      <c r="BC1176" s="10">
        <f t="shared" si="78"/>
        <v>92.664809656453102</v>
      </c>
      <c r="BD1176" s="1">
        <v>111285.61456542699</v>
      </c>
      <c r="BE1176" s="1">
        <v>229207.92596198901</v>
      </c>
      <c r="BF1176" s="1" t="s">
        <v>1189</v>
      </c>
      <c r="BG1176" s="1" t="s">
        <v>21</v>
      </c>
      <c r="BH1176" s="1" t="s">
        <v>1065</v>
      </c>
      <c r="BI1176" s="1">
        <v>6866</v>
      </c>
      <c r="BJ1176" s="1">
        <v>990</v>
      </c>
      <c r="BK1176" s="1">
        <v>835</v>
      </c>
      <c r="BL1176" s="1">
        <v>14.4188756189921</v>
      </c>
      <c r="BM1176" s="10">
        <v>12.161374890766099</v>
      </c>
      <c r="BN1176" s="1">
        <v>4.6706586826347296</v>
      </c>
      <c r="BO1176" s="1">
        <v>14.6107784431138</v>
      </c>
      <c r="BP1176" s="10">
        <v>78.682634730538894</v>
      </c>
      <c r="BQ1176" s="10">
        <f t="shared" si="80"/>
        <v>93.293413173652695</v>
      </c>
      <c r="BR1176" s="1">
        <v>104615.268817427</v>
      </c>
      <c r="BS1176" s="1">
        <v>238728.751747987</v>
      </c>
    </row>
    <row r="1177" spans="1:71" customFormat="1" x14ac:dyDescent="0.15">
      <c r="A1177">
        <v>3868</v>
      </c>
      <c r="B1177" t="s">
        <v>33</v>
      </c>
      <c r="C1177" t="s">
        <v>8</v>
      </c>
      <c r="D1177" t="s">
        <v>9</v>
      </c>
      <c r="G1177" t="s">
        <v>1049</v>
      </c>
      <c r="H1177" t="s">
        <v>10</v>
      </c>
      <c r="K1177" s="13" t="s">
        <v>33</v>
      </c>
      <c r="L1177" s="13">
        <v>24</v>
      </c>
      <c r="M1177" s="13" t="s">
        <v>33</v>
      </c>
      <c r="N1177" s="15" t="s">
        <v>21</v>
      </c>
      <c r="O1177" s="13" t="s">
        <v>924</v>
      </c>
      <c r="P1177" s="13" t="s">
        <v>1083</v>
      </c>
      <c r="Q1177" s="13" t="s">
        <v>21</v>
      </c>
      <c r="R1177" s="13" t="s">
        <v>1065</v>
      </c>
      <c r="S1177" s="13">
        <v>9031</v>
      </c>
      <c r="T1177" s="13">
        <v>2216</v>
      </c>
      <c r="U1177" s="13">
        <v>1793</v>
      </c>
      <c r="V1177" s="32">
        <v>24.5377034658399</v>
      </c>
      <c r="W1177" s="10">
        <v>19.8538367844093</v>
      </c>
      <c r="X1177" s="1">
        <v>5.8003346346904596</v>
      </c>
      <c r="Y1177" s="1">
        <v>12.269938650306701</v>
      </c>
      <c r="Z1177" s="10">
        <v>80.758505298382602</v>
      </c>
      <c r="AA1177" s="10">
        <f t="shared" si="77"/>
        <v>93.028443948689301</v>
      </c>
      <c r="AB1177" s="1">
        <v>106499.158743351</v>
      </c>
      <c r="AC1177" s="1">
        <v>232968.54732046701</v>
      </c>
      <c r="AD1177" s="1" t="s">
        <v>1087</v>
      </c>
      <c r="AE1177" s="1" t="s">
        <v>21</v>
      </c>
      <c r="AF1177" s="1" t="s">
        <v>1065</v>
      </c>
      <c r="AG1177" s="1">
        <v>10697</v>
      </c>
      <c r="AH1177" s="1">
        <v>2438</v>
      </c>
      <c r="AI1177" s="1">
        <v>2050</v>
      </c>
      <c r="AJ1177" s="32">
        <v>22.7914368514537</v>
      </c>
      <c r="AK1177" s="10">
        <v>19.164251659343702</v>
      </c>
      <c r="AL1177" s="1">
        <v>5.4146341463414602</v>
      </c>
      <c r="AM1177" s="1">
        <v>12.048780487804899</v>
      </c>
      <c r="AN1177" s="10">
        <v>81.024390243902403</v>
      </c>
      <c r="AO1177" s="10">
        <f t="shared" si="79"/>
        <v>93.073170731707307</v>
      </c>
      <c r="AP1177" s="1">
        <v>106334.93951109701</v>
      </c>
      <c r="AQ1177" s="1">
        <v>223422.484375953</v>
      </c>
      <c r="AR1177" s="1" t="s">
        <v>1186</v>
      </c>
      <c r="AS1177" s="1" t="s">
        <v>21</v>
      </c>
      <c r="AT1177" s="1" t="s">
        <v>1065</v>
      </c>
      <c r="AU1177" s="1">
        <v>7635</v>
      </c>
      <c r="AV1177" s="1">
        <v>1132</v>
      </c>
      <c r="AW1177" s="1">
        <v>920</v>
      </c>
      <c r="AX1177" s="1">
        <v>14.8264571054355</v>
      </c>
      <c r="AY1177" s="10">
        <v>12.0497707924034</v>
      </c>
      <c r="AZ1177" s="1">
        <v>5.7608695652173898</v>
      </c>
      <c r="BA1177" s="1">
        <v>13.695652173913</v>
      </c>
      <c r="BB1177" s="10">
        <v>78.913043478260903</v>
      </c>
      <c r="BC1177" s="10">
        <f t="shared" si="78"/>
        <v>92.608695652173907</v>
      </c>
      <c r="BD1177" s="1">
        <v>100073.42794702201</v>
      </c>
      <c r="BE1177" s="1">
        <v>208207.59456024499</v>
      </c>
      <c r="BF1177" s="1" t="s">
        <v>1190</v>
      </c>
      <c r="BG1177" s="1" t="s">
        <v>21</v>
      </c>
      <c r="BH1177" s="1" t="s">
        <v>1065</v>
      </c>
      <c r="BI1177" s="1">
        <v>8503</v>
      </c>
      <c r="BJ1177" s="1">
        <v>1026</v>
      </c>
      <c r="BK1177" s="1">
        <v>859</v>
      </c>
      <c r="BL1177" s="1">
        <v>12.066329530753899</v>
      </c>
      <c r="BM1177" s="10">
        <v>10.102316829354301</v>
      </c>
      <c r="BN1177" s="1">
        <v>5.0058207217695001</v>
      </c>
      <c r="BO1177" s="1">
        <v>11.7578579743888</v>
      </c>
      <c r="BP1177" s="10">
        <v>81.606519208381798</v>
      </c>
      <c r="BQ1177" s="10">
        <f t="shared" si="80"/>
        <v>93.364377182770596</v>
      </c>
      <c r="BR1177" s="1">
        <v>110500.129044423</v>
      </c>
      <c r="BS1177" s="1">
        <v>235247.787856824</v>
      </c>
    </row>
    <row r="1178" spans="1:71" customFormat="1" x14ac:dyDescent="0.15">
      <c r="A1178">
        <v>3868</v>
      </c>
      <c r="B1178" t="s">
        <v>34</v>
      </c>
      <c r="C1178" t="s">
        <v>8</v>
      </c>
      <c r="D1178" t="s">
        <v>9</v>
      </c>
      <c r="G1178" t="s">
        <v>1046</v>
      </c>
      <c r="H1178" t="s">
        <v>10</v>
      </c>
      <c r="K1178" s="13" t="s">
        <v>34</v>
      </c>
      <c r="L1178" s="13">
        <v>25</v>
      </c>
      <c r="M1178" s="13" t="s">
        <v>956</v>
      </c>
      <c r="N1178" s="15" t="s">
        <v>7</v>
      </c>
      <c r="O1178" s="13" t="s">
        <v>956</v>
      </c>
      <c r="P1178" s="13" t="s">
        <v>1084</v>
      </c>
      <c r="Q1178" s="13" t="s">
        <v>7</v>
      </c>
      <c r="R1178" s="13" t="s">
        <v>1065</v>
      </c>
      <c r="S1178" s="13">
        <v>50532</v>
      </c>
      <c r="T1178" s="13">
        <v>29674</v>
      </c>
      <c r="U1178" s="13">
        <v>23512</v>
      </c>
      <c r="V1178" s="32">
        <v>58.723185308319501</v>
      </c>
      <c r="W1178" s="10">
        <v>46.528932161798501</v>
      </c>
      <c r="X1178" s="1">
        <v>97.975501871384793</v>
      </c>
      <c r="Y1178" s="1">
        <v>1.48009527050017</v>
      </c>
      <c r="Z1178" s="10">
        <v>0.310479755018714</v>
      </c>
      <c r="AA1178" s="10">
        <f t="shared" si="77"/>
        <v>1.7905750255188839</v>
      </c>
      <c r="AB1178" s="1">
        <v>4667.1192047200602</v>
      </c>
      <c r="AC1178" s="1">
        <v>9084.1007072577704</v>
      </c>
      <c r="AD1178" s="1" t="s">
        <v>1088</v>
      </c>
      <c r="AE1178" s="1" t="s">
        <v>7</v>
      </c>
      <c r="AF1178" s="1" t="s">
        <v>1065</v>
      </c>
      <c r="AG1178" s="1">
        <v>48466</v>
      </c>
      <c r="AH1178" s="1">
        <v>28545</v>
      </c>
      <c r="AI1178" s="1">
        <v>22949</v>
      </c>
      <c r="AJ1178" s="32">
        <v>58.896958692691797</v>
      </c>
      <c r="AK1178" s="10">
        <v>47.3507200924359</v>
      </c>
      <c r="AL1178" s="1">
        <v>98.627391171728604</v>
      </c>
      <c r="AM1178" s="1">
        <v>0.92814501721207898</v>
      </c>
      <c r="AN1178" s="10">
        <v>0.22658939387337099</v>
      </c>
      <c r="AO1178" s="10">
        <f t="shared" si="79"/>
        <v>1.1547344110854501</v>
      </c>
      <c r="AP1178" s="1">
        <v>4674.0831607182899</v>
      </c>
      <c r="AQ1178" s="1">
        <v>9694.4995502416004</v>
      </c>
      <c r="AR1178" s="1" t="s">
        <v>1187</v>
      </c>
      <c r="AS1178" s="1" t="s">
        <v>7</v>
      </c>
      <c r="AT1178" s="1" t="s">
        <v>1065</v>
      </c>
      <c r="AU1178" s="1">
        <v>20127</v>
      </c>
      <c r="AV1178" s="1">
        <v>12815</v>
      </c>
      <c r="AW1178" s="1">
        <v>10312</v>
      </c>
      <c r="AX1178" s="1">
        <v>63.670691111442302</v>
      </c>
      <c r="AY1178" s="10">
        <v>51.234659909574198</v>
      </c>
      <c r="AZ1178" s="1">
        <v>23.7393328161365</v>
      </c>
      <c r="BA1178" s="1">
        <v>22.265321955003898</v>
      </c>
      <c r="BB1178" s="10">
        <v>49.524825446082197</v>
      </c>
      <c r="BC1178" s="10">
        <f t="shared" si="78"/>
        <v>71.790147401086102</v>
      </c>
      <c r="BD1178" s="1">
        <v>36951.158708871801</v>
      </c>
      <c r="BE1178" s="1">
        <v>88640.591812313796</v>
      </c>
      <c r="BF1178" s="1" t="s">
        <v>1191</v>
      </c>
      <c r="BG1178" s="1" t="s">
        <v>7</v>
      </c>
      <c r="BH1178" s="1" t="s">
        <v>1065</v>
      </c>
      <c r="BI1178" s="1">
        <v>18457</v>
      </c>
      <c r="BJ1178" s="1">
        <v>11765</v>
      </c>
      <c r="BK1178" s="1">
        <v>9614</v>
      </c>
      <c r="BL1178" s="1">
        <v>63.7427534268841</v>
      </c>
      <c r="BM1178" s="10">
        <v>52.088638456954001</v>
      </c>
      <c r="BN1178" s="1">
        <v>23.8818389848138</v>
      </c>
      <c r="BO1178" s="1">
        <v>23.0705221551904</v>
      </c>
      <c r="BP1178" s="10">
        <v>49.022259205325597</v>
      </c>
      <c r="BQ1178" s="10">
        <f t="shared" si="80"/>
        <v>72.092781360516</v>
      </c>
      <c r="BR1178" s="1">
        <v>35413.826130187997</v>
      </c>
      <c r="BS1178" s="1">
        <v>86523.423525455</v>
      </c>
    </row>
    <row r="1179" spans="1:71" customFormat="1" x14ac:dyDescent="0.15">
      <c r="A1179">
        <v>3868</v>
      </c>
      <c r="B1179" t="s">
        <v>35</v>
      </c>
      <c r="C1179" t="s">
        <v>8</v>
      </c>
      <c r="D1179" t="s">
        <v>9</v>
      </c>
      <c r="G1179" t="s">
        <v>1046</v>
      </c>
      <c r="H1179" t="s">
        <v>10</v>
      </c>
      <c r="K1179" s="13" t="s">
        <v>35</v>
      </c>
      <c r="L1179" s="13">
        <v>26</v>
      </c>
      <c r="M1179" s="13" t="s">
        <v>996</v>
      </c>
      <c r="N1179" s="15" t="s">
        <v>7</v>
      </c>
      <c r="O1179" s="13" t="s">
        <v>996</v>
      </c>
      <c r="P1179" s="13" t="s">
        <v>1085</v>
      </c>
      <c r="Q1179" s="13" t="s">
        <v>7</v>
      </c>
      <c r="R1179" s="13" t="s">
        <v>1065</v>
      </c>
      <c r="S1179" s="13">
        <v>46802</v>
      </c>
      <c r="T1179" s="13">
        <v>28558</v>
      </c>
      <c r="U1179" s="13">
        <v>22601</v>
      </c>
      <c r="V1179" s="32">
        <v>61.018759882056301</v>
      </c>
      <c r="W1179" s="10">
        <v>48.2906713388317</v>
      </c>
      <c r="X1179" s="1">
        <v>98.575284279456696</v>
      </c>
      <c r="Y1179" s="1">
        <v>1.0663244989159799</v>
      </c>
      <c r="Z1179" s="10">
        <v>0.176983319322154</v>
      </c>
      <c r="AA1179" s="10">
        <f t="shared" si="77"/>
        <v>1.2433078182381339</v>
      </c>
      <c r="AB1179" s="1">
        <v>4669.1882480218101</v>
      </c>
      <c r="AC1179" s="1">
        <v>9112.4070377117096</v>
      </c>
      <c r="AD1179" s="1" t="s">
        <v>1089</v>
      </c>
      <c r="AE1179" s="1" t="s">
        <v>7</v>
      </c>
      <c r="AF1179" s="1" t="s">
        <v>1065</v>
      </c>
      <c r="AG1179" s="1">
        <v>53461</v>
      </c>
      <c r="AH1179" s="1">
        <v>30441</v>
      </c>
      <c r="AI1179" s="1">
        <v>24251</v>
      </c>
      <c r="AJ1179" s="32">
        <v>56.940573502179198</v>
      </c>
      <c r="AK1179" s="10">
        <v>45.362039617665197</v>
      </c>
      <c r="AL1179" s="1">
        <v>98.441301389633395</v>
      </c>
      <c r="AM1179" s="1">
        <v>1.0556265721001199</v>
      </c>
      <c r="AN1179" s="10">
        <v>0.23091831264690099</v>
      </c>
      <c r="AO1179" s="10">
        <f t="shared" si="79"/>
        <v>1.2865448847470209</v>
      </c>
      <c r="AP1179" s="1">
        <v>4869.8763069310498</v>
      </c>
      <c r="AQ1179" s="1">
        <v>8632.0204383308392</v>
      </c>
      <c r="AR1179" s="1" t="s">
        <v>1188</v>
      </c>
      <c r="AS1179" s="1" t="s">
        <v>7</v>
      </c>
      <c r="AT1179" s="1" t="s">
        <v>1065</v>
      </c>
      <c r="AU1179" s="1">
        <v>18986</v>
      </c>
      <c r="AV1179" s="1">
        <v>12272</v>
      </c>
      <c r="AW1179" s="1">
        <v>9874</v>
      </c>
      <c r="AX1179" s="1">
        <v>64.637101021805506</v>
      </c>
      <c r="AY1179" s="10">
        <v>52.006741809754601</v>
      </c>
      <c r="AZ1179" s="1">
        <v>27.101478630747401</v>
      </c>
      <c r="BA1179" s="1">
        <v>20.062791168725902</v>
      </c>
      <c r="BB1179" s="10">
        <v>47.366821956653801</v>
      </c>
      <c r="BC1179" s="10">
        <f t="shared" si="78"/>
        <v>67.429613125379703</v>
      </c>
      <c r="BD1179" s="1">
        <v>35562.505949362501</v>
      </c>
      <c r="BE1179" s="1">
        <v>77774.958757341403</v>
      </c>
      <c r="BF1179" s="1" t="s">
        <v>1192</v>
      </c>
      <c r="BG1179" s="1" t="s">
        <v>7</v>
      </c>
      <c r="BH1179" s="1" t="s">
        <v>1065</v>
      </c>
      <c r="BI1179" s="1">
        <v>21559</v>
      </c>
      <c r="BJ1179" s="1">
        <v>13091</v>
      </c>
      <c r="BK1179" s="1">
        <v>10860</v>
      </c>
      <c r="BL1179" s="1">
        <v>60.721740340461103</v>
      </c>
      <c r="BM1179" s="10">
        <v>50.373393942205098</v>
      </c>
      <c r="BN1179" s="1">
        <v>23.268876611418101</v>
      </c>
      <c r="BO1179" s="1">
        <v>22.219152854512</v>
      </c>
      <c r="BP1179" s="10">
        <v>50.6537753222836</v>
      </c>
      <c r="BQ1179" s="10">
        <f t="shared" si="80"/>
        <v>72.872928176795597</v>
      </c>
      <c r="BR1179" s="1">
        <v>37347.003060128198</v>
      </c>
      <c r="BS1179" s="1">
        <v>91580.706904375998</v>
      </c>
    </row>
    <row r="1180" spans="1:71" customFormat="1" x14ac:dyDescent="0.15">
      <c r="A1180">
        <v>3868</v>
      </c>
      <c r="B1180" t="s">
        <v>36</v>
      </c>
      <c r="C1180" t="s">
        <v>8</v>
      </c>
      <c r="D1180" t="s">
        <v>9</v>
      </c>
      <c r="G1180" t="s">
        <v>1046</v>
      </c>
      <c r="H1180" t="s">
        <v>10</v>
      </c>
      <c r="K1180" s="13" t="s">
        <v>36</v>
      </c>
      <c r="L1180" s="13">
        <v>27</v>
      </c>
      <c r="M1180" s="13" t="s">
        <v>957</v>
      </c>
      <c r="N1180" s="15" t="s">
        <v>11</v>
      </c>
      <c r="O1180" s="13" t="s">
        <v>956</v>
      </c>
      <c r="P1180" s="13" t="s">
        <v>1084</v>
      </c>
      <c r="Q1180" s="13" t="s">
        <v>11</v>
      </c>
      <c r="R1180" s="13" t="s">
        <v>1065</v>
      </c>
      <c r="S1180" s="13">
        <v>51540</v>
      </c>
      <c r="T1180" s="13">
        <v>31308</v>
      </c>
      <c r="U1180" s="13">
        <v>24611</v>
      </c>
      <c r="V1180" s="32">
        <v>60.7450523864959</v>
      </c>
      <c r="W1180" s="10">
        <v>47.7512611563834</v>
      </c>
      <c r="X1180" s="1">
        <v>98.817601885335804</v>
      </c>
      <c r="Y1180" s="1">
        <v>0.84108731867863995</v>
      </c>
      <c r="Z1180" s="10">
        <v>0.113770265328512</v>
      </c>
      <c r="AA1180" s="10">
        <f t="shared" si="77"/>
        <v>0.95485758400715193</v>
      </c>
      <c r="AB1180" s="1">
        <v>4724.4399516880203</v>
      </c>
      <c r="AC1180" s="1">
        <v>9631.8385057840205</v>
      </c>
      <c r="AD1180" s="1" t="s">
        <v>1088</v>
      </c>
      <c r="AE1180" s="1" t="s">
        <v>11</v>
      </c>
      <c r="AF1180" s="1" t="s">
        <v>1065</v>
      </c>
      <c r="AG1180" s="1">
        <v>51721</v>
      </c>
      <c r="AH1180" s="1">
        <v>30527</v>
      </c>
      <c r="AI1180" s="1">
        <v>24012</v>
      </c>
      <c r="AJ1180" s="32">
        <v>59.022447361806599</v>
      </c>
      <c r="AK1180" s="10">
        <v>46.426016511668401</v>
      </c>
      <c r="AL1180" s="1">
        <v>99.079626853240001</v>
      </c>
      <c r="AM1180" s="1">
        <v>0.64967516241879097</v>
      </c>
      <c r="AN1180" s="10">
        <v>0.10411460936198599</v>
      </c>
      <c r="AO1180" s="10">
        <f t="shared" si="79"/>
        <v>0.753789771780777</v>
      </c>
      <c r="AP1180" s="1">
        <v>4677.2683371119601</v>
      </c>
      <c r="AQ1180" s="1">
        <v>10050.656205982799</v>
      </c>
      <c r="AR1180" s="1" t="s">
        <v>1187</v>
      </c>
      <c r="AS1180" s="1" t="s">
        <v>11</v>
      </c>
      <c r="AT1180" s="1" t="s">
        <v>1065</v>
      </c>
      <c r="AU1180" s="1">
        <v>19138</v>
      </c>
      <c r="AV1180" s="1">
        <v>12428</v>
      </c>
      <c r="AW1180" s="1">
        <v>9894</v>
      </c>
      <c r="AX1180" s="1">
        <v>64.938865085170903</v>
      </c>
      <c r="AY1180" s="10">
        <v>51.698192078587098</v>
      </c>
      <c r="AZ1180" s="1">
        <v>21.417020416414001</v>
      </c>
      <c r="BA1180" s="1">
        <v>23.4990903577926</v>
      </c>
      <c r="BB1180" s="10">
        <v>51.435213260562001</v>
      </c>
      <c r="BC1180" s="10">
        <f t="shared" si="78"/>
        <v>74.934303618354605</v>
      </c>
      <c r="BD1180" s="1">
        <v>38164.803510774596</v>
      </c>
      <c r="BE1180" s="1">
        <v>98696.906624716794</v>
      </c>
      <c r="BF1180" s="1" t="s">
        <v>1191</v>
      </c>
      <c r="BG1180" s="1" t="s">
        <v>11</v>
      </c>
      <c r="BH1180" s="1" t="s">
        <v>1065</v>
      </c>
      <c r="BI1180" s="1">
        <v>18627</v>
      </c>
      <c r="BJ1180" s="1">
        <v>11895</v>
      </c>
      <c r="BK1180" s="1">
        <v>9772</v>
      </c>
      <c r="BL1180" s="1">
        <v>63.858914478982101</v>
      </c>
      <c r="BM1180" s="10">
        <v>52.461480646373502</v>
      </c>
      <c r="BN1180" s="1">
        <v>23.12730249693</v>
      </c>
      <c r="BO1180" s="1">
        <v>23.792468276708998</v>
      </c>
      <c r="BP1180" s="10">
        <v>49.242734343020899</v>
      </c>
      <c r="BQ1180" s="10">
        <f t="shared" si="80"/>
        <v>73.035202619729901</v>
      </c>
      <c r="BR1180" s="1">
        <v>35258.316372972498</v>
      </c>
      <c r="BS1180" s="1">
        <v>90535.133968986207</v>
      </c>
    </row>
    <row r="1181" spans="1:71" customFormat="1" x14ac:dyDescent="0.15">
      <c r="A1181">
        <v>3868</v>
      </c>
      <c r="B1181" t="s">
        <v>37</v>
      </c>
      <c r="C1181" t="s">
        <v>8</v>
      </c>
      <c r="D1181" t="s">
        <v>9</v>
      </c>
      <c r="G1181" t="s">
        <v>1046</v>
      </c>
      <c r="H1181" t="s">
        <v>10</v>
      </c>
      <c r="K1181" s="13" t="s">
        <v>37</v>
      </c>
      <c r="L1181" s="13">
        <v>28</v>
      </c>
      <c r="M1181" s="13" t="s">
        <v>997</v>
      </c>
      <c r="N1181" s="15" t="s">
        <v>11</v>
      </c>
      <c r="O1181" s="13" t="s">
        <v>996</v>
      </c>
      <c r="P1181" s="13" t="s">
        <v>1085</v>
      </c>
      <c r="Q1181" s="13" t="s">
        <v>11</v>
      </c>
      <c r="R1181" s="13" t="s">
        <v>1065</v>
      </c>
      <c r="S1181" s="13">
        <v>48134</v>
      </c>
      <c r="T1181" s="13">
        <v>30194</v>
      </c>
      <c r="U1181" s="13">
        <v>23699</v>
      </c>
      <c r="V1181" s="32">
        <v>62.729048074126403</v>
      </c>
      <c r="W1181" s="10">
        <v>49.235467652802598</v>
      </c>
      <c r="X1181" s="1">
        <v>99.033714502721594</v>
      </c>
      <c r="Y1181" s="1">
        <v>0.64137727330267102</v>
      </c>
      <c r="Z1181" s="10">
        <v>0.109709270433352</v>
      </c>
      <c r="AA1181" s="10">
        <f t="shared" si="77"/>
        <v>0.75108654373602302</v>
      </c>
      <c r="AB1181" s="1">
        <v>4669.3033158686903</v>
      </c>
      <c r="AC1181" s="1">
        <v>9871.9665466654205</v>
      </c>
      <c r="AD1181" s="1" t="s">
        <v>1089</v>
      </c>
      <c r="AE1181" s="1" t="s">
        <v>11</v>
      </c>
      <c r="AF1181" s="1" t="s">
        <v>1065</v>
      </c>
      <c r="AG1181" s="1">
        <v>50476</v>
      </c>
      <c r="AH1181" s="1">
        <v>29146</v>
      </c>
      <c r="AI1181" s="1">
        <v>22644</v>
      </c>
      <c r="AJ1181" s="32">
        <v>57.742293367144804</v>
      </c>
      <c r="AK1181" s="10">
        <v>44.860924003486801</v>
      </c>
      <c r="AL1181" s="1">
        <v>99.072602013778507</v>
      </c>
      <c r="AM1181" s="1">
        <v>0.64917859035506098</v>
      </c>
      <c r="AN1181" s="10">
        <v>0.105988341282459</v>
      </c>
      <c r="AO1181" s="10">
        <f t="shared" si="79"/>
        <v>0.75516693163752002</v>
      </c>
      <c r="AP1181" s="1">
        <v>4804.86138973779</v>
      </c>
      <c r="AQ1181" s="1">
        <v>8786.1405831158809</v>
      </c>
      <c r="AR1181" s="1" t="s">
        <v>1188</v>
      </c>
      <c r="AS1181" s="1" t="s">
        <v>11</v>
      </c>
      <c r="AT1181" s="1" t="s">
        <v>1065</v>
      </c>
      <c r="AU1181" s="1">
        <v>17743</v>
      </c>
      <c r="AV1181" s="1">
        <v>11551</v>
      </c>
      <c r="AW1181" s="1">
        <v>9306</v>
      </c>
      <c r="AX1181" s="1">
        <v>65.101730259820798</v>
      </c>
      <c r="AY1181" s="10">
        <v>52.4488530688159</v>
      </c>
      <c r="AZ1181" s="1">
        <v>23.8770685579196</v>
      </c>
      <c r="BA1181" s="1">
        <v>21.7279174725983</v>
      </c>
      <c r="BB1181" s="10">
        <v>49.645390070921998</v>
      </c>
      <c r="BC1181" s="10">
        <f t="shared" si="78"/>
        <v>71.373307543520298</v>
      </c>
      <c r="BD1181" s="1">
        <v>36405.415315146704</v>
      </c>
      <c r="BE1181" s="1">
        <v>87695.415707587003</v>
      </c>
      <c r="BF1181" s="1" t="s">
        <v>1192</v>
      </c>
      <c r="BG1181" s="1" t="s">
        <v>11</v>
      </c>
      <c r="BH1181" s="1" t="s">
        <v>1065</v>
      </c>
      <c r="BI1181" s="1">
        <v>19874</v>
      </c>
      <c r="BJ1181" s="1">
        <v>12167</v>
      </c>
      <c r="BK1181" s="1">
        <v>9925</v>
      </c>
      <c r="BL1181" s="1">
        <v>61.220690349199998</v>
      </c>
      <c r="BM1181" s="10">
        <v>49.939619603502102</v>
      </c>
      <c r="BN1181" s="1">
        <v>22.4886649874055</v>
      </c>
      <c r="BO1181" s="1">
        <v>22.166246851385399</v>
      </c>
      <c r="BP1181" s="10">
        <v>51.506297229219101</v>
      </c>
      <c r="BQ1181" s="10">
        <f t="shared" si="80"/>
        <v>73.672544080604496</v>
      </c>
      <c r="BR1181" s="1">
        <v>38244.492165663003</v>
      </c>
      <c r="BS1181" s="1">
        <v>93623.779039693298</v>
      </c>
    </row>
    <row r="1182" spans="1:71" customFormat="1" x14ac:dyDescent="0.15">
      <c r="A1182">
        <v>3868</v>
      </c>
      <c r="B1182" t="s">
        <v>38</v>
      </c>
      <c r="C1182" t="s">
        <v>8</v>
      </c>
      <c r="D1182" t="s">
        <v>9</v>
      </c>
      <c r="G1182" t="s">
        <v>1046</v>
      </c>
      <c r="H1182" t="s">
        <v>10</v>
      </c>
      <c r="K1182" s="13" t="s">
        <v>38</v>
      </c>
      <c r="L1182" s="13">
        <v>29</v>
      </c>
      <c r="M1182" s="13" t="s">
        <v>958</v>
      </c>
      <c r="N1182" s="15" t="s">
        <v>12</v>
      </c>
      <c r="O1182" s="13" t="s">
        <v>956</v>
      </c>
      <c r="P1182" s="13" t="s">
        <v>1084</v>
      </c>
      <c r="Q1182" s="13" t="s">
        <v>12</v>
      </c>
      <c r="R1182" s="13" t="s">
        <v>1065</v>
      </c>
      <c r="S1182" s="13">
        <v>56665</v>
      </c>
      <c r="T1182" s="13">
        <v>35152</v>
      </c>
      <c r="U1182" s="13">
        <v>26920</v>
      </c>
      <c r="V1182" s="32">
        <v>62.034765728403798</v>
      </c>
      <c r="W1182" s="10">
        <v>47.507279625871398</v>
      </c>
      <c r="X1182" s="1">
        <v>98.933878157503699</v>
      </c>
      <c r="Y1182" s="1">
        <v>0.77265973254086195</v>
      </c>
      <c r="Z1182" s="10">
        <v>0.12630014858840999</v>
      </c>
      <c r="AA1182" s="10">
        <f t="shared" si="77"/>
        <v>0.89895988112927194</v>
      </c>
      <c r="AB1182" s="1">
        <v>4757.4847767478404</v>
      </c>
      <c r="AC1182" s="1">
        <v>9633.3008388149392</v>
      </c>
      <c r="AD1182" s="1" t="s">
        <v>1088</v>
      </c>
      <c r="AE1182" s="1" t="s">
        <v>12</v>
      </c>
      <c r="AF1182" s="1" t="s">
        <v>1065</v>
      </c>
      <c r="AG1182" s="1">
        <v>50476</v>
      </c>
      <c r="AH1182" s="1">
        <v>30261</v>
      </c>
      <c r="AI1182" s="1">
        <v>23717</v>
      </c>
      <c r="AJ1182" s="32">
        <v>59.951263967033803</v>
      </c>
      <c r="AK1182" s="10">
        <v>46.986686742214097</v>
      </c>
      <c r="AL1182" s="1">
        <v>98.8025466964624</v>
      </c>
      <c r="AM1182" s="1">
        <v>0.80111312560610504</v>
      </c>
      <c r="AN1182" s="10">
        <v>0.16022262512122101</v>
      </c>
      <c r="AO1182" s="10">
        <f t="shared" si="79"/>
        <v>0.96133575072732602</v>
      </c>
      <c r="AP1182" s="1">
        <v>4671.4196225792202</v>
      </c>
      <c r="AQ1182" s="1">
        <v>10101.487375362</v>
      </c>
      <c r="AR1182" s="1" t="s">
        <v>1187</v>
      </c>
      <c r="AS1182" s="1" t="s">
        <v>12</v>
      </c>
      <c r="AT1182" s="1" t="s">
        <v>1065</v>
      </c>
      <c r="AU1182" s="1">
        <v>17592</v>
      </c>
      <c r="AV1182" s="1">
        <v>11877</v>
      </c>
      <c r="AW1182" s="1">
        <v>9337</v>
      </c>
      <c r="AX1182" s="1">
        <v>67.513642564802197</v>
      </c>
      <c r="AY1182" s="10">
        <v>53.075261482492003</v>
      </c>
      <c r="AZ1182" s="1">
        <v>22.041340901788601</v>
      </c>
      <c r="BA1182" s="1">
        <v>20.959623005247899</v>
      </c>
      <c r="BB1182" s="10">
        <v>52.618614115882998</v>
      </c>
      <c r="BC1182" s="10">
        <f t="shared" si="78"/>
        <v>73.578237121130897</v>
      </c>
      <c r="BD1182" s="1">
        <v>40323.177368299897</v>
      </c>
      <c r="BE1182" s="1">
        <v>92815.026720888607</v>
      </c>
      <c r="BF1182" s="1" t="s">
        <v>1191</v>
      </c>
      <c r="BG1182" s="1" t="s">
        <v>12</v>
      </c>
      <c r="BH1182" s="1" t="s">
        <v>1065</v>
      </c>
      <c r="BI1182" s="1">
        <v>16846</v>
      </c>
      <c r="BJ1182" s="1">
        <v>10824</v>
      </c>
      <c r="BK1182" s="1">
        <v>8938</v>
      </c>
      <c r="BL1182" s="1">
        <v>64.252641576635398</v>
      </c>
      <c r="BM1182" s="10">
        <v>53.057105544342903</v>
      </c>
      <c r="BN1182" s="1">
        <v>22.924591631237401</v>
      </c>
      <c r="BO1182" s="1">
        <v>22.879838890132</v>
      </c>
      <c r="BP1182" s="10">
        <v>50.1790109644216</v>
      </c>
      <c r="BQ1182" s="10">
        <f t="shared" si="80"/>
        <v>73.0588498545536</v>
      </c>
      <c r="BR1182" s="1">
        <v>36317.498439134702</v>
      </c>
      <c r="BS1182" s="1">
        <v>90470.049789339901</v>
      </c>
    </row>
    <row r="1183" spans="1:71" customFormat="1" x14ac:dyDescent="0.15">
      <c r="A1183">
        <v>3868</v>
      </c>
      <c r="B1183" t="s">
        <v>39</v>
      </c>
      <c r="C1183" t="s">
        <v>8</v>
      </c>
      <c r="D1183" t="s">
        <v>9</v>
      </c>
      <c r="G1183" t="s">
        <v>1046</v>
      </c>
      <c r="H1183" t="s">
        <v>10</v>
      </c>
      <c r="K1183" s="13" t="s">
        <v>39</v>
      </c>
      <c r="L1183" s="13">
        <v>30</v>
      </c>
      <c r="M1183" s="13" t="s">
        <v>998</v>
      </c>
      <c r="N1183" s="15" t="s">
        <v>12</v>
      </c>
      <c r="O1183" s="13" t="s">
        <v>996</v>
      </c>
      <c r="P1183" s="13" t="s">
        <v>1085</v>
      </c>
      <c r="Q1183" s="13" t="s">
        <v>12</v>
      </c>
      <c r="R1183" s="13" t="s">
        <v>1065</v>
      </c>
      <c r="S1183" s="13">
        <v>46554</v>
      </c>
      <c r="T1183" s="13">
        <v>29046</v>
      </c>
      <c r="U1183" s="13">
        <v>22611</v>
      </c>
      <c r="V1183" s="32">
        <v>62.3920608325815</v>
      </c>
      <c r="W1183" s="10">
        <v>48.569403273617702</v>
      </c>
      <c r="X1183" s="1">
        <v>99.274689310512599</v>
      </c>
      <c r="Y1183" s="1">
        <v>0.51302463402768606</v>
      </c>
      <c r="Z1183" s="10">
        <v>7.9607270797399501E-2</v>
      </c>
      <c r="AA1183" s="10">
        <f t="shared" si="77"/>
        <v>0.59263190482508554</v>
      </c>
      <c r="AB1183" s="1">
        <v>4600.1379194090896</v>
      </c>
      <c r="AC1183" s="1">
        <v>9654.8258940000105</v>
      </c>
      <c r="AD1183" s="1" t="s">
        <v>1089</v>
      </c>
      <c r="AE1183" s="1" t="s">
        <v>12</v>
      </c>
      <c r="AF1183" s="1" t="s">
        <v>1065</v>
      </c>
      <c r="AG1183" s="1">
        <v>50686</v>
      </c>
      <c r="AH1183" s="1">
        <v>30240</v>
      </c>
      <c r="AI1183" s="1">
        <v>24027</v>
      </c>
      <c r="AJ1183" s="32">
        <v>59.661444974943798</v>
      </c>
      <c r="AK1183" s="10">
        <v>47.403622302016302</v>
      </c>
      <c r="AL1183" s="1">
        <v>99.0968493777833</v>
      </c>
      <c r="AM1183" s="1">
        <v>0.68256544720522705</v>
      </c>
      <c r="AN1183" s="10">
        <v>8.7401673117742607E-2</v>
      </c>
      <c r="AO1183" s="10">
        <f t="shared" si="79"/>
        <v>0.76996712032296966</v>
      </c>
      <c r="AP1183" s="1">
        <v>4830.3160019072702</v>
      </c>
      <c r="AQ1183" s="1">
        <v>9016.6426983501005</v>
      </c>
      <c r="AR1183" s="1" t="s">
        <v>1188</v>
      </c>
      <c r="AS1183" s="1" t="s">
        <v>12</v>
      </c>
      <c r="AT1183" s="1" t="s">
        <v>1065</v>
      </c>
      <c r="AU1183" s="1">
        <v>18358</v>
      </c>
      <c r="AV1183" s="1">
        <v>12060</v>
      </c>
      <c r="AW1183" s="1">
        <v>9644</v>
      </c>
      <c r="AX1183" s="1">
        <v>65.693430656934297</v>
      </c>
      <c r="AY1183" s="10">
        <v>52.532955659657901</v>
      </c>
      <c r="AZ1183" s="1">
        <v>24.274160099543799</v>
      </c>
      <c r="BA1183" s="1">
        <v>21.443384487764401</v>
      </c>
      <c r="BB1183" s="10">
        <v>49.626710908336797</v>
      </c>
      <c r="BC1183" s="10">
        <f t="shared" si="78"/>
        <v>71.070095396101195</v>
      </c>
      <c r="BD1183" s="1">
        <v>36802.132263789899</v>
      </c>
      <c r="BE1183" s="1">
        <v>85152.552059694703</v>
      </c>
      <c r="BF1183" s="1" t="s">
        <v>1192</v>
      </c>
      <c r="BG1183" s="1" t="s">
        <v>12</v>
      </c>
      <c r="BH1183" s="1" t="s">
        <v>1065</v>
      </c>
      <c r="BI1183" s="1">
        <v>20786</v>
      </c>
      <c r="BJ1183" s="1">
        <v>13065</v>
      </c>
      <c r="BK1183" s="1">
        <v>10700</v>
      </c>
      <c r="BL1183" s="1">
        <v>62.8548061195035</v>
      </c>
      <c r="BM1183" s="10">
        <v>51.476955643221402</v>
      </c>
      <c r="BN1183" s="1">
        <v>23.4579439252336</v>
      </c>
      <c r="BO1183" s="1">
        <v>22.4392523364486</v>
      </c>
      <c r="BP1183" s="10">
        <v>49.971962616822402</v>
      </c>
      <c r="BQ1183" s="10">
        <f t="shared" si="80"/>
        <v>72.411214953270999</v>
      </c>
      <c r="BR1183" s="1">
        <v>36483.895232132498</v>
      </c>
      <c r="BS1183" s="1">
        <v>89008.611226116904</v>
      </c>
    </row>
    <row r="1184" spans="1:71" customFormat="1" x14ac:dyDescent="0.15">
      <c r="A1184">
        <v>3868</v>
      </c>
      <c r="B1184" t="s">
        <v>40</v>
      </c>
      <c r="C1184" t="s">
        <v>8</v>
      </c>
      <c r="D1184" t="s">
        <v>9</v>
      </c>
      <c r="G1184" t="s">
        <v>1046</v>
      </c>
      <c r="H1184" t="s">
        <v>10</v>
      </c>
      <c r="K1184" s="13" t="s">
        <v>40</v>
      </c>
      <c r="L1184" s="13">
        <v>31</v>
      </c>
      <c r="M1184" s="13" t="s">
        <v>959</v>
      </c>
      <c r="N1184" s="15" t="s">
        <v>13</v>
      </c>
      <c r="O1184" s="13" t="s">
        <v>956</v>
      </c>
      <c r="P1184" s="13" t="s">
        <v>1084</v>
      </c>
      <c r="Q1184" s="13" t="s">
        <v>13</v>
      </c>
      <c r="R1184" s="13" t="s">
        <v>1065</v>
      </c>
      <c r="S1184" s="13">
        <v>53947</v>
      </c>
      <c r="T1184" s="13">
        <v>32417</v>
      </c>
      <c r="U1184" s="13">
        <v>25561</v>
      </c>
      <c r="V1184" s="32">
        <v>60.090459154355202</v>
      </c>
      <c r="W1184" s="10">
        <v>47.381689435927903</v>
      </c>
      <c r="X1184" s="1">
        <v>98.744180587613897</v>
      </c>
      <c r="Y1184" s="1">
        <v>0.97414029185086703</v>
      </c>
      <c r="Z1184" s="10">
        <v>0.156488400297328</v>
      </c>
      <c r="AA1184" s="10">
        <f t="shared" si="77"/>
        <v>1.1306286921481949</v>
      </c>
      <c r="AB1184" s="1">
        <v>4908.6376603426897</v>
      </c>
      <c r="AC1184" s="1">
        <v>9442.9565960362397</v>
      </c>
      <c r="AD1184" s="1" t="s">
        <v>1088</v>
      </c>
      <c r="AE1184" s="1" t="s">
        <v>13</v>
      </c>
      <c r="AF1184" s="1" t="s">
        <v>1065</v>
      </c>
      <c r="AG1184" s="1">
        <v>50905</v>
      </c>
      <c r="AH1184" s="1">
        <v>30244</v>
      </c>
      <c r="AI1184" s="1">
        <v>23885</v>
      </c>
      <c r="AJ1184" s="32">
        <v>59.412631372163801</v>
      </c>
      <c r="AK1184" s="10">
        <v>46.920734701895697</v>
      </c>
      <c r="AL1184" s="1">
        <v>99.057986183797397</v>
      </c>
      <c r="AM1184" s="1">
        <v>0.67406321959388704</v>
      </c>
      <c r="AN1184" s="10">
        <v>0.13397529830437499</v>
      </c>
      <c r="AO1184" s="10">
        <f t="shared" si="79"/>
        <v>0.80803851789826209</v>
      </c>
      <c r="AP1184" s="1">
        <v>4671.4578941443597</v>
      </c>
      <c r="AQ1184" s="1">
        <v>9785.2301860455409</v>
      </c>
      <c r="AR1184" s="1" t="s">
        <v>1187</v>
      </c>
      <c r="AS1184" s="1" t="s">
        <v>13</v>
      </c>
      <c r="AT1184" s="1" t="s">
        <v>1065</v>
      </c>
      <c r="AU1184" s="1">
        <v>18539</v>
      </c>
      <c r="AV1184" s="1">
        <v>11413</v>
      </c>
      <c r="AW1184" s="1">
        <v>9476</v>
      </c>
      <c r="AX1184" s="1">
        <v>61.562112303791999</v>
      </c>
      <c r="AY1184" s="10">
        <v>51.113868061923498</v>
      </c>
      <c r="AZ1184" s="1">
        <v>20.0612072604474</v>
      </c>
      <c r="BA1184" s="1">
        <v>22.857745884339401</v>
      </c>
      <c r="BB1184" s="10">
        <v>53.746306458421301</v>
      </c>
      <c r="BC1184" s="10">
        <f t="shared" si="78"/>
        <v>76.604052342760696</v>
      </c>
      <c r="BD1184" s="1">
        <v>40640.960469680598</v>
      </c>
      <c r="BE1184" s="1">
        <v>105883.958764661</v>
      </c>
      <c r="BF1184" s="1" t="s">
        <v>1191</v>
      </c>
      <c r="BG1184" s="1" t="s">
        <v>13</v>
      </c>
      <c r="BH1184" s="1" t="s">
        <v>1065</v>
      </c>
      <c r="BI1184" s="1">
        <v>17191</v>
      </c>
      <c r="BJ1184" s="1">
        <v>10753</v>
      </c>
      <c r="BK1184" s="1">
        <v>8857</v>
      </c>
      <c r="BL1184" s="1">
        <v>62.5501716014194</v>
      </c>
      <c r="BM1184" s="10">
        <v>51.5211447850619</v>
      </c>
      <c r="BN1184" s="1">
        <v>20.232584396522501</v>
      </c>
      <c r="BO1184" s="1">
        <v>21.869707575928601</v>
      </c>
      <c r="BP1184" s="10">
        <v>54.318618042226497</v>
      </c>
      <c r="BQ1184" s="10">
        <f t="shared" si="80"/>
        <v>76.188325618155091</v>
      </c>
      <c r="BR1184" s="1">
        <v>41477.711171228802</v>
      </c>
      <c r="BS1184" s="1">
        <v>103793.069054437</v>
      </c>
    </row>
    <row r="1185" spans="1:71" customFormat="1" x14ac:dyDescent="0.15">
      <c r="A1185">
        <v>3868</v>
      </c>
      <c r="B1185" t="s">
        <v>41</v>
      </c>
      <c r="C1185" t="s">
        <v>8</v>
      </c>
      <c r="D1185" t="s">
        <v>9</v>
      </c>
      <c r="G1185" t="s">
        <v>1046</v>
      </c>
      <c r="H1185" t="s">
        <v>10</v>
      </c>
      <c r="K1185" s="13" t="s">
        <v>41</v>
      </c>
      <c r="L1185" s="13">
        <v>32</v>
      </c>
      <c r="M1185" s="13" t="s">
        <v>999</v>
      </c>
      <c r="N1185" s="15" t="s">
        <v>13</v>
      </c>
      <c r="O1185" s="13" t="s">
        <v>996</v>
      </c>
      <c r="P1185" s="13" t="s">
        <v>1085</v>
      </c>
      <c r="Q1185" s="13" t="s">
        <v>13</v>
      </c>
      <c r="R1185" s="13" t="s">
        <v>1065</v>
      </c>
      <c r="S1185" s="13">
        <v>47518</v>
      </c>
      <c r="T1185" s="13">
        <v>29513</v>
      </c>
      <c r="U1185" s="13">
        <v>22650</v>
      </c>
      <c r="V1185" s="32">
        <v>62.109095500652401</v>
      </c>
      <c r="W1185" s="10">
        <v>47.666147565133201</v>
      </c>
      <c r="X1185" s="1">
        <v>98.701986754966896</v>
      </c>
      <c r="Y1185" s="1">
        <v>1.0066225165562901</v>
      </c>
      <c r="Z1185" s="10">
        <v>0.136865342163355</v>
      </c>
      <c r="AA1185" s="10">
        <f t="shared" si="77"/>
        <v>1.1434878587196451</v>
      </c>
      <c r="AB1185" s="1">
        <v>4639.7167286142003</v>
      </c>
      <c r="AC1185" s="1">
        <v>9356.8026044048493</v>
      </c>
      <c r="AD1185" s="1" t="s">
        <v>1089</v>
      </c>
      <c r="AE1185" s="1" t="s">
        <v>13</v>
      </c>
      <c r="AF1185" s="1" t="s">
        <v>1065</v>
      </c>
      <c r="AG1185" s="1">
        <v>52546</v>
      </c>
      <c r="AH1185" s="1">
        <v>31199</v>
      </c>
      <c r="AI1185" s="1">
        <v>24539</v>
      </c>
      <c r="AJ1185" s="32">
        <v>59.374643169794098</v>
      </c>
      <c r="AK1185" s="10">
        <v>46.700034255699798</v>
      </c>
      <c r="AL1185" s="1">
        <v>99.017889889563506</v>
      </c>
      <c r="AM1185" s="1">
        <v>0.72537593218957597</v>
      </c>
      <c r="AN1185" s="10">
        <v>8.5578059415624103E-2</v>
      </c>
      <c r="AO1185" s="10">
        <f t="shared" si="79"/>
        <v>0.8109539916052001</v>
      </c>
      <c r="AP1185" s="1">
        <v>4863.9421265983601</v>
      </c>
      <c r="AQ1185" s="1">
        <v>8886.7288210378101</v>
      </c>
      <c r="AR1185" s="1" t="s">
        <v>1188</v>
      </c>
      <c r="AS1185" s="1" t="s">
        <v>13</v>
      </c>
      <c r="AT1185" s="1" t="s">
        <v>1065</v>
      </c>
      <c r="AU1185" s="1">
        <v>17844</v>
      </c>
      <c r="AV1185" s="1">
        <v>11773</v>
      </c>
      <c r="AW1185" s="1">
        <v>9246</v>
      </c>
      <c r="AX1185" s="1">
        <v>65.977359336471594</v>
      </c>
      <c r="AY1185" s="10">
        <v>51.815736381977104</v>
      </c>
      <c r="AZ1185" s="1">
        <v>23.7183646982479</v>
      </c>
      <c r="BA1185" s="1">
        <v>21.901362751460098</v>
      </c>
      <c r="BB1185" s="10">
        <v>49.924291585550499</v>
      </c>
      <c r="BC1185" s="10">
        <f t="shared" si="78"/>
        <v>71.825654337010604</v>
      </c>
      <c r="BD1185" s="1">
        <v>37672.541888527398</v>
      </c>
      <c r="BE1185" s="1">
        <v>88580.447716637602</v>
      </c>
      <c r="BF1185" s="1" t="s">
        <v>1192</v>
      </c>
      <c r="BG1185" s="1" t="s">
        <v>13</v>
      </c>
      <c r="BH1185" s="1" t="s">
        <v>1065</v>
      </c>
      <c r="BI1185" s="1">
        <v>20937</v>
      </c>
      <c r="BJ1185" s="1">
        <v>13079</v>
      </c>
      <c r="BK1185" s="1">
        <v>10677</v>
      </c>
      <c r="BL1185" s="1">
        <v>62.468357453312301</v>
      </c>
      <c r="BM1185" s="10">
        <v>50.995844676887799</v>
      </c>
      <c r="BN1185" s="1">
        <v>22.431394586494299</v>
      </c>
      <c r="BO1185" s="1">
        <v>22.1223190034654</v>
      </c>
      <c r="BP1185" s="10">
        <v>51.428303830663999</v>
      </c>
      <c r="BQ1185" s="10">
        <f t="shared" si="80"/>
        <v>73.550622834129399</v>
      </c>
      <c r="BR1185" s="1">
        <v>37771.978728308699</v>
      </c>
      <c r="BS1185" s="1">
        <v>92801.560065765196</v>
      </c>
    </row>
    <row r="1186" spans="1:71" customFormat="1" x14ac:dyDescent="0.15">
      <c r="A1186">
        <v>3868</v>
      </c>
      <c r="B1186" t="s">
        <v>42</v>
      </c>
      <c r="C1186" t="s">
        <v>8</v>
      </c>
      <c r="D1186" t="s">
        <v>9</v>
      </c>
      <c r="G1186" t="s">
        <v>1046</v>
      </c>
      <c r="H1186" t="s">
        <v>10</v>
      </c>
      <c r="K1186" s="13" t="s">
        <v>42</v>
      </c>
      <c r="L1186" s="13">
        <v>33</v>
      </c>
      <c r="M1186" s="13" t="s">
        <v>960</v>
      </c>
      <c r="N1186" s="15" t="s">
        <v>14</v>
      </c>
      <c r="O1186" s="13" t="s">
        <v>956</v>
      </c>
      <c r="P1186" s="13" t="s">
        <v>1084</v>
      </c>
      <c r="Q1186" s="13" t="s">
        <v>14</v>
      </c>
      <c r="R1186" s="13" t="s">
        <v>1065</v>
      </c>
      <c r="S1186" s="13">
        <v>53982</v>
      </c>
      <c r="T1186" s="13">
        <v>32715</v>
      </c>
      <c r="U1186" s="13">
        <v>24891</v>
      </c>
      <c r="V1186" s="32">
        <v>60.603534511503803</v>
      </c>
      <c r="W1186" s="10">
        <v>46.109814382571997</v>
      </c>
      <c r="X1186" s="1">
        <v>99.007673456269302</v>
      </c>
      <c r="Y1186" s="1">
        <v>0.743240528705155</v>
      </c>
      <c r="Z1186" s="10">
        <v>0.10445542565586</v>
      </c>
      <c r="AA1186" s="10">
        <f t="shared" si="77"/>
        <v>0.84769595436101497</v>
      </c>
      <c r="AB1186" s="1">
        <v>4560.6981563973804</v>
      </c>
      <c r="AC1186" s="1">
        <v>9226.4850588919999</v>
      </c>
      <c r="AD1186" s="1" t="s">
        <v>1088</v>
      </c>
      <c r="AE1186" s="1" t="s">
        <v>14</v>
      </c>
      <c r="AF1186" s="1" t="s">
        <v>1065</v>
      </c>
      <c r="AG1186" s="1">
        <v>47557</v>
      </c>
      <c r="AH1186" s="1">
        <v>28615</v>
      </c>
      <c r="AI1186" s="1">
        <v>22388</v>
      </c>
      <c r="AJ1186" s="32">
        <v>60.169901381500097</v>
      </c>
      <c r="AK1186" s="10">
        <v>47.076140210694497</v>
      </c>
      <c r="AL1186" s="1">
        <v>98.977130605681594</v>
      </c>
      <c r="AM1186" s="1">
        <v>0.79060210827228905</v>
      </c>
      <c r="AN1186" s="10">
        <v>0.102733607289619</v>
      </c>
      <c r="AO1186" s="10">
        <f t="shared" si="79"/>
        <v>0.89333571556190805</v>
      </c>
      <c r="AP1186" s="1">
        <v>4634.4681673019204</v>
      </c>
      <c r="AQ1186" s="1">
        <v>9739.3792786044505</v>
      </c>
      <c r="AR1186" s="1" t="s">
        <v>1187</v>
      </c>
      <c r="AS1186" s="1" t="s">
        <v>14</v>
      </c>
      <c r="AT1186" s="1" t="s">
        <v>1065</v>
      </c>
      <c r="AU1186" s="1">
        <v>18868</v>
      </c>
      <c r="AV1186" s="1">
        <v>12580</v>
      </c>
      <c r="AW1186" s="1">
        <v>10130</v>
      </c>
      <c r="AX1186" s="1">
        <v>66.673733305066804</v>
      </c>
      <c r="AY1186" s="10">
        <v>53.688785244858998</v>
      </c>
      <c r="AZ1186" s="1">
        <v>21.974333662388901</v>
      </c>
      <c r="BA1186" s="1">
        <v>21.658440276406701</v>
      </c>
      <c r="BB1186" s="10">
        <v>51.776900296150103</v>
      </c>
      <c r="BC1186" s="10">
        <f t="shared" si="78"/>
        <v>73.435340572556811</v>
      </c>
      <c r="BD1186" s="1">
        <v>40078.223575213997</v>
      </c>
      <c r="BE1186" s="1">
        <v>92618.279944800204</v>
      </c>
      <c r="BF1186" s="1" t="s">
        <v>1191</v>
      </c>
      <c r="BG1186" s="1" t="s">
        <v>14</v>
      </c>
      <c r="BH1186" s="1" t="s">
        <v>1065</v>
      </c>
      <c r="BI1186" s="1">
        <v>18035</v>
      </c>
      <c r="BJ1186" s="1">
        <v>11495</v>
      </c>
      <c r="BK1186" s="1">
        <v>9783</v>
      </c>
      <c r="BL1186" s="1">
        <v>63.737177710008297</v>
      </c>
      <c r="BM1186" s="10">
        <v>54.244524535625203</v>
      </c>
      <c r="BN1186" s="1">
        <v>23.050189103547002</v>
      </c>
      <c r="BO1186" s="1">
        <v>22.293774915669999</v>
      </c>
      <c r="BP1186" s="10">
        <v>50.597976080956798</v>
      </c>
      <c r="BQ1186" s="10">
        <f t="shared" si="80"/>
        <v>72.891750996626797</v>
      </c>
      <c r="BR1186" s="1">
        <v>37228.980408719297</v>
      </c>
      <c r="BS1186" s="1">
        <v>89964.262990114104</v>
      </c>
    </row>
    <row r="1187" spans="1:71" customFormat="1" x14ac:dyDescent="0.15">
      <c r="A1187">
        <v>3868</v>
      </c>
      <c r="B1187" t="s">
        <v>43</v>
      </c>
      <c r="C1187" t="s">
        <v>8</v>
      </c>
      <c r="D1187" t="s">
        <v>9</v>
      </c>
      <c r="G1187" t="s">
        <v>1046</v>
      </c>
      <c r="H1187" t="s">
        <v>10</v>
      </c>
      <c r="K1187" s="13" t="s">
        <v>43</v>
      </c>
      <c r="L1187" s="13">
        <v>34</v>
      </c>
      <c r="M1187" s="13" t="s">
        <v>43</v>
      </c>
      <c r="N1187" s="15" t="s">
        <v>14</v>
      </c>
      <c r="O1187" s="13" t="s">
        <v>996</v>
      </c>
      <c r="P1187" s="13" t="s">
        <v>1085</v>
      </c>
      <c r="Q1187" s="13" t="s">
        <v>14</v>
      </c>
      <c r="R1187" s="13" t="s">
        <v>1065</v>
      </c>
      <c r="S1187" s="13">
        <v>47801</v>
      </c>
      <c r="T1187" s="13">
        <v>29989</v>
      </c>
      <c r="U1187" s="13">
        <v>22628</v>
      </c>
      <c r="V1187" s="32">
        <v>62.737181230518203</v>
      </c>
      <c r="W1187" s="10">
        <v>47.337921800799101</v>
      </c>
      <c r="X1187" s="1">
        <v>98.9349478522185</v>
      </c>
      <c r="Y1187" s="1">
        <v>0.79989393671557396</v>
      </c>
      <c r="Z1187" s="10">
        <v>0.141417712568499</v>
      </c>
      <c r="AA1187" s="10">
        <f t="shared" si="77"/>
        <v>0.94131164928407296</v>
      </c>
      <c r="AB1187" s="1">
        <v>4467.0158907687</v>
      </c>
      <c r="AC1187" s="1">
        <v>9051.7267821903806</v>
      </c>
      <c r="AD1187" s="1" t="s">
        <v>1089</v>
      </c>
      <c r="AE1187" s="1" t="s">
        <v>14</v>
      </c>
      <c r="AF1187" s="1" t="s">
        <v>1065</v>
      </c>
      <c r="AG1187" s="1">
        <v>55390</v>
      </c>
      <c r="AH1187" s="1">
        <v>33300</v>
      </c>
      <c r="AI1187" s="1">
        <v>25971</v>
      </c>
      <c r="AJ1187" s="32">
        <v>60.1191550821448</v>
      </c>
      <c r="AK1187" s="10">
        <v>46.887524823975397</v>
      </c>
      <c r="AL1187" s="1">
        <v>99.291517461784295</v>
      </c>
      <c r="AM1187" s="1">
        <v>0.36579261483962899</v>
      </c>
      <c r="AN1187" s="10">
        <v>0.14246659735859199</v>
      </c>
      <c r="AO1187" s="10">
        <f t="shared" si="79"/>
        <v>0.50825921219822101</v>
      </c>
      <c r="AP1187" s="1">
        <v>4859.9888011507101</v>
      </c>
      <c r="AQ1187" s="1">
        <v>8857.4039647379996</v>
      </c>
      <c r="AR1187" s="1" t="s">
        <v>1188</v>
      </c>
      <c r="AS1187" s="1" t="s">
        <v>14</v>
      </c>
      <c r="AT1187" s="1" t="s">
        <v>1065</v>
      </c>
      <c r="AU1187" s="1">
        <v>18683</v>
      </c>
      <c r="AV1187" s="1">
        <v>12461</v>
      </c>
      <c r="AW1187" s="1">
        <v>9901</v>
      </c>
      <c r="AX1187" s="1">
        <v>66.696997270245703</v>
      </c>
      <c r="AY1187" s="10">
        <v>52.994701065139402</v>
      </c>
      <c r="AZ1187" s="1">
        <v>24.007675992324</v>
      </c>
      <c r="BA1187" s="1">
        <v>20.1393798606201</v>
      </c>
      <c r="BB1187" s="10">
        <v>50.722149277850697</v>
      </c>
      <c r="BC1187" s="10">
        <f t="shared" si="78"/>
        <v>70.8615291384708</v>
      </c>
      <c r="BD1187" s="1">
        <v>39000.1485991749</v>
      </c>
      <c r="BE1187" s="1">
        <v>84712.451674193799</v>
      </c>
      <c r="BF1187" s="1" t="s">
        <v>1192</v>
      </c>
      <c r="BG1187" s="1" t="s">
        <v>14</v>
      </c>
      <c r="BH1187" s="1" t="s">
        <v>1065</v>
      </c>
      <c r="BI1187" s="1">
        <v>21394</v>
      </c>
      <c r="BJ1187" s="1">
        <v>14055</v>
      </c>
      <c r="BK1187" s="1">
        <v>11427</v>
      </c>
      <c r="BL1187" s="1">
        <v>65.695989529774707</v>
      </c>
      <c r="BM1187" s="10">
        <v>53.412171636907502</v>
      </c>
      <c r="BN1187" s="1">
        <v>24.2583355211342</v>
      </c>
      <c r="BO1187" s="1">
        <v>21.414194451737099</v>
      </c>
      <c r="BP1187" s="10">
        <v>50.5294477990724</v>
      </c>
      <c r="BQ1187" s="10">
        <f t="shared" si="80"/>
        <v>71.943642250809503</v>
      </c>
      <c r="BR1187" s="1">
        <v>35904.702481832603</v>
      </c>
      <c r="BS1187" s="1">
        <v>87051.309988496796</v>
      </c>
    </row>
    <row r="1188" spans="1:71" customFormat="1" x14ac:dyDescent="0.15">
      <c r="A1188">
        <v>3868</v>
      </c>
      <c r="B1188" t="s">
        <v>44</v>
      </c>
      <c r="C1188" t="s">
        <v>8</v>
      </c>
      <c r="D1188" t="s">
        <v>9</v>
      </c>
      <c r="G1188" t="s">
        <v>1046</v>
      </c>
      <c r="H1188" t="s">
        <v>10</v>
      </c>
      <c r="K1188" s="13" t="s">
        <v>44</v>
      </c>
      <c r="L1188" s="13">
        <v>35</v>
      </c>
      <c r="M1188" s="13" t="s">
        <v>44</v>
      </c>
      <c r="N1188" s="15" t="s">
        <v>15</v>
      </c>
      <c r="O1188" s="13" t="s">
        <v>956</v>
      </c>
      <c r="P1188" s="13" t="s">
        <v>1084</v>
      </c>
      <c r="Q1188" s="13" t="s">
        <v>15</v>
      </c>
      <c r="R1188" s="13" t="s">
        <v>1065</v>
      </c>
      <c r="S1188" s="13">
        <v>55523</v>
      </c>
      <c r="T1188" s="13">
        <v>34011</v>
      </c>
      <c r="U1188" s="13">
        <v>26207</v>
      </c>
      <c r="V1188" s="32">
        <v>61.255695837760904</v>
      </c>
      <c r="W1188" s="10">
        <v>47.2002593519803</v>
      </c>
      <c r="X1188" s="1">
        <v>98.977372457740302</v>
      </c>
      <c r="Y1188" s="1">
        <v>0.80131262639752698</v>
      </c>
      <c r="Z1188" s="10">
        <v>9.9210134696836705E-2</v>
      </c>
      <c r="AA1188" s="10">
        <f t="shared" si="77"/>
        <v>0.90052276109436369</v>
      </c>
      <c r="AB1188" s="1">
        <v>4772.6115618028798</v>
      </c>
      <c r="AC1188" s="1">
        <v>9083.0418337678202</v>
      </c>
      <c r="AD1188" s="1" t="s">
        <v>1088</v>
      </c>
      <c r="AE1188" s="1" t="s">
        <v>15</v>
      </c>
      <c r="AF1188" s="1" t="s">
        <v>1065</v>
      </c>
      <c r="AG1188" s="1">
        <v>46291</v>
      </c>
      <c r="AH1188" s="1">
        <v>27156</v>
      </c>
      <c r="AI1188" s="1">
        <v>21633</v>
      </c>
      <c r="AJ1188" s="32">
        <v>58.663671123976599</v>
      </c>
      <c r="AK1188" s="10">
        <v>46.732626212438703</v>
      </c>
      <c r="AL1188" s="1">
        <v>98.839735589146201</v>
      </c>
      <c r="AM1188" s="1">
        <v>0.94300374427957301</v>
      </c>
      <c r="AN1188" s="10">
        <v>9.7073914852308998E-2</v>
      </c>
      <c r="AO1188" s="10">
        <f t="shared" si="79"/>
        <v>1.0400776591318821</v>
      </c>
      <c r="AP1188" s="1">
        <v>4663.12683154568</v>
      </c>
      <c r="AQ1188" s="1">
        <v>9689.97820939333</v>
      </c>
      <c r="AR1188" s="1" t="s">
        <v>1187</v>
      </c>
      <c r="AS1188" s="1" t="s">
        <v>15</v>
      </c>
      <c r="AT1188" s="1" t="s">
        <v>1065</v>
      </c>
      <c r="AU1188" s="1">
        <v>19014</v>
      </c>
      <c r="AV1188" s="1">
        <v>12358</v>
      </c>
      <c r="AW1188" s="1">
        <v>9976</v>
      </c>
      <c r="AX1188" s="1">
        <v>64.994214789102799</v>
      </c>
      <c r="AY1188" s="10">
        <v>52.4666035552751</v>
      </c>
      <c r="AZ1188" s="1">
        <v>20.940256615878099</v>
      </c>
      <c r="BA1188" s="1">
        <v>22.072975140336801</v>
      </c>
      <c r="BB1188" s="10">
        <v>52.566158781074598</v>
      </c>
      <c r="BC1188" s="10">
        <f t="shared" si="78"/>
        <v>74.6391339214114</v>
      </c>
      <c r="BD1188" s="1">
        <v>40274.555203665303</v>
      </c>
      <c r="BE1188" s="1">
        <v>97899.434837137102</v>
      </c>
      <c r="BF1188" s="1" t="s">
        <v>1191</v>
      </c>
      <c r="BG1188" s="1" t="s">
        <v>15</v>
      </c>
      <c r="BH1188" s="1" t="s">
        <v>1065</v>
      </c>
      <c r="BI1188" s="1">
        <v>17556</v>
      </c>
      <c r="BJ1188" s="1">
        <v>10945</v>
      </c>
      <c r="BK1188" s="1">
        <v>9247</v>
      </c>
      <c r="BL1188" s="1">
        <v>62.343358395990002</v>
      </c>
      <c r="BM1188" s="10">
        <v>52.671451355661901</v>
      </c>
      <c r="BN1188" s="1">
        <v>22.850654266248501</v>
      </c>
      <c r="BO1188" s="1">
        <v>22.807396993619601</v>
      </c>
      <c r="BP1188" s="10">
        <v>50.091921704336499</v>
      </c>
      <c r="BQ1188" s="10">
        <f t="shared" si="80"/>
        <v>72.899318697956105</v>
      </c>
      <c r="BR1188" s="1">
        <v>36204.942211950103</v>
      </c>
      <c r="BS1188" s="1">
        <v>87056.024163398193</v>
      </c>
    </row>
    <row r="1189" spans="1:71" customFormat="1" x14ac:dyDescent="0.15">
      <c r="A1189">
        <v>3868</v>
      </c>
      <c r="B1189" t="s">
        <v>45</v>
      </c>
      <c r="C1189" t="s">
        <v>8</v>
      </c>
      <c r="D1189" t="s">
        <v>9</v>
      </c>
      <c r="G1189" t="s">
        <v>1046</v>
      </c>
      <c r="H1189" t="s">
        <v>10</v>
      </c>
      <c r="K1189" s="13" t="s">
        <v>45</v>
      </c>
      <c r="L1189" s="13">
        <v>36</v>
      </c>
      <c r="M1189" s="13" t="s">
        <v>45</v>
      </c>
      <c r="N1189" s="15" t="s">
        <v>15</v>
      </c>
      <c r="O1189" s="13" t="s">
        <v>996</v>
      </c>
      <c r="P1189" s="13" t="s">
        <v>1085</v>
      </c>
      <c r="Q1189" s="13" t="s">
        <v>15</v>
      </c>
      <c r="R1189" s="13" t="s">
        <v>1065</v>
      </c>
      <c r="S1189" s="13">
        <v>50114</v>
      </c>
      <c r="T1189" s="13">
        <v>31295</v>
      </c>
      <c r="U1189" s="13">
        <v>24320</v>
      </c>
      <c r="V1189" s="32">
        <v>62.447619427704801</v>
      </c>
      <c r="W1189" s="10">
        <v>48.529353074988997</v>
      </c>
      <c r="X1189" s="1">
        <v>99.041940789473699</v>
      </c>
      <c r="Y1189" s="1">
        <v>0.76069078947368396</v>
      </c>
      <c r="Z1189" s="10">
        <v>4.1118421052631603E-2</v>
      </c>
      <c r="AA1189" s="10">
        <f t="shared" si="77"/>
        <v>0.8018092105263156</v>
      </c>
      <c r="AB1189" s="1">
        <v>4585.2068881519699</v>
      </c>
      <c r="AC1189" s="1">
        <v>9123.2359501127994</v>
      </c>
      <c r="AD1189" s="1" t="s">
        <v>1089</v>
      </c>
      <c r="AE1189" s="1" t="s">
        <v>15</v>
      </c>
      <c r="AF1189" s="1" t="s">
        <v>1065</v>
      </c>
      <c r="AG1189" s="1">
        <v>55244</v>
      </c>
      <c r="AH1189" s="1">
        <v>32932</v>
      </c>
      <c r="AI1189" s="1">
        <v>25273</v>
      </c>
      <c r="AJ1189" s="32">
        <v>59.611903555137197</v>
      </c>
      <c r="AK1189" s="10">
        <v>45.747954528998598</v>
      </c>
      <c r="AL1189" s="1">
        <v>99.188857674197806</v>
      </c>
      <c r="AM1189" s="1">
        <v>0.57769160764452199</v>
      </c>
      <c r="AN1189" s="10">
        <v>8.3092628496814799E-2</v>
      </c>
      <c r="AO1189" s="10">
        <f t="shared" si="79"/>
        <v>0.66078423614133674</v>
      </c>
      <c r="AP1189" s="1">
        <v>4937.4707827603697</v>
      </c>
      <c r="AQ1189" s="1">
        <v>8618.7478608339006</v>
      </c>
      <c r="AR1189" s="1" t="s">
        <v>1188</v>
      </c>
      <c r="AS1189" s="1" t="s">
        <v>15</v>
      </c>
      <c r="AT1189" s="1" t="s">
        <v>1065</v>
      </c>
      <c r="AU1189" s="1">
        <v>20354</v>
      </c>
      <c r="AV1189" s="1">
        <v>13284</v>
      </c>
      <c r="AW1189" s="1">
        <v>10804</v>
      </c>
      <c r="AX1189" s="1">
        <v>65.264812813206206</v>
      </c>
      <c r="AY1189" s="10">
        <v>53.080475582195099</v>
      </c>
      <c r="AZ1189" s="1">
        <v>22.824879674194701</v>
      </c>
      <c r="BA1189" s="1">
        <v>22.3343206219919</v>
      </c>
      <c r="BB1189" s="10">
        <v>50.203628285820102</v>
      </c>
      <c r="BC1189" s="10">
        <f t="shared" si="78"/>
        <v>72.537948907811995</v>
      </c>
      <c r="BD1189" s="1">
        <v>37081.693002901302</v>
      </c>
      <c r="BE1189" s="1">
        <v>90085.469852642695</v>
      </c>
      <c r="BF1189" s="1" t="s">
        <v>1192</v>
      </c>
      <c r="BG1189" s="1" t="s">
        <v>15</v>
      </c>
      <c r="BH1189" s="1" t="s">
        <v>1065</v>
      </c>
      <c r="BI1189" s="1">
        <v>21797</v>
      </c>
      <c r="BJ1189" s="1">
        <v>13791</v>
      </c>
      <c r="BK1189" s="1">
        <v>11014</v>
      </c>
      <c r="BL1189" s="1">
        <v>63.270174794696501</v>
      </c>
      <c r="BM1189" s="10">
        <v>50.529889434325803</v>
      </c>
      <c r="BN1189" s="1">
        <v>23.633557290720901</v>
      </c>
      <c r="BO1189" s="1">
        <v>21.735972398765199</v>
      </c>
      <c r="BP1189" s="10">
        <v>50.490285091701502</v>
      </c>
      <c r="BQ1189" s="10">
        <f t="shared" si="80"/>
        <v>72.226257490466708</v>
      </c>
      <c r="BR1189" s="1">
        <v>36880.499567970401</v>
      </c>
      <c r="BS1189" s="1">
        <v>88319.7516210014</v>
      </c>
    </row>
    <row r="1190" spans="1:71" customFormat="1" x14ac:dyDescent="0.15">
      <c r="A1190">
        <v>3868</v>
      </c>
      <c r="B1190" t="s">
        <v>46</v>
      </c>
      <c r="C1190" t="s">
        <v>8</v>
      </c>
      <c r="D1190" t="s">
        <v>9</v>
      </c>
      <c r="G1190" t="s">
        <v>1049</v>
      </c>
      <c r="H1190" t="s">
        <v>10</v>
      </c>
      <c r="K1190" s="13" t="s">
        <v>46</v>
      </c>
      <c r="L1190" s="13">
        <v>37</v>
      </c>
      <c r="M1190" s="13" t="s">
        <v>46</v>
      </c>
      <c r="N1190" s="15" t="s">
        <v>16</v>
      </c>
      <c r="O1190" s="13" t="s">
        <v>956</v>
      </c>
      <c r="P1190" s="13" t="s">
        <v>1084</v>
      </c>
      <c r="Q1190" s="13" t="s">
        <v>16</v>
      </c>
      <c r="R1190" s="13" t="s">
        <v>1065</v>
      </c>
      <c r="S1190" s="13">
        <v>8673</v>
      </c>
      <c r="T1190" s="13">
        <v>1814</v>
      </c>
      <c r="U1190" s="13">
        <v>1426</v>
      </c>
      <c r="V1190" s="32">
        <v>20.915484838003</v>
      </c>
      <c r="W1190" s="10">
        <v>16.441830969676001</v>
      </c>
      <c r="X1190" s="1">
        <v>5.9607293127629699</v>
      </c>
      <c r="Y1190" s="1">
        <v>10.799438990182299</v>
      </c>
      <c r="Z1190" s="10">
        <v>82.468443197756002</v>
      </c>
      <c r="AA1190" s="10">
        <f t="shared" si="77"/>
        <v>93.267882187938298</v>
      </c>
      <c r="AB1190" s="1">
        <v>123895.759352989</v>
      </c>
      <c r="AC1190" s="1">
        <v>288587.32909716899</v>
      </c>
      <c r="AD1190" s="1" t="s">
        <v>1088</v>
      </c>
      <c r="AE1190" s="1" t="s">
        <v>16</v>
      </c>
      <c r="AF1190" s="1" t="s">
        <v>1065</v>
      </c>
      <c r="AG1190" s="1">
        <v>7235</v>
      </c>
      <c r="AH1190" s="1">
        <v>1454</v>
      </c>
      <c r="AI1190" s="1">
        <v>1213</v>
      </c>
      <c r="AJ1190" s="32">
        <v>20.096751900483799</v>
      </c>
      <c r="AK1190" s="10">
        <v>16.765722183828601</v>
      </c>
      <c r="AL1190" s="1">
        <v>5.1937345424567196</v>
      </c>
      <c r="AM1190" s="1">
        <v>10.5523495465787</v>
      </c>
      <c r="AN1190" s="10">
        <v>83.676834295136004</v>
      </c>
      <c r="AO1190" s="10">
        <f t="shared" si="79"/>
        <v>94.229183841714701</v>
      </c>
      <c r="AP1190" s="1">
        <v>118605.152390118</v>
      </c>
      <c r="AQ1190" s="1">
        <v>261003.436449992</v>
      </c>
      <c r="AR1190" s="1" t="s">
        <v>1187</v>
      </c>
      <c r="AS1190" s="1" t="s">
        <v>16</v>
      </c>
      <c r="AT1190" s="1" t="s">
        <v>1065</v>
      </c>
      <c r="AU1190" s="1">
        <v>5421</v>
      </c>
      <c r="AV1190" s="1">
        <v>716</v>
      </c>
      <c r="AW1190" s="1">
        <v>571</v>
      </c>
      <c r="AX1190" s="1">
        <v>13.2078952222837</v>
      </c>
      <c r="AY1190" s="10">
        <v>10.533111971960899</v>
      </c>
      <c r="AZ1190" s="1">
        <v>5.0788091068301204</v>
      </c>
      <c r="BA1190" s="1">
        <v>11.3835376532399</v>
      </c>
      <c r="BB1190" s="10">
        <v>81.786339754816098</v>
      </c>
      <c r="BC1190" s="10">
        <f t="shared" si="78"/>
        <v>93.169877408055996</v>
      </c>
      <c r="BD1190" s="1">
        <v>114990.14238255601</v>
      </c>
      <c r="BE1190" s="1">
        <v>269118.46848363598</v>
      </c>
      <c r="BF1190" s="1" t="s">
        <v>1191</v>
      </c>
      <c r="BG1190" s="1" t="s">
        <v>16</v>
      </c>
      <c r="BH1190" s="1" t="s">
        <v>1065</v>
      </c>
      <c r="BI1190" s="1">
        <v>5362</v>
      </c>
      <c r="BJ1190" s="1">
        <v>690</v>
      </c>
      <c r="BK1190" s="1">
        <v>580</v>
      </c>
      <c r="BL1190" s="1">
        <v>12.8683327116747</v>
      </c>
      <c r="BM1190" s="10">
        <v>10.816859380827999</v>
      </c>
      <c r="BN1190" s="1">
        <v>3.27586206896552</v>
      </c>
      <c r="BO1190" s="1">
        <v>10.689655172413801</v>
      </c>
      <c r="BP1190" s="10">
        <v>85.172413793103402</v>
      </c>
      <c r="BQ1190" s="10">
        <f t="shared" si="80"/>
        <v>95.86206896551721</v>
      </c>
      <c r="BR1190" s="1">
        <v>125610.280869012</v>
      </c>
      <c r="BS1190" s="1">
        <v>304047.969934789</v>
      </c>
    </row>
    <row r="1191" spans="1:71" customFormat="1" x14ac:dyDescent="0.15">
      <c r="A1191">
        <v>3868</v>
      </c>
      <c r="B1191" t="s">
        <v>47</v>
      </c>
      <c r="C1191" t="s">
        <v>8</v>
      </c>
      <c r="D1191" t="s">
        <v>9</v>
      </c>
      <c r="G1191" t="s">
        <v>1049</v>
      </c>
      <c r="H1191" t="s">
        <v>10</v>
      </c>
      <c r="K1191" s="13" t="s">
        <v>47</v>
      </c>
      <c r="L1191" s="13">
        <v>38</v>
      </c>
      <c r="M1191" s="13" t="s">
        <v>47</v>
      </c>
      <c r="N1191" s="15" t="s">
        <v>16</v>
      </c>
      <c r="O1191" s="13" t="s">
        <v>996</v>
      </c>
      <c r="P1191" s="13" t="s">
        <v>1085</v>
      </c>
      <c r="Q1191" s="13" t="s">
        <v>16</v>
      </c>
      <c r="R1191" s="13" t="s">
        <v>1065</v>
      </c>
      <c r="S1191" s="13">
        <v>7649</v>
      </c>
      <c r="T1191" s="13">
        <v>1622</v>
      </c>
      <c r="U1191" s="13">
        <v>1248</v>
      </c>
      <c r="V1191" s="32">
        <v>21.205386325009801</v>
      </c>
      <c r="W1191" s="10">
        <v>16.315858282128399</v>
      </c>
      <c r="X1191" s="1">
        <v>5.7692307692307701</v>
      </c>
      <c r="Y1191" s="1">
        <v>10.096153846153801</v>
      </c>
      <c r="Z1191" s="10">
        <v>83.573717948717899</v>
      </c>
      <c r="AA1191" s="10">
        <f t="shared" si="77"/>
        <v>93.669871794871696</v>
      </c>
      <c r="AB1191" s="1">
        <v>118369.68247991901</v>
      </c>
      <c r="AC1191" s="1">
        <v>294542.82041122101</v>
      </c>
      <c r="AD1191" s="1" t="s">
        <v>1089</v>
      </c>
      <c r="AE1191" s="1" t="s">
        <v>16</v>
      </c>
      <c r="AF1191" s="1" t="s">
        <v>1065</v>
      </c>
      <c r="AG1191" s="1">
        <v>7766</v>
      </c>
      <c r="AH1191" s="1">
        <v>1688</v>
      </c>
      <c r="AI1191" s="1">
        <v>1324</v>
      </c>
      <c r="AJ1191" s="32">
        <v>21.7357713108421</v>
      </c>
      <c r="AK1191" s="10">
        <v>17.0486737058975</v>
      </c>
      <c r="AL1191" s="1">
        <v>4.6827794561933498</v>
      </c>
      <c r="AM1191" s="1">
        <v>11.178247734138999</v>
      </c>
      <c r="AN1191" s="10">
        <v>82.8549848942598</v>
      </c>
      <c r="AO1191" s="10">
        <f t="shared" si="79"/>
        <v>94.033232628398792</v>
      </c>
      <c r="AP1191" s="1">
        <v>120756.093301709</v>
      </c>
      <c r="AQ1191" s="1">
        <v>296090.073922246</v>
      </c>
      <c r="AR1191" s="1" t="s">
        <v>1188</v>
      </c>
      <c r="AS1191" s="1" t="s">
        <v>16</v>
      </c>
      <c r="AT1191" s="1" t="s">
        <v>1065</v>
      </c>
      <c r="AU1191" s="1">
        <v>6293</v>
      </c>
      <c r="AV1191" s="1">
        <v>881</v>
      </c>
      <c r="AW1191" s="1">
        <v>713</v>
      </c>
      <c r="AX1191" s="1">
        <v>13.9996821865565</v>
      </c>
      <c r="AY1191" s="10">
        <v>11.330049261083699</v>
      </c>
      <c r="AZ1191" s="1">
        <v>3.78681626928471</v>
      </c>
      <c r="BA1191" s="1">
        <v>9.2566619915848491</v>
      </c>
      <c r="BB1191" s="10">
        <v>86.395511921458606</v>
      </c>
      <c r="BC1191" s="10">
        <f t="shared" si="78"/>
        <v>95.652173913043455</v>
      </c>
      <c r="BD1191" s="1">
        <v>129643.542485863</v>
      </c>
      <c r="BE1191" s="1">
        <v>321752.80593343999</v>
      </c>
      <c r="BF1191" s="1" t="s">
        <v>1192</v>
      </c>
      <c r="BG1191" s="1" t="s">
        <v>16</v>
      </c>
      <c r="BH1191" s="1" t="s">
        <v>1065</v>
      </c>
      <c r="BI1191" s="1">
        <v>6266</v>
      </c>
      <c r="BJ1191" s="1">
        <v>762</v>
      </c>
      <c r="BK1191" s="1">
        <v>629</v>
      </c>
      <c r="BL1191" s="1">
        <v>12.1608681774657</v>
      </c>
      <c r="BM1191" s="10">
        <v>10.038301947015601</v>
      </c>
      <c r="BN1191" s="1">
        <v>5.2464228934817196</v>
      </c>
      <c r="BO1191" s="1">
        <v>10.3338632750397</v>
      </c>
      <c r="BP1191" s="10">
        <v>82.988871224165294</v>
      </c>
      <c r="BQ1191" s="10">
        <f t="shared" si="80"/>
        <v>93.322734499204998</v>
      </c>
      <c r="BR1191" s="1">
        <v>121140.189316642</v>
      </c>
      <c r="BS1191" s="1">
        <v>285367.375654003</v>
      </c>
    </row>
    <row r="1192" spans="1:71" customFormat="1" x14ac:dyDescent="0.15">
      <c r="A1192">
        <v>3868</v>
      </c>
      <c r="B1192" t="s">
        <v>48</v>
      </c>
      <c r="C1192" t="s">
        <v>8</v>
      </c>
      <c r="D1192" t="s">
        <v>9</v>
      </c>
      <c r="G1192" t="s">
        <v>1049</v>
      </c>
      <c r="H1192" t="s">
        <v>10</v>
      </c>
      <c r="K1192" s="13" t="s">
        <v>48</v>
      </c>
      <c r="L1192" s="13">
        <v>39</v>
      </c>
      <c r="M1192" s="13" t="s">
        <v>48</v>
      </c>
      <c r="N1192" s="15" t="s">
        <v>17</v>
      </c>
      <c r="O1192" s="13" t="s">
        <v>956</v>
      </c>
      <c r="P1192" s="13" t="s">
        <v>1084</v>
      </c>
      <c r="Q1192" s="13" t="s">
        <v>17</v>
      </c>
      <c r="R1192" s="13" t="s">
        <v>1065</v>
      </c>
      <c r="S1192" s="13">
        <v>9002</v>
      </c>
      <c r="T1192" s="13">
        <v>2042</v>
      </c>
      <c r="U1192" s="13">
        <v>1613</v>
      </c>
      <c r="V1192" s="32">
        <v>22.6838480337703</v>
      </c>
      <c r="W1192" s="10">
        <v>17.918240391024199</v>
      </c>
      <c r="X1192" s="1">
        <v>3.4717916924984502</v>
      </c>
      <c r="Y1192" s="1">
        <v>10.1053936763794</v>
      </c>
      <c r="Z1192" s="10">
        <v>85.368877867327996</v>
      </c>
      <c r="AA1192" s="10">
        <f t="shared" si="77"/>
        <v>95.474271543707403</v>
      </c>
      <c r="AB1192" s="1">
        <v>134965.29199581599</v>
      </c>
      <c r="AC1192" s="1">
        <v>305523.99844776501</v>
      </c>
      <c r="AD1192" s="1" t="s">
        <v>1088</v>
      </c>
      <c r="AE1192" s="1" t="s">
        <v>17</v>
      </c>
      <c r="AF1192" s="1" t="s">
        <v>1065</v>
      </c>
      <c r="AG1192" s="1">
        <v>7746</v>
      </c>
      <c r="AH1192" s="1">
        <v>1553</v>
      </c>
      <c r="AI1192" s="1">
        <v>1282</v>
      </c>
      <c r="AJ1192" s="32">
        <v>20.049057578104801</v>
      </c>
      <c r="AK1192" s="10">
        <v>16.5504776658921</v>
      </c>
      <c r="AL1192" s="1">
        <v>4.5241809672386903</v>
      </c>
      <c r="AM1192" s="1">
        <v>11.622464898595901</v>
      </c>
      <c r="AN1192" s="10">
        <v>82.839313572542906</v>
      </c>
      <c r="AO1192" s="10">
        <f t="shared" si="79"/>
        <v>94.461778471138814</v>
      </c>
      <c r="AP1192" s="1">
        <v>123489.53144299101</v>
      </c>
      <c r="AQ1192" s="1">
        <v>270504.85362804198</v>
      </c>
      <c r="AR1192" s="1" t="s">
        <v>1187</v>
      </c>
      <c r="AS1192" s="1" t="s">
        <v>17</v>
      </c>
      <c r="AT1192" s="1" t="s">
        <v>1065</v>
      </c>
      <c r="AU1192" s="1">
        <v>5351</v>
      </c>
      <c r="AV1192" s="1">
        <v>682</v>
      </c>
      <c r="AW1192" s="1">
        <v>540</v>
      </c>
      <c r="AX1192" s="1">
        <v>12.74528125584</v>
      </c>
      <c r="AY1192" s="10">
        <v>10.0915716688469</v>
      </c>
      <c r="AZ1192" s="1">
        <v>5.3703703703703702</v>
      </c>
      <c r="BA1192" s="1">
        <v>9.8148148148148096</v>
      </c>
      <c r="BB1192" s="10">
        <v>83.8888888888889</v>
      </c>
      <c r="BC1192" s="10">
        <f t="shared" si="78"/>
        <v>93.703703703703709</v>
      </c>
      <c r="BD1192" s="1">
        <v>118223.878415236</v>
      </c>
      <c r="BE1192" s="1">
        <v>277430.38592435</v>
      </c>
      <c r="BF1192" s="1" t="s">
        <v>1191</v>
      </c>
      <c r="BG1192" s="1" t="s">
        <v>17</v>
      </c>
      <c r="BH1192" s="1" t="s">
        <v>1065</v>
      </c>
      <c r="BI1192" s="1">
        <v>5245</v>
      </c>
      <c r="BJ1192" s="1">
        <v>584</v>
      </c>
      <c r="BK1192" s="1">
        <v>482</v>
      </c>
      <c r="BL1192" s="1">
        <v>11.1344137273594</v>
      </c>
      <c r="BM1192" s="10">
        <v>9.1897044804575803</v>
      </c>
      <c r="BN1192" s="1">
        <v>4.3568464730290497</v>
      </c>
      <c r="BO1192" s="1">
        <v>13.485477178423199</v>
      </c>
      <c r="BP1192" s="10">
        <v>81.1203319502075</v>
      </c>
      <c r="BQ1192" s="10">
        <f t="shared" si="80"/>
        <v>94.605809128630696</v>
      </c>
      <c r="BR1192" s="1">
        <v>111740.870051933</v>
      </c>
      <c r="BS1192" s="1">
        <v>283648.28497875802</v>
      </c>
    </row>
    <row r="1193" spans="1:71" customFormat="1" x14ac:dyDescent="0.15">
      <c r="A1193">
        <v>3868</v>
      </c>
      <c r="B1193" t="s">
        <v>49</v>
      </c>
      <c r="C1193" t="s">
        <v>8</v>
      </c>
      <c r="D1193" t="s">
        <v>9</v>
      </c>
      <c r="G1193" t="s">
        <v>1049</v>
      </c>
      <c r="H1193" t="s">
        <v>10</v>
      </c>
      <c r="K1193" s="13" t="s">
        <v>49</v>
      </c>
      <c r="L1193" s="13">
        <v>40</v>
      </c>
      <c r="M1193" s="13" t="s">
        <v>49</v>
      </c>
      <c r="N1193" s="15" t="s">
        <v>17</v>
      </c>
      <c r="O1193" s="13" t="s">
        <v>996</v>
      </c>
      <c r="P1193" s="13" t="s">
        <v>1085</v>
      </c>
      <c r="Q1193" s="13" t="s">
        <v>17</v>
      </c>
      <c r="R1193" s="13" t="s">
        <v>1065</v>
      </c>
      <c r="S1193" s="13">
        <v>7549</v>
      </c>
      <c r="T1193" s="13">
        <v>1610</v>
      </c>
      <c r="U1193" s="13">
        <v>1288</v>
      </c>
      <c r="V1193" s="32">
        <v>21.327328122930201</v>
      </c>
      <c r="W1193" s="10">
        <v>17.061862498344201</v>
      </c>
      <c r="X1193" s="1">
        <v>4.0372670807453401</v>
      </c>
      <c r="Y1193" s="1">
        <v>11.8012422360248</v>
      </c>
      <c r="Z1193" s="10">
        <v>83.229813664596307</v>
      </c>
      <c r="AA1193" s="10">
        <f t="shared" si="77"/>
        <v>95.031055900621112</v>
      </c>
      <c r="AB1193" s="1">
        <v>111041.996414012</v>
      </c>
      <c r="AC1193" s="1">
        <v>293493.62631935498</v>
      </c>
      <c r="AD1193" s="1" t="s">
        <v>1089</v>
      </c>
      <c r="AE1193" s="1" t="s">
        <v>17</v>
      </c>
      <c r="AF1193" s="1" t="s">
        <v>1065</v>
      </c>
      <c r="AG1193" s="1">
        <v>7962</v>
      </c>
      <c r="AH1193" s="1">
        <v>1795</v>
      </c>
      <c r="AI1193" s="1">
        <v>1374</v>
      </c>
      <c r="AJ1193" s="32">
        <v>22.5445867872394</v>
      </c>
      <c r="AK1193" s="10">
        <v>17.256970610399399</v>
      </c>
      <c r="AL1193" s="1">
        <v>3.7845705967976699</v>
      </c>
      <c r="AM1193" s="1">
        <v>11.1353711790393</v>
      </c>
      <c r="AN1193" s="10">
        <v>84.497816593886498</v>
      </c>
      <c r="AO1193" s="10">
        <f t="shared" si="79"/>
        <v>95.633187772925794</v>
      </c>
      <c r="AP1193" s="1">
        <v>131752.32059568501</v>
      </c>
      <c r="AQ1193" s="1">
        <v>307060.688631856</v>
      </c>
      <c r="AR1193" s="1" t="s">
        <v>1188</v>
      </c>
      <c r="AS1193" s="1" t="s">
        <v>17</v>
      </c>
      <c r="AT1193" s="1" t="s">
        <v>1065</v>
      </c>
      <c r="AU1193" s="1">
        <v>6039</v>
      </c>
      <c r="AV1193" s="1">
        <v>859</v>
      </c>
      <c r="AW1193" s="1">
        <v>670</v>
      </c>
      <c r="AX1193" s="1">
        <v>14.224209306176499</v>
      </c>
      <c r="AY1193" s="10">
        <v>11.0945520781586</v>
      </c>
      <c r="AZ1193" s="1">
        <v>4.4776119402985097</v>
      </c>
      <c r="BA1193" s="1">
        <v>11.044776119403</v>
      </c>
      <c r="BB1193" s="10">
        <v>82.835820895522403</v>
      </c>
      <c r="BC1193" s="10">
        <f t="shared" si="78"/>
        <v>93.880597014925399</v>
      </c>
      <c r="BD1193" s="1">
        <v>122401.65892305999</v>
      </c>
      <c r="BE1193" s="1">
        <v>282768.00338908797</v>
      </c>
      <c r="BF1193" s="1" t="s">
        <v>1192</v>
      </c>
      <c r="BG1193" s="1" t="s">
        <v>17</v>
      </c>
      <c r="BH1193" s="1" t="s">
        <v>1065</v>
      </c>
      <c r="BI1193" s="1">
        <v>6530</v>
      </c>
      <c r="BJ1193" s="1">
        <v>808</v>
      </c>
      <c r="BK1193" s="1">
        <v>667</v>
      </c>
      <c r="BL1193" s="1">
        <v>12.373660030627899</v>
      </c>
      <c r="BM1193" s="10">
        <v>10.214395099540599</v>
      </c>
      <c r="BN1193" s="1">
        <v>6.4467766116941503</v>
      </c>
      <c r="BO1193" s="1">
        <v>11.3943028485757</v>
      </c>
      <c r="BP1193" s="10">
        <v>81.109445277361303</v>
      </c>
      <c r="BQ1193" s="10">
        <f t="shared" si="80"/>
        <v>92.503748125937008</v>
      </c>
      <c r="BR1193" s="1">
        <v>111871.760404566</v>
      </c>
      <c r="BS1193" s="1">
        <v>242494.82854168501</v>
      </c>
    </row>
    <row r="1194" spans="1:71" customFormat="1" x14ac:dyDescent="0.15">
      <c r="A1194">
        <v>3868</v>
      </c>
      <c r="B1194" t="s">
        <v>50</v>
      </c>
      <c r="C1194" t="s">
        <v>8</v>
      </c>
      <c r="D1194" t="s">
        <v>9</v>
      </c>
      <c r="G1194" t="s">
        <v>1049</v>
      </c>
      <c r="H1194" t="s">
        <v>10</v>
      </c>
      <c r="K1194" s="13" t="s">
        <v>50</v>
      </c>
      <c r="L1194" s="13">
        <v>41</v>
      </c>
      <c r="M1194" s="13" t="s">
        <v>50</v>
      </c>
      <c r="N1194" s="15" t="s">
        <v>18</v>
      </c>
      <c r="O1194" s="13" t="s">
        <v>956</v>
      </c>
      <c r="P1194" s="13" t="s">
        <v>1084</v>
      </c>
      <c r="Q1194" s="13" t="s">
        <v>18</v>
      </c>
      <c r="R1194" s="13" t="s">
        <v>1065</v>
      </c>
      <c r="S1194" s="13">
        <v>8689</v>
      </c>
      <c r="T1194" s="13">
        <v>1855</v>
      </c>
      <c r="U1194" s="13">
        <v>1475</v>
      </c>
      <c r="V1194" s="32">
        <v>21.348831856370101</v>
      </c>
      <c r="W1194" s="10">
        <v>16.9754862469789</v>
      </c>
      <c r="X1194" s="1">
        <v>5.6271186440678003</v>
      </c>
      <c r="Y1194" s="1">
        <v>11.864406779661</v>
      </c>
      <c r="Z1194" s="10">
        <v>81.355932203389798</v>
      </c>
      <c r="AA1194" s="10">
        <f t="shared" ref="AA1194:AA1257" si="81">SUM(Y1194:Z1194)</f>
        <v>93.220338983050794</v>
      </c>
      <c r="AB1194" s="1">
        <v>120699.80722361901</v>
      </c>
      <c r="AC1194" s="1">
        <v>282650.03833169199</v>
      </c>
      <c r="AD1194" s="1" t="s">
        <v>1088</v>
      </c>
      <c r="AE1194" s="1" t="s">
        <v>18</v>
      </c>
      <c r="AF1194" s="1" t="s">
        <v>1065</v>
      </c>
      <c r="AG1194" s="1">
        <v>7905</v>
      </c>
      <c r="AH1194" s="1">
        <v>1572</v>
      </c>
      <c r="AI1194" s="1">
        <v>1264</v>
      </c>
      <c r="AJ1194" s="32">
        <v>19.886148007590101</v>
      </c>
      <c r="AK1194" s="10">
        <v>15.989879822896899</v>
      </c>
      <c r="AL1194" s="1">
        <v>5.85443037974684</v>
      </c>
      <c r="AM1194" s="1">
        <v>12.5</v>
      </c>
      <c r="AN1194" s="10">
        <v>80.617088607594894</v>
      </c>
      <c r="AO1194" s="10">
        <f t="shared" si="79"/>
        <v>93.117088607594894</v>
      </c>
      <c r="AP1194" s="1">
        <v>114365.135295531</v>
      </c>
      <c r="AQ1194" s="1">
        <v>273321.32759326301</v>
      </c>
      <c r="AR1194" s="1" t="s">
        <v>1187</v>
      </c>
      <c r="AS1194" s="1" t="s">
        <v>18</v>
      </c>
      <c r="AT1194" s="1" t="s">
        <v>1065</v>
      </c>
      <c r="AU1194" s="1">
        <v>5509</v>
      </c>
      <c r="AV1194" s="1">
        <v>669</v>
      </c>
      <c r="AW1194" s="1">
        <v>519</v>
      </c>
      <c r="AX1194" s="1">
        <v>12.143764748593201</v>
      </c>
      <c r="AY1194" s="10">
        <v>9.4209475403884593</v>
      </c>
      <c r="AZ1194" s="1">
        <v>3.4682080924855501</v>
      </c>
      <c r="BA1194" s="1">
        <v>11.560693641618499</v>
      </c>
      <c r="BB1194" s="10">
        <v>83.815028901734095</v>
      </c>
      <c r="BC1194" s="10">
        <f t="shared" si="78"/>
        <v>95.375722543352595</v>
      </c>
      <c r="BD1194" s="1">
        <v>114613.869761227</v>
      </c>
      <c r="BE1194" s="1">
        <v>285727.19060185901</v>
      </c>
      <c r="BF1194" s="1" t="s">
        <v>1191</v>
      </c>
      <c r="BG1194" s="1" t="s">
        <v>18</v>
      </c>
      <c r="BH1194" s="1" t="s">
        <v>1065</v>
      </c>
      <c r="BI1194" s="1">
        <v>5531</v>
      </c>
      <c r="BJ1194" s="1">
        <v>696</v>
      </c>
      <c r="BK1194" s="1">
        <v>578</v>
      </c>
      <c r="BL1194" s="1">
        <v>12.5836195986259</v>
      </c>
      <c r="BM1194" s="10">
        <v>10.4501898390888</v>
      </c>
      <c r="BN1194" s="1">
        <v>5.0173010380622802</v>
      </c>
      <c r="BO1194" s="1">
        <v>10.2076124567474</v>
      </c>
      <c r="BP1194" s="10">
        <v>82.871972318339104</v>
      </c>
      <c r="BQ1194" s="10">
        <f t="shared" si="80"/>
        <v>93.079584775086502</v>
      </c>
      <c r="BR1194" s="1">
        <v>108927.457280266</v>
      </c>
      <c r="BS1194" s="1">
        <v>293903.74128785799</v>
      </c>
    </row>
    <row r="1195" spans="1:71" customFormat="1" x14ac:dyDescent="0.15">
      <c r="A1195">
        <v>3868</v>
      </c>
      <c r="B1195" t="s">
        <v>51</v>
      </c>
      <c r="C1195" t="s">
        <v>8</v>
      </c>
      <c r="D1195" t="s">
        <v>9</v>
      </c>
      <c r="G1195" t="s">
        <v>1049</v>
      </c>
      <c r="H1195" t="s">
        <v>10</v>
      </c>
      <c r="K1195" s="13" t="s">
        <v>51</v>
      </c>
      <c r="L1195" s="13">
        <v>42</v>
      </c>
      <c r="M1195" s="13" t="s">
        <v>51</v>
      </c>
      <c r="N1195" s="15" t="s">
        <v>18</v>
      </c>
      <c r="O1195" s="13" t="s">
        <v>996</v>
      </c>
      <c r="P1195" s="13" t="s">
        <v>1085</v>
      </c>
      <c r="Q1195" s="13" t="s">
        <v>18</v>
      </c>
      <c r="R1195" s="13" t="s">
        <v>1065</v>
      </c>
      <c r="S1195" s="13">
        <v>7348</v>
      </c>
      <c r="T1195" s="13">
        <v>1566</v>
      </c>
      <c r="U1195" s="13">
        <v>1210</v>
      </c>
      <c r="V1195" s="32">
        <v>21.311921611322798</v>
      </c>
      <c r="W1195" s="10">
        <v>16.4670658682635</v>
      </c>
      <c r="X1195" s="1">
        <v>3.8016528925619801</v>
      </c>
      <c r="Y1195" s="1">
        <v>11.9834710743802</v>
      </c>
      <c r="Z1195" s="10">
        <v>83.801652892562004</v>
      </c>
      <c r="AA1195" s="10">
        <f t="shared" si="81"/>
        <v>95.785123966942209</v>
      </c>
      <c r="AB1195" s="1">
        <v>125824.932011557</v>
      </c>
      <c r="AC1195" s="1">
        <v>306097.862805165</v>
      </c>
      <c r="AD1195" s="1" t="s">
        <v>1089</v>
      </c>
      <c r="AE1195" s="1" t="s">
        <v>18</v>
      </c>
      <c r="AF1195" s="1" t="s">
        <v>1065</v>
      </c>
      <c r="AG1195" s="1">
        <v>8340</v>
      </c>
      <c r="AH1195" s="1">
        <v>1779</v>
      </c>
      <c r="AI1195" s="1">
        <v>1414</v>
      </c>
      <c r="AJ1195" s="32">
        <v>21.3309352517986</v>
      </c>
      <c r="AK1195" s="10">
        <v>16.9544364508393</v>
      </c>
      <c r="AL1195" s="1">
        <v>3.6775106082036801</v>
      </c>
      <c r="AM1195" s="1">
        <v>9.5473833097595495</v>
      </c>
      <c r="AN1195" s="10">
        <v>85.926449787835907</v>
      </c>
      <c r="AO1195" s="10">
        <f t="shared" si="79"/>
        <v>95.47383309759546</v>
      </c>
      <c r="AP1195" s="1">
        <v>130117.555858832</v>
      </c>
      <c r="AQ1195" s="1">
        <v>310252.378407849</v>
      </c>
      <c r="AR1195" s="1" t="s">
        <v>1188</v>
      </c>
      <c r="AS1195" s="1" t="s">
        <v>18</v>
      </c>
      <c r="AT1195" s="1" t="s">
        <v>1065</v>
      </c>
      <c r="AU1195" s="1">
        <v>6413</v>
      </c>
      <c r="AV1195" s="1">
        <v>890</v>
      </c>
      <c r="AW1195" s="1">
        <v>684</v>
      </c>
      <c r="AX1195" s="1">
        <v>13.8780601902386</v>
      </c>
      <c r="AY1195" s="10">
        <v>10.665835022610301</v>
      </c>
      <c r="AZ1195" s="1">
        <v>4.8245614035087696</v>
      </c>
      <c r="BA1195" s="1">
        <v>10.672514619883</v>
      </c>
      <c r="BB1195" s="10">
        <v>82.456140350877206</v>
      </c>
      <c r="BC1195" s="10">
        <f t="shared" si="78"/>
        <v>93.128654970760209</v>
      </c>
      <c r="BD1195" s="1">
        <v>115743.899832778</v>
      </c>
      <c r="BE1195" s="1">
        <v>263815.51076282997</v>
      </c>
      <c r="BF1195" s="1" t="s">
        <v>1192</v>
      </c>
      <c r="BG1195" s="1" t="s">
        <v>18</v>
      </c>
      <c r="BH1195" s="1" t="s">
        <v>1065</v>
      </c>
      <c r="BI1195" s="1">
        <v>6861</v>
      </c>
      <c r="BJ1195" s="1">
        <v>833</v>
      </c>
      <c r="BK1195" s="1">
        <v>701</v>
      </c>
      <c r="BL1195" s="1">
        <v>12.141087305057599</v>
      </c>
      <c r="BM1195" s="10">
        <v>10.217169508817999</v>
      </c>
      <c r="BN1195" s="1">
        <v>5.2781740370898698</v>
      </c>
      <c r="BO1195" s="1">
        <v>9.2724679029957198</v>
      </c>
      <c r="BP1195" s="10">
        <v>84.022824536376604</v>
      </c>
      <c r="BQ1195" s="10">
        <f t="shared" si="80"/>
        <v>93.295292439372318</v>
      </c>
      <c r="BR1195" s="1">
        <v>123141.565478559</v>
      </c>
      <c r="BS1195" s="1">
        <v>268836.65559886402</v>
      </c>
    </row>
    <row r="1196" spans="1:71" customFormat="1" x14ac:dyDescent="0.15">
      <c r="A1196">
        <v>3868</v>
      </c>
      <c r="B1196" t="s">
        <v>52</v>
      </c>
      <c r="C1196" t="s">
        <v>8</v>
      </c>
      <c r="D1196" t="s">
        <v>9</v>
      </c>
      <c r="G1196" t="s">
        <v>1049</v>
      </c>
      <c r="H1196" t="s">
        <v>10</v>
      </c>
      <c r="K1196" s="13" t="s">
        <v>52</v>
      </c>
      <c r="L1196" s="13">
        <v>43</v>
      </c>
      <c r="M1196" s="13" t="s">
        <v>52</v>
      </c>
      <c r="N1196" s="15" t="s">
        <v>19</v>
      </c>
      <c r="O1196" s="13" t="s">
        <v>956</v>
      </c>
      <c r="P1196" s="13" t="s">
        <v>1084</v>
      </c>
      <c r="Q1196" s="13" t="s">
        <v>19</v>
      </c>
      <c r="R1196" s="13" t="s">
        <v>1065</v>
      </c>
      <c r="S1196" s="13">
        <v>8605</v>
      </c>
      <c r="T1196" s="13">
        <v>1983</v>
      </c>
      <c r="U1196" s="13">
        <v>1598</v>
      </c>
      <c r="V1196" s="32">
        <v>23.044741429401501</v>
      </c>
      <c r="W1196" s="10">
        <v>18.570598489250401</v>
      </c>
      <c r="X1196" s="1">
        <v>3.8172715894868601</v>
      </c>
      <c r="Y1196" s="1">
        <v>11.389236545682101</v>
      </c>
      <c r="Z1196" s="10">
        <v>84.418022528160193</v>
      </c>
      <c r="AA1196" s="10">
        <f t="shared" si="81"/>
        <v>95.807259073842289</v>
      </c>
      <c r="AB1196" s="1">
        <v>129956.407710677</v>
      </c>
      <c r="AC1196" s="1">
        <v>309324.62332811998</v>
      </c>
      <c r="AD1196" s="1" t="s">
        <v>1088</v>
      </c>
      <c r="AE1196" s="1" t="s">
        <v>19</v>
      </c>
      <c r="AF1196" s="1" t="s">
        <v>1065</v>
      </c>
      <c r="AG1196" s="1">
        <v>8227</v>
      </c>
      <c r="AH1196" s="1">
        <v>1794</v>
      </c>
      <c r="AI1196" s="1">
        <v>1425</v>
      </c>
      <c r="AJ1196" s="32">
        <v>21.806247720918901</v>
      </c>
      <c r="AK1196" s="10">
        <v>17.321016166281801</v>
      </c>
      <c r="AL1196" s="1">
        <v>4.7719298245613997</v>
      </c>
      <c r="AM1196" s="1">
        <v>10.526315789473699</v>
      </c>
      <c r="AN1196" s="10">
        <v>83.578947368421098</v>
      </c>
      <c r="AO1196" s="10">
        <f t="shared" si="79"/>
        <v>94.105263157894797</v>
      </c>
      <c r="AP1196" s="1">
        <v>128053.183725328</v>
      </c>
      <c r="AQ1196" s="1">
        <v>265079.954043879</v>
      </c>
      <c r="AR1196" s="1" t="s">
        <v>1187</v>
      </c>
      <c r="AS1196" s="1" t="s">
        <v>19</v>
      </c>
      <c r="AT1196" s="1" t="s">
        <v>1065</v>
      </c>
      <c r="AU1196" s="1">
        <v>6021</v>
      </c>
      <c r="AV1196" s="1">
        <v>835</v>
      </c>
      <c r="AW1196" s="1">
        <v>663</v>
      </c>
      <c r="AX1196" s="1">
        <v>13.868128217903999</v>
      </c>
      <c r="AY1196" s="10">
        <v>11.0114598903837</v>
      </c>
      <c r="AZ1196" s="1">
        <v>3.0165912518853699</v>
      </c>
      <c r="BA1196" s="1">
        <v>12.669683257918599</v>
      </c>
      <c r="BB1196" s="10">
        <v>83.107088989441905</v>
      </c>
      <c r="BC1196" s="10">
        <f t="shared" si="78"/>
        <v>95.776772247360498</v>
      </c>
      <c r="BD1196" s="1">
        <v>121447.106771106</v>
      </c>
      <c r="BE1196" s="1">
        <v>293782.81688620499</v>
      </c>
      <c r="BF1196" s="1" t="s">
        <v>1191</v>
      </c>
      <c r="BG1196" s="1" t="s">
        <v>19</v>
      </c>
      <c r="BH1196" s="1" t="s">
        <v>1065</v>
      </c>
      <c r="BI1196" s="1">
        <v>5727</v>
      </c>
      <c r="BJ1196" s="1">
        <v>815</v>
      </c>
      <c r="BK1196" s="1">
        <v>673</v>
      </c>
      <c r="BL1196" s="1">
        <v>14.230836389034399</v>
      </c>
      <c r="BM1196" s="10">
        <v>11.7513532390431</v>
      </c>
      <c r="BN1196" s="1">
        <v>4.7548291233283804</v>
      </c>
      <c r="BO1196" s="1">
        <v>9.6582466567607703</v>
      </c>
      <c r="BP1196" s="10">
        <v>84.992570579494796</v>
      </c>
      <c r="BQ1196" s="10">
        <f t="shared" si="80"/>
        <v>94.650817236255563</v>
      </c>
      <c r="BR1196" s="1">
        <v>119034.812505721</v>
      </c>
      <c r="BS1196" s="1">
        <v>307410.34865475103</v>
      </c>
    </row>
    <row r="1197" spans="1:71" customFormat="1" x14ac:dyDescent="0.15">
      <c r="A1197">
        <v>3868</v>
      </c>
      <c r="B1197" t="s">
        <v>53</v>
      </c>
      <c r="C1197" t="s">
        <v>8</v>
      </c>
      <c r="D1197" t="s">
        <v>9</v>
      </c>
      <c r="G1197" t="s">
        <v>1049</v>
      </c>
      <c r="H1197" t="s">
        <v>10</v>
      </c>
      <c r="K1197" s="13" t="s">
        <v>53</v>
      </c>
      <c r="L1197" s="13">
        <v>44</v>
      </c>
      <c r="M1197" s="13" t="s">
        <v>53</v>
      </c>
      <c r="N1197" s="15" t="s">
        <v>19</v>
      </c>
      <c r="O1197" s="13" t="s">
        <v>996</v>
      </c>
      <c r="P1197" s="13" t="s">
        <v>1085</v>
      </c>
      <c r="Q1197" s="13" t="s">
        <v>19</v>
      </c>
      <c r="R1197" s="13" t="s">
        <v>1065</v>
      </c>
      <c r="S1197" s="13">
        <v>8022</v>
      </c>
      <c r="T1197" s="13">
        <v>1827</v>
      </c>
      <c r="U1197" s="13">
        <v>1459</v>
      </c>
      <c r="V1197" s="32">
        <v>22.774869109947598</v>
      </c>
      <c r="W1197" s="10">
        <v>18.1874844178509</v>
      </c>
      <c r="X1197" s="1">
        <v>4.1809458533241903</v>
      </c>
      <c r="Y1197" s="1">
        <v>9.9383139136394796</v>
      </c>
      <c r="Z1197" s="10">
        <v>84.441398217957499</v>
      </c>
      <c r="AA1197" s="10">
        <f t="shared" si="81"/>
        <v>94.379712131596975</v>
      </c>
      <c r="AB1197" s="1">
        <v>124292.494325665</v>
      </c>
      <c r="AC1197" s="1">
        <v>305643.723015861</v>
      </c>
      <c r="AD1197" s="1" t="s">
        <v>1089</v>
      </c>
      <c r="AE1197" s="1" t="s">
        <v>19</v>
      </c>
      <c r="AF1197" s="1" t="s">
        <v>1065</v>
      </c>
      <c r="AG1197" s="1">
        <v>8684</v>
      </c>
      <c r="AH1197" s="1">
        <v>1807</v>
      </c>
      <c r="AI1197" s="1">
        <v>1457</v>
      </c>
      <c r="AJ1197" s="32">
        <v>20.808383233532901</v>
      </c>
      <c r="AK1197" s="10">
        <v>16.777982496545398</v>
      </c>
      <c r="AL1197" s="1">
        <v>4.46122168840082</v>
      </c>
      <c r="AM1197" s="1">
        <v>12.560054907343901</v>
      </c>
      <c r="AN1197" s="10">
        <v>81.743308167467404</v>
      </c>
      <c r="AO1197" s="10">
        <f t="shared" si="79"/>
        <v>94.303363074811301</v>
      </c>
      <c r="AP1197" s="1">
        <v>114897.751822423</v>
      </c>
      <c r="AQ1197" s="1">
        <v>299145.63459691801</v>
      </c>
      <c r="AR1197" s="1" t="s">
        <v>1188</v>
      </c>
      <c r="AS1197" s="1" t="s">
        <v>19</v>
      </c>
      <c r="AT1197" s="1" t="s">
        <v>1065</v>
      </c>
      <c r="AU1197" s="1">
        <v>6231</v>
      </c>
      <c r="AV1197" s="1">
        <v>914</v>
      </c>
      <c r="AW1197" s="1">
        <v>736</v>
      </c>
      <c r="AX1197" s="1">
        <v>14.6685925212646</v>
      </c>
      <c r="AY1197" s="10">
        <v>11.8119082009308</v>
      </c>
      <c r="AZ1197" s="1">
        <v>5.4347826086956497</v>
      </c>
      <c r="BA1197" s="1">
        <v>10.7336956521739</v>
      </c>
      <c r="BB1197" s="10">
        <v>81.6576086956522</v>
      </c>
      <c r="BC1197" s="10">
        <f t="shared" si="78"/>
        <v>92.391304347826093</v>
      </c>
      <c r="BD1197" s="1">
        <v>110362.618247237</v>
      </c>
      <c r="BE1197" s="1">
        <v>245449.09489032399</v>
      </c>
      <c r="BF1197" s="1" t="s">
        <v>1192</v>
      </c>
      <c r="BG1197" s="1" t="s">
        <v>19</v>
      </c>
      <c r="BH1197" s="1" t="s">
        <v>1065</v>
      </c>
      <c r="BI1197" s="1">
        <v>6588</v>
      </c>
      <c r="BJ1197" s="1">
        <v>851</v>
      </c>
      <c r="BK1197" s="1">
        <v>705</v>
      </c>
      <c r="BL1197" s="1">
        <v>12.9174256223437</v>
      </c>
      <c r="BM1197" s="10">
        <v>10.701275045537299</v>
      </c>
      <c r="BN1197" s="1">
        <v>4.39716312056738</v>
      </c>
      <c r="BO1197" s="1">
        <v>8.5106382978723403</v>
      </c>
      <c r="BP1197" s="10">
        <v>86.524822695035496</v>
      </c>
      <c r="BQ1197" s="10">
        <f t="shared" si="80"/>
        <v>95.035460992907844</v>
      </c>
      <c r="BR1197" s="1">
        <v>122695.415288162</v>
      </c>
      <c r="BS1197" s="1">
        <v>300620.91636315302</v>
      </c>
    </row>
    <row r="1198" spans="1:71" customFormat="1" x14ac:dyDescent="0.15">
      <c r="A1198">
        <v>3868</v>
      </c>
      <c r="B1198" t="s">
        <v>54</v>
      </c>
      <c r="C1198" t="s">
        <v>8</v>
      </c>
      <c r="D1198" t="s">
        <v>9</v>
      </c>
      <c r="G1198" t="s">
        <v>1049</v>
      </c>
      <c r="H1198" t="s">
        <v>10</v>
      </c>
      <c r="K1198" s="13" t="s">
        <v>54</v>
      </c>
      <c r="L1198" s="13">
        <v>45</v>
      </c>
      <c r="M1198" s="13" t="s">
        <v>54</v>
      </c>
      <c r="N1198" s="15" t="s">
        <v>20</v>
      </c>
      <c r="O1198" s="13" t="s">
        <v>956</v>
      </c>
      <c r="P1198" s="13" t="s">
        <v>1084</v>
      </c>
      <c r="Q1198" s="13" t="s">
        <v>20</v>
      </c>
      <c r="R1198" s="13" t="s">
        <v>1065</v>
      </c>
      <c r="S1198" s="13">
        <v>9692</v>
      </c>
      <c r="T1198" s="13">
        <v>2020</v>
      </c>
      <c r="U1198" s="13">
        <v>1635</v>
      </c>
      <c r="V1198" s="32">
        <v>20.841931489888601</v>
      </c>
      <c r="W1198" s="10">
        <v>16.869583161370201</v>
      </c>
      <c r="X1198" s="1">
        <v>5.2599388379204903</v>
      </c>
      <c r="Y1198" s="1">
        <v>10.397553516819601</v>
      </c>
      <c r="Z1198" s="10">
        <v>82.996941896024495</v>
      </c>
      <c r="AA1198" s="10">
        <f t="shared" si="81"/>
        <v>93.394495412844094</v>
      </c>
      <c r="AB1198" s="1">
        <v>118080.00701535901</v>
      </c>
      <c r="AC1198" s="1">
        <v>261343.33575842201</v>
      </c>
      <c r="AD1198" s="1" t="s">
        <v>1088</v>
      </c>
      <c r="AE1198" s="1" t="s">
        <v>20</v>
      </c>
      <c r="AF1198" s="1" t="s">
        <v>1065</v>
      </c>
      <c r="AG1198" s="1">
        <v>8949</v>
      </c>
      <c r="AH1198" s="1">
        <v>1881</v>
      </c>
      <c r="AI1198" s="1">
        <v>1530</v>
      </c>
      <c r="AJ1198" s="32">
        <v>21.019108280254802</v>
      </c>
      <c r="AK1198" s="10">
        <v>17.0968823332216</v>
      </c>
      <c r="AL1198" s="1">
        <v>4.6405228758169903</v>
      </c>
      <c r="AM1198" s="1">
        <v>12.2222222222222</v>
      </c>
      <c r="AN1198" s="10">
        <v>82.287581699346404</v>
      </c>
      <c r="AO1198" s="10">
        <f t="shared" si="79"/>
        <v>94.509803921568604</v>
      </c>
      <c r="AP1198" s="1">
        <v>119749.58352982999</v>
      </c>
      <c r="AQ1198" s="1">
        <v>280998.89944128197</v>
      </c>
      <c r="AR1198" s="1" t="s">
        <v>1187</v>
      </c>
      <c r="AS1198" s="1" t="s">
        <v>20</v>
      </c>
      <c r="AT1198" s="1" t="s">
        <v>1065</v>
      </c>
      <c r="AU1198" s="1">
        <v>7018</v>
      </c>
      <c r="AV1198" s="1">
        <v>951</v>
      </c>
      <c r="AW1198" s="1">
        <v>775</v>
      </c>
      <c r="AX1198" s="1">
        <v>13.5508691935024</v>
      </c>
      <c r="AY1198" s="10">
        <v>11.043032202906801</v>
      </c>
      <c r="AZ1198" s="1">
        <v>4.1290322580645196</v>
      </c>
      <c r="BA1198" s="1">
        <v>13.677419354838699</v>
      </c>
      <c r="BB1198" s="10">
        <v>81.290322580645196</v>
      </c>
      <c r="BC1198" s="10">
        <f t="shared" si="78"/>
        <v>94.9677419354839</v>
      </c>
      <c r="BD1198" s="1">
        <v>108325.481862498</v>
      </c>
      <c r="BE1198" s="1">
        <v>268533.52663996298</v>
      </c>
      <c r="BF1198" s="1" t="s">
        <v>1191</v>
      </c>
      <c r="BG1198" s="1" t="s">
        <v>20</v>
      </c>
      <c r="BH1198" s="1" t="s">
        <v>1065</v>
      </c>
      <c r="BI1198" s="1">
        <v>6326</v>
      </c>
      <c r="BJ1198" s="1">
        <v>847</v>
      </c>
      <c r="BK1198" s="1">
        <v>707</v>
      </c>
      <c r="BL1198" s="1">
        <v>13.389187480240301</v>
      </c>
      <c r="BM1198" s="10">
        <v>11.1760986405311</v>
      </c>
      <c r="BN1198" s="1">
        <v>4.3847241867043802</v>
      </c>
      <c r="BO1198" s="1">
        <v>11.5983026874116</v>
      </c>
      <c r="BP1198" s="10">
        <v>83.026874115983006</v>
      </c>
      <c r="BQ1198" s="10">
        <f t="shared" si="80"/>
        <v>94.625176803394609</v>
      </c>
      <c r="BR1198" s="1">
        <v>110369.13944748499</v>
      </c>
      <c r="BS1198" s="1">
        <v>272297.90240767202</v>
      </c>
    </row>
    <row r="1199" spans="1:71" customFormat="1" x14ac:dyDescent="0.15">
      <c r="A1199">
        <v>3868</v>
      </c>
      <c r="B1199" t="s">
        <v>55</v>
      </c>
      <c r="C1199" t="s">
        <v>8</v>
      </c>
      <c r="D1199" t="s">
        <v>9</v>
      </c>
      <c r="G1199" t="s">
        <v>1049</v>
      </c>
      <c r="H1199" t="s">
        <v>10</v>
      </c>
      <c r="K1199" s="13" t="s">
        <v>55</v>
      </c>
      <c r="L1199" s="13">
        <v>46</v>
      </c>
      <c r="M1199" s="13" t="s">
        <v>55</v>
      </c>
      <c r="N1199" s="15" t="s">
        <v>20</v>
      </c>
      <c r="O1199" s="13" t="s">
        <v>996</v>
      </c>
      <c r="P1199" s="13" t="s">
        <v>1085</v>
      </c>
      <c r="Q1199" s="13" t="s">
        <v>20</v>
      </c>
      <c r="R1199" s="13" t="s">
        <v>1065</v>
      </c>
      <c r="S1199" s="13">
        <v>8544</v>
      </c>
      <c r="T1199" s="13">
        <v>2037</v>
      </c>
      <c r="U1199" s="13">
        <v>1618</v>
      </c>
      <c r="V1199" s="32">
        <v>23.841292134831502</v>
      </c>
      <c r="W1199" s="10">
        <v>18.937265917603</v>
      </c>
      <c r="X1199" s="1">
        <v>4.2027194066749098</v>
      </c>
      <c r="Y1199" s="1">
        <v>10.7540173053152</v>
      </c>
      <c r="Z1199" s="10">
        <v>83.250927070457394</v>
      </c>
      <c r="AA1199" s="10">
        <f t="shared" si="81"/>
        <v>94.004944375772595</v>
      </c>
      <c r="AB1199" s="1">
        <v>117714.867184477</v>
      </c>
      <c r="AC1199" s="1">
        <v>263107.61584822403</v>
      </c>
      <c r="AD1199" s="1" t="s">
        <v>1089</v>
      </c>
      <c r="AE1199" s="1" t="s">
        <v>20</v>
      </c>
      <c r="AF1199" s="1" t="s">
        <v>1065</v>
      </c>
      <c r="AG1199" s="1">
        <v>9326</v>
      </c>
      <c r="AH1199" s="1">
        <v>2151</v>
      </c>
      <c r="AI1199" s="1">
        <v>1683</v>
      </c>
      <c r="AJ1199" s="32">
        <v>23.0645507184216</v>
      </c>
      <c r="AK1199" s="10">
        <v>18.0463221102295</v>
      </c>
      <c r="AL1199" s="1">
        <v>4.0404040404040398</v>
      </c>
      <c r="AM1199" s="1">
        <v>10.160427807486601</v>
      </c>
      <c r="AN1199" s="10">
        <v>83.838383838383805</v>
      </c>
      <c r="AO1199" s="10">
        <f t="shared" si="79"/>
        <v>93.998811645870404</v>
      </c>
      <c r="AP1199" s="1">
        <v>125391.601210494</v>
      </c>
      <c r="AQ1199" s="1">
        <v>279373.90412740002</v>
      </c>
      <c r="AR1199" s="1" t="s">
        <v>1188</v>
      </c>
      <c r="AS1199" s="1" t="s">
        <v>20</v>
      </c>
      <c r="AT1199" s="1" t="s">
        <v>1065</v>
      </c>
      <c r="AU1199" s="1">
        <v>7098</v>
      </c>
      <c r="AV1199" s="1">
        <v>992</v>
      </c>
      <c r="AW1199" s="1">
        <v>809</v>
      </c>
      <c r="AX1199" s="1">
        <v>13.9757678219217</v>
      </c>
      <c r="AY1199" s="10">
        <v>11.3975767821922</v>
      </c>
      <c r="AZ1199" s="1">
        <v>4.3263288009888798</v>
      </c>
      <c r="BA1199" s="1">
        <v>13.9678615574784</v>
      </c>
      <c r="BB1199" s="10">
        <v>79.851668726823206</v>
      </c>
      <c r="BC1199" s="10">
        <f t="shared" si="78"/>
        <v>93.819530284301607</v>
      </c>
      <c r="BD1199" s="1">
        <v>103435.55006479</v>
      </c>
      <c r="BE1199" s="1">
        <v>267335.79008736799</v>
      </c>
      <c r="BF1199" s="1" t="s">
        <v>1192</v>
      </c>
      <c r="BG1199" s="1" t="s">
        <v>20</v>
      </c>
      <c r="BH1199" s="1" t="s">
        <v>1065</v>
      </c>
      <c r="BI1199" s="1">
        <v>7041</v>
      </c>
      <c r="BJ1199" s="1">
        <v>892</v>
      </c>
      <c r="BK1199" s="1">
        <v>754</v>
      </c>
      <c r="BL1199" s="1">
        <v>12.6686550205937</v>
      </c>
      <c r="BM1199" s="10">
        <v>10.708706149694599</v>
      </c>
      <c r="BN1199" s="1">
        <v>5.3050397877984103</v>
      </c>
      <c r="BO1199" s="1">
        <v>10.610079575596799</v>
      </c>
      <c r="BP1199" s="10">
        <v>83.554376657824903</v>
      </c>
      <c r="BQ1199" s="10">
        <f t="shared" si="80"/>
        <v>94.164456233421703</v>
      </c>
      <c r="BR1199" s="1">
        <v>111078.017869298</v>
      </c>
      <c r="BS1199" s="1">
        <v>265204.38817415002</v>
      </c>
    </row>
    <row r="1200" spans="1:71" customFormat="1" x14ac:dyDescent="0.15">
      <c r="A1200">
        <v>3868</v>
      </c>
      <c r="B1200" t="s">
        <v>56</v>
      </c>
      <c r="C1200" t="s">
        <v>8</v>
      </c>
      <c r="D1200" t="s">
        <v>9</v>
      </c>
      <c r="G1200" t="s">
        <v>1049</v>
      </c>
      <c r="H1200" t="s">
        <v>10</v>
      </c>
      <c r="K1200" s="13" t="s">
        <v>56</v>
      </c>
      <c r="L1200" s="13">
        <v>47</v>
      </c>
      <c r="M1200" s="13" t="s">
        <v>56</v>
      </c>
      <c r="N1200" s="15" t="s">
        <v>21</v>
      </c>
      <c r="O1200" s="13" t="s">
        <v>956</v>
      </c>
      <c r="P1200" s="13" t="s">
        <v>1084</v>
      </c>
      <c r="Q1200" s="13" t="s">
        <v>21</v>
      </c>
      <c r="R1200" s="13" t="s">
        <v>1065</v>
      </c>
      <c r="S1200" s="13">
        <v>10211</v>
      </c>
      <c r="T1200" s="13">
        <v>2331</v>
      </c>
      <c r="U1200" s="13">
        <v>1924</v>
      </c>
      <c r="V1200" s="32">
        <v>22.828322397414599</v>
      </c>
      <c r="W1200" s="10">
        <v>18.8424248359612</v>
      </c>
      <c r="X1200" s="1">
        <v>6.1850311850311899</v>
      </c>
      <c r="Y1200" s="1">
        <v>12.8378378378378</v>
      </c>
      <c r="Z1200" s="10">
        <v>79.261954261954301</v>
      </c>
      <c r="AA1200" s="10">
        <f t="shared" si="81"/>
        <v>92.099792099792097</v>
      </c>
      <c r="AB1200" s="1">
        <v>110217.61047538101</v>
      </c>
      <c r="AC1200" s="1">
        <v>231259.710556373</v>
      </c>
      <c r="AD1200" s="1" t="s">
        <v>1088</v>
      </c>
      <c r="AE1200" s="1" t="s">
        <v>21</v>
      </c>
      <c r="AF1200" s="1" t="s">
        <v>1065</v>
      </c>
      <c r="AG1200" s="1">
        <v>9303</v>
      </c>
      <c r="AH1200" s="1">
        <v>2072</v>
      </c>
      <c r="AI1200" s="1">
        <v>1727</v>
      </c>
      <c r="AJ1200" s="32">
        <v>22.272385252069199</v>
      </c>
      <c r="AK1200" s="10">
        <v>18.563904116951498</v>
      </c>
      <c r="AL1200" s="1">
        <v>5.2692530399536803</v>
      </c>
      <c r="AM1200" s="1">
        <v>11.8123914302258</v>
      </c>
      <c r="AN1200" s="10">
        <v>81.354950781702399</v>
      </c>
      <c r="AO1200" s="10">
        <f t="shared" si="79"/>
        <v>93.167342211928201</v>
      </c>
      <c r="AP1200" s="1">
        <v>114579.960036524</v>
      </c>
      <c r="AQ1200" s="1">
        <v>225985.707161311</v>
      </c>
      <c r="AR1200" s="1" t="s">
        <v>1187</v>
      </c>
      <c r="AS1200" s="1" t="s">
        <v>21</v>
      </c>
      <c r="AT1200" s="1" t="s">
        <v>1065</v>
      </c>
      <c r="AU1200" s="1">
        <v>6885</v>
      </c>
      <c r="AV1200" s="1">
        <v>1128</v>
      </c>
      <c r="AW1200" s="1">
        <v>928</v>
      </c>
      <c r="AX1200" s="1">
        <v>16.3834422657952</v>
      </c>
      <c r="AY1200" s="10">
        <v>13.4785766158315</v>
      </c>
      <c r="AZ1200" s="1">
        <v>5.06465517241379</v>
      </c>
      <c r="BA1200" s="1">
        <v>12.0689655172414</v>
      </c>
      <c r="BB1200" s="10">
        <v>81.142241379310306</v>
      </c>
      <c r="BC1200" s="10">
        <f t="shared" si="78"/>
        <v>93.211206896551701</v>
      </c>
      <c r="BD1200" s="1">
        <v>108831.31219554</v>
      </c>
      <c r="BE1200" s="1">
        <v>237593.826042145</v>
      </c>
      <c r="BF1200" s="1" t="s">
        <v>1191</v>
      </c>
      <c r="BG1200" s="1" t="s">
        <v>21</v>
      </c>
      <c r="BH1200" s="1" t="s">
        <v>1065</v>
      </c>
      <c r="BI1200" s="1">
        <v>6207</v>
      </c>
      <c r="BJ1200" s="1">
        <v>834</v>
      </c>
      <c r="BK1200" s="1">
        <v>719</v>
      </c>
      <c r="BL1200" s="1">
        <v>13.436442725954601</v>
      </c>
      <c r="BM1200" s="10">
        <v>11.5836958272918</v>
      </c>
      <c r="BN1200" s="1">
        <v>4.8678720445062602</v>
      </c>
      <c r="BO1200" s="1">
        <v>15.1599443671766</v>
      </c>
      <c r="BP1200" s="10">
        <v>78.859527121001406</v>
      </c>
      <c r="BQ1200" s="10">
        <f t="shared" si="80"/>
        <v>94.019471488177999</v>
      </c>
      <c r="BR1200" s="1">
        <v>102669.28965003999</v>
      </c>
      <c r="BS1200" s="1">
        <v>239796.37992846401</v>
      </c>
    </row>
    <row r="1201" spans="1:71" customFormat="1" x14ac:dyDescent="0.15">
      <c r="A1201">
        <v>3868</v>
      </c>
      <c r="B1201" t="s">
        <v>57</v>
      </c>
      <c r="C1201" t="s">
        <v>8</v>
      </c>
      <c r="D1201" t="s">
        <v>9</v>
      </c>
      <c r="G1201" t="s">
        <v>1049</v>
      </c>
      <c r="H1201" t="s">
        <v>10</v>
      </c>
      <c r="K1201" s="13" t="s">
        <v>57</v>
      </c>
      <c r="L1201" s="13">
        <v>48</v>
      </c>
      <c r="M1201" s="13" t="s">
        <v>57</v>
      </c>
      <c r="N1201" s="15" t="s">
        <v>21</v>
      </c>
      <c r="O1201" s="13" t="s">
        <v>996</v>
      </c>
      <c r="P1201" s="13" t="s">
        <v>1085</v>
      </c>
      <c r="Q1201" s="13" t="s">
        <v>21</v>
      </c>
      <c r="R1201" s="13" t="s">
        <v>1065</v>
      </c>
      <c r="S1201" s="13">
        <v>7795</v>
      </c>
      <c r="T1201" s="13">
        <v>1893</v>
      </c>
      <c r="U1201" s="13">
        <v>1536</v>
      </c>
      <c r="V1201" s="32">
        <v>24.2847979474022</v>
      </c>
      <c r="W1201" s="10">
        <v>19.704939063502199</v>
      </c>
      <c r="X1201" s="1">
        <v>5.5338541666666696</v>
      </c>
      <c r="Y1201" s="1">
        <v>11.5885416666667</v>
      </c>
      <c r="Z1201" s="10">
        <v>81.25</v>
      </c>
      <c r="AA1201" s="10">
        <f t="shared" si="81"/>
        <v>92.8385416666667</v>
      </c>
      <c r="AB1201" s="1">
        <v>104782.47237067</v>
      </c>
      <c r="AC1201" s="1">
        <v>239513.25823922001</v>
      </c>
      <c r="AD1201" s="1" t="s">
        <v>1089</v>
      </c>
      <c r="AE1201" s="1" t="s">
        <v>21</v>
      </c>
      <c r="AF1201" s="1" t="s">
        <v>1065</v>
      </c>
      <c r="AG1201" s="1">
        <v>9787</v>
      </c>
      <c r="AH1201" s="1">
        <v>2521</v>
      </c>
      <c r="AI1201" s="1">
        <v>2004</v>
      </c>
      <c r="AJ1201" s="32">
        <v>25.758659446204099</v>
      </c>
      <c r="AK1201" s="10">
        <v>20.476141820782701</v>
      </c>
      <c r="AL1201" s="1">
        <v>4.9401197604790399</v>
      </c>
      <c r="AM1201" s="1">
        <v>11.6766467065868</v>
      </c>
      <c r="AN1201" s="10">
        <v>81.886227544910199</v>
      </c>
      <c r="AO1201" s="10">
        <f t="shared" si="79"/>
        <v>93.562874251496993</v>
      </c>
      <c r="AP1201" s="1">
        <v>109822.479816226</v>
      </c>
      <c r="AQ1201" s="1">
        <v>253250.774904914</v>
      </c>
      <c r="AR1201" s="1" t="s">
        <v>1188</v>
      </c>
      <c r="AS1201" s="1" t="s">
        <v>21</v>
      </c>
      <c r="AT1201" s="1" t="s">
        <v>1065</v>
      </c>
      <c r="AU1201" s="1">
        <v>7131</v>
      </c>
      <c r="AV1201" s="1">
        <v>992</v>
      </c>
      <c r="AW1201" s="1">
        <v>792</v>
      </c>
      <c r="AX1201" s="1">
        <v>13.911092413406299</v>
      </c>
      <c r="AY1201" s="10">
        <v>11.106436684896901</v>
      </c>
      <c r="AZ1201" s="1">
        <v>4.9242424242424203</v>
      </c>
      <c r="BA1201" s="1">
        <v>11.8686868686869</v>
      </c>
      <c r="BB1201" s="10">
        <v>81.313131313131294</v>
      </c>
      <c r="BC1201" s="10">
        <f t="shared" si="78"/>
        <v>93.181818181818187</v>
      </c>
      <c r="BD1201" s="1">
        <v>117489.884768569</v>
      </c>
      <c r="BE1201" s="1">
        <v>263712.68715804</v>
      </c>
      <c r="BF1201" s="1" t="s">
        <v>1192</v>
      </c>
      <c r="BG1201" s="1" t="s">
        <v>21</v>
      </c>
      <c r="BH1201" s="1" t="s">
        <v>1065</v>
      </c>
      <c r="BI1201" s="1">
        <v>7266</v>
      </c>
      <c r="BJ1201" s="1">
        <v>935</v>
      </c>
      <c r="BK1201" s="1">
        <v>769</v>
      </c>
      <c r="BL1201" s="1">
        <v>12.868153041563399</v>
      </c>
      <c r="BM1201" s="10">
        <v>10.5835397742912</v>
      </c>
      <c r="BN1201" s="1">
        <v>4.6814044213264001</v>
      </c>
      <c r="BO1201" s="1">
        <v>12.223667100129999</v>
      </c>
      <c r="BP1201" s="10">
        <v>81.404421326397895</v>
      </c>
      <c r="BQ1201" s="10">
        <f t="shared" si="80"/>
        <v>93.628088426527896</v>
      </c>
      <c r="BR1201" s="1">
        <v>117748.533690522</v>
      </c>
      <c r="BS1201" s="1">
        <v>226441.53704900399</v>
      </c>
    </row>
    <row r="1202" spans="1:71" customFormat="1" x14ac:dyDescent="0.15">
      <c r="A1202">
        <v>3868</v>
      </c>
      <c r="B1202" t="s">
        <v>58</v>
      </c>
      <c r="C1202" t="s">
        <v>8</v>
      </c>
      <c r="D1202" t="s">
        <v>9</v>
      </c>
      <c r="G1202" t="s">
        <v>1046</v>
      </c>
      <c r="H1202" t="s">
        <v>10</v>
      </c>
      <c r="K1202" s="13" t="s">
        <v>58</v>
      </c>
      <c r="L1202" s="13">
        <v>49</v>
      </c>
      <c r="M1202" s="13" t="s">
        <v>889</v>
      </c>
      <c r="N1202" s="15" t="s">
        <v>34</v>
      </c>
      <c r="O1202" s="13" t="s">
        <v>884</v>
      </c>
      <c r="P1202" s="13" t="s">
        <v>1082</v>
      </c>
      <c r="Q1202" s="13" t="s">
        <v>34</v>
      </c>
      <c r="R1202" s="13" t="s">
        <v>1065</v>
      </c>
      <c r="S1202" s="13">
        <v>48273</v>
      </c>
      <c r="T1202" s="13">
        <v>29808</v>
      </c>
      <c r="U1202" s="13">
        <v>23752</v>
      </c>
      <c r="V1202" s="32">
        <v>61.748803679075301</v>
      </c>
      <c r="W1202" s="10">
        <v>49.203488492532102</v>
      </c>
      <c r="X1202" s="1">
        <v>98.934826540922899</v>
      </c>
      <c r="Y1202" s="1">
        <v>0.76625126305153202</v>
      </c>
      <c r="Z1202" s="10">
        <v>0.117884809700236</v>
      </c>
      <c r="AA1202" s="10">
        <f t="shared" si="81"/>
        <v>0.88413607275176798</v>
      </c>
      <c r="AB1202" s="1">
        <v>4704.5444627566603</v>
      </c>
      <c r="AC1202" s="1">
        <v>9134.2112809768696</v>
      </c>
      <c r="AD1202" s="1" t="s">
        <v>1086</v>
      </c>
      <c r="AE1202" s="1" t="s">
        <v>34</v>
      </c>
      <c r="AF1202" s="1" t="s">
        <v>1065</v>
      </c>
      <c r="AG1202" s="1">
        <v>50451</v>
      </c>
      <c r="AH1202" s="1">
        <v>31664</v>
      </c>
      <c r="AI1202" s="1">
        <v>24523</v>
      </c>
      <c r="AJ1202" s="32">
        <v>62.761887772293903</v>
      </c>
      <c r="AK1202" s="10">
        <v>48.607559810509201</v>
      </c>
      <c r="AL1202" s="1">
        <v>98.821514496595</v>
      </c>
      <c r="AM1202" s="1">
        <v>0.83594992456061701</v>
      </c>
      <c r="AN1202" s="10">
        <v>0.14680096236186399</v>
      </c>
      <c r="AO1202" s="10">
        <f t="shared" si="79"/>
        <v>0.98275088692248103</v>
      </c>
      <c r="AP1202" s="1">
        <v>4481.7356985077704</v>
      </c>
      <c r="AQ1202" s="1">
        <v>8586.6599159910493</v>
      </c>
      <c r="AR1202" s="1" t="s">
        <v>1185</v>
      </c>
      <c r="AS1202" s="1" t="s">
        <v>34</v>
      </c>
      <c r="AT1202" s="1" t="s">
        <v>1065</v>
      </c>
      <c r="AU1202" s="1">
        <v>17716</v>
      </c>
      <c r="AV1202" s="1">
        <v>11527</v>
      </c>
      <c r="AW1202" s="1">
        <v>9366</v>
      </c>
      <c r="AX1202" s="1">
        <v>65.065477534432105</v>
      </c>
      <c r="AY1202" s="10">
        <v>52.867464438925303</v>
      </c>
      <c r="AZ1202" s="1">
        <v>24.023062139654101</v>
      </c>
      <c r="BA1202" s="1">
        <v>21.52466367713</v>
      </c>
      <c r="BB1202" s="10">
        <v>49.6476617552851</v>
      </c>
      <c r="BC1202" s="10">
        <f t="shared" si="78"/>
        <v>71.172325432415107</v>
      </c>
      <c r="BD1202" s="1">
        <v>37326.666891993198</v>
      </c>
      <c r="BE1202" s="1">
        <v>84559.852117311602</v>
      </c>
      <c r="BF1202" s="1" t="s">
        <v>1189</v>
      </c>
      <c r="BG1202" s="1" t="s">
        <v>34</v>
      </c>
      <c r="BH1202" s="1" t="s">
        <v>1065</v>
      </c>
      <c r="BI1202" s="1">
        <v>19962</v>
      </c>
      <c r="BJ1202" s="1">
        <v>12704</v>
      </c>
      <c r="BK1202" s="1">
        <v>10385</v>
      </c>
      <c r="BL1202" s="1">
        <v>63.640917743713104</v>
      </c>
      <c r="BM1202" s="10">
        <v>52.023845306081597</v>
      </c>
      <c r="BN1202" s="1">
        <v>24.063553201733299</v>
      </c>
      <c r="BO1202" s="1">
        <v>22.176215695715001</v>
      </c>
      <c r="BP1202" s="10">
        <v>49.821858449686999</v>
      </c>
      <c r="BQ1202" s="10">
        <f t="shared" si="80"/>
        <v>71.998074145402001</v>
      </c>
      <c r="BR1202" s="1">
        <v>36124.777995476099</v>
      </c>
      <c r="BS1202" s="1">
        <v>87792.245376053397</v>
      </c>
    </row>
    <row r="1203" spans="1:71" customFormat="1" x14ac:dyDescent="0.15">
      <c r="A1203">
        <v>3868</v>
      </c>
      <c r="B1203" t="s">
        <v>59</v>
      </c>
      <c r="C1203" t="s">
        <v>8</v>
      </c>
      <c r="D1203" t="s">
        <v>9</v>
      </c>
      <c r="G1203" t="s">
        <v>1046</v>
      </c>
      <c r="H1203" t="s">
        <v>10</v>
      </c>
      <c r="K1203" s="13" t="s">
        <v>59</v>
      </c>
      <c r="L1203" s="13">
        <v>50</v>
      </c>
      <c r="M1203" s="13" t="s">
        <v>928</v>
      </c>
      <c r="N1203" s="15" t="s">
        <v>34</v>
      </c>
      <c r="O1203" s="13" t="s">
        <v>924</v>
      </c>
      <c r="P1203" s="13" t="s">
        <v>1083</v>
      </c>
      <c r="Q1203" s="13" t="s">
        <v>34</v>
      </c>
      <c r="R1203" s="13" t="s">
        <v>1065</v>
      </c>
      <c r="S1203" s="13">
        <v>50313</v>
      </c>
      <c r="T1203" s="13">
        <v>31567</v>
      </c>
      <c r="U1203" s="13">
        <v>24679</v>
      </c>
      <c r="V1203" s="32">
        <v>62.741239838610298</v>
      </c>
      <c r="W1203" s="10">
        <v>49.050941108659799</v>
      </c>
      <c r="X1203" s="1">
        <v>98.938368653511105</v>
      </c>
      <c r="Y1203" s="1">
        <v>0.72936504720612705</v>
      </c>
      <c r="Z1203" s="10">
        <v>0.14182098140119101</v>
      </c>
      <c r="AA1203" s="10">
        <f t="shared" si="81"/>
        <v>0.87118602860731809</v>
      </c>
      <c r="AB1203" s="1">
        <v>4630.47071349416</v>
      </c>
      <c r="AC1203" s="1">
        <v>8960.6478314791493</v>
      </c>
      <c r="AD1203" s="1" t="s">
        <v>1087</v>
      </c>
      <c r="AE1203" s="1" t="s">
        <v>34</v>
      </c>
      <c r="AF1203" s="1" t="s">
        <v>1065</v>
      </c>
      <c r="AG1203" s="1">
        <v>45462</v>
      </c>
      <c r="AH1203" s="1">
        <v>27333</v>
      </c>
      <c r="AI1203" s="1">
        <v>21892</v>
      </c>
      <c r="AJ1203" s="32">
        <v>60.122739870661199</v>
      </c>
      <c r="AK1203" s="10">
        <v>48.154502661563498</v>
      </c>
      <c r="AL1203" s="1">
        <v>98.780376393202999</v>
      </c>
      <c r="AM1203" s="1">
        <v>0.93641512881417899</v>
      </c>
      <c r="AN1203" s="10">
        <v>0.15073999634569701</v>
      </c>
      <c r="AO1203" s="10">
        <f t="shared" si="79"/>
        <v>1.0871551251598759</v>
      </c>
      <c r="AP1203" s="1">
        <v>4496.7894465949403</v>
      </c>
      <c r="AQ1203" s="1">
        <v>8850.2844252606701</v>
      </c>
      <c r="AR1203" s="1" t="s">
        <v>1186</v>
      </c>
      <c r="AS1203" s="1" t="s">
        <v>34</v>
      </c>
      <c r="AT1203" s="1" t="s">
        <v>1065</v>
      </c>
      <c r="AU1203" s="1">
        <v>19170</v>
      </c>
      <c r="AV1203" s="1">
        <v>11907</v>
      </c>
      <c r="AW1203" s="1">
        <v>9739</v>
      </c>
      <c r="AX1203" s="1">
        <v>62.112676056338003</v>
      </c>
      <c r="AY1203" s="10">
        <v>50.803338549817397</v>
      </c>
      <c r="AZ1203" s="1">
        <v>23.698531676763501</v>
      </c>
      <c r="BA1203" s="1">
        <v>21.501180819386001</v>
      </c>
      <c r="BB1203" s="10">
        <v>50.210493890543198</v>
      </c>
      <c r="BC1203" s="10">
        <f t="shared" si="78"/>
        <v>71.711674709929198</v>
      </c>
      <c r="BD1203" s="1">
        <v>37189.754651941599</v>
      </c>
      <c r="BE1203" s="1">
        <v>87449.1928375852</v>
      </c>
      <c r="BF1203" s="1" t="s">
        <v>1190</v>
      </c>
      <c r="BG1203" s="1" t="s">
        <v>34</v>
      </c>
      <c r="BH1203" s="1" t="s">
        <v>1065</v>
      </c>
      <c r="BI1203" s="1">
        <v>22810</v>
      </c>
      <c r="BJ1203" s="1">
        <v>14020</v>
      </c>
      <c r="BK1203" s="1">
        <v>11489</v>
      </c>
      <c r="BL1203" s="1">
        <v>61.464270056992497</v>
      </c>
      <c r="BM1203" s="10">
        <v>50.3682595352915</v>
      </c>
      <c r="BN1203" s="1">
        <v>23.230916528853701</v>
      </c>
      <c r="BO1203" s="1">
        <v>21.516232918443698</v>
      </c>
      <c r="BP1203" s="10">
        <v>51.440508312298697</v>
      </c>
      <c r="BQ1203" s="10">
        <f t="shared" si="80"/>
        <v>72.956741230742395</v>
      </c>
      <c r="BR1203" s="1">
        <v>38848.554879796298</v>
      </c>
      <c r="BS1203" s="1">
        <v>93510.361343477096</v>
      </c>
    </row>
    <row r="1204" spans="1:71" customFormat="1" x14ac:dyDescent="0.15">
      <c r="A1204">
        <v>3868</v>
      </c>
      <c r="B1204" t="s">
        <v>60</v>
      </c>
      <c r="C1204" t="s">
        <v>8</v>
      </c>
      <c r="D1204" t="s">
        <v>61</v>
      </c>
      <c r="E1204" t="s">
        <v>62</v>
      </c>
      <c r="F1204" t="s">
        <v>544</v>
      </c>
      <c r="H1204" t="s">
        <v>545</v>
      </c>
      <c r="I1204" t="s">
        <v>1243</v>
      </c>
      <c r="J1204">
        <v>-5</v>
      </c>
      <c r="K1204" s="13" t="s">
        <v>60</v>
      </c>
      <c r="L1204" s="13">
        <v>51</v>
      </c>
      <c r="M1204" s="13" t="s">
        <v>890</v>
      </c>
      <c r="N1204" s="15" t="s">
        <v>35</v>
      </c>
      <c r="O1204" s="13" t="s">
        <v>884</v>
      </c>
      <c r="P1204" s="13" t="s">
        <v>1082</v>
      </c>
      <c r="Q1204" s="13" t="s">
        <v>35</v>
      </c>
      <c r="R1204" s="13" t="s">
        <v>1065</v>
      </c>
      <c r="S1204" s="13">
        <v>2137</v>
      </c>
      <c r="T1204" s="13">
        <v>109</v>
      </c>
      <c r="U1204" s="13">
        <v>78</v>
      </c>
      <c r="V1204" s="32">
        <v>5.1006083294337898</v>
      </c>
      <c r="W1204" s="10">
        <v>3.6499766027140801</v>
      </c>
      <c r="X1204" s="1">
        <v>87.179487179487197</v>
      </c>
      <c r="Y1204" s="1">
        <v>3.8461538461538498</v>
      </c>
      <c r="Z1204" s="10">
        <v>5.1282051282051304</v>
      </c>
      <c r="AA1204" s="10">
        <f t="shared" si="81"/>
        <v>8.9743589743589798</v>
      </c>
      <c r="AB1204" s="1">
        <v>6589.4781976878203</v>
      </c>
      <c r="AC1204" s="1">
        <v>12609.033512714799</v>
      </c>
      <c r="AD1204" s="1" t="s">
        <v>1086</v>
      </c>
      <c r="AE1204" s="1" t="s">
        <v>35</v>
      </c>
      <c r="AF1204" s="1" t="s">
        <v>1065</v>
      </c>
      <c r="AG1204" s="1">
        <v>2485</v>
      </c>
      <c r="AH1204" s="1">
        <v>272</v>
      </c>
      <c r="AI1204" s="1">
        <v>199</v>
      </c>
      <c r="AJ1204" s="32">
        <v>10.9456740442656</v>
      </c>
      <c r="AK1204" s="10">
        <v>8.0080482897384293</v>
      </c>
      <c r="AL1204" s="1">
        <v>95.979899497487395</v>
      </c>
      <c r="AM1204" s="1">
        <v>1.50753768844221</v>
      </c>
      <c r="AN1204" s="10">
        <v>1.50753768844221</v>
      </c>
      <c r="AO1204" s="10">
        <f t="shared" si="79"/>
        <v>3.0150753768844201</v>
      </c>
      <c r="AP1204" s="1">
        <v>5756.0325027396202</v>
      </c>
      <c r="AQ1204" s="1">
        <v>10936.1841093107</v>
      </c>
      <c r="AR1204" s="1" t="s">
        <v>1185</v>
      </c>
      <c r="AS1204" s="1" t="s">
        <v>35</v>
      </c>
      <c r="AT1204" s="1" t="s">
        <v>1065</v>
      </c>
      <c r="AU1204" s="1">
        <v>1873</v>
      </c>
      <c r="AV1204" s="1">
        <v>14</v>
      </c>
      <c r="AW1204" s="1">
        <v>2</v>
      </c>
      <c r="AX1204" s="1">
        <v>0.74746396155899597</v>
      </c>
      <c r="AY1204" s="10">
        <v>0.106780565936999</v>
      </c>
      <c r="AZ1204" s="1">
        <v>0</v>
      </c>
      <c r="BA1204" s="1">
        <v>0</v>
      </c>
      <c r="BB1204" s="10">
        <v>50</v>
      </c>
      <c r="BC1204" s="10">
        <f t="shared" si="78"/>
        <v>50</v>
      </c>
      <c r="BD1204" s="1">
        <v>332914.37913974299</v>
      </c>
      <c r="BE1204" s="1">
        <v>182214.00589142399</v>
      </c>
      <c r="BF1204" s="1" t="s">
        <v>1189</v>
      </c>
      <c r="BG1204" s="1" t="s">
        <v>35</v>
      </c>
      <c r="BH1204" s="1" t="s">
        <v>1065</v>
      </c>
      <c r="BI1204" s="1">
        <v>2078</v>
      </c>
      <c r="BJ1204" s="1">
        <v>10</v>
      </c>
      <c r="BK1204" s="1">
        <v>3</v>
      </c>
      <c r="BL1204" s="1">
        <v>0.481231953801732</v>
      </c>
      <c r="BM1204" s="10">
        <v>0.14436958614052001</v>
      </c>
      <c r="BN1204" s="1">
        <v>33.3333333333333</v>
      </c>
      <c r="BO1204" s="1">
        <v>33.3333333333333</v>
      </c>
      <c r="BP1204" s="10">
        <v>33.3333333333333</v>
      </c>
      <c r="BQ1204" s="10">
        <f t="shared" si="80"/>
        <v>66.6666666666666</v>
      </c>
      <c r="BR1204" s="1">
        <v>17927.885148294099</v>
      </c>
      <c r="BS1204" s="1">
        <v>44196.571362267998</v>
      </c>
    </row>
    <row r="1205" spans="1:71" customFormat="1" x14ac:dyDescent="0.15">
      <c r="A1205">
        <v>3868</v>
      </c>
      <c r="B1205" t="s">
        <v>65</v>
      </c>
      <c r="C1205" t="s">
        <v>8</v>
      </c>
      <c r="D1205" t="s">
        <v>61</v>
      </c>
      <c r="E1205" t="s">
        <v>62</v>
      </c>
      <c r="F1205" t="s">
        <v>544</v>
      </c>
      <c r="H1205" t="s">
        <v>545</v>
      </c>
      <c r="I1205" t="s">
        <v>1244</v>
      </c>
      <c r="J1205">
        <v>-5.4771212547196626</v>
      </c>
      <c r="K1205" s="13" t="s">
        <v>65</v>
      </c>
      <c r="L1205" s="13">
        <v>52</v>
      </c>
      <c r="M1205" s="13" t="s">
        <v>929</v>
      </c>
      <c r="N1205" s="15" t="s">
        <v>35</v>
      </c>
      <c r="O1205" s="13" t="s">
        <v>924</v>
      </c>
      <c r="P1205" s="13" t="s">
        <v>1083</v>
      </c>
      <c r="Q1205" s="13" t="s">
        <v>35</v>
      </c>
      <c r="R1205" s="13" t="s">
        <v>1065</v>
      </c>
      <c r="S1205" s="13">
        <v>3307</v>
      </c>
      <c r="T1205" s="13">
        <v>85</v>
      </c>
      <c r="U1205" s="13">
        <v>35</v>
      </c>
      <c r="V1205" s="32">
        <v>2.5703054127608098</v>
      </c>
      <c r="W1205" s="10">
        <v>1.05836105231327</v>
      </c>
      <c r="X1205" s="1">
        <v>68.571428571428598</v>
      </c>
      <c r="Y1205" s="1">
        <v>20</v>
      </c>
      <c r="Z1205" s="10">
        <v>11.4285714285714</v>
      </c>
      <c r="AA1205" s="10">
        <f t="shared" si="81"/>
        <v>31.428571428571402</v>
      </c>
      <c r="AB1205" s="1">
        <v>10742.517002356301</v>
      </c>
      <c r="AC1205" s="1">
        <v>22367.9490904175</v>
      </c>
      <c r="AD1205" s="1" t="s">
        <v>1087</v>
      </c>
      <c r="AE1205" s="1" t="s">
        <v>35</v>
      </c>
      <c r="AF1205" s="1" t="s">
        <v>1065</v>
      </c>
      <c r="AG1205" s="1">
        <v>2624</v>
      </c>
      <c r="AH1205" s="1">
        <v>24</v>
      </c>
      <c r="AI1205" s="1">
        <v>4</v>
      </c>
      <c r="AJ1205" s="32">
        <v>0.91463414634146301</v>
      </c>
      <c r="AK1205" s="10">
        <v>0.15243902439024401</v>
      </c>
      <c r="AL1205" s="1">
        <v>75</v>
      </c>
      <c r="AM1205" s="1">
        <v>0</v>
      </c>
      <c r="AN1205" s="10">
        <v>25</v>
      </c>
      <c r="AO1205" s="10">
        <f t="shared" si="79"/>
        <v>25</v>
      </c>
      <c r="AP1205" s="1">
        <v>10831.1103243868</v>
      </c>
      <c r="AQ1205" s="1">
        <v>21753.9542868479</v>
      </c>
      <c r="AR1205" s="1" t="s">
        <v>1186</v>
      </c>
      <c r="AS1205" s="1" t="s">
        <v>35</v>
      </c>
      <c r="AT1205" s="1" t="s">
        <v>1065</v>
      </c>
      <c r="AU1205" s="1">
        <v>2992</v>
      </c>
      <c r="AV1205" s="1">
        <v>29</v>
      </c>
      <c r="AW1205" s="1">
        <v>9</v>
      </c>
      <c r="AX1205" s="1">
        <v>0.96925133689839604</v>
      </c>
      <c r="AY1205" s="10">
        <v>0.30080213903743303</v>
      </c>
      <c r="AZ1205" s="1">
        <v>22.2222222222222</v>
      </c>
      <c r="BA1205" s="1">
        <v>0</v>
      </c>
      <c r="BB1205" s="10">
        <v>77.7777777777778</v>
      </c>
      <c r="BC1205" s="10">
        <f t="shared" si="78"/>
        <v>77.7777777777778</v>
      </c>
      <c r="BD1205" s="1">
        <v>68747.097439284495</v>
      </c>
      <c r="BE1205" s="1">
        <v>86302.371621076003</v>
      </c>
      <c r="BF1205" s="1" t="s">
        <v>1190</v>
      </c>
      <c r="BG1205" s="1" t="s">
        <v>35</v>
      </c>
      <c r="BH1205" s="1" t="s">
        <v>1065</v>
      </c>
      <c r="BI1205" s="1">
        <v>3232</v>
      </c>
      <c r="BJ1205" s="1">
        <v>21</v>
      </c>
      <c r="BK1205" s="1">
        <v>11</v>
      </c>
      <c r="BL1205" s="1">
        <v>0.649752475247525</v>
      </c>
      <c r="BM1205" s="10">
        <v>0.34034653465346498</v>
      </c>
      <c r="BN1205" s="1">
        <v>0</v>
      </c>
      <c r="BO1205" s="1">
        <v>27.272727272727298</v>
      </c>
      <c r="BP1205" s="10">
        <v>45.454545454545503</v>
      </c>
      <c r="BQ1205" s="10">
        <f t="shared" si="80"/>
        <v>72.727272727272805</v>
      </c>
      <c r="BR1205" s="1">
        <v>104882.69893073</v>
      </c>
      <c r="BS1205" s="1">
        <v>118388.47786480001</v>
      </c>
    </row>
    <row r="1206" spans="1:71" customFormat="1" x14ac:dyDescent="0.15">
      <c r="A1206">
        <v>3868</v>
      </c>
      <c r="B1206" t="s">
        <v>66</v>
      </c>
      <c r="C1206" t="s">
        <v>8</v>
      </c>
      <c r="D1206" t="s">
        <v>61</v>
      </c>
      <c r="E1206" t="s">
        <v>62</v>
      </c>
      <c r="F1206" t="s">
        <v>544</v>
      </c>
      <c r="H1206" t="s">
        <v>545</v>
      </c>
      <c r="I1206" t="s">
        <v>1245</v>
      </c>
      <c r="J1206">
        <v>-5.9542425094393252</v>
      </c>
      <c r="K1206" s="13" t="s">
        <v>66</v>
      </c>
      <c r="L1206" s="13">
        <v>53</v>
      </c>
      <c r="M1206" s="13" t="s">
        <v>891</v>
      </c>
      <c r="N1206" s="15" t="s">
        <v>36</v>
      </c>
      <c r="O1206" s="13" t="s">
        <v>884</v>
      </c>
      <c r="P1206" s="13" t="s">
        <v>1082</v>
      </c>
      <c r="Q1206" s="13" t="s">
        <v>36</v>
      </c>
      <c r="R1206" s="13" t="s">
        <v>1065</v>
      </c>
      <c r="S1206" s="13">
        <v>6995</v>
      </c>
      <c r="T1206" s="13">
        <v>1872</v>
      </c>
      <c r="U1206" s="13">
        <v>1317</v>
      </c>
      <c r="V1206" s="32">
        <v>26.761972837741201</v>
      </c>
      <c r="W1206" s="10">
        <v>18.827734095782699</v>
      </c>
      <c r="X1206" s="1">
        <v>84.206529992406999</v>
      </c>
      <c r="Y1206" s="1">
        <v>4.5558086560364499</v>
      </c>
      <c r="Z1206" s="10">
        <v>7.59301442672741</v>
      </c>
      <c r="AA1206" s="10">
        <f t="shared" si="81"/>
        <v>12.14882308276386</v>
      </c>
      <c r="AB1206" s="1">
        <v>9752.2780191377806</v>
      </c>
      <c r="AC1206" s="1">
        <v>16828.666202835899</v>
      </c>
      <c r="AD1206" s="1" t="s">
        <v>1086</v>
      </c>
      <c r="AE1206" s="1" t="s">
        <v>36</v>
      </c>
      <c r="AF1206" s="1" t="s">
        <v>1065</v>
      </c>
      <c r="AG1206" s="1">
        <v>7594</v>
      </c>
      <c r="AH1206" s="1">
        <v>2232</v>
      </c>
      <c r="AI1206" s="1">
        <v>1656</v>
      </c>
      <c r="AJ1206" s="32">
        <v>29.391624967079299</v>
      </c>
      <c r="AK1206" s="10">
        <v>21.806689491703999</v>
      </c>
      <c r="AL1206" s="1">
        <v>85.628019323671495</v>
      </c>
      <c r="AM1206" s="1">
        <v>5.9178743961352698</v>
      </c>
      <c r="AN1206" s="10">
        <v>5.9178743961352698</v>
      </c>
      <c r="AO1206" s="10">
        <f t="shared" si="79"/>
        <v>11.83574879227054</v>
      </c>
      <c r="AP1206" s="1">
        <v>8305.7763459247508</v>
      </c>
      <c r="AQ1206" s="1">
        <v>15395.386217368399</v>
      </c>
      <c r="AR1206" s="1" t="s">
        <v>1185</v>
      </c>
      <c r="AS1206" s="1" t="s">
        <v>36</v>
      </c>
      <c r="AT1206" s="1" t="s">
        <v>1065</v>
      </c>
      <c r="AU1206" s="1">
        <v>6226</v>
      </c>
      <c r="AV1206" s="1">
        <v>1517</v>
      </c>
      <c r="AW1206" s="1">
        <v>1253</v>
      </c>
      <c r="AX1206" s="1">
        <v>24.3655637648571</v>
      </c>
      <c r="AY1206" s="10">
        <v>20.125281079344699</v>
      </c>
      <c r="AZ1206" s="1">
        <v>41.340782122904997</v>
      </c>
      <c r="BA1206" s="1">
        <v>10.4549082202713</v>
      </c>
      <c r="BB1206" s="10">
        <v>38.547486033519597</v>
      </c>
      <c r="BC1206" s="10">
        <f t="shared" si="78"/>
        <v>49.002394253790897</v>
      </c>
      <c r="BD1206" s="1">
        <v>26309.281995931698</v>
      </c>
      <c r="BE1206" s="1">
        <v>43970.9893736667</v>
      </c>
      <c r="BF1206" s="1" t="s">
        <v>1189</v>
      </c>
      <c r="BG1206" s="1" t="s">
        <v>36</v>
      </c>
      <c r="BH1206" s="1" t="s">
        <v>1065</v>
      </c>
      <c r="BI1206" s="1">
        <v>6550</v>
      </c>
      <c r="BJ1206" s="1">
        <v>1609</v>
      </c>
      <c r="BK1206" s="1">
        <v>1343</v>
      </c>
      <c r="BL1206" s="1">
        <v>24.564885496183201</v>
      </c>
      <c r="BM1206" s="10">
        <v>20.503816793893101</v>
      </c>
      <c r="BN1206" s="1">
        <v>39.3894266567386</v>
      </c>
      <c r="BO1206" s="1">
        <v>15.562174236783299</v>
      </c>
      <c r="BP1206" s="10">
        <v>39.687267311988101</v>
      </c>
      <c r="BQ1206" s="10">
        <f t="shared" si="80"/>
        <v>55.249441548771401</v>
      </c>
      <c r="BR1206" s="1">
        <v>25742.416882308298</v>
      </c>
      <c r="BS1206" s="1">
        <v>48563.463881529497</v>
      </c>
    </row>
    <row r="1207" spans="1:71" customFormat="1" x14ac:dyDescent="0.15">
      <c r="A1207">
        <v>3868</v>
      </c>
      <c r="B1207" t="s">
        <v>67</v>
      </c>
      <c r="C1207" t="s">
        <v>8</v>
      </c>
      <c r="D1207" t="s">
        <v>61</v>
      </c>
      <c r="E1207" t="s">
        <v>62</v>
      </c>
      <c r="F1207" t="s">
        <v>544</v>
      </c>
      <c r="H1207" t="s">
        <v>545</v>
      </c>
      <c r="I1207" t="s">
        <v>1246</v>
      </c>
      <c r="J1207">
        <v>-6.4313637641589869</v>
      </c>
      <c r="K1207" s="13" t="s">
        <v>67</v>
      </c>
      <c r="L1207" s="13">
        <v>54</v>
      </c>
      <c r="M1207" s="13" t="s">
        <v>930</v>
      </c>
      <c r="N1207" s="15" t="s">
        <v>36</v>
      </c>
      <c r="O1207" s="13" t="s">
        <v>924</v>
      </c>
      <c r="P1207" s="13" t="s">
        <v>1083</v>
      </c>
      <c r="Q1207" s="13" t="s">
        <v>36</v>
      </c>
      <c r="R1207" s="13" t="s">
        <v>1065</v>
      </c>
      <c r="S1207" s="13">
        <v>10543</v>
      </c>
      <c r="T1207" s="13">
        <v>3628</v>
      </c>
      <c r="U1207" s="13">
        <v>2418</v>
      </c>
      <c r="V1207" s="32">
        <v>34.411457839324697</v>
      </c>
      <c r="W1207" s="10">
        <v>22.9346485819975</v>
      </c>
      <c r="X1207" s="1">
        <v>89.536807278742799</v>
      </c>
      <c r="Y1207" s="1">
        <v>4.7559966914805596</v>
      </c>
      <c r="Z1207" s="10">
        <v>3.9702233250620398</v>
      </c>
      <c r="AA1207" s="10">
        <f t="shared" si="81"/>
        <v>8.7262200165425998</v>
      </c>
      <c r="AB1207" s="1">
        <v>6647.9120403823999</v>
      </c>
      <c r="AC1207" s="1">
        <v>13849.0923105035</v>
      </c>
      <c r="AD1207" s="1" t="s">
        <v>1087</v>
      </c>
      <c r="AE1207" s="1" t="s">
        <v>36</v>
      </c>
      <c r="AF1207" s="1" t="s">
        <v>1065</v>
      </c>
      <c r="AG1207" s="1">
        <v>9759</v>
      </c>
      <c r="AH1207" s="1">
        <v>3494</v>
      </c>
      <c r="AI1207" s="1">
        <v>2276</v>
      </c>
      <c r="AJ1207" s="32">
        <v>35.802848652525903</v>
      </c>
      <c r="AK1207" s="10">
        <v>23.322061686648201</v>
      </c>
      <c r="AL1207" s="1">
        <v>88.708260105448105</v>
      </c>
      <c r="AM1207" s="1">
        <v>5.4920913884007003</v>
      </c>
      <c r="AN1207" s="10">
        <v>3.8664323374340999</v>
      </c>
      <c r="AO1207" s="10">
        <f t="shared" si="79"/>
        <v>9.3585237258348002</v>
      </c>
      <c r="AP1207" s="1">
        <v>6740.1822127223204</v>
      </c>
      <c r="AQ1207" s="1">
        <v>14379.1930202973</v>
      </c>
      <c r="AR1207" s="1" t="s">
        <v>1186</v>
      </c>
      <c r="AS1207" s="1" t="s">
        <v>36</v>
      </c>
      <c r="AT1207" s="1" t="s">
        <v>1065</v>
      </c>
      <c r="AU1207" s="1">
        <v>9236</v>
      </c>
      <c r="AV1207" s="1">
        <v>2947</v>
      </c>
      <c r="AW1207" s="1">
        <v>2270</v>
      </c>
      <c r="AX1207" s="1">
        <v>31.907752273711601</v>
      </c>
      <c r="AY1207" s="10">
        <v>24.577739281074098</v>
      </c>
      <c r="AZ1207" s="1">
        <v>41.806167400881101</v>
      </c>
      <c r="BA1207" s="1">
        <v>13.920704845814999</v>
      </c>
      <c r="BB1207" s="10">
        <v>37.400881057268698</v>
      </c>
      <c r="BC1207" s="10">
        <f t="shared" si="78"/>
        <v>51.321585903083701</v>
      </c>
      <c r="BD1207" s="1">
        <v>24824.835462628402</v>
      </c>
      <c r="BE1207" s="1">
        <v>49197.184218246002</v>
      </c>
      <c r="BF1207" s="1" t="s">
        <v>1190</v>
      </c>
      <c r="BG1207" s="1" t="s">
        <v>36</v>
      </c>
      <c r="BH1207" s="1" t="s">
        <v>1065</v>
      </c>
      <c r="BI1207" s="1">
        <v>10174</v>
      </c>
      <c r="BJ1207" s="1">
        <v>3054</v>
      </c>
      <c r="BK1207" s="1">
        <v>2386</v>
      </c>
      <c r="BL1207" s="1">
        <v>30.017692156477299</v>
      </c>
      <c r="BM1207" s="10">
        <v>23.4519363082367</v>
      </c>
      <c r="BN1207" s="1">
        <v>38.9354568315172</v>
      </c>
      <c r="BO1207" s="1">
        <v>16.387259010896901</v>
      </c>
      <c r="BP1207" s="10">
        <v>40.108968985750202</v>
      </c>
      <c r="BQ1207" s="10">
        <f t="shared" si="80"/>
        <v>56.496227996647107</v>
      </c>
      <c r="BR1207" s="1">
        <v>24721.915780503099</v>
      </c>
      <c r="BS1207" s="1">
        <v>57166.993625809897</v>
      </c>
    </row>
    <row r="1208" spans="1:71" customFormat="1" x14ac:dyDescent="0.15">
      <c r="A1208">
        <v>3868</v>
      </c>
      <c r="B1208" t="s">
        <v>68</v>
      </c>
      <c r="C1208" t="s">
        <v>8</v>
      </c>
      <c r="D1208" t="s">
        <v>61</v>
      </c>
      <c r="E1208" t="s">
        <v>62</v>
      </c>
      <c r="F1208" t="s">
        <v>544</v>
      </c>
      <c r="H1208" t="s">
        <v>545</v>
      </c>
      <c r="I1208" t="s">
        <v>1247</v>
      </c>
      <c r="J1208">
        <v>-6.9084850188786495</v>
      </c>
      <c r="K1208" s="13" t="s">
        <v>68</v>
      </c>
      <c r="L1208" s="13">
        <v>55</v>
      </c>
      <c r="M1208" s="13" t="s">
        <v>892</v>
      </c>
      <c r="N1208" s="15" t="s">
        <v>37</v>
      </c>
      <c r="O1208" s="13" t="s">
        <v>884</v>
      </c>
      <c r="P1208" s="13" t="s">
        <v>1082</v>
      </c>
      <c r="Q1208" s="13" t="s">
        <v>37</v>
      </c>
      <c r="R1208" s="13" t="s">
        <v>1065</v>
      </c>
      <c r="S1208" s="13">
        <v>13311</v>
      </c>
      <c r="T1208" s="13">
        <v>5776</v>
      </c>
      <c r="U1208" s="13">
        <v>3860</v>
      </c>
      <c r="V1208" s="32">
        <v>43.3926827435955</v>
      </c>
      <c r="W1208" s="10">
        <v>28.998572609120298</v>
      </c>
      <c r="X1208" s="1">
        <v>91.787564766839395</v>
      </c>
      <c r="Y1208" s="1">
        <v>3.86010362694301</v>
      </c>
      <c r="Z1208" s="10">
        <v>2.59067357512953</v>
      </c>
      <c r="AA1208" s="10">
        <f t="shared" si="81"/>
        <v>6.4507772020725405</v>
      </c>
      <c r="AB1208" s="1">
        <v>6168.2042150077395</v>
      </c>
      <c r="AC1208" s="1">
        <v>12922.1924675805</v>
      </c>
      <c r="AD1208" s="1" t="s">
        <v>1086</v>
      </c>
      <c r="AE1208" s="1" t="s">
        <v>37</v>
      </c>
      <c r="AF1208" s="1" t="s">
        <v>1065</v>
      </c>
      <c r="AG1208" s="1">
        <v>14639</v>
      </c>
      <c r="AH1208" s="1">
        <v>7098</v>
      </c>
      <c r="AI1208" s="1">
        <v>4834</v>
      </c>
      <c r="AJ1208" s="32">
        <v>48.486918505362397</v>
      </c>
      <c r="AK1208" s="10">
        <v>33.021381241888101</v>
      </c>
      <c r="AL1208" s="1">
        <v>92.366570128258203</v>
      </c>
      <c r="AM1208" s="1">
        <v>2.7927182457592101</v>
      </c>
      <c r="AN1208" s="10">
        <v>2.5651634257343798</v>
      </c>
      <c r="AO1208" s="10">
        <f t="shared" si="79"/>
        <v>5.3578816714935904</v>
      </c>
      <c r="AP1208" s="1">
        <v>6250.1516488480902</v>
      </c>
      <c r="AQ1208" s="1">
        <v>12116.2928448565</v>
      </c>
      <c r="AR1208" s="1" t="s">
        <v>1185</v>
      </c>
      <c r="AS1208" s="1" t="s">
        <v>37</v>
      </c>
      <c r="AT1208" s="1" t="s">
        <v>1065</v>
      </c>
      <c r="AU1208" s="1">
        <v>9810</v>
      </c>
      <c r="AV1208" s="1">
        <v>3853</v>
      </c>
      <c r="AW1208" s="1">
        <v>3003</v>
      </c>
      <c r="AX1208" s="1">
        <v>39.276248725789998</v>
      </c>
      <c r="AY1208" s="10">
        <v>30.611620795107001</v>
      </c>
      <c r="AZ1208" s="1">
        <v>46.187146187146197</v>
      </c>
      <c r="BA1208" s="1">
        <v>14.3523143523144</v>
      </c>
      <c r="BB1208" s="10">
        <v>33.899433899433902</v>
      </c>
      <c r="BC1208" s="10">
        <f t="shared" si="78"/>
        <v>48.251748251748303</v>
      </c>
      <c r="BD1208" s="1">
        <v>20420.247733271801</v>
      </c>
      <c r="BE1208" s="1">
        <v>42995.206526540896</v>
      </c>
      <c r="BF1208" s="1" t="s">
        <v>1189</v>
      </c>
      <c r="BG1208" s="1" t="s">
        <v>37</v>
      </c>
      <c r="BH1208" s="1" t="s">
        <v>1065</v>
      </c>
      <c r="BI1208" s="1">
        <v>10487</v>
      </c>
      <c r="BJ1208" s="1">
        <v>4287</v>
      </c>
      <c r="BK1208" s="1">
        <v>3405</v>
      </c>
      <c r="BL1208" s="1">
        <v>40.879183751311103</v>
      </c>
      <c r="BM1208" s="10">
        <v>32.468770859159001</v>
      </c>
      <c r="BN1208" s="1">
        <v>45.345080763582999</v>
      </c>
      <c r="BO1208" s="1">
        <v>16.505139500734199</v>
      </c>
      <c r="BP1208" s="10">
        <v>32.980910425844399</v>
      </c>
      <c r="BQ1208" s="10">
        <f t="shared" si="80"/>
        <v>49.486049926578602</v>
      </c>
      <c r="BR1208" s="1">
        <v>20537.505557253298</v>
      </c>
      <c r="BS1208" s="1">
        <v>44218.854253748897</v>
      </c>
    </row>
    <row r="1209" spans="1:71" customFormat="1" x14ac:dyDescent="0.15">
      <c r="A1209">
        <v>3868</v>
      </c>
      <c r="B1209" t="s">
        <v>69</v>
      </c>
      <c r="C1209" t="s">
        <v>8</v>
      </c>
      <c r="D1209" t="s">
        <v>61</v>
      </c>
      <c r="E1209" t="s">
        <v>62</v>
      </c>
      <c r="F1209" t="s">
        <v>544</v>
      </c>
      <c r="H1209" t="s">
        <v>545</v>
      </c>
      <c r="I1209" t="s">
        <v>1248</v>
      </c>
      <c r="J1209">
        <v>-7.3856062735983121</v>
      </c>
      <c r="K1209" s="13" t="s">
        <v>69</v>
      </c>
      <c r="L1209" s="13">
        <v>56</v>
      </c>
      <c r="M1209" s="13" t="s">
        <v>931</v>
      </c>
      <c r="N1209" s="15" t="s">
        <v>37</v>
      </c>
      <c r="O1209" s="13" t="s">
        <v>924</v>
      </c>
      <c r="P1209" s="13" t="s">
        <v>1083</v>
      </c>
      <c r="Q1209" s="13" t="s">
        <v>37</v>
      </c>
      <c r="R1209" s="13" t="s">
        <v>1065</v>
      </c>
      <c r="S1209" s="13">
        <v>42944</v>
      </c>
      <c r="T1209" s="13">
        <v>30474</v>
      </c>
      <c r="U1209" s="13">
        <v>23182</v>
      </c>
      <c r="V1209" s="32">
        <v>70.962183308494801</v>
      </c>
      <c r="W1209" s="10">
        <v>53.981929955290603</v>
      </c>
      <c r="X1209" s="1">
        <v>99.421965317919103</v>
      </c>
      <c r="Y1209" s="1">
        <v>0.36235009921490802</v>
      </c>
      <c r="Z1209" s="10">
        <v>9.0587524803727004E-2</v>
      </c>
      <c r="AA1209" s="10">
        <f t="shared" si="81"/>
        <v>0.45293762401863502</v>
      </c>
      <c r="AB1209" s="1">
        <v>4728.6395176249798</v>
      </c>
      <c r="AC1209" s="1">
        <v>9204.0035644996697</v>
      </c>
      <c r="AD1209" s="1" t="s">
        <v>1087</v>
      </c>
      <c r="AE1209" s="1" t="s">
        <v>37</v>
      </c>
      <c r="AF1209" s="1" t="s">
        <v>1065</v>
      </c>
      <c r="AG1209" s="1">
        <v>42377</v>
      </c>
      <c r="AH1209" s="1">
        <v>27995</v>
      </c>
      <c r="AI1209" s="1">
        <v>21474</v>
      </c>
      <c r="AJ1209" s="32">
        <v>66.061778795101105</v>
      </c>
      <c r="AK1209" s="10">
        <v>50.673714514949097</v>
      </c>
      <c r="AL1209" s="1">
        <v>99.403930334357796</v>
      </c>
      <c r="AM1209" s="1">
        <v>0.39117071807767501</v>
      </c>
      <c r="AN1209" s="10">
        <v>0.111763062307907</v>
      </c>
      <c r="AO1209" s="10">
        <f t="shared" si="79"/>
        <v>0.50293378038558201</v>
      </c>
      <c r="AP1209" s="1">
        <v>4733.45547215633</v>
      </c>
      <c r="AQ1209" s="1">
        <v>8815.5649836137909</v>
      </c>
      <c r="AR1209" s="1" t="s">
        <v>1186</v>
      </c>
      <c r="AS1209" s="1" t="s">
        <v>37</v>
      </c>
      <c r="AT1209" s="1" t="s">
        <v>1065</v>
      </c>
      <c r="AU1209" s="1">
        <v>17008</v>
      </c>
      <c r="AV1209" s="1">
        <v>12090</v>
      </c>
      <c r="AW1209" s="1">
        <v>9186</v>
      </c>
      <c r="AX1209" s="1">
        <v>71.084195672624602</v>
      </c>
      <c r="AY1209" s="10">
        <v>54.0098777046096</v>
      </c>
      <c r="AZ1209" s="1">
        <v>64.239059438275603</v>
      </c>
      <c r="BA1209" s="1">
        <v>9.5471369475288501</v>
      </c>
      <c r="BB1209" s="10">
        <v>19.333768778576101</v>
      </c>
      <c r="BC1209" s="10">
        <f t="shared" si="78"/>
        <v>28.880905726104949</v>
      </c>
      <c r="BD1209" s="1">
        <v>15310.391847447399</v>
      </c>
      <c r="BE1209" s="1">
        <v>25277.450447551899</v>
      </c>
      <c r="BF1209" s="1" t="s">
        <v>1190</v>
      </c>
      <c r="BG1209" s="1" t="s">
        <v>37</v>
      </c>
      <c r="BH1209" s="1" t="s">
        <v>1065</v>
      </c>
      <c r="BI1209" s="1">
        <v>19938</v>
      </c>
      <c r="BJ1209" s="1">
        <v>13648</v>
      </c>
      <c r="BK1209" s="1">
        <v>10665</v>
      </c>
      <c r="BL1209" s="1">
        <v>68.4522018256595</v>
      </c>
      <c r="BM1209" s="10">
        <v>53.490821546795097</v>
      </c>
      <c r="BN1209" s="1">
        <v>65.325832161275201</v>
      </c>
      <c r="BO1209" s="1">
        <v>9.9484294421003305</v>
      </c>
      <c r="BP1209" s="10">
        <v>18.762306610407901</v>
      </c>
      <c r="BQ1209" s="10">
        <f t="shared" si="80"/>
        <v>28.710736052508231</v>
      </c>
      <c r="BR1209" s="1">
        <v>13875.5139843007</v>
      </c>
      <c r="BS1209" s="1">
        <v>25194.5550058472</v>
      </c>
    </row>
    <row r="1210" spans="1:71" customFormat="1" x14ac:dyDescent="0.15">
      <c r="A1210">
        <v>3868</v>
      </c>
      <c r="B1210" t="s">
        <v>70</v>
      </c>
      <c r="C1210" t="s">
        <v>8</v>
      </c>
      <c r="D1210" t="s">
        <v>61</v>
      </c>
      <c r="E1210" t="s">
        <v>62</v>
      </c>
      <c r="F1210" t="s">
        <v>544</v>
      </c>
      <c r="H1210" t="s">
        <v>545</v>
      </c>
      <c r="I1210" t="s">
        <v>1249</v>
      </c>
      <c r="J1210">
        <v>-7.8627275283179747</v>
      </c>
      <c r="K1210" s="13" t="s">
        <v>70</v>
      </c>
      <c r="L1210" s="13">
        <v>57</v>
      </c>
      <c r="M1210" s="13" t="s">
        <v>893</v>
      </c>
      <c r="N1210" s="15" t="s">
        <v>38</v>
      </c>
      <c r="O1210" s="13" t="s">
        <v>884</v>
      </c>
      <c r="P1210" s="13" t="s">
        <v>1082</v>
      </c>
      <c r="Q1210" s="13" t="s">
        <v>38</v>
      </c>
      <c r="R1210" s="13" t="s">
        <v>1065</v>
      </c>
      <c r="S1210" s="13">
        <v>50717</v>
      </c>
      <c r="T1210" s="13">
        <v>34342</v>
      </c>
      <c r="U1210" s="13">
        <v>25795</v>
      </c>
      <c r="V1210" s="32">
        <v>67.712995642486703</v>
      </c>
      <c r="W1210" s="10">
        <v>50.860658161957502</v>
      </c>
      <c r="X1210" s="1">
        <v>98.910641597208794</v>
      </c>
      <c r="Y1210" s="1">
        <v>0.81411126187245597</v>
      </c>
      <c r="Z1210" s="10">
        <v>0.120178329133553</v>
      </c>
      <c r="AA1210" s="10">
        <f t="shared" si="81"/>
        <v>0.93428959100600895</v>
      </c>
      <c r="AB1210" s="1">
        <v>4700.5717905329202</v>
      </c>
      <c r="AC1210" s="1">
        <v>9645.3906654120292</v>
      </c>
      <c r="AD1210" s="1" t="s">
        <v>1086</v>
      </c>
      <c r="AE1210" s="1" t="s">
        <v>38</v>
      </c>
      <c r="AF1210" s="1" t="s">
        <v>1065</v>
      </c>
      <c r="AG1210" s="1">
        <v>55511</v>
      </c>
      <c r="AH1210" s="1">
        <v>35471</v>
      </c>
      <c r="AI1210" s="1">
        <v>27173</v>
      </c>
      <c r="AJ1210" s="32">
        <v>63.899047035722703</v>
      </c>
      <c r="AK1210" s="10">
        <v>48.950658428059299</v>
      </c>
      <c r="AL1210" s="1">
        <v>99.436941081220297</v>
      </c>
      <c r="AM1210" s="1">
        <v>0.37537261251978099</v>
      </c>
      <c r="AN1210" s="10">
        <v>8.4642843999558404E-2</v>
      </c>
      <c r="AO1210" s="10">
        <f t="shared" si="79"/>
        <v>0.46001545651933939</v>
      </c>
      <c r="AP1210" s="1">
        <v>4617.9220968682403</v>
      </c>
      <c r="AQ1210" s="1">
        <v>8418.0634073193196</v>
      </c>
      <c r="AR1210" s="1" t="s">
        <v>1185</v>
      </c>
      <c r="AS1210" s="1" t="s">
        <v>38</v>
      </c>
      <c r="AT1210" s="1" t="s">
        <v>1065</v>
      </c>
      <c r="AU1210" s="1">
        <v>20104</v>
      </c>
      <c r="AV1210" s="1">
        <v>14537</v>
      </c>
      <c r="AW1210" s="1">
        <v>12061</v>
      </c>
      <c r="AX1210" s="1">
        <v>72.308993235177098</v>
      </c>
      <c r="AY1210" s="10">
        <v>59.993036211699199</v>
      </c>
      <c r="AZ1210" s="1">
        <v>41.779288616201001</v>
      </c>
      <c r="BA1210" s="1">
        <v>21.7892380399635</v>
      </c>
      <c r="BB1210" s="10">
        <v>32.1780946853495</v>
      </c>
      <c r="BC1210" s="10">
        <f t="shared" si="78"/>
        <v>53.967332725313</v>
      </c>
      <c r="BD1210" s="1">
        <v>20501.6289805015</v>
      </c>
      <c r="BE1210" s="1">
        <v>47782.559806578502</v>
      </c>
      <c r="BF1210" s="1" t="s">
        <v>1189</v>
      </c>
      <c r="BG1210" s="1" t="s">
        <v>38</v>
      </c>
      <c r="BH1210" s="1" t="s">
        <v>1065</v>
      </c>
      <c r="BI1210" s="1">
        <v>19981</v>
      </c>
      <c r="BJ1210" s="1">
        <v>14636</v>
      </c>
      <c r="BK1210" s="1">
        <v>12029</v>
      </c>
      <c r="BL1210" s="1">
        <v>73.249587107752404</v>
      </c>
      <c r="BM1210" s="10">
        <v>60.202192082478398</v>
      </c>
      <c r="BN1210" s="1">
        <v>43.428381411588703</v>
      </c>
      <c r="BO1210" s="1">
        <v>20.076481835564099</v>
      </c>
      <c r="BP1210" s="10">
        <v>31.648516086125198</v>
      </c>
      <c r="BQ1210" s="10">
        <f t="shared" si="80"/>
        <v>51.724997921689294</v>
      </c>
      <c r="BR1210" s="1">
        <v>20582.335806446001</v>
      </c>
      <c r="BS1210" s="1">
        <v>45400.571524320498</v>
      </c>
    </row>
    <row r="1211" spans="1:71" customFormat="1" x14ac:dyDescent="0.15">
      <c r="A1211">
        <v>3868</v>
      </c>
      <c r="B1211" t="s">
        <v>71</v>
      </c>
      <c r="C1211" t="s">
        <v>8</v>
      </c>
      <c r="D1211" t="s">
        <v>61</v>
      </c>
      <c r="E1211" t="s">
        <v>62</v>
      </c>
      <c r="F1211" t="s">
        <v>544</v>
      </c>
      <c r="H1211" t="s">
        <v>545</v>
      </c>
      <c r="I1211" t="s">
        <v>1250</v>
      </c>
      <c r="J1211">
        <v>-8.3398487830376364</v>
      </c>
      <c r="K1211" s="13" t="s">
        <v>71</v>
      </c>
      <c r="L1211" s="13">
        <v>58</v>
      </c>
      <c r="M1211" s="13" t="s">
        <v>71</v>
      </c>
      <c r="N1211" s="15" t="s">
        <v>38</v>
      </c>
      <c r="O1211" s="13" t="s">
        <v>924</v>
      </c>
      <c r="P1211" s="13" t="s">
        <v>1083</v>
      </c>
      <c r="Q1211" s="13" t="s">
        <v>38</v>
      </c>
      <c r="R1211" s="13" t="s">
        <v>1065</v>
      </c>
      <c r="S1211" s="13">
        <v>54146</v>
      </c>
      <c r="T1211" s="13">
        <v>34464</v>
      </c>
      <c r="U1211" s="13">
        <v>26557</v>
      </c>
      <c r="V1211" s="32">
        <v>63.650131126952999</v>
      </c>
      <c r="W1211" s="10">
        <v>49.047021017249698</v>
      </c>
      <c r="X1211" s="1">
        <v>99.020973754565603</v>
      </c>
      <c r="Y1211" s="1">
        <v>0.78698648190684195</v>
      </c>
      <c r="Z1211" s="10">
        <v>6.4013254509169004E-2</v>
      </c>
      <c r="AA1211" s="10">
        <f t="shared" si="81"/>
        <v>0.8509997364160109</v>
      </c>
      <c r="AB1211" s="1">
        <v>4770.6634802103599</v>
      </c>
      <c r="AC1211" s="1">
        <v>9120.10038912235</v>
      </c>
      <c r="AD1211" s="1" t="s">
        <v>1087</v>
      </c>
      <c r="AE1211" s="1" t="s">
        <v>38</v>
      </c>
      <c r="AF1211" s="1" t="s">
        <v>1065</v>
      </c>
      <c r="AG1211" s="1">
        <v>56813</v>
      </c>
      <c r="AH1211" s="1">
        <v>35903</v>
      </c>
      <c r="AI1211" s="1">
        <v>27099</v>
      </c>
      <c r="AJ1211" s="32">
        <v>63.195043387957</v>
      </c>
      <c r="AK1211" s="10">
        <v>47.698590111418198</v>
      </c>
      <c r="AL1211" s="1">
        <v>99.295176943798694</v>
      </c>
      <c r="AM1211" s="1">
        <v>0.43913059522491599</v>
      </c>
      <c r="AN1211" s="10">
        <v>0.103324845935274</v>
      </c>
      <c r="AO1211" s="10">
        <f t="shared" si="79"/>
        <v>0.54245544116018996</v>
      </c>
      <c r="AP1211" s="1">
        <v>4695.0376510178403</v>
      </c>
      <c r="AQ1211" s="1">
        <v>8269.9771879827695</v>
      </c>
      <c r="AR1211" s="1" t="s">
        <v>1186</v>
      </c>
      <c r="AS1211" s="1" t="s">
        <v>38</v>
      </c>
      <c r="AT1211" s="1" t="s">
        <v>1065</v>
      </c>
      <c r="AU1211" s="1">
        <v>19199</v>
      </c>
      <c r="AV1211" s="1">
        <v>12997</v>
      </c>
      <c r="AW1211" s="1">
        <v>10145</v>
      </c>
      <c r="AX1211" s="1">
        <v>67.696234178863506</v>
      </c>
      <c r="AY1211" s="10">
        <v>52.841293817386301</v>
      </c>
      <c r="AZ1211" s="1">
        <v>25.470675209462801</v>
      </c>
      <c r="BA1211" s="1">
        <v>20.975850172498799</v>
      </c>
      <c r="BB1211" s="10">
        <v>49.255791030064103</v>
      </c>
      <c r="BC1211" s="10">
        <f t="shared" si="78"/>
        <v>70.231641202562898</v>
      </c>
      <c r="BD1211" s="1">
        <v>36421.547371768502</v>
      </c>
      <c r="BE1211" s="1">
        <v>84058.594947701597</v>
      </c>
      <c r="BF1211" s="1" t="s">
        <v>1190</v>
      </c>
      <c r="BG1211" s="1" t="s">
        <v>38</v>
      </c>
      <c r="BH1211" s="1" t="s">
        <v>1065</v>
      </c>
      <c r="BI1211" s="1">
        <v>25041</v>
      </c>
      <c r="BJ1211" s="1">
        <v>16204</v>
      </c>
      <c r="BK1211" s="1">
        <v>13054</v>
      </c>
      <c r="BL1211" s="1">
        <v>64.709875803681996</v>
      </c>
      <c r="BM1211" s="10">
        <v>52.130505970208901</v>
      </c>
      <c r="BN1211" s="1">
        <v>23.893059598590501</v>
      </c>
      <c r="BO1211" s="1">
        <v>23.5176957254481</v>
      </c>
      <c r="BP1211" s="10">
        <v>48.674735713191403</v>
      </c>
      <c r="BQ1211" s="10">
        <f t="shared" si="80"/>
        <v>72.192431438639503</v>
      </c>
      <c r="BR1211" s="1">
        <v>34660.613535980097</v>
      </c>
      <c r="BS1211" s="1">
        <v>89303.271630843607</v>
      </c>
    </row>
    <row r="1212" spans="1:71" customFormat="1" x14ac:dyDescent="0.15">
      <c r="A1212">
        <v>3868</v>
      </c>
      <c r="B1212" t="s">
        <v>72</v>
      </c>
      <c r="C1212" t="s">
        <v>8</v>
      </c>
      <c r="D1212" t="s">
        <v>61</v>
      </c>
      <c r="E1212" t="s">
        <v>62</v>
      </c>
      <c r="F1212" t="s">
        <v>544</v>
      </c>
      <c r="H1212" t="s">
        <v>545</v>
      </c>
      <c r="I1212" t="s">
        <v>1251</v>
      </c>
      <c r="J1212">
        <v>-8.816970037757299</v>
      </c>
      <c r="K1212" s="13" t="s">
        <v>72</v>
      </c>
      <c r="L1212" s="13">
        <v>59</v>
      </c>
      <c r="M1212" s="13" t="s">
        <v>72</v>
      </c>
      <c r="N1212" s="15" t="s">
        <v>39</v>
      </c>
      <c r="O1212" s="13" t="s">
        <v>884</v>
      </c>
      <c r="P1212" s="13" t="s">
        <v>1082</v>
      </c>
      <c r="Q1212" s="13" t="s">
        <v>39</v>
      </c>
      <c r="R1212" s="13" t="s">
        <v>1065</v>
      </c>
      <c r="S1212" s="13">
        <v>52056</v>
      </c>
      <c r="T1212" s="13">
        <v>33426</v>
      </c>
      <c r="U1212" s="13">
        <v>26522</v>
      </c>
      <c r="V1212" s="32">
        <v>64.211618257261406</v>
      </c>
      <c r="W1212" s="10">
        <v>50.948978023666797</v>
      </c>
      <c r="X1212" s="1">
        <v>99.019681773621897</v>
      </c>
      <c r="Y1212" s="1">
        <v>0.67491139431415403</v>
      </c>
      <c r="Z1212" s="10">
        <v>0.15458864339039299</v>
      </c>
      <c r="AA1212" s="10">
        <f t="shared" si="81"/>
        <v>0.82950003770454706</v>
      </c>
      <c r="AB1212" s="1">
        <v>4978.9210628113997</v>
      </c>
      <c r="AC1212" s="1">
        <v>9778.8052976626404</v>
      </c>
      <c r="AD1212" s="1" t="s">
        <v>1086</v>
      </c>
      <c r="AE1212" s="1" t="s">
        <v>39</v>
      </c>
      <c r="AF1212" s="1" t="s">
        <v>1065</v>
      </c>
      <c r="AG1212" s="1">
        <v>56528</v>
      </c>
      <c r="AH1212" s="1">
        <v>34631</v>
      </c>
      <c r="AI1212" s="1">
        <v>26837</v>
      </c>
      <c r="AJ1212" s="32">
        <v>61.263444664590999</v>
      </c>
      <c r="AK1212" s="10">
        <v>47.4755873195585</v>
      </c>
      <c r="AL1212" s="1">
        <v>99.470879755561398</v>
      </c>
      <c r="AM1212" s="1">
        <v>0.357715094831762</v>
      </c>
      <c r="AN1212" s="10">
        <v>3.3535790140477702E-2</v>
      </c>
      <c r="AO1212" s="10">
        <f t="shared" si="79"/>
        <v>0.3912508849722397</v>
      </c>
      <c r="AP1212" s="1">
        <v>4835.1846078471099</v>
      </c>
      <c r="AQ1212" s="1">
        <v>8233.6746678259406</v>
      </c>
      <c r="AR1212" s="1" t="s">
        <v>1185</v>
      </c>
      <c r="AS1212" s="1" t="s">
        <v>39</v>
      </c>
      <c r="AT1212" s="1" t="s">
        <v>1065</v>
      </c>
      <c r="AU1212" s="1">
        <v>21451</v>
      </c>
      <c r="AV1212" s="1">
        <v>13954</v>
      </c>
      <c r="AW1212" s="1">
        <v>11346</v>
      </c>
      <c r="AX1212" s="1">
        <v>65.050580392522505</v>
      </c>
      <c r="AY1212" s="10">
        <v>52.892639037807101</v>
      </c>
      <c r="AZ1212" s="1">
        <v>22.501322051824399</v>
      </c>
      <c r="BA1212" s="1">
        <v>22.809800810858501</v>
      </c>
      <c r="BB1212" s="10">
        <v>50.7932310946589</v>
      </c>
      <c r="BC1212" s="10">
        <f t="shared" si="78"/>
        <v>73.603031905517398</v>
      </c>
      <c r="BD1212" s="1">
        <v>37015.973853057098</v>
      </c>
      <c r="BE1212" s="1">
        <v>92274.966735193098</v>
      </c>
      <c r="BF1212" s="1" t="s">
        <v>1189</v>
      </c>
      <c r="BG1212" s="1" t="s">
        <v>39</v>
      </c>
      <c r="BH1212" s="1" t="s">
        <v>1065</v>
      </c>
      <c r="BI1212" s="1">
        <v>19946</v>
      </c>
      <c r="BJ1212" s="1">
        <v>13192</v>
      </c>
      <c r="BK1212" s="1">
        <v>10963</v>
      </c>
      <c r="BL1212" s="1">
        <v>66.138574150205599</v>
      </c>
      <c r="BM1212" s="10">
        <v>54.963401183194598</v>
      </c>
      <c r="BN1212" s="1">
        <v>24.9019428988416</v>
      </c>
      <c r="BO1212" s="1">
        <v>23.515461096415201</v>
      </c>
      <c r="BP1212" s="10">
        <v>47.614704004378403</v>
      </c>
      <c r="BQ1212" s="10">
        <f t="shared" si="80"/>
        <v>71.130165100793604</v>
      </c>
      <c r="BR1212" s="1">
        <v>32888.113908373198</v>
      </c>
      <c r="BS1212" s="1">
        <v>83348.039470619406</v>
      </c>
    </row>
    <row r="1213" spans="1:71" customFormat="1" x14ac:dyDescent="0.15">
      <c r="A1213">
        <v>3868</v>
      </c>
      <c r="B1213" t="s">
        <v>73</v>
      </c>
      <c r="C1213" t="s">
        <v>8</v>
      </c>
      <c r="D1213" t="s">
        <v>61</v>
      </c>
      <c r="E1213" t="s">
        <v>62</v>
      </c>
      <c r="F1213" t="s">
        <v>544</v>
      </c>
      <c r="H1213" t="s">
        <v>545</v>
      </c>
      <c r="I1213" t="s">
        <v>1252</v>
      </c>
      <c r="J1213">
        <v>-9.2940912924769616</v>
      </c>
      <c r="K1213" s="13" t="s">
        <v>73</v>
      </c>
      <c r="L1213" s="13">
        <v>60</v>
      </c>
      <c r="M1213" s="13" t="s">
        <v>73</v>
      </c>
      <c r="N1213" s="15" t="s">
        <v>39</v>
      </c>
      <c r="O1213" s="13" t="s">
        <v>924</v>
      </c>
      <c r="P1213" s="13" t="s">
        <v>1083</v>
      </c>
      <c r="Q1213" s="13" t="s">
        <v>39</v>
      </c>
      <c r="R1213" s="13" t="s">
        <v>1065</v>
      </c>
      <c r="S1213" s="13">
        <v>53162</v>
      </c>
      <c r="T1213" s="13">
        <v>33972</v>
      </c>
      <c r="U1213" s="13">
        <v>26192</v>
      </c>
      <c r="V1213" s="32">
        <v>63.902787705503897</v>
      </c>
      <c r="W1213" s="10">
        <v>49.268274331289298</v>
      </c>
      <c r="X1213" s="1">
        <v>99.263133781307303</v>
      </c>
      <c r="Y1213" s="1">
        <v>0.51542455711667701</v>
      </c>
      <c r="Z1213" s="10">
        <v>7.6359193646915097E-2</v>
      </c>
      <c r="AA1213" s="10">
        <f t="shared" si="81"/>
        <v>0.59178375076359213</v>
      </c>
      <c r="AB1213" s="1">
        <v>4915.4647260494903</v>
      </c>
      <c r="AC1213" s="1">
        <v>8953.3387131999207</v>
      </c>
      <c r="AD1213" s="1" t="s">
        <v>1087</v>
      </c>
      <c r="AE1213" s="1" t="s">
        <v>39</v>
      </c>
      <c r="AF1213" s="1" t="s">
        <v>1065</v>
      </c>
      <c r="AG1213" s="1">
        <v>55824</v>
      </c>
      <c r="AH1213" s="1">
        <v>34552</v>
      </c>
      <c r="AI1213" s="1">
        <v>25683</v>
      </c>
      <c r="AJ1213" s="32">
        <v>61.894525652049303</v>
      </c>
      <c r="AK1213" s="10">
        <v>46.007093723129799</v>
      </c>
      <c r="AL1213" s="1">
        <v>99.232955651598303</v>
      </c>
      <c r="AM1213" s="1">
        <v>0.56846941556671704</v>
      </c>
      <c r="AN1213" s="10">
        <v>7.3978896546353604E-2</v>
      </c>
      <c r="AO1213" s="10">
        <f t="shared" si="79"/>
        <v>0.64244831211307063</v>
      </c>
      <c r="AP1213" s="1">
        <v>4347.6882390233004</v>
      </c>
      <c r="AQ1213" s="1">
        <v>8042.5124739497296</v>
      </c>
      <c r="AR1213" s="1" t="s">
        <v>1186</v>
      </c>
      <c r="AS1213" s="1" t="s">
        <v>39</v>
      </c>
      <c r="AT1213" s="1" t="s">
        <v>1065</v>
      </c>
      <c r="AU1213" s="1">
        <v>20152</v>
      </c>
      <c r="AV1213" s="1">
        <v>12870</v>
      </c>
      <c r="AW1213" s="1">
        <v>10355</v>
      </c>
      <c r="AX1213" s="1">
        <v>63.864628820960696</v>
      </c>
      <c r="AY1213" s="10">
        <v>51.384477967447403</v>
      </c>
      <c r="AZ1213" s="1">
        <v>20.656687590535999</v>
      </c>
      <c r="BA1213" s="1">
        <v>23.003380009657199</v>
      </c>
      <c r="BB1213" s="10">
        <v>52.602607436021202</v>
      </c>
      <c r="BC1213" s="10">
        <f t="shared" si="78"/>
        <v>75.605987445678409</v>
      </c>
      <c r="BD1213" s="1">
        <v>39652.038556375403</v>
      </c>
      <c r="BE1213" s="1">
        <v>100218.57832660701</v>
      </c>
      <c r="BF1213" s="1" t="s">
        <v>1190</v>
      </c>
      <c r="BG1213" s="1" t="s">
        <v>39</v>
      </c>
      <c r="BH1213" s="1" t="s">
        <v>1065</v>
      </c>
      <c r="BI1213" s="1">
        <v>24616</v>
      </c>
      <c r="BJ1213" s="1">
        <v>15648</v>
      </c>
      <c r="BK1213" s="1">
        <v>12640</v>
      </c>
      <c r="BL1213" s="1">
        <v>63.568410789730301</v>
      </c>
      <c r="BM1213" s="10">
        <v>51.348716282093001</v>
      </c>
      <c r="BN1213" s="1">
        <v>19.430379746835399</v>
      </c>
      <c r="BO1213" s="1">
        <v>22.990506329113899</v>
      </c>
      <c r="BP1213" s="10">
        <v>54.3275316455696</v>
      </c>
      <c r="BQ1213" s="10">
        <f t="shared" si="80"/>
        <v>77.318037974683506</v>
      </c>
      <c r="BR1213" s="1">
        <v>42244.741429509297</v>
      </c>
      <c r="BS1213" s="1">
        <v>108508.93372730201</v>
      </c>
    </row>
    <row r="1214" spans="1:71" customFormat="1" x14ac:dyDescent="0.15">
      <c r="A1214">
        <v>3868</v>
      </c>
      <c r="B1214" t="s">
        <v>74</v>
      </c>
      <c r="C1214" t="s">
        <v>8</v>
      </c>
      <c r="D1214" t="s">
        <v>61</v>
      </c>
      <c r="E1214" t="s">
        <v>62</v>
      </c>
      <c r="F1214" t="s">
        <v>546</v>
      </c>
      <c r="H1214" t="s">
        <v>547</v>
      </c>
      <c r="I1214" t="s">
        <v>1243</v>
      </c>
      <c r="J1214">
        <v>-5</v>
      </c>
      <c r="K1214" s="13" t="s">
        <v>74</v>
      </c>
      <c r="L1214" s="13">
        <v>61</v>
      </c>
      <c r="M1214" s="13" t="s">
        <v>74</v>
      </c>
      <c r="N1214" s="15" t="s">
        <v>40</v>
      </c>
      <c r="O1214" s="13" t="s">
        <v>884</v>
      </c>
      <c r="P1214" s="13" t="s">
        <v>1082</v>
      </c>
      <c r="Q1214" s="13" t="s">
        <v>40</v>
      </c>
      <c r="R1214" s="13" t="s">
        <v>1065</v>
      </c>
      <c r="S1214" s="13">
        <v>56472</v>
      </c>
      <c r="T1214" s="13">
        <v>35746</v>
      </c>
      <c r="U1214" s="13">
        <v>28028</v>
      </c>
      <c r="V1214" s="32">
        <v>63.298625867686603</v>
      </c>
      <c r="W1214" s="10">
        <v>49.631675874769797</v>
      </c>
      <c r="X1214" s="1">
        <v>98.954616811759706</v>
      </c>
      <c r="Y1214" s="1">
        <v>0.75281860996146699</v>
      </c>
      <c r="Z1214" s="10">
        <v>7.8492935635792793E-2</v>
      </c>
      <c r="AA1214" s="10">
        <f t="shared" si="81"/>
        <v>0.83131154559725973</v>
      </c>
      <c r="AB1214" s="1">
        <v>4862.8865601628304</v>
      </c>
      <c r="AC1214" s="1">
        <v>9737.4612339509204</v>
      </c>
      <c r="AD1214" s="1" t="s">
        <v>1086</v>
      </c>
      <c r="AE1214" s="1" t="s">
        <v>40</v>
      </c>
      <c r="AF1214" s="1" t="s">
        <v>1065</v>
      </c>
      <c r="AG1214" s="1">
        <v>62603</v>
      </c>
      <c r="AH1214" s="1">
        <v>39300</v>
      </c>
      <c r="AI1214" s="1">
        <v>29812</v>
      </c>
      <c r="AJ1214" s="32">
        <v>62.776544255067598</v>
      </c>
      <c r="AK1214" s="10">
        <v>47.620721051706802</v>
      </c>
      <c r="AL1214" s="1">
        <v>99.332483563665605</v>
      </c>
      <c r="AM1214" s="1">
        <v>0.44612907554005099</v>
      </c>
      <c r="AN1214" s="10">
        <v>8.0504494834294907E-2</v>
      </c>
      <c r="AO1214" s="10">
        <f t="shared" si="79"/>
        <v>0.52663357037434588</v>
      </c>
      <c r="AP1214" s="1">
        <v>4713.7429972610698</v>
      </c>
      <c r="AQ1214" s="1">
        <v>8113.73495845866</v>
      </c>
      <c r="AR1214" s="1" t="s">
        <v>1185</v>
      </c>
      <c r="AS1214" s="1" t="s">
        <v>40</v>
      </c>
      <c r="AT1214" s="1" t="s">
        <v>1065</v>
      </c>
      <c r="AU1214" s="1">
        <v>19044</v>
      </c>
      <c r="AV1214" s="1">
        <v>11824</v>
      </c>
      <c r="AW1214" s="1">
        <v>9543</v>
      </c>
      <c r="AX1214" s="1">
        <v>62.087796681369497</v>
      </c>
      <c r="AY1214" s="10">
        <v>50.1102709514808</v>
      </c>
      <c r="AZ1214" s="1">
        <v>13.486325055014101</v>
      </c>
      <c r="BA1214" s="1">
        <v>20.2556847951378</v>
      </c>
      <c r="BB1214" s="10">
        <v>63.103845750812098</v>
      </c>
      <c r="BC1214" s="10">
        <f t="shared" si="78"/>
        <v>83.359530545949895</v>
      </c>
      <c r="BD1214" s="1">
        <v>53491.498185515302</v>
      </c>
      <c r="BE1214" s="1">
        <v>130254.501394683</v>
      </c>
      <c r="BF1214" s="1" t="s">
        <v>1189</v>
      </c>
      <c r="BG1214" s="1" t="s">
        <v>40</v>
      </c>
      <c r="BH1214" s="1" t="s">
        <v>1065</v>
      </c>
      <c r="BI1214" s="1">
        <v>16728</v>
      </c>
      <c r="BJ1214" s="1">
        <v>10469</v>
      </c>
      <c r="BK1214" s="1">
        <v>8562</v>
      </c>
      <c r="BL1214" s="1">
        <v>62.583692013390703</v>
      </c>
      <c r="BM1214" s="10">
        <v>51.183644189383102</v>
      </c>
      <c r="BN1214" s="1">
        <v>14.5176360663396</v>
      </c>
      <c r="BO1214" s="1">
        <v>21.875729969633301</v>
      </c>
      <c r="BP1214" s="10">
        <v>60.7568325157673</v>
      </c>
      <c r="BQ1214" s="10">
        <f t="shared" si="80"/>
        <v>82.632562485400598</v>
      </c>
      <c r="BR1214" s="1">
        <v>48910.276626970801</v>
      </c>
      <c r="BS1214" s="1">
        <v>124507.866308428</v>
      </c>
    </row>
    <row r="1215" spans="1:71" customFormat="1" x14ac:dyDescent="0.15">
      <c r="A1215">
        <v>3868</v>
      </c>
      <c r="B1215" t="s">
        <v>78</v>
      </c>
      <c r="C1215" t="s">
        <v>8</v>
      </c>
      <c r="D1215" t="s">
        <v>61</v>
      </c>
      <c r="E1215" t="s">
        <v>62</v>
      </c>
      <c r="F1215" t="s">
        <v>546</v>
      </c>
      <c r="H1215" t="s">
        <v>547</v>
      </c>
      <c r="I1215" t="s">
        <v>1244</v>
      </c>
      <c r="J1215">
        <v>-5.4771212547196626</v>
      </c>
      <c r="K1215" s="13" t="s">
        <v>78</v>
      </c>
      <c r="L1215" s="13">
        <v>62</v>
      </c>
      <c r="M1215" s="13" t="s">
        <v>78</v>
      </c>
      <c r="N1215" s="15" t="s">
        <v>40</v>
      </c>
      <c r="O1215" s="13" t="s">
        <v>924</v>
      </c>
      <c r="P1215" s="13" t="s">
        <v>1083</v>
      </c>
      <c r="Q1215" s="13" t="s">
        <v>40</v>
      </c>
      <c r="R1215" s="13" t="s">
        <v>1065</v>
      </c>
      <c r="S1215" s="13">
        <v>56214</v>
      </c>
      <c r="T1215" s="13">
        <v>36509</v>
      </c>
      <c r="U1215" s="13">
        <v>27677</v>
      </c>
      <c r="V1215" s="32">
        <v>64.946454619845596</v>
      </c>
      <c r="W1215" s="10">
        <v>49.235065997794102</v>
      </c>
      <c r="X1215" s="1">
        <v>99.306283195432997</v>
      </c>
      <c r="Y1215" s="1">
        <v>0.45525165299707299</v>
      </c>
      <c r="Z1215" s="10">
        <v>7.5875275499512201E-2</v>
      </c>
      <c r="AA1215" s="10">
        <f t="shared" si="81"/>
        <v>0.53112692849658516</v>
      </c>
      <c r="AB1215" s="1">
        <v>4751.2004346061904</v>
      </c>
      <c r="AC1215" s="1">
        <v>8738.5518148776191</v>
      </c>
      <c r="AD1215" s="1" t="s">
        <v>1087</v>
      </c>
      <c r="AE1215" s="1" t="s">
        <v>40</v>
      </c>
      <c r="AF1215" s="1" t="s">
        <v>1065</v>
      </c>
      <c r="AG1215" s="1">
        <v>60683</v>
      </c>
      <c r="AH1215" s="1">
        <v>38217</v>
      </c>
      <c r="AI1215" s="1">
        <v>28321</v>
      </c>
      <c r="AJ1215" s="32">
        <v>62.978099302934901</v>
      </c>
      <c r="AK1215" s="10">
        <v>46.670401924756497</v>
      </c>
      <c r="AL1215" s="1">
        <v>99.230253169026497</v>
      </c>
      <c r="AM1215" s="1">
        <v>0.572013700081212</v>
      </c>
      <c r="AN1215" s="10">
        <v>5.2964231489001097E-2</v>
      </c>
      <c r="AO1215" s="10">
        <f t="shared" si="79"/>
        <v>0.62497793157021309</v>
      </c>
      <c r="AP1215" s="1">
        <v>4463.4602754167699</v>
      </c>
      <c r="AQ1215" s="1">
        <v>7898.9549444608801</v>
      </c>
      <c r="AR1215" s="1" t="s">
        <v>1186</v>
      </c>
      <c r="AS1215" s="1" t="s">
        <v>40</v>
      </c>
      <c r="AT1215" s="1" t="s">
        <v>1065</v>
      </c>
      <c r="AU1215" s="1">
        <v>19135</v>
      </c>
      <c r="AV1215" s="1">
        <v>12195</v>
      </c>
      <c r="AW1215" s="1">
        <v>9739</v>
      </c>
      <c r="AX1215" s="1">
        <v>63.7313822837732</v>
      </c>
      <c r="AY1215" s="10">
        <v>50.896263391690603</v>
      </c>
      <c r="AZ1215" s="1">
        <v>14.457336482184999</v>
      </c>
      <c r="BA1215" s="1">
        <v>22.784680151966299</v>
      </c>
      <c r="BB1215" s="10">
        <v>59.759728924941001</v>
      </c>
      <c r="BC1215" s="10">
        <f t="shared" si="78"/>
        <v>82.5444090769073</v>
      </c>
      <c r="BD1215" s="1">
        <v>49934.629624025503</v>
      </c>
      <c r="BE1215" s="1">
        <v>130638.395172046</v>
      </c>
      <c r="BF1215" s="1" t="s">
        <v>1190</v>
      </c>
      <c r="BG1215" s="1" t="s">
        <v>40</v>
      </c>
      <c r="BH1215" s="1" t="s">
        <v>1065</v>
      </c>
      <c r="BI1215" s="1">
        <v>24246</v>
      </c>
      <c r="BJ1215" s="1">
        <v>15388</v>
      </c>
      <c r="BK1215" s="1">
        <v>12137</v>
      </c>
      <c r="BL1215" s="1">
        <v>63.466138744535201</v>
      </c>
      <c r="BM1215" s="10">
        <v>50.057741483131203</v>
      </c>
      <c r="BN1215" s="1">
        <v>15.0201862074648</v>
      </c>
      <c r="BO1215" s="1">
        <v>22.674466507374099</v>
      </c>
      <c r="BP1215" s="10">
        <v>59.586388728680902</v>
      </c>
      <c r="BQ1215" s="10">
        <f t="shared" si="80"/>
        <v>82.260855236054994</v>
      </c>
      <c r="BR1215" s="1">
        <v>48276.149658381597</v>
      </c>
      <c r="BS1215" s="1">
        <v>127628.66227470301</v>
      </c>
    </row>
    <row r="1216" spans="1:71" customFormat="1" x14ac:dyDescent="0.15">
      <c r="A1216">
        <v>3868</v>
      </c>
      <c r="B1216" t="s">
        <v>79</v>
      </c>
      <c r="C1216" t="s">
        <v>8</v>
      </c>
      <c r="D1216" t="s">
        <v>61</v>
      </c>
      <c r="E1216" t="s">
        <v>62</v>
      </c>
      <c r="F1216" t="s">
        <v>546</v>
      </c>
      <c r="H1216" t="s">
        <v>547</v>
      </c>
      <c r="I1216" t="s">
        <v>1245</v>
      </c>
      <c r="J1216">
        <v>-5.9542425094393252</v>
      </c>
      <c r="K1216" s="13" t="s">
        <v>79</v>
      </c>
      <c r="L1216" s="13">
        <v>63</v>
      </c>
      <c r="M1216" s="13" t="s">
        <v>79</v>
      </c>
      <c r="N1216" s="15" t="s">
        <v>41</v>
      </c>
      <c r="O1216" s="13" t="s">
        <v>884</v>
      </c>
      <c r="P1216" s="13" t="s">
        <v>1082</v>
      </c>
      <c r="Q1216" s="13" t="s">
        <v>41</v>
      </c>
      <c r="R1216" s="13" t="s">
        <v>1065</v>
      </c>
      <c r="S1216" s="13">
        <v>57912</v>
      </c>
      <c r="T1216" s="13">
        <v>36924</v>
      </c>
      <c r="U1216" s="13">
        <v>29055</v>
      </c>
      <c r="V1216" s="32">
        <v>63.758806464981397</v>
      </c>
      <c r="W1216" s="10">
        <v>50.170949026108602</v>
      </c>
      <c r="X1216" s="1">
        <v>99.063844432971905</v>
      </c>
      <c r="Y1216" s="1">
        <v>0.72620891412837696</v>
      </c>
      <c r="Z1216" s="10">
        <v>9.6368955429358097E-2</v>
      </c>
      <c r="AA1216" s="10">
        <f t="shared" si="81"/>
        <v>0.82257786955773504</v>
      </c>
      <c r="AB1216" s="1">
        <v>4733.4975321404499</v>
      </c>
      <c r="AC1216" s="1">
        <v>9557.6570285643502</v>
      </c>
      <c r="AD1216" s="1" t="s">
        <v>1086</v>
      </c>
      <c r="AE1216" s="1" t="s">
        <v>41</v>
      </c>
      <c r="AF1216" s="1" t="s">
        <v>1065</v>
      </c>
      <c r="AG1216" s="1">
        <v>64126</v>
      </c>
      <c r="AH1216" s="1">
        <v>38921</v>
      </c>
      <c r="AI1216" s="1">
        <v>30464</v>
      </c>
      <c r="AJ1216" s="32">
        <v>60.694570065184202</v>
      </c>
      <c r="AK1216" s="10">
        <v>47.506471633970598</v>
      </c>
      <c r="AL1216" s="1">
        <v>99.107142857142904</v>
      </c>
      <c r="AM1216" s="1">
        <v>0.62368697478991597</v>
      </c>
      <c r="AN1216" s="10">
        <v>0.10175945378151301</v>
      </c>
      <c r="AO1216" s="10">
        <f t="shared" si="79"/>
        <v>0.72544642857142894</v>
      </c>
      <c r="AP1216" s="1">
        <v>4740.1116755779904</v>
      </c>
      <c r="AQ1216" s="1">
        <v>8079.6746452287698</v>
      </c>
      <c r="AR1216" s="1" t="s">
        <v>1185</v>
      </c>
      <c r="AS1216" s="1" t="s">
        <v>41</v>
      </c>
      <c r="AT1216" s="1" t="s">
        <v>1065</v>
      </c>
      <c r="AU1216" s="1">
        <v>21774</v>
      </c>
      <c r="AV1216" s="1">
        <v>14532</v>
      </c>
      <c r="AW1216" s="1">
        <v>11327</v>
      </c>
      <c r="AX1216" s="1">
        <v>66.740148801322704</v>
      </c>
      <c r="AY1216" s="10">
        <v>52.0207587030403</v>
      </c>
      <c r="AZ1216" s="1">
        <v>18.2396044848592</v>
      </c>
      <c r="BA1216" s="1">
        <v>20.482034077866999</v>
      </c>
      <c r="BB1216" s="10">
        <v>57.314381566169303</v>
      </c>
      <c r="BC1216" s="10">
        <f t="shared" si="78"/>
        <v>77.796415644036301</v>
      </c>
      <c r="BD1216" s="1">
        <v>45933.160384765499</v>
      </c>
      <c r="BE1216" s="1">
        <v>103149.836469293</v>
      </c>
      <c r="BF1216" s="1" t="s">
        <v>1189</v>
      </c>
      <c r="BG1216" s="1" t="s">
        <v>41</v>
      </c>
      <c r="BH1216" s="1" t="s">
        <v>1065</v>
      </c>
      <c r="BI1216" s="1">
        <v>19255</v>
      </c>
      <c r="BJ1216" s="1">
        <v>12349</v>
      </c>
      <c r="BK1216" s="1">
        <v>10134</v>
      </c>
      <c r="BL1216" s="1">
        <v>64.133991171124407</v>
      </c>
      <c r="BM1216" s="10">
        <v>52.630485588158898</v>
      </c>
      <c r="BN1216" s="1">
        <v>20.307874481942001</v>
      </c>
      <c r="BO1216" s="1">
        <v>23.416222616933101</v>
      </c>
      <c r="BP1216" s="10">
        <v>52.782711663706301</v>
      </c>
      <c r="BQ1216" s="10">
        <f t="shared" si="80"/>
        <v>76.198934280639406</v>
      </c>
      <c r="BR1216" s="1">
        <v>39218.472627292402</v>
      </c>
      <c r="BS1216" s="1">
        <v>97619.362168911801</v>
      </c>
    </row>
    <row r="1217" spans="1:71" customFormat="1" x14ac:dyDescent="0.15">
      <c r="A1217">
        <v>3868</v>
      </c>
      <c r="B1217" t="s">
        <v>80</v>
      </c>
      <c r="C1217" t="s">
        <v>8</v>
      </c>
      <c r="D1217" t="s">
        <v>61</v>
      </c>
      <c r="E1217" t="s">
        <v>62</v>
      </c>
      <c r="F1217" t="s">
        <v>546</v>
      </c>
      <c r="H1217" t="s">
        <v>547</v>
      </c>
      <c r="I1217" t="s">
        <v>1246</v>
      </c>
      <c r="J1217">
        <v>-6.4313637641589869</v>
      </c>
      <c r="K1217" s="13" t="s">
        <v>80</v>
      </c>
      <c r="L1217" s="13">
        <v>64</v>
      </c>
      <c r="M1217" s="13" t="s">
        <v>80</v>
      </c>
      <c r="N1217" s="15" t="s">
        <v>41</v>
      </c>
      <c r="O1217" s="13" t="s">
        <v>924</v>
      </c>
      <c r="P1217" s="13" t="s">
        <v>1083</v>
      </c>
      <c r="Q1217" s="13" t="s">
        <v>41</v>
      </c>
      <c r="R1217" s="13" t="s">
        <v>1065</v>
      </c>
      <c r="S1217" s="13">
        <v>57002</v>
      </c>
      <c r="T1217" s="13">
        <v>36634</v>
      </c>
      <c r="U1217" s="13">
        <v>27987</v>
      </c>
      <c r="V1217" s="32">
        <v>64.267920423844799</v>
      </c>
      <c r="W1217" s="10">
        <v>49.0982772534297</v>
      </c>
      <c r="X1217" s="1">
        <v>99.160324436345405</v>
      </c>
      <c r="Y1217" s="1">
        <v>0.64315575088433896</v>
      </c>
      <c r="Z1217" s="10">
        <v>9.2900275127737894E-2</v>
      </c>
      <c r="AA1217" s="10">
        <f t="shared" si="81"/>
        <v>0.73605602601207687</v>
      </c>
      <c r="AB1217" s="1">
        <v>4835.5019042709901</v>
      </c>
      <c r="AC1217" s="1">
        <v>8695.2228326627701</v>
      </c>
      <c r="AD1217" s="1" t="s">
        <v>1087</v>
      </c>
      <c r="AE1217" s="1" t="s">
        <v>41</v>
      </c>
      <c r="AF1217" s="1" t="s">
        <v>1065</v>
      </c>
      <c r="AG1217" s="1">
        <v>63537</v>
      </c>
      <c r="AH1217" s="1">
        <v>39542</v>
      </c>
      <c r="AI1217" s="1">
        <v>29960</v>
      </c>
      <c r="AJ1217" s="32">
        <v>62.234603459401598</v>
      </c>
      <c r="AK1217" s="10">
        <v>47.1536270204763</v>
      </c>
      <c r="AL1217" s="1">
        <v>99.315754339118797</v>
      </c>
      <c r="AM1217" s="1">
        <v>0.467289719626168</v>
      </c>
      <c r="AN1217" s="10">
        <v>7.6769025367156199E-2</v>
      </c>
      <c r="AO1217" s="10">
        <f t="shared" si="79"/>
        <v>0.54405874499332418</v>
      </c>
      <c r="AP1217" s="1">
        <v>4763.2345602134601</v>
      </c>
      <c r="AQ1217" s="1">
        <v>7677.8608715391401</v>
      </c>
      <c r="AR1217" s="1" t="s">
        <v>1186</v>
      </c>
      <c r="AS1217" s="1" t="s">
        <v>41</v>
      </c>
      <c r="AT1217" s="1" t="s">
        <v>1065</v>
      </c>
      <c r="AU1217" s="1">
        <v>20835</v>
      </c>
      <c r="AV1217" s="1">
        <v>13518</v>
      </c>
      <c r="AW1217" s="1">
        <v>10681</v>
      </c>
      <c r="AX1217" s="1">
        <v>64.881209503239702</v>
      </c>
      <c r="AY1217" s="10">
        <v>51.264698824094097</v>
      </c>
      <c r="AZ1217" s="1">
        <v>17.741784477108901</v>
      </c>
      <c r="BA1217" s="1">
        <v>20.447523640108599</v>
      </c>
      <c r="BB1217" s="10">
        <v>57.766126767156599</v>
      </c>
      <c r="BC1217" s="10">
        <f t="shared" ref="BC1217:BC1280" si="82">SUM(BA1217:BB1217)</f>
        <v>78.213650407265192</v>
      </c>
      <c r="BD1217" s="1">
        <v>46706.690799456403</v>
      </c>
      <c r="BE1217" s="1">
        <v>111324.113838784</v>
      </c>
      <c r="BF1217" s="1" t="s">
        <v>1190</v>
      </c>
      <c r="BG1217" s="1" t="s">
        <v>41</v>
      </c>
      <c r="BH1217" s="1" t="s">
        <v>1065</v>
      </c>
      <c r="BI1217" s="1">
        <v>25716</v>
      </c>
      <c r="BJ1217" s="1">
        <v>16124</v>
      </c>
      <c r="BK1217" s="1">
        <v>12811</v>
      </c>
      <c r="BL1217" s="1">
        <v>62.700264426815998</v>
      </c>
      <c r="BM1217" s="10">
        <v>49.817234406595098</v>
      </c>
      <c r="BN1217" s="1">
        <v>17.524002810085101</v>
      </c>
      <c r="BO1217" s="1">
        <v>22.668019670595601</v>
      </c>
      <c r="BP1217" s="10">
        <v>56.787136054952803</v>
      </c>
      <c r="BQ1217" s="10">
        <f t="shared" si="80"/>
        <v>79.455155725548408</v>
      </c>
      <c r="BR1217" s="1">
        <v>45413.518538985198</v>
      </c>
      <c r="BS1217" s="1">
        <v>116584.295156811</v>
      </c>
    </row>
    <row r="1218" spans="1:71" customFormat="1" x14ac:dyDescent="0.15">
      <c r="A1218">
        <v>3868</v>
      </c>
      <c r="B1218" t="s">
        <v>81</v>
      </c>
      <c r="C1218" t="s">
        <v>8</v>
      </c>
      <c r="D1218" t="s">
        <v>61</v>
      </c>
      <c r="E1218" t="s">
        <v>62</v>
      </c>
      <c r="F1218" t="s">
        <v>546</v>
      </c>
      <c r="H1218" t="s">
        <v>547</v>
      </c>
      <c r="I1218" t="s">
        <v>1247</v>
      </c>
      <c r="J1218">
        <v>-6.9084850188786495</v>
      </c>
      <c r="K1218" s="13" t="s">
        <v>81</v>
      </c>
      <c r="L1218" s="13">
        <v>65</v>
      </c>
      <c r="M1218" s="13" t="s">
        <v>81</v>
      </c>
      <c r="N1218" s="15" t="s">
        <v>42</v>
      </c>
      <c r="O1218" s="13" t="s">
        <v>884</v>
      </c>
      <c r="P1218" s="13" t="s">
        <v>1082</v>
      </c>
      <c r="Q1218" s="13" t="s">
        <v>42</v>
      </c>
      <c r="R1218" s="13" t="s">
        <v>1065</v>
      </c>
      <c r="S1218" s="13">
        <v>60399</v>
      </c>
      <c r="T1218" s="13">
        <v>38644</v>
      </c>
      <c r="U1218" s="13">
        <v>30327</v>
      </c>
      <c r="V1218" s="32">
        <v>63.9811917415851</v>
      </c>
      <c r="W1218" s="10">
        <v>50.2110962102022</v>
      </c>
      <c r="X1218" s="1">
        <v>98.984403336960497</v>
      </c>
      <c r="Y1218" s="1">
        <v>0.67596531143865202</v>
      </c>
      <c r="Z1218" s="10">
        <v>0.16816697991888399</v>
      </c>
      <c r="AA1218" s="10">
        <f t="shared" si="81"/>
        <v>0.84413229135753598</v>
      </c>
      <c r="AB1218" s="1">
        <v>4792.6623740819896</v>
      </c>
      <c r="AC1218" s="1">
        <v>9505.1438422139108</v>
      </c>
      <c r="AD1218" s="1" t="s">
        <v>1086</v>
      </c>
      <c r="AE1218" s="1" t="s">
        <v>42</v>
      </c>
      <c r="AF1218" s="1" t="s">
        <v>1065</v>
      </c>
      <c r="AG1218" s="1">
        <v>61784</v>
      </c>
      <c r="AH1218" s="1">
        <v>38742</v>
      </c>
      <c r="AI1218" s="1">
        <v>29121</v>
      </c>
      <c r="AJ1218" s="32">
        <v>62.705554836203497</v>
      </c>
      <c r="AK1218" s="10">
        <v>47.133562087271798</v>
      </c>
      <c r="AL1218" s="1">
        <v>99.241097489783996</v>
      </c>
      <c r="AM1218" s="1">
        <v>0.55973352563442202</v>
      </c>
      <c r="AN1218" s="10">
        <v>6.52450121905154E-2</v>
      </c>
      <c r="AO1218" s="10">
        <f t="shared" ref="AO1218:AO1281" si="83">SUM(AM1218:AN1218)</f>
        <v>0.6249785378249374</v>
      </c>
      <c r="AP1218" s="1">
        <v>4464.7387823610197</v>
      </c>
      <c r="AQ1218" s="1">
        <v>7650.6766059414904</v>
      </c>
      <c r="AR1218" s="1" t="s">
        <v>1185</v>
      </c>
      <c r="AS1218" s="1" t="s">
        <v>42</v>
      </c>
      <c r="AT1218" s="1" t="s">
        <v>1065</v>
      </c>
      <c r="AU1218" s="1">
        <v>24230</v>
      </c>
      <c r="AV1218" s="1">
        <v>16380</v>
      </c>
      <c r="AW1218" s="1">
        <v>13244</v>
      </c>
      <c r="AX1218" s="1">
        <v>67.602146099876194</v>
      </c>
      <c r="AY1218" s="10">
        <v>54.659513000412701</v>
      </c>
      <c r="AZ1218" s="1">
        <v>21.715493808517099</v>
      </c>
      <c r="BA1218" s="1">
        <v>21.270009060706698</v>
      </c>
      <c r="BB1218" s="10">
        <v>52.627604953186299</v>
      </c>
      <c r="BC1218" s="10">
        <f t="shared" si="82"/>
        <v>73.897614013892991</v>
      </c>
      <c r="BD1218" s="1">
        <v>40135.8330137991</v>
      </c>
      <c r="BE1218" s="1">
        <v>91833.256016885702</v>
      </c>
      <c r="BF1218" s="1" t="s">
        <v>1189</v>
      </c>
      <c r="BG1218" s="1" t="s">
        <v>42</v>
      </c>
      <c r="BH1218" s="1" t="s">
        <v>1065</v>
      </c>
      <c r="BI1218" s="1">
        <v>20291</v>
      </c>
      <c r="BJ1218" s="1">
        <v>13390</v>
      </c>
      <c r="BK1218" s="1">
        <v>10782</v>
      </c>
      <c r="BL1218" s="1">
        <v>65.989847715736005</v>
      </c>
      <c r="BM1218" s="10">
        <v>53.1368587058302</v>
      </c>
      <c r="BN1218" s="1">
        <v>23.279539974030801</v>
      </c>
      <c r="BO1218" s="1">
        <v>20.728992765720601</v>
      </c>
      <c r="BP1218" s="10">
        <v>51.289185679836798</v>
      </c>
      <c r="BQ1218" s="10">
        <f t="shared" ref="BQ1218:BQ1281" si="84">SUM(BO1218:BP1218)</f>
        <v>72.018178445557396</v>
      </c>
      <c r="BR1218" s="1">
        <v>38176.536654210897</v>
      </c>
      <c r="BS1218" s="1">
        <v>85453.064872789793</v>
      </c>
    </row>
    <row r="1219" spans="1:71" customFormat="1" x14ac:dyDescent="0.15">
      <c r="A1219">
        <v>3868</v>
      </c>
      <c r="B1219" t="s">
        <v>82</v>
      </c>
      <c r="C1219" t="s">
        <v>8</v>
      </c>
      <c r="D1219" t="s">
        <v>61</v>
      </c>
      <c r="E1219" t="s">
        <v>62</v>
      </c>
      <c r="F1219" t="s">
        <v>546</v>
      </c>
      <c r="H1219" t="s">
        <v>547</v>
      </c>
      <c r="I1219" t="s">
        <v>1248</v>
      </c>
      <c r="J1219">
        <v>-7.3856062735983121</v>
      </c>
      <c r="K1219" s="13" t="s">
        <v>82</v>
      </c>
      <c r="L1219" s="13">
        <v>66</v>
      </c>
      <c r="M1219" s="13" t="s">
        <v>82</v>
      </c>
      <c r="N1219" s="15" t="s">
        <v>42</v>
      </c>
      <c r="O1219" s="13" t="s">
        <v>924</v>
      </c>
      <c r="P1219" s="13" t="s">
        <v>1083</v>
      </c>
      <c r="Q1219" s="13" t="s">
        <v>42</v>
      </c>
      <c r="R1219" s="13" t="s">
        <v>1065</v>
      </c>
      <c r="S1219" s="13">
        <v>52576</v>
      </c>
      <c r="T1219" s="13">
        <v>33857</v>
      </c>
      <c r="U1219" s="13">
        <v>26092</v>
      </c>
      <c r="V1219" s="32">
        <v>64.396302495435194</v>
      </c>
      <c r="W1219" s="10">
        <v>49.627206329884402</v>
      </c>
      <c r="X1219" s="1">
        <v>99.275640042925005</v>
      </c>
      <c r="Y1219" s="1">
        <v>0.46374367622259699</v>
      </c>
      <c r="Z1219" s="10">
        <v>9.58148091369002E-2</v>
      </c>
      <c r="AA1219" s="10">
        <f t="shared" si="81"/>
        <v>0.55955848535949715</v>
      </c>
      <c r="AB1219" s="1">
        <v>4742.3498938556804</v>
      </c>
      <c r="AC1219" s="1">
        <v>8806.1649188376796</v>
      </c>
      <c r="AD1219" s="1" t="s">
        <v>1087</v>
      </c>
      <c r="AE1219" s="1" t="s">
        <v>42</v>
      </c>
      <c r="AF1219" s="1" t="s">
        <v>1065</v>
      </c>
      <c r="AG1219" s="1">
        <v>67642</v>
      </c>
      <c r="AH1219" s="1">
        <v>42763</v>
      </c>
      <c r="AI1219" s="1">
        <v>32441</v>
      </c>
      <c r="AJ1219" s="32">
        <v>63.2195972916236</v>
      </c>
      <c r="AK1219" s="10">
        <v>47.959847432068798</v>
      </c>
      <c r="AL1219" s="1">
        <v>99.238617798464901</v>
      </c>
      <c r="AM1219" s="1">
        <v>0.536358312012577</v>
      </c>
      <c r="AN1219" s="10">
        <v>0.11713572331309099</v>
      </c>
      <c r="AO1219" s="10">
        <f t="shared" si="83"/>
        <v>0.65349403532566797</v>
      </c>
      <c r="AP1219" s="1">
        <v>4573.9323876564604</v>
      </c>
      <c r="AQ1219" s="1">
        <v>7509.3365481865103</v>
      </c>
      <c r="AR1219" s="1" t="s">
        <v>1186</v>
      </c>
      <c r="AS1219" s="1" t="s">
        <v>42</v>
      </c>
      <c r="AT1219" s="1" t="s">
        <v>1065</v>
      </c>
      <c r="AU1219" s="1">
        <v>22448</v>
      </c>
      <c r="AV1219" s="1">
        <v>14544</v>
      </c>
      <c r="AW1219" s="1">
        <v>11750</v>
      </c>
      <c r="AX1219" s="1">
        <v>64.789736279401296</v>
      </c>
      <c r="AY1219" s="10">
        <v>52.3431931575196</v>
      </c>
      <c r="AZ1219" s="1">
        <v>20.314893617021301</v>
      </c>
      <c r="BA1219" s="1">
        <v>21.225531914893601</v>
      </c>
      <c r="BB1219" s="10">
        <v>54.085106382978701</v>
      </c>
      <c r="BC1219" s="10">
        <f t="shared" si="82"/>
        <v>75.310638297872302</v>
      </c>
      <c r="BD1219" s="1">
        <v>43125.855512021699</v>
      </c>
      <c r="BE1219" s="1">
        <v>98788.964869243704</v>
      </c>
      <c r="BF1219" s="1" t="s">
        <v>1190</v>
      </c>
      <c r="BG1219" s="1" t="s">
        <v>42</v>
      </c>
      <c r="BH1219" s="1" t="s">
        <v>1065</v>
      </c>
      <c r="BI1219" s="1">
        <v>27082</v>
      </c>
      <c r="BJ1219" s="1">
        <v>17864</v>
      </c>
      <c r="BK1219" s="1">
        <v>13933</v>
      </c>
      <c r="BL1219" s="1">
        <v>65.962632006498794</v>
      </c>
      <c r="BM1219" s="10">
        <v>51.447455874750801</v>
      </c>
      <c r="BN1219" s="1">
        <v>18.768391588315499</v>
      </c>
      <c r="BO1219" s="1">
        <v>23.778080815330501</v>
      </c>
      <c r="BP1219" s="10">
        <v>54.747721237350198</v>
      </c>
      <c r="BQ1219" s="10">
        <f t="shared" si="84"/>
        <v>78.525802052680703</v>
      </c>
      <c r="BR1219" s="1">
        <v>40854.061717207303</v>
      </c>
      <c r="BS1219" s="1">
        <v>109165.981218974</v>
      </c>
    </row>
    <row r="1220" spans="1:71" customFormat="1" x14ac:dyDescent="0.15">
      <c r="A1220">
        <v>3868</v>
      </c>
      <c r="B1220" t="s">
        <v>83</v>
      </c>
      <c r="C1220" t="s">
        <v>8</v>
      </c>
      <c r="D1220" t="s">
        <v>61</v>
      </c>
      <c r="E1220" t="s">
        <v>62</v>
      </c>
      <c r="F1220" t="s">
        <v>546</v>
      </c>
      <c r="H1220" t="s">
        <v>547</v>
      </c>
      <c r="I1220" t="s">
        <v>1249</v>
      </c>
      <c r="J1220">
        <v>-7.8627275283179747</v>
      </c>
      <c r="K1220" s="13" t="s">
        <v>83</v>
      </c>
      <c r="L1220" s="13">
        <v>67</v>
      </c>
      <c r="M1220" s="13" t="s">
        <v>83</v>
      </c>
      <c r="N1220" s="15" t="s">
        <v>43</v>
      </c>
      <c r="O1220" s="13" t="s">
        <v>884</v>
      </c>
      <c r="P1220" s="13" t="s">
        <v>1082</v>
      </c>
      <c r="Q1220" s="13" t="s">
        <v>43</v>
      </c>
      <c r="R1220" s="13" t="s">
        <v>1065</v>
      </c>
      <c r="S1220" s="13">
        <v>61633</v>
      </c>
      <c r="T1220" s="13">
        <v>39498</v>
      </c>
      <c r="U1220" s="13">
        <v>30872</v>
      </c>
      <c r="V1220" s="32">
        <v>64.085798192526696</v>
      </c>
      <c r="W1220" s="10">
        <v>50.090049161974903</v>
      </c>
      <c r="X1220" s="1">
        <v>99.057398289712395</v>
      </c>
      <c r="Y1220" s="1">
        <v>0.61868359678673202</v>
      </c>
      <c r="Z1220" s="10">
        <v>0.155480694480435</v>
      </c>
      <c r="AA1220" s="10">
        <f t="shared" si="81"/>
        <v>0.77416429126716702</v>
      </c>
      <c r="AB1220" s="1">
        <v>4833.5357419105503</v>
      </c>
      <c r="AC1220" s="1">
        <v>9235.3583750648195</v>
      </c>
      <c r="AD1220" s="1" t="s">
        <v>1086</v>
      </c>
      <c r="AE1220" s="1" t="s">
        <v>43</v>
      </c>
      <c r="AF1220" s="1" t="s">
        <v>1065</v>
      </c>
      <c r="AG1220" s="1">
        <v>65200</v>
      </c>
      <c r="AH1220" s="1">
        <v>39873</v>
      </c>
      <c r="AI1220" s="1">
        <v>30559</v>
      </c>
      <c r="AJ1220" s="32">
        <v>61.154907975460098</v>
      </c>
      <c r="AK1220" s="10">
        <v>46.869631901840499</v>
      </c>
      <c r="AL1220" s="1">
        <v>98.936483523675506</v>
      </c>
      <c r="AM1220" s="1">
        <v>0.74609771262148605</v>
      </c>
      <c r="AN1220" s="10">
        <v>0.143983769102392</v>
      </c>
      <c r="AO1220" s="10">
        <f t="shared" si="83"/>
        <v>0.89008148172387802</v>
      </c>
      <c r="AP1220" s="1">
        <v>4749.4139085522602</v>
      </c>
      <c r="AQ1220" s="1">
        <v>7819.3959391564204</v>
      </c>
      <c r="AR1220" s="1" t="s">
        <v>1185</v>
      </c>
      <c r="AS1220" s="1" t="s">
        <v>43</v>
      </c>
      <c r="AT1220" s="1" t="s">
        <v>1065</v>
      </c>
      <c r="AU1220" s="1">
        <v>25232</v>
      </c>
      <c r="AV1220" s="1">
        <v>16768</v>
      </c>
      <c r="AW1220" s="1">
        <v>13330</v>
      </c>
      <c r="AX1220" s="1">
        <v>66.455294863665202</v>
      </c>
      <c r="AY1220" s="10">
        <v>52.829740012682301</v>
      </c>
      <c r="AZ1220" s="1">
        <v>21.537884471117799</v>
      </c>
      <c r="BA1220" s="1">
        <v>20.300075018754701</v>
      </c>
      <c r="BB1220" s="10">
        <v>53.683420855213797</v>
      </c>
      <c r="BC1220" s="10">
        <f t="shared" si="82"/>
        <v>73.983495873968494</v>
      </c>
      <c r="BD1220" s="1">
        <v>40873.271567118201</v>
      </c>
      <c r="BE1220" s="1">
        <v>94401.216541705697</v>
      </c>
      <c r="BF1220" s="1" t="s">
        <v>1189</v>
      </c>
      <c r="BG1220" s="1" t="s">
        <v>43</v>
      </c>
      <c r="BH1220" s="1" t="s">
        <v>1065</v>
      </c>
      <c r="BI1220" s="1">
        <v>21889</v>
      </c>
      <c r="BJ1220" s="1">
        <v>14065</v>
      </c>
      <c r="BK1220" s="1">
        <v>11454</v>
      </c>
      <c r="BL1220" s="1">
        <v>64.256019004979706</v>
      </c>
      <c r="BM1220" s="10">
        <v>52.327653159120999</v>
      </c>
      <c r="BN1220" s="1">
        <v>22.472498690413801</v>
      </c>
      <c r="BO1220" s="1">
        <v>20.220010476689399</v>
      </c>
      <c r="BP1220" s="10">
        <v>52.854897852278697</v>
      </c>
      <c r="BQ1220" s="10">
        <f t="shared" si="84"/>
        <v>73.074908328968093</v>
      </c>
      <c r="BR1220" s="1">
        <v>39588.957616529697</v>
      </c>
      <c r="BS1220" s="1">
        <v>96229.375579949003</v>
      </c>
    </row>
    <row r="1221" spans="1:71" customFormat="1" x14ac:dyDescent="0.15">
      <c r="A1221">
        <v>3868</v>
      </c>
      <c r="B1221" t="s">
        <v>84</v>
      </c>
      <c r="C1221" t="s">
        <v>8</v>
      </c>
      <c r="D1221" t="s">
        <v>61</v>
      </c>
      <c r="E1221" t="s">
        <v>62</v>
      </c>
      <c r="F1221" t="s">
        <v>546</v>
      </c>
      <c r="H1221" t="s">
        <v>547</v>
      </c>
      <c r="I1221" t="s">
        <v>1250</v>
      </c>
      <c r="J1221">
        <v>-8.3398487830376364</v>
      </c>
      <c r="K1221" s="13" t="s">
        <v>84</v>
      </c>
      <c r="L1221" s="13">
        <v>68</v>
      </c>
      <c r="M1221" s="13" t="s">
        <v>84</v>
      </c>
      <c r="N1221" s="15" t="s">
        <v>43</v>
      </c>
      <c r="O1221" s="13" t="s">
        <v>924</v>
      </c>
      <c r="P1221" s="13" t="s">
        <v>1083</v>
      </c>
      <c r="Q1221" s="13" t="s">
        <v>43</v>
      </c>
      <c r="R1221" s="13" t="s">
        <v>1065</v>
      </c>
      <c r="S1221" s="13">
        <v>56557</v>
      </c>
      <c r="T1221" s="13">
        <v>36054</v>
      </c>
      <c r="U1221" s="13">
        <v>27889</v>
      </c>
      <c r="V1221" s="32">
        <v>63.748077161094102</v>
      </c>
      <c r="W1221" s="10">
        <v>49.3113142493414</v>
      </c>
      <c r="X1221" s="1">
        <v>99.207572878195705</v>
      </c>
      <c r="Y1221" s="1">
        <v>0.57370289361396998</v>
      </c>
      <c r="Z1221" s="10">
        <v>8.2469790957008099E-2</v>
      </c>
      <c r="AA1221" s="10">
        <f t="shared" si="81"/>
        <v>0.6561726845709781</v>
      </c>
      <c r="AB1221" s="1">
        <v>4686.1601297060797</v>
      </c>
      <c r="AC1221" s="1">
        <v>8938.7603692642406</v>
      </c>
      <c r="AD1221" s="1" t="s">
        <v>1087</v>
      </c>
      <c r="AE1221" s="1" t="s">
        <v>43</v>
      </c>
      <c r="AF1221" s="1" t="s">
        <v>1065</v>
      </c>
      <c r="AG1221" s="1">
        <v>60794</v>
      </c>
      <c r="AH1221" s="1">
        <v>38247</v>
      </c>
      <c r="AI1221" s="1">
        <v>28076</v>
      </c>
      <c r="AJ1221" s="32">
        <v>62.912458466296002</v>
      </c>
      <c r="AK1221" s="10">
        <v>46.1821890318123</v>
      </c>
      <c r="AL1221" s="1">
        <v>99.056133352329397</v>
      </c>
      <c r="AM1221" s="1">
        <v>0.68029633850975901</v>
      </c>
      <c r="AN1221" s="10">
        <v>0.124661632711212</v>
      </c>
      <c r="AO1221" s="10">
        <f t="shared" si="83"/>
        <v>0.80495797122097101</v>
      </c>
      <c r="AP1221" s="1">
        <v>4338.9988192805704</v>
      </c>
      <c r="AQ1221" s="1">
        <v>7283.5312227468703</v>
      </c>
      <c r="AR1221" s="1" t="s">
        <v>1186</v>
      </c>
      <c r="AS1221" s="1" t="s">
        <v>43</v>
      </c>
      <c r="AT1221" s="1" t="s">
        <v>1065</v>
      </c>
      <c r="AU1221" s="1">
        <v>22780</v>
      </c>
      <c r="AV1221" s="1">
        <v>15290</v>
      </c>
      <c r="AW1221" s="1">
        <v>11823</v>
      </c>
      <c r="AX1221" s="1">
        <v>67.120280948200204</v>
      </c>
      <c r="AY1221" s="10">
        <v>51.900790166813003</v>
      </c>
      <c r="AZ1221" s="1">
        <v>20.3332487524317</v>
      </c>
      <c r="BA1221" s="1">
        <v>21.965660153937201</v>
      </c>
      <c r="BB1221" s="10">
        <v>53.6073754546223</v>
      </c>
      <c r="BC1221" s="10">
        <f t="shared" si="82"/>
        <v>75.573035608559508</v>
      </c>
      <c r="BD1221" s="1">
        <v>41627.605123113601</v>
      </c>
      <c r="BE1221" s="1">
        <v>100553.97453363</v>
      </c>
      <c r="BF1221" s="1" t="s">
        <v>1190</v>
      </c>
      <c r="BG1221" s="1" t="s">
        <v>43</v>
      </c>
      <c r="BH1221" s="1" t="s">
        <v>1065</v>
      </c>
      <c r="BI1221" s="1">
        <v>27947</v>
      </c>
      <c r="BJ1221" s="1">
        <v>17905</v>
      </c>
      <c r="BK1221" s="1">
        <v>14108</v>
      </c>
      <c r="BL1221" s="1">
        <v>64.067699574193995</v>
      </c>
      <c r="BM1221" s="10">
        <v>50.481268114645601</v>
      </c>
      <c r="BN1221" s="1">
        <v>19.811454493904201</v>
      </c>
      <c r="BO1221" s="1">
        <v>22.143464700878901</v>
      </c>
      <c r="BP1221" s="10">
        <v>54.146583498724098</v>
      </c>
      <c r="BQ1221" s="10">
        <f t="shared" si="84"/>
        <v>76.290048199603007</v>
      </c>
      <c r="BR1221" s="1">
        <v>41563.4310468357</v>
      </c>
      <c r="BS1221" s="1">
        <v>101055.519455881</v>
      </c>
    </row>
    <row r="1222" spans="1:71" customFormat="1" x14ac:dyDescent="0.15">
      <c r="A1222">
        <v>3868</v>
      </c>
      <c r="B1222" t="s">
        <v>85</v>
      </c>
      <c r="C1222" t="s">
        <v>8</v>
      </c>
      <c r="D1222" t="s">
        <v>61</v>
      </c>
      <c r="E1222" t="s">
        <v>62</v>
      </c>
      <c r="F1222" t="s">
        <v>546</v>
      </c>
      <c r="H1222" t="s">
        <v>547</v>
      </c>
      <c r="I1222" t="s">
        <v>1251</v>
      </c>
      <c r="J1222">
        <v>-8.816970037757299</v>
      </c>
      <c r="K1222" s="13" t="s">
        <v>85</v>
      </c>
      <c r="L1222" s="13">
        <v>69</v>
      </c>
      <c r="M1222" s="13" t="s">
        <v>85</v>
      </c>
      <c r="N1222" s="15" t="s">
        <v>44</v>
      </c>
      <c r="O1222" s="13" t="s">
        <v>884</v>
      </c>
      <c r="P1222" s="13" t="s">
        <v>1082</v>
      </c>
      <c r="Q1222" s="13" t="s">
        <v>44</v>
      </c>
      <c r="R1222" s="13" t="s">
        <v>1065</v>
      </c>
      <c r="S1222" s="13">
        <v>58019</v>
      </c>
      <c r="T1222" s="13">
        <v>36777</v>
      </c>
      <c r="U1222" s="13">
        <v>26365</v>
      </c>
      <c r="V1222" s="32">
        <v>63.387855702442302</v>
      </c>
      <c r="W1222" s="10">
        <v>45.442010375911302</v>
      </c>
      <c r="X1222" s="1">
        <v>99.066944813199299</v>
      </c>
      <c r="Y1222" s="1">
        <v>0.76616726721031703</v>
      </c>
      <c r="Z1222" s="10">
        <v>6.0686516214678597E-2</v>
      </c>
      <c r="AA1222" s="10">
        <f t="shared" si="81"/>
        <v>0.8268537834249956</v>
      </c>
      <c r="AB1222" s="1">
        <v>4153.4640619498496</v>
      </c>
      <c r="AC1222" s="1">
        <v>9197.6741610922909</v>
      </c>
      <c r="AD1222" s="1" t="s">
        <v>1086</v>
      </c>
      <c r="AE1222" s="1" t="s">
        <v>44</v>
      </c>
      <c r="AF1222" s="1" t="s">
        <v>1065</v>
      </c>
      <c r="AG1222" s="1">
        <v>66288</v>
      </c>
      <c r="AH1222" s="1">
        <v>41120</v>
      </c>
      <c r="AI1222" s="1">
        <v>31165</v>
      </c>
      <c r="AJ1222" s="32">
        <v>62.032343712285801</v>
      </c>
      <c r="AK1222" s="10">
        <v>47.014542601979201</v>
      </c>
      <c r="AL1222" s="1">
        <v>99.534734477779594</v>
      </c>
      <c r="AM1222" s="1">
        <v>0.32087277394513097</v>
      </c>
      <c r="AN1222" s="10">
        <v>4.4922188352318301E-2</v>
      </c>
      <c r="AO1222" s="10">
        <f t="shared" si="83"/>
        <v>0.36579496229744929</v>
      </c>
      <c r="AP1222" s="1">
        <v>4267.0353574104502</v>
      </c>
      <c r="AQ1222" s="1">
        <v>7821.4379422187503</v>
      </c>
      <c r="AR1222" s="1" t="s">
        <v>1185</v>
      </c>
      <c r="AS1222" s="1" t="s">
        <v>44</v>
      </c>
      <c r="AT1222" s="1" t="s">
        <v>1065</v>
      </c>
      <c r="AU1222" s="1">
        <v>25678</v>
      </c>
      <c r="AV1222" s="1">
        <v>17091</v>
      </c>
      <c r="AW1222" s="1">
        <v>14051</v>
      </c>
      <c r="AX1222" s="1">
        <v>66.558922034426402</v>
      </c>
      <c r="AY1222" s="10">
        <v>54.719993768985098</v>
      </c>
      <c r="AZ1222" s="1">
        <v>25.528432140061199</v>
      </c>
      <c r="BA1222" s="1">
        <v>19.479040637676999</v>
      </c>
      <c r="BB1222" s="10">
        <v>49.6690627001637</v>
      </c>
      <c r="BC1222" s="10">
        <f t="shared" si="82"/>
        <v>69.148103337840695</v>
      </c>
      <c r="BD1222" s="1">
        <v>37031.063282148898</v>
      </c>
      <c r="BE1222" s="1">
        <v>79329.505342881894</v>
      </c>
      <c r="BF1222" s="1" t="s">
        <v>1189</v>
      </c>
      <c r="BG1222" s="1" t="s">
        <v>44</v>
      </c>
      <c r="BH1222" s="1" t="s">
        <v>1065</v>
      </c>
      <c r="BI1222" s="1">
        <v>23542</v>
      </c>
      <c r="BJ1222" s="1">
        <v>15699</v>
      </c>
      <c r="BK1222" s="1">
        <v>13122</v>
      </c>
      <c r="BL1222" s="1">
        <v>66.685073485685194</v>
      </c>
      <c r="BM1222" s="10">
        <v>55.738679806303601</v>
      </c>
      <c r="BN1222" s="1">
        <v>25.887821978357</v>
      </c>
      <c r="BO1222" s="1">
        <v>21.094345374180801</v>
      </c>
      <c r="BP1222" s="10">
        <v>48.193872885230903</v>
      </c>
      <c r="BQ1222" s="10">
        <f t="shared" si="84"/>
        <v>69.288218259411707</v>
      </c>
      <c r="BR1222" s="1">
        <v>33564.373125686201</v>
      </c>
      <c r="BS1222" s="1">
        <v>77639.022352970002</v>
      </c>
    </row>
    <row r="1223" spans="1:71" customFormat="1" x14ac:dyDescent="0.15">
      <c r="A1223">
        <v>3868</v>
      </c>
      <c r="B1223" t="s">
        <v>86</v>
      </c>
      <c r="C1223" t="s">
        <v>8</v>
      </c>
      <c r="D1223" t="s">
        <v>61</v>
      </c>
      <c r="E1223" t="s">
        <v>62</v>
      </c>
      <c r="F1223" t="s">
        <v>546</v>
      </c>
      <c r="H1223" t="s">
        <v>547</v>
      </c>
      <c r="I1223" t="s">
        <v>1252</v>
      </c>
      <c r="J1223">
        <v>-9.2940912924769616</v>
      </c>
      <c r="K1223" s="13" t="s">
        <v>86</v>
      </c>
      <c r="L1223" s="13">
        <v>70</v>
      </c>
      <c r="M1223" s="13" t="s">
        <v>86</v>
      </c>
      <c r="N1223" s="15" t="s">
        <v>44</v>
      </c>
      <c r="O1223" s="13" t="s">
        <v>924</v>
      </c>
      <c r="P1223" s="13" t="s">
        <v>1083</v>
      </c>
      <c r="Q1223" s="13" t="s">
        <v>44</v>
      </c>
      <c r="R1223" s="13" t="s">
        <v>1065</v>
      </c>
      <c r="S1223" s="13">
        <v>55221</v>
      </c>
      <c r="T1223" s="13">
        <v>36104</v>
      </c>
      <c r="U1223" s="13">
        <v>25950</v>
      </c>
      <c r="V1223" s="32">
        <v>65.380923923869503</v>
      </c>
      <c r="W1223" s="10">
        <v>46.9929917965991</v>
      </c>
      <c r="X1223" s="1">
        <v>99.132947976878597</v>
      </c>
      <c r="Y1223" s="1">
        <v>0.62813102119460495</v>
      </c>
      <c r="Z1223" s="10">
        <v>8.4778420038535696E-2</v>
      </c>
      <c r="AA1223" s="10">
        <f t="shared" si="81"/>
        <v>0.71290944123314071</v>
      </c>
      <c r="AB1223" s="1">
        <v>4239.2965554334196</v>
      </c>
      <c r="AC1223" s="1">
        <v>8702.8990902304904</v>
      </c>
      <c r="AD1223" s="1" t="s">
        <v>1087</v>
      </c>
      <c r="AE1223" s="1" t="s">
        <v>44</v>
      </c>
      <c r="AF1223" s="1" t="s">
        <v>1065</v>
      </c>
      <c r="AG1223" s="1">
        <v>68930</v>
      </c>
      <c r="AH1223" s="1">
        <v>43640</v>
      </c>
      <c r="AI1223" s="1">
        <v>32409</v>
      </c>
      <c r="AJ1223" s="32">
        <v>63.3106049615552</v>
      </c>
      <c r="AK1223" s="10">
        <v>47.017263890903799</v>
      </c>
      <c r="AL1223" s="1">
        <v>99.500138850319402</v>
      </c>
      <c r="AM1223" s="1">
        <v>0.330155203801413</v>
      </c>
      <c r="AN1223" s="10">
        <v>7.4053503656391795E-2</v>
      </c>
      <c r="AO1223" s="10">
        <f t="shared" si="83"/>
        <v>0.40420870745780479</v>
      </c>
      <c r="AP1223" s="1">
        <v>4320.2461734607596</v>
      </c>
      <c r="AQ1223" s="1">
        <v>7628.1762902618102</v>
      </c>
      <c r="AR1223" s="1" t="s">
        <v>1186</v>
      </c>
      <c r="AS1223" s="1" t="s">
        <v>44</v>
      </c>
      <c r="AT1223" s="1" t="s">
        <v>1065</v>
      </c>
      <c r="AU1223" s="1">
        <v>24093</v>
      </c>
      <c r="AV1223" s="1">
        <v>16337</v>
      </c>
      <c r="AW1223" s="1">
        <v>12500</v>
      </c>
      <c r="AX1223" s="1">
        <v>67.808077034823398</v>
      </c>
      <c r="AY1223" s="10">
        <v>51.882289461669401</v>
      </c>
      <c r="AZ1223" s="1">
        <v>20.896000000000001</v>
      </c>
      <c r="BA1223" s="1">
        <v>20.015999999999998</v>
      </c>
      <c r="BB1223" s="10">
        <v>54.311999999999998</v>
      </c>
      <c r="BC1223" s="10">
        <f t="shared" si="82"/>
        <v>74.328000000000003</v>
      </c>
      <c r="BD1223" s="1">
        <v>44289.345919652602</v>
      </c>
      <c r="BE1223" s="1">
        <v>96605.206308323905</v>
      </c>
      <c r="BF1223" s="1" t="s">
        <v>1190</v>
      </c>
      <c r="BG1223" s="1" t="s">
        <v>44</v>
      </c>
      <c r="BH1223" s="1" t="s">
        <v>1065</v>
      </c>
      <c r="BI1223" s="1">
        <v>27945</v>
      </c>
      <c r="BJ1223" s="1">
        <v>17893</v>
      </c>
      <c r="BK1223" s="1">
        <v>14281</v>
      </c>
      <c r="BL1223" s="1">
        <v>64.029343353014895</v>
      </c>
      <c r="BM1223" s="10">
        <v>51.103954195741601</v>
      </c>
      <c r="BN1223" s="1">
        <v>20.9229045585043</v>
      </c>
      <c r="BO1223" s="1">
        <v>23.1286324487081</v>
      </c>
      <c r="BP1223" s="10">
        <v>52.545339962187498</v>
      </c>
      <c r="BQ1223" s="10">
        <f t="shared" si="84"/>
        <v>75.673972410895601</v>
      </c>
      <c r="BR1223" s="1">
        <v>39052.1183363815</v>
      </c>
      <c r="BS1223" s="1">
        <v>100172.75141272901</v>
      </c>
    </row>
    <row r="1224" spans="1:71" customFormat="1" x14ac:dyDescent="0.15">
      <c r="A1224">
        <v>3868</v>
      </c>
      <c r="B1224" t="s">
        <v>87</v>
      </c>
      <c r="C1224" t="s">
        <v>8</v>
      </c>
      <c r="D1224" t="s">
        <v>9</v>
      </c>
      <c r="G1224" t="s">
        <v>1049</v>
      </c>
      <c r="H1224" t="s">
        <v>10</v>
      </c>
      <c r="K1224" s="13" t="s">
        <v>87</v>
      </c>
      <c r="L1224" s="13">
        <v>71</v>
      </c>
      <c r="M1224" s="13" t="s">
        <v>87</v>
      </c>
      <c r="N1224" s="15" t="s">
        <v>45</v>
      </c>
      <c r="O1224" s="13" t="s">
        <v>884</v>
      </c>
      <c r="P1224" s="13" t="s">
        <v>1082</v>
      </c>
      <c r="Q1224" s="13" t="s">
        <v>45</v>
      </c>
      <c r="R1224" s="13" t="s">
        <v>1065</v>
      </c>
      <c r="S1224" s="13">
        <v>9003</v>
      </c>
      <c r="T1224" s="13">
        <v>1813</v>
      </c>
      <c r="U1224" s="13">
        <v>1473</v>
      </c>
      <c r="V1224" s="32">
        <v>20.137731867155399</v>
      </c>
      <c r="W1224" s="10">
        <v>16.361212929023701</v>
      </c>
      <c r="X1224" s="1">
        <v>4.14120841819416</v>
      </c>
      <c r="Y1224" s="1">
        <v>12.627291242362499</v>
      </c>
      <c r="Z1224" s="10">
        <v>81.602172437202995</v>
      </c>
      <c r="AA1224" s="10">
        <f t="shared" si="81"/>
        <v>94.229463679565498</v>
      </c>
      <c r="AB1224" s="1">
        <v>120955.138373608</v>
      </c>
      <c r="AC1224" s="1">
        <v>274405.73576645699</v>
      </c>
      <c r="AD1224" s="1" t="s">
        <v>1086</v>
      </c>
      <c r="AE1224" s="1" t="s">
        <v>45</v>
      </c>
      <c r="AF1224" s="1" t="s">
        <v>1065</v>
      </c>
      <c r="AG1224" s="1">
        <v>9572</v>
      </c>
      <c r="AH1224" s="1">
        <v>1980</v>
      </c>
      <c r="AI1224" s="1">
        <v>1606</v>
      </c>
      <c r="AJ1224" s="32">
        <v>20.685332218972</v>
      </c>
      <c r="AK1224" s="10">
        <v>16.778102799832801</v>
      </c>
      <c r="AL1224" s="1">
        <v>6.1021170610211701</v>
      </c>
      <c r="AM1224" s="1">
        <v>9.9626400996264</v>
      </c>
      <c r="AN1224" s="10">
        <v>82.440846824408496</v>
      </c>
      <c r="AO1224" s="10">
        <f t="shared" si="83"/>
        <v>92.403486924034894</v>
      </c>
      <c r="AP1224" s="1">
        <v>109943.863018837</v>
      </c>
      <c r="AQ1224" s="1">
        <v>262739.80685148202</v>
      </c>
      <c r="AR1224" s="1" t="s">
        <v>1185</v>
      </c>
      <c r="AS1224" s="1" t="s">
        <v>45</v>
      </c>
      <c r="AT1224" s="1" t="s">
        <v>1065</v>
      </c>
      <c r="AU1224" s="1">
        <v>7471</v>
      </c>
      <c r="AV1224" s="1">
        <v>943</v>
      </c>
      <c r="AW1224" s="1">
        <v>714</v>
      </c>
      <c r="AX1224" s="1">
        <v>12.6221389372239</v>
      </c>
      <c r="AY1224" s="10">
        <v>9.5569535537411294</v>
      </c>
      <c r="AZ1224" s="1">
        <v>4.7619047619047601</v>
      </c>
      <c r="BA1224" s="1">
        <v>11.0644257703081</v>
      </c>
      <c r="BB1224" s="10">
        <v>83.193277310924401</v>
      </c>
      <c r="BC1224" s="10">
        <f t="shared" si="82"/>
        <v>94.257703081232506</v>
      </c>
      <c r="BD1224" s="1">
        <v>111303.48679790601</v>
      </c>
      <c r="BE1224" s="1">
        <v>265853.57682178501</v>
      </c>
      <c r="BF1224" s="1" t="s">
        <v>1189</v>
      </c>
      <c r="BG1224" s="1" t="s">
        <v>45</v>
      </c>
      <c r="BH1224" s="1" t="s">
        <v>1065</v>
      </c>
      <c r="BI1224" s="1">
        <v>6621</v>
      </c>
      <c r="BJ1224" s="1">
        <v>914</v>
      </c>
      <c r="BK1224" s="1">
        <v>744</v>
      </c>
      <c r="BL1224" s="1">
        <v>13.804561244525001</v>
      </c>
      <c r="BM1224" s="10">
        <v>11.236973266878101</v>
      </c>
      <c r="BN1224" s="1">
        <v>4.9731182795698903</v>
      </c>
      <c r="BO1224" s="1">
        <v>12.768817204301101</v>
      </c>
      <c r="BP1224" s="10">
        <v>81.317204301075293</v>
      </c>
      <c r="BQ1224" s="10">
        <f t="shared" si="84"/>
        <v>94.086021505376394</v>
      </c>
      <c r="BR1224" s="1">
        <v>108674.997325213</v>
      </c>
      <c r="BS1224" s="1">
        <v>273401.41547270701</v>
      </c>
    </row>
    <row r="1225" spans="1:71" customFormat="1" x14ac:dyDescent="0.15">
      <c r="A1225">
        <v>3868</v>
      </c>
      <c r="B1225" t="s">
        <v>88</v>
      </c>
      <c r="C1225" t="s">
        <v>8</v>
      </c>
      <c r="D1225" t="s">
        <v>9</v>
      </c>
      <c r="G1225" t="s">
        <v>1049</v>
      </c>
      <c r="H1225" t="s">
        <v>10</v>
      </c>
      <c r="K1225" s="13" t="s">
        <v>88</v>
      </c>
      <c r="L1225" s="13">
        <v>72</v>
      </c>
      <c r="M1225" s="13" t="s">
        <v>88</v>
      </c>
      <c r="N1225" s="15" t="s">
        <v>45</v>
      </c>
      <c r="O1225" s="13" t="s">
        <v>924</v>
      </c>
      <c r="P1225" s="13" t="s">
        <v>1083</v>
      </c>
      <c r="Q1225" s="13" t="s">
        <v>45</v>
      </c>
      <c r="R1225" s="13" t="s">
        <v>1065</v>
      </c>
      <c r="S1225" s="13">
        <v>8574</v>
      </c>
      <c r="T1225" s="13">
        <v>1768</v>
      </c>
      <c r="U1225" s="13">
        <v>1415</v>
      </c>
      <c r="V1225" s="32">
        <v>20.620480522509901</v>
      </c>
      <c r="W1225" s="10">
        <v>16.503382318637701</v>
      </c>
      <c r="X1225" s="1">
        <v>3.8162544169611299</v>
      </c>
      <c r="Y1225" s="1">
        <v>10.035335689045899</v>
      </c>
      <c r="Z1225" s="10">
        <v>84.522968197879806</v>
      </c>
      <c r="AA1225" s="10">
        <f t="shared" si="81"/>
        <v>94.5583038869257</v>
      </c>
      <c r="AB1225" s="1">
        <v>129580.482571866</v>
      </c>
      <c r="AC1225" s="1">
        <v>271917.02912879997</v>
      </c>
      <c r="AD1225" s="1" t="s">
        <v>1087</v>
      </c>
      <c r="AE1225" s="1" t="s">
        <v>45</v>
      </c>
      <c r="AF1225" s="1" t="s">
        <v>1065</v>
      </c>
      <c r="AG1225" s="1">
        <v>9434</v>
      </c>
      <c r="AH1225" s="1">
        <v>1846</v>
      </c>
      <c r="AI1225" s="1">
        <v>1479</v>
      </c>
      <c r="AJ1225" s="32">
        <v>19.5675217299131</v>
      </c>
      <c r="AK1225" s="10">
        <v>15.677337290650801</v>
      </c>
      <c r="AL1225" s="1">
        <v>4.8681541582150096</v>
      </c>
      <c r="AM1225" s="1">
        <v>10.953346855983799</v>
      </c>
      <c r="AN1225" s="10">
        <v>82.826233941852607</v>
      </c>
      <c r="AO1225" s="10">
        <f t="shared" si="83"/>
        <v>93.779580797836402</v>
      </c>
      <c r="AP1225" s="1">
        <v>115390.174278209</v>
      </c>
      <c r="AQ1225" s="1">
        <v>265057.19467663998</v>
      </c>
      <c r="AR1225" s="1" t="s">
        <v>1186</v>
      </c>
      <c r="AS1225" s="1" t="s">
        <v>45</v>
      </c>
      <c r="AT1225" s="1" t="s">
        <v>1065</v>
      </c>
      <c r="AU1225" s="1">
        <v>7001</v>
      </c>
      <c r="AV1225" s="1">
        <v>905</v>
      </c>
      <c r="AW1225" s="1">
        <v>755</v>
      </c>
      <c r="AX1225" s="1">
        <v>12.926724753606599</v>
      </c>
      <c r="AY1225" s="10">
        <v>10.784173689472899</v>
      </c>
      <c r="AZ1225" s="1">
        <v>5.4304635761589397</v>
      </c>
      <c r="BA1225" s="1">
        <v>14.304635761589401</v>
      </c>
      <c r="BB1225" s="10">
        <v>79.602649006622499</v>
      </c>
      <c r="BC1225" s="10">
        <f t="shared" si="82"/>
        <v>93.907284768211895</v>
      </c>
      <c r="BD1225" s="1">
        <v>110782.74438171199</v>
      </c>
      <c r="BE1225" s="1">
        <v>267729.68130225799</v>
      </c>
      <c r="BF1225" s="1" t="s">
        <v>1190</v>
      </c>
      <c r="BG1225" s="1" t="s">
        <v>45</v>
      </c>
      <c r="BH1225" s="1" t="s">
        <v>1065</v>
      </c>
      <c r="BI1225" s="1">
        <v>8099</v>
      </c>
      <c r="BJ1225" s="1">
        <v>894</v>
      </c>
      <c r="BK1225" s="1">
        <v>734</v>
      </c>
      <c r="BL1225" s="1">
        <v>11.038399802444699</v>
      </c>
      <c r="BM1225" s="10">
        <v>9.0628472650944598</v>
      </c>
      <c r="BN1225" s="1">
        <v>5.1771117166212504</v>
      </c>
      <c r="BO1225" s="1">
        <v>13.4877384196185</v>
      </c>
      <c r="BP1225" s="10">
        <v>79.564032697547702</v>
      </c>
      <c r="BQ1225" s="10">
        <f t="shared" si="84"/>
        <v>93.051771117166197</v>
      </c>
      <c r="BR1225" s="1">
        <v>106120.618552559</v>
      </c>
      <c r="BS1225" s="1">
        <v>277025.08870686602</v>
      </c>
    </row>
    <row r="1226" spans="1:71" customFormat="1" x14ac:dyDescent="0.15">
      <c r="A1226">
        <v>3868</v>
      </c>
      <c r="B1226" t="s">
        <v>89</v>
      </c>
      <c r="C1226" t="s">
        <v>8</v>
      </c>
      <c r="D1226" t="s">
        <v>9</v>
      </c>
      <c r="G1226" t="s">
        <v>1046</v>
      </c>
      <c r="H1226" t="s">
        <v>10</v>
      </c>
      <c r="K1226" s="13" t="s">
        <v>89</v>
      </c>
      <c r="L1226" s="13">
        <v>73</v>
      </c>
      <c r="M1226" s="13" t="s">
        <v>961</v>
      </c>
      <c r="N1226" s="15" t="s">
        <v>34</v>
      </c>
      <c r="O1226" s="13" t="s">
        <v>956</v>
      </c>
      <c r="P1226" s="13" t="s">
        <v>1084</v>
      </c>
      <c r="Q1226" s="13" t="s">
        <v>34</v>
      </c>
      <c r="R1226" s="13" t="s">
        <v>1065</v>
      </c>
      <c r="S1226" s="13">
        <v>53168</v>
      </c>
      <c r="T1226" s="13">
        <v>32146</v>
      </c>
      <c r="U1226" s="13">
        <v>25474</v>
      </c>
      <c r="V1226" s="32">
        <v>60.461179656936501</v>
      </c>
      <c r="W1226" s="10">
        <v>47.912278061992197</v>
      </c>
      <c r="X1226" s="1">
        <v>98.830179791159594</v>
      </c>
      <c r="Y1226" s="1">
        <v>0.88717908455680305</v>
      </c>
      <c r="Z1226" s="10">
        <v>0.12561827745936999</v>
      </c>
      <c r="AA1226" s="10">
        <f t="shared" si="81"/>
        <v>1.012797362016173</v>
      </c>
      <c r="AB1226" s="1">
        <v>4574.3259215704102</v>
      </c>
      <c r="AC1226" s="1">
        <v>8235.7369079401305</v>
      </c>
      <c r="AD1226" s="1" t="s">
        <v>1088</v>
      </c>
      <c r="AE1226" s="1" t="s">
        <v>34</v>
      </c>
      <c r="AF1226" s="1" t="s">
        <v>1065</v>
      </c>
      <c r="AG1226" s="1">
        <v>49436</v>
      </c>
      <c r="AH1226" s="1">
        <v>29510</v>
      </c>
      <c r="AI1226" s="1">
        <v>23522</v>
      </c>
      <c r="AJ1226" s="32">
        <v>59.693340885184902</v>
      </c>
      <c r="AK1226" s="10">
        <v>47.580710413463898</v>
      </c>
      <c r="AL1226" s="1">
        <v>99.196496896522405</v>
      </c>
      <c r="AM1226" s="1">
        <v>0.55692543151092599</v>
      </c>
      <c r="AN1226" s="10">
        <v>7.2272765921265206E-2</v>
      </c>
      <c r="AO1226" s="10">
        <f t="shared" si="83"/>
        <v>0.62919819743219119</v>
      </c>
      <c r="AP1226" s="1">
        <v>4585.0787884173396</v>
      </c>
      <c r="AQ1226" s="1">
        <v>8925.9903490875295</v>
      </c>
      <c r="AR1226" s="1" t="s">
        <v>1187</v>
      </c>
      <c r="AS1226" s="1" t="s">
        <v>34</v>
      </c>
      <c r="AT1226" s="1" t="s">
        <v>1065</v>
      </c>
      <c r="AU1226" s="1">
        <v>20426</v>
      </c>
      <c r="AV1226" s="1">
        <v>13187</v>
      </c>
      <c r="AW1226" s="1">
        <v>10385</v>
      </c>
      <c r="AX1226" s="1">
        <v>64.5598746695388</v>
      </c>
      <c r="AY1226" s="10">
        <v>50.842064036032497</v>
      </c>
      <c r="AZ1226" s="1">
        <v>22.956186807896</v>
      </c>
      <c r="BA1226" s="1">
        <v>19.865190178141599</v>
      </c>
      <c r="BB1226" s="10">
        <v>52.402503610977398</v>
      </c>
      <c r="BC1226" s="10">
        <f t="shared" si="82"/>
        <v>72.267693789118994</v>
      </c>
      <c r="BD1226" s="1">
        <v>40543.544503382698</v>
      </c>
      <c r="BE1226" s="1">
        <v>86888.143106444593</v>
      </c>
      <c r="BF1226" s="1" t="s">
        <v>1191</v>
      </c>
      <c r="BG1226" s="1" t="s">
        <v>34</v>
      </c>
      <c r="BH1226" s="1" t="s">
        <v>1065</v>
      </c>
      <c r="BI1226" s="1">
        <v>17348</v>
      </c>
      <c r="BJ1226" s="1">
        <v>10981</v>
      </c>
      <c r="BK1226" s="1">
        <v>9007</v>
      </c>
      <c r="BL1226" s="1">
        <v>63.298362923680003</v>
      </c>
      <c r="BM1226" s="10">
        <v>51.919529628775599</v>
      </c>
      <c r="BN1226" s="1">
        <v>22.182746752525802</v>
      </c>
      <c r="BO1226" s="1">
        <v>21.516598201398899</v>
      </c>
      <c r="BP1226" s="10">
        <v>52.325968691018097</v>
      </c>
      <c r="BQ1226" s="10">
        <f t="shared" si="84"/>
        <v>73.842566892416997</v>
      </c>
      <c r="BR1226" s="1">
        <v>38688.494967724597</v>
      </c>
      <c r="BS1226" s="1">
        <v>92669.871599212594</v>
      </c>
    </row>
    <row r="1227" spans="1:71" customFormat="1" x14ac:dyDescent="0.15">
      <c r="A1227">
        <v>3868</v>
      </c>
      <c r="B1227" t="s">
        <v>90</v>
      </c>
      <c r="C1227" t="s">
        <v>8</v>
      </c>
      <c r="D1227" t="s">
        <v>9</v>
      </c>
      <c r="G1227" t="s">
        <v>1046</v>
      </c>
      <c r="H1227" t="s">
        <v>10</v>
      </c>
      <c r="K1227" s="13" t="s">
        <v>90</v>
      </c>
      <c r="L1227" s="13">
        <v>74</v>
      </c>
      <c r="M1227" s="13" t="s">
        <v>1000</v>
      </c>
      <c r="N1227" s="15" t="s">
        <v>34</v>
      </c>
      <c r="O1227" s="13" t="s">
        <v>996</v>
      </c>
      <c r="P1227" s="13" t="s">
        <v>1085</v>
      </c>
      <c r="Q1227" s="13" t="s">
        <v>34</v>
      </c>
      <c r="R1227" s="13" t="s">
        <v>1065</v>
      </c>
      <c r="S1227" s="13">
        <v>43630</v>
      </c>
      <c r="T1227" s="13">
        <v>27493</v>
      </c>
      <c r="U1227" s="13">
        <v>20773</v>
      </c>
      <c r="V1227" s="32">
        <v>63.013981205592501</v>
      </c>
      <c r="W1227" s="10">
        <v>47.611735044694001</v>
      </c>
      <c r="X1227" s="1">
        <v>98.989072353535803</v>
      </c>
      <c r="Y1227" s="1">
        <v>0.62099841139941303</v>
      </c>
      <c r="Z1227" s="10">
        <v>8.6650941125499495E-2</v>
      </c>
      <c r="AA1227" s="10">
        <f t="shared" si="81"/>
        <v>0.70764935252491257</v>
      </c>
      <c r="AB1227" s="1">
        <v>4668.0552645960697</v>
      </c>
      <c r="AC1227" s="1">
        <v>8730.2545705462398</v>
      </c>
      <c r="AD1227" s="1" t="s">
        <v>1089</v>
      </c>
      <c r="AE1227" s="1" t="s">
        <v>34</v>
      </c>
      <c r="AF1227" s="1" t="s">
        <v>1065</v>
      </c>
      <c r="AG1227" s="1">
        <v>49592</v>
      </c>
      <c r="AH1227" s="1">
        <v>29398</v>
      </c>
      <c r="AI1227" s="1">
        <v>23327</v>
      </c>
      <c r="AJ1227" s="32">
        <v>59.279722535892901</v>
      </c>
      <c r="AK1227" s="10">
        <v>47.0378286820455</v>
      </c>
      <c r="AL1227" s="1">
        <v>99.266943884768693</v>
      </c>
      <c r="AM1227" s="1">
        <v>0.52299909975564796</v>
      </c>
      <c r="AN1227" s="10">
        <v>7.2876923736442806E-2</v>
      </c>
      <c r="AO1227" s="10">
        <f t="shared" si="83"/>
        <v>0.59587602349209079</v>
      </c>
      <c r="AP1227" s="1">
        <v>4707.34555832148</v>
      </c>
      <c r="AQ1227" s="1">
        <v>8241.0044424140597</v>
      </c>
      <c r="AR1227" s="1" t="s">
        <v>1188</v>
      </c>
      <c r="AS1227" s="1" t="s">
        <v>34</v>
      </c>
      <c r="AT1227" s="1" t="s">
        <v>1065</v>
      </c>
      <c r="AU1227" s="1">
        <v>17912</v>
      </c>
      <c r="AV1227" s="1">
        <v>11622</v>
      </c>
      <c r="AW1227" s="1">
        <v>9240</v>
      </c>
      <c r="AX1227" s="1">
        <v>64.883876730683298</v>
      </c>
      <c r="AY1227" s="10">
        <v>51.585529254131302</v>
      </c>
      <c r="AZ1227" s="1">
        <v>26.883116883116902</v>
      </c>
      <c r="BA1227" s="1">
        <v>17.9220779220779</v>
      </c>
      <c r="BB1227" s="10">
        <v>48.625541125541098</v>
      </c>
      <c r="BC1227" s="10">
        <f t="shared" si="82"/>
        <v>66.547619047618994</v>
      </c>
      <c r="BD1227" s="1">
        <v>37997.287480539497</v>
      </c>
      <c r="BE1227" s="1">
        <v>75575.551805323397</v>
      </c>
      <c r="BF1227" s="1" t="s">
        <v>1192</v>
      </c>
      <c r="BG1227" s="1" t="s">
        <v>34</v>
      </c>
      <c r="BH1227" s="1" t="s">
        <v>1065</v>
      </c>
      <c r="BI1227" s="1">
        <v>19850</v>
      </c>
      <c r="BJ1227" s="1">
        <v>12467</v>
      </c>
      <c r="BK1227" s="1">
        <v>10077</v>
      </c>
      <c r="BL1227" s="1">
        <v>62.806045340050403</v>
      </c>
      <c r="BM1227" s="10">
        <v>50.765743073047901</v>
      </c>
      <c r="BN1227" s="1">
        <v>23.2608911382356</v>
      </c>
      <c r="BO1227" s="1">
        <v>21.067778108564099</v>
      </c>
      <c r="BP1227" s="10">
        <v>51.553041579835302</v>
      </c>
      <c r="BQ1227" s="10">
        <f t="shared" si="84"/>
        <v>72.620819688399393</v>
      </c>
      <c r="BR1227" s="1">
        <v>39018.0515981235</v>
      </c>
      <c r="BS1227" s="1">
        <v>91574.953393699994</v>
      </c>
    </row>
    <row r="1228" spans="1:71" customFormat="1" x14ac:dyDescent="0.15">
      <c r="A1228">
        <v>3868</v>
      </c>
      <c r="B1228" t="s">
        <v>91</v>
      </c>
      <c r="C1228" t="s">
        <v>8</v>
      </c>
      <c r="D1228" t="s">
        <v>61</v>
      </c>
      <c r="E1228" t="s">
        <v>75</v>
      </c>
      <c r="F1228" t="s">
        <v>548</v>
      </c>
      <c r="H1228" t="s">
        <v>549</v>
      </c>
      <c r="I1228" t="s">
        <v>1243</v>
      </c>
      <c r="J1228">
        <v>-5</v>
      </c>
      <c r="K1228" s="13" t="s">
        <v>91</v>
      </c>
      <c r="L1228" s="13">
        <v>75</v>
      </c>
      <c r="M1228" s="13" t="s">
        <v>962</v>
      </c>
      <c r="N1228" s="15" t="s">
        <v>35</v>
      </c>
      <c r="O1228" s="13" t="s">
        <v>956</v>
      </c>
      <c r="P1228" s="13" t="s">
        <v>1084</v>
      </c>
      <c r="Q1228" s="13" t="s">
        <v>35</v>
      </c>
      <c r="R1228" s="13" t="s">
        <v>1065</v>
      </c>
      <c r="S1228" s="13">
        <v>20879</v>
      </c>
      <c r="T1228" s="13">
        <v>14299</v>
      </c>
      <c r="U1228" s="13">
        <v>11718</v>
      </c>
      <c r="V1228" s="32">
        <v>68.485080703098802</v>
      </c>
      <c r="W1228" s="10">
        <v>56.123377556396399</v>
      </c>
      <c r="X1228" s="1">
        <v>82.334869431643597</v>
      </c>
      <c r="Y1228" s="1">
        <v>0.65710872162485101</v>
      </c>
      <c r="Z1228" s="10">
        <v>0.93019286567673698</v>
      </c>
      <c r="AA1228" s="10">
        <f t="shared" si="81"/>
        <v>1.5873015873015879</v>
      </c>
      <c r="AB1228" s="1">
        <v>14509.436392757299</v>
      </c>
      <c r="AC1228" s="1">
        <v>14247.228796650799</v>
      </c>
      <c r="AD1228" s="1" t="s">
        <v>1088</v>
      </c>
      <c r="AE1228" s="1" t="s">
        <v>35</v>
      </c>
      <c r="AF1228" s="1" t="s">
        <v>1065</v>
      </c>
      <c r="AG1228" s="1">
        <v>20158</v>
      </c>
      <c r="AH1228" s="1">
        <v>13945</v>
      </c>
      <c r="AI1228" s="1">
        <v>11676</v>
      </c>
      <c r="AJ1228" s="32">
        <v>69.178489929556505</v>
      </c>
      <c r="AK1228" s="10">
        <v>57.9224129377914</v>
      </c>
      <c r="AL1228" s="1">
        <v>78.263103802672106</v>
      </c>
      <c r="AM1228" s="1">
        <v>0.91640972935937004</v>
      </c>
      <c r="AN1228" s="10">
        <v>1.0534429599177799</v>
      </c>
      <c r="AO1228" s="10">
        <f t="shared" si="83"/>
        <v>1.96985268927715</v>
      </c>
      <c r="AP1228" s="1">
        <v>15700.527073905399</v>
      </c>
      <c r="AQ1228" s="1">
        <v>15261.229933276099</v>
      </c>
      <c r="AR1228" s="1" t="s">
        <v>1187</v>
      </c>
      <c r="AS1228" s="1" t="s">
        <v>35</v>
      </c>
      <c r="AT1228" s="1" t="s">
        <v>1065</v>
      </c>
      <c r="AU1228" s="1">
        <v>13346</v>
      </c>
      <c r="AV1228" s="1">
        <v>9325</v>
      </c>
      <c r="AW1228" s="1">
        <v>8087</v>
      </c>
      <c r="AX1228" s="1">
        <v>69.871122433688001</v>
      </c>
      <c r="AY1228" s="10">
        <v>60.594934811928702</v>
      </c>
      <c r="AZ1228" s="1">
        <v>58.723877828613801</v>
      </c>
      <c r="BA1228" s="1">
        <v>0.791393594658093</v>
      </c>
      <c r="BB1228" s="10">
        <v>2.3123531593916198</v>
      </c>
      <c r="BC1228" s="10">
        <f t="shared" si="82"/>
        <v>3.1037467540497126</v>
      </c>
      <c r="BD1228" s="1">
        <v>21517.290703236598</v>
      </c>
      <c r="BE1228" s="1">
        <v>16634.405273535798</v>
      </c>
      <c r="BF1228" s="1" t="s">
        <v>1191</v>
      </c>
      <c r="BG1228" s="1" t="s">
        <v>35</v>
      </c>
      <c r="BH1228" s="1" t="s">
        <v>1065</v>
      </c>
      <c r="BI1228" s="1">
        <v>13214</v>
      </c>
      <c r="BJ1228" s="1">
        <v>9209</v>
      </c>
      <c r="BK1228" s="1">
        <v>8036</v>
      </c>
      <c r="BL1228" s="1">
        <v>69.691236567277102</v>
      </c>
      <c r="BM1228" s="10">
        <v>60.814287876494603</v>
      </c>
      <c r="BN1228" s="1">
        <v>52.8123444499751</v>
      </c>
      <c r="BO1228" s="1">
        <v>0.59731209556993503</v>
      </c>
      <c r="BP1228" s="10">
        <v>2.9616724738675999</v>
      </c>
      <c r="BQ1228" s="10">
        <f t="shared" si="84"/>
        <v>3.5589845694375351</v>
      </c>
      <c r="BR1228" s="1">
        <v>23092.506242325398</v>
      </c>
      <c r="BS1228" s="1">
        <v>15088.358026075501</v>
      </c>
    </row>
    <row r="1229" spans="1:71" customFormat="1" x14ac:dyDescent="0.15">
      <c r="A1229">
        <v>3868</v>
      </c>
      <c r="B1229" t="s">
        <v>94</v>
      </c>
      <c r="C1229" t="s">
        <v>8</v>
      </c>
      <c r="D1229" t="s">
        <v>61</v>
      </c>
      <c r="E1229" t="s">
        <v>75</v>
      </c>
      <c r="F1229" t="s">
        <v>548</v>
      </c>
      <c r="H1229" t="s">
        <v>549</v>
      </c>
      <c r="I1229" t="s">
        <v>1244</v>
      </c>
      <c r="J1229">
        <v>-5.4771212547196626</v>
      </c>
      <c r="K1229" s="13" t="s">
        <v>94</v>
      </c>
      <c r="L1229" s="13">
        <v>76</v>
      </c>
      <c r="M1229" s="13" t="s">
        <v>1001</v>
      </c>
      <c r="N1229" s="15" t="s">
        <v>35</v>
      </c>
      <c r="O1229" s="13" t="s">
        <v>996</v>
      </c>
      <c r="P1229" s="13" t="s">
        <v>1085</v>
      </c>
      <c r="Q1229" s="13" t="s">
        <v>35</v>
      </c>
      <c r="R1229" s="13" t="s">
        <v>1065</v>
      </c>
      <c r="S1229" s="13">
        <v>27383</v>
      </c>
      <c r="T1229" s="13">
        <v>15047</v>
      </c>
      <c r="U1229" s="13">
        <v>10318</v>
      </c>
      <c r="V1229" s="32">
        <v>54.950151553883799</v>
      </c>
      <c r="W1229" s="10">
        <v>37.680312602709698</v>
      </c>
      <c r="X1229" s="1">
        <v>95.251017639077304</v>
      </c>
      <c r="Y1229" s="1">
        <v>0.97887187439426204</v>
      </c>
      <c r="Z1229" s="10">
        <v>0.281062221360729</v>
      </c>
      <c r="AA1229" s="10">
        <f t="shared" si="81"/>
        <v>1.2599340957549909</v>
      </c>
      <c r="AB1229" s="1">
        <v>10138.470941668</v>
      </c>
      <c r="AC1229" s="1">
        <v>12500.614430701</v>
      </c>
      <c r="AD1229" s="1" t="s">
        <v>1089</v>
      </c>
      <c r="AE1229" s="1" t="s">
        <v>35</v>
      </c>
      <c r="AF1229" s="1" t="s">
        <v>1065</v>
      </c>
      <c r="AG1229" s="1">
        <v>25326</v>
      </c>
      <c r="AH1229" s="1">
        <v>13718</v>
      </c>
      <c r="AI1229" s="1">
        <v>9504</v>
      </c>
      <c r="AJ1229" s="32">
        <v>54.165679538813897</v>
      </c>
      <c r="AK1229" s="10">
        <v>37.526652452025601</v>
      </c>
      <c r="AL1229" s="1">
        <v>93.013468013468</v>
      </c>
      <c r="AM1229" s="1">
        <v>2.1043771043771E-2</v>
      </c>
      <c r="AN1229" s="10">
        <v>0.115740740740741</v>
      </c>
      <c r="AO1229" s="10">
        <f t="shared" si="83"/>
        <v>0.13678451178451201</v>
      </c>
      <c r="AP1229" s="1">
        <v>12123.823974126601</v>
      </c>
      <c r="AQ1229" s="1">
        <v>9113.6751803359602</v>
      </c>
      <c r="AR1229" s="1" t="s">
        <v>1188</v>
      </c>
      <c r="AS1229" s="1" t="s">
        <v>35</v>
      </c>
      <c r="AT1229" s="1" t="s">
        <v>1065</v>
      </c>
      <c r="AU1229" s="1">
        <v>16216</v>
      </c>
      <c r="AV1229" s="1">
        <v>10497</v>
      </c>
      <c r="AW1229" s="1">
        <v>8464</v>
      </c>
      <c r="AX1229" s="1">
        <v>64.732363098174602</v>
      </c>
      <c r="AY1229" s="10">
        <v>52.195362604834699</v>
      </c>
      <c r="AZ1229" s="1">
        <v>72.046313799621899</v>
      </c>
      <c r="BA1229" s="1">
        <v>0.21266540642722101</v>
      </c>
      <c r="BB1229" s="10">
        <v>2.7173913043478302</v>
      </c>
      <c r="BC1229" s="10">
        <f t="shared" si="82"/>
        <v>2.9300567107750513</v>
      </c>
      <c r="BD1229" s="1">
        <v>18092.471586725202</v>
      </c>
      <c r="BE1229" s="1">
        <v>11000.044450658201</v>
      </c>
      <c r="BF1229" s="1" t="s">
        <v>1192</v>
      </c>
      <c r="BG1229" s="1" t="s">
        <v>35</v>
      </c>
      <c r="BH1229" s="1" t="s">
        <v>1065</v>
      </c>
      <c r="BI1229" s="1">
        <v>17130</v>
      </c>
      <c r="BJ1229" s="1">
        <v>10658</v>
      </c>
      <c r="BK1229" s="1">
        <v>8680</v>
      </c>
      <c r="BL1229" s="1">
        <v>62.218330414477499</v>
      </c>
      <c r="BM1229" s="10">
        <v>50.671336835960297</v>
      </c>
      <c r="BN1229" s="1">
        <v>70.806451612903203</v>
      </c>
      <c r="BO1229" s="1">
        <v>0.241935483870968</v>
      </c>
      <c r="BP1229" s="10">
        <v>2.68433179723502</v>
      </c>
      <c r="BQ1229" s="10">
        <f t="shared" si="84"/>
        <v>2.926267281105988</v>
      </c>
      <c r="BR1229" s="1">
        <v>18682.0459388622</v>
      </c>
      <c r="BS1229" s="1">
        <v>10661.1954083617</v>
      </c>
    </row>
    <row r="1230" spans="1:71" customFormat="1" x14ac:dyDescent="0.15">
      <c r="A1230">
        <v>3868</v>
      </c>
      <c r="B1230" t="s">
        <v>95</v>
      </c>
      <c r="C1230" t="s">
        <v>8</v>
      </c>
      <c r="D1230" t="s">
        <v>61</v>
      </c>
      <c r="E1230" t="s">
        <v>75</v>
      </c>
      <c r="F1230" t="s">
        <v>548</v>
      </c>
      <c r="H1230" t="s">
        <v>549</v>
      </c>
      <c r="I1230" t="s">
        <v>1245</v>
      </c>
      <c r="J1230">
        <v>-5.9542425094393252</v>
      </c>
      <c r="K1230" s="13" t="s">
        <v>95</v>
      </c>
      <c r="L1230" s="13">
        <v>77</v>
      </c>
      <c r="M1230" s="13" t="s">
        <v>963</v>
      </c>
      <c r="N1230" s="15" t="s">
        <v>36</v>
      </c>
      <c r="O1230" s="13" t="s">
        <v>956</v>
      </c>
      <c r="P1230" s="13" t="s">
        <v>1084</v>
      </c>
      <c r="Q1230" s="13" t="s">
        <v>36</v>
      </c>
      <c r="R1230" s="13" t="s">
        <v>1065</v>
      </c>
      <c r="S1230" s="13">
        <v>30147</v>
      </c>
      <c r="T1230" s="13">
        <v>12823</v>
      </c>
      <c r="U1230" s="13">
        <v>7715</v>
      </c>
      <c r="V1230" s="32">
        <v>42.534912263243399</v>
      </c>
      <c r="W1230" s="10">
        <v>25.5912694463794</v>
      </c>
      <c r="X1230" s="1">
        <v>97.900194426441999</v>
      </c>
      <c r="Y1230" s="1">
        <v>0.94620868438107597</v>
      </c>
      <c r="Z1230" s="10">
        <v>0.16850291639663001</v>
      </c>
      <c r="AA1230" s="10">
        <f t="shared" si="81"/>
        <v>1.114711600777706</v>
      </c>
      <c r="AB1230" s="1">
        <v>8607.8501052177908</v>
      </c>
      <c r="AC1230" s="1">
        <v>14508.2479917731</v>
      </c>
      <c r="AD1230" s="1" t="s">
        <v>1088</v>
      </c>
      <c r="AE1230" s="1" t="s">
        <v>36</v>
      </c>
      <c r="AF1230" s="1" t="s">
        <v>1065</v>
      </c>
      <c r="AG1230" s="1">
        <v>28028</v>
      </c>
      <c r="AH1230" s="1">
        <v>12046</v>
      </c>
      <c r="AI1230" s="1">
        <v>7224</v>
      </c>
      <c r="AJ1230" s="32">
        <v>42.978450121307297</v>
      </c>
      <c r="AK1230" s="10">
        <v>25.774225774225801</v>
      </c>
      <c r="AL1230" s="1">
        <v>97.535991140642295</v>
      </c>
      <c r="AM1230" s="1">
        <v>1.01052048726467</v>
      </c>
      <c r="AN1230" s="10">
        <v>0.249169435215947</v>
      </c>
      <c r="AO1230" s="10">
        <f t="shared" si="83"/>
        <v>1.2596899224806171</v>
      </c>
      <c r="AP1230" s="1">
        <v>9104.7596125885302</v>
      </c>
      <c r="AQ1230" s="1">
        <v>13369.143983595201</v>
      </c>
      <c r="AR1230" s="1" t="s">
        <v>1187</v>
      </c>
      <c r="AS1230" s="1" t="s">
        <v>36</v>
      </c>
      <c r="AT1230" s="1" t="s">
        <v>1065</v>
      </c>
      <c r="AU1230" s="1">
        <v>17429</v>
      </c>
      <c r="AV1230" s="1">
        <v>10840</v>
      </c>
      <c r="AW1230" s="1">
        <v>8428</v>
      </c>
      <c r="AX1230" s="1">
        <v>62.195191921510101</v>
      </c>
      <c r="AY1230" s="10">
        <v>48.3561879625911</v>
      </c>
      <c r="AZ1230" s="1">
        <v>81.525866160417706</v>
      </c>
      <c r="BA1230" s="1">
        <v>1.3407688656858101</v>
      </c>
      <c r="BB1230" s="10">
        <v>4.0816326530612201</v>
      </c>
      <c r="BC1230" s="10">
        <f t="shared" si="82"/>
        <v>5.42240151874703</v>
      </c>
      <c r="BD1230" s="1">
        <v>13760.990384983401</v>
      </c>
      <c r="BE1230" s="1">
        <v>17429.188636161802</v>
      </c>
      <c r="BF1230" s="1" t="s">
        <v>1191</v>
      </c>
      <c r="BG1230" s="1" t="s">
        <v>36</v>
      </c>
      <c r="BH1230" s="1" t="s">
        <v>1065</v>
      </c>
      <c r="BI1230" s="1">
        <v>18027</v>
      </c>
      <c r="BJ1230" s="1">
        <v>11453</v>
      </c>
      <c r="BK1230" s="1">
        <v>8953</v>
      </c>
      <c r="BL1230" s="1">
        <v>63.532479059189001</v>
      </c>
      <c r="BM1230" s="10">
        <v>49.664392300438202</v>
      </c>
      <c r="BN1230" s="1">
        <v>80.118396068357001</v>
      </c>
      <c r="BO1230" s="1">
        <v>0.82653859041662003</v>
      </c>
      <c r="BP1230" s="10">
        <v>3.6747458952306502</v>
      </c>
      <c r="BQ1230" s="10">
        <f t="shared" si="84"/>
        <v>4.50128448564727</v>
      </c>
      <c r="BR1230" s="1">
        <v>14796.635209051899</v>
      </c>
      <c r="BS1230" s="1">
        <v>12306.064646847601</v>
      </c>
    </row>
    <row r="1231" spans="1:71" customFormat="1" x14ac:dyDescent="0.15">
      <c r="A1231">
        <v>3868</v>
      </c>
      <c r="B1231" t="s">
        <v>96</v>
      </c>
      <c r="C1231" t="s">
        <v>8</v>
      </c>
      <c r="D1231" t="s">
        <v>61</v>
      </c>
      <c r="E1231" t="s">
        <v>75</v>
      </c>
      <c r="F1231" t="s">
        <v>548</v>
      </c>
      <c r="H1231" t="s">
        <v>549</v>
      </c>
      <c r="I1231" t="s">
        <v>1246</v>
      </c>
      <c r="J1231">
        <v>-6.4313637641589869</v>
      </c>
      <c r="K1231" s="13" t="s">
        <v>96</v>
      </c>
      <c r="L1231" s="13">
        <v>78</v>
      </c>
      <c r="M1231" s="13" t="s">
        <v>1002</v>
      </c>
      <c r="N1231" s="15" t="s">
        <v>36</v>
      </c>
      <c r="O1231" s="13" t="s">
        <v>996</v>
      </c>
      <c r="P1231" s="13" t="s">
        <v>1085</v>
      </c>
      <c r="Q1231" s="13" t="s">
        <v>36</v>
      </c>
      <c r="R1231" s="13" t="s">
        <v>1065</v>
      </c>
      <c r="S1231" s="13">
        <v>31293</v>
      </c>
      <c r="T1231" s="13">
        <v>13384</v>
      </c>
      <c r="U1231" s="13">
        <v>7537</v>
      </c>
      <c r="V1231" s="32">
        <v>42.769948550794098</v>
      </c>
      <c r="W1231" s="10">
        <v>24.0852586840507</v>
      </c>
      <c r="X1231" s="1">
        <v>99.203927292025995</v>
      </c>
      <c r="Y1231" s="1">
        <v>0.26535756932466498</v>
      </c>
      <c r="Z1231" s="10">
        <v>0.199018176993499</v>
      </c>
      <c r="AA1231" s="10">
        <f t="shared" si="81"/>
        <v>0.46437574631816397</v>
      </c>
      <c r="AB1231" s="1">
        <v>7280.7729967322302</v>
      </c>
      <c r="AC1231" s="1">
        <v>9205.7331470388599</v>
      </c>
      <c r="AD1231" s="1" t="s">
        <v>1089</v>
      </c>
      <c r="AE1231" s="1" t="s">
        <v>36</v>
      </c>
      <c r="AF1231" s="1" t="s">
        <v>1065</v>
      </c>
      <c r="AG1231" s="1">
        <v>30507</v>
      </c>
      <c r="AH1231" s="1">
        <v>13671</v>
      </c>
      <c r="AI1231" s="1">
        <v>8035</v>
      </c>
      <c r="AJ1231" s="32">
        <v>44.812665945520699</v>
      </c>
      <c r="AK1231" s="10">
        <v>26.338217458288302</v>
      </c>
      <c r="AL1231" s="1">
        <v>99.253266957062806</v>
      </c>
      <c r="AM1231" s="1">
        <v>0.22401991288114501</v>
      </c>
      <c r="AN1231" s="10">
        <v>0.124455507156192</v>
      </c>
      <c r="AO1231" s="10">
        <f t="shared" si="83"/>
        <v>0.348475420037337</v>
      </c>
      <c r="AP1231" s="1">
        <v>7676.1080215309203</v>
      </c>
      <c r="AQ1231" s="1">
        <v>8870.8052851450902</v>
      </c>
      <c r="AR1231" s="1" t="s">
        <v>1188</v>
      </c>
      <c r="AS1231" s="1" t="s">
        <v>36</v>
      </c>
      <c r="AT1231" s="1" t="s">
        <v>1065</v>
      </c>
      <c r="AU1231" s="1">
        <v>19489</v>
      </c>
      <c r="AV1231" s="1">
        <v>12425</v>
      </c>
      <c r="AW1231" s="1">
        <v>9301</v>
      </c>
      <c r="AX1231" s="1">
        <v>63.753912463440898</v>
      </c>
      <c r="AY1231" s="10">
        <v>47.724357329775799</v>
      </c>
      <c r="AZ1231" s="1">
        <v>84.238253951188</v>
      </c>
      <c r="BA1231" s="1">
        <v>0.59133426513278098</v>
      </c>
      <c r="BB1231" s="10">
        <v>3.39748414149016</v>
      </c>
      <c r="BC1231" s="10">
        <f t="shared" si="82"/>
        <v>3.9888184066229408</v>
      </c>
      <c r="BD1231" s="1">
        <v>12707.9854176753</v>
      </c>
      <c r="BE1231" s="1">
        <v>10900.7251426987</v>
      </c>
      <c r="BF1231" s="1" t="s">
        <v>1192</v>
      </c>
      <c r="BG1231" s="1" t="s">
        <v>36</v>
      </c>
      <c r="BH1231" s="1" t="s">
        <v>1065</v>
      </c>
      <c r="BI1231" s="1">
        <v>21134</v>
      </c>
      <c r="BJ1231" s="1">
        <v>12902</v>
      </c>
      <c r="BK1231" s="1">
        <v>9924</v>
      </c>
      <c r="BL1231" s="1">
        <v>61.048547364436502</v>
      </c>
      <c r="BM1231" s="10">
        <v>46.957509226838297</v>
      </c>
      <c r="BN1231" s="1">
        <v>82.547359935509903</v>
      </c>
      <c r="BO1231" s="1">
        <v>0.47359935509875101</v>
      </c>
      <c r="BP1231" s="10">
        <v>3.76864167674325</v>
      </c>
      <c r="BQ1231" s="10">
        <f t="shared" si="84"/>
        <v>4.242241031842001</v>
      </c>
      <c r="BR1231" s="1">
        <v>13530.5955642711</v>
      </c>
      <c r="BS1231" s="1">
        <v>10623.357887082901</v>
      </c>
    </row>
    <row r="1232" spans="1:71" customFormat="1" x14ac:dyDescent="0.15">
      <c r="A1232">
        <v>3868</v>
      </c>
      <c r="B1232" t="s">
        <v>97</v>
      </c>
      <c r="C1232" t="s">
        <v>8</v>
      </c>
      <c r="D1232" t="s">
        <v>61</v>
      </c>
      <c r="E1232" t="s">
        <v>75</v>
      </c>
      <c r="F1232" t="s">
        <v>548</v>
      </c>
      <c r="H1232" t="s">
        <v>549</v>
      </c>
      <c r="I1232" t="s">
        <v>1247</v>
      </c>
      <c r="J1232">
        <v>-6.9084850188786495</v>
      </c>
      <c r="K1232" s="13" t="s">
        <v>97</v>
      </c>
      <c r="L1232" s="13">
        <v>79</v>
      </c>
      <c r="M1232" s="13" t="s">
        <v>964</v>
      </c>
      <c r="N1232" s="15" t="s">
        <v>37</v>
      </c>
      <c r="O1232" s="13" t="s">
        <v>956</v>
      </c>
      <c r="P1232" s="13" t="s">
        <v>1084</v>
      </c>
      <c r="Q1232" s="13" t="s">
        <v>37</v>
      </c>
      <c r="R1232" s="13" t="s">
        <v>1065</v>
      </c>
      <c r="S1232" s="13">
        <v>37298</v>
      </c>
      <c r="T1232" s="13">
        <v>18718</v>
      </c>
      <c r="U1232" s="13">
        <v>12270</v>
      </c>
      <c r="V1232" s="32">
        <v>50.184996514558399</v>
      </c>
      <c r="W1232" s="10">
        <v>32.897206284519299</v>
      </c>
      <c r="X1232" s="1">
        <v>99.421352893235493</v>
      </c>
      <c r="Y1232" s="1">
        <v>0.43194784026079902</v>
      </c>
      <c r="Z1232" s="10">
        <v>4.8899755501222497E-2</v>
      </c>
      <c r="AA1232" s="10">
        <f t="shared" si="81"/>
        <v>0.48084759576202152</v>
      </c>
      <c r="AB1232" s="1">
        <v>5579.6912496438299</v>
      </c>
      <c r="AC1232" s="1">
        <v>9483.7164606668393</v>
      </c>
      <c r="AD1232" s="1" t="s">
        <v>1088</v>
      </c>
      <c r="AE1232" s="1" t="s">
        <v>37</v>
      </c>
      <c r="AF1232" s="1" t="s">
        <v>1065</v>
      </c>
      <c r="AG1232" s="1">
        <v>33287</v>
      </c>
      <c r="AH1232" s="1">
        <v>17004</v>
      </c>
      <c r="AI1232" s="1">
        <v>11343</v>
      </c>
      <c r="AJ1232" s="32">
        <v>51.083005377474699</v>
      </c>
      <c r="AK1232" s="10">
        <v>34.076366148947002</v>
      </c>
      <c r="AL1232" s="1">
        <v>99.039054923741503</v>
      </c>
      <c r="AM1232" s="1">
        <v>0.68764877016662296</v>
      </c>
      <c r="AN1232" s="10">
        <v>0.141056157982897</v>
      </c>
      <c r="AO1232" s="10">
        <f t="shared" si="83"/>
        <v>0.82870492814952001</v>
      </c>
      <c r="AP1232" s="1">
        <v>5814.6660506665903</v>
      </c>
      <c r="AQ1232" s="1">
        <v>11292.612673027799</v>
      </c>
      <c r="AR1232" s="1" t="s">
        <v>1187</v>
      </c>
      <c r="AS1232" s="1" t="s">
        <v>37</v>
      </c>
      <c r="AT1232" s="1" t="s">
        <v>1065</v>
      </c>
      <c r="AU1232" s="1">
        <v>17487</v>
      </c>
      <c r="AV1232" s="1">
        <v>11050</v>
      </c>
      <c r="AW1232" s="1">
        <v>8827</v>
      </c>
      <c r="AX1232" s="1">
        <v>63.189798135757997</v>
      </c>
      <c r="AY1232" s="10">
        <v>50.477497569623097</v>
      </c>
      <c r="AZ1232" s="1">
        <v>75.586269400702406</v>
      </c>
      <c r="BA1232" s="1">
        <v>2.6169706582077699</v>
      </c>
      <c r="BB1232" s="10">
        <v>10.1506740681998</v>
      </c>
      <c r="BC1232" s="10">
        <f t="shared" si="82"/>
        <v>12.767644726407569</v>
      </c>
      <c r="BD1232" s="1">
        <v>14410.181315201</v>
      </c>
      <c r="BE1232" s="1">
        <v>16460.549062832699</v>
      </c>
      <c r="BF1232" s="1" t="s">
        <v>1191</v>
      </c>
      <c r="BG1232" s="1" t="s">
        <v>37</v>
      </c>
      <c r="BH1232" s="1" t="s">
        <v>1065</v>
      </c>
      <c r="BI1232" s="1">
        <v>20636</v>
      </c>
      <c r="BJ1232" s="1">
        <v>13136</v>
      </c>
      <c r="BK1232" s="1">
        <v>10470</v>
      </c>
      <c r="BL1232" s="1">
        <v>63.655747237836799</v>
      </c>
      <c r="BM1232" s="10">
        <v>50.736576855979798</v>
      </c>
      <c r="BN1232" s="1">
        <v>80.659025787965604</v>
      </c>
      <c r="BO1232" s="1">
        <v>1.3467048710601699</v>
      </c>
      <c r="BP1232" s="10">
        <v>6.50429799426934</v>
      </c>
      <c r="BQ1232" s="10">
        <f t="shared" si="84"/>
        <v>7.8510028653295096</v>
      </c>
      <c r="BR1232" s="1">
        <v>12600.4100902054</v>
      </c>
      <c r="BS1232" s="1">
        <v>13252.1598605173</v>
      </c>
    </row>
    <row r="1233" spans="1:71" customFormat="1" x14ac:dyDescent="0.15">
      <c r="A1233">
        <v>3868</v>
      </c>
      <c r="B1233" t="s">
        <v>98</v>
      </c>
      <c r="C1233" t="s">
        <v>8</v>
      </c>
      <c r="D1233" t="s">
        <v>61</v>
      </c>
      <c r="E1233" t="s">
        <v>75</v>
      </c>
      <c r="F1233" t="s">
        <v>548</v>
      </c>
      <c r="H1233" t="s">
        <v>549</v>
      </c>
      <c r="I1233" t="s">
        <v>1248</v>
      </c>
      <c r="J1233">
        <v>-7.3856062735983121</v>
      </c>
      <c r="K1233" s="13" t="s">
        <v>98</v>
      </c>
      <c r="L1233" s="13">
        <v>80</v>
      </c>
      <c r="M1233" s="13" t="s">
        <v>1003</v>
      </c>
      <c r="N1233" s="15" t="s">
        <v>37</v>
      </c>
      <c r="O1233" s="13" t="s">
        <v>996</v>
      </c>
      <c r="P1233" s="13" t="s">
        <v>1085</v>
      </c>
      <c r="Q1233" s="13" t="s">
        <v>37</v>
      </c>
      <c r="R1233" s="13" t="s">
        <v>1065</v>
      </c>
      <c r="S1233" s="13">
        <v>44197</v>
      </c>
      <c r="T1233" s="13">
        <v>25896</v>
      </c>
      <c r="U1233" s="13">
        <v>19972</v>
      </c>
      <c r="V1233" s="32">
        <v>58.592212141095501</v>
      </c>
      <c r="W1233" s="10">
        <v>45.188587460687401</v>
      </c>
      <c r="X1233" s="1">
        <v>99.574404165832107</v>
      </c>
      <c r="Y1233" s="1">
        <v>0.31043460845183302</v>
      </c>
      <c r="Z1233" s="10">
        <v>6.5091127578610103E-2</v>
      </c>
      <c r="AA1233" s="10">
        <f t="shared" si="81"/>
        <v>0.37552573603044315</v>
      </c>
      <c r="AB1233" s="1">
        <v>5286.7735524534901</v>
      </c>
      <c r="AC1233" s="1">
        <v>8875.8585489050001</v>
      </c>
      <c r="AD1233" s="1" t="s">
        <v>1089</v>
      </c>
      <c r="AE1233" s="1" t="s">
        <v>37</v>
      </c>
      <c r="AF1233" s="1" t="s">
        <v>1065</v>
      </c>
      <c r="AG1233" s="1">
        <v>46329</v>
      </c>
      <c r="AH1233" s="1">
        <v>26743</v>
      </c>
      <c r="AI1233" s="1">
        <v>20582</v>
      </c>
      <c r="AJ1233" s="32">
        <v>57.7241036931512</v>
      </c>
      <c r="AK1233" s="10">
        <v>44.425737658917697</v>
      </c>
      <c r="AL1233" s="1">
        <v>99.567583325235603</v>
      </c>
      <c r="AM1233" s="1">
        <v>0.30123408803809198</v>
      </c>
      <c r="AN1233" s="10">
        <v>3.8868914585560202E-2</v>
      </c>
      <c r="AO1233" s="10">
        <f t="shared" si="83"/>
        <v>0.34010300262365217</v>
      </c>
      <c r="AP1233" s="1">
        <v>5657.6934514259401</v>
      </c>
      <c r="AQ1233" s="1">
        <v>8582.5232185114091</v>
      </c>
      <c r="AR1233" s="1" t="s">
        <v>1188</v>
      </c>
      <c r="AS1233" s="1" t="s">
        <v>37</v>
      </c>
      <c r="AT1233" s="1" t="s">
        <v>1065</v>
      </c>
      <c r="AU1233" s="1">
        <v>22485</v>
      </c>
      <c r="AV1233" s="1">
        <v>15981</v>
      </c>
      <c r="AW1233" s="1">
        <v>13067</v>
      </c>
      <c r="AX1233" s="1">
        <v>71.074049366244196</v>
      </c>
      <c r="AY1233" s="10">
        <v>58.1142984211697</v>
      </c>
      <c r="AZ1233" s="1">
        <v>65.615673069564593</v>
      </c>
      <c r="BA1233" s="1">
        <v>3.9182673911379799</v>
      </c>
      <c r="BB1233" s="10">
        <v>17.5250631361445</v>
      </c>
      <c r="BC1233" s="10">
        <f t="shared" si="82"/>
        <v>21.44333052728248</v>
      </c>
      <c r="BD1233" s="1">
        <v>17527.751399502798</v>
      </c>
      <c r="BE1233" s="1">
        <v>19801.638959014799</v>
      </c>
      <c r="BF1233" s="1" t="s">
        <v>1192</v>
      </c>
      <c r="BG1233" s="1" t="s">
        <v>37</v>
      </c>
      <c r="BH1233" s="1" t="s">
        <v>1065</v>
      </c>
      <c r="BI1233" s="1">
        <v>24854</v>
      </c>
      <c r="BJ1233" s="1">
        <v>17053</v>
      </c>
      <c r="BK1233" s="1">
        <v>13720</v>
      </c>
      <c r="BL1233" s="1">
        <v>68.612698157238299</v>
      </c>
      <c r="BM1233" s="10">
        <v>55.2023819103565</v>
      </c>
      <c r="BN1233" s="1">
        <v>63.053935860058303</v>
      </c>
      <c r="BO1233" s="1">
        <v>3.77551020408163</v>
      </c>
      <c r="BP1233" s="10">
        <v>19.861516034985399</v>
      </c>
      <c r="BQ1233" s="10">
        <f t="shared" si="84"/>
        <v>23.63702623906703</v>
      </c>
      <c r="BR1233" s="1">
        <v>19114.288524502499</v>
      </c>
      <c r="BS1233" s="1">
        <v>20436.683725455201</v>
      </c>
    </row>
    <row r="1234" spans="1:71" customFormat="1" x14ac:dyDescent="0.15">
      <c r="A1234">
        <v>3868</v>
      </c>
      <c r="B1234" t="s">
        <v>99</v>
      </c>
      <c r="C1234" t="s">
        <v>8</v>
      </c>
      <c r="D1234" t="s">
        <v>61</v>
      </c>
      <c r="E1234" t="s">
        <v>75</v>
      </c>
      <c r="F1234" t="s">
        <v>548</v>
      </c>
      <c r="H1234" t="s">
        <v>549</v>
      </c>
      <c r="I1234" t="s">
        <v>1249</v>
      </c>
      <c r="J1234">
        <v>-7.8627275283179747</v>
      </c>
      <c r="K1234" s="13" t="s">
        <v>99</v>
      </c>
      <c r="L1234" s="13">
        <v>81</v>
      </c>
      <c r="M1234" s="13" t="s">
        <v>965</v>
      </c>
      <c r="N1234" s="15" t="s">
        <v>38</v>
      </c>
      <c r="O1234" s="13" t="s">
        <v>956</v>
      </c>
      <c r="P1234" s="13" t="s">
        <v>1084</v>
      </c>
      <c r="Q1234" s="13" t="s">
        <v>38</v>
      </c>
      <c r="R1234" s="13" t="s">
        <v>1065</v>
      </c>
      <c r="S1234" s="13">
        <v>54228</v>
      </c>
      <c r="T1234" s="13">
        <v>31918</v>
      </c>
      <c r="U1234" s="13">
        <v>24429</v>
      </c>
      <c r="V1234" s="32">
        <v>58.858892085269602</v>
      </c>
      <c r="W1234" s="10">
        <v>45.048683337021501</v>
      </c>
      <c r="X1234" s="1">
        <v>99.197674894592495</v>
      </c>
      <c r="Y1234" s="1">
        <v>0.59355683818412597</v>
      </c>
      <c r="Z1234" s="10">
        <v>0.12689835850833001</v>
      </c>
      <c r="AA1234" s="10">
        <f t="shared" si="81"/>
        <v>0.72045519669245595</v>
      </c>
      <c r="AB1234" s="1">
        <v>4728.3466360225202</v>
      </c>
      <c r="AC1234" s="1">
        <v>8918.6861685646309</v>
      </c>
      <c r="AD1234" s="1" t="s">
        <v>1088</v>
      </c>
      <c r="AE1234" s="1" t="s">
        <v>38</v>
      </c>
      <c r="AF1234" s="1" t="s">
        <v>1065</v>
      </c>
      <c r="AG1234" s="1">
        <v>54290</v>
      </c>
      <c r="AH1234" s="1">
        <v>32822</v>
      </c>
      <c r="AI1234" s="1">
        <v>26446</v>
      </c>
      <c r="AJ1234" s="32">
        <v>60.456806041628298</v>
      </c>
      <c r="AK1234" s="10">
        <v>48.712470068152498</v>
      </c>
      <c r="AL1234" s="1">
        <v>99.531120018150204</v>
      </c>
      <c r="AM1234" s="1">
        <v>0.32140966497769002</v>
      </c>
      <c r="AN1234" s="10">
        <v>6.8063223171746207E-2</v>
      </c>
      <c r="AO1234" s="10">
        <f t="shared" si="83"/>
        <v>0.38947288814943626</v>
      </c>
      <c r="AP1234" s="1">
        <v>5280.8537007532304</v>
      </c>
      <c r="AQ1234" s="1">
        <v>9574.0714583857207</v>
      </c>
      <c r="AR1234" s="1" t="s">
        <v>1187</v>
      </c>
      <c r="AS1234" s="1" t="s">
        <v>38</v>
      </c>
      <c r="AT1234" s="1" t="s">
        <v>1065</v>
      </c>
      <c r="AU1234" s="1">
        <v>21298</v>
      </c>
      <c r="AV1234" s="1">
        <v>14919</v>
      </c>
      <c r="AW1234" s="1">
        <v>12073</v>
      </c>
      <c r="AX1234" s="1">
        <v>70.048830876138595</v>
      </c>
      <c r="AY1234" s="10">
        <v>56.686073809747398</v>
      </c>
      <c r="AZ1234" s="1">
        <v>38.780750434854603</v>
      </c>
      <c r="BA1234" s="1">
        <v>11.4221817278224</v>
      </c>
      <c r="BB1234" s="10">
        <v>40.346227118363302</v>
      </c>
      <c r="BC1234" s="10">
        <f t="shared" si="82"/>
        <v>51.7684088461857</v>
      </c>
      <c r="BD1234" s="1">
        <v>31248.698676750901</v>
      </c>
      <c r="BE1234" s="1">
        <v>49765.508179864701</v>
      </c>
      <c r="BF1234" s="1" t="s">
        <v>1191</v>
      </c>
      <c r="BG1234" s="1" t="s">
        <v>38</v>
      </c>
      <c r="BH1234" s="1" t="s">
        <v>1065</v>
      </c>
      <c r="BI1234" s="1">
        <v>21335</v>
      </c>
      <c r="BJ1234" s="1">
        <v>14814</v>
      </c>
      <c r="BK1234" s="1">
        <v>12546</v>
      </c>
      <c r="BL1234" s="1">
        <v>69.435200374970705</v>
      </c>
      <c r="BM1234" s="10">
        <v>58.804780876494</v>
      </c>
      <c r="BN1234" s="1">
        <v>42.16483341304</v>
      </c>
      <c r="BO1234" s="1">
        <v>12.721186035389801</v>
      </c>
      <c r="BP1234" s="10">
        <v>37.119400605770799</v>
      </c>
      <c r="BQ1234" s="10">
        <f t="shared" si="84"/>
        <v>49.840586641160598</v>
      </c>
      <c r="BR1234" s="1">
        <v>26764.587031882402</v>
      </c>
      <c r="BS1234" s="1">
        <v>46906.322159736403</v>
      </c>
    </row>
    <row r="1235" spans="1:71" customFormat="1" x14ac:dyDescent="0.15">
      <c r="A1235">
        <v>3868</v>
      </c>
      <c r="B1235" t="s">
        <v>100</v>
      </c>
      <c r="C1235" t="s">
        <v>8</v>
      </c>
      <c r="D1235" t="s">
        <v>61</v>
      </c>
      <c r="E1235" t="s">
        <v>75</v>
      </c>
      <c r="F1235" t="s">
        <v>548</v>
      </c>
      <c r="H1235" t="s">
        <v>549</v>
      </c>
      <c r="I1235" t="s">
        <v>1250</v>
      </c>
      <c r="J1235">
        <v>-8.3398487830376364</v>
      </c>
      <c r="K1235" s="13" t="s">
        <v>100</v>
      </c>
      <c r="L1235" s="13">
        <v>82</v>
      </c>
      <c r="M1235" s="13" t="s">
        <v>100</v>
      </c>
      <c r="N1235" s="15" t="s">
        <v>38</v>
      </c>
      <c r="O1235" s="13" t="s">
        <v>996</v>
      </c>
      <c r="P1235" s="13" t="s">
        <v>1085</v>
      </c>
      <c r="Q1235" s="13" t="s">
        <v>38</v>
      </c>
      <c r="R1235" s="13" t="s">
        <v>1065</v>
      </c>
      <c r="S1235" s="13">
        <v>49978</v>
      </c>
      <c r="T1235" s="13">
        <v>31407</v>
      </c>
      <c r="U1235" s="13">
        <v>24091</v>
      </c>
      <c r="V1235" s="32">
        <v>62.841650326143501</v>
      </c>
      <c r="W1235" s="10">
        <v>48.203209412141298</v>
      </c>
      <c r="X1235" s="1">
        <v>99.481134033456499</v>
      </c>
      <c r="Y1235" s="1">
        <v>0.41924370096716601</v>
      </c>
      <c r="Z1235" s="10">
        <v>2.4905566394089099E-2</v>
      </c>
      <c r="AA1235" s="10">
        <f t="shared" si="81"/>
        <v>0.4441492673612551</v>
      </c>
      <c r="AB1235" s="1">
        <v>4673.2738153509799</v>
      </c>
      <c r="AC1235" s="1">
        <v>8823.3759927106803</v>
      </c>
      <c r="AD1235" s="1" t="s">
        <v>1089</v>
      </c>
      <c r="AE1235" s="1" t="s">
        <v>38</v>
      </c>
      <c r="AF1235" s="1" t="s">
        <v>1065</v>
      </c>
      <c r="AG1235" s="1">
        <v>50411</v>
      </c>
      <c r="AH1235" s="1">
        <v>31332</v>
      </c>
      <c r="AI1235" s="1">
        <v>23978</v>
      </c>
      <c r="AJ1235" s="32">
        <v>62.153101505623802</v>
      </c>
      <c r="AK1235" s="10">
        <v>47.565015571998202</v>
      </c>
      <c r="AL1235" s="1">
        <v>99.403619984986193</v>
      </c>
      <c r="AM1235" s="1">
        <v>0.45041287847193301</v>
      </c>
      <c r="AN1235" s="10">
        <v>4.1704896154808602E-2</v>
      </c>
      <c r="AO1235" s="10">
        <f t="shared" si="83"/>
        <v>0.49211777462674161</v>
      </c>
      <c r="AP1235" s="1">
        <v>5038.03784628221</v>
      </c>
      <c r="AQ1235" s="1">
        <v>8719.1253047810897</v>
      </c>
      <c r="AR1235" s="1" t="s">
        <v>1188</v>
      </c>
      <c r="AS1235" s="1" t="s">
        <v>38</v>
      </c>
      <c r="AT1235" s="1" t="s">
        <v>1065</v>
      </c>
      <c r="AU1235" s="1">
        <v>19582</v>
      </c>
      <c r="AV1235" s="1">
        <v>13172</v>
      </c>
      <c r="AW1235" s="1">
        <v>10669</v>
      </c>
      <c r="AX1235" s="1">
        <v>67.265856398733504</v>
      </c>
      <c r="AY1235" s="10">
        <v>54.483709529159398</v>
      </c>
      <c r="AZ1235" s="1">
        <v>30.827631455619098</v>
      </c>
      <c r="BA1235" s="1">
        <v>17.002530696410201</v>
      </c>
      <c r="BB1235" s="10">
        <v>45.946199268909901</v>
      </c>
      <c r="BC1235" s="10">
        <f t="shared" si="82"/>
        <v>62.948729965320098</v>
      </c>
      <c r="BD1235" s="1">
        <v>33835.557026059301</v>
      </c>
      <c r="BE1235" s="1">
        <v>67426.501419692693</v>
      </c>
      <c r="BF1235" s="1" t="s">
        <v>1192</v>
      </c>
      <c r="BG1235" s="1" t="s">
        <v>38</v>
      </c>
      <c r="BH1235" s="1" t="s">
        <v>1065</v>
      </c>
      <c r="BI1235" s="1">
        <v>21386</v>
      </c>
      <c r="BJ1235" s="1">
        <v>13990</v>
      </c>
      <c r="BK1235" s="1">
        <v>11648</v>
      </c>
      <c r="BL1235" s="1">
        <v>65.4166277003647</v>
      </c>
      <c r="BM1235" s="10">
        <v>54.465538202562399</v>
      </c>
      <c r="BN1235" s="1">
        <v>27.489697802197799</v>
      </c>
      <c r="BO1235" s="1">
        <v>20.072115384615401</v>
      </c>
      <c r="BP1235" s="10">
        <v>47.338598901098898</v>
      </c>
      <c r="BQ1235" s="10">
        <f t="shared" si="84"/>
        <v>67.410714285714306</v>
      </c>
      <c r="BR1235" s="1">
        <v>33788.704999228998</v>
      </c>
      <c r="BS1235" s="1">
        <v>77637.835984046498</v>
      </c>
    </row>
    <row r="1236" spans="1:71" customFormat="1" x14ac:dyDescent="0.15">
      <c r="A1236">
        <v>3868</v>
      </c>
      <c r="B1236" t="s">
        <v>101</v>
      </c>
      <c r="C1236" t="s">
        <v>8</v>
      </c>
      <c r="D1236" t="s">
        <v>61</v>
      </c>
      <c r="E1236" t="s">
        <v>75</v>
      </c>
      <c r="F1236" t="s">
        <v>548</v>
      </c>
      <c r="H1236" t="s">
        <v>549</v>
      </c>
      <c r="I1236" t="s">
        <v>1251</v>
      </c>
      <c r="J1236">
        <v>-8.816970037757299</v>
      </c>
      <c r="K1236" s="13" t="s">
        <v>101</v>
      </c>
      <c r="L1236" s="13">
        <v>83</v>
      </c>
      <c r="M1236" s="13" t="s">
        <v>101</v>
      </c>
      <c r="N1236" s="15" t="s">
        <v>39</v>
      </c>
      <c r="O1236" s="13" t="s">
        <v>956</v>
      </c>
      <c r="P1236" s="13" t="s">
        <v>1084</v>
      </c>
      <c r="Q1236" s="13" t="s">
        <v>39</v>
      </c>
      <c r="R1236" s="13" t="s">
        <v>1065</v>
      </c>
      <c r="S1236" s="13">
        <v>53804</v>
      </c>
      <c r="T1236" s="13">
        <v>32726</v>
      </c>
      <c r="U1236" s="13">
        <v>25610</v>
      </c>
      <c r="V1236" s="32">
        <v>60.824474016801702</v>
      </c>
      <c r="W1236" s="10">
        <v>47.598691547096898</v>
      </c>
      <c r="X1236" s="1">
        <v>99.109722764545097</v>
      </c>
      <c r="Y1236" s="1">
        <v>0.605232331120656</v>
      </c>
      <c r="Z1236" s="10">
        <v>0.136665365091761</v>
      </c>
      <c r="AA1236" s="10">
        <f t="shared" si="81"/>
        <v>0.74189769621241697</v>
      </c>
      <c r="AB1236" s="1">
        <v>4911.9234339269897</v>
      </c>
      <c r="AC1236" s="1">
        <v>8927.2945336141402</v>
      </c>
      <c r="AD1236" s="1" t="s">
        <v>1088</v>
      </c>
      <c r="AE1236" s="1" t="s">
        <v>39</v>
      </c>
      <c r="AF1236" s="1" t="s">
        <v>1065</v>
      </c>
      <c r="AG1236" s="1">
        <v>52318</v>
      </c>
      <c r="AH1236" s="1">
        <v>31935</v>
      </c>
      <c r="AI1236" s="1">
        <v>25491</v>
      </c>
      <c r="AJ1236" s="32">
        <v>61.040177376811002</v>
      </c>
      <c r="AK1236" s="10">
        <v>48.723192782598701</v>
      </c>
      <c r="AL1236" s="1">
        <v>98.932956729826202</v>
      </c>
      <c r="AM1236" s="1">
        <v>0.73751520144364702</v>
      </c>
      <c r="AN1236" s="10">
        <v>0.121611549174218</v>
      </c>
      <c r="AO1236" s="10">
        <f t="shared" si="83"/>
        <v>0.85912675061786503</v>
      </c>
      <c r="AP1236" s="1">
        <v>4950.66356656279</v>
      </c>
      <c r="AQ1236" s="1">
        <v>9636.0123285745794</v>
      </c>
      <c r="AR1236" s="1" t="s">
        <v>1187</v>
      </c>
      <c r="AS1236" s="1" t="s">
        <v>39</v>
      </c>
      <c r="AT1236" s="1" t="s">
        <v>1065</v>
      </c>
      <c r="AU1236" s="1">
        <v>17360</v>
      </c>
      <c r="AV1236" s="1">
        <v>11416</v>
      </c>
      <c r="AW1236" s="1">
        <v>8951</v>
      </c>
      <c r="AX1236" s="1">
        <v>65.760368663594505</v>
      </c>
      <c r="AY1236" s="10">
        <v>51.5610599078341</v>
      </c>
      <c r="AZ1236" s="1">
        <v>21.416601497039402</v>
      </c>
      <c r="BA1236" s="1">
        <v>20.455814992738201</v>
      </c>
      <c r="BB1236" s="10">
        <v>53.681152943805202</v>
      </c>
      <c r="BC1236" s="10">
        <f t="shared" si="82"/>
        <v>74.1369679365434</v>
      </c>
      <c r="BD1236" s="1">
        <v>42406.295663618497</v>
      </c>
      <c r="BE1236" s="1">
        <v>96590.501390632795</v>
      </c>
      <c r="BF1236" s="1" t="s">
        <v>1191</v>
      </c>
      <c r="BG1236" s="1" t="s">
        <v>39</v>
      </c>
      <c r="BH1236" s="1" t="s">
        <v>1065</v>
      </c>
      <c r="BI1236" s="1">
        <v>18101</v>
      </c>
      <c r="BJ1236" s="1">
        <v>11724</v>
      </c>
      <c r="BK1236" s="1">
        <v>9744</v>
      </c>
      <c r="BL1236" s="1">
        <v>64.769902215347201</v>
      </c>
      <c r="BM1236" s="10">
        <v>53.8312800397768</v>
      </c>
      <c r="BN1236" s="1">
        <v>24.527914614121499</v>
      </c>
      <c r="BO1236" s="1">
        <v>22.424055829228202</v>
      </c>
      <c r="BP1236" s="10">
        <v>48.470853858784899</v>
      </c>
      <c r="BQ1236" s="10">
        <f t="shared" si="84"/>
        <v>70.894909688013101</v>
      </c>
      <c r="BR1236" s="1">
        <v>35249.711211714297</v>
      </c>
      <c r="BS1236" s="1">
        <v>83644.657770214006</v>
      </c>
    </row>
    <row r="1237" spans="1:71" customFormat="1" x14ac:dyDescent="0.15">
      <c r="A1237">
        <v>3868</v>
      </c>
      <c r="B1237" t="s">
        <v>102</v>
      </c>
      <c r="C1237" t="s">
        <v>8</v>
      </c>
      <c r="D1237" t="s">
        <v>61</v>
      </c>
      <c r="E1237" t="s">
        <v>75</v>
      </c>
      <c r="F1237" t="s">
        <v>548</v>
      </c>
      <c r="H1237" t="s">
        <v>549</v>
      </c>
      <c r="I1237" t="s">
        <v>1252</v>
      </c>
      <c r="J1237">
        <v>-9.2940912924769616</v>
      </c>
      <c r="K1237" s="13" t="s">
        <v>102</v>
      </c>
      <c r="L1237" s="13">
        <v>84</v>
      </c>
      <c r="M1237" s="13" t="s">
        <v>102</v>
      </c>
      <c r="N1237" s="15" t="s">
        <v>39</v>
      </c>
      <c r="O1237" s="13" t="s">
        <v>996</v>
      </c>
      <c r="P1237" s="13" t="s">
        <v>1085</v>
      </c>
      <c r="Q1237" s="13" t="s">
        <v>39</v>
      </c>
      <c r="R1237" s="13" t="s">
        <v>1065</v>
      </c>
      <c r="S1237" s="13">
        <v>48330</v>
      </c>
      <c r="T1237" s="13">
        <v>30807</v>
      </c>
      <c r="U1237" s="13">
        <v>23907</v>
      </c>
      <c r="V1237" s="32">
        <v>63.743016759776502</v>
      </c>
      <c r="W1237" s="10">
        <v>49.4661700806952</v>
      </c>
      <c r="X1237" s="1">
        <v>99.380934454343901</v>
      </c>
      <c r="Y1237" s="1">
        <v>0.48103066047601101</v>
      </c>
      <c r="Z1237" s="10">
        <v>5.8560254318818797E-2</v>
      </c>
      <c r="AA1237" s="10">
        <f t="shared" si="81"/>
        <v>0.53959091479482979</v>
      </c>
      <c r="AB1237" s="1">
        <v>4685.4264909615504</v>
      </c>
      <c r="AC1237" s="1">
        <v>8939.2396819526402</v>
      </c>
      <c r="AD1237" s="1" t="s">
        <v>1089</v>
      </c>
      <c r="AE1237" s="1" t="s">
        <v>39</v>
      </c>
      <c r="AF1237" s="1" t="s">
        <v>1065</v>
      </c>
      <c r="AG1237" s="1">
        <v>51436</v>
      </c>
      <c r="AH1237" s="1">
        <v>31211</v>
      </c>
      <c r="AI1237" s="1">
        <v>23594</v>
      </c>
      <c r="AJ1237" s="32">
        <v>60.679290769111098</v>
      </c>
      <c r="AK1237" s="10">
        <v>45.870596469398897</v>
      </c>
      <c r="AL1237" s="1">
        <v>98.881071458845497</v>
      </c>
      <c r="AM1237" s="1">
        <v>0.79681274900398402</v>
      </c>
      <c r="AN1237" s="10">
        <v>0.148342799016699</v>
      </c>
      <c r="AO1237" s="10">
        <f t="shared" si="83"/>
        <v>0.94515554802068302</v>
      </c>
      <c r="AP1237" s="1">
        <v>4866.6105882870897</v>
      </c>
      <c r="AQ1237" s="1">
        <v>8680.5688068540294</v>
      </c>
      <c r="AR1237" s="1" t="s">
        <v>1188</v>
      </c>
      <c r="AS1237" s="1" t="s">
        <v>39</v>
      </c>
      <c r="AT1237" s="1" t="s">
        <v>1065</v>
      </c>
      <c r="AU1237" s="1">
        <v>19906</v>
      </c>
      <c r="AV1237" s="1">
        <v>13269</v>
      </c>
      <c r="AW1237" s="1">
        <v>10681</v>
      </c>
      <c r="AX1237" s="1">
        <v>66.658293981714095</v>
      </c>
      <c r="AY1237" s="10">
        <v>53.657188787300299</v>
      </c>
      <c r="AZ1237" s="1">
        <v>25.156820522423001</v>
      </c>
      <c r="BA1237" s="1">
        <v>18.490778017039599</v>
      </c>
      <c r="BB1237" s="10">
        <v>50.744312330306201</v>
      </c>
      <c r="BC1237" s="10">
        <f t="shared" si="82"/>
        <v>69.235090347345803</v>
      </c>
      <c r="BD1237" s="1">
        <v>39911.501738561397</v>
      </c>
      <c r="BE1237" s="1">
        <v>83446.259361865901</v>
      </c>
      <c r="BF1237" s="1" t="s">
        <v>1192</v>
      </c>
      <c r="BG1237" s="1" t="s">
        <v>39</v>
      </c>
      <c r="BH1237" s="1" t="s">
        <v>1065</v>
      </c>
      <c r="BI1237" s="1">
        <v>21470</v>
      </c>
      <c r="BJ1237" s="1">
        <v>13532</v>
      </c>
      <c r="BK1237" s="1">
        <v>10887</v>
      </c>
      <c r="BL1237" s="1">
        <v>63.027480204937099</v>
      </c>
      <c r="BM1237" s="10">
        <v>50.707964601769902</v>
      </c>
      <c r="BN1237" s="1">
        <v>21.934417194819499</v>
      </c>
      <c r="BO1237" s="1">
        <v>22.265086800771599</v>
      </c>
      <c r="BP1237" s="10">
        <v>51.961054468632298</v>
      </c>
      <c r="BQ1237" s="10">
        <f t="shared" si="84"/>
        <v>74.226141269403897</v>
      </c>
      <c r="BR1237" s="1">
        <v>37519.269264904899</v>
      </c>
      <c r="BS1237" s="1">
        <v>96800.539306771607</v>
      </c>
    </row>
    <row r="1238" spans="1:71" customFormat="1" x14ac:dyDescent="0.15">
      <c r="A1238">
        <v>3868</v>
      </c>
      <c r="B1238" t="s">
        <v>103</v>
      </c>
      <c r="C1238" t="s">
        <v>8</v>
      </c>
      <c r="D1238" t="s">
        <v>61</v>
      </c>
      <c r="E1238" t="s">
        <v>62</v>
      </c>
      <c r="F1238" t="s">
        <v>550</v>
      </c>
      <c r="H1238" t="s">
        <v>551</v>
      </c>
      <c r="I1238" t="s">
        <v>1243</v>
      </c>
      <c r="J1238">
        <v>-5</v>
      </c>
      <c r="K1238" s="13" t="s">
        <v>103</v>
      </c>
      <c r="L1238" s="13">
        <v>85</v>
      </c>
      <c r="M1238" s="13" t="s">
        <v>103</v>
      </c>
      <c r="N1238" s="15" t="s">
        <v>40</v>
      </c>
      <c r="O1238" s="13" t="s">
        <v>956</v>
      </c>
      <c r="P1238" s="13" t="s">
        <v>1084</v>
      </c>
      <c r="Q1238" s="13" t="s">
        <v>40</v>
      </c>
      <c r="R1238" s="13" t="s">
        <v>1065</v>
      </c>
      <c r="S1238" s="13">
        <v>3030</v>
      </c>
      <c r="T1238" s="13">
        <v>36</v>
      </c>
      <c r="U1238" s="13">
        <v>11</v>
      </c>
      <c r="V1238" s="32">
        <v>1.1881188118811901</v>
      </c>
      <c r="W1238" s="10">
        <v>0.36303630363036299</v>
      </c>
      <c r="X1238" s="1">
        <v>81.818181818181799</v>
      </c>
      <c r="Y1238" s="1">
        <v>0</v>
      </c>
      <c r="Z1238" s="10">
        <v>18.181818181818201</v>
      </c>
      <c r="AA1238" s="10">
        <f t="shared" si="81"/>
        <v>18.181818181818201</v>
      </c>
      <c r="AB1238" s="1">
        <v>6529.8146604374297</v>
      </c>
      <c r="AC1238" s="1">
        <v>10779.2582097042</v>
      </c>
      <c r="AD1238" s="1" t="s">
        <v>1088</v>
      </c>
      <c r="AE1238" s="1" t="s">
        <v>40</v>
      </c>
      <c r="AF1238" s="1" t="s">
        <v>1065</v>
      </c>
      <c r="AG1238" s="1">
        <v>4183</v>
      </c>
      <c r="AH1238" s="1">
        <v>878</v>
      </c>
      <c r="AI1238" s="1">
        <v>721</v>
      </c>
      <c r="AJ1238" s="32">
        <v>20.989720296438001</v>
      </c>
      <c r="AK1238" s="10">
        <v>17.236433181926799</v>
      </c>
      <c r="AL1238" s="1">
        <v>98.890429958391096</v>
      </c>
      <c r="AM1238" s="1">
        <v>0.27739251040221902</v>
      </c>
      <c r="AN1238" s="10">
        <v>0.55478502080443803</v>
      </c>
      <c r="AO1238" s="10">
        <f t="shared" si="83"/>
        <v>0.83217753120665705</v>
      </c>
      <c r="AP1238" s="1">
        <v>4918.7130015757002</v>
      </c>
      <c r="AQ1238" s="1">
        <v>9730.7806775460103</v>
      </c>
      <c r="AR1238" s="1" t="s">
        <v>1187</v>
      </c>
      <c r="AS1238" s="1" t="s">
        <v>40</v>
      </c>
      <c r="AT1238" s="1" t="s">
        <v>1065</v>
      </c>
      <c r="AU1238" s="1">
        <v>2362</v>
      </c>
      <c r="AV1238" s="1">
        <v>20</v>
      </c>
      <c r="AW1238" s="1">
        <v>6</v>
      </c>
      <c r="AX1238" s="1">
        <v>0.84674005080440296</v>
      </c>
      <c r="AY1238" s="10">
        <v>0.25402201524132101</v>
      </c>
      <c r="AZ1238" s="1">
        <v>0</v>
      </c>
      <c r="BA1238" s="1">
        <v>16.6666666666667</v>
      </c>
      <c r="BB1238" s="10">
        <v>66.6666666666667</v>
      </c>
      <c r="BC1238" s="10">
        <f t="shared" si="82"/>
        <v>83.3333333333334</v>
      </c>
      <c r="BD1238" s="1">
        <v>44282.458337305798</v>
      </c>
      <c r="BE1238" s="1">
        <v>118280.350820393</v>
      </c>
      <c r="BF1238" s="1" t="s">
        <v>1191</v>
      </c>
      <c r="BG1238" s="1" t="s">
        <v>40</v>
      </c>
      <c r="BH1238" s="1" t="s">
        <v>1065</v>
      </c>
      <c r="BI1238" s="1">
        <v>2293</v>
      </c>
      <c r="BJ1238" s="1">
        <v>28</v>
      </c>
      <c r="BK1238" s="1">
        <v>13</v>
      </c>
      <c r="BL1238" s="1">
        <v>1.22110771914522</v>
      </c>
      <c r="BM1238" s="10">
        <v>0.56694286960314</v>
      </c>
      <c r="BN1238" s="1">
        <v>46.153846153846203</v>
      </c>
      <c r="BO1238" s="1">
        <v>23.076923076923102</v>
      </c>
      <c r="BP1238" s="10">
        <v>30.769230769230798</v>
      </c>
      <c r="BQ1238" s="10">
        <f t="shared" si="84"/>
        <v>53.846153846153896</v>
      </c>
      <c r="BR1238" s="1">
        <v>20851.029106473001</v>
      </c>
      <c r="BS1238" s="1">
        <v>54881.497294586203</v>
      </c>
    </row>
    <row r="1239" spans="1:71" customFormat="1" x14ac:dyDescent="0.15">
      <c r="A1239">
        <v>3868</v>
      </c>
      <c r="B1239" t="s">
        <v>107</v>
      </c>
      <c r="C1239" t="s">
        <v>8</v>
      </c>
      <c r="D1239" t="s">
        <v>61</v>
      </c>
      <c r="E1239" t="s">
        <v>62</v>
      </c>
      <c r="F1239" t="s">
        <v>550</v>
      </c>
      <c r="H1239" t="s">
        <v>551</v>
      </c>
      <c r="I1239" t="s">
        <v>1244</v>
      </c>
      <c r="J1239">
        <v>-5.4771212547196626</v>
      </c>
      <c r="K1239" s="13" t="s">
        <v>107</v>
      </c>
      <c r="L1239" s="13">
        <v>86</v>
      </c>
      <c r="M1239" s="13" t="s">
        <v>107</v>
      </c>
      <c r="N1239" s="15" t="s">
        <v>40</v>
      </c>
      <c r="O1239" s="13" t="s">
        <v>996</v>
      </c>
      <c r="P1239" s="13" t="s">
        <v>1085</v>
      </c>
      <c r="Q1239" s="13" t="s">
        <v>40</v>
      </c>
      <c r="R1239" s="13" t="s">
        <v>1065</v>
      </c>
      <c r="S1239" s="13">
        <v>2538</v>
      </c>
      <c r="T1239" s="13">
        <v>22</v>
      </c>
      <c r="U1239" s="13">
        <v>9</v>
      </c>
      <c r="V1239" s="32">
        <v>0.86682427107959004</v>
      </c>
      <c r="W1239" s="10">
        <v>0.35460992907801397</v>
      </c>
      <c r="X1239" s="1">
        <v>44.4444444444445</v>
      </c>
      <c r="Y1239" s="1">
        <v>0</v>
      </c>
      <c r="Z1239" s="10">
        <v>55.5555555555556</v>
      </c>
      <c r="AA1239" s="10">
        <f t="shared" si="81"/>
        <v>55.5555555555556</v>
      </c>
      <c r="AB1239" s="1">
        <v>13539.508645350899</v>
      </c>
      <c r="AC1239" s="1">
        <v>38979.7642435284</v>
      </c>
      <c r="AD1239" s="1" t="s">
        <v>1089</v>
      </c>
      <c r="AE1239" s="1" t="s">
        <v>40</v>
      </c>
      <c r="AF1239" s="1" t="s">
        <v>1065</v>
      </c>
      <c r="AG1239" s="1">
        <v>2901</v>
      </c>
      <c r="AH1239" s="1">
        <v>27</v>
      </c>
      <c r="AI1239" s="1">
        <v>6</v>
      </c>
      <c r="AJ1239" s="32">
        <v>0.93071354705274001</v>
      </c>
      <c r="AK1239" s="10">
        <v>0.20682523267838701</v>
      </c>
      <c r="AL1239" s="1">
        <v>66.6666666666667</v>
      </c>
      <c r="AM1239" s="1">
        <v>0</v>
      </c>
      <c r="AN1239" s="10">
        <v>33.3333333333333</v>
      </c>
      <c r="AO1239" s="10">
        <f t="shared" si="83"/>
        <v>33.3333333333333</v>
      </c>
      <c r="AP1239" s="1">
        <v>11816.3048214191</v>
      </c>
      <c r="AQ1239" s="1">
        <v>21816.1890551127</v>
      </c>
      <c r="AR1239" s="1" t="s">
        <v>1188</v>
      </c>
      <c r="AS1239" s="1" t="s">
        <v>40</v>
      </c>
      <c r="AT1239" s="1" t="s">
        <v>1065</v>
      </c>
      <c r="AU1239" s="1">
        <v>2721</v>
      </c>
      <c r="AV1239" s="1">
        <v>24</v>
      </c>
      <c r="AW1239" s="1">
        <v>7</v>
      </c>
      <c r="AX1239" s="1">
        <v>0.88202866593164297</v>
      </c>
      <c r="AY1239" s="10">
        <v>0.25725836089672899</v>
      </c>
      <c r="AZ1239" s="1">
        <v>57.142857142857103</v>
      </c>
      <c r="BA1239" s="1">
        <v>14.285714285714301</v>
      </c>
      <c r="BB1239" s="10">
        <v>28.571428571428601</v>
      </c>
      <c r="BC1239" s="10">
        <f t="shared" si="82"/>
        <v>42.857142857142904</v>
      </c>
      <c r="BD1239" s="1">
        <v>18675.691990466399</v>
      </c>
      <c r="BE1239" s="1">
        <v>29616.885192619699</v>
      </c>
      <c r="BF1239" s="1" t="s">
        <v>1192</v>
      </c>
      <c r="BG1239" s="1" t="s">
        <v>40</v>
      </c>
      <c r="BH1239" s="1" t="s">
        <v>1065</v>
      </c>
      <c r="BI1239" s="1">
        <v>2799</v>
      </c>
      <c r="BJ1239" s="1">
        <v>19</v>
      </c>
      <c r="BK1239" s="1">
        <v>3</v>
      </c>
      <c r="BL1239" s="1">
        <v>0.67881386209360495</v>
      </c>
      <c r="BM1239" s="10">
        <v>0.107181136120043</v>
      </c>
      <c r="BN1239" s="1">
        <v>66.6666666666667</v>
      </c>
      <c r="BO1239" s="1">
        <v>0</v>
      </c>
      <c r="BP1239" s="10">
        <v>33.3333333333333</v>
      </c>
      <c r="BQ1239" s="10">
        <f t="shared" si="84"/>
        <v>33.3333333333333</v>
      </c>
      <c r="BR1239" s="1">
        <v>11213.4974468564</v>
      </c>
      <c r="BS1239" s="1">
        <v>30546.791912906901</v>
      </c>
    </row>
    <row r="1240" spans="1:71" customFormat="1" x14ac:dyDescent="0.15">
      <c r="A1240">
        <v>3868</v>
      </c>
      <c r="B1240" t="s">
        <v>108</v>
      </c>
      <c r="C1240" t="s">
        <v>8</v>
      </c>
      <c r="D1240" t="s">
        <v>61</v>
      </c>
      <c r="E1240" t="s">
        <v>62</v>
      </c>
      <c r="F1240" t="s">
        <v>550</v>
      </c>
      <c r="H1240" t="s">
        <v>551</v>
      </c>
      <c r="I1240" t="s">
        <v>1245</v>
      </c>
      <c r="J1240">
        <v>-5.9542425094393252</v>
      </c>
      <c r="K1240" s="13" t="s">
        <v>108</v>
      </c>
      <c r="L1240" s="13">
        <v>87</v>
      </c>
      <c r="M1240" s="13" t="s">
        <v>108</v>
      </c>
      <c r="N1240" s="15" t="s">
        <v>41</v>
      </c>
      <c r="O1240" s="13" t="s">
        <v>956</v>
      </c>
      <c r="P1240" s="13" t="s">
        <v>1084</v>
      </c>
      <c r="Q1240" s="13" t="s">
        <v>41</v>
      </c>
      <c r="R1240" s="13" t="s">
        <v>1065</v>
      </c>
      <c r="S1240" s="13">
        <v>2979</v>
      </c>
      <c r="T1240" s="13">
        <v>39</v>
      </c>
      <c r="U1240" s="13">
        <v>3</v>
      </c>
      <c r="V1240" s="32">
        <v>1.3091641490432999</v>
      </c>
      <c r="W1240" s="10">
        <v>0.100704934541793</v>
      </c>
      <c r="X1240" s="1">
        <v>100</v>
      </c>
      <c r="Y1240" s="1">
        <v>0</v>
      </c>
      <c r="Z1240" s="10">
        <v>0</v>
      </c>
      <c r="AA1240" s="10">
        <f t="shared" si="81"/>
        <v>0</v>
      </c>
      <c r="AB1240" s="1">
        <v>230.08175417561</v>
      </c>
      <c r="AC1240" s="1">
        <v>3818.0598954661</v>
      </c>
      <c r="AD1240" s="1" t="s">
        <v>1088</v>
      </c>
      <c r="AE1240" s="1" t="s">
        <v>41</v>
      </c>
      <c r="AF1240" s="1" t="s">
        <v>1065</v>
      </c>
      <c r="AG1240" s="1">
        <v>2368</v>
      </c>
      <c r="AH1240" s="1">
        <v>22</v>
      </c>
      <c r="AI1240" s="1">
        <v>6</v>
      </c>
      <c r="AJ1240" s="32">
        <v>0.92905405405405395</v>
      </c>
      <c r="AK1240" s="10">
        <v>0.25337837837837801</v>
      </c>
      <c r="AL1240" s="1">
        <v>100</v>
      </c>
      <c r="AM1240" s="1">
        <v>0</v>
      </c>
      <c r="AN1240" s="10">
        <v>0</v>
      </c>
      <c r="AO1240" s="10">
        <f t="shared" si="83"/>
        <v>0</v>
      </c>
      <c r="AP1240" s="1">
        <v>3412.5013707663202</v>
      </c>
      <c r="AQ1240" s="1">
        <v>8806.7439136814792</v>
      </c>
      <c r="AR1240" s="1" t="s">
        <v>1187</v>
      </c>
      <c r="AS1240" s="1" t="s">
        <v>41</v>
      </c>
      <c r="AT1240" s="1" t="s">
        <v>1065</v>
      </c>
      <c r="AU1240" s="1">
        <v>2364</v>
      </c>
      <c r="AV1240" s="1">
        <v>13</v>
      </c>
      <c r="AW1240" s="1">
        <v>0</v>
      </c>
      <c r="AX1240" s="1">
        <v>0.54991539763113395</v>
      </c>
      <c r="AY1240" s="10">
        <v>0</v>
      </c>
      <c r="AZ1240" s="1" t="s">
        <v>1080</v>
      </c>
      <c r="BA1240" s="1" t="s">
        <v>1080</v>
      </c>
      <c r="BB1240" s="10" t="s">
        <v>1080</v>
      </c>
      <c r="BC1240" s="10">
        <f t="shared" si="82"/>
        <v>0</v>
      </c>
      <c r="BD1240" s="1">
        <v>0</v>
      </c>
      <c r="BE1240" s="1">
        <v>0</v>
      </c>
      <c r="BF1240" s="1" t="s">
        <v>1191</v>
      </c>
      <c r="BG1240" s="1" t="s">
        <v>41</v>
      </c>
      <c r="BH1240" s="1" t="s">
        <v>1065</v>
      </c>
      <c r="BI1240" s="1">
        <v>2283</v>
      </c>
      <c r="BJ1240" s="1">
        <v>12</v>
      </c>
      <c r="BK1240" s="1">
        <v>1</v>
      </c>
      <c r="BL1240" s="1">
        <v>0.525624178712221</v>
      </c>
      <c r="BM1240" s="10">
        <v>4.38020148926851E-2</v>
      </c>
      <c r="BN1240" s="1">
        <v>100</v>
      </c>
      <c r="BO1240" s="1">
        <v>0</v>
      </c>
      <c r="BP1240" s="10">
        <v>0</v>
      </c>
      <c r="BQ1240" s="10">
        <f t="shared" si="84"/>
        <v>0</v>
      </c>
      <c r="BR1240" s="1">
        <v>8259.0000000000091</v>
      </c>
      <c r="BS1240" s="1">
        <v>11717</v>
      </c>
    </row>
    <row r="1241" spans="1:71" customFormat="1" x14ac:dyDescent="0.15">
      <c r="A1241">
        <v>3868</v>
      </c>
      <c r="B1241" t="s">
        <v>109</v>
      </c>
      <c r="C1241" t="s">
        <v>8</v>
      </c>
      <c r="D1241" t="s">
        <v>61</v>
      </c>
      <c r="E1241" t="s">
        <v>62</v>
      </c>
      <c r="F1241" t="s">
        <v>550</v>
      </c>
      <c r="H1241" t="s">
        <v>551</v>
      </c>
      <c r="I1241" t="s">
        <v>1246</v>
      </c>
      <c r="J1241">
        <v>-6.4313637641589869</v>
      </c>
      <c r="K1241" s="13" t="s">
        <v>109</v>
      </c>
      <c r="L1241" s="13">
        <v>88</v>
      </c>
      <c r="M1241" s="13" t="s">
        <v>109</v>
      </c>
      <c r="N1241" s="15" t="s">
        <v>41</v>
      </c>
      <c r="O1241" s="13" t="s">
        <v>996</v>
      </c>
      <c r="P1241" s="13" t="s">
        <v>1085</v>
      </c>
      <c r="Q1241" s="13" t="s">
        <v>41</v>
      </c>
      <c r="R1241" s="13" t="s">
        <v>1065</v>
      </c>
      <c r="S1241" s="13">
        <v>2729</v>
      </c>
      <c r="T1241" s="13">
        <v>15</v>
      </c>
      <c r="U1241" s="13">
        <v>1</v>
      </c>
      <c r="V1241" s="32">
        <v>0.54965188713814594</v>
      </c>
      <c r="W1241" s="10">
        <v>3.6643459142543099E-2</v>
      </c>
      <c r="X1241" s="1">
        <v>0</v>
      </c>
      <c r="Y1241" s="1">
        <v>0</v>
      </c>
      <c r="Z1241" s="10">
        <v>100</v>
      </c>
      <c r="AA1241" s="10">
        <f t="shared" si="81"/>
        <v>100</v>
      </c>
      <c r="AB1241" s="1">
        <v>139361</v>
      </c>
      <c r="AC1241" s="1">
        <v>119960</v>
      </c>
      <c r="AD1241" s="1" t="s">
        <v>1089</v>
      </c>
      <c r="AE1241" s="1" t="s">
        <v>41</v>
      </c>
      <c r="AF1241" s="1" t="s">
        <v>1065</v>
      </c>
      <c r="AG1241" s="1">
        <v>2704</v>
      </c>
      <c r="AH1241" s="1">
        <v>16</v>
      </c>
      <c r="AI1241" s="1">
        <v>0</v>
      </c>
      <c r="AJ1241" s="32">
        <v>0.59171597633136097</v>
      </c>
      <c r="AK1241" s="10">
        <v>0</v>
      </c>
      <c r="AL1241" s="1" t="s">
        <v>1080</v>
      </c>
      <c r="AM1241" s="1" t="s">
        <v>1080</v>
      </c>
      <c r="AN1241" s="10" t="s">
        <v>1080</v>
      </c>
      <c r="AO1241" s="10">
        <f t="shared" si="83"/>
        <v>0</v>
      </c>
      <c r="AP1241" s="1">
        <v>0</v>
      </c>
      <c r="AQ1241" s="1">
        <v>0</v>
      </c>
      <c r="AR1241" s="1" t="s">
        <v>1188</v>
      </c>
      <c r="AS1241" s="1" t="s">
        <v>41</v>
      </c>
      <c r="AT1241" s="1" t="s">
        <v>1065</v>
      </c>
      <c r="AU1241" s="1">
        <v>2660</v>
      </c>
      <c r="AV1241" s="1">
        <v>17</v>
      </c>
      <c r="AW1241" s="1">
        <v>4</v>
      </c>
      <c r="AX1241" s="1">
        <v>0.63909774436090205</v>
      </c>
      <c r="AY1241" s="10">
        <v>0.150375939849624</v>
      </c>
      <c r="AZ1241" s="1">
        <v>50</v>
      </c>
      <c r="BA1241" s="1">
        <v>50</v>
      </c>
      <c r="BB1241" s="10">
        <v>0</v>
      </c>
      <c r="BC1241" s="10">
        <f t="shared" si="82"/>
        <v>50</v>
      </c>
      <c r="BD1241" s="1">
        <v>12192.344959800699</v>
      </c>
      <c r="BE1241" s="1">
        <v>49231.198637415902</v>
      </c>
      <c r="BF1241" s="1" t="s">
        <v>1192</v>
      </c>
      <c r="BG1241" s="1" t="s">
        <v>41</v>
      </c>
      <c r="BH1241" s="1" t="s">
        <v>1065</v>
      </c>
      <c r="BI1241" s="1">
        <v>2832</v>
      </c>
      <c r="BJ1241" s="1">
        <v>19</v>
      </c>
      <c r="BK1241" s="1">
        <v>3</v>
      </c>
      <c r="BL1241" s="1">
        <v>0.67090395480225995</v>
      </c>
      <c r="BM1241" s="10">
        <v>0.105932203389831</v>
      </c>
      <c r="BN1241" s="1">
        <v>0</v>
      </c>
      <c r="BO1241" s="1">
        <v>0</v>
      </c>
      <c r="BP1241" s="10">
        <v>100</v>
      </c>
      <c r="BQ1241" s="10">
        <f t="shared" si="84"/>
        <v>100</v>
      </c>
      <c r="BR1241" s="1">
        <v>51435.356912748699</v>
      </c>
      <c r="BS1241" s="1">
        <v>86767.874848783395</v>
      </c>
    </row>
    <row r="1242" spans="1:71" customFormat="1" x14ac:dyDescent="0.15">
      <c r="A1242">
        <v>3868</v>
      </c>
      <c r="B1242" t="s">
        <v>110</v>
      </c>
      <c r="C1242" t="s">
        <v>8</v>
      </c>
      <c r="D1242" t="s">
        <v>61</v>
      </c>
      <c r="E1242" t="s">
        <v>62</v>
      </c>
      <c r="F1242" t="s">
        <v>550</v>
      </c>
      <c r="H1242" t="s">
        <v>551</v>
      </c>
      <c r="I1242" t="s">
        <v>1247</v>
      </c>
      <c r="J1242">
        <v>-6.9084850188786495</v>
      </c>
      <c r="K1242" s="13" t="s">
        <v>110</v>
      </c>
      <c r="L1242" s="13">
        <v>89</v>
      </c>
      <c r="M1242" s="13" t="s">
        <v>110</v>
      </c>
      <c r="N1242" s="15" t="s">
        <v>42</v>
      </c>
      <c r="O1242" s="13" t="s">
        <v>956</v>
      </c>
      <c r="P1242" s="13" t="s">
        <v>1084</v>
      </c>
      <c r="Q1242" s="13" t="s">
        <v>42</v>
      </c>
      <c r="R1242" s="13" t="s">
        <v>1065</v>
      </c>
      <c r="S1242" s="13">
        <v>3169</v>
      </c>
      <c r="T1242" s="13">
        <v>13</v>
      </c>
      <c r="U1242" s="13">
        <v>1</v>
      </c>
      <c r="V1242" s="32">
        <v>0.41022404544020202</v>
      </c>
      <c r="W1242" s="10">
        <v>3.1555695803092497E-2</v>
      </c>
      <c r="X1242" s="1">
        <v>100</v>
      </c>
      <c r="Y1242" s="1">
        <v>0</v>
      </c>
      <c r="Z1242" s="10">
        <v>0</v>
      </c>
      <c r="AA1242" s="10">
        <f t="shared" si="81"/>
        <v>0</v>
      </c>
      <c r="AB1242" s="1">
        <v>2914</v>
      </c>
      <c r="AC1242" s="1">
        <v>11664</v>
      </c>
      <c r="AD1242" s="1" t="s">
        <v>1088</v>
      </c>
      <c r="AE1242" s="1" t="s">
        <v>42</v>
      </c>
      <c r="AF1242" s="1" t="s">
        <v>1065</v>
      </c>
      <c r="AG1242" s="1">
        <v>2693</v>
      </c>
      <c r="AH1242" s="1">
        <v>13</v>
      </c>
      <c r="AI1242" s="1">
        <v>0</v>
      </c>
      <c r="AJ1242" s="32">
        <v>0.48273301151132603</v>
      </c>
      <c r="AK1242" s="10">
        <v>0</v>
      </c>
      <c r="AL1242" s="1" t="s">
        <v>1080</v>
      </c>
      <c r="AM1242" s="1" t="s">
        <v>1080</v>
      </c>
      <c r="AN1242" s="10" t="s">
        <v>1080</v>
      </c>
      <c r="AO1242" s="10">
        <f t="shared" si="83"/>
        <v>0</v>
      </c>
      <c r="AP1242" s="1">
        <v>0</v>
      </c>
      <c r="AQ1242" s="1">
        <v>0</v>
      </c>
      <c r="AR1242" s="1" t="s">
        <v>1187</v>
      </c>
      <c r="AS1242" s="1" t="s">
        <v>42</v>
      </c>
      <c r="AT1242" s="1" t="s">
        <v>1065</v>
      </c>
      <c r="AU1242" s="1">
        <v>2421</v>
      </c>
      <c r="AV1242" s="1">
        <v>7</v>
      </c>
      <c r="AW1242" s="1">
        <v>1</v>
      </c>
      <c r="AX1242" s="1">
        <v>0.28913672036348598</v>
      </c>
      <c r="AY1242" s="10">
        <v>4.1305245766212299E-2</v>
      </c>
      <c r="AZ1242" s="1">
        <v>100</v>
      </c>
      <c r="BA1242" s="1">
        <v>0</v>
      </c>
      <c r="BB1242" s="10">
        <v>0</v>
      </c>
      <c r="BC1242" s="10">
        <f t="shared" si="82"/>
        <v>0</v>
      </c>
      <c r="BD1242" s="1">
        <v>9145</v>
      </c>
      <c r="BE1242" s="1">
        <v>10842</v>
      </c>
      <c r="BF1242" s="1" t="s">
        <v>1191</v>
      </c>
      <c r="BG1242" s="1" t="s">
        <v>42</v>
      </c>
      <c r="BH1242" s="1" t="s">
        <v>1065</v>
      </c>
      <c r="BI1242" s="1">
        <v>2453</v>
      </c>
      <c r="BJ1242" s="1">
        <v>14</v>
      </c>
      <c r="BK1242" s="1">
        <v>0</v>
      </c>
      <c r="BL1242" s="1">
        <v>0.57072971871178102</v>
      </c>
      <c r="BM1242" s="10">
        <v>0</v>
      </c>
      <c r="BN1242" s="1" t="s">
        <v>1080</v>
      </c>
      <c r="BO1242" s="1" t="s">
        <v>1080</v>
      </c>
      <c r="BP1242" s="10" t="s">
        <v>1080</v>
      </c>
      <c r="BQ1242" s="10">
        <f t="shared" si="84"/>
        <v>0</v>
      </c>
      <c r="BR1242" s="1">
        <v>0</v>
      </c>
      <c r="BS1242" s="1">
        <v>0</v>
      </c>
    </row>
    <row r="1243" spans="1:71" customFormat="1" x14ac:dyDescent="0.15">
      <c r="A1243">
        <v>3868</v>
      </c>
      <c r="B1243" t="s">
        <v>111</v>
      </c>
      <c r="C1243" t="s">
        <v>8</v>
      </c>
      <c r="D1243" t="s">
        <v>61</v>
      </c>
      <c r="E1243" t="s">
        <v>62</v>
      </c>
      <c r="F1243" t="s">
        <v>550</v>
      </c>
      <c r="H1243" t="s">
        <v>551</v>
      </c>
      <c r="I1243" t="s">
        <v>1248</v>
      </c>
      <c r="J1243">
        <v>-7.3856062735983121</v>
      </c>
      <c r="K1243" s="13" t="s">
        <v>111</v>
      </c>
      <c r="L1243" s="13">
        <v>90</v>
      </c>
      <c r="M1243" s="13" t="s">
        <v>111</v>
      </c>
      <c r="N1243" s="15" t="s">
        <v>42</v>
      </c>
      <c r="O1243" s="13" t="s">
        <v>996</v>
      </c>
      <c r="P1243" s="13" t="s">
        <v>1085</v>
      </c>
      <c r="Q1243" s="13" t="s">
        <v>42</v>
      </c>
      <c r="R1243" s="13" t="s">
        <v>1065</v>
      </c>
      <c r="S1243" s="13">
        <v>2881</v>
      </c>
      <c r="T1243" s="13">
        <v>12</v>
      </c>
      <c r="U1243" s="13">
        <v>3</v>
      </c>
      <c r="V1243" s="32">
        <v>0.41652204095800099</v>
      </c>
      <c r="W1243" s="10">
        <v>0.1041305102395</v>
      </c>
      <c r="X1243" s="1">
        <v>66.6666666666667</v>
      </c>
      <c r="Y1243" s="1">
        <v>0</v>
      </c>
      <c r="Z1243" s="10">
        <v>0</v>
      </c>
      <c r="AA1243" s="10">
        <f t="shared" si="81"/>
        <v>0</v>
      </c>
      <c r="AB1243" s="1">
        <v>11316.758853252701</v>
      </c>
      <c r="AC1243" s="1">
        <v>14658.477052141499</v>
      </c>
      <c r="AD1243" s="1" t="s">
        <v>1089</v>
      </c>
      <c r="AE1243" s="1" t="s">
        <v>42</v>
      </c>
      <c r="AF1243" s="1" t="s">
        <v>1065</v>
      </c>
      <c r="AG1243" s="1">
        <v>3395</v>
      </c>
      <c r="AH1243" s="1">
        <v>9</v>
      </c>
      <c r="AI1243" s="1">
        <v>1</v>
      </c>
      <c r="AJ1243" s="32">
        <v>0.26509572901325501</v>
      </c>
      <c r="AK1243" s="10">
        <v>2.9455081001472799E-2</v>
      </c>
      <c r="AL1243" s="1">
        <v>100</v>
      </c>
      <c r="AM1243" s="1">
        <v>0</v>
      </c>
      <c r="AN1243" s="10">
        <v>0</v>
      </c>
      <c r="AO1243" s="10">
        <f t="shared" si="83"/>
        <v>0</v>
      </c>
      <c r="AP1243" s="1">
        <v>2870</v>
      </c>
      <c r="AQ1243" s="1">
        <v>4363</v>
      </c>
      <c r="AR1243" s="1" t="s">
        <v>1188</v>
      </c>
      <c r="AS1243" s="1" t="s">
        <v>42</v>
      </c>
      <c r="AT1243" s="1" t="s">
        <v>1065</v>
      </c>
      <c r="AU1243" s="1">
        <v>3475</v>
      </c>
      <c r="AV1243" s="1">
        <v>20</v>
      </c>
      <c r="AW1243" s="1">
        <v>6</v>
      </c>
      <c r="AX1243" s="1">
        <v>0.57553956834532405</v>
      </c>
      <c r="AY1243" s="10">
        <v>0.17266187050359699</v>
      </c>
      <c r="AZ1243" s="1">
        <v>33.3333333333333</v>
      </c>
      <c r="BA1243" s="1">
        <v>0</v>
      </c>
      <c r="BB1243" s="10">
        <v>33.3333333333333</v>
      </c>
      <c r="BC1243" s="10">
        <f t="shared" si="82"/>
        <v>33.3333333333333</v>
      </c>
      <c r="BD1243" s="1">
        <v>27946.449680259801</v>
      </c>
      <c r="BE1243" s="1">
        <v>28368.174454985201</v>
      </c>
      <c r="BF1243" s="1" t="s">
        <v>1192</v>
      </c>
      <c r="BG1243" s="1" t="s">
        <v>42</v>
      </c>
      <c r="BH1243" s="1" t="s">
        <v>1065</v>
      </c>
      <c r="BI1243" s="1">
        <v>3533</v>
      </c>
      <c r="BJ1243" s="1">
        <v>17</v>
      </c>
      <c r="BK1243" s="1">
        <v>6</v>
      </c>
      <c r="BL1243" s="1">
        <v>0.48117746957260099</v>
      </c>
      <c r="BM1243" s="10">
        <v>0.169827342202095</v>
      </c>
      <c r="BN1243" s="1">
        <v>33.3333333333333</v>
      </c>
      <c r="BO1243" s="1">
        <v>0</v>
      </c>
      <c r="BP1243" s="10">
        <v>66.6666666666667</v>
      </c>
      <c r="BQ1243" s="10">
        <f t="shared" si="84"/>
        <v>66.6666666666667</v>
      </c>
      <c r="BR1243" s="1">
        <v>39977.0841782672</v>
      </c>
      <c r="BS1243" s="1">
        <v>59138.863794746299</v>
      </c>
    </row>
    <row r="1244" spans="1:71" customFormat="1" x14ac:dyDescent="0.15">
      <c r="A1244">
        <v>3868</v>
      </c>
      <c r="B1244" t="s">
        <v>112</v>
      </c>
      <c r="C1244" t="s">
        <v>8</v>
      </c>
      <c r="D1244" t="s">
        <v>61</v>
      </c>
      <c r="E1244" t="s">
        <v>62</v>
      </c>
      <c r="F1244" t="s">
        <v>550</v>
      </c>
      <c r="H1244" t="s">
        <v>551</v>
      </c>
      <c r="I1244" t="s">
        <v>1249</v>
      </c>
      <c r="J1244">
        <v>-7.8627275283179747</v>
      </c>
      <c r="K1244" s="13" t="s">
        <v>112</v>
      </c>
      <c r="L1244" s="13">
        <v>91</v>
      </c>
      <c r="M1244" s="13" t="s">
        <v>112</v>
      </c>
      <c r="N1244" s="15" t="s">
        <v>43</v>
      </c>
      <c r="O1244" s="13" t="s">
        <v>956</v>
      </c>
      <c r="P1244" s="13" t="s">
        <v>1084</v>
      </c>
      <c r="Q1244" s="13" t="s">
        <v>43</v>
      </c>
      <c r="R1244" s="13" t="s">
        <v>1065</v>
      </c>
      <c r="S1244" s="13">
        <v>22634</v>
      </c>
      <c r="T1244" s="13">
        <v>14100</v>
      </c>
      <c r="U1244" s="13">
        <v>11457</v>
      </c>
      <c r="V1244" s="32">
        <v>62.295661394362497</v>
      </c>
      <c r="W1244" s="10">
        <v>50.618538481929797</v>
      </c>
      <c r="X1244" s="1">
        <v>75.831369468447207</v>
      </c>
      <c r="Y1244" s="1">
        <v>8.0125687352710102</v>
      </c>
      <c r="Z1244" s="10">
        <v>8.86794099677053</v>
      </c>
      <c r="AA1244" s="10">
        <f t="shared" si="81"/>
        <v>16.880509732041538</v>
      </c>
      <c r="AB1244" s="1">
        <v>11106.109882299301</v>
      </c>
      <c r="AC1244" s="1">
        <v>15388.8578134289</v>
      </c>
      <c r="AD1244" s="1" t="s">
        <v>1088</v>
      </c>
      <c r="AE1244" s="1" t="s">
        <v>43</v>
      </c>
      <c r="AF1244" s="1" t="s">
        <v>1065</v>
      </c>
      <c r="AG1244" s="1">
        <v>17087</v>
      </c>
      <c r="AH1244" s="1">
        <v>9098</v>
      </c>
      <c r="AI1244" s="1">
        <v>7591</v>
      </c>
      <c r="AJ1244" s="32">
        <v>53.245157137004703</v>
      </c>
      <c r="AK1244" s="10">
        <v>44.4255867033417</v>
      </c>
      <c r="AL1244" s="1">
        <v>68.502173626663193</v>
      </c>
      <c r="AM1244" s="1">
        <v>7.7196680279278098</v>
      </c>
      <c r="AN1244" s="10">
        <v>13.0285864839942</v>
      </c>
      <c r="AO1244" s="10">
        <f t="shared" si="83"/>
        <v>20.74825451192201</v>
      </c>
      <c r="AP1244" s="1">
        <v>13887.5216140593</v>
      </c>
      <c r="AQ1244" s="1">
        <v>18559.434783536199</v>
      </c>
      <c r="AR1244" s="1" t="s">
        <v>1187</v>
      </c>
      <c r="AS1244" s="1" t="s">
        <v>43</v>
      </c>
      <c r="AT1244" s="1" t="s">
        <v>1065</v>
      </c>
      <c r="AU1244" s="1">
        <v>8418</v>
      </c>
      <c r="AV1244" s="1">
        <v>3795</v>
      </c>
      <c r="AW1244" s="1">
        <v>3041</v>
      </c>
      <c r="AX1244" s="1">
        <v>45.081967213114801</v>
      </c>
      <c r="AY1244" s="10">
        <v>36.1249703017344</v>
      </c>
      <c r="AZ1244" s="1">
        <v>28.378822755672498</v>
      </c>
      <c r="BA1244" s="1">
        <v>10.917461361394301</v>
      </c>
      <c r="BB1244" s="10">
        <v>52.153896744491902</v>
      </c>
      <c r="BC1244" s="10">
        <f t="shared" si="82"/>
        <v>63.071358105886205</v>
      </c>
      <c r="BD1244" s="1">
        <v>45411.534164595098</v>
      </c>
      <c r="BE1244" s="1">
        <v>65486.068614015901</v>
      </c>
      <c r="BF1244" s="1" t="s">
        <v>1191</v>
      </c>
      <c r="BG1244" s="1" t="s">
        <v>43</v>
      </c>
      <c r="BH1244" s="1" t="s">
        <v>1065</v>
      </c>
      <c r="BI1244" s="1">
        <v>8176</v>
      </c>
      <c r="BJ1244" s="1">
        <v>3672</v>
      </c>
      <c r="BK1244" s="1">
        <v>2947</v>
      </c>
      <c r="BL1244" s="1">
        <v>44.911937377690798</v>
      </c>
      <c r="BM1244" s="10">
        <v>36.044520547945197</v>
      </c>
      <c r="BN1244" s="1">
        <v>27.790973871734</v>
      </c>
      <c r="BO1244" s="1">
        <v>9.0600610790634502</v>
      </c>
      <c r="BP1244" s="10">
        <v>52.867322701051897</v>
      </c>
      <c r="BQ1244" s="10">
        <f t="shared" si="84"/>
        <v>61.927383780115349</v>
      </c>
      <c r="BR1244" s="1">
        <v>47352.526421328999</v>
      </c>
      <c r="BS1244" s="1">
        <v>62377.808518775098</v>
      </c>
    </row>
    <row r="1245" spans="1:71" customFormat="1" x14ac:dyDescent="0.15">
      <c r="A1245">
        <v>3868</v>
      </c>
      <c r="B1245" t="s">
        <v>113</v>
      </c>
      <c r="C1245" t="s">
        <v>8</v>
      </c>
      <c r="D1245" t="s">
        <v>61</v>
      </c>
      <c r="E1245" t="s">
        <v>62</v>
      </c>
      <c r="F1245" t="s">
        <v>550</v>
      </c>
      <c r="H1245" t="s">
        <v>551</v>
      </c>
      <c r="I1245" t="s">
        <v>1250</v>
      </c>
      <c r="J1245">
        <v>-8.3398487830376364</v>
      </c>
      <c r="K1245" s="13" t="s">
        <v>113</v>
      </c>
      <c r="L1245" s="13">
        <v>92</v>
      </c>
      <c r="M1245" s="13" t="s">
        <v>113</v>
      </c>
      <c r="N1245" s="15" t="s">
        <v>43</v>
      </c>
      <c r="O1245" s="13" t="s">
        <v>996</v>
      </c>
      <c r="P1245" s="13" t="s">
        <v>1085</v>
      </c>
      <c r="Q1245" s="13" t="s">
        <v>43</v>
      </c>
      <c r="R1245" s="13" t="s">
        <v>1065</v>
      </c>
      <c r="S1245" s="13">
        <v>39983</v>
      </c>
      <c r="T1245" s="13">
        <v>27071</v>
      </c>
      <c r="U1245" s="13">
        <v>21288</v>
      </c>
      <c r="V1245" s="32">
        <v>67.706275166946</v>
      </c>
      <c r="W1245" s="10">
        <v>53.242628116949703</v>
      </c>
      <c r="X1245" s="1">
        <v>97.313040210447198</v>
      </c>
      <c r="Y1245" s="1">
        <v>1.2260428410372</v>
      </c>
      <c r="Z1245" s="10">
        <v>0.42747087561067298</v>
      </c>
      <c r="AA1245" s="10">
        <f t="shared" si="81"/>
        <v>1.6535137166478728</v>
      </c>
      <c r="AB1245" s="1">
        <v>5464.1491819040002</v>
      </c>
      <c r="AC1245" s="1">
        <v>9859.2660434609297</v>
      </c>
      <c r="AD1245" s="1" t="s">
        <v>1089</v>
      </c>
      <c r="AE1245" s="1" t="s">
        <v>43</v>
      </c>
      <c r="AF1245" s="1" t="s">
        <v>1065</v>
      </c>
      <c r="AG1245" s="1">
        <v>48656</v>
      </c>
      <c r="AH1245" s="1">
        <v>29620</v>
      </c>
      <c r="AI1245" s="1">
        <v>23266</v>
      </c>
      <c r="AJ1245" s="32">
        <v>60.8763564616902</v>
      </c>
      <c r="AK1245" s="10">
        <v>47.817329825715198</v>
      </c>
      <c r="AL1245" s="1">
        <v>97.807960113470301</v>
      </c>
      <c r="AM1245" s="1">
        <v>0.79085360612051903</v>
      </c>
      <c r="AN1245" s="10">
        <v>0.412619272758532</v>
      </c>
      <c r="AO1245" s="10">
        <f t="shared" si="83"/>
        <v>1.203472878879051</v>
      </c>
      <c r="AP1245" s="1">
        <v>5647.92280658045</v>
      </c>
      <c r="AQ1245" s="1">
        <v>8826.8028994465603</v>
      </c>
      <c r="AR1245" s="1" t="s">
        <v>1188</v>
      </c>
      <c r="AS1245" s="1" t="s">
        <v>43</v>
      </c>
      <c r="AT1245" s="1" t="s">
        <v>1065</v>
      </c>
      <c r="AU1245" s="1">
        <v>19008</v>
      </c>
      <c r="AV1245" s="1">
        <v>13020</v>
      </c>
      <c r="AW1245" s="1">
        <v>10429</v>
      </c>
      <c r="AX1245" s="1">
        <v>68.497474747474797</v>
      </c>
      <c r="AY1245" s="10">
        <v>54.866372053872098</v>
      </c>
      <c r="AZ1245" s="1">
        <v>42.017451337616301</v>
      </c>
      <c r="BA1245" s="1">
        <v>13.4336945057052</v>
      </c>
      <c r="BB1245" s="10">
        <v>35.276632467158898</v>
      </c>
      <c r="BC1245" s="10">
        <f t="shared" si="82"/>
        <v>48.710326972864095</v>
      </c>
      <c r="BD1245" s="1">
        <v>27232.292085905301</v>
      </c>
      <c r="BE1245" s="1">
        <v>41863.466462100201</v>
      </c>
      <c r="BF1245" s="1" t="s">
        <v>1192</v>
      </c>
      <c r="BG1245" s="1" t="s">
        <v>43</v>
      </c>
      <c r="BH1245" s="1" t="s">
        <v>1065</v>
      </c>
      <c r="BI1245" s="1">
        <v>19839</v>
      </c>
      <c r="BJ1245" s="1">
        <v>13065</v>
      </c>
      <c r="BK1245" s="1">
        <v>10586</v>
      </c>
      <c r="BL1245" s="1">
        <v>65.8551338273098</v>
      </c>
      <c r="BM1245" s="10">
        <v>53.359544331871597</v>
      </c>
      <c r="BN1245" s="1">
        <v>40.950311732476898</v>
      </c>
      <c r="BO1245" s="1">
        <v>13.6973361042887</v>
      </c>
      <c r="BP1245" s="10">
        <v>37.039486113735101</v>
      </c>
      <c r="BQ1245" s="10">
        <f t="shared" si="84"/>
        <v>50.736822218023804</v>
      </c>
      <c r="BR1245" s="1">
        <v>28031.162061427702</v>
      </c>
      <c r="BS1245" s="1">
        <v>45117.105860386502</v>
      </c>
    </row>
    <row r="1246" spans="1:71" customFormat="1" x14ac:dyDescent="0.15">
      <c r="A1246">
        <v>3868</v>
      </c>
      <c r="B1246" t="s">
        <v>114</v>
      </c>
      <c r="C1246" t="s">
        <v>8</v>
      </c>
      <c r="D1246" t="s">
        <v>61</v>
      </c>
      <c r="E1246" t="s">
        <v>62</v>
      </c>
      <c r="F1246" t="s">
        <v>550</v>
      </c>
      <c r="H1246" t="s">
        <v>551</v>
      </c>
      <c r="I1246" t="s">
        <v>1251</v>
      </c>
      <c r="J1246">
        <v>-8.816970037757299</v>
      </c>
      <c r="K1246" s="13" t="s">
        <v>114</v>
      </c>
      <c r="L1246" s="13">
        <v>93</v>
      </c>
      <c r="M1246" s="13" t="s">
        <v>114</v>
      </c>
      <c r="N1246" s="15" t="s">
        <v>44</v>
      </c>
      <c r="O1246" s="13" t="s">
        <v>956</v>
      </c>
      <c r="P1246" s="13" t="s">
        <v>1084</v>
      </c>
      <c r="Q1246" s="13" t="s">
        <v>44</v>
      </c>
      <c r="R1246" s="13" t="s">
        <v>1065</v>
      </c>
      <c r="S1246" s="13">
        <v>67325</v>
      </c>
      <c r="T1246" s="13">
        <v>41925</v>
      </c>
      <c r="U1246" s="13">
        <v>31674</v>
      </c>
      <c r="V1246" s="32">
        <v>62.272558484961003</v>
      </c>
      <c r="W1246" s="10">
        <v>47.046416635722203</v>
      </c>
      <c r="X1246" s="1">
        <v>99.305424007072006</v>
      </c>
      <c r="Y1246" s="1">
        <v>0.51777483109174705</v>
      </c>
      <c r="Z1246" s="10">
        <v>5.68289448759235E-2</v>
      </c>
      <c r="AA1246" s="10">
        <f t="shared" si="81"/>
        <v>0.57460377596767054</v>
      </c>
      <c r="AB1246" s="1">
        <v>4173.1256213249799</v>
      </c>
      <c r="AC1246" s="1">
        <v>7739.6196210834496</v>
      </c>
      <c r="AD1246" s="1" t="s">
        <v>1088</v>
      </c>
      <c r="AE1246" s="1" t="s">
        <v>44</v>
      </c>
      <c r="AF1246" s="1" t="s">
        <v>1065</v>
      </c>
      <c r="AG1246" s="1">
        <v>61404</v>
      </c>
      <c r="AH1246" s="1">
        <v>37331</v>
      </c>
      <c r="AI1246" s="1">
        <v>28472</v>
      </c>
      <c r="AJ1246" s="32">
        <v>60.795713634290898</v>
      </c>
      <c r="AK1246" s="10">
        <v>46.3683147677676</v>
      </c>
      <c r="AL1246" s="1">
        <v>99.322141050856999</v>
      </c>
      <c r="AM1246" s="1">
        <v>0.43200337173363301</v>
      </c>
      <c r="AN1246" s="10">
        <v>0.112391121101433</v>
      </c>
      <c r="AO1246" s="10">
        <f t="shared" si="83"/>
        <v>0.54439449283506602</v>
      </c>
      <c r="AP1246" s="1">
        <v>4366.9550011689598</v>
      </c>
      <c r="AQ1246" s="1">
        <v>8182.58619155836</v>
      </c>
      <c r="AR1246" s="1" t="s">
        <v>1187</v>
      </c>
      <c r="AS1246" s="1" t="s">
        <v>44</v>
      </c>
      <c r="AT1246" s="1" t="s">
        <v>1065</v>
      </c>
      <c r="AU1246" s="1">
        <v>21504</v>
      </c>
      <c r="AV1246" s="1">
        <v>14997</v>
      </c>
      <c r="AW1246" s="1">
        <v>11863</v>
      </c>
      <c r="AX1246" s="1">
        <v>69.740513392857096</v>
      </c>
      <c r="AY1246" s="10">
        <v>55.166480654761898</v>
      </c>
      <c r="AZ1246" s="1">
        <v>28.289640057321101</v>
      </c>
      <c r="BA1246" s="1">
        <v>20.686167074095898</v>
      </c>
      <c r="BB1246" s="10">
        <v>45.325802916631503</v>
      </c>
      <c r="BC1246" s="10">
        <f t="shared" si="82"/>
        <v>66.011969990727408</v>
      </c>
      <c r="BD1246" s="1">
        <v>33137.564232953599</v>
      </c>
      <c r="BE1246" s="1">
        <v>67760.944157842197</v>
      </c>
      <c r="BF1246" s="1" t="s">
        <v>1191</v>
      </c>
      <c r="BG1246" s="1" t="s">
        <v>44</v>
      </c>
      <c r="BH1246" s="1" t="s">
        <v>1065</v>
      </c>
      <c r="BI1246" s="1">
        <v>20649</v>
      </c>
      <c r="BJ1246" s="1">
        <v>14280</v>
      </c>
      <c r="BK1246" s="1">
        <v>11910</v>
      </c>
      <c r="BL1246" s="1">
        <v>69.155891326456498</v>
      </c>
      <c r="BM1246" s="10">
        <v>57.6783379340404</v>
      </c>
      <c r="BN1246" s="1">
        <v>29.513014273719602</v>
      </c>
      <c r="BO1246" s="1">
        <v>20.7976490344249</v>
      </c>
      <c r="BP1246" s="10">
        <v>44.1729638958858</v>
      </c>
      <c r="BQ1246" s="10">
        <f t="shared" si="84"/>
        <v>64.970612930310693</v>
      </c>
      <c r="BR1246" s="1">
        <v>31723.377726136601</v>
      </c>
      <c r="BS1246" s="1">
        <v>64459.309447316104</v>
      </c>
    </row>
    <row r="1247" spans="1:71" customFormat="1" x14ac:dyDescent="0.15">
      <c r="A1247">
        <v>3868</v>
      </c>
      <c r="B1247" t="s">
        <v>115</v>
      </c>
      <c r="C1247" t="s">
        <v>8</v>
      </c>
      <c r="D1247" t="s">
        <v>61</v>
      </c>
      <c r="E1247" t="s">
        <v>62</v>
      </c>
      <c r="F1247" t="s">
        <v>550</v>
      </c>
      <c r="H1247" t="s">
        <v>551</v>
      </c>
      <c r="I1247" t="s">
        <v>1252</v>
      </c>
      <c r="J1247">
        <v>-9.2940912924769616</v>
      </c>
      <c r="K1247" s="13" t="s">
        <v>115</v>
      </c>
      <c r="L1247" s="13">
        <v>94</v>
      </c>
      <c r="M1247" s="13" t="s">
        <v>115</v>
      </c>
      <c r="N1247" s="15" t="s">
        <v>44</v>
      </c>
      <c r="O1247" s="13" t="s">
        <v>996</v>
      </c>
      <c r="P1247" s="13" t="s">
        <v>1085</v>
      </c>
      <c r="Q1247" s="13" t="s">
        <v>44</v>
      </c>
      <c r="R1247" s="13" t="s">
        <v>1065</v>
      </c>
      <c r="S1247" s="13">
        <v>52060</v>
      </c>
      <c r="T1247" s="13">
        <v>33607</v>
      </c>
      <c r="U1247" s="13">
        <v>24900</v>
      </c>
      <c r="V1247" s="32">
        <v>64.554360353438298</v>
      </c>
      <c r="W1247" s="10">
        <v>47.829427583557397</v>
      </c>
      <c r="X1247" s="1">
        <v>99.4176706827309</v>
      </c>
      <c r="Y1247" s="1">
        <v>0.39357429718875497</v>
      </c>
      <c r="Z1247" s="10">
        <v>7.63052208835341E-2</v>
      </c>
      <c r="AA1247" s="10">
        <f t="shared" si="81"/>
        <v>0.46987951807228906</v>
      </c>
      <c r="AB1247" s="1">
        <v>4252.4681555691504</v>
      </c>
      <c r="AC1247" s="1">
        <v>8832.3037727482097</v>
      </c>
      <c r="AD1247" s="1" t="s">
        <v>1089</v>
      </c>
      <c r="AE1247" s="1" t="s">
        <v>44</v>
      </c>
      <c r="AF1247" s="1" t="s">
        <v>1065</v>
      </c>
      <c r="AG1247" s="1">
        <v>62537</v>
      </c>
      <c r="AH1247" s="1">
        <v>38691</v>
      </c>
      <c r="AI1247" s="1">
        <v>28963</v>
      </c>
      <c r="AJ1247" s="32">
        <v>61.868973567647899</v>
      </c>
      <c r="AK1247" s="10">
        <v>46.313382477573299</v>
      </c>
      <c r="AL1247" s="1">
        <v>99.485550529986497</v>
      </c>
      <c r="AM1247" s="1">
        <v>0.34526810068017799</v>
      </c>
      <c r="AN1247" s="10">
        <v>4.8337534095224899E-2</v>
      </c>
      <c r="AO1247" s="10">
        <f t="shared" si="83"/>
        <v>0.39360563477540289</v>
      </c>
      <c r="AP1247" s="1">
        <v>4515.86149662552</v>
      </c>
      <c r="AQ1247" s="1">
        <v>8246.8717090549198</v>
      </c>
      <c r="AR1247" s="1" t="s">
        <v>1188</v>
      </c>
      <c r="AS1247" s="1" t="s">
        <v>44</v>
      </c>
      <c r="AT1247" s="1" t="s">
        <v>1065</v>
      </c>
      <c r="AU1247" s="1">
        <v>24283</v>
      </c>
      <c r="AV1247" s="1">
        <v>16507</v>
      </c>
      <c r="AW1247" s="1">
        <v>13614</v>
      </c>
      <c r="AX1247" s="1">
        <v>67.977597496190796</v>
      </c>
      <c r="AY1247" s="10">
        <v>56.063913025573399</v>
      </c>
      <c r="AZ1247" s="1">
        <v>27.2072866167181</v>
      </c>
      <c r="BA1247" s="1">
        <v>20.001469075951199</v>
      </c>
      <c r="BB1247" s="10">
        <v>47.304245629499</v>
      </c>
      <c r="BC1247" s="10">
        <f t="shared" si="82"/>
        <v>67.3057147054502</v>
      </c>
      <c r="BD1247" s="1">
        <v>34987.904764291299</v>
      </c>
      <c r="BE1247" s="1">
        <v>75857.480710332704</v>
      </c>
      <c r="BF1247" s="1" t="s">
        <v>1192</v>
      </c>
      <c r="BG1247" s="1" t="s">
        <v>44</v>
      </c>
      <c r="BH1247" s="1" t="s">
        <v>1065</v>
      </c>
      <c r="BI1247" s="1">
        <v>24384</v>
      </c>
      <c r="BJ1247" s="1">
        <v>16391</v>
      </c>
      <c r="BK1247" s="1">
        <v>12891</v>
      </c>
      <c r="BL1247" s="1">
        <v>67.220308398950095</v>
      </c>
      <c r="BM1247" s="10">
        <v>52.866633858267697</v>
      </c>
      <c r="BN1247" s="1">
        <v>22.5273446590645</v>
      </c>
      <c r="BO1247" s="1">
        <v>18.664184314638099</v>
      </c>
      <c r="BP1247" s="10">
        <v>53.936855170273802</v>
      </c>
      <c r="BQ1247" s="10">
        <f t="shared" si="84"/>
        <v>72.601039484911894</v>
      </c>
      <c r="BR1247" s="1">
        <v>41825.557803575597</v>
      </c>
      <c r="BS1247" s="1">
        <v>89036.191613732895</v>
      </c>
    </row>
    <row r="1248" spans="1:71" customFormat="1" x14ac:dyDescent="0.15">
      <c r="A1248">
        <v>3868</v>
      </c>
      <c r="B1248" t="s">
        <v>116</v>
      </c>
      <c r="C1248" t="s">
        <v>8</v>
      </c>
      <c r="D1248" t="s">
        <v>9</v>
      </c>
      <c r="G1248" t="s">
        <v>1049</v>
      </c>
      <c r="H1248" t="s">
        <v>10</v>
      </c>
      <c r="K1248" s="13" t="s">
        <v>116</v>
      </c>
      <c r="L1248" s="13">
        <v>95</v>
      </c>
      <c r="M1248" s="13" t="s">
        <v>116</v>
      </c>
      <c r="N1248" s="15" t="s">
        <v>45</v>
      </c>
      <c r="O1248" s="13" t="s">
        <v>956</v>
      </c>
      <c r="P1248" s="13" t="s">
        <v>1084</v>
      </c>
      <c r="Q1248" s="13" t="s">
        <v>45</v>
      </c>
      <c r="R1248" s="13" t="s">
        <v>1065</v>
      </c>
      <c r="S1248" s="13">
        <v>9610</v>
      </c>
      <c r="T1248" s="13">
        <v>1935</v>
      </c>
      <c r="U1248" s="13">
        <v>1494</v>
      </c>
      <c r="V1248" s="32">
        <v>20.135275754422501</v>
      </c>
      <c r="W1248" s="10">
        <v>15.5463059313215</v>
      </c>
      <c r="X1248" s="1">
        <v>5.82329317269076</v>
      </c>
      <c r="Y1248" s="1">
        <v>10.910307898259701</v>
      </c>
      <c r="Z1248" s="10">
        <v>82.1954484605087</v>
      </c>
      <c r="AA1248" s="10">
        <f t="shared" si="81"/>
        <v>93.105756358768403</v>
      </c>
      <c r="AB1248" s="1">
        <v>118296.659621663</v>
      </c>
      <c r="AC1248" s="1">
        <v>258855.96151631101</v>
      </c>
      <c r="AD1248" s="1" t="s">
        <v>1088</v>
      </c>
      <c r="AE1248" s="1" t="s">
        <v>45</v>
      </c>
      <c r="AF1248" s="1" t="s">
        <v>1065</v>
      </c>
      <c r="AG1248" s="1">
        <v>8994</v>
      </c>
      <c r="AH1248" s="1">
        <v>1701</v>
      </c>
      <c r="AI1248" s="1">
        <v>1456</v>
      </c>
      <c r="AJ1248" s="32">
        <v>18.912608405603699</v>
      </c>
      <c r="AK1248" s="10">
        <v>16.188570157882999</v>
      </c>
      <c r="AL1248" s="1">
        <v>4.5329670329670302</v>
      </c>
      <c r="AM1248" s="1">
        <v>11.469780219780199</v>
      </c>
      <c r="AN1248" s="10">
        <v>83.241758241758205</v>
      </c>
      <c r="AO1248" s="10">
        <f t="shared" si="83"/>
        <v>94.71153846153841</v>
      </c>
      <c r="AP1248" s="1">
        <v>121894.560798762</v>
      </c>
      <c r="AQ1248" s="1">
        <v>280830.998821883</v>
      </c>
      <c r="AR1248" s="1" t="s">
        <v>1187</v>
      </c>
      <c r="AS1248" s="1" t="s">
        <v>45</v>
      </c>
      <c r="AT1248" s="1" t="s">
        <v>1065</v>
      </c>
      <c r="AU1248" s="1">
        <v>6864</v>
      </c>
      <c r="AV1248" s="1">
        <v>884</v>
      </c>
      <c r="AW1248" s="1">
        <v>715</v>
      </c>
      <c r="AX1248" s="1">
        <v>12.8787878787879</v>
      </c>
      <c r="AY1248" s="10">
        <v>10.4166666666667</v>
      </c>
      <c r="AZ1248" s="1">
        <v>4.7552447552447603</v>
      </c>
      <c r="BA1248" s="1">
        <v>11.048951048951</v>
      </c>
      <c r="BB1248" s="10">
        <v>82.7972027972028</v>
      </c>
      <c r="BC1248" s="10">
        <f t="shared" si="82"/>
        <v>93.846153846153797</v>
      </c>
      <c r="BD1248" s="1">
        <v>107332.506917405</v>
      </c>
      <c r="BE1248" s="1">
        <v>259575.293141606</v>
      </c>
      <c r="BF1248" s="1" t="s">
        <v>1191</v>
      </c>
      <c r="BG1248" s="1" t="s">
        <v>45</v>
      </c>
      <c r="BH1248" s="1" t="s">
        <v>1065</v>
      </c>
      <c r="BI1248" s="1">
        <v>6112</v>
      </c>
      <c r="BJ1248" s="1">
        <v>821</v>
      </c>
      <c r="BK1248" s="1">
        <v>673</v>
      </c>
      <c r="BL1248" s="1">
        <v>13.4325916230367</v>
      </c>
      <c r="BM1248" s="10">
        <v>11.0111256544503</v>
      </c>
      <c r="BN1248" s="1">
        <v>4.1604754829123296</v>
      </c>
      <c r="BO1248" s="1">
        <v>11.4413075780089</v>
      </c>
      <c r="BP1248" s="10">
        <v>83.655274888558694</v>
      </c>
      <c r="BQ1248" s="10">
        <f t="shared" si="84"/>
        <v>95.096582466567597</v>
      </c>
      <c r="BR1248" s="1">
        <v>130573.42393675901</v>
      </c>
      <c r="BS1248" s="1">
        <v>312516.52853703598</v>
      </c>
    </row>
    <row r="1249" spans="1:71" customFormat="1" x14ac:dyDescent="0.15">
      <c r="A1249">
        <v>3868</v>
      </c>
      <c r="B1249" t="s">
        <v>117</v>
      </c>
      <c r="C1249" t="s">
        <v>8</v>
      </c>
      <c r="D1249" t="s">
        <v>9</v>
      </c>
      <c r="G1249" t="s">
        <v>1049</v>
      </c>
      <c r="H1249" t="s">
        <v>10</v>
      </c>
      <c r="K1249" s="13" t="s">
        <v>117</v>
      </c>
      <c r="L1249" s="13">
        <v>96</v>
      </c>
      <c r="M1249" s="13" t="s">
        <v>117</v>
      </c>
      <c r="N1249" s="15" t="s">
        <v>45</v>
      </c>
      <c r="O1249" s="13" t="s">
        <v>996</v>
      </c>
      <c r="P1249" s="13" t="s">
        <v>1085</v>
      </c>
      <c r="Q1249" s="13" t="s">
        <v>45</v>
      </c>
      <c r="R1249" s="13" t="s">
        <v>1065</v>
      </c>
      <c r="S1249" s="13">
        <v>7647</v>
      </c>
      <c r="T1249" s="13">
        <v>1710</v>
      </c>
      <c r="U1249" s="13">
        <v>1381</v>
      </c>
      <c r="V1249" s="32">
        <v>22.361710474696</v>
      </c>
      <c r="W1249" s="10">
        <v>18.0593696874591</v>
      </c>
      <c r="X1249" s="1">
        <v>3.9826212889210701</v>
      </c>
      <c r="Y1249" s="1">
        <v>10.5720492396814</v>
      </c>
      <c r="Z1249" s="10">
        <v>83.272990586531506</v>
      </c>
      <c r="AA1249" s="10">
        <f t="shared" si="81"/>
        <v>93.845039826212911</v>
      </c>
      <c r="AB1249" s="1">
        <v>124480.341442688</v>
      </c>
      <c r="AC1249" s="1">
        <v>302306.96918340598</v>
      </c>
      <c r="AD1249" s="1" t="s">
        <v>1089</v>
      </c>
      <c r="AE1249" s="1" t="s">
        <v>45</v>
      </c>
      <c r="AF1249" s="1" t="s">
        <v>1065</v>
      </c>
      <c r="AG1249" s="1">
        <v>8584</v>
      </c>
      <c r="AH1249" s="1">
        <v>1739</v>
      </c>
      <c r="AI1249" s="1">
        <v>1414</v>
      </c>
      <c r="AJ1249" s="32">
        <v>20.258620689655199</v>
      </c>
      <c r="AK1249" s="10">
        <v>16.4725069897484</v>
      </c>
      <c r="AL1249" s="1">
        <v>5.58698727015559</v>
      </c>
      <c r="AM1249" s="1">
        <v>9.4766619519094792</v>
      </c>
      <c r="AN1249" s="10">
        <v>83.804809052333795</v>
      </c>
      <c r="AO1249" s="10">
        <f t="shared" si="83"/>
        <v>93.281471004243272</v>
      </c>
      <c r="AP1249" s="1">
        <v>118222.71895577799</v>
      </c>
      <c r="AQ1249" s="1">
        <v>291856.082249753</v>
      </c>
      <c r="AR1249" s="1" t="s">
        <v>1188</v>
      </c>
      <c r="AS1249" s="1" t="s">
        <v>45</v>
      </c>
      <c r="AT1249" s="1" t="s">
        <v>1065</v>
      </c>
      <c r="AU1249" s="1">
        <v>6465</v>
      </c>
      <c r="AV1249" s="1">
        <v>792</v>
      </c>
      <c r="AW1249" s="1">
        <v>641</v>
      </c>
      <c r="AX1249" s="1">
        <v>12.2505800464037</v>
      </c>
      <c r="AY1249" s="10">
        <v>9.9149265274555294</v>
      </c>
      <c r="AZ1249" s="1">
        <v>3.74414976599064</v>
      </c>
      <c r="BA1249" s="1">
        <v>10.9204368174727</v>
      </c>
      <c r="BB1249" s="10">
        <v>83.307332293291694</v>
      </c>
      <c r="BC1249" s="10">
        <f t="shared" si="82"/>
        <v>94.227769110764399</v>
      </c>
      <c r="BD1249" s="1">
        <v>114958.558588256</v>
      </c>
      <c r="BE1249" s="1">
        <v>249894.34396449599</v>
      </c>
      <c r="BF1249" s="1" t="s">
        <v>1192</v>
      </c>
      <c r="BG1249" s="1" t="s">
        <v>45</v>
      </c>
      <c r="BH1249" s="1" t="s">
        <v>1065</v>
      </c>
      <c r="BI1249" s="1">
        <v>6592</v>
      </c>
      <c r="BJ1249" s="1">
        <v>738</v>
      </c>
      <c r="BK1249" s="1">
        <v>597</v>
      </c>
      <c r="BL1249" s="1">
        <v>11.1953883495146</v>
      </c>
      <c r="BM1249" s="10">
        <v>9.0564320388349504</v>
      </c>
      <c r="BN1249" s="1">
        <v>3.3500837520937998</v>
      </c>
      <c r="BO1249" s="1">
        <v>12.730318257956499</v>
      </c>
      <c r="BP1249" s="10">
        <v>82.412060301507495</v>
      </c>
      <c r="BQ1249" s="10">
        <f t="shared" si="84"/>
        <v>95.142378559463992</v>
      </c>
      <c r="BR1249" s="1">
        <v>120032.847964949</v>
      </c>
      <c r="BS1249" s="1">
        <v>291835.85474650201</v>
      </c>
    </row>
    <row r="1250" spans="1:71" customFormat="1" x14ac:dyDescent="0.15">
      <c r="A1250">
        <v>3868</v>
      </c>
      <c r="B1250" t="s">
        <v>118</v>
      </c>
      <c r="C1250" t="s">
        <v>8</v>
      </c>
      <c r="D1250" t="s">
        <v>9</v>
      </c>
      <c r="G1250" t="s">
        <v>1046</v>
      </c>
      <c r="H1250" t="s">
        <v>10</v>
      </c>
      <c r="K1250" s="13" t="s">
        <v>118</v>
      </c>
      <c r="L1250" s="13">
        <v>97</v>
      </c>
      <c r="M1250" s="13" t="s">
        <v>894</v>
      </c>
      <c r="N1250" s="15" t="s">
        <v>58</v>
      </c>
      <c r="O1250" s="13" t="s">
        <v>884</v>
      </c>
      <c r="P1250" s="13" t="s">
        <v>1082</v>
      </c>
      <c r="Q1250" s="13" t="s">
        <v>58</v>
      </c>
      <c r="R1250" s="13" t="s">
        <v>1065</v>
      </c>
      <c r="S1250" s="13">
        <v>52347</v>
      </c>
      <c r="T1250" s="13">
        <v>32566</v>
      </c>
      <c r="U1250" s="13">
        <v>26053</v>
      </c>
      <c r="V1250" s="32">
        <v>62.211779089537103</v>
      </c>
      <c r="W1250" s="10">
        <v>49.769805337459601</v>
      </c>
      <c r="X1250" s="1">
        <v>98.963651019076494</v>
      </c>
      <c r="Y1250" s="1">
        <v>0.729282616205427</v>
      </c>
      <c r="Z1250" s="10">
        <v>0.161209841476989</v>
      </c>
      <c r="AA1250" s="10">
        <f t="shared" si="81"/>
        <v>0.89049245768241603</v>
      </c>
      <c r="AB1250" s="1">
        <v>4663.3716159822297</v>
      </c>
      <c r="AC1250" s="1">
        <v>9104.4683434123708</v>
      </c>
      <c r="AD1250" s="1" t="s">
        <v>1086</v>
      </c>
      <c r="AE1250" s="1" t="s">
        <v>58</v>
      </c>
      <c r="AF1250" s="1" t="s">
        <v>1065</v>
      </c>
      <c r="AG1250" s="1">
        <v>56566</v>
      </c>
      <c r="AH1250" s="1">
        <v>35174</v>
      </c>
      <c r="AI1250" s="1">
        <v>28198</v>
      </c>
      <c r="AJ1250" s="32">
        <v>62.182229607891699</v>
      </c>
      <c r="AK1250" s="10">
        <v>49.849733055192203</v>
      </c>
      <c r="AL1250" s="1">
        <v>99.131144052769699</v>
      </c>
      <c r="AM1250" s="1">
        <v>0.57096247960848301</v>
      </c>
      <c r="AN1250" s="10">
        <v>0.14540038300588701</v>
      </c>
      <c r="AO1250" s="10">
        <f t="shared" si="83"/>
        <v>0.71636286261436999</v>
      </c>
      <c r="AP1250" s="1">
        <v>4544.2398677671699</v>
      </c>
      <c r="AQ1250" s="1">
        <v>8450.2512386236904</v>
      </c>
      <c r="AR1250" s="1" t="s">
        <v>1185</v>
      </c>
      <c r="AS1250" s="1" t="s">
        <v>58</v>
      </c>
      <c r="AT1250" s="1" t="s">
        <v>1065</v>
      </c>
      <c r="AU1250" s="1">
        <v>18143</v>
      </c>
      <c r="AV1250" s="1">
        <v>11527</v>
      </c>
      <c r="AW1250" s="1">
        <v>9513</v>
      </c>
      <c r="AX1250" s="1">
        <v>63.5341454004299</v>
      </c>
      <c r="AY1250" s="10">
        <v>52.433445405941697</v>
      </c>
      <c r="AZ1250" s="1">
        <v>23.967202775149801</v>
      </c>
      <c r="BA1250" s="1">
        <v>21.423315463050599</v>
      </c>
      <c r="BB1250" s="10">
        <v>49.973720172395701</v>
      </c>
      <c r="BC1250" s="10">
        <f t="shared" si="82"/>
        <v>71.397035635446301</v>
      </c>
      <c r="BD1250" s="1">
        <v>37326.957986830101</v>
      </c>
      <c r="BE1250" s="1">
        <v>85835.258410179493</v>
      </c>
      <c r="BF1250" s="1" t="s">
        <v>1189</v>
      </c>
      <c r="BG1250" s="1" t="s">
        <v>58</v>
      </c>
      <c r="BH1250" s="1" t="s">
        <v>1065</v>
      </c>
      <c r="BI1250" s="1">
        <v>21409</v>
      </c>
      <c r="BJ1250" s="1">
        <v>14169</v>
      </c>
      <c r="BK1250" s="1">
        <v>11554</v>
      </c>
      <c r="BL1250" s="1">
        <v>66.182446634592907</v>
      </c>
      <c r="BM1250" s="10">
        <v>53.967957401093003</v>
      </c>
      <c r="BN1250" s="1">
        <v>26.051583867059001</v>
      </c>
      <c r="BO1250" s="1">
        <v>19.7853557209624</v>
      </c>
      <c r="BP1250" s="10">
        <v>48.632508222260697</v>
      </c>
      <c r="BQ1250" s="10">
        <f t="shared" si="84"/>
        <v>68.417863943223097</v>
      </c>
      <c r="BR1250" s="1">
        <v>36347.139536348601</v>
      </c>
      <c r="BS1250" s="1">
        <v>79459.576126963293</v>
      </c>
    </row>
    <row r="1251" spans="1:71" customFormat="1" x14ac:dyDescent="0.15">
      <c r="A1251">
        <v>3868</v>
      </c>
      <c r="B1251" t="s">
        <v>119</v>
      </c>
      <c r="C1251" t="s">
        <v>8</v>
      </c>
      <c r="D1251" t="s">
        <v>9</v>
      </c>
      <c r="G1251" t="s">
        <v>1046</v>
      </c>
      <c r="H1251" t="s">
        <v>10</v>
      </c>
      <c r="K1251" s="13" t="s">
        <v>119</v>
      </c>
      <c r="L1251" s="13">
        <v>98</v>
      </c>
      <c r="M1251" s="13" t="s">
        <v>932</v>
      </c>
      <c r="N1251" s="15" t="s">
        <v>58</v>
      </c>
      <c r="O1251" s="13" t="s">
        <v>924</v>
      </c>
      <c r="P1251" s="13" t="s">
        <v>1083</v>
      </c>
      <c r="Q1251" s="13" t="s">
        <v>58</v>
      </c>
      <c r="R1251" s="13" t="s">
        <v>1065</v>
      </c>
      <c r="S1251" s="13">
        <v>51740</v>
      </c>
      <c r="T1251" s="13">
        <v>32537</v>
      </c>
      <c r="U1251" s="13">
        <v>24753</v>
      </c>
      <c r="V1251" s="32">
        <v>62.885581754928502</v>
      </c>
      <c r="W1251" s="10">
        <v>47.841128720525703</v>
      </c>
      <c r="X1251" s="1">
        <v>98.695107663717494</v>
      </c>
      <c r="Y1251" s="1">
        <v>1.0018987597462901</v>
      </c>
      <c r="Z1251" s="10">
        <v>0.121197430614471</v>
      </c>
      <c r="AA1251" s="10">
        <f t="shared" si="81"/>
        <v>1.123096190360761</v>
      </c>
      <c r="AB1251" s="1">
        <v>4320.4844810704499</v>
      </c>
      <c r="AC1251" s="1">
        <v>8823.2517250378896</v>
      </c>
      <c r="AD1251" s="1" t="s">
        <v>1087</v>
      </c>
      <c r="AE1251" s="1" t="s">
        <v>58</v>
      </c>
      <c r="AF1251" s="1" t="s">
        <v>1065</v>
      </c>
      <c r="AG1251" s="1">
        <v>53729</v>
      </c>
      <c r="AH1251" s="1">
        <v>33689</v>
      </c>
      <c r="AI1251" s="1">
        <v>26676</v>
      </c>
      <c r="AJ1251" s="32">
        <v>62.701706713320597</v>
      </c>
      <c r="AK1251" s="10">
        <v>49.649165255262503</v>
      </c>
      <c r="AL1251" s="1">
        <v>98.597990703253899</v>
      </c>
      <c r="AM1251" s="1">
        <v>1.01214574898785</v>
      </c>
      <c r="AN1251" s="10">
        <v>0.228669965512071</v>
      </c>
      <c r="AO1251" s="10">
        <f t="shared" si="83"/>
        <v>1.240815714499921</v>
      </c>
      <c r="AP1251" s="1">
        <v>4605.7521657960397</v>
      </c>
      <c r="AQ1251" s="1">
        <v>8566.6868913333401</v>
      </c>
      <c r="AR1251" s="1" t="s">
        <v>1186</v>
      </c>
      <c r="AS1251" s="1" t="s">
        <v>58</v>
      </c>
      <c r="AT1251" s="1" t="s">
        <v>1065</v>
      </c>
      <c r="AU1251" s="1">
        <v>19056</v>
      </c>
      <c r="AV1251" s="1">
        <v>12236</v>
      </c>
      <c r="AW1251" s="1">
        <v>9713</v>
      </c>
      <c r="AX1251" s="1">
        <v>64.210747271200702</v>
      </c>
      <c r="AY1251" s="10">
        <v>50.970822837951303</v>
      </c>
      <c r="AZ1251" s="1">
        <v>24.256151549469799</v>
      </c>
      <c r="BA1251" s="1">
        <v>19.664367342736501</v>
      </c>
      <c r="BB1251" s="10">
        <v>51.302378255945598</v>
      </c>
      <c r="BC1251" s="10">
        <f t="shared" si="82"/>
        <v>70.966745598682095</v>
      </c>
      <c r="BD1251" s="1">
        <v>39666.127193963002</v>
      </c>
      <c r="BE1251" s="1">
        <v>86558.972745428604</v>
      </c>
      <c r="BF1251" s="1" t="s">
        <v>1190</v>
      </c>
      <c r="BG1251" s="1" t="s">
        <v>58</v>
      </c>
      <c r="BH1251" s="1" t="s">
        <v>1065</v>
      </c>
      <c r="BI1251" s="1">
        <v>22426</v>
      </c>
      <c r="BJ1251" s="1">
        <v>13673</v>
      </c>
      <c r="BK1251" s="1">
        <v>10988</v>
      </c>
      <c r="BL1251" s="1">
        <v>60.969410505663099</v>
      </c>
      <c r="BM1251" s="10">
        <v>48.996700258628401</v>
      </c>
      <c r="BN1251" s="1">
        <v>21.305060065526</v>
      </c>
      <c r="BO1251" s="1">
        <v>21.614488532945</v>
      </c>
      <c r="BP1251" s="10">
        <v>53.412813978886099</v>
      </c>
      <c r="BQ1251" s="10">
        <f t="shared" si="84"/>
        <v>75.027302511831095</v>
      </c>
      <c r="BR1251" s="1">
        <v>42143.315826872997</v>
      </c>
      <c r="BS1251" s="1">
        <v>95357.578366475704</v>
      </c>
    </row>
    <row r="1252" spans="1:71" customFormat="1" x14ac:dyDescent="0.15">
      <c r="A1252">
        <v>3868</v>
      </c>
      <c r="B1252" t="s">
        <v>120</v>
      </c>
      <c r="C1252" t="s">
        <v>8</v>
      </c>
      <c r="D1252" t="s">
        <v>61</v>
      </c>
      <c r="E1252" t="s">
        <v>75</v>
      </c>
      <c r="F1252" t="s">
        <v>552</v>
      </c>
      <c r="H1252" t="s">
        <v>553</v>
      </c>
      <c r="I1252" t="s">
        <v>1243</v>
      </c>
      <c r="J1252">
        <v>-5</v>
      </c>
      <c r="K1252" s="13" t="s">
        <v>120</v>
      </c>
      <c r="L1252" s="13">
        <v>99</v>
      </c>
      <c r="M1252" s="13" t="s">
        <v>895</v>
      </c>
      <c r="N1252" s="15" t="s">
        <v>59</v>
      </c>
      <c r="O1252" s="13" t="s">
        <v>884</v>
      </c>
      <c r="P1252" s="13" t="s">
        <v>1082</v>
      </c>
      <c r="Q1252" s="13" t="s">
        <v>59</v>
      </c>
      <c r="R1252" s="13" t="s">
        <v>1065</v>
      </c>
      <c r="S1252" s="13">
        <v>45016</v>
      </c>
      <c r="T1252" s="13">
        <v>28619</v>
      </c>
      <c r="U1252" s="13">
        <v>23091</v>
      </c>
      <c r="V1252" s="32">
        <v>63.575173271725603</v>
      </c>
      <c r="W1252" s="10">
        <v>51.295095077305803</v>
      </c>
      <c r="X1252" s="1">
        <v>98.774414273959593</v>
      </c>
      <c r="Y1252" s="1">
        <v>0.90944523840457303</v>
      </c>
      <c r="Z1252" s="10">
        <v>0.12125936512061</v>
      </c>
      <c r="AA1252" s="10">
        <f t="shared" si="81"/>
        <v>1.030704603525183</v>
      </c>
      <c r="AB1252" s="1">
        <v>4867.7013863510701</v>
      </c>
      <c r="AC1252" s="1">
        <v>9923.6005495474692</v>
      </c>
      <c r="AD1252" s="1" t="s">
        <v>1086</v>
      </c>
      <c r="AE1252" s="1" t="s">
        <v>59</v>
      </c>
      <c r="AF1252" s="1" t="s">
        <v>1065</v>
      </c>
      <c r="AG1252" s="1">
        <v>52902</v>
      </c>
      <c r="AH1252" s="1">
        <v>33638</v>
      </c>
      <c r="AI1252" s="1">
        <v>25738</v>
      </c>
      <c r="AJ1252" s="32">
        <v>63.585497712751902</v>
      </c>
      <c r="AK1252" s="10">
        <v>48.652224868624998</v>
      </c>
      <c r="AL1252" s="1">
        <v>98.947082135363999</v>
      </c>
      <c r="AM1252" s="1">
        <v>0.81202890667495498</v>
      </c>
      <c r="AN1252" s="10">
        <v>0.104903255886238</v>
      </c>
      <c r="AO1252" s="10">
        <f t="shared" si="83"/>
        <v>0.91693216256119303</v>
      </c>
      <c r="AP1252" s="1">
        <v>4538.3048970247901</v>
      </c>
      <c r="AQ1252" s="1">
        <v>8869.0602838797004</v>
      </c>
      <c r="AR1252" s="1" t="s">
        <v>1185</v>
      </c>
      <c r="AS1252" s="1" t="s">
        <v>59</v>
      </c>
      <c r="AT1252" s="1" t="s">
        <v>1065</v>
      </c>
      <c r="AU1252" s="1">
        <v>17561</v>
      </c>
      <c r="AV1252" s="1">
        <v>11110</v>
      </c>
      <c r="AW1252" s="1">
        <v>9025</v>
      </c>
      <c r="AX1252" s="1">
        <v>63.265189909458499</v>
      </c>
      <c r="AY1252" s="10">
        <v>51.392289732930898</v>
      </c>
      <c r="AZ1252" s="1">
        <v>22.060941828254801</v>
      </c>
      <c r="BA1252" s="1">
        <v>20.077562326869799</v>
      </c>
      <c r="BB1252" s="10">
        <v>53.684210526315802</v>
      </c>
      <c r="BC1252" s="10">
        <f t="shared" si="82"/>
        <v>73.761772853185605</v>
      </c>
      <c r="BD1252" s="1">
        <v>42030.532166860197</v>
      </c>
      <c r="BE1252" s="1">
        <v>95920.760852309293</v>
      </c>
      <c r="BF1252" s="1" t="s">
        <v>1189</v>
      </c>
      <c r="BG1252" s="1" t="s">
        <v>59</v>
      </c>
      <c r="BH1252" s="1" t="s">
        <v>1065</v>
      </c>
      <c r="BI1252" s="1">
        <v>16528</v>
      </c>
      <c r="BJ1252" s="1">
        <v>10802</v>
      </c>
      <c r="BK1252" s="1">
        <v>8864</v>
      </c>
      <c r="BL1252" s="1">
        <v>65.355759922555706</v>
      </c>
      <c r="BM1252" s="10">
        <v>53.630203291384298</v>
      </c>
      <c r="BN1252" s="1">
        <v>24.571299638989199</v>
      </c>
      <c r="BO1252" s="1">
        <v>20.442238267147999</v>
      </c>
      <c r="BP1252" s="10">
        <v>50.541516245487401</v>
      </c>
      <c r="BQ1252" s="10">
        <f t="shared" si="84"/>
        <v>70.9837545126354</v>
      </c>
      <c r="BR1252" s="1">
        <v>37231.390189572398</v>
      </c>
      <c r="BS1252" s="1">
        <v>84510.092810497707</v>
      </c>
    </row>
    <row r="1253" spans="1:71" customFormat="1" x14ac:dyDescent="0.15">
      <c r="A1253">
        <v>3868</v>
      </c>
      <c r="B1253" t="s">
        <v>123</v>
      </c>
      <c r="C1253" t="s">
        <v>8</v>
      </c>
      <c r="D1253" t="s">
        <v>61</v>
      </c>
      <c r="E1253" t="s">
        <v>75</v>
      </c>
      <c r="F1253" t="s">
        <v>552</v>
      </c>
      <c r="H1253" t="s">
        <v>553</v>
      </c>
      <c r="I1253" t="s">
        <v>1244</v>
      </c>
      <c r="J1253">
        <v>-5.4771212547196626</v>
      </c>
      <c r="K1253" s="13" t="s">
        <v>123</v>
      </c>
      <c r="L1253" s="13">
        <v>100</v>
      </c>
      <c r="M1253" s="13" t="s">
        <v>933</v>
      </c>
      <c r="N1253" s="15" t="s">
        <v>59</v>
      </c>
      <c r="O1253" s="13" t="s">
        <v>924</v>
      </c>
      <c r="P1253" s="13" t="s">
        <v>1083</v>
      </c>
      <c r="Q1253" s="13" t="s">
        <v>59</v>
      </c>
      <c r="R1253" s="13" t="s">
        <v>1065</v>
      </c>
      <c r="S1253" s="13">
        <v>48903</v>
      </c>
      <c r="T1253" s="13">
        <v>30744</v>
      </c>
      <c r="U1253" s="13">
        <v>23033</v>
      </c>
      <c r="V1253" s="32">
        <v>62.867308754064197</v>
      </c>
      <c r="W1253" s="10">
        <v>47.099359957466802</v>
      </c>
      <c r="X1253" s="1">
        <v>98.806060869187704</v>
      </c>
      <c r="Y1253" s="1">
        <v>0.90739373941735801</v>
      </c>
      <c r="Z1253" s="10">
        <v>0.14761429253679501</v>
      </c>
      <c r="AA1253" s="10">
        <f t="shared" si="81"/>
        <v>1.055008031954153</v>
      </c>
      <c r="AB1253" s="1">
        <v>4335.2323479332199</v>
      </c>
      <c r="AC1253" s="1">
        <v>9339.7303670791498</v>
      </c>
      <c r="AD1253" s="1" t="s">
        <v>1087</v>
      </c>
      <c r="AE1253" s="1" t="s">
        <v>59</v>
      </c>
      <c r="AF1253" s="1" t="s">
        <v>1065</v>
      </c>
      <c r="AG1253" s="1">
        <v>43151</v>
      </c>
      <c r="AH1253" s="1">
        <v>25105</v>
      </c>
      <c r="AI1253" s="1">
        <v>19548</v>
      </c>
      <c r="AJ1253" s="32">
        <v>58.179416467752802</v>
      </c>
      <c r="AK1253" s="10">
        <v>45.301383513707698</v>
      </c>
      <c r="AL1253" s="1">
        <v>98.710865561694305</v>
      </c>
      <c r="AM1253" s="1">
        <v>0.91057908737466797</v>
      </c>
      <c r="AN1253" s="10">
        <v>0.22508696541845699</v>
      </c>
      <c r="AO1253" s="10">
        <f t="shared" si="83"/>
        <v>1.135666052793125</v>
      </c>
      <c r="AP1253" s="1">
        <v>4914.9357221432601</v>
      </c>
      <c r="AQ1253" s="1">
        <v>9654.2162727156192</v>
      </c>
      <c r="AR1253" s="1" t="s">
        <v>1186</v>
      </c>
      <c r="AS1253" s="1" t="s">
        <v>59</v>
      </c>
      <c r="AT1253" s="1" t="s">
        <v>1065</v>
      </c>
      <c r="AU1253" s="1">
        <v>18492</v>
      </c>
      <c r="AV1253" s="1">
        <v>11978</v>
      </c>
      <c r="AW1253" s="1">
        <v>9685</v>
      </c>
      <c r="AX1253" s="1">
        <v>64.773956305429394</v>
      </c>
      <c r="AY1253" s="10">
        <v>52.373999567380501</v>
      </c>
      <c r="AZ1253" s="1">
        <v>21.652039235931898</v>
      </c>
      <c r="BA1253" s="1">
        <v>22.560660815694401</v>
      </c>
      <c r="BB1253" s="10">
        <v>52.2767165720186</v>
      </c>
      <c r="BC1253" s="10">
        <f t="shared" si="82"/>
        <v>74.837377387713005</v>
      </c>
      <c r="BD1253" s="1">
        <v>39047.206374716799</v>
      </c>
      <c r="BE1253" s="1">
        <v>99915.369817585597</v>
      </c>
      <c r="BF1253" s="1" t="s">
        <v>1190</v>
      </c>
      <c r="BG1253" s="1" t="s">
        <v>59</v>
      </c>
      <c r="BH1253" s="1" t="s">
        <v>1065</v>
      </c>
      <c r="BI1253" s="1">
        <v>21580</v>
      </c>
      <c r="BJ1253" s="1">
        <v>13028</v>
      </c>
      <c r="BK1253" s="1">
        <v>10820</v>
      </c>
      <c r="BL1253" s="1">
        <v>60.370713623725699</v>
      </c>
      <c r="BM1253" s="10">
        <v>50.139017608897099</v>
      </c>
      <c r="BN1253" s="1">
        <v>19.232902033271699</v>
      </c>
      <c r="BO1253" s="1">
        <v>23.179297597042499</v>
      </c>
      <c r="BP1253" s="10">
        <v>54.242144177449198</v>
      </c>
      <c r="BQ1253" s="10">
        <f t="shared" si="84"/>
        <v>77.421441774491697</v>
      </c>
      <c r="BR1253" s="1">
        <v>42790.402218718104</v>
      </c>
      <c r="BS1253" s="1">
        <v>104708.74956428399</v>
      </c>
    </row>
    <row r="1254" spans="1:71" customFormat="1" x14ac:dyDescent="0.15">
      <c r="A1254">
        <v>3868</v>
      </c>
      <c r="B1254" t="s">
        <v>124</v>
      </c>
      <c r="C1254" t="s">
        <v>8</v>
      </c>
      <c r="D1254" t="s">
        <v>61</v>
      </c>
      <c r="E1254" t="s">
        <v>75</v>
      </c>
      <c r="F1254" t="s">
        <v>552</v>
      </c>
      <c r="H1254" t="s">
        <v>553</v>
      </c>
      <c r="I1254" t="s">
        <v>1245</v>
      </c>
      <c r="J1254">
        <v>-5.9542425094393252</v>
      </c>
      <c r="K1254" s="13" t="s">
        <v>124</v>
      </c>
      <c r="L1254" s="13">
        <v>101</v>
      </c>
      <c r="M1254" s="13" t="s">
        <v>896</v>
      </c>
      <c r="N1254" s="15" t="s">
        <v>60</v>
      </c>
      <c r="O1254" s="13" t="s">
        <v>884</v>
      </c>
      <c r="P1254" s="13" t="s">
        <v>1082</v>
      </c>
      <c r="Q1254" s="13" t="s">
        <v>60</v>
      </c>
      <c r="R1254" s="13" t="s">
        <v>1065</v>
      </c>
      <c r="S1254" s="13">
        <v>54751</v>
      </c>
      <c r="T1254" s="13">
        <v>35188</v>
      </c>
      <c r="U1254" s="13">
        <v>28157</v>
      </c>
      <c r="V1254" s="32">
        <v>64.269145769027006</v>
      </c>
      <c r="W1254" s="10">
        <v>51.427371189567303</v>
      </c>
      <c r="X1254" s="1">
        <v>99.094363746137702</v>
      </c>
      <c r="Y1254" s="1">
        <v>0.632169620343076</v>
      </c>
      <c r="Z1254" s="10">
        <v>0.102993926909827</v>
      </c>
      <c r="AA1254" s="10">
        <f t="shared" si="81"/>
        <v>0.735163547252903</v>
      </c>
      <c r="AB1254" s="1">
        <v>4952.3692348535596</v>
      </c>
      <c r="AC1254" s="1">
        <v>9884.5553294790607</v>
      </c>
      <c r="AD1254" s="1" t="s">
        <v>1086</v>
      </c>
      <c r="AE1254" s="1" t="s">
        <v>60</v>
      </c>
      <c r="AF1254" s="1" t="s">
        <v>1065</v>
      </c>
      <c r="AG1254" s="1">
        <v>58530</v>
      </c>
      <c r="AH1254" s="1">
        <v>36937</v>
      </c>
      <c r="AI1254" s="1">
        <v>29095</v>
      </c>
      <c r="AJ1254" s="32">
        <v>63.107807961729002</v>
      </c>
      <c r="AK1254" s="10">
        <v>49.709550657782302</v>
      </c>
      <c r="AL1254" s="1">
        <v>98.989517099157894</v>
      </c>
      <c r="AM1254" s="1">
        <v>0.72864753394054005</v>
      </c>
      <c r="AN1254" s="10">
        <v>0.13404365011170299</v>
      </c>
      <c r="AO1254" s="10">
        <f t="shared" si="83"/>
        <v>0.8626911840522431</v>
      </c>
      <c r="AP1254" s="1">
        <v>4806.0973766253401</v>
      </c>
      <c r="AQ1254" s="1">
        <v>8953.0220692055209</v>
      </c>
      <c r="AR1254" s="1" t="s">
        <v>1185</v>
      </c>
      <c r="AS1254" s="1" t="s">
        <v>60</v>
      </c>
      <c r="AT1254" s="1" t="s">
        <v>1065</v>
      </c>
      <c r="AU1254" s="1">
        <v>19060</v>
      </c>
      <c r="AV1254" s="1">
        <v>12727</v>
      </c>
      <c r="AW1254" s="1">
        <v>10218</v>
      </c>
      <c r="AX1254" s="1">
        <v>66.773347324239197</v>
      </c>
      <c r="AY1254" s="10">
        <v>53.609653725078701</v>
      </c>
      <c r="AZ1254" s="1">
        <v>23.2237228420435</v>
      </c>
      <c r="BA1254" s="1">
        <v>21.4621256605989</v>
      </c>
      <c r="BB1254" s="10">
        <v>50.5089058524173</v>
      </c>
      <c r="BC1254" s="10">
        <f t="shared" si="82"/>
        <v>71.9710315130162</v>
      </c>
      <c r="BD1254" s="1">
        <v>38674.908963235401</v>
      </c>
      <c r="BE1254" s="1">
        <v>87088.882300998594</v>
      </c>
      <c r="BF1254" s="1" t="s">
        <v>1189</v>
      </c>
      <c r="BG1254" s="1" t="s">
        <v>60</v>
      </c>
      <c r="BH1254" s="1" t="s">
        <v>1065</v>
      </c>
      <c r="BI1254" s="1">
        <v>17917</v>
      </c>
      <c r="BJ1254" s="1">
        <v>12047</v>
      </c>
      <c r="BK1254" s="1">
        <v>10091</v>
      </c>
      <c r="BL1254" s="1">
        <v>67.237818831277593</v>
      </c>
      <c r="BM1254" s="10">
        <v>56.320812636044003</v>
      </c>
      <c r="BN1254" s="1">
        <v>26.578138935685299</v>
      </c>
      <c r="BO1254" s="1">
        <v>21.1871965117431</v>
      </c>
      <c r="BP1254" s="10">
        <v>47.269844415816102</v>
      </c>
      <c r="BQ1254" s="10">
        <f t="shared" si="84"/>
        <v>68.457040927559206</v>
      </c>
      <c r="BR1254" s="1">
        <v>34632.181252282098</v>
      </c>
      <c r="BS1254" s="1">
        <v>76841.409008545597</v>
      </c>
    </row>
    <row r="1255" spans="1:71" customFormat="1" x14ac:dyDescent="0.15">
      <c r="A1255">
        <v>3868</v>
      </c>
      <c r="B1255" t="s">
        <v>125</v>
      </c>
      <c r="C1255" t="s">
        <v>8</v>
      </c>
      <c r="D1255" t="s">
        <v>61</v>
      </c>
      <c r="E1255" t="s">
        <v>75</v>
      </c>
      <c r="F1255" t="s">
        <v>552</v>
      </c>
      <c r="H1255" t="s">
        <v>553</v>
      </c>
      <c r="I1255" t="s">
        <v>1246</v>
      </c>
      <c r="J1255">
        <v>-6.4313637641589869</v>
      </c>
      <c r="K1255" s="13" t="s">
        <v>125</v>
      </c>
      <c r="L1255" s="13">
        <v>102</v>
      </c>
      <c r="M1255" s="13" t="s">
        <v>934</v>
      </c>
      <c r="N1255" s="15" t="s">
        <v>60</v>
      </c>
      <c r="O1255" s="13" t="s">
        <v>924</v>
      </c>
      <c r="P1255" s="13" t="s">
        <v>1083</v>
      </c>
      <c r="Q1255" s="13" t="s">
        <v>60</v>
      </c>
      <c r="R1255" s="13" t="s">
        <v>1065</v>
      </c>
      <c r="S1255" s="13">
        <v>53858</v>
      </c>
      <c r="T1255" s="13">
        <v>33903</v>
      </c>
      <c r="U1255" s="13">
        <v>26464</v>
      </c>
      <c r="V1255" s="32">
        <v>62.948865535296498</v>
      </c>
      <c r="W1255" s="10">
        <v>49.136618515355202</v>
      </c>
      <c r="X1255" s="1">
        <v>98.892835550181402</v>
      </c>
      <c r="Y1255" s="1">
        <v>0.76330108827085896</v>
      </c>
      <c r="Z1255" s="10">
        <v>0.173821039903265</v>
      </c>
      <c r="AA1255" s="10">
        <f t="shared" si="81"/>
        <v>0.93712212817412399</v>
      </c>
      <c r="AB1255" s="1">
        <v>4899.1101762755397</v>
      </c>
      <c r="AC1255" s="1">
        <v>9488.0520378358506</v>
      </c>
      <c r="AD1255" s="1" t="s">
        <v>1087</v>
      </c>
      <c r="AE1255" s="1" t="s">
        <v>60</v>
      </c>
      <c r="AF1255" s="1" t="s">
        <v>1065</v>
      </c>
      <c r="AG1255" s="1">
        <v>48737</v>
      </c>
      <c r="AH1255" s="1">
        <v>30139</v>
      </c>
      <c r="AI1255" s="1">
        <v>23994</v>
      </c>
      <c r="AJ1255" s="32">
        <v>61.840080431704898</v>
      </c>
      <c r="AK1255" s="10">
        <v>49.231589962451501</v>
      </c>
      <c r="AL1255" s="1">
        <v>99.124781195298795</v>
      </c>
      <c r="AM1255" s="1">
        <v>0.60848545469700799</v>
      </c>
      <c r="AN1255" s="10">
        <v>0.13336667500208399</v>
      </c>
      <c r="AO1255" s="10">
        <f t="shared" si="83"/>
        <v>0.74185212969909198</v>
      </c>
      <c r="AP1255" s="1">
        <v>4687.2269694260003</v>
      </c>
      <c r="AQ1255" s="1">
        <v>9289.9154495386301</v>
      </c>
      <c r="AR1255" s="1" t="s">
        <v>1186</v>
      </c>
      <c r="AS1255" s="1" t="s">
        <v>60</v>
      </c>
      <c r="AT1255" s="1" t="s">
        <v>1065</v>
      </c>
      <c r="AU1255" s="1">
        <v>21918</v>
      </c>
      <c r="AV1255" s="1">
        <v>14633</v>
      </c>
      <c r="AW1255" s="1">
        <v>11612</v>
      </c>
      <c r="AX1255" s="1">
        <v>66.7624783283146</v>
      </c>
      <c r="AY1255" s="10">
        <v>52.9792864312437</v>
      </c>
      <c r="AZ1255" s="1">
        <v>20.564932828108901</v>
      </c>
      <c r="BA1255" s="1">
        <v>22.037547364795</v>
      </c>
      <c r="BB1255" s="10">
        <v>52.772993455046503</v>
      </c>
      <c r="BC1255" s="10">
        <f t="shared" si="82"/>
        <v>74.810540819841506</v>
      </c>
      <c r="BD1255" s="1">
        <v>41850.502355942503</v>
      </c>
      <c r="BE1255" s="1">
        <v>101509.87571478701</v>
      </c>
      <c r="BF1255" s="1" t="s">
        <v>1190</v>
      </c>
      <c r="BG1255" s="1" t="s">
        <v>60</v>
      </c>
      <c r="BH1255" s="1" t="s">
        <v>1065</v>
      </c>
      <c r="BI1255" s="1">
        <v>23831</v>
      </c>
      <c r="BJ1255" s="1">
        <v>14887</v>
      </c>
      <c r="BK1255" s="1">
        <v>12151</v>
      </c>
      <c r="BL1255" s="1">
        <v>62.469052914271302</v>
      </c>
      <c r="BM1255" s="10">
        <v>50.988208635810501</v>
      </c>
      <c r="BN1255" s="1">
        <v>21.298658546621699</v>
      </c>
      <c r="BO1255" s="1">
        <v>22.3109209118591</v>
      </c>
      <c r="BP1255" s="10">
        <v>52.390749732532299</v>
      </c>
      <c r="BQ1255" s="10">
        <f t="shared" si="84"/>
        <v>74.701670644391399</v>
      </c>
      <c r="BR1255" s="1">
        <v>40967.022083680102</v>
      </c>
      <c r="BS1255" s="1">
        <v>95640.400511932196</v>
      </c>
    </row>
    <row r="1256" spans="1:71" customFormat="1" x14ac:dyDescent="0.15">
      <c r="A1256">
        <v>3868</v>
      </c>
      <c r="B1256" t="s">
        <v>126</v>
      </c>
      <c r="C1256" t="s">
        <v>8</v>
      </c>
      <c r="D1256" t="s">
        <v>61</v>
      </c>
      <c r="E1256" t="s">
        <v>75</v>
      </c>
      <c r="F1256" t="s">
        <v>552</v>
      </c>
      <c r="H1256" t="s">
        <v>553</v>
      </c>
      <c r="I1256" t="s">
        <v>1247</v>
      </c>
      <c r="J1256">
        <v>-6.9084850188786495</v>
      </c>
      <c r="K1256" s="13" t="s">
        <v>126</v>
      </c>
      <c r="L1256" s="13">
        <v>103</v>
      </c>
      <c r="M1256" s="13" t="s">
        <v>897</v>
      </c>
      <c r="N1256" s="15" t="s">
        <v>65</v>
      </c>
      <c r="O1256" s="13" t="s">
        <v>884</v>
      </c>
      <c r="P1256" s="13" t="s">
        <v>1082</v>
      </c>
      <c r="Q1256" s="13" t="s">
        <v>65</v>
      </c>
      <c r="R1256" s="13" t="s">
        <v>1065</v>
      </c>
      <c r="S1256" s="13">
        <v>48944</v>
      </c>
      <c r="T1256" s="13">
        <v>31624</v>
      </c>
      <c r="U1256" s="13">
        <v>25005</v>
      </c>
      <c r="V1256" s="32">
        <v>64.612618502778702</v>
      </c>
      <c r="W1256" s="10">
        <v>51.088999673095799</v>
      </c>
      <c r="X1256" s="1">
        <v>98.988202359528103</v>
      </c>
      <c r="Y1256" s="1">
        <v>0.73585282943411301</v>
      </c>
      <c r="Z1256" s="10">
        <v>0.111977604479104</v>
      </c>
      <c r="AA1256" s="10">
        <f t="shared" si="81"/>
        <v>0.847830433913217</v>
      </c>
      <c r="AB1256" s="1">
        <v>4888.1733117988897</v>
      </c>
      <c r="AC1256" s="1">
        <v>9919.8368133276908</v>
      </c>
      <c r="AD1256" s="1" t="s">
        <v>1086</v>
      </c>
      <c r="AE1256" s="1" t="s">
        <v>65</v>
      </c>
      <c r="AF1256" s="1" t="s">
        <v>1065</v>
      </c>
      <c r="AG1256" s="1">
        <v>58428</v>
      </c>
      <c r="AH1256" s="1">
        <v>36726</v>
      </c>
      <c r="AI1256" s="1">
        <v>28435</v>
      </c>
      <c r="AJ1256" s="32">
        <v>62.856849455740402</v>
      </c>
      <c r="AK1256" s="10">
        <v>48.666735126993899</v>
      </c>
      <c r="AL1256" s="1">
        <v>99.314225426411099</v>
      </c>
      <c r="AM1256" s="1">
        <v>0.43959908563390199</v>
      </c>
      <c r="AN1256" s="10">
        <v>4.9235097590997E-2</v>
      </c>
      <c r="AO1256" s="10">
        <f t="shared" si="83"/>
        <v>0.48883418322489897</v>
      </c>
      <c r="AP1256" s="1">
        <v>4822.8649144952997</v>
      </c>
      <c r="AQ1256" s="1">
        <v>8735.5266793874707</v>
      </c>
      <c r="AR1256" s="1" t="s">
        <v>1185</v>
      </c>
      <c r="AS1256" s="1" t="s">
        <v>65</v>
      </c>
      <c r="AT1256" s="1" t="s">
        <v>1065</v>
      </c>
      <c r="AU1256" s="1">
        <v>19900</v>
      </c>
      <c r="AV1256" s="1">
        <v>13079</v>
      </c>
      <c r="AW1256" s="1">
        <v>10750</v>
      </c>
      <c r="AX1256" s="1">
        <v>65.723618090452305</v>
      </c>
      <c r="AY1256" s="10">
        <v>54.020100502512598</v>
      </c>
      <c r="AZ1256" s="1">
        <v>19.748837209302302</v>
      </c>
      <c r="BA1256" s="1">
        <v>23.860465116279101</v>
      </c>
      <c r="BB1256" s="10">
        <v>52.846511627906999</v>
      </c>
      <c r="BC1256" s="10">
        <f t="shared" si="82"/>
        <v>76.706976744186107</v>
      </c>
      <c r="BD1256" s="1">
        <v>39196.605652451501</v>
      </c>
      <c r="BE1256" s="1">
        <v>104930.75024088399</v>
      </c>
      <c r="BF1256" s="1" t="s">
        <v>1189</v>
      </c>
      <c r="BG1256" s="1" t="s">
        <v>65</v>
      </c>
      <c r="BH1256" s="1" t="s">
        <v>1065</v>
      </c>
      <c r="BI1256" s="1">
        <v>17622</v>
      </c>
      <c r="BJ1256" s="1">
        <v>11551</v>
      </c>
      <c r="BK1256" s="1">
        <v>9459</v>
      </c>
      <c r="BL1256" s="1">
        <v>65.548745885824502</v>
      </c>
      <c r="BM1256" s="10">
        <v>53.677221654749701</v>
      </c>
      <c r="BN1256" s="1">
        <v>24.3577545195052</v>
      </c>
      <c r="BO1256" s="1">
        <v>22.623956020721</v>
      </c>
      <c r="BP1256" s="10">
        <v>49.085527011312003</v>
      </c>
      <c r="BQ1256" s="10">
        <f t="shared" si="84"/>
        <v>71.709483032033006</v>
      </c>
      <c r="BR1256" s="1">
        <v>35849.3750931959</v>
      </c>
      <c r="BS1256" s="1">
        <v>84301.266993742101</v>
      </c>
    </row>
    <row r="1257" spans="1:71" customFormat="1" x14ac:dyDescent="0.15">
      <c r="A1257">
        <v>3868</v>
      </c>
      <c r="B1257" t="s">
        <v>127</v>
      </c>
      <c r="C1257" t="s">
        <v>8</v>
      </c>
      <c r="D1257" t="s">
        <v>61</v>
      </c>
      <c r="E1257" t="s">
        <v>75</v>
      </c>
      <c r="F1257" t="s">
        <v>552</v>
      </c>
      <c r="H1257" t="s">
        <v>553</v>
      </c>
      <c r="I1257" t="s">
        <v>1248</v>
      </c>
      <c r="J1257">
        <v>-7.3856062735983121</v>
      </c>
      <c r="K1257" s="13" t="s">
        <v>127</v>
      </c>
      <c r="L1257" s="13">
        <v>104</v>
      </c>
      <c r="M1257" s="13" t="s">
        <v>935</v>
      </c>
      <c r="N1257" s="15" t="s">
        <v>65</v>
      </c>
      <c r="O1257" s="13" t="s">
        <v>924</v>
      </c>
      <c r="P1257" s="13" t="s">
        <v>1083</v>
      </c>
      <c r="Q1257" s="13" t="s">
        <v>65</v>
      </c>
      <c r="R1257" s="13" t="s">
        <v>1065</v>
      </c>
      <c r="S1257" s="13">
        <v>54791</v>
      </c>
      <c r="T1257" s="13">
        <v>34853</v>
      </c>
      <c r="U1257" s="13">
        <v>26765</v>
      </c>
      <c r="V1257" s="32">
        <v>63.610811994670698</v>
      </c>
      <c r="W1257" s="10">
        <v>48.849263565184103</v>
      </c>
      <c r="X1257" s="1">
        <v>99.140668783859496</v>
      </c>
      <c r="Y1257" s="1">
        <v>0.57164206986736399</v>
      </c>
      <c r="Z1257" s="10">
        <v>0.123295348402765</v>
      </c>
      <c r="AA1257" s="10">
        <f t="shared" si="81"/>
        <v>0.694937418270129</v>
      </c>
      <c r="AB1257" s="1">
        <v>5003.7911261843401</v>
      </c>
      <c r="AC1257" s="1">
        <v>9282.01243689076</v>
      </c>
      <c r="AD1257" s="1" t="s">
        <v>1087</v>
      </c>
      <c r="AE1257" s="1" t="s">
        <v>65</v>
      </c>
      <c r="AF1257" s="1" t="s">
        <v>1065</v>
      </c>
      <c r="AG1257" s="1">
        <v>46310</v>
      </c>
      <c r="AH1257" s="1">
        <v>28694</v>
      </c>
      <c r="AI1257" s="1">
        <v>21556</v>
      </c>
      <c r="AJ1257" s="32">
        <v>61.9606996329087</v>
      </c>
      <c r="AK1257" s="10">
        <v>46.547182034117903</v>
      </c>
      <c r="AL1257" s="1">
        <v>98.028391167192396</v>
      </c>
      <c r="AM1257" s="1">
        <v>1.6654295787715701</v>
      </c>
      <c r="AN1257" s="10">
        <v>0.18556318426424201</v>
      </c>
      <c r="AO1257" s="10">
        <f t="shared" si="83"/>
        <v>1.8509927630358121</v>
      </c>
      <c r="AP1257" s="1">
        <v>4626.6085768306302</v>
      </c>
      <c r="AQ1257" s="1">
        <v>9263.3960332178194</v>
      </c>
      <c r="AR1257" s="1" t="s">
        <v>1186</v>
      </c>
      <c r="AS1257" s="1" t="s">
        <v>65</v>
      </c>
      <c r="AT1257" s="1" t="s">
        <v>1065</v>
      </c>
      <c r="AU1257" s="1">
        <v>18677</v>
      </c>
      <c r="AV1257" s="1">
        <v>12325</v>
      </c>
      <c r="AW1257" s="1">
        <v>9854</v>
      </c>
      <c r="AX1257" s="1">
        <v>65.990255394335307</v>
      </c>
      <c r="AY1257" s="10">
        <v>52.760079241848302</v>
      </c>
      <c r="AZ1257" s="1">
        <v>19.108991272579701</v>
      </c>
      <c r="BA1257" s="1">
        <v>22.092551248224101</v>
      </c>
      <c r="BB1257" s="10">
        <v>55.195859549421598</v>
      </c>
      <c r="BC1257" s="10">
        <f t="shared" si="82"/>
        <v>77.288410797645696</v>
      </c>
      <c r="BD1257" s="1">
        <v>42668.858073000803</v>
      </c>
      <c r="BE1257" s="1">
        <v>108184.622654377</v>
      </c>
      <c r="BF1257" s="1" t="s">
        <v>1190</v>
      </c>
      <c r="BG1257" s="1" t="s">
        <v>65</v>
      </c>
      <c r="BH1257" s="1" t="s">
        <v>1065</v>
      </c>
      <c r="BI1257" s="1">
        <v>22755</v>
      </c>
      <c r="BJ1257" s="1">
        <v>14375</v>
      </c>
      <c r="BK1257" s="1">
        <v>11298</v>
      </c>
      <c r="BL1257" s="1">
        <v>63.172929026587603</v>
      </c>
      <c r="BM1257" s="10">
        <v>49.6506262359921</v>
      </c>
      <c r="BN1257" s="1">
        <v>19.242343777659801</v>
      </c>
      <c r="BO1257" s="1">
        <v>22.765091166578198</v>
      </c>
      <c r="BP1257" s="10">
        <v>54.452115418658202</v>
      </c>
      <c r="BQ1257" s="10">
        <f t="shared" si="84"/>
        <v>77.217206585236397</v>
      </c>
      <c r="BR1257" s="1">
        <v>42236.065384934103</v>
      </c>
      <c r="BS1257" s="1">
        <v>106560.86239575301</v>
      </c>
    </row>
    <row r="1258" spans="1:71" customFormat="1" x14ac:dyDescent="0.15">
      <c r="A1258">
        <v>3868</v>
      </c>
      <c r="B1258" t="s">
        <v>128</v>
      </c>
      <c r="C1258" t="s">
        <v>8</v>
      </c>
      <c r="D1258" t="s">
        <v>61</v>
      </c>
      <c r="E1258" t="s">
        <v>75</v>
      </c>
      <c r="F1258" t="s">
        <v>552</v>
      </c>
      <c r="H1258" t="s">
        <v>553</v>
      </c>
      <c r="I1258" t="s">
        <v>1249</v>
      </c>
      <c r="J1258">
        <v>-7.8627275283179747</v>
      </c>
      <c r="K1258" s="13" t="s">
        <v>128</v>
      </c>
      <c r="L1258" s="13">
        <v>105</v>
      </c>
      <c r="M1258" s="13" t="s">
        <v>898</v>
      </c>
      <c r="N1258" s="15" t="s">
        <v>66</v>
      </c>
      <c r="O1258" s="13" t="s">
        <v>884</v>
      </c>
      <c r="P1258" s="13" t="s">
        <v>1082</v>
      </c>
      <c r="Q1258" s="13" t="s">
        <v>66</v>
      </c>
      <c r="R1258" s="13" t="s">
        <v>1065</v>
      </c>
      <c r="S1258" s="13">
        <v>50975</v>
      </c>
      <c r="T1258" s="13">
        <v>32732</v>
      </c>
      <c r="U1258" s="13">
        <v>25984</v>
      </c>
      <c r="V1258" s="32">
        <v>64.211868563021099</v>
      </c>
      <c r="W1258" s="10">
        <v>50.974006866110798</v>
      </c>
      <c r="X1258" s="1">
        <v>99.034020935960598</v>
      </c>
      <c r="Y1258" s="1">
        <v>0.665794334975369</v>
      </c>
      <c r="Z1258" s="10">
        <v>0.11930418719211799</v>
      </c>
      <c r="AA1258" s="10">
        <f t="shared" ref="AA1258:AA1321" si="85">SUM(Y1258:Z1258)</f>
        <v>0.78509852216748699</v>
      </c>
      <c r="AB1258" s="1">
        <v>4888.04993923656</v>
      </c>
      <c r="AC1258" s="1">
        <v>10097.7375667625</v>
      </c>
      <c r="AD1258" s="1" t="s">
        <v>1086</v>
      </c>
      <c r="AE1258" s="1" t="s">
        <v>66</v>
      </c>
      <c r="AF1258" s="1" t="s">
        <v>1065</v>
      </c>
      <c r="AG1258" s="1">
        <v>54400</v>
      </c>
      <c r="AH1258" s="1">
        <v>34048</v>
      </c>
      <c r="AI1258" s="1">
        <v>25990</v>
      </c>
      <c r="AJ1258" s="32">
        <v>62.588235294117602</v>
      </c>
      <c r="AK1258" s="10">
        <v>47.775735294117602</v>
      </c>
      <c r="AL1258" s="1">
        <v>99.199692189303605</v>
      </c>
      <c r="AM1258" s="1">
        <v>0.53866871873797595</v>
      </c>
      <c r="AN1258" s="10">
        <v>9.6190842631781501E-2</v>
      </c>
      <c r="AO1258" s="10">
        <f t="shared" si="83"/>
        <v>0.63485956136975741</v>
      </c>
      <c r="AP1258" s="1">
        <v>4802.5786570406099</v>
      </c>
      <c r="AQ1258" s="1">
        <v>8497.35640456683</v>
      </c>
      <c r="AR1258" s="1" t="s">
        <v>1185</v>
      </c>
      <c r="AS1258" s="1" t="s">
        <v>66</v>
      </c>
      <c r="AT1258" s="1" t="s">
        <v>1065</v>
      </c>
      <c r="AU1258" s="1">
        <v>21508</v>
      </c>
      <c r="AV1258" s="1">
        <v>14322</v>
      </c>
      <c r="AW1258" s="1">
        <v>11619</v>
      </c>
      <c r="AX1258" s="1">
        <v>66.589176120513301</v>
      </c>
      <c r="AY1258" s="10">
        <v>54.021759345359897</v>
      </c>
      <c r="AZ1258" s="1">
        <v>21.4562354763749</v>
      </c>
      <c r="BA1258" s="1">
        <v>21.809105775023699</v>
      </c>
      <c r="BB1258" s="10">
        <v>52.474395386866298</v>
      </c>
      <c r="BC1258" s="10">
        <f t="shared" si="82"/>
        <v>74.283501161890001</v>
      </c>
      <c r="BD1258" s="1">
        <v>39680.296377572296</v>
      </c>
      <c r="BE1258" s="1">
        <v>94151.495318040295</v>
      </c>
      <c r="BF1258" s="1" t="s">
        <v>1189</v>
      </c>
      <c r="BG1258" s="1" t="s">
        <v>66</v>
      </c>
      <c r="BH1258" s="1" t="s">
        <v>1065</v>
      </c>
      <c r="BI1258" s="1">
        <v>18931</v>
      </c>
      <c r="BJ1258" s="1">
        <v>12790</v>
      </c>
      <c r="BK1258" s="1">
        <v>10549</v>
      </c>
      <c r="BL1258" s="1">
        <v>67.561143098621301</v>
      </c>
      <c r="BM1258" s="10">
        <v>55.723416618245203</v>
      </c>
      <c r="BN1258" s="1">
        <v>22.997440515688702</v>
      </c>
      <c r="BO1258" s="1">
        <v>23.1585932315859</v>
      </c>
      <c r="BP1258" s="10">
        <v>49.720352640060703</v>
      </c>
      <c r="BQ1258" s="10">
        <f t="shared" si="84"/>
        <v>72.878945871646607</v>
      </c>
      <c r="BR1258" s="1">
        <v>35885.462143758603</v>
      </c>
      <c r="BS1258" s="1">
        <v>87901.949015824997</v>
      </c>
    </row>
    <row r="1259" spans="1:71" customFormat="1" x14ac:dyDescent="0.15">
      <c r="A1259">
        <v>3868</v>
      </c>
      <c r="B1259" t="s">
        <v>129</v>
      </c>
      <c r="C1259" t="s">
        <v>8</v>
      </c>
      <c r="D1259" t="s">
        <v>61</v>
      </c>
      <c r="E1259" t="s">
        <v>75</v>
      </c>
      <c r="F1259" t="s">
        <v>552</v>
      </c>
      <c r="H1259" t="s">
        <v>553</v>
      </c>
      <c r="I1259" t="s">
        <v>1250</v>
      </c>
      <c r="J1259">
        <v>-8.3398487830376364</v>
      </c>
      <c r="K1259" s="13" t="s">
        <v>129</v>
      </c>
      <c r="L1259" s="13">
        <v>106</v>
      </c>
      <c r="M1259" s="13" t="s">
        <v>129</v>
      </c>
      <c r="N1259" s="15" t="s">
        <v>66</v>
      </c>
      <c r="O1259" s="13" t="s">
        <v>924</v>
      </c>
      <c r="P1259" s="13" t="s">
        <v>1083</v>
      </c>
      <c r="Q1259" s="13" t="s">
        <v>66</v>
      </c>
      <c r="R1259" s="13" t="s">
        <v>1065</v>
      </c>
      <c r="S1259" s="13">
        <v>48566</v>
      </c>
      <c r="T1259" s="13">
        <v>31233</v>
      </c>
      <c r="U1259" s="13">
        <v>23088</v>
      </c>
      <c r="V1259" s="32">
        <v>64.310422929621495</v>
      </c>
      <c r="W1259" s="10">
        <v>47.539430877568698</v>
      </c>
      <c r="X1259" s="1">
        <v>98.787248787248799</v>
      </c>
      <c r="Y1259" s="1">
        <v>0.98319473319473305</v>
      </c>
      <c r="Z1259" s="10">
        <v>0.134268884268884</v>
      </c>
      <c r="AA1259" s="10">
        <f t="shared" si="85"/>
        <v>1.117463617463617</v>
      </c>
      <c r="AB1259" s="1">
        <v>4435.2897292612597</v>
      </c>
      <c r="AC1259" s="1">
        <v>9109.5270760018702</v>
      </c>
      <c r="AD1259" s="1" t="s">
        <v>1087</v>
      </c>
      <c r="AE1259" s="1" t="s">
        <v>66</v>
      </c>
      <c r="AF1259" s="1" t="s">
        <v>1065</v>
      </c>
      <c r="AG1259" s="1">
        <v>56032</v>
      </c>
      <c r="AH1259" s="1">
        <v>35243</v>
      </c>
      <c r="AI1259" s="1">
        <v>27066</v>
      </c>
      <c r="AJ1259" s="32">
        <v>62.8979868646488</v>
      </c>
      <c r="AK1259" s="10">
        <v>48.304540262707</v>
      </c>
      <c r="AL1259" s="1">
        <v>99.327569644572506</v>
      </c>
      <c r="AM1259" s="1">
        <v>0.45444469075593003</v>
      </c>
      <c r="AN1259" s="10">
        <v>9.60614793467819E-2</v>
      </c>
      <c r="AO1259" s="10">
        <f t="shared" si="83"/>
        <v>0.55050617010271197</v>
      </c>
      <c r="AP1259" s="1">
        <v>4722.0615431964598</v>
      </c>
      <c r="AQ1259" s="1">
        <v>8643.6572663876195</v>
      </c>
      <c r="AR1259" s="1" t="s">
        <v>1186</v>
      </c>
      <c r="AS1259" s="1" t="s">
        <v>66</v>
      </c>
      <c r="AT1259" s="1" t="s">
        <v>1065</v>
      </c>
      <c r="AU1259" s="1">
        <v>19819</v>
      </c>
      <c r="AV1259" s="1">
        <v>13202</v>
      </c>
      <c r="AW1259" s="1">
        <v>10507</v>
      </c>
      <c r="AX1259" s="1">
        <v>66.612846258640701</v>
      </c>
      <c r="AY1259" s="10">
        <v>53.014783793329599</v>
      </c>
      <c r="AZ1259" s="1">
        <v>22.0329304273342</v>
      </c>
      <c r="BA1259" s="1">
        <v>21.461882554487499</v>
      </c>
      <c r="BB1259" s="10">
        <v>52.2984676882079</v>
      </c>
      <c r="BC1259" s="10">
        <f t="shared" si="82"/>
        <v>73.760350242695395</v>
      </c>
      <c r="BD1259" s="1">
        <v>39982.794796829097</v>
      </c>
      <c r="BE1259" s="1">
        <v>95828.2131480096</v>
      </c>
      <c r="BF1259" s="1" t="s">
        <v>1190</v>
      </c>
      <c r="BG1259" s="1" t="s">
        <v>66</v>
      </c>
      <c r="BH1259" s="1" t="s">
        <v>1065</v>
      </c>
      <c r="BI1259" s="1">
        <v>24677</v>
      </c>
      <c r="BJ1259" s="1">
        <v>15554</v>
      </c>
      <c r="BK1259" s="1">
        <v>12968</v>
      </c>
      <c r="BL1259" s="1">
        <v>63.030352149775098</v>
      </c>
      <c r="BM1259" s="10">
        <v>52.550958382299299</v>
      </c>
      <c r="BN1259" s="1">
        <v>20.673966687230099</v>
      </c>
      <c r="BO1259" s="1">
        <v>23.434608266502199</v>
      </c>
      <c r="BP1259" s="10">
        <v>52.382788402220797</v>
      </c>
      <c r="BQ1259" s="10">
        <f t="shared" si="84"/>
        <v>75.817396668722992</v>
      </c>
      <c r="BR1259" s="1">
        <v>39578.264057415799</v>
      </c>
      <c r="BS1259" s="1">
        <v>101065.450988631</v>
      </c>
    </row>
    <row r="1260" spans="1:71" customFormat="1" x14ac:dyDescent="0.15">
      <c r="A1260">
        <v>3868</v>
      </c>
      <c r="B1260" t="s">
        <v>130</v>
      </c>
      <c r="C1260" t="s">
        <v>8</v>
      </c>
      <c r="D1260" t="s">
        <v>61</v>
      </c>
      <c r="E1260" t="s">
        <v>75</v>
      </c>
      <c r="F1260" t="s">
        <v>552</v>
      </c>
      <c r="H1260" t="s">
        <v>553</v>
      </c>
      <c r="I1260" t="s">
        <v>1251</v>
      </c>
      <c r="J1260">
        <v>-8.816970037757299</v>
      </c>
      <c r="K1260" s="13" t="s">
        <v>130</v>
      </c>
      <c r="L1260" s="13">
        <v>107</v>
      </c>
      <c r="M1260" s="13" t="s">
        <v>130</v>
      </c>
      <c r="N1260" s="15" t="s">
        <v>67</v>
      </c>
      <c r="O1260" s="13" t="s">
        <v>884</v>
      </c>
      <c r="P1260" s="13" t="s">
        <v>1082</v>
      </c>
      <c r="Q1260" s="13" t="s">
        <v>67</v>
      </c>
      <c r="R1260" s="13" t="s">
        <v>1065</v>
      </c>
      <c r="S1260" s="13">
        <v>47897</v>
      </c>
      <c r="T1260" s="13">
        <v>30938</v>
      </c>
      <c r="U1260" s="13">
        <v>23837</v>
      </c>
      <c r="V1260" s="32">
        <v>64.592771989894999</v>
      </c>
      <c r="W1260" s="10">
        <v>49.767208802221397</v>
      </c>
      <c r="X1260" s="1">
        <v>99.077065066912795</v>
      </c>
      <c r="Y1260" s="1">
        <v>0.66283508830809201</v>
      </c>
      <c r="Z1260" s="10">
        <v>8.3903175735201604E-2</v>
      </c>
      <c r="AA1260" s="10">
        <f t="shared" si="85"/>
        <v>0.74673826404329358</v>
      </c>
      <c r="AB1260" s="1">
        <v>4557.8491696641804</v>
      </c>
      <c r="AC1260" s="1">
        <v>9629.2201039424308</v>
      </c>
      <c r="AD1260" s="1" t="s">
        <v>1086</v>
      </c>
      <c r="AE1260" s="1" t="s">
        <v>67</v>
      </c>
      <c r="AF1260" s="1" t="s">
        <v>1065</v>
      </c>
      <c r="AG1260" s="1">
        <v>56710</v>
      </c>
      <c r="AH1260" s="1">
        <v>34859</v>
      </c>
      <c r="AI1260" s="1">
        <v>27330</v>
      </c>
      <c r="AJ1260" s="32">
        <v>61.468876741315498</v>
      </c>
      <c r="AK1260" s="10">
        <v>48.192558631634597</v>
      </c>
      <c r="AL1260" s="1">
        <v>99.264544456641104</v>
      </c>
      <c r="AM1260" s="1">
        <v>0.50859860958653502</v>
      </c>
      <c r="AN1260" s="10">
        <v>6.5861690450054897E-2</v>
      </c>
      <c r="AO1260" s="10">
        <f t="shared" si="83"/>
        <v>0.57446030003658988</v>
      </c>
      <c r="AP1260" s="1">
        <v>4833.9481897318601</v>
      </c>
      <c r="AQ1260" s="1">
        <v>8341.8466755862792</v>
      </c>
      <c r="AR1260" s="1" t="s">
        <v>1185</v>
      </c>
      <c r="AS1260" s="1" t="s">
        <v>67</v>
      </c>
      <c r="AT1260" s="1" t="s">
        <v>1065</v>
      </c>
      <c r="AU1260" s="1">
        <v>21548</v>
      </c>
      <c r="AV1260" s="1">
        <v>14335</v>
      </c>
      <c r="AW1260" s="1">
        <v>11610</v>
      </c>
      <c r="AX1260" s="1">
        <v>66.525895674772599</v>
      </c>
      <c r="AY1260" s="10">
        <v>53.879710413959501</v>
      </c>
      <c r="AZ1260" s="1">
        <v>20.938845822566801</v>
      </c>
      <c r="BA1260" s="1">
        <v>22.592592592592599</v>
      </c>
      <c r="BB1260" s="10">
        <v>52.377260981912102</v>
      </c>
      <c r="BC1260" s="10">
        <f t="shared" si="82"/>
        <v>74.969853574504697</v>
      </c>
      <c r="BD1260" s="1">
        <v>39306.149055807</v>
      </c>
      <c r="BE1260" s="1">
        <v>95020.683121034104</v>
      </c>
      <c r="BF1260" s="1" t="s">
        <v>1189</v>
      </c>
      <c r="BG1260" s="1" t="s">
        <v>67</v>
      </c>
      <c r="BH1260" s="1" t="s">
        <v>1065</v>
      </c>
      <c r="BI1260" s="1">
        <v>18843</v>
      </c>
      <c r="BJ1260" s="1">
        <v>12806</v>
      </c>
      <c r="BK1260" s="1">
        <v>10519</v>
      </c>
      <c r="BL1260" s="1">
        <v>67.961577243538699</v>
      </c>
      <c r="BM1260" s="10">
        <v>55.824444090643702</v>
      </c>
      <c r="BN1260" s="1">
        <v>23.9186234432931</v>
      </c>
      <c r="BO1260" s="1">
        <v>22.017302024907298</v>
      </c>
      <c r="BP1260" s="10">
        <v>49.700541876604198</v>
      </c>
      <c r="BQ1260" s="10">
        <f t="shared" si="84"/>
        <v>71.7178439015115</v>
      </c>
      <c r="BR1260" s="1">
        <v>36077.688086219401</v>
      </c>
      <c r="BS1260" s="1">
        <v>84124.183352078602</v>
      </c>
    </row>
    <row r="1261" spans="1:71" customFormat="1" x14ac:dyDescent="0.15">
      <c r="A1261">
        <v>3868</v>
      </c>
      <c r="B1261" t="s">
        <v>131</v>
      </c>
      <c r="C1261" t="s">
        <v>8</v>
      </c>
      <c r="D1261" t="s">
        <v>61</v>
      </c>
      <c r="E1261" t="s">
        <v>75</v>
      </c>
      <c r="F1261" t="s">
        <v>552</v>
      </c>
      <c r="H1261" t="s">
        <v>553</v>
      </c>
      <c r="I1261" t="s">
        <v>1252</v>
      </c>
      <c r="J1261">
        <v>-9.2940912924769616</v>
      </c>
      <c r="K1261" s="13" t="s">
        <v>131</v>
      </c>
      <c r="L1261" s="13">
        <v>108</v>
      </c>
      <c r="M1261" s="13" t="s">
        <v>131</v>
      </c>
      <c r="N1261" s="15" t="s">
        <v>67</v>
      </c>
      <c r="O1261" s="13" t="s">
        <v>924</v>
      </c>
      <c r="P1261" s="13" t="s">
        <v>1083</v>
      </c>
      <c r="Q1261" s="13" t="s">
        <v>67</v>
      </c>
      <c r="R1261" s="13" t="s">
        <v>1065</v>
      </c>
      <c r="S1261" s="13">
        <v>53134</v>
      </c>
      <c r="T1261" s="13">
        <v>33503</v>
      </c>
      <c r="U1261" s="13">
        <v>26188</v>
      </c>
      <c r="V1261" s="32">
        <v>63.053788534648199</v>
      </c>
      <c r="W1261" s="10">
        <v>49.286709075168403</v>
      </c>
      <c r="X1261" s="1">
        <v>99.316480830914898</v>
      </c>
      <c r="Y1261" s="1">
        <v>0.47731785550633898</v>
      </c>
      <c r="Z1261" s="10">
        <v>5.3459599816709898E-2</v>
      </c>
      <c r="AA1261" s="10">
        <f t="shared" si="85"/>
        <v>0.53077745532304887</v>
      </c>
      <c r="AB1261" s="1">
        <v>4795.2561625486196</v>
      </c>
      <c r="AC1261" s="1">
        <v>8889.4604656089105</v>
      </c>
      <c r="AD1261" s="1" t="s">
        <v>1087</v>
      </c>
      <c r="AE1261" s="1" t="s">
        <v>67</v>
      </c>
      <c r="AF1261" s="1" t="s">
        <v>1065</v>
      </c>
      <c r="AG1261" s="1">
        <v>57301</v>
      </c>
      <c r="AH1261" s="1">
        <v>35498</v>
      </c>
      <c r="AI1261" s="1">
        <v>27622</v>
      </c>
      <c r="AJ1261" s="32">
        <v>61.950053227692401</v>
      </c>
      <c r="AK1261" s="10">
        <v>48.205092406764301</v>
      </c>
      <c r="AL1261" s="1">
        <v>99.2252552313373</v>
      </c>
      <c r="AM1261" s="1">
        <v>0.54666570125262504</v>
      </c>
      <c r="AN1261" s="10">
        <v>8.3266961117949498E-2</v>
      </c>
      <c r="AO1261" s="10">
        <f t="shared" si="83"/>
        <v>0.62993266237057455</v>
      </c>
      <c r="AP1261" s="1">
        <v>4728.8015821123199</v>
      </c>
      <c r="AQ1261" s="1">
        <v>8125.0601543771299</v>
      </c>
      <c r="AR1261" s="1" t="s">
        <v>1186</v>
      </c>
      <c r="AS1261" s="1" t="s">
        <v>67</v>
      </c>
      <c r="AT1261" s="1" t="s">
        <v>1065</v>
      </c>
      <c r="AU1261" s="1">
        <v>19818</v>
      </c>
      <c r="AV1261" s="1">
        <v>12647</v>
      </c>
      <c r="AW1261" s="1">
        <v>10262</v>
      </c>
      <c r="AX1261" s="1">
        <v>63.815723080028299</v>
      </c>
      <c r="AY1261" s="10">
        <v>51.781209001917397</v>
      </c>
      <c r="AZ1261" s="1">
        <v>21.3213798479829</v>
      </c>
      <c r="BA1261" s="1">
        <v>23.426232703176801</v>
      </c>
      <c r="BB1261" s="10">
        <v>51.7637887351394</v>
      </c>
      <c r="BC1261" s="10">
        <f t="shared" si="82"/>
        <v>75.190021438316194</v>
      </c>
      <c r="BD1261" s="1">
        <v>37953.525712836701</v>
      </c>
      <c r="BE1261" s="1">
        <v>98211.074023174195</v>
      </c>
      <c r="BF1261" s="1" t="s">
        <v>1190</v>
      </c>
      <c r="BG1261" s="1" t="s">
        <v>67</v>
      </c>
      <c r="BH1261" s="1" t="s">
        <v>1065</v>
      </c>
      <c r="BI1261" s="1">
        <v>23842</v>
      </c>
      <c r="BJ1261" s="1">
        <v>15203</v>
      </c>
      <c r="BK1261" s="1">
        <v>11949</v>
      </c>
      <c r="BL1261" s="1">
        <v>63.7656236892878</v>
      </c>
      <c r="BM1261" s="10">
        <v>50.1174398120963</v>
      </c>
      <c r="BN1261" s="1">
        <v>20.537283454682399</v>
      </c>
      <c r="BO1261" s="1">
        <v>21.7005607163779</v>
      </c>
      <c r="BP1261" s="10">
        <v>54.2890618461796</v>
      </c>
      <c r="BQ1261" s="10">
        <f t="shared" si="84"/>
        <v>75.9896225625575</v>
      </c>
      <c r="BR1261" s="1">
        <v>43184.024007726497</v>
      </c>
      <c r="BS1261" s="1">
        <v>103298.319762288</v>
      </c>
    </row>
    <row r="1262" spans="1:71" customFormat="1" x14ac:dyDescent="0.15">
      <c r="A1262">
        <v>3868</v>
      </c>
      <c r="B1262" t="s">
        <v>132</v>
      </c>
      <c r="C1262" t="s">
        <v>8</v>
      </c>
      <c r="D1262" t="s">
        <v>61</v>
      </c>
      <c r="E1262" t="s">
        <v>233</v>
      </c>
      <c r="F1262" t="s">
        <v>554</v>
      </c>
      <c r="H1262" t="s">
        <v>555</v>
      </c>
      <c r="I1262" t="s">
        <v>1243</v>
      </c>
      <c r="J1262">
        <v>-5</v>
      </c>
      <c r="K1262" s="13" t="s">
        <v>132</v>
      </c>
      <c r="L1262" s="13">
        <v>109</v>
      </c>
      <c r="M1262" s="13" t="s">
        <v>132</v>
      </c>
      <c r="N1262" s="15" t="s">
        <v>68</v>
      </c>
      <c r="O1262" s="13" t="s">
        <v>884</v>
      </c>
      <c r="P1262" s="13" t="s">
        <v>1082</v>
      </c>
      <c r="Q1262" s="13" t="s">
        <v>68</v>
      </c>
      <c r="R1262" s="13" t="s">
        <v>1065</v>
      </c>
      <c r="S1262" s="13">
        <v>5765</v>
      </c>
      <c r="T1262" s="13">
        <v>2371</v>
      </c>
      <c r="U1262" s="13">
        <v>1960</v>
      </c>
      <c r="V1262" s="32">
        <v>41.1274934952298</v>
      </c>
      <c r="W1262" s="10">
        <v>33.998265394622699</v>
      </c>
      <c r="X1262" s="1">
        <v>99.438775510204096</v>
      </c>
      <c r="Y1262" s="1">
        <v>0.25510204081632698</v>
      </c>
      <c r="Z1262" s="10">
        <v>0.15306122448979601</v>
      </c>
      <c r="AA1262" s="10">
        <f t="shared" si="85"/>
        <v>0.40816326530612301</v>
      </c>
      <c r="AB1262" s="1">
        <v>4972.3434808818702</v>
      </c>
      <c r="AC1262" s="1">
        <v>9499.1986097439294</v>
      </c>
      <c r="AD1262" s="1" t="s">
        <v>1086</v>
      </c>
      <c r="AE1262" s="1" t="s">
        <v>68</v>
      </c>
      <c r="AF1262" s="1" t="s">
        <v>1065</v>
      </c>
      <c r="AG1262" s="1">
        <v>2363</v>
      </c>
      <c r="AH1262" s="1">
        <v>84</v>
      </c>
      <c r="AI1262" s="1">
        <v>10</v>
      </c>
      <c r="AJ1262" s="32">
        <v>3.5548032162505301</v>
      </c>
      <c r="AK1262" s="10">
        <v>0.42319085907744403</v>
      </c>
      <c r="AL1262" s="1">
        <v>100</v>
      </c>
      <c r="AM1262" s="1">
        <v>0</v>
      </c>
      <c r="AN1262" s="10">
        <v>0</v>
      </c>
      <c r="AO1262" s="10">
        <f t="shared" si="83"/>
        <v>0</v>
      </c>
      <c r="AP1262" s="1">
        <v>3213.57181880805</v>
      </c>
      <c r="AQ1262" s="1">
        <v>8724.1411566133102</v>
      </c>
      <c r="AR1262" s="1" t="s">
        <v>1185</v>
      </c>
      <c r="AS1262" s="1" t="s">
        <v>68</v>
      </c>
      <c r="AT1262" s="1" t="s">
        <v>1065</v>
      </c>
      <c r="AU1262" s="1">
        <v>2291</v>
      </c>
      <c r="AV1262" s="1">
        <v>94</v>
      </c>
      <c r="AW1262" s="1">
        <v>5</v>
      </c>
      <c r="AX1262" s="1">
        <v>4.1030117852466201</v>
      </c>
      <c r="AY1262" s="10">
        <v>0.21824530772588399</v>
      </c>
      <c r="AZ1262" s="1">
        <v>60</v>
      </c>
      <c r="BA1262" s="1">
        <v>40</v>
      </c>
      <c r="BB1262" s="10">
        <v>0</v>
      </c>
      <c r="BC1262" s="10">
        <f t="shared" si="82"/>
        <v>40</v>
      </c>
      <c r="BD1262" s="1">
        <v>3393.8096142057402</v>
      </c>
      <c r="BE1262" s="1">
        <v>16716.241160122801</v>
      </c>
      <c r="BF1262" s="1" t="s">
        <v>1189</v>
      </c>
      <c r="BG1262" s="1" t="s">
        <v>68</v>
      </c>
      <c r="BH1262" s="1" t="s">
        <v>1065</v>
      </c>
      <c r="BI1262" s="1">
        <v>1894</v>
      </c>
      <c r="BJ1262" s="1">
        <v>61</v>
      </c>
      <c r="BK1262" s="1">
        <v>2</v>
      </c>
      <c r="BL1262" s="1">
        <v>3.2206969376979901</v>
      </c>
      <c r="BM1262" s="10">
        <v>0.105596620908131</v>
      </c>
      <c r="BN1262" s="1">
        <v>100</v>
      </c>
      <c r="BO1262" s="1">
        <v>0</v>
      </c>
      <c r="BP1262" s="10">
        <v>0</v>
      </c>
      <c r="BQ1262" s="10">
        <f t="shared" si="84"/>
        <v>0</v>
      </c>
      <c r="BR1262" s="1">
        <v>12982.6778824709</v>
      </c>
      <c r="BS1262" s="1">
        <v>22444.920538954899</v>
      </c>
    </row>
    <row r="1263" spans="1:71" customFormat="1" x14ac:dyDescent="0.15">
      <c r="A1263">
        <v>3868</v>
      </c>
      <c r="B1263" t="s">
        <v>135</v>
      </c>
      <c r="C1263" t="s">
        <v>8</v>
      </c>
      <c r="D1263" t="s">
        <v>61</v>
      </c>
      <c r="E1263" t="s">
        <v>233</v>
      </c>
      <c r="F1263" t="s">
        <v>554</v>
      </c>
      <c r="H1263" t="s">
        <v>555</v>
      </c>
      <c r="I1263" t="s">
        <v>1244</v>
      </c>
      <c r="J1263">
        <v>-5.4771212547196626</v>
      </c>
      <c r="K1263" s="13" t="s">
        <v>135</v>
      </c>
      <c r="L1263" s="13">
        <v>110</v>
      </c>
      <c r="M1263" s="13" t="s">
        <v>135</v>
      </c>
      <c r="N1263" s="15" t="s">
        <v>68</v>
      </c>
      <c r="O1263" s="13" t="s">
        <v>924</v>
      </c>
      <c r="P1263" s="13" t="s">
        <v>1083</v>
      </c>
      <c r="Q1263" s="13" t="s">
        <v>68</v>
      </c>
      <c r="R1263" s="13" t="s">
        <v>1065</v>
      </c>
      <c r="S1263" s="13">
        <v>40354</v>
      </c>
      <c r="T1263" s="13">
        <v>31074</v>
      </c>
      <c r="U1263" s="13">
        <v>24460</v>
      </c>
      <c r="V1263" s="32">
        <v>77.003518858105807</v>
      </c>
      <c r="W1263" s="10">
        <v>60.613569906328998</v>
      </c>
      <c r="X1263" s="1">
        <v>99.296811120196196</v>
      </c>
      <c r="Y1263" s="1">
        <v>0.47833197056418603</v>
      </c>
      <c r="Z1263" s="10">
        <v>8.1766148814390899E-2</v>
      </c>
      <c r="AA1263" s="10">
        <f t="shared" si="85"/>
        <v>0.5600981193785769</v>
      </c>
      <c r="AB1263" s="1">
        <v>5021.5891309505496</v>
      </c>
      <c r="AC1263" s="1">
        <v>9738.5394310352694</v>
      </c>
      <c r="AD1263" s="1" t="s">
        <v>1087</v>
      </c>
      <c r="AE1263" s="1" t="s">
        <v>68</v>
      </c>
      <c r="AF1263" s="1" t="s">
        <v>1065</v>
      </c>
      <c r="AG1263" s="1">
        <v>44944</v>
      </c>
      <c r="AH1263" s="1">
        <v>33670</v>
      </c>
      <c r="AI1263" s="1">
        <v>27219</v>
      </c>
      <c r="AJ1263" s="32">
        <v>74.915450338198596</v>
      </c>
      <c r="AK1263" s="10">
        <v>60.562032751868998</v>
      </c>
      <c r="AL1263" s="1">
        <v>99.485653403872305</v>
      </c>
      <c r="AM1263" s="1">
        <v>0.242477681031632</v>
      </c>
      <c r="AN1263" s="10">
        <v>2.9391234064440299E-2</v>
      </c>
      <c r="AO1263" s="10">
        <f t="shared" si="83"/>
        <v>0.27186891509607231</v>
      </c>
      <c r="AP1263" s="1">
        <v>5131.3807893847697</v>
      </c>
      <c r="AQ1263" s="1">
        <v>8249.7911531276804</v>
      </c>
      <c r="AR1263" s="1" t="s">
        <v>1186</v>
      </c>
      <c r="AS1263" s="1" t="s">
        <v>68</v>
      </c>
      <c r="AT1263" s="1" t="s">
        <v>1065</v>
      </c>
      <c r="AU1263" s="1">
        <v>7813</v>
      </c>
      <c r="AV1263" s="1">
        <v>5495</v>
      </c>
      <c r="AW1263" s="1">
        <v>4613</v>
      </c>
      <c r="AX1263" s="1">
        <v>70.331498784077795</v>
      </c>
      <c r="AY1263" s="10">
        <v>59.042621272238598</v>
      </c>
      <c r="AZ1263" s="1">
        <v>62.020377194883999</v>
      </c>
      <c r="BA1263" s="1">
        <v>5.0292651203121599</v>
      </c>
      <c r="BB1263" s="10">
        <v>17.4940385866031</v>
      </c>
      <c r="BC1263" s="10">
        <f t="shared" si="82"/>
        <v>22.523303706915261</v>
      </c>
      <c r="BD1263" s="1">
        <v>19728.218106899902</v>
      </c>
      <c r="BE1263" s="1">
        <v>22114.897230390601</v>
      </c>
      <c r="BF1263" s="1" t="s">
        <v>1190</v>
      </c>
      <c r="BG1263" s="1" t="s">
        <v>68</v>
      </c>
      <c r="BH1263" s="1" t="s">
        <v>1065</v>
      </c>
      <c r="BI1263" s="1">
        <v>2949</v>
      </c>
      <c r="BJ1263" s="1">
        <v>313</v>
      </c>
      <c r="BK1263" s="1">
        <v>124</v>
      </c>
      <c r="BL1263" s="1">
        <v>10.613767378772501</v>
      </c>
      <c r="BM1263" s="10">
        <v>4.2048151915903702</v>
      </c>
      <c r="BN1263" s="1">
        <v>89.516129032258107</v>
      </c>
      <c r="BO1263" s="1">
        <v>2.4193548387096802</v>
      </c>
      <c r="BP1263" s="10">
        <v>1.61290322580645</v>
      </c>
      <c r="BQ1263" s="10">
        <f t="shared" si="84"/>
        <v>4.0322580645161299</v>
      </c>
      <c r="BR1263" s="1">
        <v>13096.3842310906</v>
      </c>
      <c r="BS1263" s="1">
        <v>11788.619447089801</v>
      </c>
    </row>
    <row r="1264" spans="1:71" customFormat="1" x14ac:dyDescent="0.15">
      <c r="A1264">
        <v>3868</v>
      </c>
      <c r="B1264" t="s">
        <v>136</v>
      </c>
      <c r="C1264" t="s">
        <v>8</v>
      </c>
      <c r="D1264" t="s">
        <v>61</v>
      </c>
      <c r="E1264" t="s">
        <v>233</v>
      </c>
      <c r="F1264" t="s">
        <v>554</v>
      </c>
      <c r="H1264" t="s">
        <v>555</v>
      </c>
      <c r="I1264" t="s">
        <v>1245</v>
      </c>
      <c r="J1264">
        <v>-5.9542425094393252</v>
      </c>
      <c r="K1264" s="13" t="s">
        <v>136</v>
      </c>
      <c r="L1264" s="13">
        <v>111</v>
      </c>
      <c r="M1264" s="13" t="s">
        <v>136</v>
      </c>
      <c r="N1264" s="15" t="s">
        <v>69</v>
      </c>
      <c r="O1264" s="13" t="s">
        <v>884</v>
      </c>
      <c r="P1264" s="13" t="s">
        <v>1082</v>
      </c>
      <c r="Q1264" s="13" t="s">
        <v>69</v>
      </c>
      <c r="R1264" s="13" t="s">
        <v>1065</v>
      </c>
      <c r="S1264" s="13">
        <v>52312</v>
      </c>
      <c r="T1264" s="13">
        <v>35048</v>
      </c>
      <c r="U1264" s="13">
        <v>28033</v>
      </c>
      <c r="V1264" s="32">
        <v>66.998011928429406</v>
      </c>
      <c r="W1264" s="10">
        <v>53.588086863434803</v>
      </c>
      <c r="X1264" s="1">
        <v>99.261584561052999</v>
      </c>
      <c r="Y1264" s="1">
        <v>0.53508365141083702</v>
      </c>
      <c r="Z1264" s="10">
        <v>5.3508365141083702E-2</v>
      </c>
      <c r="AA1264" s="10">
        <f t="shared" si="85"/>
        <v>0.58859201655192073</v>
      </c>
      <c r="AB1264" s="1">
        <v>4759.1815554857503</v>
      </c>
      <c r="AC1264" s="1">
        <v>9411.8850266421705</v>
      </c>
      <c r="AD1264" s="1" t="s">
        <v>1086</v>
      </c>
      <c r="AE1264" s="1" t="s">
        <v>69</v>
      </c>
      <c r="AF1264" s="1" t="s">
        <v>1065</v>
      </c>
      <c r="AG1264" s="1">
        <v>57907</v>
      </c>
      <c r="AH1264" s="1">
        <v>36965</v>
      </c>
      <c r="AI1264" s="1">
        <v>29146</v>
      </c>
      <c r="AJ1264" s="32">
        <v>63.835114925656697</v>
      </c>
      <c r="AK1264" s="10">
        <v>50.332429585369603</v>
      </c>
      <c r="AL1264" s="1">
        <v>99.385850545529394</v>
      </c>
      <c r="AM1264" s="1">
        <v>0.36711727166678099</v>
      </c>
      <c r="AN1264" s="10">
        <v>8.2344060934605098E-2</v>
      </c>
      <c r="AO1264" s="10">
        <f t="shared" si="83"/>
        <v>0.4494613326013861</v>
      </c>
      <c r="AP1264" s="1">
        <v>4828.5205718818297</v>
      </c>
      <c r="AQ1264" s="1">
        <v>8207.6619203792507</v>
      </c>
      <c r="AR1264" s="1" t="s">
        <v>1185</v>
      </c>
      <c r="AS1264" s="1" t="s">
        <v>69</v>
      </c>
      <c r="AT1264" s="1" t="s">
        <v>1065</v>
      </c>
      <c r="AU1264" s="1">
        <v>20633</v>
      </c>
      <c r="AV1264" s="1">
        <v>14510</v>
      </c>
      <c r="AW1264" s="1">
        <v>11869</v>
      </c>
      <c r="AX1264" s="1">
        <v>70.324237871371096</v>
      </c>
      <c r="AY1264" s="10">
        <v>57.524354189889998</v>
      </c>
      <c r="AZ1264" s="1">
        <v>23.489763248799399</v>
      </c>
      <c r="BA1264" s="1">
        <v>23.397084842868001</v>
      </c>
      <c r="BB1264" s="10">
        <v>49.043727356980398</v>
      </c>
      <c r="BC1264" s="10">
        <f t="shared" si="82"/>
        <v>72.440812199848395</v>
      </c>
      <c r="BD1264" s="1">
        <v>34174.9875776423</v>
      </c>
      <c r="BE1264" s="1">
        <v>83140.633215450303</v>
      </c>
      <c r="BF1264" s="1" t="s">
        <v>1189</v>
      </c>
      <c r="BG1264" s="1" t="s">
        <v>69</v>
      </c>
      <c r="BH1264" s="1" t="s">
        <v>1065</v>
      </c>
      <c r="BI1264" s="1">
        <v>18306</v>
      </c>
      <c r="BJ1264" s="1">
        <v>12669</v>
      </c>
      <c r="BK1264" s="1">
        <v>10630</v>
      </c>
      <c r="BL1264" s="1">
        <v>69.206817436905894</v>
      </c>
      <c r="BM1264" s="10">
        <v>58.068392876652503</v>
      </c>
      <c r="BN1264" s="1">
        <v>26.227657572906899</v>
      </c>
      <c r="BO1264" s="1">
        <v>21.8720602069614</v>
      </c>
      <c r="BP1264" s="10">
        <v>46.754468485418599</v>
      </c>
      <c r="BQ1264" s="10">
        <f t="shared" si="84"/>
        <v>68.626528692379992</v>
      </c>
      <c r="BR1264" s="1">
        <v>32448.6901591715</v>
      </c>
      <c r="BS1264" s="1">
        <v>73017.617112378997</v>
      </c>
    </row>
    <row r="1265" spans="1:71" customFormat="1" x14ac:dyDescent="0.15">
      <c r="A1265">
        <v>3868</v>
      </c>
      <c r="B1265" t="s">
        <v>137</v>
      </c>
      <c r="C1265" t="s">
        <v>8</v>
      </c>
      <c r="D1265" t="s">
        <v>61</v>
      </c>
      <c r="E1265" t="s">
        <v>233</v>
      </c>
      <c r="F1265" t="s">
        <v>554</v>
      </c>
      <c r="H1265" t="s">
        <v>555</v>
      </c>
      <c r="I1265" t="s">
        <v>1246</v>
      </c>
      <c r="J1265">
        <v>-6.4313637641589869</v>
      </c>
      <c r="K1265" s="13" t="s">
        <v>137</v>
      </c>
      <c r="L1265" s="13">
        <v>112</v>
      </c>
      <c r="M1265" s="13" t="s">
        <v>137</v>
      </c>
      <c r="N1265" s="15" t="s">
        <v>69</v>
      </c>
      <c r="O1265" s="13" t="s">
        <v>924</v>
      </c>
      <c r="P1265" s="13" t="s">
        <v>1083</v>
      </c>
      <c r="Q1265" s="13" t="s">
        <v>69</v>
      </c>
      <c r="R1265" s="13" t="s">
        <v>1065</v>
      </c>
      <c r="S1265" s="13">
        <v>57331</v>
      </c>
      <c r="T1265" s="13">
        <v>36889</v>
      </c>
      <c r="U1265" s="13">
        <v>28017</v>
      </c>
      <c r="V1265" s="32">
        <v>64.343897716767501</v>
      </c>
      <c r="W1265" s="10">
        <v>48.868849313634897</v>
      </c>
      <c r="X1265" s="1">
        <v>99.346825141878099</v>
      </c>
      <c r="Y1265" s="1">
        <v>0.46043473605311103</v>
      </c>
      <c r="Z1265" s="10">
        <v>6.7815968876039606E-2</v>
      </c>
      <c r="AA1265" s="10">
        <f t="shared" si="85"/>
        <v>0.52825070492915061</v>
      </c>
      <c r="AB1265" s="1">
        <v>4710.25015799826</v>
      </c>
      <c r="AC1265" s="1">
        <v>8651.2763152941607</v>
      </c>
      <c r="AD1265" s="1" t="s">
        <v>1087</v>
      </c>
      <c r="AE1265" s="1" t="s">
        <v>69</v>
      </c>
      <c r="AF1265" s="1" t="s">
        <v>1065</v>
      </c>
      <c r="AG1265" s="1">
        <v>64365</v>
      </c>
      <c r="AH1265" s="1">
        <v>40677</v>
      </c>
      <c r="AI1265" s="1">
        <v>31670</v>
      </c>
      <c r="AJ1265" s="32">
        <v>63.197389885807503</v>
      </c>
      <c r="AK1265" s="10">
        <v>49.203759807348703</v>
      </c>
      <c r="AL1265" s="1">
        <v>99.4095358383328</v>
      </c>
      <c r="AM1265" s="1">
        <v>0.38522260814651099</v>
      </c>
      <c r="AN1265" s="10">
        <v>6.6308809598989604E-2</v>
      </c>
      <c r="AO1265" s="10">
        <f t="shared" si="83"/>
        <v>0.4515314177455006</v>
      </c>
      <c r="AP1265" s="1">
        <v>4716.4331412797801</v>
      </c>
      <c r="AQ1265" s="1">
        <v>7589.7415848540804</v>
      </c>
      <c r="AR1265" s="1" t="s">
        <v>1186</v>
      </c>
      <c r="AS1265" s="1" t="s">
        <v>69</v>
      </c>
      <c r="AT1265" s="1" t="s">
        <v>1065</v>
      </c>
      <c r="AU1265" s="1">
        <v>20647</v>
      </c>
      <c r="AV1265" s="1">
        <v>13832</v>
      </c>
      <c r="AW1265" s="1">
        <v>11233</v>
      </c>
      <c r="AX1265" s="1">
        <v>66.992783455223503</v>
      </c>
      <c r="AY1265" s="10">
        <v>54.4049983048385</v>
      </c>
      <c r="AZ1265" s="1">
        <v>19.371494703106901</v>
      </c>
      <c r="BA1265" s="1">
        <v>22.887919522834501</v>
      </c>
      <c r="BB1265" s="10">
        <v>53.565387696964301</v>
      </c>
      <c r="BC1265" s="10">
        <f t="shared" si="82"/>
        <v>76.453307219798802</v>
      </c>
      <c r="BD1265" s="1">
        <v>41026.292500504402</v>
      </c>
      <c r="BE1265" s="1">
        <v>101659.951405072</v>
      </c>
      <c r="BF1265" s="1" t="s">
        <v>1190</v>
      </c>
      <c r="BG1265" s="1" t="s">
        <v>69</v>
      </c>
      <c r="BH1265" s="1" t="s">
        <v>1065</v>
      </c>
      <c r="BI1265" s="1">
        <v>25936</v>
      </c>
      <c r="BJ1265" s="1">
        <v>17131</v>
      </c>
      <c r="BK1265" s="1">
        <v>13785</v>
      </c>
      <c r="BL1265" s="1">
        <v>66.051048735348502</v>
      </c>
      <c r="BM1265" s="10">
        <v>53.150061690314601</v>
      </c>
      <c r="BN1265" s="1">
        <v>20.181356546971301</v>
      </c>
      <c r="BO1265" s="1">
        <v>23.010518679724299</v>
      </c>
      <c r="BP1265" s="10">
        <v>53.507435618425802</v>
      </c>
      <c r="BQ1265" s="10">
        <f t="shared" si="84"/>
        <v>76.517954298150102</v>
      </c>
      <c r="BR1265" s="1">
        <v>40239.326835326399</v>
      </c>
      <c r="BS1265" s="1">
        <v>103349.463850364</v>
      </c>
    </row>
    <row r="1266" spans="1:71" customFormat="1" x14ac:dyDescent="0.15">
      <c r="A1266">
        <v>3868</v>
      </c>
      <c r="B1266" t="s">
        <v>138</v>
      </c>
      <c r="C1266" t="s">
        <v>8</v>
      </c>
      <c r="D1266" t="s">
        <v>61</v>
      </c>
      <c r="E1266" t="s">
        <v>233</v>
      </c>
      <c r="F1266" t="s">
        <v>554</v>
      </c>
      <c r="H1266" t="s">
        <v>555</v>
      </c>
      <c r="I1266" t="s">
        <v>1247</v>
      </c>
      <c r="J1266">
        <v>-6.9084850188786495</v>
      </c>
      <c r="K1266" s="13" t="s">
        <v>138</v>
      </c>
      <c r="L1266" s="13">
        <v>113</v>
      </c>
      <c r="M1266" s="13" t="s">
        <v>138</v>
      </c>
      <c r="N1266" s="15" t="s">
        <v>70</v>
      </c>
      <c r="O1266" s="13" t="s">
        <v>884</v>
      </c>
      <c r="P1266" s="13" t="s">
        <v>1082</v>
      </c>
      <c r="Q1266" s="13" t="s">
        <v>70</v>
      </c>
      <c r="R1266" s="13" t="s">
        <v>1065</v>
      </c>
      <c r="S1266" s="13">
        <v>56729</v>
      </c>
      <c r="T1266" s="13">
        <v>36547</v>
      </c>
      <c r="U1266" s="13">
        <v>27688</v>
      </c>
      <c r="V1266" s="32">
        <v>64.423839658728298</v>
      </c>
      <c r="W1266" s="10">
        <v>48.807488233531302</v>
      </c>
      <c r="X1266" s="1">
        <v>99.093470095348195</v>
      </c>
      <c r="Y1266" s="1">
        <v>0.65371279976885299</v>
      </c>
      <c r="Z1266" s="10">
        <v>0.10112684195319301</v>
      </c>
      <c r="AA1266" s="10">
        <f t="shared" si="85"/>
        <v>0.75483964172204598</v>
      </c>
      <c r="AB1266" s="1">
        <v>4450.8586333828098</v>
      </c>
      <c r="AC1266" s="1">
        <v>9103.4565277041802</v>
      </c>
      <c r="AD1266" s="1" t="s">
        <v>1086</v>
      </c>
      <c r="AE1266" s="1" t="s">
        <v>70</v>
      </c>
      <c r="AF1266" s="1" t="s">
        <v>1065</v>
      </c>
      <c r="AG1266" s="1">
        <v>61441</v>
      </c>
      <c r="AH1266" s="1">
        <v>38647</v>
      </c>
      <c r="AI1266" s="1">
        <v>29041</v>
      </c>
      <c r="AJ1266" s="32">
        <v>62.900994449960102</v>
      </c>
      <c r="AK1266" s="10">
        <v>47.266483292915098</v>
      </c>
      <c r="AL1266" s="1">
        <v>98.894666161633594</v>
      </c>
      <c r="AM1266" s="1">
        <v>0.93660686615474698</v>
      </c>
      <c r="AN1266" s="10">
        <v>4.8207706346200203E-2</v>
      </c>
      <c r="AO1266" s="10">
        <f t="shared" si="83"/>
        <v>0.98481457250094717</v>
      </c>
      <c r="AP1266" s="1">
        <v>4486.4238879588502</v>
      </c>
      <c r="AQ1266" s="1">
        <v>7849.68177848291</v>
      </c>
      <c r="AR1266" s="1" t="s">
        <v>1185</v>
      </c>
      <c r="AS1266" s="1" t="s">
        <v>70</v>
      </c>
      <c r="AT1266" s="1" t="s">
        <v>1065</v>
      </c>
      <c r="AU1266" s="1">
        <v>23971</v>
      </c>
      <c r="AV1266" s="1">
        <v>15855</v>
      </c>
      <c r="AW1266" s="1">
        <v>12893</v>
      </c>
      <c r="AX1266" s="1">
        <v>66.142422093362796</v>
      </c>
      <c r="AY1266" s="10">
        <v>53.785824537983402</v>
      </c>
      <c r="AZ1266" s="1">
        <v>21.631893275420801</v>
      </c>
      <c r="BA1266" s="1">
        <v>21.445745753509701</v>
      </c>
      <c r="BB1266" s="10">
        <v>52.485845032188003</v>
      </c>
      <c r="BC1266" s="10">
        <f t="shared" si="82"/>
        <v>73.931590785697708</v>
      </c>
      <c r="BD1266" s="1">
        <v>39993.823344380398</v>
      </c>
      <c r="BE1266" s="1">
        <v>92495.164088292804</v>
      </c>
      <c r="BF1266" s="1" t="s">
        <v>1189</v>
      </c>
      <c r="BG1266" s="1" t="s">
        <v>70</v>
      </c>
      <c r="BH1266" s="1" t="s">
        <v>1065</v>
      </c>
      <c r="BI1266" s="1">
        <v>21294</v>
      </c>
      <c r="BJ1266" s="1">
        <v>14308</v>
      </c>
      <c r="BK1266" s="1">
        <v>11668</v>
      </c>
      <c r="BL1266" s="1">
        <v>67.192636423405702</v>
      </c>
      <c r="BM1266" s="10">
        <v>54.794777871701001</v>
      </c>
      <c r="BN1266" s="1">
        <v>24.888584161810101</v>
      </c>
      <c r="BO1266" s="1">
        <v>20.320534796023299</v>
      </c>
      <c r="BP1266" s="10">
        <v>50.197120329105203</v>
      </c>
      <c r="BQ1266" s="10">
        <f t="shared" si="84"/>
        <v>70.517655125128499</v>
      </c>
      <c r="BR1266" s="1">
        <v>36668.318203416798</v>
      </c>
      <c r="BS1266" s="1">
        <v>81181.099824036603</v>
      </c>
    </row>
    <row r="1267" spans="1:71" customFormat="1" x14ac:dyDescent="0.15">
      <c r="A1267">
        <v>3868</v>
      </c>
      <c r="B1267" t="s">
        <v>139</v>
      </c>
      <c r="C1267" t="s">
        <v>8</v>
      </c>
      <c r="D1267" t="s">
        <v>61</v>
      </c>
      <c r="E1267" t="s">
        <v>233</v>
      </c>
      <c r="F1267" t="s">
        <v>554</v>
      </c>
      <c r="H1267" t="s">
        <v>555</v>
      </c>
      <c r="I1267" t="s">
        <v>1248</v>
      </c>
      <c r="J1267">
        <v>-7.3856062735983121</v>
      </c>
      <c r="K1267" s="13" t="s">
        <v>139</v>
      </c>
      <c r="L1267" s="13">
        <v>114</v>
      </c>
      <c r="M1267" s="13" t="s">
        <v>139</v>
      </c>
      <c r="N1267" s="15" t="s">
        <v>70</v>
      </c>
      <c r="O1267" s="13" t="s">
        <v>924</v>
      </c>
      <c r="P1267" s="13" t="s">
        <v>1083</v>
      </c>
      <c r="Q1267" s="13" t="s">
        <v>70</v>
      </c>
      <c r="R1267" s="13" t="s">
        <v>1065</v>
      </c>
      <c r="S1267" s="13">
        <v>54588</v>
      </c>
      <c r="T1267" s="13">
        <v>34922</v>
      </c>
      <c r="U1267" s="13">
        <v>26937</v>
      </c>
      <c r="V1267" s="32">
        <v>63.973767128306598</v>
      </c>
      <c r="W1267" s="10">
        <v>49.346010112112602</v>
      </c>
      <c r="X1267" s="1">
        <v>99.3837472621302</v>
      </c>
      <c r="Y1267" s="1">
        <v>0.42692207743995197</v>
      </c>
      <c r="Z1267" s="10">
        <v>6.6822586034079506E-2</v>
      </c>
      <c r="AA1267" s="10">
        <f t="shared" si="85"/>
        <v>0.49374466347403145</v>
      </c>
      <c r="AB1267" s="1">
        <v>4565.5160217836201</v>
      </c>
      <c r="AC1267" s="1">
        <v>8749.0736962751798</v>
      </c>
      <c r="AD1267" s="1" t="s">
        <v>1087</v>
      </c>
      <c r="AE1267" s="1" t="s">
        <v>70</v>
      </c>
      <c r="AF1267" s="1" t="s">
        <v>1065</v>
      </c>
      <c r="AG1267" s="1">
        <v>62685</v>
      </c>
      <c r="AH1267" s="1">
        <v>39801</v>
      </c>
      <c r="AI1267" s="1">
        <v>29327</v>
      </c>
      <c r="AJ1267" s="32">
        <v>63.493658770040703</v>
      </c>
      <c r="AK1267" s="10">
        <v>46.784717236978501</v>
      </c>
      <c r="AL1267" s="1">
        <v>99.055477887271095</v>
      </c>
      <c r="AM1267" s="1">
        <v>0.71265386844887002</v>
      </c>
      <c r="AN1267" s="10">
        <v>7.5016196678828403E-2</v>
      </c>
      <c r="AO1267" s="10">
        <f t="shared" si="83"/>
        <v>0.78767006512769844</v>
      </c>
      <c r="AP1267" s="1">
        <v>4417.33046219271</v>
      </c>
      <c r="AQ1267" s="1">
        <v>7392.0207267653795</v>
      </c>
      <c r="AR1267" s="1" t="s">
        <v>1186</v>
      </c>
      <c r="AS1267" s="1" t="s">
        <v>70</v>
      </c>
      <c r="AT1267" s="1" t="s">
        <v>1065</v>
      </c>
      <c r="AU1267" s="1">
        <v>22005</v>
      </c>
      <c r="AV1267" s="1">
        <v>14772</v>
      </c>
      <c r="AW1267" s="1">
        <v>11505</v>
      </c>
      <c r="AX1267" s="1">
        <v>67.1301976823449</v>
      </c>
      <c r="AY1267" s="10">
        <v>52.2835719154738</v>
      </c>
      <c r="AZ1267" s="1">
        <v>21.069100391134299</v>
      </c>
      <c r="BA1267" s="1">
        <v>21.8948283355063</v>
      </c>
      <c r="BB1267" s="10">
        <v>52.8378965667101</v>
      </c>
      <c r="BC1267" s="10">
        <f t="shared" si="82"/>
        <v>74.732724902216404</v>
      </c>
      <c r="BD1267" s="1">
        <v>41186.288344872497</v>
      </c>
      <c r="BE1267" s="1">
        <v>97404.069907557394</v>
      </c>
      <c r="BF1267" s="1" t="s">
        <v>1190</v>
      </c>
      <c r="BG1267" s="1" t="s">
        <v>70</v>
      </c>
      <c r="BH1267" s="1" t="s">
        <v>1065</v>
      </c>
      <c r="BI1267" s="1">
        <v>28407</v>
      </c>
      <c r="BJ1267" s="1">
        <v>18354</v>
      </c>
      <c r="BK1267" s="1">
        <v>14751</v>
      </c>
      <c r="BL1267" s="1">
        <v>64.610835357482301</v>
      </c>
      <c r="BM1267" s="10">
        <v>51.9273418523603</v>
      </c>
      <c r="BN1267" s="1">
        <v>21.225679614941399</v>
      </c>
      <c r="BO1267" s="1">
        <v>22.662870313877001</v>
      </c>
      <c r="BP1267" s="10">
        <v>52.206630058979101</v>
      </c>
      <c r="BQ1267" s="10">
        <f t="shared" si="84"/>
        <v>74.869500372856095</v>
      </c>
      <c r="BR1267" s="1">
        <v>39942.073248968001</v>
      </c>
      <c r="BS1267" s="1">
        <v>96806.294946575799</v>
      </c>
    </row>
    <row r="1268" spans="1:71" customFormat="1" x14ac:dyDescent="0.15">
      <c r="A1268">
        <v>3868</v>
      </c>
      <c r="B1268" t="s">
        <v>140</v>
      </c>
      <c r="C1268" t="s">
        <v>8</v>
      </c>
      <c r="D1268" t="s">
        <v>61</v>
      </c>
      <c r="E1268" t="s">
        <v>233</v>
      </c>
      <c r="F1268" t="s">
        <v>554</v>
      </c>
      <c r="H1268" t="s">
        <v>555</v>
      </c>
      <c r="I1268" t="s">
        <v>1249</v>
      </c>
      <c r="J1268">
        <v>-7.8627275283179747</v>
      </c>
      <c r="K1268" s="13" t="s">
        <v>140</v>
      </c>
      <c r="L1268" s="13">
        <v>115</v>
      </c>
      <c r="M1268" s="13" t="s">
        <v>140</v>
      </c>
      <c r="N1268" s="15" t="s">
        <v>71</v>
      </c>
      <c r="O1268" s="13" t="s">
        <v>884</v>
      </c>
      <c r="P1268" s="13" t="s">
        <v>1082</v>
      </c>
      <c r="Q1268" s="13" t="s">
        <v>71</v>
      </c>
      <c r="R1268" s="13" t="s">
        <v>1065</v>
      </c>
      <c r="S1268" s="13">
        <v>60233</v>
      </c>
      <c r="T1268" s="13">
        <v>38952</v>
      </c>
      <c r="U1268" s="13">
        <v>30696</v>
      </c>
      <c r="V1268" s="32">
        <v>64.668869224511496</v>
      </c>
      <c r="W1268" s="10">
        <v>50.962097189248396</v>
      </c>
      <c r="X1268" s="1">
        <v>99.332160542090193</v>
      </c>
      <c r="Y1268" s="1">
        <v>0.41373468855876999</v>
      </c>
      <c r="Z1268" s="10">
        <v>0.114021370862653</v>
      </c>
      <c r="AA1268" s="10">
        <f t="shared" si="85"/>
        <v>0.52775605942142301</v>
      </c>
      <c r="AB1268" s="1">
        <v>4756.1484680621397</v>
      </c>
      <c r="AC1268" s="1">
        <v>9113.7835514169601</v>
      </c>
      <c r="AD1268" s="1" t="s">
        <v>1086</v>
      </c>
      <c r="AE1268" s="1" t="s">
        <v>71</v>
      </c>
      <c r="AF1268" s="1" t="s">
        <v>1065</v>
      </c>
      <c r="AG1268" s="1">
        <v>61268</v>
      </c>
      <c r="AH1268" s="1">
        <v>37874</v>
      </c>
      <c r="AI1268" s="1">
        <v>28006</v>
      </c>
      <c r="AJ1268" s="32">
        <v>61.816935431220202</v>
      </c>
      <c r="AK1268" s="10">
        <v>45.710648299275299</v>
      </c>
      <c r="AL1268" s="1">
        <v>99.075198171820304</v>
      </c>
      <c r="AM1268" s="1">
        <v>0.71770334928229695</v>
      </c>
      <c r="AN1268" s="10">
        <v>6.4271941726772794E-2</v>
      </c>
      <c r="AO1268" s="10">
        <f t="shared" si="83"/>
        <v>0.78197529100906971</v>
      </c>
      <c r="AP1268" s="1">
        <v>4437.6095250375802</v>
      </c>
      <c r="AQ1268" s="1">
        <v>7690.0025844094198</v>
      </c>
      <c r="AR1268" s="1" t="s">
        <v>1185</v>
      </c>
      <c r="AS1268" s="1" t="s">
        <v>71</v>
      </c>
      <c r="AT1268" s="1" t="s">
        <v>1065</v>
      </c>
      <c r="AU1268" s="1">
        <v>25281</v>
      </c>
      <c r="AV1268" s="1">
        <v>17035</v>
      </c>
      <c r="AW1268" s="1">
        <v>13726</v>
      </c>
      <c r="AX1268" s="1">
        <v>67.382619358411503</v>
      </c>
      <c r="AY1268" s="10">
        <v>54.293738380602001</v>
      </c>
      <c r="AZ1268" s="1">
        <v>22.818009616785702</v>
      </c>
      <c r="BA1268" s="1">
        <v>21.2370683374618</v>
      </c>
      <c r="BB1268" s="10">
        <v>51.165670989363299</v>
      </c>
      <c r="BC1268" s="10">
        <f t="shared" si="82"/>
        <v>72.402739326825099</v>
      </c>
      <c r="BD1268" s="1">
        <v>38655.565965215101</v>
      </c>
      <c r="BE1268" s="1">
        <v>88563.291525437904</v>
      </c>
      <c r="BF1268" s="1" t="s">
        <v>1189</v>
      </c>
      <c r="BG1268" s="1" t="s">
        <v>71</v>
      </c>
      <c r="BH1268" s="1" t="s">
        <v>1065</v>
      </c>
      <c r="BI1268" s="1">
        <v>22024</v>
      </c>
      <c r="BJ1268" s="1">
        <v>14577</v>
      </c>
      <c r="BK1268" s="1">
        <v>11993</v>
      </c>
      <c r="BL1268" s="1">
        <v>66.1868870323284</v>
      </c>
      <c r="BM1268" s="10">
        <v>54.454231747184899</v>
      </c>
      <c r="BN1268" s="1">
        <v>25.923455348953599</v>
      </c>
      <c r="BO1268" s="1">
        <v>20.978904360877198</v>
      </c>
      <c r="BP1268" s="10">
        <v>48.478278996081002</v>
      </c>
      <c r="BQ1268" s="10">
        <f t="shared" si="84"/>
        <v>69.457183356958197</v>
      </c>
      <c r="BR1268" s="1">
        <v>34793.642130402601</v>
      </c>
      <c r="BS1268" s="1">
        <v>79118.990220026302</v>
      </c>
    </row>
    <row r="1269" spans="1:71" customFormat="1" x14ac:dyDescent="0.15">
      <c r="A1269">
        <v>3868</v>
      </c>
      <c r="B1269" t="s">
        <v>141</v>
      </c>
      <c r="C1269" t="s">
        <v>8</v>
      </c>
      <c r="D1269" t="s">
        <v>61</v>
      </c>
      <c r="E1269" t="s">
        <v>233</v>
      </c>
      <c r="F1269" t="s">
        <v>554</v>
      </c>
      <c r="H1269" t="s">
        <v>555</v>
      </c>
      <c r="I1269" t="s">
        <v>1250</v>
      </c>
      <c r="J1269">
        <v>-8.3398487830376364</v>
      </c>
      <c r="K1269" s="13" t="s">
        <v>141</v>
      </c>
      <c r="L1269" s="13">
        <v>116</v>
      </c>
      <c r="M1269" s="13" t="s">
        <v>141</v>
      </c>
      <c r="N1269" s="15" t="s">
        <v>71</v>
      </c>
      <c r="O1269" s="13" t="s">
        <v>924</v>
      </c>
      <c r="P1269" s="13" t="s">
        <v>1083</v>
      </c>
      <c r="Q1269" s="13" t="s">
        <v>71</v>
      </c>
      <c r="R1269" s="13" t="s">
        <v>1065</v>
      </c>
      <c r="S1269" s="13">
        <v>52647</v>
      </c>
      <c r="T1269" s="13">
        <v>33629</v>
      </c>
      <c r="U1269" s="13">
        <v>24874</v>
      </c>
      <c r="V1269" s="32">
        <v>63.876384219423699</v>
      </c>
      <c r="W1269" s="10">
        <v>47.246756700286802</v>
      </c>
      <c r="X1269" s="1">
        <v>99.324595963656805</v>
      </c>
      <c r="Y1269" s="1">
        <v>0.45830988180429399</v>
      </c>
      <c r="Z1269" s="10">
        <v>6.0303931816354399E-2</v>
      </c>
      <c r="AA1269" s="10">
        <f t="shared" si="85"/>
        <v>0.5186138136206484</v>
      </c>
      <c r="AB1269" s="1">
        <v>4483.2640408140596</v>
      </c>
      <c r="AC1269" s="1">
        <v>8639.9136925510593</v>
      </c>
      <c r="AD1269" s="1" t="s">
        <v>1087</v>
      </c>
      <c r="AE1269" s="1" t="s">
        <v>71</v>
      </c>
      <c r="AF1269" s="1" t="s">
        <v>1065</v>
      </c>
      <c r="AG1269" s="1">
        <v>66748</v>
      </c>
      <c r="AH1269" s="1">
        <v>41605</v>
      </c>
      <c r="AI1269" s="1">
        <v>31257</v>
      </c>
      <c r="AJ1269" s="32">
        <v>62.331455624138499</v>
      </c>
      <c r="AK1269" s="10">
        <v>46.828369389344999</v>
      </c>
      <c r="AL1269" s="1">
        <v>99.212976293310305</v>
      </c>
      <c r="AM1269" s="1">
        <v>0.55667530473173998</v>
      </c>
      <c r="AN1269" s="10">
        <v>7.0384233931599302E-2</v>
      </c>
      <c r="AO1269" s="10">
        <f t="shared" si="83"/>
        <v>0.6270595386633393</v>
      </c>
      <c r="AP1269" s="1">
        <v>4528.9244733114301</v>
      </c>
      <c r="AQ1269" s="1">
        <v>7485.6701211207501</v>
      </c>
      <c r="AR1269" s="1" t="s">
        <v>1186</v>
      </c>
      <c r="AS1269" s="1" t="s">
        <v>71</v>
      </c>
      <c r="AT1269" s="1" t="s">
        <v>1065</v>
      </c>
      <c r="AU1269" s="1">
        <v>22564</v>
      </c>
      <c r="AV1269" s="1">
        <v>14686</v>
      </c>
      <c r="AW1269" s="1">
        <v>11531</v>
      </c>
      <c r="AX1269" s="1">
        <v>65.085977663534806</v>
      </c>
      <c r="AY1269" s="10">
        <v>51.1035277433079</v>
      </c>
      <c r="AZ1269" s="1">
        <v>21.958199635764501</v>
      </c>
      <c r="BA1269" s="1">
        <v>19.7641141271355</v>
      </c>
      <c r="BB1269" s="10">
        <v>53.5686410545486</v>
      </c>
      <c r="BC1269" s="10">
        <f t="shared" si="82"/>
        <v>73.332755181684092</v>
      </c>
      <c r="BD1269" s="1">
        <v>42024.794162804697</v>
      </c>
      <c r="BE1269" s="1">
        <v>92768.093864982395</v>
      </c>
      <c r="BF1269" s="1" t="s">
        <v>1190</v>
      </c>
      <c r="BG1269" s="1" t="s">
        <v>71</v>
      </c>
      <c r="BH1269" s="1" t="s">
        <v>1065</v>
      </c>
      <c r="BI1269" s="1">
        <v>28806</v>
      </c>
      <c r="BJ1269" s="1">
        <v>18413</v>
      </c>
      <c r="BK1269" s="1">
        <v>14524</v>
      </c>
      <c r="BL1269" s="1">
        <v>63.920710962993802</v>
      </c>
      <c r="BM1269" s="10">
        <v>50.4200513781851</v>
      </c>
      <c r="BN1269" s="1">
        <v>20.111539520793201</v>
      </c>
      <c r="BO1269" s="1">
        <v>21.6125034425778</v>
      </c>
      <c r="BP1269" s="10">
        <v>54.241255852382302</v>
      </c>
      <c r="BQ1269" s="10">
        <f t="shared" si="84"/>
        <v>75.853759294960099</v>
      </c>
      <c r="BR1269" s="1">
        <v>42388.5942431027</v>
      </c>
      <c r="BS1269" s="1">
        <v>100500.90879988299</v>
      </c>
    </row>
    <row r="1270" spans="1:71" customFormat="1" x14ac:dyDescent="0.15">
      <c r="A1270">
        <v>3868</v>
      </c>
      <c r="B1270" t="s">
        <v>142</v>
      </c>
      <c r="C1270" t="s">
        <v>8</v>
      </c>
      <c r="D1270" t="s">
        <v>61</v>
      </c>
      <c r="E1270" t="s">
        <v>233</v>
      </c>
      <c r="F1270" t="s">
        <v>554</v>
      </c>
      <c r="H1270" t="s">
        <v>555</v>
      </c>
      <c r="I1270" t="s">
        <v>1251</v>
      </c>
      <c r="J1270">
        <v>-8.816970037757299</v>
      </c>
      <c r="K1270" s="13" t="s">
        <v>142</v>
      </c>
      <c r="L1270" s="13">
        <v>117</v>
      </c>
      <c r="M1270" s="13" t="s">
        <v>142</v>
      </c>
      <c r="N1270" s="15" t="s">
        <v>72</v>
      </c>
      <c r="O1270" s="13" t="s">
        <v>884</v>
      </c>
      <c r="P1270" s="13" t="s">
        <v>1082</v>
      </c>
      <c r="Q1270" s="13" t="s">
        <v>72</v>
      </c>
      <c r="R1270" s="13" t="s">
        <v>1065</v>
      </c>
      <c r="S1270" s="13">
        <v>61521</v>
      </c>
      <c r="T1270" s="13">
        <v>39224</v>
      </c>
      <c r="U1270" s="13">
        <v>30173</v>
      </c>
      <c r="V1270" s="32">
        <v>63.757091074592402</v>
      </c>
      <c r="W1270" s="10">
        <v>49.045041530534299</v>
      </c>
      <c r="X1270" s="1">
        <v>99.337155735259998</v>
      </c>
      <c r="Y1270" s="1">
        <v>0.49713319855499999</v>
      </c>
      <c r="Z1270" s="10">
        <v>7.2912869121399895E-2</v>
      </c>
      <c r="AA1270" s="10">
        <f t="shared" si="85"/>
        <v>0.57004606767639987</v>
      </c>
      <c r="AB1270" s="1">
        <v>4481.2301356646803</v>
      </c>
      <c r="AC1270" s="1">
        <v>9373.0995046813005</v>
      </c>
      <c r="AD1270" s="1" t="s">
        <v>1086</v>
      </c>
      <c r="AE1270" s="1" t="s">
        <v>72</v>
      </c>
      <c r="AF1270" s="1" t="s">
        <v>1065</v>
      </c>
      <c r="AG1270" s="1">
        <v>67247</v>
      </c>
      <c r="AH1270" s="1">
        <v>42206</v>
      </c>
      <c r="AI1270" s="1">
        <v>31580</v>
      </c>
      <c r="AJ1270" s="32">
        <v>62.762651121983097</v>
      </c>
      <c r="AK1270" s="10">
        <v>46.961202730233303</v>
      </c>
      <c r="AL1270" s="1">
        <v>99.445851804939807</v>
      </c>
      <c r="AM1270" s="1">
        <v>0.41798606713109598</v>
      </c>
      <c r="AN1270" s="10">
        <v>4.1165294490183697E-2</v>
      </c>
      <c r="AO1270" s="10">
        <f t="shared" si="83"/>
        <v>0.45915136162127967</v>
      </c>
      <c r="AP1270" s="1">
        <v>4298.6764810906598</v>
      </c>
      <c r="AQ1270" s="1">
        <v>7772.4325507685298</v>
      </c>
      <c r="AR1270" s="1" t="s">
        <v>1185</v>
      </c>
      <c r="AS1270" s="1" t="s">
        <v>72</v>
      </c>
      <c r="AT1270" s="1" t="s">
        <v>1065</v>
      </c>
      <c r="AU1270" s="1">
        <v>26077</v>
      </c>
      <c r="AV1270" s="1">
        <v>17252</v>
      </c>
      <c r="AW1270" s="1">
        <v>13902</v>
      </c>
      <c r="AX1270" s="1">
        <v>66.157916938298101</v>
      </c>
      <c r="AY1270" s="10">
        <v>53.311347164167699</v>
      </c>
      <c r="AZ1270" s="1">
        <v>24.579197237807499</v>
      </c>
      <c r="BA1270" s="1">
        <v>20.637318371457301</v>
      </c>
      <c r="BB1270" s="10">
        <v>49.359804344698603</v>
      </c>
      <c r="BC1270" s="10">
        <f t="shared" si="82"/>
        <v>69.9971227161559</v>
      </c>
      <c r="BD1270" s="1">
        <v>35970.0207038851</v>
      </c>
      <c r="BE1270" s="1">
        <v>79454.233567363699</v>
      </c>
      <c r="BF1270" s="1" t="s">
        <v>1189</v>
      </c>
      <c r="BG1270" s="1" t="s">
        <v>72</v>
      </c>
      <c r="BH1270" s="1" t="s">
        <v>1065</v>
      </c>
      <c r="BI1270" s="1">
        <v>23474</v>
      </c>
      <c r="BJ1270" s="1">
        <v>15609</v>
      </c>
      <c r="BK1270" s="1">
        <v>12738</v>
      </c>
      <c r="BL1270" s="1">
        <v>66.494845360824698</v>
      </c>
      <c r="BM1270" s="10">
        <v>54.264292408622303</v>
      </c>
      <c r="BN1270" s="1">
        <v>26.950855707332401</v>
      </c>
      <c r="BO1270" s="1">
        <v>18.849112890563699</v>
      </c>
      <c r="BP1270" s="10">
        <v>48.610456900612299</v>
      </c>
      <c r="BQ1270" s="10">
        <f t="shared" si="84"/>
        <v>67.459569791175994</v>
      </c>
      <c r="BR1270" s="1">
        <v>35486.983463887198</v>
      </c>
      <c r="BS1270" s="1">
        <v>72904.857528189794</v>
      </c>
    </row>
    <row r="1271" spans="1:71" customFormat="1" x14ac:dyDescent="0.15">
      <c r="A1271">
        <v>3868</v>
      </c>
      <c r="B1271" t="s">
        <v>143</v>
      </c>
      <c r="C1271" t="s">
        <v>8</v>
      </c>
      <c r="D1271" t="s">
        <v>61</v>
      </c>
      <c r="E1271" t="s">
        <v>233</v>
      </c>
      <c r="F1271" t="s">
        <v>554</v>
      </c>
      <c r="H1271" t="s">
        <v>555</v>
      </c>
      <c r="I1271" t="s">
        <v>1252</v>
      </c>
      <c r="J1271">
        <v>-9.2940912924769616</v>
      </c>
      <c r="K1271" s="13" t="s">
        <v>143</v>
      </c>
      <c r="L1271" s="13">
        <v>118</v>
      </c>
      <c r="M1271" s="13" t="s">
        <v>143</v>
      </c>
      <c r="N1271" s="15" t="s">
        <v>72</v>
      </c>
      <c r="O1271" s="13" t="s">
        <v>924</v>
      </c>
      <c r="P1271" s="13" t="s">
        <v>1083</v>
      </c>
      <c r="Q1271" s="13" t="s">
        <v>72</v>
      </c>
      <c r="R1271" s="13" t="s">
        <v>1065</v>
      </c>
      <c r="S1271" s="13">
        <v>58361</v>
      </c>
      <c r="T1271" s="13">
        <v>37555</v>
      </c>
      <c r="U1271" s="13">
        <v>27101</v>
      </c>
      <c r="V1271" s="32">
        <v>64.349479960932797</v>
      </c>
      <c r="W1271" s="10">
        <v>46.436832816435597</v>
      </c>
      <c r="X1271" s="1">
        <v>99.276779454632702</v>
      </c>
      <c r="Y1271" s="1">
        <v>0.47599719567543602</v>
      </c>
      <c r="Z1271" s="10">
        <v>5.5348511125050702E-2</v>
      </c>
      <c r="AA1271" s="10">
        <f t="shared" si="85"/>
        <v>0.53134570680048676</v>
      </c>
      <c r="AB1271" s="1">
        <v>4208.1872179924103</v>
      </c>
      <c r="AC1271" s="1">
        <v>8603.0269755143308</v>
      </c>
      <c r="AD1271" s="1" t="s">
        <v>1087</v>
      </c>
      <c r="AE1271" s="1" t="s">
        <v>72</v>
      </c>
      <c r="AF1271" s="1" t="s">
        <v>1065</v>
      </c>
      <c r="AG1271" s="1">
        <v>70603</v>
      </c>
      <c r="AH1271" s="1">
        <v>44777</v>
      </c>
      <c r="AI1271" s="1">
        <v>33357</v>
      </c>
      <c r="AJ1271" s="32">
        <v>63.420817812274301</v>
      </c>
      <c r="AK1271" s="10">
        <v>47.245867739331203</v>
      </c>
      <c r="AL1271" s="1">
        <v>99.481368228557699</v>
      </c>
      <c r="AM1271" s="1">
        <v>0.36274245285847101</v>
      </c>
      <c r="AN1271" s="10">
        <v>6.5953173246994595E-2</v>
      </c>
      <c r="AO1271" s="10">
        <f t="shared" si="83"/>
        <v>0.42869562610546563</v>
      </c>
      <c r="AP1271" s="1">
        <v>4316.1116842449901</v>
      </c>
      <c r="AQ1271" s="1">
        <v>7491.5849920362998</v>
      </c>
      <c r="AR1271" s="1" t="s">
        <v>1186</v>
      </c>
      <c r="AS1271" s="1" t="s">
        <v>72</v>
      </c>
      <c r="AT1271" s="1" t="s">
        <v>1065</v>
      </c>
      <c r="AU1271" s="1">
        <v>25193</v>
      </c>
      <c r="AV1271" s="1">
        <v>16974</v>
      </c>
      <c r="AW1271" s="1">
        <v>13502</v>
      </c>
      <c r="AX1271" s="1">
        <v>67.375858373357701</v>
      </c>
      <c r="AY1271" s="10">
        <v>53.594252371690501</v>
      </c>
      <c r="AZ1271" s="1">
        <v>23.226188712783301</v>
      </c>
      <c r="BA1271" s="1">
        <v>20.530291808620898</v>
      </c>
      <c r="BB1271" s="10">
        <v>51.599762998074397</v>
      </c>
      <c r="BC1271" s="10">
        <f t="shared" si="82"/>
        <v>72.130054806695298</v>
      </c>
      <c r="BD1271" s="1">
        <v>39472.430711459099</v>
      </c>
      <c r="BE1271" s="1">
        <v>88586.130392761304</v>
      </c>
      <c r="BF1271" s="1" t="s">
        <v>1190</v>
      </c>
      <c r="BG1271" s="1" t="s">
        <v>72</v>
      </c>
      <c r="BH1271" s="1" t="s">
        <v>1065</v>
      </c>
      <c r="BI1271" s="1">
        <v>30274</v>
      </c>
      <c r="BJ1271" s="1">
        <v>19672</v>
      </c>
      <c r="BK1271" s="1">
        <v>15680</v>
      </c>
      <c r="BL1271" s="1">
        <v>64.979850696967702</v>
      </c>
      <c r="BM1271" s="10">
        <v>51.793618286318299</v>
      </c>
      <c r="BN1271" s="1">
        <v>21.230867346938801</v>
      </c>
      <c r="BO1271" s="1">
        <v>21.173469387755102</v>
      </c>
      <c r="BP1271" s="10">
        <v>53.673469387755098</v>
      </c>
      <c r="BQ1271" s="10">
        <f t="shared" si="84"/>
        <v>74.846938775510196</v>
      </c>
      <c r="BR1271" s="1">
        <v>41105.903240549997</v>
      </c>
      <c r="BS1271" s="1">
        <v>97682.975274124896</v>
      </c>
    </row>
    <row r="1272" spans="1:71" customFormat="1" x14ac:dyDescent="0.15">
      <c r="A1272">
        <v>3868</v>
      </c>
      <c r="B1272" t="s">
        <v>144</v>
      </c>
      <c r="C1272" t="s">
        <v>8</v>
      </c>
      <c r="D1272" t="s">
        <v>9</v>
      </c>
      <c r="G1272" t="s">
        <v>1049</v>
      </c>
      <c r="H1272" t="s">
        <v>10</v>
      </c>
      <c r="K1272" s="13" t="s">
        <v>144</v>
      </c>
      <c r="L1272" s="13">
        <v>119</v>
      </c>
      <c r="M1272" s="13" t="s">
        <v>144</v>
      </c>
      <c r="N1272" s="15" t="s">
        <v>73</v>
      </c>
      <c r="O1272" s="13" t="s">
        <v>884</v>
      </c>
      <c r="P1272" s="13" t="s">
        <v>1082</v>
      </c>
      <c r="Q1272" s="13" t="s">
        <v>73</v>
      </c>
      <c r="R1272" s="13" t="s">
        <v>1065</v>
      </c>
      <c r="S1272" s="13">
        <v>8931</v>
      </c>
      <c r="T1272" s="13">
        <v>1943</v>
      </c>
      <c r="U1272" s="13">
        <v>1536</v>
      </c>
      <c r="V1272" s="32">
        <v>21.755682454372401</v>
      </c>
      <c r="W1272" s="10">
        <v>17.198522002015501</v>
      </c>
      <c r="X1272" s="1">
        <v>6.5755208333333304</v>
      </c>
      <c r="Y1272" s="1">
        <v>10.6770833333333</v>
      </c>
      <c r="Z1272" s="10">
        <v>81.7057291666667</v>
      </c>
      <c r="AA1272" s="10">
        <f t="shared" si="85"/>
        <v>92.3828125</v>
      </c>
      <c r="AB1272" s="1">
        <v>125101.64018931901</v>
      </c>
      <c r="AC1272" s="1">
        <v>255431.69898241901</v>
      </c>
      <c r="AD1272" s="1" t="s">
        <v>1086</v>
      </c>
      <c r="AE1272" s="1" t="s">
        <v>73</v>
      </c>
      <c r="AF1272" s="1" t="s">
        <v>1065</v>
      </c>
      <c r="AG1272" s="1">
        <v>9387</v>
      </c>
      <c r="AH1272" s="1">
        <v>1903</v>
      </c>
      <c r="AI1272" s="1">
        <v>1513</v>
      </c>
      <c r="AJ1272" s="32">
        <v>20.2727175881538</v>
      </c>
      <c r="AK1272" s="10">
        <v>16.1180355811228</v>
      </c>
      <c r="AL1272" s="1">
        <v>4.2961004626569697</v>
      </c>
      <c r="AM1272" s="1">
        <v>9.6497025776602801</v>
      </c>
      <c r="AN1272" s="10">
        <v>83.8070059484468</v>
      </c>
      <c r="AO1272" s="10">
        <f t="shared" si="83"/>
        <v>93.456708526107079</v>
      </c>
      <c r="AP1272" s="1">
        <v>122826.83282273699</v>
      </c>
      <c r="AQ1272" s="1">
        <v>258804.946706955</v>
      </c>
      <c r="AR1272" s="1" t="s">
        <v>1185</v>
      </c>
      <c r="AS1272" s="1" t="s">
        <v>73</v>
      </c>
      <c r="AT1272" s="1" t="s">
        <v>1065</v>
      </c>
      <c r="AU1272" s="1">
        <v>7943</v>
      </c>
      <c r="AV1272" s="1">
        <v>1056</v>
      </c>
      <c r="AW1272" s="1">
        <v>858</v>
      </c>
      <c r="AX1272" s="1">
        <v>13.294724915019501</v>
      </c>
      <c r="AY1272" s="10">
        <v>10.8019639934534</v>
      </c>
      <c r="AZ1272" s="1">
        <v>3.4965034965034998</v>
      </c>
      <c r="BA1272" s="1">
        <v>12.587412587412601</v>
      </c>
      <c r="BB1272" s="10">
        <v>83.566433566433602</v>
      </c>
      <c r="BC1272" s="10">
        <f t="shared" si="82"/>
        <v>96.153846153846203</v>
      </c>
      <c r="BD1272" s="1">
        <v>111537.413349475</v>
      </c>
      <c r="BE1272" s="1">
        <v>277521.950615687</v>
      </c>
      <c r="BF1272" s="1" t="s">
        <v>1189</v>
      </c>
      <c r="BG1272" s="1" t="s">
        <v>73</v>
      </c>
      <c r="BH1272" s="1" t="s">
        <v>1065</v>
      </c>
      <c r="BI1272" s="1">
        <v>7009</v>
      </c>
      <c r="BJ1272" s="1">
        <v>962</v>
      </c>
      <c r="BK1272" s="1">
        <v>780</v>
      </c>
      <c r="BL1272" s="1">
        <v>13.7252104437152</v>
      </c>
      <c r="BM1272" s="10">
        <v>11.1285490084177</v>
      </c>
      <c r="BN1272" s="1">
        <v>5.1282051282051304</v>
      </c>
      <c r="BO1272" s="1">
        <v>12.692307692307701</v>
      </c>
      <c r="BP1272" s="10">
        <v>80.897435897435898</v>
      </c>
      <c r="BQ1272" s="10">
        <f t="shared" si="84"/>
        <v>93.589743589743591</v>
      </c>
      <c r="BR1272" s="1">
        <v>107547.488184089</v>
      </c>
      <c r="BS1272" s="1">
        <v>256182.120449101</v>
      </c>
    </row>
    <row r="1273" spans="1:71" customFormat="1" x14ac:dyDescent="0.15">
      <c r="A1273">
        <v>3868</v>
      </c>
      <c r="B1273" t="s">
        <v>145</v>
      </c>
      <c r="C1273" t="s">
        <v>8</v>
      </c>
      <c r="D1273" t="s">
        <v>9</v>
      </c>
      <c r="G1273" t="s">
        <v>1049</v>
      </c>
      <c r="H1273" t="s">
        <v>10</v>
      </c>
      <c r="K1273" s="13" t="s">
        <v>145</v>
      </c>
      <c r="L1273" s="13">
        <v>120</v>
      </c>
      <c r="M1273" s="13" t="s">
        <v>145</v>
      </c>
      <c r="N1273" s="15" t="s">
        <v>73</v>
      </c>
      <c r="O1273" s="13" t="s">
        <v>924</v>
      </c>
      <c r="P1273" s="13" t="s">
        <v>1083</v>
      </c>
      <c r="Q1273" s="13" t="s">
        <v>73</v>
      </c>
      <c r="R1273" s="13" t="s">
        <v>1065</v>
      </c>
      <c r="S1273" s="13">
        <v>9327</v>
      </c>
      <c r="T1273" s="13">
        <v>2130</v>
      </c>
      <c r="U1273" s="13">
        <v>1632</v>
      </c>
      <c r="V1273" s="32">
        <v>22.836925056288202</v>
      </c>
      <c r="W1273" s="10">
        <v>17.497587648761701</v>
      </c>
      <c r="X1273" s="1">
        <v>3.9215686274509798</v>
      </c>
      <c r="Y1273" s="1">
        <v>10.4166666666667</v>
      </c>
      <c r="Z1273" s="10">
        <v>84.742647058823493</v>
      </c>
      <c r="AA1273" s="10">
        <f t="shared" si="85"/>
        <v>95.159313725490193</v>
      </c>
      <c r="AB1273" s="1">
        <v>132357.79336037399</v>
      </c>
      <c r="AC1273" s="1">
        <v>295319.284873967</v>
      </c>
      <c r="AD1273" s="1" t="s">
        <v>1087</v>
      </c>
      <c r="AE1273" s="1" t="s">
        <v>73</v>
      </c>
      <c r="AF1273" s="1" t="s">
        <v>1065</v>
      </c>
      <c r="AG1273" s="1">
        <v>9693</v>
      </c>
      <c r="AH1273" s="1">
        <v>1961</v>
      </c>
      <c r="AI1273" s="1">
        <v>1602</v>
      </c>
      <c r="AJ1273" s="32">
        <v>20.2310946043537</v>
      </c>
      <c r="AK1273" s="10">
        <v>16.527390900650001</v>
      </c>
      <c r="AL1273" s="1">
        <v>5.7428214731585498</v>
      </c>
      <c r="AM1273" s="1">
        <v>10.8614232209738</v>
      </c>
      <c r="AN1273" s="10">
        <v>81.647940074906401</v>
      </c>
      <c r="AO1273" s="10">
        <f t="shared" si="83"/>
        <v>92.509363295880206</v>
      </c>
      <c r="AP1273" s="1">
        <v>114802.09698353799</v>
      </c>
      <c r="AQ1273" s="1">
        <v>242428.95977120701</v>
      </c>
      <c r="AR1273" s="1" t="s">
        <v>1186</v>
      </c>
      <c r="AS1273" s="1" t="s">
        <v>73</v>
      </c>
      <c r="AT1273" s="1" t="s">
        <v>1065</v>
      </c>
      <c r="AU1273" s="1">
        <v>7177</v>
      </c>
      <c r="AV1273" s="1">
        <v>933</v>
      </c>
      <c r="AW1273" s="1">
        <v>784</v>
      </c>
      <c r="AX1273" s="1">
        <v>12.999860666016399</v>
      </c>
      <c r="AY1273" s="10">
        <v>10.923784310993501</v>
      </c>
      <c r="AZ1273" s="1">
        <v>3.9540816326530601</v>
      </c>
      <c r="BA1273" s="1">
        <v>14.030612244898</v>
      </c>
      <c r="BB1273" s="10">
        <v>80.994897959183703</v>
      </c>
      <c r="BC1273" s="10">
        <f t="shared" si="82"/>
        <v>95.025510204081698</v>
      </c>
      <c r="BD1273" s="1">
        <v>112323.48925332</v>
      </c>
      <c r="BE1273" s="1">
        <v>282965.97989790398</v>
      </c>
      <c r="BF1273" s="1" t="s">
        <v>1190</v>
      </c>
      <c r="BG1273" s="1" t="s">
        <v>73</v>
      </c>
      <c r="BH1273" s="1" t="s">
        <v>1065</v>
      </c>
      <c r="BI1273" s="1">
        <v>8363</v>
      </c>
      <c r="BJ1273" s="1">
        <v>974</v>
      </c>
      <c r="BK1273" s="1">
        <v>813</v>
      </c>
      <c r="BL1273" s="1">
        <v>11.6465383235681</v>
      </c>
      <c r="BM1273" s="10">
        <v>9.7213918450316896</v>
      </c>
      <c r="BN1273" s="1">
        <v>4.4280442804428004</v>
      </c>
      <c r="BO1273" s="1">
        <v>12.546125461254601</v>
      </c>
      <c r="BP1273" s="10">
        <v>81.672816728167305</v>
      </c>
      <c r="BQ1273" s="10">
        <f t="shared" si="84"/>
        <v>94.218942189421909</v>
      </c>
      <c r="BR1273" s="1">
        <v>107103.885795789</v>
      </c>
      <c r="BS1273" s="1">
        <v>264092.67203599698</v>
      </c>
    </row>
    <row r="1274" spans="1:71" customFormat="1" x14ac:dyDescent="0.15">
      <c r="A1274">
        <v>3868</v>
      </c>
      <c r="B1274" t="s">
        <v>146</v>
      </c>
      <c r="C1274" t="s">
        <v>8</v>
      </c>
      <c r="D1274" t="s">
        <v>9</v>
      </c>
      <c r="G1274" t="s">
        <v>1046</v>
      </c>
      <c r="H1274" t="s">
        <v>10</v>
      </c>
      <c r="K1274" s="13" t="s">
        <v>146</v>
      </c>
      <c r="L1274" s="13">
        <v>121</v>
      </c>
      <c r="M1274" s="13" t="s">
        <v>966</v>
      </c>
      <c r="N1274" s="15" t="s">
        <v>58</v>
      </c>
      <c r="O1274" s="13" t="s">
        <v>956</v>
      </c>
      <c r="P1274" s="13" t="s">
        <v>1084</v>
      </c>
      <c r="Q1274" s="13" t="s">
        <v>58</v>
      </c>
      <c r="R1274" s="13" t="s">
        <v>1065</v>
      </c>
      <c r="S1274" s="13">
        <v>52258</v>
      </c>
      <c r="T1274" s="13">
        <v>31542</v>
      </c>
      <c r="U1274" s="13">
        <v>25436</v>
      </c>
      <c r="V1274" s="32">
        <v>60.3582226644724</v>
      </c>
      <c r="W1274" s="10">
        <v>48.673887251712699</v>
      </c>
      <c r="X1274" s="1">
        <v>98.910992294385906</v>
      </c>
      <c r="Y1274" s="1">
        <v>0.77842428054725599</v>
      </c>
      <c r="Z1274" s="10">
        <v>0.18477748073596501</v>
      </c>
      <c r="AA1274" s="10">
        <f t="shared" si="85"/>
        <v>0.96320176128322099</v>
      </c>
      <c r="AB1274" s="1">
        <v>4527.01845090591</v>
      </c>
      <c r="AC1274" s="1">
        <v>8275.7853233531805</v>
      </c>
      <c r="AD1274" s="1" t="s">
        <v>1088</v>
      </c>
      <c r="AE1274" s="1" t="s">
        <v>58</v>
      </c>
      <c r="AF1274" s="1" t="s">
        <v>1065</v>
      </c>
      <c r="AG1274" s="1">
        <v>53661</v>
      </c>
      <c r="AH1274" s="1">
        <v>32565</v>
      </c>
      <c r="AI1274" s="1">
        <v>25914</v>
      </c>
      <c r="AJ1274" s="32">
        <v>60.686532118298203</v>
      </c>
      <c r="AK1274" s="10">
        <v>48.292055682898201</v>
      </c>
      <c r="AL1274" s="1">
        <v>98.954233233001503</v>
      </c>
      <c r="AM1274" s="1">
        <v>0.67145172493632799</v>
      </c>
      <c r="AN1274" s="10">
        <v>0.11962645674153</v>
      </c>
      <c r="AO1274" s="10">
        <f t="shared" si="83"/>
        <v>0.79107818167785804</v>
      </c>
      <c r="AP1274" s="1">
        <v>4756.9516171264704</v>
      </c>
      <c r="AQ1274" s="1">
        <v>9170.2308683910906</v>
      </c>
      <c r="AR1274" s="1" t="s">
        <v>1187</v>
      </c>
      <c r="AS1274" s="1" t="s">
        <v>58</v>
      </c>
      <c r="AT1274" s="1" t="s">
        <v>1065</v>
      </c>
      <c r="AU1274" s="1">
        <v>21035</v>
      </c>
      <c r="AV1274" s="1">
        <v>13845</v>
      </c>
      <c r="AW1274" s="1">
        <v>10972</v>
      </c>
      <c r="AX1274" s="1">
        <v>65.818873306394096</v>
      </c>
      <c r="AY1274" s="10">
        <v>52.160684573330201</v>
      </c>
      <c r="AZ1274" s="1">
        <v>23.186292380605199</v>
      </c>
      <c r="BA1274" s="1">
        <v>18.401385344513301</v>
      </c>
      <c r="BB1274" s="10">
        <v>52.8162595698141</v>
      </c>
      <c r="BC1274" s="10">
        <f t="shared" si="82"/>
        <v>71.217644914327394</v>
      </c>
      <c r="BD1274" s="1">
        <v>42674.2842737924</v>
      </c>
      <c r="BE1274" s="1">
        <v>86094.849063481903</v>
      </c>
      <c r="BF1274" s="1" t="s">
        <v>1191</v>
      </c>
      <c r="BG1274" s="1" t="s">
        <v>58</v>
      </c>
      <c r="BH1274" s="1" t="s">
        <v>1065</v>
      </c>
      <c r="BI1274" s="1">
        <v>19228</v>
      </c>
      <c r="BJ1274" s="1">
        <v>12464</v>
      </c>
      <c r="BK1274" s="1">
        <v>10191</v>
      </c>
      <c r="BL1274" s="1">
        <v>64.822134387351795</v>
      </c>
      <c r="BM1274" s="10">
        <v>53.000832119825297</v>
      </c>
      <c r="BN1274" s="1">
        <v>24.138946128937299</v>
      </c>
      <c r="BO1274" s="1">
        <v>20.155038759689901</v>
      </c>
      <c r="BP1274" s="10">
        <v>51.192228436855999</v>
      </c>
      <c r="BQ1274" s="10">
        <f t="shared" si="84"/>
        <v>71.3472671965459</v>
      </c>
      <c r="BR1274" s="1">
        <v>37984.426235623097</v>
      </c>
      <c r="BS1274" s="1">
        <v>85524.058935359295</v>
      </c>
    </row>
    <row r="1275" spans="1:71" customFormat="1" x14ac:dyDescent="0.15">
      <c r="A1275">
        <v>3868</v>
      </c>
      <c r="B1275" t="s">
        <v>147</v>
      </c>
      <c r="C1275" t="s">
        <v>8</v>
      </c>
      <c r="D1275" t="s">
        <v>9</v>
      </c>
      <c r="G1275" t="s">
        <v>1046</v>
      </c>
      <c r="H1275" t="s">
        <v>10</v>
      </c>
      <c r="K1275" s="13" t="s">
        <v>147</v>
      </c>
      <c r="L1275" s="13">
        <v>122</v>
      </c>
      <c r="M1275" s="13" t="s">
        <v>1004</v>
      </c>
      <c r="N1275" s="15" t="s">
        <v>58</v>
      </c>
      <c r="O1275" s="13" t="s">
        <v>996</v>
      </c>
      <c r="P1275" s="13" t="s">
        <v>1085</v>
      </c>
      <c r="Q1275" s="13" t="s">
        <v>58</v>
      </c>
      <c r="R1275" s="13" t="s">
        <v>1065</v>
      </c>
      <c r="S1275" s="13">
        <v>51435</v>
      </c>
      <c r="T1275" s="13">
        <v>32274</v>
      </c>
      <c r="U1275" s="13">
        <v>24700</v>
      </c>
      <c r="V1275" s="32">
        <v>62.747156605424301</v>
      </c>
      <c r="W1275" s="10">
        <v>48.021775055895802</v>
      </c>
      <c r="X1275" s="1">
        <v>99.210526315789494</v>
      </c>
      <c r="Y1275" s="1">
        <v>0.56680161943319796</v>
      </c>
      <c r="Z1275" s="10">
        <v>9.7165991902833995E-2</v>
      </c>
      <c r="AA1275" s="10">
        <f t="shared" si="85"/>
        <v>0.66396761133603199</v>
      </c>
      <c r="AB1275" s="1">
        <v>4352.63990611604</v>
      </c>
      <c r="AC1275" s="1">
        <v>8468.3886769324599</v>
      </c>
      <c r="AD1275" s="1" t="s">
        <v>1089</v>
      </c>
      <c r="AE1275" s="1" t="s">
        <v>58</v>
      </c>
      <c r="AF1275" s="1" t="s">
        <v>1065</v>
      </c>
      <c r="AG1275" s="1">
        <v>51037</v>
      </c>
      <c r="AH1275" s="1">
        <v>30599</v>
      </c>
      <c r="AI1275" s="1">
        <v>24014</v>
      </c>
      <c r="AJ1275" s="32">
        <v>59.954542782687099</v>
      </c>
      <c r="AK1275" s="10">
        <v>47.052138644512802</v>
      </c>
      <c r="AL1275" s="1">
        <v>99.275422670109094</v>
      </c>
      <c r="AM1275" s="1">
        <v>0.50803697842925</v>
      </c>
      <c r="AN1275" s="10">
        <v>0.10410593820271501</v>
      </c>
      <c r="AO1275" s="10">
        <f t="shared" si="83"/>
        <v>0.61214291663196496</v>
      </c>
      <c r="AP1275" s="1">
        <v>4804.6750832029002</v>
      </c>
      <c r="AQ1275" s="1">
        <v>8330.3272017462805</v>
      </c>
      <c r="AR1275" s="1" t="s">
        <v>1188</v>
      </c>
      <c r="AS1275" s="1" t="s">
        <v>58</v>
      </c>
      <c r="AT1275" s="1" t="s">
        <v>1065</v>
      </c>
      <c r="AU1275" s="1">
        <v>19270</v>
      </c>
      <c r="AV1275" s="1">
        <v>12665</v>
      </c>
      <c r="AW1275" s="1">
        <v>10333</v>
      </c>
      <c r="AX1275" s="1">
        <v>65.723923196678797</v>
      </c>
      <c r="AY1275" s="10">
        <v>53.622210690191999</v>
      </c>
      <c r="AZ1275" s="1">
        <v>26.187941546501499</v>
      </c>
      <c r="BA1275" s="1">
        <v>17.8844478854157</v>
      </c>
      <c r="BB1275" s="10">
        <v>49.743540114197202</v>
      </c>
      <c r="BC1275" s="10">
        <f t="shared" si="82"/>
        <v>67.627987999612898</v>
      </c>
      <c r="BD1275" s="1">
        <v>38154.623957858697</v>
      </c>
      <c r="BE1275" s="1">
        <v>76580.267196738205</v>
      </c>
      <c r="BF1275" s="1" t="s">
        <v>1192</v>
      </c>
      <c r="BG1275" s="1" t="s">
        <v>58</v>
      </c>
      <c r="BH1275" s="1" t="s">
        <v>1065</v>
      </c>
      <c r="BI1275" s="1">
        <v>20518</v>
      </c>
      <c r="BJ1275" s="1">
        <v>12836</v>
      </c>
      <c r="BK1275" s="1">
        <v>10505</v>
      </c>
      <c r="BL1275" s="1">
        <v>62.559703674822103</v>
      </c>
      <c r="BM1275" s="10">
        <v>51.198947265815399</v>
      </c>
      <c r="BN1275" s="1">
        <v>23.674440742503599</v>
      </c>
      <c r="BO1275" s="1">
        <v>20.961446930033301</v>
      </c>
      <c r="BP1275" s="10">
        <v>50.5663969538315</v>
      </c>
      <c r="BQ1275" s="10">
        <f t="shared" si="84"/>
        <v>71.527843883864804</v>
      </c>
      <c r="BR1275" s="1">
        <v>37811.695834657003</v>
      </c>
      <c r="BS1275" s="1">
        <v>86520.573398185807</v>
      </c>
    </row>
    <row r="1276" spans="1:71" customFormat="1" x14ac:dyDescent="0.15">
      <c r="A1276">
        <v>3868</v>
      </c>
      <c r="B1276" t="s">
        <v>148</v>
      </c>
      <c r="C1276" t="s">
        <v>8</v>
      </c>
      <c r="D1276" t="s">
        <v>61</v>
      </c>
      <c r="E1276" t="s">
        <v>62</v>
      </c>
      <c r="F1276" t="s">
        <v>556</v>
      </c>
      <c r="H1276" t="s">
        <v>557</v>
      </c>
      <c r="I1276" t="s">
        <v>1243</v>
      </c>
      <c r="J1276">
        <v>-5</v>
      </c>
      <c r="K1276" s="13" t="s">
        <v>148</v>
      </c>
      <c r="L1276" s="13">
        <v>123</v>
      </c>
      <c r="M1276" s="13" t="s">
        <v>967</v>
      </c>
      <c r="N1276" s="15" t="s">
        <v>59</v>
      </c>
      <c r="O1276" s="13" t="s">
        <v>956</v>
      </c>
      <c r="P1276" s="13" t="s">
        <v>1084</v>
      </c>
      <c r="Q1276" s="13" t="s">
        <v>59</v>
      </c>
      <c r="R1276" s="13" t="s">
        <v>1065</v>
      </c>
      <c r="S1276" s="13">
        <v>25186</v>
      </c>
      <c r="T1276" s="13">
        <v>15759</v>
      </c>
      <c r="U1276" s="13">
        <v>11684</v>
      </c>
      <c r="V1276" s="32">
        <v>62.570475661081602</v>
      </c>
      <c r="W1276" s="10">
        <v>46.3908520606686</v>
      </c>
      <c r="X1276" s="1">
        <v>97.723382403286493</v>
      </c>
      <c r="Y1276" s="1">
        <v>0.47072920232797</v>
      </c>
      <c r="Z1276" s="10">
        <v>0.58199246833276297</v>
      </c>
      <c r="AA1276" s="10">
        <f t="shared" si="85"/>
        <v>1.052721670660733</v>
      </c>
      <c r="AB1276" s="1">
        <v>5965.2170816363496</v>
      </c>
      <c r="AC1276" s="1">
        <v>9986.3568657942906</v>
      </c>
      <c r="AD1276" s="1" t="s">
        <v>1088</v>
      </c>
      <c r="AE1276" s="1" t="s">
        <v>59</v>
      </c>
      <c r="AF1276" s="1" t="s">
        <v>1065</v>
      </c>
      <c r="AG1276" s="1">
        <v>22480</v>
      </c>
      <c r="AH1276" s="1">
        <v>12429</v>
      </c>
      <c r="AI1276" s="1">
        <v>9233</v>
      </c>
      <c r="AJ1276" s="32">
        <v>55.289145907473298</v>
      </c>
      <c r="AK1276" s="10">
        <v>41.072064056939503</v>
      </c>
      <c r="AL1276" s="1">
        <v>97.638903931549905</v>
      </c>
      <c r="AM1276" s="1">
        <v>0.59568937506769204</v>
      </c>
      <c r="AN1276" s="10">
        <v>0.465720784143832</v>
      </c>
      <c r="AO1276" s="10">
        <f t="shared" si="83"/>
        <v>1.0614101592115239</v>
      </c>
      <c r="AP1276" s="1">
        <v>6098.34780351065</v>
      </c>
      <c r="AQ1276" s="1">
        <v>11391.5197626383</v>
      </c>
      <c r="AR1276" s="1" t="s">
        <v>1187</v>
      </c>
      <c r="AS1276" s="1" t="s">
        <v>59</v>
      </c>
      <c r="AT1276" s="1" t="s">
        <v>1065</v>
      </c>
      <c r="AU1276" s="1">
        <v>12351</v>
      </c>
      <c r="AV1276" s="1">
        <v>7845</v>
      </c>
      <c r="AW1276" s="1">
        <v>6211</v>
      </c>
      <c r="AX1276" s="1">
        <v>63.517124119504501</v>
      </c>
      <c r="AY1276" s="10">
        <v>50.287426119342598</v>
      </c>
      <c r="AZ1276" s="1">
        <v>49.428433424569299</v>
      </c>
      <c r="BA1276" s="1">
        <v>6.0859764933183103</v>
      </c>
      <c r="BB1276" s="10">
        <v>29.093543712767701</v>
      </c>
      <c r="BC1276" s="10">
        <f t="shared" si="82"/>
        <v>35.179520206086011</v>
      </c>
      <c r="BD1276" s="1">
        <v>25800.441864819801</v>
      </c>
      <c r="BE1276" s="1">
        <v>31513.360996829699</v>
      </c>
      <c r="BF1276" s="1" t="s">
        <v>1191</v>
      </c>
      <c r="BG1276" s="1" t="s">
        <v>59</v>
      </c>
      <c r="BH1276" s="1" t="s">
        <v>1065</v>
      </c>
      <c r="BI1276" s="1">
        <v>13135</v>
      </c>
      <c r="BJ1276" s="1">
        <v>8316</v>
      </c>
      <c r="BK1276" s="1">
        <v>6627</v>
      </c>
      <c r="BL1276" s="1">
        <v>63.311762466692002</v>
      </c>
      <c r="BM1276" s="10">
        <v>50.4529881994671</v>
      </c>
      <c r="BN1276" s="1">
        <v>49.901916402595397</v>
      </c>
      <c r="BO1276" s="1">
        <v>7.2430964237211404</v>
      </c>
      <c r="BP1276" s="10">
        <v>28.700769578995001</v>
      </c>
      <c r="BQ1276" s="10">
        <f t="shared" si="84"/>
        <v>35.943866002716142</v>
      </c>
      <c r="BR1276" s="1">
        <v>24851.737476574199</v>
      </c>
      <c r="BS1276" s="1">
        <v>32167.991387591901</v>
      </c>
    </row>
    <row r="1277" spans="1:71" customFormat="1" x14ac:dyDescent="0.15">
      <c r="A1277">
        <v>3868</v>
      </c>
      <c r="B1277" t="s">
        <v>151</v>
      </c>
      <c r="C1277" t="s">
        <v>8</v>
      </c>
      <c r="D1277" t="s">
        <v>61</v>
      </c>
      <c r="E1277" t="s">
        <v>62</v>
      </c>
      <c r="F1277" t="s">
        <v>556</v>
      </c>
      <c r="H1277" t="s">
        <v>557</v>
      </c>
      <c r="I1277" t="s">
        <v>1244</v>
      </c>
      <c r="J1277">
        <v>-5.4771212547196626</v>
      </c>
      <c r="K1277" s="13" t="s">
        <v>151</v>
      </c>
      <c r="L1277" s="13">
        <v>124</v>
      </c>
      <c r="M1277" s="13" t="s">
        <v>1005</v>
      </c>
      <c r="N1277" s="15" t="s">
        <v>59</v>
      </c>
      <c r="O1277" s="13" t="s">
        <v>996</v>
      </c>
      <c r="P1277" s="13" t="s">
        <v>1085</v>
      </c>
      <c r="Q1277" s="13" t="s">
        <v>59</v>
      </c>
      <c r="R1277" s="13" t="s">
        <v>1065</v>
      </c>
      <c r="S1277" s="13">
        <v>47986</v>
      </c>
      <c r="T1277" s="13">
        <v>30672</v>
      </c>
      <c r="U1277" s="13">
        <v>24171</v>
      </c>
      <c r="V1277" s="32">
        <v>63.918642937523401</v>
      </c>
      <c r="W1277" s="10">
        <v>50.370941524611297</v>
      </c>
      <c r="X1277" s="1">
        <v>99.329775350626804</v>
      </c>
      <c r="Y1277" s="1">
        <v>0.442679243721815</v>
      </c>
      <c r="Z1277" s="10">
        <v>8.6880973066898307E-2</v>
      </c>
      <c r="AA1277" s="10">
        <f t="shared" si="85"/>
        <v>0.52956021678871334</v>
      </c>
      <c r="AB1277" s="1">
        <v>4597.88791539658</v>
      </c>
      <c r="AC1277" s="1">
        <v>9143.4176893117001</v>
      </c>
      <c r="AD1277" s="1" t="s">
        <v>1089</v>
      </c>
      <c r="AE1277" s="1" t="s">
        <v>59</v>
      </c>
      <c r="AF1277" s="1" t="s">
        <v>1065</v>
      </c>
      <c r="AG1277" s="1">
        <v>44923</v>
      </c>
      <c r="AH1277" s="1">
        <v>26993</v>
      </c>
      <c r="AI1277" s="1">
        <v>21272</v>
      </c>
      <c r="AJ1277" s="32">
        <v>60.087260423391101</v>
      </c>
      <c r="AK1277" s="10">
        <v>47.352135876944999</v>
      </c>
      <c r="AL1277" s="1">
        <v>99.506393380970295</v>
      </c>
      <c r="AM1277" s="1">
        <v>0.38548326438510699</v>
      </c>
      <c r="AN1277" s="10">
        <v>1.8804061677322299E-2</v>
      </c>
      <c r="AO1277" s="10">
        <f t="shared" si="83"/>
        <v>0.40428732606242929</v>
      </c>
      <c r="AP1277" s="1">
        <v>4736.9930038656603</v>
      </c>
      <c r="AQ1277" s="1">
        <v>8686.7537510411403</v>
      </c>
      <c r="AR1277" s="1" t="s">
        <v>1188</v>
      </c>
      <c r="AS1277" s="1" t="s">
        <v>59</v>
      </c>
      <c r="AT1277" s="1" t="s">
        <v>1065</v>
      </c>
      <c r="AU1277" s="1">
        <v>18696</v>
      </c>
      <c r="AV1277" s="1">
        <v>12887</v>
      </c>
      <c r="AW1277" s="1">
        <v>10522</v>
      </c>
      <c r="AX1277" s="1">
        <v>68.929182712879793</v>
      </c>
      <c r="AY1277" s="10">
        <v>56.279418057338503</v>
      </c>
      <c r="AZ1277" s="1">
        <v>34.366090096939701</v>
      </c>
      <c r="BA1277" s="1">
        <v>17.049990496103401</v>
      </c>
      <c r="BB1277" s="10">
        <v>41.655578787302801</v>
      </c>
      <c r="BC1277" s="10">
        <f t="shared" si="82"/>
        <v>58.705569283406206</v>
      </c>
      <c r="BD1277" s="1">
        <v>29364.401095236699</v>
      </c>
      <c r="BE1277" s="1">
        <v>57149.869620092097</v>
      </c>
      <c r="BF1277" s="1" t="s">
        <v>1192</v>
      </c>
      <c r="BG1277" s="1" t="s">
        <v>59</v>
      </c>
      <c r="BH1277" s="1" t="s">
        <v>1065</v>
      </c>
      <c r="BI1277" s="1">
        <v>20297</v>
      </c>
      <c r="BJ1277" s="1">
        <v>13459</v>
      </c>
      <c r="BK1277" s="1">
        <v>10945</v>
      </c>
      <c r="BL1277" s="1">
        <v>66.310292161403197</v>
      </c>
      <c r="BM1277" s="10">
        <v>53.924225254963801</v>
      </c>
      <c r="BN1277" s="1">
        <v>32.188213796253997</v>
      </c>
      <c r="BO1277" s="1">
        <v>20</v>
      </c>
      <c r="BP1277" s="10">
        <v>42.101416171767902</v>
      </c>
      <c r="BQ1277" s="10">
        <f t="shared" si="84"/>
        <v>62.101416171767902</v>
      </c>
      <c r="BR1277" s="1">
        <v>29629.500792133698</v>
      </c>
      <c r="BS1277" s="1">
        <v>61458.841113659502</v>
      </c>
    </row>
    <row r="1278" spans="1:71" customFormat="1" x14ac:dyDescent="0.15">
      <c r="A1278">
        <v>3868</v>
      </c>
      <c r="B1278" t="s">
        <v>152</v>
      </c>
      <c r="C1278" t="s">
        <v>8</v>
      </c>
      <c r="D1278" t="s">
        <v>61</v>
      </c>
      <c r="E1278" t="s">
        <v>62</v>
      </c>
      <c r="F1278" t="s">
        <v>556</v>
      </c>
      <c r="H1278" t="s">
        <v>557</v>
      </c>
      <c r="I1278" t="s">
        <v>1245</v>
      </c>
      <c r="J1278">
        <v>-5.9542425094393252</v>
      </c>
      <c r="K1278" s="13" t="s">
        <v>152</v>
      </c>
      <c r="L1278" s="13">
        <v>125</v>
      </c>
      <c r="M1278" s="13" t="s">
        <v>968</v>
      </c>
      <c r="N1278" s="15" t="s">
        <v>60</v>
      </c>
      <c r="O1278" s="13" t="s">
        <v>956</v>
      </c>
      <c r="P1278" s="13" t="s">
        <v>1084</v>
      </c>
      <c r="Q1278" s="13" t="s">
        <v>60</v>
      </c>
      <c r="R1278" s="13" t="s">
        <v>1065</v>
      </c>
      <c r="S1278" s="13">
        <v>55127</v>
      </c>
      <c r="T1278" s="13">
        <v>34243</v>
      </c>
      <c r="U1278" s="13">
        <v>26387</v>
      </c>
      <c r="V1278" s="32">
        <v>62.116567199376</v>
      </c>
      <c r="W1278" s="10">
        <v>47.865837067135899</v>
      </c>
      <c r="X1278" s="1">
        <v>99.382271573123106</v>
      </c>
      <c r="Y1278" s="1">
        <v>0.454769394019783</v>
      </c>
      <c r="Z1278" s="10">
        <v>3.4107704551483702E-2</v>
      </c>
      <c r="AA1278" s="10">
        <f t="shared" si="85"/>
        <v>0.48887709857126671</v>
      </c>
      <c r="AB1278" s="1">
        <v>4755.3925802575905</v>
      </c>
      <c r="AC1278" s="1">
        <v>8850.2948815992204</v>
      </c>
      <c r="AD1278" s="1" t="s">
        <v>1088</v>
      </c>
      <c r="AE1278" s="1" t="s">
        <v>60</v>
      </c>
      <c r="AF1278" s="1" t="s">
        <v>1065</v>
      </c>
      <c r="AG1278" s="1">
        <v>48673</v>
      </c>
      <c r="AH1278" s="1">
        <v>30442</v>
      </c>
      <c r="AI1278" s="1">
        <v>24031</v>
      </c>
      <c r="AJ1278" s="32">
        <v>62.543915517843601</v>
      </c>
      <c r="AK1278" s="10">
        <v>49.372341955498896</v>
      </c>
      <c r="AL1278" s="1">
        <v>99.146935208688802</v>
      </c>
      <c r="AM1278" s="1">
        <v>0.69077441637884396</v>
      </c>
      <c r="AN1278" s="10">
        <v>6.2419374973991901E-2</v>
      </c>
      <c r="AO1278" s="10">
        <f t="shared" si="83"/>
        <v>0.75319379135283582</v>
      </c>
      <c r="AP1278" s="1">
        <v>4910.5104984914897</v>
      </c>
      <c r="AQ1278" s="1">
        <v>10535.284976115199</v>
      </c>
      <c r="AR1278" s="1" t="s">
        <v>1187</v>
      </c>
      <c r="AS1278" s="1" t="s">
        <v>60</v>
      </c>
      <c r="AT1278" s="1" t="s">
        <v>1065</v>
      </c>
      <c r="AU1278" s="1">
        <v>17893</v>
      </c>
      <c r="AV1278" s="1">
        <v>12372</v>
      </c>
      <c r="AW1278" s="1">
        <v>9947</v>
      </c>
      <c r="AX1278" s="1">
        <v>69.144358128877201</v>
      </c>
      <c r="AY1278" s="10">
        <v>55.591572123176697</v>
      </c>
      <c r="AZ1278" s="1">
        <v>26.289333467377102</v>
      </c>
      <c r="BA1278" s="1">
        <v>19.744646627123799</v>
      </c>
      <c r="BB1278" s="10">
        <v>48.396501457725897</v>
      </c>
      <c r="BC1278" s="10">
        <f t="shared" si="82"/>
        <v>68.141148084849704</v>
      </c>
      <c r="BD1278" s="1">
        <v>36720.128829476198</v>
      </c>
      <c r="BE1278" s="1">
        <v>76025.837039880498</v>
      </c>
      <c r="BF1278" s="1" t="s">
        <v>1191</v>
      </c>
      <c r="BG1278" s="1" t="s">
        <v>60</v>
      </c>
      <c r="BH1278" s="1" t="s">
        <v>1065</v>
      </c>
      <c r="BI1278" s="1">
        <v>17163</v>
      </c>
      <c r="BJ1278" s="1">
        <v>11777</v>
      </c>
      <c r="BK1278" s="1">
        <v>9661</v>
      </c>
      <c r="BL1278" s="1">
        <v>68.618539882305001</v>
      </c>
      <c r="BM1278" s="10">
        <v>56.289692944123999</v>
      </c>
      <c r="BN1278" s="1">
        <v>26.736362695373199</v>
      </c>
      <c r="BO1278" s="1">
        <v>22.161266949591099</v>
      </c>
      <c r="BP1278" s="10">
        <v>46.744643411655098</v>
      </c>
      <c r="BQ1278" s="10">
        <f t="shared" si="84"/>
        <v>68.9059103612462</v>
      </c>
      <c r="BR1278" s="1">
        <v>32735.885726577901</v>
      </c>
      <c r="BS1278" s="1">
        <v>75488.665403636594</v>
      </c>
    </row>
    <row r="1279" spans="1:71" customFormat="1" x14ac:dyDescent="0.15">
      <c r="A1279">
        <v>3868</v>
      </c>
      <c r="B1279" t="s">
        <v>153</v>
      </c>
      <c r="C1279" t="s">
        <v>8</v>
      </c>
      <c r="D1279" t="s">
        <v>61</v>
      </c>
      <c r="E1279" t="s">
        <v>62</v>
      </c>
      <c r="F1279" t="s">
        <v>556</v>
      </c>
      <c r="H1279" t="s">
        <v>557</v>
      </c>
      <c r="I1279" t="s">
        <v>1246</v>
      </c>
      <c r="J1279">
        <v>-6.4313637641589869</v>
      </c>
      <c r="K1279" s="13" t="s">
        <v>153</v>
      </c>
      <c r="L1279" s="13">
        <v>126</v>
      </c>
      <c r="M1279" s="13" t="s">
        <v>1006</v>
      </c>
      <c r="N1279" s="15" t="s">
        <v>60</v>
      </c>
      <c r="O1279" s="13" t="s">
        <v>996</v>
      </c>
      <c r="P1279" s="13" t="s">
        <v>1085</v>
      </c>
      <c r="Q1279" s="13" t="s">
        <v>60</v>
      </c>
      <c r="R1279" s="13" t="s">
        <v>1065</v>
      </c>
      <c r="S1279" s="13">
        <v>53570</v>
      </c>
      <c r="T1279" s="13">
        <v>34175</v>
      </c>
      <c r="U1279" s="13">
        <v>27348</v>
      </c>
      <c r="V1279" s="32">
        <v>63.795034534254199</v>
      </c>
      <c r="W1279" s="10">
        <v>51.050961358969602</v>
      </c>
      <c r="X1279" s="1">
        <v>99.436887523767695</v>
      </c>
      <c r="Y1279" s="1">
        <v>0.43147579347667098</v>
      </c>
      <c r="Z1279" s="10">
        <v>5.85051923358198E-2</v>
      </c>
      <c r="AA1279" s="10">
        <f t="shared" si="85"/>
        <v>0.48998098581249078</v>
      </c>
      <c r="AB1279" s="1">
        <v>4677.2402985321196</v>
      </c>
      <c r="AC1279" s="1">
        <v>8957.4212114995807</v>
      </c>
      <c r="AD1279" s="1" t="s">
        <v>1089</v>
      </c>
      <c r="AE1279" s="1" t="s">
        <v>60</v>
      </c>
      <c r="AF1279" s="1" t="s">
        <v>1065</v>
      </c>
      <c r="AG1279" s="1">
        <v>48665</v>
      </c>
      <c r="AH1279" s="1">
        <v>30320</v>
      </c>
      <c r="AI1279" s="1">
        <v>24094</v>
      </c>
      <c r="AJ1279" s="32">
        <v>62.303503544641899</v>
      </c>
      <c r="AK1279" s="10">
        <v>49.509914723107002</v>
      </c>
      <c r="AL1279" s="1">
        <v>99.344235079272806</v>
      </c>
      <c r="AM1279" s="1">
        <v>0.47729725242798998</v>
      </c>
      <c r="AN1279" s="10">
        <v>8.7158628704241695E-2</v>
      </c>
      <c r="AO1279" s="10">
        <f t="shared" si="83"/>
        <v>0.56445588113223166</v>
      </c>
      <c r="AP1279" s="1">
        <v>4921.5310435593201</v>
      </c>
      <c r="AQ1279" s="1">
        <v>9022.8374843410202</v>
      </c>
      <c r="AR1279" s="1" t="s">
        <v>1188</v>
      </c>
      <c r="AS1279" s="1" t="s">
        <v>60</v>
      </c>
      <c r="AT1279" s="1" t="s">
        <v>1065</v>
      </c>
      <c r="AU1279" s="1">
        <v>19377</v>
      </c>
      <c r="AV1279" s="1">
        <v>13187</v>
      </c>
      <c r="AW1279" s="1">
        <v>10466</v>
      </c>
      <c r="AX1279" s="1">
        <v>68.054910460855695</v>
      </c>
      <c r="AY1279" s="10">
        <v>54.012489033390104</v>
      </c>
      <c r="AZ1279" s="1">
        <v>26.6864131473342</v>
      </c>
      <c r="BA1279" s="1">
        <v>19.2050449073189</v>
      </c>
      <c r="BB1279" s="10">
        <v>48.079495509268099</v>
      </c>
      <c r="BC1279" s="10">
        <f t="shared" si="82"/>
        <v>67.284540416586992</v>
      </c>
      <c r="BD1279" s="1">
        <v>36747.435905115002</v>
      </c>
      <c r="BE1279" s="1">
        <v>73960.162203051805</v>
      </c>
      <c r="BF1279" s="1" t="s">
        <v>1192</v>
      </c>
      <c r="BG1279" s="1" t="s">
        <v>60</v>
      </c>
      <c r="BH1279" s="1" t="s">
        <v>1065</v>
      </c>
      <c r="BI1279" s="1">
        <v>20453</v>
      </c>
      <c r="BJ1279" s="1">
        <v>13320</v>
      </c>
      <c r="BK1279" s="1">
        <v>10779</v>
      </c>
      <c r="BL1279" s="1">
        <v>65.124920549552598</v>
      </c>
      <c r="BM1279" s="10">
        <v>52.701315210482598</v>
      </c>
      <c r="BN1279" s="1">
        <v>24.816773355598901</v>
      </c>
      <c r="BO1279" s="1">
        <v>21.634659987011801</v>
      </c>
      <c r="BP1279" s="10">
        <v>48.362556823452998</v>
      </c>
      <c r="BQ1279" s="10">
        <f t="shared" si="84"/>
        <v>69.997216810464806</v>
      </c>
      <c r="BR1279" s="1">
        <v>35858.913816711698</v>
      </c>
      <c r="BS1279" s="1">
        <v>80116.170040007099</v>
      </c>
    </row>
    <row r="1280" spans="1:71" customFormat="1" x14ac:dyDescent="0.15">
      <c r="A1280">
        <v>3868</v>
      </c>
      <c r="B1280" t="s">
        <v>154</v>
      </c>
      <c r="C1280" t="s">
        <v>8</v>
      </c>
      <c r="D1280" t="s">
        <v>61</v>
      </c>
      <c r="E1280" t="s">
        <v>62</v>
      </c>
      <c r="F1280" t="s">
        <v>556</v>
      </c>
      <c r="H1280" t="s">
        <v>557</v>
      </c>
      <c r="I1280" t="s">
        <v>1247</v>
      </c>
      <c r="J1280">
        <v>-6.9084850188786495</v>
      </c>
      <c r="K1280" s="13" t="s">
        <v>154</v>
      </c>
      <c r="L1280" s="13">
        <v>127</v>
      </c>
      <c r="M1280" s="13" t="s">
        <v>969</v>
      </c>
      <c r="N1280" s="15" t="s">
        <v>65</v>
      </c>
      <c r="O1280" s="13" t="s">
        <v>956</v>
      </c>
      <c r="P1280" s="13" t="s">
        <v>1084</v>
      </c>
      <c r="Q1280" s="13" t="s">
        <v>65</v>
      </c>
      <c r="R1280" s="13" t="s">
        <v>1065</v>
      </c>
      <c r="S1280" s="13">
        <v>53907</v>
      </c>
      <c r="T1280" s="13">
        <v>33216</v>
      </c>
      <c r="U1280" s="13">
        <v>25406</v>
      </c>
      <c r="V1280" s="32">
        <v>61.6172296733263</v>
      </c>
      <c r="W1280" s="10">
        <v>47.129315302279899</v>
      </c>
      <c r="X1280" s="1">
        <v>99.322994568212195</v>
      </c>
      <c r="Y1280" s="1">
        <v>0.48807368338187801</v>
      </c>
      <c r="Z1280" s="10">
        <v>6.2977249468629495E-2</v>
      </c>
      <c r="AA1280" s="10">
        <f t="shared" si="85"/>
        <v>0.55105093285050755</v>
      </c>
      <c r="AB1280" s="1">
        <v>4560.2939917583799</v>
      </c>
      <c r="AC1280" s="1">
        <v>8816.6392684603597</v>
      </c>
      <c r="AD1280" s="1" t="s">
        <v>1088</v>
      </c>
      <c r="AE1280" s="1" t="s">
        <v>65</v>
      </c>
      <c r="AF1280" s="1" t="s">
        <v>1065</v>
      </c>
      <c r="AG1280" s="1">
        <v>47492</v>
      </c>
      <c r="AH1280" s="1">
        <v>29489</v>
      </c>
      <c r="AI1280" s="1">
        <v>22968</v>
      </c>
      <c r="AJ1280" s="32">
        <v>62.0925629579719</v>
      </c>
      <c r="AK1280" s="10">
        <v>48.361829360734397</v>
      </c>
      <c r="AL1280" s="1">
        <v>99.063915012190904</v>
      </c>
      <c r="AM1280" s="1">
        <v>0.66179031696273105</v>
      </c>
      <c r="AN1280" s="10">
        <v>0.12626262626262599</v>
      </c>
      <c r="AO1280" s="10">
        <f t="shared" si="83"/>
        <v>0.78805294322535702</v>
      </c>
      <c r="AP1280" s="1">
        <v>4632.0092608670102</v>
      </c>
      <c r="AQ1280" s="1">
        <v>9708.2405440134899</v>
      </c>
      <c r="AR1280" s="1" t="s">
        <v>1187</v>
      </c>
      <c r="AS1280" s="1" t="s">
        <v>65</v>
      </c>
      <c r="AT1280" s="1" t="s">
        <v>1065</v>
      </c>
      <c r="AU1280" s="1">
        <v>17616</v>
      </c>
      <c r="AV1280" s="1">
        <v>11951</v>
      </c>
      <c r="AW1280" s="1">
        <v>9559</v>
      </c>
      <c r="AX1280" s="1">
        <v>67.841734786557694</v>
      </c>
      <c r="AY1280" s="10">
        <v>54.263169845594902</v>
      </c>
      <c r="AZ1280" s="1">
        <v>21.906057118945501</v>
      </c>
      <c r="BA1280" s="1">
        <v>22.7429647452662</v>
      </c>
      <c r="BB1280" s="10">
        <v>51.532587090699899</v>
      </c>
      <c r="BC1280" s="10">
        <f t="shared" si="82"/>
        <v>74.275551835966098</v>
      </c>
      <c r="BD1280" s="1">
        <v>38451.733725993603</v>
      </c>
      <c r="BE1280" s="1">
        <v>94861.107536120195</v>
      </c>
      <c r="BF1280" s="1" t="s">
        <v>1191</v>
      </c>
      <c r="BG1280" s="1" t="s">
        <v>65</v>
      </c>
      <c r="BH1280" s="1" t="s">
        <v>1065</v>
      </c>
      <c r="BI1280" s="1">
        <v>17434</v>
      </c>
      <c r="BJ1280" s="1">
        <v>11525</v>
      </c>
      <c r="BK1280" s="1">
        <v>9372</v>
      </c>
      <c r="BL1280" s="1">
        <v>66.106458644028905</v>
      </c>
      <c r="BM1280" s="10">
        <v>53.757026499942597</v>
      </c>
      <c r="BN1280" s="1">
        <v>25.437473324797299</v>
      </c>
      <c r="BO1280" s="1">
        <v>22.545881348698199</v>
      </c>
      <c r="BP1280" s="10">
        <v>47.951344430217702</v>
      </c>
      <c r="BQ1280" s="10">
        <f t="shared" si="84"/>
        <v>70.497225778915904</v>
      </c>
      <c r="BR1280" s="1">
        <v>33792.761294417804</v>
      </c>
      <c r="BS1280" s="1">
        <v>82662.197867534007</v>
      </c>
    </row>
    <row r="1281" spans="1:71" customFormat="1" x14ac:dyDescent="0.15">
      <c r="A1281">
        <v>3868</v>
      </c>
      <c r="B1281" t="s">
        <v>155</v>
      </c>
      <c r="C1281" t="s">
        <v>8</v>
      </c>
      <c r="D1281" t="s">
        <v>61</v>
      </c>
      <c r="E1281" t="s">
        <v>62</v>
      </c>
      <c r="F1281" t="s">
        <v>556</v>
      </c>
      <c r="H1281" t="s">
        <v>557</v>
      </c>
      <c r="I1281" t="s">
        <v>1248</v>
      </c>
      <c r="J1281">
        <v>-7.3856062735983121</v>
      </c>
      <c r="K1281" s="13" t="s">
        <v>155</v>
      </c>
      <c r="L1281" s="13">
        <v>128</v>
      </c>
      <c r="M1281" s="13" t="s">
        <v>1007</v>
      </c>
      <c r="N1281" s="15" t="s">
        <v>65</v>
      </c>
      <c r="O1281" s="13" t="s">
        <v>996</v>
      </c>
      <c r="P1281" s="13" t="s">
        <v>1085</v>
      </c>
      <c r="Q1281" s="13" t="s">
        <v>65</v>
      </c>
      <c r="R1281" s="13" t="s">
        <v>1065</v>
      </c>
      <c r="S1281" s="13">
        <v>50881</v>
      </c>
      <c r="T1281" s="13">
        <v>32801</v>
      </c>
      <c r="U1281" s="13">
        <v>25691</v>
      </c>
      <c r="V1281" s="32">
        <v>64.466107191289495</v>
      </c>
      <c r="W1281" s="10">
        <v>50.492325229457002</v>
      </c>
      <c r="X1281" s="1">
        <v>99.392783465026696</v>
      </c>
      <c r="Y1281" s="1">
        <v>0.41259585068701099</v>
      </c>
      <c r="Z1281" s="10">
        <v>6.6171032657350803E-2</v>
      </c>
      <c r="AA1281" s="10">
        <f t="shared" si="85"/>
        <v>0.47876688334436179</v>
      </c>
      <c r="AB1281" s="1">
        <v>4756.0737075134002</v>
      </c>
      <c r="AC1281" s="1">
        <v>8776.4535779602302</v>
      </c>
      <c r="AD1281" s="1" t="s">
        <v>1089</v>
      </c>
      <c r="AE1281" s="1" t="s">
        <v>65</v>
      </c>
      <c r="AF1281" s="1" t="s">
        <v>1065</v>
      </c>
      <c r="AG1281" s="1">
        <v>47553</v>
      </c>
      <c r="AH1281" s="1">
        <v>29684</v>
      </c>
      <c r="AI1281" s="1">
        <v>23213</v>
      </c>
      <c r="AJ1281" s="32">
        <v>62.422980674195102</v>
      </c>
      <c r="AK1281" s="10">
        <v>48.8150064138961</v>
      </c>
      <c r="AL1281" s="1">
        <v>99.435661051996703</v>
      </c>
      <c r="AM1281" s="1">
        <v>0.34894240296385598</v>
      </c>
      <c r="AN1281" s="10">
        <v>6.0311032611036902E-2</v>
      </c>
      <c r="AO1281" s="10">
        <f t="shared" si="83"/>
        <v>0.40925343557489291</v>
      </c>
      <c r="AP1281" s="1">
        <v>5012.55568384854</v>
      </c>
      <c r="AQ1281" s="1">
        <v>8923.2836307886391</v>
      </c>
      <c r="AR1281" s="1" t="s">
        <v>1188</v>
      </c>
      <c r="AS1281" s="1" t="s">
        <v>65</v>
      </c>
      <c r="AT1281" s="1" t="s">
        <v>1065</v>
      </c>
      <c r="AU1281" s="1">
        <v>18882</v>
      </c>
      <c r="AV1281" s="1">
        <v>12615</v>
      </c>
      <c r="AW1281" s="1">
        <v>10226</v>
      </c>
      <c r="AX1281" s="1">
        <v>66.809659993644701</v>
      </c>
      <c r="AY1281" s="10">
        <v>54.1573985806588</v>
      </c>
      <c r="AZ1281" s="1">
        <v>24.8093096029728</v>
      </c>
      <c r="BA1281" s="1">
        <v>20.330530021513798</v>
      </c>
      <c r="BB1281" s="10">
        <v>49.3741443379621</v>
      </c>
      <c r="BC1281" s="10">
        <f t="shared" ref="BC1281:BC1344" si="86">SUM(BA1281:BB1281)</f>
        <v>69.704674359475902</v>
      </c>
      <c r="BD1281" s="1">
        <v>37413.1941352719</v>
      </c>
      <c r="BE1281" s="1">
        <v>81557.620900850205</v>
      </c>
      <c r="BF1281" s="1" t="s">
        <v>1192</v>
      </c>
      <c r="BG1281" s="1" t="s">
        <v>65</v>
      </c>
      <c r="BH1281" s="1" t="s">
        <v>1065</v>
      </c>
      <c r="BI1281" s="1">
        <v>19571</v>
      </c>
      <c r="BJ1281" s="1">
        <v>12362</v>
      </c>
      <c r="BK1281" s="1">
        <v>10027</v>
      </c>
      <c r="BL1281" s="1">
        <v>63.164886822339199</v>
      </c>
      <c r="BM1281" s="10">
        <v>51.233968627050203</v>
      </c>
      <c r="BN1281" s="1">
        <v>24.3642166151391</v>
      </c>
      <c r="BO1281" s="1">
        <v>21.1329410591403</v>
      </c>
      <c r="BP1281" s="10">
        <v>49.5561982646853</v>
      </c>
      <c r="BQ1281" s="10">
        <f t="shared" si="84"/>
        <v>70.6891393238256</v>
      </c>
      <c r="BR1281" s="1">
        <v>36679.1719589575</v>
      </c>
      <c r="BS1281" s="1">
        <v>82689.7652029358</v>
      </c>
    </row>
    <row r="1282" spans="1:71" customFormat="1" x14ac:dyDescent="0.15">
      <c r="A1282">
        <v>3868</v>
      </c>
      <c r="B1282" t="s">
        <v>156</v>
      </c>
      <c r="C1282" t="s">
        <v>8</v>
      </c>
      <c r="D1282" t="s">
        <v>61</v>
      </c>
      <c r="E1282" t="s">
        <v>62</v>
      </c>
      <c r="F1282" t="s">
        <v>556</v>
      </c>
      <c r="H1282" t="s">
        <v>557</v>
      </c>
      <c r="I1282" t="s">
        <v>1249</v>
      </c>
      <c r="J1282">
        <v>-7.8627275283179747</v>
      </c>
      <c r="K1282" s="13" t="s">
        <v>156</v>
      </c>
      <c r="L1282" s="13">
        <v>129</v>
      </c>
      <c r="M1282" s="13" t="s">
        <v>970</v>
      </c>
      <c r="N1282" s="15" t="s">
        <v>66</v>
      </c>
      <c r="O1282" s="13" t="s">
        <v>956</v>
      </c>
      <c r="P1282" s="13" t="s">
        <v>1084</v>
      </c>
      <c r="Q1282" s="13" t="s">
        <v>66</v>
      </c>
      <c r="R1282" s="13" t="s">
        <v>1065</v>
      </c>
      <c r="S1282" s="13">
        <v>54160</v>
      </c>
      <c r="T1282" s="13">
        <v>33786</v>
      </c>
      <c r="U1282" s="13">
        <v>25756</v>
      </c>
      <c r="V1282" s="32">
        <v>62.381831610044301</v>
      </c>
      <c r="W1282" s="10">
        <v>47.555391432791701</v>
      </c>
      <c r="X1282" s="1">
        <v>98.722627737226304</v>
      </c>
      <c r="Y1282" s="1">
        <v>0.93570430191023402</v>
      </c>
      <c r="Z1282" s="10">
        <v>0.13200807578816601</v>
      </c>
      <c r="AA1282" s="10">
        <f t="shared" si="85"/>
        <v>1.0677123776984001</v>
      </c>
      <c r="AB1282" s="1">
        <v>4513.47640342466</v>
      </c>
      <c r="AC1282" s="1">
        <v>8961.8667956146001</v>
      </c>
      <c r="AD1282" s="1" t="s">
        <v>1088</v>
      </c>
      <c r="AE1282" s="1" t="s">
        <v>66</v>
      </c>
      <c r="AF1282" s="1" t="s">
        <v>1065</v>
      </c>
      <c r="AG1282" s="1">
        <v>53465</v>
      </c>
      <c r="AH1282" s="1">
        <v>33594</v>
      </c>
      <c r="AI1282" s="1">
        <v>26531</v>
      </c>
      <c r="AJ1282" s="32">
        <v>62.833629477228101</v>
      </c>
      <c r="AK1282" s="10">
        <v>49.6231179276162</v>
      </c>
      <c r="AL1282" s="1">
        <v>98.944630809242</v>
      </c>
      <c r="AM1282" s="1">
        <v>0.69729750103652299</v>
      </c>
      <c r="AN1282" s="10">
        <v>0.15453620293241899</v>
      </c>
      <c r="AO1282" s="10">
        <f t="shared" ref="AO1282:AO1345" si="87">SUM(AM1282:AN1282)</f>
        <v>0.85183370396894198</v>
      </c>
      <c r="AP1282" s="1">
        <v>4941.4428337479503</v>
      </c>
      <c r="AQ1282" s="1">
        <v>9790.2226006314104</v>
      </c>
      <c r="AR1282" s="1" t="s">
        <v>1187</v>
      </c>
      <c r="AS1282" s="1" t="s">
        <v>66</v>
      </c>
      <c r="AT1282" s="1" t="s">
        <v>1065</v>
      </c>
      <c r="AU1282" s="1">
        <v>16476</v>
      </c>
      <c r="AV1282" s="1">
        <v>10917</v>
      </c>
      <c r="AW1282" s="1">
        <v>8909</v>
      </c>
      <c r="AX1282" s="1">
        <v>66.260014566642397</v>
      </c>
      <c r="AY1282" s="10">
        <v>54.072590434571502</v>
      </c>
      <c r="AZ1282" s="1">
        <v>25.378830396228501</v>
      </c>
      <c r="BA1282" s="1">
        <v>22.022673700752101</v>
      </c>
      <c r="BB1282" s="10">
        <v>48.1535525872713</v>
      </c>
      <c r="BC1282" s="10">
        <f t="shared" si="86"/>
        <v>70.1762262880234</v>
      </c>
      <c r="BD1282" s="1">
        <v>35552.837997263901</v>
      </c>
      <c r="BE1282" s="1">
        <v>85398.6495583121</v>
      </c>
      <c r="BF1282" s="1" t="s">
        <v>1191</v>
      </c>
      <c r="BG1282" s="1" t="s">
        <v>66</v>
      </c>
      <c r="BH1282" s="1" t="s">
        <v>1065</v>
      </c>
      <c r="BI1282" s="1">
        <v>18217</v>
      </c>
      <c r="BJ1282" s="1">
        <v>12120</v>
      </c>
      <c r="BK1282" s="1">
        <v>9817</v>
      </c>
      <c r="BL1282" s="1">
        <v>66.531262008014494</v>
      </c>
      <c r="BM1282" s="10">
        <v>53.889224350881001</v>
      </c>
      <c r="BN1282" s="1">
        <v>24.345523072221699</v>
      </c>
      <c r="BO1282" s="1">
        <v>21.900784353672201</v>
      </c>
      <c r="BP1282" s="10">
        <v>49.017011306916601</v>
      </c>
      <c r="BQ1282" s="10">
        <f t="shared" ref="BQ1282:BQ1345" si="88">SUM(BO1282:BP1282)</f>
        <v>70.917795660588808</v>
      </c>
      <c r="BR1282" s="1">
        <v>35705.262370977602</v>
      </c>
      <c r="BS1282" s="1">
        <v>84357.702024629805</v>
      </c>
    </row>
    <row r="1283" spans="1:71" customFormat="1" x14ac:dyDescent="0.15">
      <c r="A1283">
        <v>3868</v>
      </c>
      <c r="B1283" t="s">
        <v>157</v>
      </c>
      <c r="C1283" t="s">
        <v>8</v>
      </c>
      <c r="D1283" t="s">
        <v>61</v>
      </c>
      <c r="E1283" t="s">
        <v>62</v>
      </c>
      <c r="F1283" t="s">
        <v>556</v>
      </c>
      <c r="H1283" t="s">
        <v>557</v>
      </c>
      <c r="I1283" t="s">
        <v>1250</v>
      </c>
      <c r="J1283">
        <v>-8.3398487830376364</v>
      </c>
      <c r="K1283" s="13" t="s">
        <v>157</v>
      </c>
      <c r="L1283" s="13">
        <v>130</v>
      </c>
      <c r="M1283" s="13" t="s">
        <v>157</v>
      </c>
      <c r="N1283" s="15" t="s">
        <v>66</v>
      </c>
      <c r="O1283" s="13" t="s">
        <v>996</v>
      </c>
      <c r="P1283" s="13" t="s">
        <v>1085</v>
      </c>
      <c r="Q1283" s="13" t="s">
        <v>66</v>
      </c>
      <c r="R1283" s="13" t="s">
        <v>1065</v>
      </c>
      <c r="S1283" s="13">
        <v>50449</v>
      </c>
      <c r="T1283" s="13">
        <v>32812</v>
      </c>
      <c r="U1283" s="13">
        <v>25658</v>
      </c>
      <c r="V1283" s="32">
        <v>65.039941326884602</v>
      </c>
      <c r="W1283" s="10">
        <v>50.859283632975902</v>
      </c>
      <c r="X1283" s="1">
        <v>99.501130251773304</v>
      </c>
      <c r="Y1283" s="1">
        <v>0.35076779172188</v>
      </c>
      <c r="Z1283" s="10">
        <v>3.8974199080208903E-2</v>
      </c>
      <c r="AA1283" s="10">
        <f t="shared" si="85"/>
        <v>0.38974199080208888</v>
      </c>
      <c r="AB1283" s="1">
        <v>4644.3839413908499</v>
      </c>
      <c r="AC1283" s="1">
        <v>9108.9849095211903</v>
      </c>
      <c r="AD1283" s="1" t="s">
        <v>1089</v>
      </c>
      <c r="AE1283" s="1" t="s">
        <v>66</v>
      </c>
      <c r="AF1283" s="1" t="s">
        <v>1065</v>
      </c>
      <c r="AG1283" s="1">
        <v>49393</v>
      </c>
      <c r="AH1283" s="1">
        <v>31261</v>
      </c>
      <c r="AI1283" s="1">
        <v>24590</v>
      </c>
      <c r="AJ1283" s="32">
        <v>63.290344785698402</v>
      </c>
      <c r="AK1283" s="10">
        <v>49.784382402364699</v>
      </c>
      <c r="AL1283" s="1">
        <v>99.263928426189494</v>
      </c>
      <c r="AM1283" s="1">
        <v>0.50833672224481496</v>
      </c>
      <c r="AN1283" s="10">
        <v>8.9467263115087403E-2</v>
      </c>
      <c r="AO1283" s="10">
        <f t="shared" si="87"/>
        <v>0.59780398535990242</v>
      </c>
      <c r="AP1283" s="1">
        <v>4874.2067810495801</v>
      </c>
      <c r="AQ1283" s="1">
        <v>8873.5793432656392</v>
      </c>
      <c r="AR1283" s="1" t="s">
        <v>1188</v>
      </c>
      <c r="AS1283" s="1" t="s">
        <v>66</v>
      </c>
      <c r="AT1283" s="1" t="s">
        <v>1065</v>
      </c>
      <c r="AU1283" s="1">
        <v>19264</v>
      </c>
      <c r="AV1283" s="1">
        <v>13021</v>
      </c>
      <c r="AW1283" s="1">
        <v>10436</v>
      </c>
      <c r="AX1283" s="1">
        <v>67.592400332225907</v>
      </c>
      <c r="AY1283" s="10">
        <v>54.173588039867099</v>
      </c>
      <c r="AZ1283" s="1">
        <v>25.517439632042901</v>
      </c>
      <c r="BA1283" s="1">
        <v>20.707167497125301</v>
      </c>
      <c r="BB1283" s="10">
        <v>48.6105787658107</v>
      </c>
      <c r="BC1283" s="10">
        <f t="shared" si="86"/>
        <v>69.317746262935998</v>
      </c>
      <c r="BD1283" s="1">
        <v>36207.665095695498</v>
      </c>
      <c r="BE1283" s="1">
        <v>81043.049795703002</v>
      </c>
      <c r="BF1283" s="1" t="s">
        <v>1192</v>
      </c>
      <c r="BG1283" s="1" t="s">
        <v>66</v>
      </c>
      <c r="BH1283" s="1" t="s">
        <v>1065</v>
      </c>
      <c r="BI1283" s="1">
        <v>21749</v>
      </c>
      <c r="BJ1283" s="1">
        <v>14397</v>
      </c>
      <c r="BK1283" s="1">
        <v>11512</v>
      </c>
      <c r="BL1283" s="1">
        <v>66.196146949284994</v>
      </c>
      <c r="BM1283" s="10">
        <v>52.931169249160902</v>
      </c>
      <c r="BN1283" s="1">
        <v>22.072619874913102</v>
      </c>
      <c r="BO1283" s="1">
        <v>21.073662265462101</v>
      </c>
      <c r="BP1283" s="10">
        <v>52.345378735232799</v>
      </c>
      <c r="BQ1283" s="10">
        <f t="shared" si="88"/>
        <v>73.419041000694904</v>
      </c>
      <c r="BR1283" s="1">
        <v>39849.390165901503</v>
      </c>
      <c r="BS1283" s="1">
        <v>90601.854028213304</v>
      </c>
    </row>
    <row r="1284" spans="1:71" customFormat="1" x14ac:dyDescent="0.15">
      <c r="A1284">
        <v>3868</v>
      </c>
      <c r="B1284" t="s">
        <v>158</v>
      </c>
      <c r="C1284" t="s">
        <v>8</v>
      </c>
      <c r="D1284" t="s">
        <v>61</v>
      </c>
      <c r="E1284" t="s">
        <v>62</v>
      </c>
      <c r="F1284" t="s">
        <v>556</v>
      </c>
      <c r="H1284" t="s">
        <v>557</v>
      </c>
      <c r="I1284" t="s">
        <v>1251</v>
      </c>
      <c r="J1284">
        <v>-8.816970037757299</v>
      </c>
      <c r="K1284" s="13" t="s">
        <v>158</v>
      </c>
      <c r="L1284" s="13">
        <v>131</v>
      </c>
      <c r="M1284" s="13" t="s">
        <v>158</v>
      </c>
      <c r="N1284" s="15" t="s">
        <v>67</v>
      </c>
      <c r="O1284" s="13" t="s">
        <v>956</v>
      </c>
      <c r="P1284" s="13" t="s">
        <v>1084</v>
      </c>
      <c r="Q1284" s="13" t="s">
        <v>67</v>
      </c>
      <c r="R1284" s="13" t="s">
        <v>1065</v>
      </c>
      <c r="S1284" s="13">
        <v>51720</v>
      </c>
      <c r="T1284" s="13">
        <v>31332</v>
      </c>
      <c r="U1284" s="13">
        <v>23720</v>
      </c>
      <c r="V1284" s="32">
        <v>60.580046403712302</v>
      </c>
      <c r="W1284" s="10">
        <v>45.862335653518898</v>
      </c>
      <c r="X1284" s="1">
        <v>99.161045531197303</v>
      </c>
      <c r="Y1284" s="1">
        <v>0.58178752107925802</v>
      </c>
      <c r="Z1284" s="10">
        <v>0.101180438448567</v>
      </c>
      <c r="AA1284" s="10">
        <f t="shared" si="85"/>
        <v>0.68296795952782507</v>
      </c>
      <c r="AB1284" s="1">
        <v>4574.3735025404503</v>
      </c>
      <c r="AC1284" s="1">
        <v>8680.7111310873897</v>
      </c>
      <c r="AD1284" s="1" t="s">
        <v>1088</v>
      </c>
      <c r="AE1284" s="1" t="s">
        <v>67</v>
      </c>
      <c r="AF1284" s="1" t="s">
        <v>1065</v>
      </c>
      <c r="AG1284" s="1">
        <v>52563</v>
      </c>
      <c r="AH1284" s="1">
        <v>32787</v>
      </c>
      <c r="AI1284" s="1">
        <v>25785</v>
      </c>
      <c r="AJ1284" s="32">
        <v>62.376576679413297</v>
      </c>
      <c r="AK1284" s="10">
        <v>49.055419211232199</v>
      </c>
      <c r="AL1284" s="1">
        <v>99.414388210199704</v>
      </c>
      <c r="AM1284" s="1">
        <v>0.38006592980414999</v>
      </c>
      <c r="AN1284" s="10">
        <v>8.1442699243746405E-2</v>
      </c>
      <c r="AO1284" s="10">
        <f t="shared" si="87"/>
        <v>0.46150862904789641</v>
      </c>
      <c r="AP1284" s="1">
        <v>4761.05884181908</v>
      </c>
      <c r="AQ1284" s="1">
        <v>9441.0200999906592</v>
      </c>
      <c r="AR1284" s="1" t="s">
        <v>1187</v>
      </c>
      <c r="AS1284" s="1" t="s">
        <v>67</v>
      </c>
      <c r="AT1284" s="1" t="s">
        <v>1065</v>
      </c>
      <c r="AU1284" s="1">
        <v>17154</v>
      </c>
      <c r="AV1284" s="1">
        <v>11288</v>
      </c>
      <c r="AW1284" s="1">
        <v>9120</v>
      </c>
      <c r="AX1284" s="1">
        <v>65.8038941354786</v>
      </c>
      <c r="AY1284" s="10">
        <v>53.165442462399398</v>
      </c>
      <c r="AZ1284" s="1">
        <v>20.449561403508799</v>
      </c>
      <c r="BA1284" s="1">
        <v>22.467105263157901</v>
      </c>
      <c r="BB1284" s="10">
        <v>53.355263157894697</v>
      </c>
      <c r="BC1284" s="10">
        <f t="shared" si="86"/>
        <v>75.822368421052602</v>
      </c>
      <c r="BD1284" s="1">
        <v>39613.546323182403</v>
      </c>
      <c r="BE1284" s="1">
        <v>102021.867539951</v>
      </c>
      <c r="BF1284" s="1" t="s">
        <v>1191</v>
      </c>
      <c r="BG1284" s="1" t="s">
        <v>67</v>
      </c>
      <c r="BH1284" s="1" t="s">
        <v>1065</v>
      </c>
      <c r="BI1284" s="1">
        <v>18351</v>
      </c>
      <c r="BJ1284" s="1">
        <v>12231</v>
      </c>
      <c r="BK1284" s="1">
        <v>9957</v>
      </c>
      <c r="BL1284" s="1">
        <v>66.650318783717495</v>
      </c>
      <c r="BM1284" s="10">
        <v>54.258623508255702</v>
      </c>
      <c r="BN1284" s="1">
        <v>22.587124635934501</v>
      </c>
      <c r="BO1284" s="1">
        <v>22.2456563221854</v>
      </c>
      <c r="BP1284" s="10">
        <v>50.5875263633625</v>
      </c>
      <c r="BQ1284" s="10">
        <f t="shared" si="88"/>
        <v>72.833182685547897</v>
      </c>
      <c r="BR1284" s="1">
        <v>37636.104500103997</v>
      </c>
      <c r="BS1284" s="1">
        <v>87189.900732436101</v>
      </c>
    </row>
    <row r="1285" spans="1:71" customFormat="1" x14ac:dyDescent="0.15">
      <c r="A1285">
        <v>3868</v>
      </c>
      <c r="B1285" t="s">
        <v>159</v>
      </c>
      <c r="C1285" t="s">
        <v>8</v>
      </c>
      <c r="D1285" t="s">
        <v>61</v>
      </c>
      <c r="E1285" t="s">
        <v>62</v>
      </c>
      <c r="F1285" t="s">
        <v>556</v>
      </c>
      <c r="H1285" t="s">
        <v>557</v>
      </c>
      <c r="I1285" t="s">
        <v>1252</v>
      </c>
      <c r="J1285">
        <v>-9.2940912924769616</v>
      </c>
      <c r="K1285" s="13" t="s">
        <v>159</v>
      </c>
      <c r="L1285" s="13">
        <v>132</v>
      </c>
      <c r="M1285" s="13" t="s">
        <v>159</v>
      </c>
      <c r="N1285" s="15" t="s">
        <v>67</v>
      </c>
      <c r="O1285" s="13" t="s">
        <v>996</v>
      </c>
      <c r="P1285" s="13" t="s">
        <v>1085</v>
      </c>
      <c r="Q1285" s="13" t="s">
        <v>67</v>
      </c>
      <c r="R1285" s="13" t="s">
        <v>1065</v>
      </c>
      <c r="S1285" s="13">
        <v>46807</v>
      </c>
      <c r="T1285" s="13">
        <v>30109</v>
      </c>
      <c r="U1285" s="13">
        <v>22916</v>
      </c>
      <c r="V1285" s="32">
        <v>64.325848697844293</v>
      </c>
      <c r="W1285" s="10">
        <v>48.958489114876002</v>
      </c>
      <c r="X1285" s="1">
        <v>99.345435503578301</v>
      </c>
      <c r="Y1285" s="1">
        <v>0.51056030720893697</v>
      </c>
      <c r="Z1285" s="10">
        <v>3.05463431663467E-2</v>
      </c>
      <c r="AA1285" s="10">
        <f t="shared" si="85"/>
        <v>0.54110665037528372</v>
      </c>
      <c r="AB1285" s="1">
        <v>4466.17834294559</v>
      </c>
      <c r="AC1285" s="1">
        <v>8650.7996502186306</v>
      </c>
      <c r="AD1285" s="1" t="s">
        <v>1089</v>
      </c>
      <c r="AE1285" s="1" t="s">
        <v>67</v>
      </c>
      <c r="AF1285" s="1" t="s">
        <v>1065</v>
      </c>
      <c r="AG1285" s="1">
        <v>50921</v>
      </c>
      <c r="AH1285" s="1">
        <v>30777</v>
      </c>
      <c r="AI1285" s="1">
        <v>24510</v>
      </c>
      <c r="AJ1285" s="32">
        <v>60.440682626028597</v>
      </c>
      <c r="AK1285" s="10">
        <v>48.133383083600101</v>
      </c>
      <c r="AL1285" s="1">
        <v>98.971848225214202</v>
      </c>
      <c r="AM1285" s="1">
        <v>0.84455324357405104</v>
      </c>
      <c r="AN1285" s="10">
        <v>7.7519379844961198E-2</v>
      </c>
      <c r="AO1285" s="10">
        <f t="shared" si="87"/>
        <v>0.92207262341901219</v>
      </c>
      <c r="AP1285" s="1">
        <v>4878.1028325584502</v>
      </c>
      <c r="AQ1285" s="1">
        <v>8842.9450193569992</v>
      </c>
      <c r="AR1285" s="1" t="s">
        <v>1188</v>
      </c>
      <c r="AS1285" s="1" t="s">
        <v>67</v>
      </c>
      <c r="AT1285" s="1" t="s">
        <v>1065</v>
      </c>
      <c r="AU1285" s="1">
        <v>19007</v>
      </c>
      <c r="AV1285" s="1">
        <v>12649</v>
      </c>
      <c r="AW1285" s="1">
        <v>10228</v>
      </c>
      <c r="AX1285" s="1">
        <v>66.5491660967012</v>
      </c>
      <c r="AY1285" s="10">
        <v>53.811753564476199</v>
      </c>
      <c r="AZ1285" s="1">
        <v>24.3449354712554</v>
      </c>
      <c r="BA1285" s="1">
        <v>20.2776691435276</v>
      </c>
      <c r="BB1285" s="10">
        <v>50.342197888150203</v>
      </c>
      <c r="BC1285" s="10">
        <f t="shared" si="86"/>
        <v>70.619867031677799</v>
      </c>
      <c r="BD1285" s="1">
        <v>38135.070728765801</v>
      </c>
      <c r="BE1285" s="1">
        <v>85017.725547983806</v>
      </c>
      <c r="BF1285" s="1" t="s">
        <v>1192</v>
      </c>
      <c r="BG1285" s="1" t="s">
        <v>67</v>
      </c>
      <c r="BH1285" s="1" t="s">
        <v>1065</v>
      </c>
      <c r="BI1285" s="1">
        <v>20929</v>
      </c>
      <c r="BJ1285" s="1">
        <v>13122</v>
      </c>
      <c r="BK1285" s="1">
        <v>10877</v>
      </c>
      <c r="BL1285" s="1">
        <v>62.697692197429397</v>
      </c>
      <c r="BM1285" s="10">
        <v>51.970949400353597</v>
      </c>
      <c r="BN1285" s="1">
        <v>22.690079985290101</v>
      </c>
      <c r="BO1285" s="1">
        <v>21.641996874138101</v>
      </c>
      <c r="BP1285" s="10">
        <v>51.328491311942599</v>
      </c>
      <c r="BQ1285" s="10">
        <f t="shared" si="88"/>
        <v>72.970488186080701</v>
      </c>
      <c r="BR1285" s="1">
        <v>37676.128362366202</v>
      </c>
      <c r="BS1285" s="1">
        <v>90285.889499880897</v>
      </c>
    </row>
    <row r="1286" spans="1:71" customFormat="1" x14ac:dyDescent="0.15">
      <c r="A1286">
        <v>3868</v>
      </c>
      <c r="B1286" t="s">
        <v>160</v>
      </c>
      <c r="C1286" t="s">
        <v>8</v>
      </c>
      <c r="D1286" t="s">
        <v>61</v>
      </c>
      <c r="E1286" t="s">
        <v>75</v>
      </c>
      <c r="F1286" t="s">
        <v>558</v>
      </c>
      <c r="H1286" t="s">
        <v>559</v>
      </c>
      <c r="I1286" t="s">
        <v>1243</v>
      </c>
      <c r="J1286">
        <v>-5</v>
      </c>
      <c r="K1286" s="13" t="s">
        <v>160</v>
      </c>
      <c r="L1286" s="13">
        <v>133</v>
      </c>
      <c r="M1286" s="13" t="s">
        <v>160</v>
      </c>
      <c r="N1286" s="15" t="s">
        <v>68</v>
      </c>
      <c r="O1286" s="13" t="s">
        <v>956</v>
      </c>
      <c r="P1286" s="13" t="s">
        <v>1084</v>
      </c>
      <c r="Q1286" s="13" t="s">
        <v>68</v>
      </c>
      <c r="R1286" s="13" t="s">
        <v>1065</v>
      </c>
      <c r="S1286" s="13">
        <v>6063</v>
      </c>
      <c r="T1286" s="13">
        <v>3680</v>
      </c>
      <c r="U1286" s="13">
        <v>3186</v>
      </c>
      <c r="V1286" s="32">
        <v>60.696025070097299</v>
      </c>
      <c r="W1286" s="10">
        <v>52.548243443839702</v>
      </c>
      <c r="X1286" s="1">
        <v>93.565599497802907</v>
      </c>
      <c r="Y1286" s="1">
        <v>1.7263025737602</v>
      </c>
      <c r="Z1286" s="10">
        <v>1.8204645323289399</v>
      </c>
      <c r="AA1286" s="10">
        <f t="shared" si="85"/>
        <v>3.5467671060891401</v>
      </c>
      <c r="AB1286" s="1">
        <v>8161.3967748282903</v>
      </c>
      <c r="AC1286" s="1">
        <v>12156.9447284242</v>
      </c>
      <c r="AD1286" s="1" t="s">
        <v>1088</v>
      </c>
      <c r="AE1286" s="1" t="s">
        <v>68</v>
      </c>
      <c r="AF1286" s="1" t="s">
        <v>1065</v>
      </c>
      <c r="AG1286" s="1">
        <v>5972</v>
      </c>
      <c r="AH1286" s="1">
        <v>3498</v>
      </c>
      <c r="AI1286" s="1">
        <v>2821</v>
      </c>
      <c r="AJ1286" s="32">
        <v>58.573342263898198</v>
      </c>
      <c r="AK1286" s="10">
        <v>47.237106496985902</v>
      </c>
      <c r="AL1286" s="1">
        <v>95.391705069124399</v>
      </c>
      <c r="AM1286" s="1">
        <v>1.59517901453385</v>
      </c>
      <c r="AN1286" s="10">
        <v>1.3824884792626699</v>
      </c>
      <c r="AO1286" s="10">
        <f t="shared" si="87"/>
        <v>2.97766749379652</v>
      </c>
      <c r="AP1286" s="1">
        <v>7333.2191908787099</v>
      </c>
      <c r="AQ1286" s="1">
        <v>12522.853629438399</v>
      </c>
      <c r="AR1286" s="1" t="s">
        <v>1187</v>
      </c>
      <c r="AS1286" s="1" t="s">
        <v>68</v>
      </c>
      <c r="AT1286" s="1" t="s">
        <v>1065</v>
      </c>
      <c r="AU1286" s="1">
        <v>2262</v>
      </c>
      <c r="AV1286" s="1">
        <v>493</v>
      </c>
      <c r="AW1286" s="1">
        <v>183</v>
      </c>
      <c r="AX1286" s="1">
        <v>21.794871794871799</v>
      </c>
      <c r="AY1286" s="10">
        <v>8.0901856763925704</v>
      </c>
      <c r="AZ1286" s="1">
        <v>71.038251366120207</v>
      </c>
      <c r="BA1286" s="1">
        <v>9.2896174863388001</v>
      </c>
      <c r="BB1286" s="10">
        <v>12.021857923497301</v>
      </c>
      <c r="BC1286" s="10">
        <f t="shared" si="86"/>
        <v>21.311475409836099</v>
      </c>
      <c r="BD1286" s="1">
        <v>13747.0644088402</v>
      </c>
      <c r="BE1286" s="1">
        <v>22434.726711941701</v>
      </c>
      <c r="BF1286" s="1" t="s">
        <v>1191</v>
      </c>
      <c r="BG1286" s="1" t="s">
        <v>68</v>
      </c>
      <c r="BH1286" s="1" t="s">
        <v>1065</v>
      </c>
      <c r="BI1286" s="1">
        <v>2347</v>
      </c>
      <c r="BJ1286" s="1">
        <v>567</v>
      </c>
      <c r="BK1286" s="1">
        <v>244</v>
      </c>
      <c r="BL1286" s="1">
        <v>24.1585002130379</v>
      </c>
      <c r="BM1286" s="10">
        <v>10.3962505325948</v>
      </c>
      <c r="BN1286" s="1">
        <v>70.491803278688494</v>
      </c>
      <c r="BO1286" s="1">
        <v>8.1967213114754092</v>
      </c>
      <c r="BP1286" s="10">
        <v>17.213114754098399</v>
      </c>
      <c r="BQ1286" s="10">
        <f t="shared" si="88"/>
        <v>25.409836065573806</v>
      </c>
      <c r="BR1286" s="1">
        <v>14108.8141613842</v>
      </c>
      <c r="BS1286" s="1">
        <v>23185.002204214801</v>
      </c>
    </row>
    <row r="1287" spans="1:71" customFormat="1" x14ac:dyDescent="0.15">
      <c r="A1287">
        <v>3868</v>
      </c>
      <c r="B1287" t="s">
        <v>163</v>
      </c>
      <c r="C1287" t="s">
        <v>8</v>
      </c>
      <c r="D1287" t="s">
        <v>61</v>
      </c>
      <c r="E1287" t="s">
        <v>75</v>
      </c>
      <c r="F1287" t="s">
        <v>558</v>
      </c>
      <c r="H1287" t="s">
        <v>559</v>
      </c>
      <c r="I1287" t="s">
        <v>1244</v>
      </c>
      <c r="J1287">
        <v>-5.4771212547196626</v>
      </c>
      <c r="K1287" s="13" t="s">
        <v>163</v>
      </c>
      <c r="L1287" s="13">
        <v>134</v>
      </c>
      <c r="M1287" s="13" t="s">
        <v>163</v>
      </c>
      <c r="N1287" s="15" t="s">
        <v>68</v>
      </c>
      <c r="O1287" s="13" t="s">
        <v>996</v>
      </c>
      <c r="P1287" s="13" t="s">
        <v>1085</v>
      </c>
      <c r="Q1287" s="13" t="s">
        <v>68</v>
      </c>
      <c r="R1287" s="13" t="s">
        <v>1065</v>
      </c>
      <c r="S1287" s="13">
        <v>40557</v>
      </c>
      <c r="T1287" s="13">
        <v>28871</v>
      </c>
      <c r="U1287" s="13">
        <v>22755</v>
      </c>
      <c r="V1287" s="32">
        <v>71.186231723253698</v>
      </c>
      <c r="W1287" s="10">
        <v>56.106220874324997</v>
      </c>
      <c r="X1287" s="1">
        <v>99.147440123049904</v>
      </c>
      <c r="Y1287" s="1">
        <v>0.54932981762250099</v>
      </c>
      <c r="Z1287" s="10">
        <v>9.6682047901560098E-2</v>
      </c>
      <c r="AA1287" s="10">
        <f t="shared" si="85"/>
        <v>0.64601186552406109</v>
      </c>
      <c r="AB1287" s="1">
        <v>5116.3972355946098</v>
      </c>
      <c r="AC1287" s="1">
        <v>9397.9910556231298</v>
      </c>
      <c r="AD1287" s="1" t="s">
        <v>1089</v>
      </c>
      <c r="AE1287" s="1" t="s">
        <v>68</v>
      </c>
      <c r="AF1287" s="1" t="s">
        <v>1065</v>
      </c>
      <c r="AG1287" s="1">
        <v>42174</v>
      </c>
      <c r="AH1287" s="1">
        <v>28425</v>
      </c>
      <c r="AI1287" s="1">
        <v>22394</v>
      </c>
      <c r="AJ1287" s="32">
        <v>67.399345568359607</v>
      </c>
      <c r="AK1287" s="10">
        <v>53.099065775122099</v>
      </c>
      <c r="AL1287" s="1">
        <v>99.339108689827597</v>
      </c>
      <c r="AM1287" s="1">
        <v>0.41082432794498502</v>
      </c>
      <c r="AN1287" s="10">
        <v>7.5913191033312497E-2</v>
      </c>
      <c r="AO1287" s="10">
        <f t="shared" si="87"/>
        <v>0.48673751897829753</v>
      </c>
      <c r="AP1287" s="1">
        <v>5313.4534201188198</v>
      </c>
      <c r="AQ1287" s="1">
        <v>9258.0131495677306</v>
      </c>
      <c r="AR1287" s="1" t="s">
        <v>1188</v>
      </c>
      <c r="AS1287" s="1" t="s">
        <v>68</v>
      </c>
      <c r="AT1287" s="1" t="s">
        <v>1065</v>
      </c>
      <c r="AU1287" s="1">
        <v>17265</v>
      </c>
      <c r="AV1287" s="1">
        <v>12980</v>
      </c>
      <c r="AW1287" s="1">
        <v>10888</v>
      </c>
      <c r="AX1287" s="1">
        <v>75.181002027222704</v>
      </c>
      <c r="AY1287" s="10">
        <v>63.064002316825899</v>
      </c>
      <c r="AZ1287" s="1">
        <v>41.688096987509198</v>
      </c>
      <c r="BA1287" s="1">
        <v>15.135929463629701</v>
      </c>
      <c r="BB1287" s="10">
        <v>37.4448934606907</v>
      </c>
      <c r="BC1287" s="10">
        <f t="shared" si="86"/>
        <v>52.580822924320401</v>
      </c>
      <c r="BD1287" s="1">
        <v>25927.5046762366</v>
      </c>
      <c r="BE1287" s="1">
        <v>51738.756712135102</v>
      </c>
      <c r="BF1287" s="1" t="s">
        <v>1192</v>
      </c>
      <c r="BG1287" s="1" t="s">
        <v>68</v>
      </c>
      <c r="BH1287" s="1" t="s">
        <v>1065</v>
      </c>
      <c r="BI1287" s="1">
        <v>18220</v>
      </c>
      <c r="BJ1287" s="1">
        <v>13307</v>
      </c>
      <c r="BK1287" s="1">
        <v>11407</v>
      </c>
      <c r="BL1287" s="1">
        <v>73.035126234906699</v>
      </c>
      <c r="BM1287" s="10">
        <v>62.607025246981301</v>
      </c>
      <c r="BN1287" s="1">
        <v>41.237836416235602</v>
      </c>
      <c r="BO1287" s="1">
        <v>15.674585780660999</v>
      </c>
      <c r="BP1287" s="10">
        <v>38.458841062505499</v>
      </c>
      <c r="BQ1287" s="10">
        <f t="shared" si="88"/>
        <v>54.133426843166497</v>
      </c>
      <c r="BR1287" s="1">
        <v>25421.966039974301</v>
      </c>
      <c r="BS1287" s="1">
        <v>53021.242244271802</v>
      </c>
    </row>
    <row r="1288" spans="1:71" customFormat="1" x14ac:dyDescent="0.15">
      <c r="A1288">
        <v>3868</v>
      </c>
      <c r="B1288" t="s">
        <v>164</v>
      </c>
      <c r="C1288" t="s">
        <v>8</v>
      </c>
      <c r="D1288" t="s">
        <v>61</v>
      </c>
      <c r="E1288" t="s">
        <v>75</v>
      </c>
      <c r="F1288" t="s">
        <v>558</v>
      </c>
      <c r="H1288" t="s">
        <v>559</v>
      </c>
      <c r="I1288" t="s">
        <v>1245</v>
      </c>
      <c r="J1288">
        <v>-5.9542425094393252</v>
      </c>
      <c r="K1288" s="13" t="s">
        <v>164</v>
      </c>
      <c r="L1288" s="13">
        <v>135</v>
      </c>
      <c r="M1288" s="13" t="s">
        <v>164</v>
      </c>
      <c r="N1288" s="15" t="s">
        <v>69</v>
      </c>
      <c r="O1288" s="13" t="s">
        <v>956</v>
      </c>
      <c r="P1288" s="13" t="s">
        <v>1084</v>
      </c>
      <c r="Q1288" s="13" t="s">
        <v>69</v>
      </c>
      <c r="R1288" s="13" t="s">
        <v>1065</v>
      </c>
      <c r="S1288" s="13">
        <v>56138</v>
      </c>
      <c r="T1288" s="13">
        <v>35680</v>
      </c>
      <c r="U1288" s="13">
        <v>26702</v>
      </c>
      <c r="V1288" s="32">
        <v>63.557661477074298</v>
      </c>
      <c r="W1288" s="10">
        <v>47.564929281413697</v>
      </c>
      <c r="X1288" s="1">
        <v>99.187326792000604</v>
      </c>
      <c r="Y1288" s="1">
        <v>0.65912665717923702</v>
      </c>
      <c r="Z1288" s="10">
        <v>8.6135869972286699E-2</v>
      </c>
      <c r="AA1288" s="10">
        <f t="shared" si="85"/>
        <v>0.74526252715152375</v>
      </c>
      <c r="AB1288" s="1">
        <v>4463.62486244295</v>
      </c>
      <c r="AC1288" s="1">
        <v>8244.5584107167997</v>
      </c>
      <c r="AD1288" s="1" t="s">
        <v>1088</v>
      </c>
      <c r="AE1288" s="1" t="s">
        <v>69</v>
      </c>
      <c r="AF1288" s="1" t="s">
        <v>1065</v>
      </c>
      <c r="AG1288" s="1">
        <v>47972</v>
      </c>
      <c r="AH1288" s="1">
        <v>30986</v>
      </c>
      <c r="AI1288" s="1">
        <v>25097</v>
      </c>
      <c r="AJ1288" s="32">
        <v>64.591845243058401</v>
      </c>
      <c r="AK1288" s="10">
        <v>52.315934295005398</v>
      </c>
      <c r="AL1288" s="1">
        <v>99.234968322907093</v>
      </c>
      <c r="AM1288" s="1">
        <v>0.51002111806191996</v>
      </c>
      <c r="AN1288" s="10">
        <v>9.9613499621468704E-2</v>
      </c>
      <c r="AO1288" s="10">
        <f t="shared" si="87"/>
        <v>0.60963461768338867</v>
      </c>
      <c r="AP1288" s="1">
        <v>4925.1273828456797</v>
      </c>
      <c r="AQ1288" s="1">
        <v>9040.8875247557899</v>
      </c>
      <c r="AR1288" s="1" t="s">
        <v>1187</v>
      </c>
      <c r="AS1288" s="1" t="s">
        <v>69</v>
      </c>
      <c r="AT1288" s="1" t="s">
        <v>1065</v>
      </c>
      <c r="AU1288" s="1">
        <v>19198</v>
      </c>
      <c r="AV1288" s="1">
        <v>12779</v>
      </c>
      <c r="AW1288" s="1">
        <v>10381</v>
      </c>
      <c r="AX1288" s="1">
        <v>66.564225440149997</v>
      </c>
      <c r="AY1288" s="10">
        <v>54.073340973017999</v>
      </c>
      <c r="AZ1288" s="1">
        <v>25.6815335709469</v>
      </c>
      <c r="BA1288" s="1">
        <v>20.171467103361898</v>
      </c>
      <c r="BB1288" s="10">
        <v>49.725459974954198</v>
      </c>
      <c r="BC1288" s="10">
        <f t="shared" si="86"/>
        <v>69.896927078316097</v>
      </c>
      <c r="BD1288" s="1">
        <v>37163.994988544502</v>
      </c>
      <c r="BE1288" s="1">
        <v>86895.906179661804</v>
      </c>
      <c r="BF1288" s="1" t="s">
        <v>1191</v>
      </c>
      <c r="BG1288" s="1" t="s">
        <v>69</v>
      </c>
      <c r="BH1288" s="1" t="s">
        <v>1065</v>
      </c>
      <c r="BI1288" s="1">
        <v>17222</v>
      </c>
      <c r="BJ1288" s="1">
        <v>11442</v>
      </c>
      <c r="BK1288" s="1">
        <v>9435</v>
      </c>
      <c r="BL1288" s="1">
        <v>66.438276622924207</v>
      </c>
      <c r="BM1288" s="10">
        <v>54.784577865520802</v>
      </c>
      <c r="BN1288" s="1">
        <v>27.758346581876001</v>
      </c>
      <c r="BO1288" s="1">
        <v>18.3783783783784</v>
      </c>
      <c r="BP1288" s="10">
        <v>48.786433492315801</v>
      </c>
      <c r="BQ1288" s="10">
        <f t="shared" si="88"/>
        <v>67.164811870694194</v>
      </c>
      <c r="BR1288" s="1">
        <v>36368.152960937499</v>
      </c>
      <c r="BS1288" s="1">
        <v>78288.737564247494</v>
      </c>
    </row>
    <row r="1289" spans="1:71" customFormat="1" x14ac:dyDescent="0.15">
      <c r="A1289">
        <v>3868</v>
      </c>
      <c r="B1289" t="s">
        <v>165</v>
      </c>
      <c r="C1289" t="s">
        <v>8</v>
      </c>
      <c r="D1289" t="s">
        <v>61</v>
      </c>
      <c r="E1289" t="s">
        <v>75</v>
      </c>
      <c r="F1289" t="s">
        <v>558</v>
      </c>
      <c r="H1289" t="s">
        <v>559</v>
      </c>
      <c r="I1289" t="s">
        <v>1246</v>
      </c>
      <c r="J1289">
        <v>-6.4313637641589869</v>
      </c>
      <c r="K1289" s="13" t="s">
        <v>165</v>
      </c>
      <c r="L1289" s="13">
        <v>136</v>
      </c>
      <c r="M1289" s="13" t="s">
        <v>165</v>
      </c>
      <c r="N1289" s="15" t="s">
        <v>69</v>
      </c>
      <c r="O1289" s="13" t="s">
        <v>996</v>
      </c>
      <c r="P1289" s="13" t="s">
        <v>1085</v>
      </c>
      <c r="Q1289" s="13" t="s">
        <v>69</v>
      </c>
      <c r="R1289" s="13" t="s">
        <v>1065</v>
      </c>
      <c r="S1289" s="13">
        <v>50669</v>
      </c>
      <c r="T1289" s="13">
        <v>32819</v>
      </c>
      <c r="U1289" s="13">
        <v>25391</v>
      </c>
      <c r="V1289" s="32">
        <v>64.771359213720402</v>
      </c>
      <c r="W1289" s="10">
        <v>50.1115080226568</v>
      </c>
      <c r="X1289" s="1">
        <v>99.397424284195196</v>
      </c>
      <c r="Y1289" s="1">
        <v>0.378086723642235</v>
      </c>
      <c r="Z1289" s="10">
        <v>8.6644874168012295E-2</v>
      </c>
      <c r="AA1289" s="10">
        <f t="shared" si="85"/>
        <v>0.46473159781024731</v>
      </c>
      <c r="AB1289" s="1">
        <v>4688.48147760953</v>
      </c>
      <c r="AC1289" s="1">
        <v>8671.8844421194208</v>
      </c>
      <c r="AD1289" s="1" t="s">
        <v>1089</v>
      </c>
      <c r="AE1289" s="1" t="s">
        <v>69</v>
      </c>
      <c r="AF1289" s="1" t="s">
        <v>1065</v>
      </c>
      <c r="AG1289" s="1">
        <v>53522</v>
      </c>
      <c r="AH1289" s="1">
        <v>33536</v>
      </c>
      <c r="AI1289" s="1">
        <v>26020</v>
      </c>
      <c r="AJ1289" s="32">
        <v>62.658346100668901</v>
      </c>
      <c r="AK1289" s="10">
        <v>48.615522588841998</v>
      </c>
      <c r="AL1289" s="1">
        <v>99.388931591083804</v>
      </c>
      <c r="AM1289" s="1">
        <v>0.38816295157571101</v>
      </c>
      <c r="AN1289" s="10">
        <v>6.1491160645657197E-2</v>
      </c>
      <c r="AO1289" s="10">
        <f t="shared" si="87"/>
        <v>0.4496541122213682</v>
      </c>
      <c r="AP1289" s="1">
        <v>5053.3216530480704</v>
      </c>
      <c r="AQ1289" s="1">
        <v>8464.1792609244403</v>
      </c>
      <c r="AR1289" s="1" t="s">
        <v>1188</v>
      </c>
      <c r="AS1289" s="1" t="s">
        <v>69</v>
      </c>
      <c r="AT1289" s="1" t="s">
        <v>1065</v>
      </c>
      <c r="AU1289" s="1">
        <v>21060</v>
      </c>
      <c r="AV1289" s="1">
        <v>13979</v>
      </c>
      <c r="AW1289" s="1">
        <v>11388</v>
      </c>
      <c r="AX1289" s="1">
        <v>66.3770180436847</v>
      </c>
      <c r="AY1289" s="10">
        <v>54.074074074074097</v>
      </c>
      <c r="AZ1289" s="1">
        <v>26.887952230418001</v>
      </c>
      <c r="BA1289" s="1">
        <v>21.1099402880225</v>
      </c>
      <c r="BB1289" s="10">
        <v>47.330523357920598</v>
      </c>
      <c r="BC1289" s="10">
        <f t="shared" si="86"/>
        <v>68.440463645943098</v>
      </c>
      <c r="BD1289" s="1">
        <v>34045.282012511103</v>
      </c>
      <c r="BE1289" s="1">
        <v>77741.882737281703</v>
      </c>
      <c r="BF1289" s="1" t="s">
        <v>1192</v>
      </c>
      <c r="BG1289" s="1" t="s">
        <v>69</v>
      </c>
      <c r="BH1289" s="1" t="s">
        <v>1065</v>
      </c>
      <c r="BI1289" s="1">
        <v>21894</v>
      </c>
      <c r="BJ1289" s="1">
        <v>14486</v>
      </c>
      <c r="BK1289" s="1">
        <v>11538</v>
      </c>
      <c r="BL1289" s="1">
        <v>66.164245912121999</v>
      </c>
      <c r="BM1289" s="10">
        <v>52.699369690326101</v>
      </c>
      <c r="BN1289" s="1">
        <v>24.830993239729601</v>
      </c>
      <c r="BO1289" s="1">
        <v>19.8214595250477</v>
      </c>
      <c r="BP1289" s="10">
        <v>50.468018720748802</v>
      </c>
      <c r="BQ1289" s="10">
        <f t="shared" si="88"/>
        <v>70.289478245796502</v>
      </c>
      <c r="BR1289" s="1">
        <v>38305.291693240702</v>
      </c>
      <c r="BS1289" s="1">
        <v>82325.260581125607</v>
      </c>
    </row>
    <row r="1290" spans="1:71" customFormat="1" x14ac:dyDescent="0.15">
      <c r="A1290">
        <v>3868</v>
      </c>
      <c r="B1290" t="s">
        <v>166</v>
      </c>
      <c r="C1290" t="s">
        <v>8</v>
      </c>
      <c r="D1290" t="s">
        <v>61</v>
      </c>
      <c r="E1290" t="s">
        <v>75</v>
      </c>
      <c r="F1290" t="s">
        <v>558</v>
      </c>
      <c r="H1290" t="s">
        <v>559</v>
      </c>
      <c r="I1290" t="s">
        <v>1247</v>
      </c>
      <c r="J1290">
        <v>-6.9084850188786495</v>
      </c>
      <c r="K1290" s="13" t="s">
        <v>166</v>
      </c>
      <c r="L1290" s="13">
        <v>137</v>
      </c>
      <c r="M1290" s="13" t="s">
        <v>166</v>
      </c>
      <c r="N1290" s="15" t="s">
        <v>70</v>
      </c>
      <c r="O1290" s="13" t="s">
        <v>956</v>
      </c>
      <c r="P1290" s="13" t="s">
        <v>1084</v>
      </c>
      <c r="Q1290" s="13" t="s">
        <v>70</v>
      </c>
      <c r="R1290" s="13" t="s">
        <v>1065</v>
      </c>
      <c r="S1290" s="13">
        <v>61721</v>
      </c>
      <c r="T1290" s="13">
        <v>38876</v>
      </c>
      <c r="U1290" s="13">
        <v>29955</v>
      </c>
      <c r="V1290" s="32">
        <v>62.986665802563103</v>
      </c>
      <c r="W1290" s="10">
        <v>48.532914243126299</v>
      </c>
      <c r="X1290" s="1">
        <v>99.255549991654107</v>
      </c>
      <c r="Y1290" s="1">
        <v>0.49073610415623398</v>
      </c>
      <c r="Z1290" s="10">
        <v>7.3443498581205094E-2</v>
      </c>
      <c r="AA1290" s="10">
        <f t="shared" si="85"/>
        <v>0.56417960273743906</v>
      </c>
      <c r="AB1290" s="1">
        <v>4636.3974893634704</v>
      </c>
      <c r="AC1290" s="1">
        <v>8120.3678751071702</v>
      </c>
      <c r="AD1290" s="1" t="s">
        <v>1088</v>
      </c>
      <c r="AE1290" s="1" t="s">
        <v>70</v>
      </c>
      <c r="AF1290" s="1" t="s">
        <v>1065</v>
      </c>
      <c r="AG1290" s="1">
        <v>53823</v>
      </c>
      <c r="AH1290" s="1">
        <v>33795</v>
      </c>
      <c r="AI1290" s="1">
        <v>25932</v>
      </c>
      <c r="AJ1290" s="32">
        <v>62.789142188283797</v>
      </c>
      <c r="AK1290" s="10">
        <v>48.180146034223299</v>
      </c>
      <c r="AL1290" s="1">
        <v>98.580903902514294</v>
      </c>
      <c r="AM1290" s="1">
        <v>1.2301403671139901</v>
      </c>
      <c r="AN1290" s="10">
        <v>6.1699830325466602E-2</v>
      </c>
      <c r="AO1290" s="10">
        <f t="shared" si="87"/>
        <v>1.2918401974394567</v>
      </c>
      <c r="AP1290" s="1">
        <v>4605.8234284514301</v>
      </c>
      <c r="AQ1290" s="1">
        <v>8801.1817201444501</v>
      </c>
      <c r="AR1290" s="1" t="s">
        <v>1187</v>
      </c>
      <c r="AS1290" s="1" t="s">
        <v>70</v>
      </c>
      <c r="AT1290" s="1" t="s">
        <v>1065</v>
      </c>
      <c r="AU1290" s="1">
        <v>19682</v>
      </c>
      <c r="AV1290" s="1">
        <v>13245</v>
      </c>
      <c r="AW1290" s="1">
        <v>10494</v>
      </c>
      <c r="AX1290" s="1">
        <v>67.294990346509493</v>
      </c>
      <c r="AY1290" s="10">
        <v>53.317752260949099</v>
      </c>
      <c r="AZ1290" s="1">
        <v>21.659996188298098</v>
      </c>
      <c r="BA1290" s="1">
        <v>20.735658471507499</v>
      </c>
      <c r="BB1290" s="10">
        <v>53.230417381360802</v>
      </c>
      <c r="BC1290" s="10">
        <f t="shared" si="86"/>
        <v>73.9660758528683</v>
      </c>
      <c r="BD1290" s="1">
        <v>40727.726357609703</v>
      </c>
      <c r="BE1290" s="1">
        <v>93159.199174011097</v>
      </c>
      <c r="BF1290" s="1" t="s">
        <v>1191</v>
      </c>
      <c r="BG1290" s="1" t="s">
        <v>70</v>
      </c>
      <c r="BH1290" s="1" t="s">
        <v>1065</v>
      </c>
      <c r="BI1290" s="1">
        <v>19528</v>
      </c>
      <c r="BJ1290" s="1">
        <v>13285</v>
      </c>
      <c r="BK1290" s="1">
        <v>10848</v>
      </c>
      <c r="BL1290" s="1">
        <v>68.0305202785744</v>
      </c>
      <c r="BM1290" s="10">
        <v>55.551003687013498</v>
      </c>
      <c r="BN1290" s="1">
        <v>24.585176991150401</v>
      </c>
      <c r="BO1290" s="1">
        <v>20.132743362831899</v>
      </c>
      <c r="BP1290" s="10">
        <v>50.092182890855497</v>
      </c>
      <c r="BQ1290" s="10">
        <f t="shared" si="88"/>
        <v>70.2249262536874</v>
      </c>
      <c r="BR1290" s="1">
        <v>38389.849382208602</v>
      </c>
      <c r="BS1290" s="1">
        <v>81581.437972552696</v>
      </c>
    </row>
    <row r="1291" spans="1:71" customFormat="1" x14ac:dyDescent="0.15">
      <c r="A1291">
        <v>3868</v>
      </c>
      <c r="B1291" t="s">
        <v>167</v>
      </c>
      <c r="C1291" t="s">
        <v>8</v>
      </c>
      <c r="D1291" t="s">
        <v>61</v>
      </c>
      <c r="E1291" t="s">
        <v>75</v>
      </c>
      <c r="F1291" t="s">
        <v>558</v>
      </c>
      <c r="H1291" t="s">
        <v>559</v>
      </c>
      <c r="I1291" t="s">
        <v>1248</v>
      </c>
      <c r="J1291">
        <v>-7.3856062735983121</v>
      </c>
      <c r="K1291" s="13" t="s">
        <v>167</v>
      </c>
      <c r="L1291" s="13">
        <v>138</v>
      </c>
      <c r="M1291" s="13" t="s">
        <v>167</v>
      </c>
      <c r="N1291" s="15" t="s">
        <v>70</v>
      </c>
      <c r="O1291" s="13" t="s">
        <v>996</v>
      </c>
      <c r="P1291" s="13" t="s">
        <v>1085</v>
      </c>
      <c r="Q1291" s="13" t="s">
        <v>70</v>
      </c>
      <c r="R1291" s="13" t="s">
        <v>1065</v>
      </c>
      <c r="S1291" s="13">
        <v>54566</v>
      </c>
      <c r="T1291" s="13">
        <v>34613</v>
      </c>
      <c r="U1291" s="13">
        <v>27389</v>
      </c>
      <c r="V1291" s="32">
        <v>63.433273466994102</v>
      </c>
      <c r="W1291" s="10">
        <v>50.194260162005598</v>
      </c>
      <c r="X1291" s="1">
        <v>99.481543685421101</v>
      </c>
      <c r="Y1291" s="1">
        <v>0.394318887144474</v>
      </c>
      <c r="Z1291" s="10">
        <v>3.6511008068932801E-2</v>
      </c>
      <c r="AA1291" s="10">
        <f t="shared" si="85"/>
        <v>0.43082989521340681</v>
      </c>
      <c r="AB1291" s="1">
        <v>4625.3987505679597</v>
      </c>
      <c r="AC1291" s="1">
        <v>8443.9775552694591</v>
      </c>
      <c r="AD1291" s="1" t="s">
        <v>1089</v>
      </c>
      <c r="AE1291" s="1" t="s">
        <v>70</v>
      </c>
      <c r="AF1291" s="1" t="s">
        <v>1065</v>
      </c>
      <c r="AG1291" s="1">
        <v>56701</v>
      </c>
      <c r="AH1291" s="1">
        <v>35797</v>
      </c>
      <c r="AI1291" s="1">
        <v>27778</v>
      </c>
      <c r="AJ1291" s="32">
        <v>63.132925345232003</v>
      </c>
      <c r="AK1291" s="10">
        <v>48.990317631082299</v>
      </c>
      <c r="AL1291" s="1">
        <v>99.078407372740998</v>
      </c>
      <c r="AM1291" s="1">
        <v>0.62279501763985901</v>
      </c>
      <c r="AN1291" s="10">
        <v>0.129598963208294</v>
      </c>
      <c r="AO1291" s="10">
        <f t="shared" si="87"/>
        <v>0.75239398084815301</v>
      </c>
      <c r="AP1291" s="1">
        <v>5078.7522090189104</v>
      </c>
      <c r="AQ1291" s="1">
        <v>8518.5257710294009</v>
      </c>
      <c r="AR1291" s="1" t="s">
        <v>1188</v>
      </c>
      <c r="AS1291" s="1" t="s">
        <v>70</v>
      </c>
      <c r="AT1291" s="1" t="s">
        <v>1065</v>
      </c>
      <c r="AU1291" s="1">
        <v>22072</v>
      </c>
      <c r="AV1291" s="1">
        <v>14941</v>
      </c>
      <c r="AW1291" s="1">
        <v>11971</v>
      </c>
      <c r="AX1291" s="1">
        <v>67.692098586444402</v>
      </c>
      <c r="AY1291" s="10">
        <v>54.236136281261302</v>
      </c>
      <c r="AZ1291" s="1">
        <v>23.3313841784312</v>
      </c>
      <c r="BA1291" s="1">
        <v>20.290702531116899</v>
      </c>
      <c r="BB1291" s="10">
        <v>50.948124634533499</v>
      </c>
      <c r="BC1291" s="10">
        <f t="shared" si="86"/>
        <v>71.238827165650406</v>
      </c>
      <c r="BD1291" s="1">
        <v>38857.145005883001</v>
      </c>
      <c r="BE1291" s="1">
        <v>84071.0283889407</v>
      </c>
      <c r="BF1291" s="1" t="s">
        <v>1192</v>
      </c>
      <c r="BG1291" s="1" t="s">
        <v>70</v>
      </c>
      <c r="BH1291" s="1" t="s">
        <v>1065</v>
      </c>
      <c r="BI1291" s="1">
        <v>23658</v>
      </c>
      <c r="BJ1291" s="1">
        <v>15395</v>
      </c>
      <c r="BK1291" s="1">
        <v>12798</v>
      </c>
      <c r="BL1291" s="1">
        <v>65.073125369853699</v>
      </c>
      <c r="BM1291" s="10">
        <v>54.095866091808297</v>
      </c>
      <c r="BN1291" s="1">
        <v>22.737927801218898</v>
      </c>
      <c r="BO1291" s="1">
        <v>21.292389435849302</v>
      </c>
      <c r="BP1291" s="10">
        <v>51.367401156430702</v>
      </c>
      <c r="BQ1291" s="10">
        <f t="shared" si="88"/>
        <v>72.659790592280004</v>
      </c>
      <c r="BR1291" s="1">
        <v>38468.040223101103</v>
      </c>
      <c r="BS1291" s="1">
        <v>87233.705598341694</v>
      </c>
    </row>
    <row r="1292" spans="1:71" customFormat="1" x14ac:dyDescent="0.15">
      <c r="A1292">
        <v>3868</v>
      </c>
      <c r="B1292" t="s">
        <v>168</v>
      </c>
      <c r="C1292" t="s">
        <v>8</v>
      </c>
      <c r="D1292" t="s">
        <v>61</v>
      </c>
      <c r="E1292" t="s">
        <v>75</v>
      </c>
      <c r="F1292" t="s">
        <v>558</v>
      </c>
      <c r="H1292" t="s">
        <v>559</v>
      </c>
      <c r="I1292" t="s">
        <v>1249</v>
      </c>
      <c r="J1292">
        <v>-7.8627275283179747</v>
      </c>
      <c r="K1292" s="13" t="s">
        <v>168</v>
      </c>
      <c r="L1292" s="13">
        <v>139</v>
      </c>
      <c r="M1292" s="13" t="s">
        <v>168</v>
      </c>
      <c r="N1292" s="15" t="s">
        <v>71</v>
      </c>
      <c r="O1292" s="13" t="s">
        <v>956</v>
      </c>
      <c r="P1292" s="13" t="s">
        <v>1084</v>
      </c>
      <c r="Q1292" s="13" t="s">
        <v>71</v>
      </c>
      <c r="R1292" s="13" t="s">
        <v>1065</v>
      </c>
      <c r="S1292" s="13">
        <v>63414</v>
      </c>
      <c r="T1292" s="13">
        <v>39281</v>
      </c>
      <c r="U1292" s="13">
        <v>30056</v>
      </c>
      <c r="V1292" s="32">
        <v>61.943734821963602</v>
      </c>
      <c r="W1292" s="10">
        <v>47.396473964739599</v>
      </c>
      <c r="X1292" s="1">
        <v>99.208144796380097</v>
      </c>
      <c r="Y1292" s="1">
        <v>0.59555496406707498</v>
      </c>
      <c r="Z1292" s="10">
        <v>9.31594357199894E-2</v>
      </c>
      <c r="AA1292" s="10">
        <f t="shared" si="85"/>
        <v>0.68871439978706439</v>
      </c>
      <c r="AB1292" s="1">
        <v>4589.1402965547904</v>
      </c>
      <c r="AC1292" s="1">
        <v>7956.9795008757601</v>
      </c>
      <c r="AD1292" s="1" t="s">
        <v>1088</v>
      </c>
      <c r="AE1292" s="1" t="s">
        <v>71</v>
      </c>
      <c r="AF1292" s="1" t="s">
        <v>1065</v>
      </c>
      <c r="AG1292" s="1">
        <v>53293</v>
      </c>
      <c r="AH1292" s="1">
        <v>32867</v>
      </c>
      <c r="AI1292" s="1">
        <v>24256</v>
      </c>
      <c r="AJ1292" s="32">
        <v>61.672264650141699</v>
      </c>
      <c r="AK1292" s="10">
        <v>45.514420280336999</v>
      </c>
      <c r="AL1292" s="1">
        <v>98.837401055409003</v>
      </c>
      <c r="AM1292" s="1">
        <v>0.91523746701846997</v>
      </c>
      <c r="AN1292" s="10">
        <v>8.6576517150395799E-2</v>
      </c>
      <c r="AO1292" s="10">
        <f t="shared" si="87"/>
        <v>1.0018139841688658</v>
      </c>
      <c r="AP1292" s="1">
        <v>4372.3248173920701</v>
      </c>
      <c r="AQ1292" s="1">
        <v>8259.9501377410506</v>
      </c>
      <c r="AR1292" s="1" t="s">
        <v>1187</v>
      </c>
      <c r="AS1292" s="1" t="s">
        <v>71</v>
      </c>
      <c r="AT1292" s="1" t="s">
        <v>1065</v>
      </c>
      <c r="AU1292" s="1">
        <v>21101</v>
      </c>
      <c r="AV1292" s="1">
        <v>13544</v>
      </c>
      <c r="AW1292" s="1">
        <v>11231</v>
      </c>
      <c r="AX1292" s="1">
        <v>64.1865314440074</v>
      </c>
      <c r="AY1292" s="10">
        <v>53.2249656414388</v>
      </c>
      <c r="AZ1292" s="1">
        <v>23.488558454278301</v>
      </c>
      <c r="BA1292" s="1">
        <v>23.728964473332699</v>
      </c>
      <c r="BB1292" s="10">
        <v>48.597631555516003</v>
      </c>
      <c r="BC1292" s="10">
        <f t="shared" si="86"/>
        <v>72.326596028848698</v>
      </c>
      <c r="BD1292" s="1">
        <v>35672.090509313603</v>
      </c>
      <c r="BE1292" s="1">
        <v>90025.134342874095</v>
      </c>
      <c r="BF1292" s="1" t="s">
        <v>1191</v>
      </c>
      <c r="BG1292" s="1" t="s">
        <v>71</v>
      </c>
      <c r="BH1292" s="1" t="s">
        <v>1065</v>
      </c>
      <c r="BI1292" s="1">
        <v>19703</v>
      </c>
      <c r="BJ1292" s="1">
        <v>13144</v>
      </c>
      <c r="BK1292" s="1">
        <v>10511</v>
      </c>
      <c r="BL1292" s="1">
        <v>66.710653200020303</v>
      </c>
      <c r="BM1292" s="10">
        <v>53.347206009237198</v>
      </c>
      <c r="BN1292" s="1">
        <v>24.4030063742746</v>
      </c>
      <c r="BO1292" s="1">
        <v>20.530872419370201</v>
      </c>
      <c r="BP1292" s="10">
        <v>50.337741413757001</v>
      </c>
      <c r="BQ1292" s="10">
        <f t="shared" si="88"/>
        <v>70.868613833127199</v>
      </c>
      <c r="BR1292" s="1">
        <v>37458.163152459703</v>
      </c>
      <c r="BS1292" s="1">
        <v>83486.580000501999</v>
      </c>
    </row>
    <row r="1293" spans="1:71" customFormat="1" x14ac:dyDescent="0.15">
      <c r="A1293">
        <v>3868</v>
      </c>
      <c r="B1293" t="s">
        <v>169</v>
      </c>
      <c r="C1293" t="s">
        <v>8</v>
      </c>
      <c r="D1293" t="s">
        <v>61</v>
      </c>
      <c r="E1293" t="s">
        <v>75</v>
      </c>
      <c r="F1293" t="s">
        <v>558</v>
      </c>
      <c r="H1293" t="s">
        <v>559</v>
      </c>
      <c r="I1293" t="s">
        <v>1250</v>
      </c>
      <c r="J1293">
        <v>-8.3398487830376364</v>
      </c>
      <c r="K1293" s="13" t="s">
        <v>169</v>
      </c>
      <c r="L1293" s="13">
        <v>140</v>
      </c>
      <c r="M1293" s="13" t="s">
        <v>169</v>
      </c>
      <c r="N1293" s="15" t="s">
        <v>71</v>
      </c>
      <c r="O1293" s="13" t="s">
        <v>996</v>
      </c>
      <c r="P1293" s="13" t="s">
        <v>1085</v>
      </c>
      <c r="Q1293" s="13" t="s">
        <v>71</v>
      </c>
      <c r="R1293" s="13" t="s">
        <v>1065</v>
      </c>
      <c r="S1293" s="13">
        <v>50252</v>
      </c>
      <c r="T1293" s="13">
        <v>31780</v>
      </c>
      <c r="U1293" s="13">
        <v>24456</v>
      </c>
      <c r="V1293" s="32">
        <v>63.241264029292402</v>
      </c>
      <c r="W1293" s="10">
        <v>48.666719732548003</v>
      </c>
      <c r="X1293" s="1">
        <v>99.533856722276695</v>
      </c>
      <c r="Y1293" s="1">
        <v>0.2984952567877</v>
      </c>
      <c r="Z1293" s="10">
        <v>6.1334641805691897E-2</v>
      </c>
      <c r="AA1293" s="10">
        <f t="shared" si="85"/>
        <v>0.35982989859339187</v>
      </c>
      <c r="AB1293" s="1">
        <v>4651.4660277237699</v>
      </c>
      <c r="AC1293" s="1">
        <v>8867.6948850312892</v>
      </c>
      <c r="AD1293" s="1" t="s">
        <v>1089</v>
      </c>
      <c r="AE1293" s="1" t="s">
        <v>71</v>
      </c>
      <c r="AF1293" s="1" t="s">
        <v>1065</v>
      </c>
      <c r="AG1293" s="1">
        <v>56990</v>
      </c>
      <c r="AH1293" s="1">
        <v>35027</v>
      </c>
      <c r="AI1293" s="1">
        <v>26663</v>
      </c>
      <c r="AJ1293" s="32">
        <v>61.461659940340397</v>
      </c>
      <c r="AK1293" s="10">
        <v>46.785400947534697</v>
      </c>
      <c r="AL1293" s="1">
        <v>99.531185538011499</v>
      </c>
      <c r="AM1293" s="1">
        <v>0.32254434984810398</v>
      </c>
      <c r="AN1293" s="10">
        <v>4.1255672654990097E-2</v>
      </c>
      <c r="AO1293" s="10">
        <f t="shared" si="87"/>
        <v>0.36380002250309407</v>
      </c>
      <c r="AP1293" s="1">
        <v>4738.1039604840198</v>
      </c>
      <c r="AQ1293" s="1">
        <v>8072.1453593409597</v>
      </c>
      <c r="AR1293" s="1" t="s">
        <v>1188</v>
      </c>
      <c r="AS1293" s="1" t="s">
        <v>71</v>
      </c>
      <c r="AT1293" s="1" t="s">
        <v>1065</v>
      </c>
      <c r="AU1293" s="1">
        <v>22338</v>
      </c>
      <c r="AV1293" s="1">
        <v>15011</v>
      </c>
      <c r="AW1293" s="1">
        <v>12021</v>
      </c>
      <c r="AX1293" s="1">
        <v>67.199391171993895</v>
      </c>
      <c r="AY1293" s="10">
        <v>53.814128391082498</v>
      </c>
      <c r="AZ1293" s="1">
        <v>23.475584393977201</v>
      </c>
      <c r="BA1293" s="1">
        <v>19.3494717577573</v>
      </c>
      <c r="BB1293" s="10">
        <v>51.6762332584644</v>
      </c>
      <c r="BC1293" s="10">
        <f t="shared" si="86"/>
        <v>71.025705016221707</v>
      </c>
      <c r="BD1293" s="1">
        <v>39587.558068537997</v>
      </c>
      <c r="BE1293" s="1">
        <v>82800.264419505504</v>
      </c>
      <c r="BF1293" s="1" t="s">
        <v>1192</v>
      </c>
      <c r="BG1293" s="1" t="s">
        <v>71</v>
      </c>
      <c r="BH1293" s="1" t="s">
        <v>1065</v>
      </c>
      <c r="BI1293" s="1">
        <v>23805</v>
      </c>
      <c r="BJ1293" s="1">
        <v>15433</v>
      </c>
      <c r="BK1293" s="1">
        <v>12377</v>
      </c>
      <c r="BL1293" s="1">
        <v>64.830917874396107</v>
      </c>
      <c r="BM1293" s="10">
        <v>51.993278722957399</v>
      </c>
      <c r="BN1293" s="1">
        <v>23.268966631655498</v>
      </c>
      <c r="BO1293" s="1">
        <v>19.439282540195499</v>
      </c>
      <c r="BP1293" s="10">
        <v>52.145107861355697</v>
      </c>
      <c r="BQ1293" s="10">
        <f t="shared" si="88"/>
        <v>71.58439040155119</v>
      </c>
      <c r="BR1293" s="1">
        <v>40445.3329371527</v>
      </c>
      <c r="BS1293" s="1">
        <v>86031.346656321999</v>
      </c>
    </row>
    <row r="1294" spans="1:71" customFormat="1" x14ac:dyDescent="0.15">
      <c r="A1294">
        <v>3868</v>
      </c>
      <c r="B1294" t="s">
        <v>170</v>
      </c>
      <c r="C1294" t="s">
        <v>8</v>
      </c>
      <c r="D1294" t="s">
        <v>61</v>
      </c>
      <c r="E1294" t="s">
        <v>75</v>
      </c>
      <c r="F1294" t="s">
        <v>558</v>
      </c>
      <c r="H1294" t="s">
        <v>559</v>
      </c>
      <c r="I1294" t="s">
        <v>1251</v>
      </c>
      <c r="J1294">
        <v>-8.816970037757299</v>
      </c>
      <c r="K1294" s="13" t="s">
        <v>170</v>
      </c>
      <c r="L1294" s="13">
        <v>141</v>
      </c>
      <c r="M1294" s="13" t="s">
        <v>170</v>
      </c>
      <c r="N1294" s="15" t="s">
        <v>72</v>
      </c>
      <c r="O1294" s="13" t="s">
        <v>956</v>
      </c>
      <c r="P1294" s="13" t="s">
        <v>1084</v>
      </c>
      <c r="Q1294" s="13" t="s">
        <v>72</v>
      </c>
      <c r="R1294" s="13" t="s">
        <v>1065</v>
      </c>
      <c r="S1294" s="13">
        <v>68396</v>
      </c>
      <c r="T1294" s="13">
        <v>42268</v>
      </c>
      <c r="U1294" s="13">
        <v>32863</v>
      </c>
      <c r="V1294" s="32">
        <v>61.798935610269602</v>
      </c>
      <c r="W1294" s="10">
        <v>48.048131469676598</v>
      </c>
      <c r="X1294" s="1">
        <v>99.437056872470606</v>
      </c>
      <c r="Y1294" s="1">
        <v>0.45035450202355198</v>
      </c>
      <c r="Z1294" s="10">
        <v>5.1729909016218899E-2</v>
      </c>
      <c r="AA1294" s="10">
        <f t="shared" si="85"/>
        <v>0.50208441103977086</v>
      </c>
      <c r="AB1294" s="1">
        <v>4216.4043531248699</v>
      </c>
      <c r="AC1294" s="1">
        <v>8022.4767222506098</v>
      </c>
      <c r="AD1294" s="1" t="s">
        <v>1088</v>
      </c>
      <c r="AE1294" s="1" t="s">
        <v>72</v>
      </c>
      <c r="AF1294" s="1" t="s">
        <v>1065</v>
      </c>
      <c r="AG1294" s="1">
        <v>60741</v>
      </c>
      <c r="AH1294" s="1">
        <v>37980</v>
      </c>
      <c r="AI1294" s="1">
        <v>28675</v>
      </c>
      <c r="AJ1294" s="32">
        <v>62.527781893613898</v>
      </c>
      <c r="AK1294" s="10">
        <v>47.208639963122103</v>
      </c>
      <c r="AL1294" s="1">
        <v>99.295553618134306</v>
      </c>
      <c r="AM1294" s="1">
        <v>0.52310374891020095</v>
      </c>
      <c r="AN1294" s="10">
        <v>4.8823016564952103E-2</v>
      </c>
      <c r="AO1294" s="10">
        <f t="shared" si="87"/>
        <v>0.57192676547515309</v>
      </c>
      <c r="AP1294" s="1">
        <v>4416.3797856829897</v>
      </c>
      <c r="AQ1294" s="1">
        <v>8359.9812495962396</v>
      </c>
      <c r="AR1294" s="1" t="s">
        <v>1187</v>
      </c>
      <c r="AS1294" s="1" t="s">
        <v>72</v>
      </c>
      <c r="AT1294" s="1" t="s">
        <v>1065</v>
      </c>
      <c r="AU1294" s="1">
        <v>22870</v>
      </c>
      <c r="AV1294" s="1">
        <v>14833</v>
      </c>
      <c r="AW1294" s="1">
        <v>12085</v>
      </c>
      <c r="AX1294" s="1">
        <v>64.857892435504994</v>
      </c>
      <c r="AY1294" s="10">
        <v>52.842151289899398</v>
      </c>
      <c r="AZ1294" s="1">
        <v>24.9731071576334</v>
      </c>
      <c r="BA1294" s="1">
        <v>19.5862639635912</v>
      </c>
      <c r="BB1294" s="10">
        <v>50.657840297889898</v>
      </c>
      <c r="BC1294" s="10">
        <f t="shared" si="86"/>
        <v>70.244104261481098</v>
      </c>
      <c r="BD1294" s="1">
        <v>38255.710019113103</v>
      </c>
      <c r="BE1294" s="1">
        <v>83568.681803744301</v>
      </c>
      <c r="BF1294" s="1" t="s">
        <v>1191</v>
      </c>
      <c r="BG1294" s="1" t="s">
        <v>72</v>
      </c>
      <c r="BH1294" s="1" t="s">
        <v>1065</v>
      </c>
      <c r="BI1294" s="1">
        <v>21304</v>
      </c>
      <c r="BJ1294" s="1">
        <v>14021</v>
      </c>
      <c r="BK1294" s="1">
        <v>11735</v>
      </c>
      <c r="BL1294" s="1">
        <v>65.813931656026995</v>
      </c>
      <c r="BM1294" s="10">
        <v>55.083552384528701</v>
      </c>
      <c r="BN1294" s="1">
        <v>25.4963783553473</v>
      </c>
      <c r="BO1294" s="1">
        <v>20.008521516830001</v>
      </c>
      <c r="BP1294" s="10">
        <v>49.1265445249254</v>
      </c>
      <c r="BQ1294" s="10">
        <f t="shared" si="88"/>
        <v>69.135066041755408</v>
      </c>
      <c r="BR1294" s="1">
        <v>36006.312623015103</v>
      </c>
      <c r="BS1294" s="1">
        <v>78529.402297047694</v>
      </c>
    </row>
    <row r="1295" spans="1:71" customFormat="1" x14ac:dyDescent="0.15">
      <c r="A1295">
        <v>3868</v>
      </c>
      <c r="B1295" t="s">
        <v>171</v>
      </c>
      <c r="C1295" t="s">
        <v>8</v>
      </c>
      <c r="D1295" t="s">
        <v>61</v>
      </c>
      <c r="E1295" t="s">
        <v>75</v>
      </c>
      <c r="F1295" t="s">
        <v>558</v>
      </c>
      <c r="H1295" t="s">
        <v>559</v>
      </c>
      <c r="I1295" t="s">
        <v>1252</v>
      </c>
      <c r="J1295">
        <v>-9.2940912924769616</v>
      </c>
      <c r="K1295" s="13" t="s">
        <v>171</v>
      </c>
      <c r="L1295" s="13">
        <v>142</v>
      </c>
      <c r="M1295" s="13" t="s">
        <v>171</v>
      </c>
      <c r="N1295" s="15" t="s">
        <v>72</v>
      </c>
      <c r="O1295" s="13" t="s">
        <v>996</v>
      </c>
      <c r="P1295" s="13" t="s">
        <v>1085</v>
      </c>
      <c r="Q1295" s="13" t="s">
        <v>72</v>
      </c>
      <c r="R1295" s="13" t="s">
        <v>1065</v>
      </c>
      <c r="S1295" s="13">
        <v>51435</v>
      </c>
      <c r="T1295" s="13">
        <v>32820</v>
      </c>
      <c r="U1295" s="13">
        <v>24435</v>
      </c>
      <c r="V1295" s="32">
        <v>63.808690580344098</v>
      </c>
      <c r="W1295" s="10">
        <v>47.506561679790003</v>
      </c>
      <c r="X1295" s="1">
        <v>99.500716185799106</v>
      </c>
      <c r="Y1295" s="1">
        <v>0.36013914466953101</v>
      </c>
      <c r="Z1295" s="10">
        <v>4.0924902803355798E-2</v>
      </c>
      <c r="AA1295" s="10">
        <f t="shared" si="85"/>
        <v>0.40106404747288682</v>
      </c>
      <c r="AB1295" s="1">
        <v>4303.0978988223897</v>
      </c>
      <c r="AC1295" s="1">
        <v>8971.5353777624296</v>
      </c>
      <c r="AD1295" s="1" t="s">
        <v>1089</v>
      </c>
      <c r="AE1295" s="1" t="s">
        <v>72</v>
      </c>
      <c r="AF1295" s="1" t="s">
        <v>1065</v>
      </c>
      <c r="AG1295" s="1">
        <v>58211</v>
      </c>
      <c r="AH1295" s="1">
        <v>36626</v>
      </c>
      <c r="AI1295" s="1">
        <v>26333</v>
      </c>
      <c r="AJ1295" s="32">
        <v>62.919379498720197</v>
      </c>
      <c r="AK1295" s="10">
        <v>45.237154489701297</v>
      </c>
      <c r="AL1295" s="1">
        <v>99.430372536361205</v>
      </c>
      <c r="AM1295" s="1">
        <v>0.41392929024418001</v>
      </c>
      <c r="AN1295" s="10">
        <v>5.3165229939619502E-2</v>
      </c>
      <c r="AO1295" s="10">
        <f t="shared" si="87"/>
        <v>0.46709452018379949</v>
      </c>
      <c r="AP1295" s="1">
        <v>4443.0627369164504</v>
      </c>
      <c r="AQ1295" s="1">
        <v>8149.1068450092698</v>
      </c>
      <c r="AR1295" s="1" t="s">
        <v>1188</v>
      </c>
      <c r="AS1295" s="1" t="s">
        <v>72</v>
      </c>
      <c r="AT1295" s="1" t="s">
        <v>1065</v>
      </c>
      <c r="AU1295" s="1">
        <v>23213</v>
      </c>
      <c r="AV1295" s="1">
        <v>15964</v>
      </c>
      <c r="AW1295" s="1">
        <v>12892</v>
      </c>
      <c r="AX1295" s="1">
        <v>68.771808900185206</v>
      </c>
      <c r="AY1295" s="10">
        <v>55.537845172963401</v>
      </c>
      <c r="AZ1295" s="1">
        <v>26.6211604095563</v>
      </c>
      <c r="BA1295" s="1">
        <v>19.3298169407384</v>
      </c>
      <c r="BB1295" s="10">
        <v>47.913434688178697</v>
      </c>
      <c r="BC1295" s="10">
        <f t="shared" si="86"/>
        <v>67.243251628917093</v>
      </c>
      <c r="BD1295" s="1">
        <v>36008.005446451702</v>
      </c>
      <c r="BE1295" s="1">
        <v>74948.198836265903</v>
      </c>
      <c r="BF1295" s="1" t="s">
        <v>1192</v>
      </c>
      <c r="BG1295" s="1" t="s">
        <v>72</v>
      </c>
      <c r="BH1295" s="1" t="s">
        <v>1065</v>
      </c>
      <c r="BI1295" s="1">
        <v>25283</v>
      </c>
      <c r="BJ1295" s="1">
        <v>17001</v>
      </c>
      <c r="BK1295" s="1">
        <v>13745</v>
      </c>
      <c r="BL1295" s="1">
        <v>67.242811375232407</v>
      </c>
      <c r="BM1295" s="10">
        <v>54.3645928093976</v>
      </c>
      <c r="BN1295" s="1">
        <v>24.350672971989798</v>
      </c>
      <c r="BO1295" s="1">
        <v>19.956347762822801</v>
      </c>
      <c r="BP1295" s="10">
        <v>50.229174245180097</v>
      </c>
      <c r="BQ1295" s="10">
        <f t="shared" si="88"/>
        <v>70.185522008002891</v>
      </c>
      <c r="BR1295" s="1">
        <v>37508.2308702749</v>
      </c>
      <c r="BS1295" s="1">
        <v>82303.974690598698</v>
      </c>
    </row>
    <row r="1296" spans="1:71" customFormat="1" x14ac:dyDescent="0.15">
      <c r="A1296">
        <v>3868</v>
      </c>
      <c r="B1296" t="s">
        <v>172</v>
      </c>
      <c r="C1296" t="s">
        <v>8</v>
      </c>
      <c r="D1296" t="s">
        <v>9</v>
      </c>
      <c r="G1296" t="s">
        <v>1049</v>
      </c>
      <c r="H1296" t="s">
        <v>10</v>
      </c>
      <c r="K1296" s="13" t="s">
        <v>172</v>
      </c>
      <c r="L1296" s="13">
        <v>143</v>
      </c>
      <c r="M1296" s="13" t="s">
        <v>172</v>
      </c>
      <c r="N1296" s="15" t="s">
        <v>73</v>
      </c>
      <c r="O1296" s="13" t="s">
        <v>956</v>
      </c>
      <c r="P1296" s="13" t="s">
        <v>1084</v>
      </c>
      <c r="Q1296" s="13" t="s">
        <v>73</v>
      </c>
      <c r="R1296" s="13" t="s">
        <v>1065</v>
      </c>
      <c r="S1296" s="13">
        <v>9879</v>
      </c>
      <c r="T1296" s="13">
        <v>1977</v>
      </c>
      <c r="U1296" s="13">
        <v>1564</v>
      </c>
      <c r="V1296" s="32">
        <v>20.012146978439102</v>
      </c>
      <c r="W1296" s="10">
        <v>15.831561898977601</v>
      </c>
      <c r="X1296" s="1">
        <v>5.0511508951406698</v>
      </c>
      <c r="Y1296" s="1">
        <v>10.3580562659847</v>
      </c>
      <c r="Z1296" s="10">
        <v>83.439897698209705</v>
      </c>
      <c r="AA1296" s="10">
        <f t="shared" si="85"/>
        <v>93.797953964194406</v>
      </c>
      <c r="AB1296" s="1">
        <v>121323.30159613299</v>
      </c>
      <c r="AC1296" s="1">
        <v>283862.10170575598</v>
      </c>
      <c r="AD1296" s="1" t="s">
        <v>1088</v>
      </c>
      <c r="AE1296" s="1" t="s">
        <v>73</v>
      </c>
      <c r="AF1296" s="1" t="s">
        <v>1065</v>
      </c>
      <c r="AG1296" s="1">
        <v>8975</v>
      </c>
      <c r="AH1296" s="1">
        <v>1659</v>
      </c>
      <c r="AI1296" s="1">
        <v>1333</v>
      </c>
      <c r="AJ1296" s="32">
        <v>18.484679665738199</v>
      </c>
      <c r="AK1296" s="10">
        <v>14.8523676880223</v>
      </c>
      <c r="AL1296" s="1">
        <v>5.8514628657164298</v>
      </c>
      <c r="AM1296" s="1">
        <v>9.0022505626406595</v>
      </c>
      <c r="AN1296" s="10">
        <v>83.570892723180805</v>
      </c>
      <c r="AO1296" s="10">
        <f t="shared" si="87"/>
        <v>92.573143285821459</v>
      </c>
      <c r="AP1296" s="1">
        <v>127222.50999260299</v>
      </c>
      <c r="AQ1296" s="1">
        <v>270536.07435107999</v>
      </c>
      <c r="AR1296" s="1" t="s">
        <v>1187</v>
      </c>
      <c r="AS1296" s="1" t="s">
        <v>73</v>
      </c>
      <c r="AT1296" s="1" t="s">
        <v>1065</v>
      </c>
      <c r="AU1296" s="1">
        <v>6776</v>
      </c>
      <c r="AV1296" s="1">
        <v>923</v>
      </c>
      <c r="AW1296" s="1">
        <v>742</v>
      </c>
      <c r="AX1296" s="1">
        <v>13.6216056670602</v>
      </c>
      <c r="AY1296" s="10">
        <v>10.950413223140499</v>
      </c>
      <c r="AZ1296" s="1">
        <v>4.0431266846361202</v>
      </c>
      <c r="BA1296" s="1">
        <v>10.916442048517499</v>
      </c>
      <c r="BB1296" s="10">
        <v>83.423180592991898</v>
      </c>
      <c r="BC1296" s="10">
        <f t="shared" si="86"/>
        <v>94.339622641509393</v>
      </c>
      <c r="BD1296" s="1">
        <v>117244.272867368</v>
      </c>
      <c r="BE1296" s="1">
        <v>306356.12936092098</v>
      </c>
      <c r="BF1296" s="1" t="s">
        <v>1191</v>
      </c>
      <c r="BG1296" s="1" t="s">
        <v>73</v>
      </c>
      <c r="BH1296" s="1" t="s">
        <v>1065</v>
      </c>
      <c r="BI1296" s="1">
        <v>6156</v>
      </c>
      <c r="BJ1296" s="1">
        <v>714</v>
      </c>
      <c r="BK1296" s="1">
        <v>588</v>
      </c>
      <c r="BL1296" s="1">
        <v>11.598440545809</v>
      </c>
      <c r="BM1296" s="10">
        <v>9.5516569200779706</v>
      </c>
      <c r="BN1296" s="1">
        <v>4.5918367346938798</v>
      </c>
      <c r="BO1296" s="1">
        <v>12.244897959183699</v>
      </c>
      <c r="BP1296" s="10">
        <v>82.312925170067999</v>
      </c>
      <c r="BQ1296" s="10">
        <f t="shared" si="88"/>
        <v>94.557823129251702</v>
      </c>
      <c r="BR1296" s="1">
        <v>115606.483971981</v>
      </c>
      <c r="BS1296" s="1">
        <v>271008.360433569</v>
      </c>
    </row>
    <row r="1297" spans="1:71" customFormat="1" x14ac:dyDescent="0.15">
      <c r="A1297">
        <v>3868</v>
      </c>
      <c r="B1297" t="s">
        <v>173</v>
      </c>
      <c r="C1297" t="s">
        <v>8</v>
      </c>
      <c r="D1297" t="s">
        <v>9</v>
      </c>
      <c r="G1297" t="s">
        <v>1049</v>
      </c>
      <c r="H1297" t="s">
        <v>10</v>
      </c>
      <c r="K1297" s="13" t="s">
        <v>173</v>
      </c>
      <c r="L1297" s="13">
        <v>144</v>
      </c>
      <c r="M1297" s="13" t="s">
        <v>173</v>
      </c>
      <c r="N1297" s="15" t="s">
        <v>73</v>
      </c>
      <c r="O1297" s="13" t="s">
        <v>996</v>
      </c>
      <c r="P1297" s="13" t="s">
        <v>1085</v>
      </c>
      <c r="Q1297" s="13" t="s">
        <v>73</v>
      </c>
      <c r="R1297" s="13" t="s">
        <v>1065</v>
      </c>
      <c r="S1297" s="13">
        <v>7797</v>
      </c>
      <c r="T1297" s="13">
        <v>1643</v>
      </c>
      <c r="U1297" s="13">
        <v>1314</v>
      </c>
      <c r="V1297" s="32">
        <v>21.072207259202301</v>
      </c>
      <c r="W1297" s="10">
        <v>16.852635629088098</v>
      </c>
      <c r="X1297" s="1">
        <v>4.49010654490107</v>
      </c>
      <c r="Y1297" s="1">
        <v>10.958904109589</v>
      </c>
      <c r="Z1297" s="10">
        <v>83.105022831050206</v>
      </c>
      <c r="AA1297" s="10">
        <f t="shared" si="85"/>
        <v>94.063926940639206</v>
      </c>
      <c r="AB1297" s="1">
        <v>120915.439656285</v>
      </c>
      <c r="AC1297" s="1">
        <v>280587.74564278801</v>
      </c>
      <c r="AD1297" s="1" t="s">
        <v>1089</v>
      </c>
      <c r="AE1297" s="1" t="s">
        <v>73</v>
      </c>
      <c r="AF1297" s="1" t="s">
        <v>1065</v>
      </c>
      <c r="AG1297" s="1">
        <v>9340</v>
      </c>
      <c r="AH1297" s="1">
        <v>2064</v>
      </c>
      <c r="AI1297" s="1">
        <v>1661</v>
      </c>
      <c r="AJ1297" s="32">
        <v>22.098501070663801</v>
      </c>
      <c r="AK1297" s="10">
        <v>17.783725910064199</v>
      </c>
      <c r="AL1297" s="1">
        <v>3.61228175797712</v>
      </c>
      <c r="AM1297" s="1">
        <v>8.8500903070439492</v>
      </c>
      <c r="AN1297" s="10">
        <v>86.514148103552102</v>
      </c>
      <c r="AO1297" s="10">
        <f t="shared" si="87"/>
        <v>95.364238410596045</v>
      </c>
      <c r="AP1297" s="1">
        <v>128919.124142591</v>
      </c>
      <c r="AQ1297" s="1">
        <v>300811.308485171</v>
      </c>
      <c r="AR1297" s="1" t="s">
        <v>1188</v>
      </c>
      <c r="AS1297" s="1" t="s">
        <v>73</v>
      </c>
      <c r="AT1297" s="1" t="s">
        <v>1065</v>
      </c>
      <c r="AU1297" s="1">
        <v>6176</v>
      </c>
      <c r="AV1297" s="1">
        <v>756</v>
      </c>
      <c r="AW1297" s="1">
        <v>607</v>
      </c>
      <c r="AX1297" s="1">
        <v>12.240932642487</v>
      </c>
      <c r="AY1297" s="10">
        <v>9.82836787564767</v>
      </c>
      <c r="AZ1297" s="1">
        <v>4.1186161449752898</v>
      </c>
      <c r="BA1297" s="1">
        <v>10.5436573311367</v>
      </c>
      <c r="BB1297" s="10">
        <v>83.525535420098805</v>
      </c>
      <c r="BC1297" s="10">
        <f t="shared" si="86"/>
        <v>94.069192751235505</v>
      </c>
      <c r="BD1297" s="1">
        <v>119511.617960877</v>
      </c>
      <c r="BE1297" s="1">
        <v>252481.540392778</v>
      </c>
      <c r="BF1297" s="1" t="s">
        <v>1192</v>
      </c>
      <c r="BG1297" s="1" t="s">
        <v>73</v>
      </c>
      <c r="BH1297" s="1" t="s">
        <v>1065</v>
      </c>
      <c r="BI1297" s="1">
        <v>7029</v>
      </c>
      <c r="BJ1297" s="1">
        <v>897</v>
      </c>
      <c r="BK1297" s="1">
        <v>760</v>
      </c>
      <c r="BL1297" s="1">
        <v>12.761416986769101</v>
      </c>
      <c r="BM1297" s="10">
        <v>10.812348840517901</v>
      </c>
      <c r="BN1297" s="1">
        <v>3.9473684210526301</v>
      </c>
      <c r="BO1297" s="1">
        <v>9.2105263157894708</v>
      </c>
      <c r="BP1297" s="10">
        <v>85.657894736842096</v>
      </c>
      <c r="BQ1297" s="10">
        <f t="shared" si="88"/>
        <v>94.868421052631561</v>
      </c>
      <c r="BR1297" s="1">
        <v>121284.64691286501</v>
      </c>
      <c r="BS1297" s="1">
        <v>264911.77121966402</v>
      </c>
    </row>
    <row r="1298" spans="1:71" customFormat="1" x14ac:dyDescent="0.15">
      <c r="A1298">
        <v>3868</v>
      </c>
      <c r="B1298" t="s">
        <v>174</v>
      </c>
      <c r="C1298" t="s">
        <v>8</v>
      </c>
      <c r="D1298" t="s">
        <v>9</v>
      </c>
      <c r="G1298" t="s">
        <v>1046</v>
      </c>
      <c r="H1298" t="s">
        <v>10</v>
      </c>
      <c r="K1298" s="13" t="s">
        <v>174</v>
      </c>
      <c r="L1298" s="13">
        <v>145</v>
      </c>
      <c r="M1298" s="13" t="s">
        <v>899</v>
      </c>
      <c r="N1298" s="15" t="s">
        <v>89</v>
      </c>
      <c r="O1298" s="13" t="s">
        <v>884</v>
      </c>
      <c r="P1298" s="13" t="s">
        <v>1082</v>
      </c>
      <c r="Q1298" s="13" t="s">
        <v>89</v>
      </c>
      <c r="R1298" s="13" t="s">
        <v>1065</v>
      </c>
      <c r="S1298" s="13">
        <v>55900</v>
      </c>
      <c r="T1298" s="13">
        <v>34484</v>
      </c>
      <c r="U1298" s="13">
        <v>26863</v>
      </c>
      <c r="V1298" s="32">
        <v>61.688729874776399</v>
      </c>
      <c r="W1298" s="10">
        <v>48.055456171735202</v>
      </c>
      <c r="X1298" s="1">
        <v>98.879499683579596</v>
      </c>
      <c r="Y1298" s="1">
        <v>0.78174440680489898</v>
      </c>
      <c r="Z1298" s="10">
        <v>0.11540036481405699</v>
      </c>
      <c r="AA1298" s="10">
        <f t="shared" si="85"/>
        <v>0.89714477161895601</v>
      </c>
      <c r="AB1298" s="1">
        <v>4533.9353423611201</v>
      </c>
      <c r="AC1298" s="1">
        <v>8784.0746882657804</v>
      </c>
      <c r="AD1298" s="1" t="s">
        <v>1086</v>
      </c>
      <c r="AE1298" s="1" t="s">
        <v>89</v>
      </c>
      <c r="AF1298" s="1" t="s">
        <v>1065</v>
      </c>
      <c r="AG1298" s="1">
        <v>54806</v>
      </c>
      <c r="AH1298" s="1">
        <v>32806</v>
      </c>
      <c r="AI1298" s="1">
        <v>26264</v>
      </c>
      <c r="AJ1298" s="32">
        <v>59.8584096631756</v>
      </c>
      <c r="AK1298" s="10">
        <v>47.921760391197999</v>
      </c>
      <c r="AL1298" s="1">
        <v>98.134328358208904</v>
      </c>
      <c r="AM1298" s="1">
        <v>1.34023758757234</v>
      </c>
      <c r="AN1298" s="10">
        <v>0.30840694486749898</v>
      </c>
      <c r="AO1298" s="10">
        <f t="shared" si="87"/>
        <v>1.6486445324398389</v>
      </c>
      <c r="AP1298" s="1">
        <v>4801.3457748322098</v>
      </c>
      <c r="AQ1298" s="1">
        <v>8966.2638816582494</v>
      </c>
      <c r="AR1298" s="1" t="s">
        <v>1185</v>
      </c>
      <c r="AS1298" s="1" t="s">
        <v>89</v>
      </c>
      <c r="AT1298" s="1" t="s">
        <v>1065</v>
      </c>
      <c r="AU1298" s="1">
        <v>19371</v>
      </c>
      <c r="AV1298" s="1">
        <v>12229</v>
      </c>
      <c r="AW1298" s="1">
        <v>9939</v>
      </c>
      <c r="AX1298" s="1">
        <v>63.130452738629899</v>
      </c>
      <c r="AY1298" s="10">
        <v>51.308657271178603</v>
      </c>
      <c r="AZ1298" s="1">
        <v>24.1171143978267</v>
      </c>
      <c r="BA1298" s="1">
        <v>21.309990944763101</v>
      </c>
      <c r="BB1298" s="10">
        <v>50.769695140356198</v>
      </c>
      <c r="BC1298" s="10">
        <f t="shared" si="86"/>
        <v>72.079686085119306</v>
      </c>
      <c r="BD1298" s="1">
        <v>37530.286388278197</v>
      </c>
      <c r="BE1298" s="1">
        <v>87998.351793112</v>
      </c>
      <c r="BF1298" s="1" t="s">
        <v>1189</v>
      </c>
      <c r="BG1298" s="1" t="s">
        <v>89</v>
      </c>
      <c r="BH1298" s="1" t="s">
        <v>1065</v>
      </c>
      <c r="BI1298" s="1">
        <v>21190</v>
      </c>
      <c r="BJ1298" s="1">
        <v>13033</v>
      </c>
      <c r="BK1298" s="1">
        <v>11038</v>
      </c>
      <c r="BL1298" s="1">
        <v>61.505427088249199</v>
      </c>
      <c r="BM1298" s="10">
        <v>52.090608777725301</v>
      </c>
      <c r="BN1298" s="1">
        <v>21.208552273962699</v>
      </c>
      <c r="BO1298" s="1">
        <v>18.644682007610101</v>
      </c>
      <c r="BP1298" s="10">
        <v>56.178655553542299</v>
      </c>
      <c r="BQ1298" s="10">
        <f t="shared" si="88"/>
        <v>74.8233375611524</v>
      </c>
      <c r="BR1298" s="1">
        <v>45315.575341100302</v>
      </c>
      <c r="BS1298" s="1">
        <v>114050.07771582001</v>
      </c>
    </row>
    <row r="1299" spans="1:71" customFormat="1" x14ac:dyDescent="0.15">
      <c r="A1299">
        <v>3868</v>
      </c>
      <c r="B1299" t="s">
        <v>175</v>
      </c>
      <c r="C1299" t="s">
        <v>8</v>
      </c>
      <c r="D1299" t="s">
        <v>9</v>
      </c>
      <c r="G1299" t="s">
        <v>1046</v>
      </c>
      <c r="H1299" t="s">
        <v>10</v>
      </c>
      <c r="K1299" s="13" t="s">
        <v>175</v>
      </c>
      <c r="L1299" s="13">
        <v>146</v>
      </c>
      <c r="M1299" s="13" t="s">
        <v>936</v>
      </c>
      <c r="N1299" s="15" t="s">
        <v>89</v>
      </c>
      <c r="O1299" s="13" t="s">
        <v>924</v>
      </c>
      <c r="P1299" s="13" t="s">
        <v>1083</v>
      </c>
      <c r="Q1299" s="13" t="s">
        <v>89</v>
      </c>
      <c r="R1299" s="13" t="s">
        <v>1065</v>
      </c>
      <c r="S1299" s="13">
        <v>48487</v>
      </c>
      <c r="T1299" s="13">
        <v>30151</v>
      </c>
      <c r="U1299" s="13">
        <v>24407</v>
      </c>
      <c r="V1299" s="32">
        <v>62.1836780992843</v>
      </c>
      <c r="W1299" s="10">
        <v>50.337203786582002</v>
      </c>
      <c r="X1299" s="1">
        <v>97.553980415454603</v>
      </c>
      <c r="Y1299" s="1">
        <v>1.8027615028475401</v>
      </c>
      <c r="Z1299" s="10">
        <v>0.40152415290695298</v>
      </c>
      <c r="AA1299" s="10">
        <f t="shared" si="85"/>
        <v>2.204285655754493</v>
      </c>
      <c r="AB1299" s="1">
        <v>4767.6483036506297</v>
      </c>
      <c r="AC1299" s="1">
        <v>9717.2407758521404</v>
      </c>
      <c r="AD1299" s="1" t="s">
        <v>1087</v>
      </c>
      <c r="AE1299" s="1" t="s">
        <v>89</v>
      </c>
      <c r="AF1299" s="1" t="s">
        <v>1065</v>
      </c>
      <c r="AG1299" s="1">
        <v>47469</v>
      </c>
      <c r="AH1299" s="1">
        <v>28553</v>
      </c>
      <c r="AI1299" s="1">
        <v>22881</v>
      </c>
      <c r="AJ1299" s="32">
        <v>60.150835281973499</v>
      </c>
      <c r="AK1299" s="10">
        <v>48.201984453011399</v>
      </c>
      <c r="AL1299" s="1">
        <v>97.517591014378695</v>
      </c>
      <c r="AM1299" s="1">
        <v>1.92299287618548</v>
      </c>
      <c r="AN1299" s="10">
        <v>0.32778287662252498</v>
      </c>
      <c r="AO1299" s="10">
        <f t="shared" si="87"/>
        <v>2.2507757528080048</v>
      </c>
      <c r="AP1299" s="1">
        <v>4749.7032370465104</v>
      </c>
      <c r="AQ1299" s="1">
        <v>9114.4342250903792</v>
      </c>
      <c r="AR1299" s="1" t="s">
        <v>1186</v>
      </c>
      <c r="AS1299" s="1" t="s">
        <v>89</v>
      </c>
      <c r="AT1299" s="1" t="s">
        <v>1065</v>
      </c>
      <c r="AU1299" s="1">
        <v>20908</v>
      </c>
      <c r="AV1299" s="1">
        <v>13458</v>
      </c>
      <c r="AW1299" s="1">
        <v>10779</v>
      </c>
      <c r="AX1299" s="1">
        <v>64.367706141189998</v>
      </c>
      <c r="AY1299" s="10">
        <v>51.554428926726601</v>
      </c>
      <c r="AZ1299" s="1">
        <v>22.840708785601599</v>
      </c>
      <c r="BA1299" s="1">
        <v>19.361721866592401</v>
      </c>
      <c r="BB1299" s="10">
        <v>52.741441692179201</v>
      </c>
      <c r="BC1299" s="10">
        <f t="shared" si="86"/>
        <v>72.103163558771598</v>
      </c>
      <c r="BD1299" s="1">
        <v>42937.452979212801</v>
      </c>
      <c r="BE1299" s="1">
        <v>90801.665282431</v>
      </c>
      <c r="BF1299" s="1" t="s">
        <v>1190</v>
      </c>
      <c r="BG1299" s="1" t="s">
        <v>89</v>
      </c>
      <c r="BH1299" s="1" t="s">
        <v>1065</v>
      </c>
      <c r="BI1299" s="1">
        <v>23238</v>
      </c>
      <c r="BJ1299" s="1">
        <v>14435</v>
      </c>
      <c r="BK1299" s="1">
        <v>11393</v>
      </c>
      <c r="BL1299" s="1">
        <v>62.118082451157598</v>
      </c>
      <c r="BM1299" s="10">
        <v>49.027455030553398</v>
      </c>
      <c r="BN1299" s="1">
        <v>21.916966558413101</v>
      </c>
      <c r="BO1299" s="1">
        <v>21.618537698586898</v>
      </c>
      <c r="BP1299" s="10">
        <v>52.312823663653099</v>
      </c>
      <c r="BQ1299" s="10">
        <f t="shared" si="88"/>
        <v>73.931361362239997</v>
      </c>
      <c r="BR1299" s="1">
        <v>41211.903262686297</v>
      </c>
      <c r="BS1299" s="1">
        <v>92214.546572747393</v>
      </c>
    </row>
    <row r="1300" spans="1:71" customFormat="1" x14ac:dyDescent="0.15">
      <c r="A1300">
        <v>3868</v>
      </c>
      <c r="B1300" t="s">
        <v>176</v>
      </c>
      <c r="C1300" t="s">
        <v>8</v>
      </c>
      <c r="D1300" t="s">
        <v>61</v>
      </c>
      <c r="E1300" t="s">
        <v>560</v>
      </c>
      <c r="F1300" t="s">
        <v>561</v>
      </c>
      <c r="H1300" t="s">
        <v>562</v>
      </c>
      <c r="I1300" t="s">
        <v>1243</v>
      </c>
      <c r="J1300">
        <v>-5</v>
      </c>
      <c r="K1300" s="13" t="s">
        <v>176</v>
      </c>
      <c r="L1300" s="13">
        <v>147</v>
      </c>
      <c r="M1300" s="13" t="s">
        <v>900</v>
      </c>
      <c r="N1300" s="15" t="s">
        <v>90</v>
      </c>
      <c r="O1300" s="13" t="s">
        <v>884</v>
      </c>
      <c r="P1300" s="13" t="s">
        <v>1082</v>
      </c>
      <c r="Q1300" s="13" t="s">
        <v>90</v>
      </c>
      <c r="R1300" s="13" t="s">
        <v>1065</v>
      </c>
      <c r="S1300" s="13">
        <v>47567</v>
      </c>
      <c r="T1300" s="13">
        <v>30326</v>
      </c>
      <c r="U1300" s="13">
        <v>23483</v>
      </c>
      <c r="V1300" s="32">
        <v>63.754283431790903</v>
      </c>
      <c r="W1300" s="10">
        <v>49.368259507641902</v>
      </c>
      <c r="X1300" s="1">
        <v>98.053911340118404</v>
      </c>
      <c r="Y1300" s="1">
        <v>1.6011582847165999</v>
      </c>
      <c r="Z1300" s="10">
        <v>0.13626879018864699</v>
      </c>
      <c r="AA1300" s="10">
        <f t="shared" si="85"/>
        <v>1.7374270749052469</v>
      </c>
      <c r="AB1300" s="1">
        <v>4731.3050979046202</v>
      </c>
      <c r="AC1300" s="1">
        <v>9767.9386173976509</v>
      </c>
      <c r="AD1300" s="1" t="s">
        <v>1086</v>
      </c>
      <c r="AE1300" s="1" t="s">
        <v>90</v>
      </c>
      <c r="AF1300" s="1" t="s">
        <v>1065</v>
      </c>
      <c r="AG1300" s="1">
        <v>56884</v>
      </c>
      <c r="AH1300" s="1">
        <v>36122</v>
      </c>
      <c r="AI1300" s="1">
        <v>28283</v>
      </c>
      <c r="AJ1300" s="32">
        <v>63.501160255959498</v>
      </c>
      <c r="AK1300" s="10">
        <v>49.720483791575802</v>
      </c>
      <c r="AL1300" s="1">
        <v>99.225683272637298</v>
      </c>
      <c r="AM1300" s="1">
        <v>0.46317575929003302</v>
      </c>
      <c r="AN1300" s="10">
        <v>0.13789201994130801</v>
      </c>
      <c r="AO1300" s="10">
        <f t="shared" si="87"/>
        <v>0.60106777923134103</v>
      </c>
      <c r="AP1300" s="1">
        <v>4863.7748237205597</v>
      </c>
      <c r="AQ1300" s="1">
        <v>8933.9101758446195</v>
      </c>
      <c r="AR1300" s="1" t="s">
        <v>1185</v>
      </c>
      <c r="AS1300" s="1" t="s">
        <v>90</v>
      </c>
      <c r="AT1300" s="1" t="s">
        <v>1065</v>
      </c>
      <c r="AU1300" s="1">
        <v>18636</v>
      </c>
      <c r="AV1300" s="1">
        <v>12485</v>
      </c>
      <c r="AW1300" s="1">
        <v>10069</v>
      </c>
      <c r="AX1300" s="1">
        <v>66.993990126636604</v>
      </c>
      <c r="AY1300" s="10">
        <v>54.029834728482498</v>
      </c>
      <c r="AZ1300" s="1">
        <v>24.034164266560701</v>
      </c>
      <c r="BA1300" s="1">
        <v>21.9088290793525</v>
      </c>
      <c r="BB1300" s="10">
        <v>49.230310855099802</v>
      </c>
      <c r="BC1300" s="10">
        <f t="shared" si="86"/>
        <v>71.139139934452302</v>
      </c>
      <c r="BD1300" s="1">
        <v>36476.1111853166</v>
      </c>
      <c r="BE1300" s="1">
        <v>84307.619250136893</v>
      </c>
      <c r="BF1300" s="1" t="s">
        <v>1189</v>
      </c>
      <c r="BG1300" s="1" t="s">
        <v>90</v>
      </c>
      <c r="BH1300" s="1" t="s">
        <v>1065</v>
      </c>
      <c r="BI1300" s="1">
        <v>17403</v>
      </c>
      <c r="BJ1300" s="1">
        <v>11496</v>
      </c>
      <c r="BK1300" s="1">
        <v>9411</v>
      </c>
      <c r="BL1300" s="1">
        <v>66.057576279951704</v>
      </c>
      <c r="BM1300" s="10">
        <v>54.0768832959835</v>
      </c>
      <c r="BN1300" s="1">
        <v>26.713420465412799</v>
      </c>
      <c r="BO1300" s="1">
        <v>20.805440442035898</v>
      </c>
      <c r="BP1300" s="10">
        <v>47.380724683880601</v>
      </c>
      <c r="BQ1300" s="10">
        <f t="shared" si="88"/>
        <v>68.186165125916503</v>
      </c>
      <c r="BR1300" s="1">
        <v>34687.850880365302</v>
      </c>
      <c r="BS1300" s="1">
        <v>76596.884116890098</v>
      </c>
    </row>
    <row r="1301" spans="1:71" customFormat="1" x14ac:dyDescent="0.15">
      <c r="A1301">
        <v>3868</v>
      </c>
      <c r="B1301" t="s">
        <v>179</v>
      </c>
      <c r="C1301" t="s">
        <v>8</v>
      </c>
      <c r="D1301" t="s">
        <v>61</v>
      </c>
      <c r="E1301" t="s">
        <v>560</v>
      </c>
      <c r="F1301" t="s">
        <v>561</v>
      </c>
      <c r="H1301" t="s">
        <v>562</v>
      </c>
      <c r="I1301" t="s">
        <v>1244</v>
      </c>
      <c r="J1301">
        <v>-5.4771212547196626</v>
      </c>
      <c r="K1301" s="13" t="s">
        <v>179</v>
      </c>
      <c r="L1301" s="13">
        <v>148</v>
      </c>
      <c r="M1301" s="13" t="s">
        <v>937</v>
      </c>
      <c r="N1301" s="15" t="s">
        <v>90</v>
      </c>
      <c r="O1301" s="13" t="s">
        <v>924</v>
      </c>
      <c r="P1301" s="13" t="s">
        <v>1083</v>
      </c>
      <c r="Q1301" s="13" t="s">
        <v>90</v>
      </c>
      <c r="R1301" s="13" t="s">
        <v>1065</v>
      </c>
      <c r="S1301" s="13">
        <v>51225</v>
      </c>
      <c r="T1301" s="13">
        <v>32334</v>
      </c>
      <c r="U1301" s="13">
        <v>25697</v>
      </c>
      <c r="V1301" s="32">
        <v>63.1215226939971</v>
      </c>
      <c r="W1301" s="10">
        <v>50.164958516349401</v>
      </c>
      <c r="X1301" s="1">
        <v>98.960968206405397</v>
      </c>
      <c r="Y1301" s="1">
        <v>0.704362376931159</v>
      </c>
      <c r="Z1301" s="10">
        <v>0.151768688952018</v>
      </c>
      <c r="AA1301" s="10">
        <f t="shared" si="85"/>
        <v>0.856131065883177</v>
      </c>
      <c r="AB1301" s="1">
        <v>4644.2000073331601</v>
      </c>
      <c r="AC1301" s="1">
        <v>9367.5388957083305</v>
      </c>
      <c r="AD1301" s="1" t="s">
        <v>1087</v>
      </c>
      <c r="AE1301" s="1" t="s">
        <v>90</v>
      </c>
      <c r="AF1301" s="1" t="s">
        <v>1065</v>
      </c>
      <c r="AG1301" s="1">
        <v>47438</v>
      </c>
      <c r="AH1301" s="1">
        <v>29069</v>
      </c>
      <c r="AI1301" s="1">
        <v>23215</v>
      </c>
      <c r="AJ1301" s="32">
        <v>61.277878494034297</v>
      </c>
      <c r="AK1301" s="10">
        <v>48.937560605421801</v>
      </c>
      <c r="AL1301" s="1">
        <v>99.207409002799906</v>
      </c>
      <c r="AM1301" s="1">
        <v>0.56859788929571398</v>
      </c>
      <c r="AN1301" s="10">
        <v>8.6151195347835496E-2</v>
      </c>
      <c r="AO1301" s="10">
        <f t="shared" si="87"/>
        <v>0.65474908464354953</v>
      </c>
      <c r="AP1301" s="1">
        <v>4654.3665186530798</v>
      </c>
      <c r="AQ1301" s="1">
        <v>9382.4917072559492</v>
      </c>
      <c r="AR1301" s="1" t="s">
        <v>1186</v>
      </c>
      <c r="AS1301" s="1" t="s">
        <v>90</v>
      </c>
      <c r="AT1301" s="1" t="s">
        <v>1065</v>
      </c>
      <c r="AU1301" s="1">
        <v>19722</v>
      </c>
      <c r="AV1301" s="1">
        <v>12418</v>
      </c>
      <c r="AW1301" s="1">
        <v>10367</v>
      </c>
      <c r="AX1301" s="1">
        <v>62.965216509481799</v>
      </c>
      <c r="AY1301" s="10">
        <v>52.565662711692497</v>
      </c>
      <c r="AZ1301" s="1">
        <v>22.079675894665801</v>
      </c>
      <c r="BA1301" s="1">
        <v>22.0025079579435</v>
      </c>
      <c r="BB1301" s="10">
        <v>52.020835342914999</v>
      </c>
      <c r="BC1301" s="10">
        <f t="shared" si="86"/>
        <v>74.0233433008585</v>
      </c>
      <c r="BD1301" s="1">
        <v>38953.1326581576</v>
      </c>
      <c r="BE1301" s="1">
        <v>97403.956719943293</v>
      </c>
      <c r="BF1301" s="1" t="s">
        <v>1190</v>
      </c>
      <c r="BG1301" s="1" t="s">
        <v>90</v>
      </c>
      <c r="BH1301" s="1" t="s">
        <v>1065</v>
      </c>
      <c r="BI1301" s="1">
        <v>22485</v>
      </c>
      <c r="BJ1301" s="1">
        <v>13787</v>
      </c>
      <c r="BK1301" s="1">
        <v>11276</v>
      </c>
      <c r="BL1301" s="1">
        <v>61.316433177674</v>
      </c>
      <c r="BM1301" s="10">
        <v>50.148988214365097</v>
      </c>
      <c r="BN1301" s="1">
        <v>22.1266406527137</v>
      </c>
      <c r="BO1301" s="1">
        <v>21.8073785030153</v>
      </c>
      <c r="BP1301" s="10">
        <v>51.888967719049298</v>
      </c>
      <c r="BQ1301" s="10">
        <f t="shared" si="88"/>
        <v>73.696346222064591</v>
      </c>
      <c r="BR1301" s="1">
        <v>40672.493528234103</v>
      </c>
      <c r="BS1301" s="1">
        <v>92549.685646497906</v>
      </c>
    </row>
    <row r="1302" spans="1:71" customFormat="1" x14ac:dyDescent="0.15">
      <c r="A1302">
        <v>3868</v>
      </c>
      <c r="B1302" t="s">
        <v>180</v>
      </c>
      <c r="C1302" t="s">
        <v>8</v>
      </c>
      <c r="D1302" t="s">
        <v>61</v>
      </c>
      <c r="E1302" t="s">
        <v>560</v>
      </c>
      <c r="F1302" t="s">
        <v>561</v>
      </c>
      <c r="H1302" t="s">
        <v>562</v>
      </c>
      <c r="I1302" t="s">
        <v>1245</v>
      </c>
      <c r="J1302">
        <v>-5.9542425094393252</v>
      </c>
      <c r="K1302" s="13" t="s">
        <v>180</v>
      </c>
      <c r="L1302" s="13">
        <v>149</v>
      </c>
      <c r="M1302" s="13" t="s">
        <v>901</v>
      </c>
      <c r="N1302" s="15" t="s">
        <v>91</v>
      </c>
      <c r="O1302" s="13" t="s">
        <v>884</v>
      </c>
      <c r="P1302" s="13" t="s">
        <v>1082</v>
      </c>
      <c r="Q1302" s="13" t="s">
        <v>91</v>
      </c>
      <c r="R1302" s="13" t="s">
        <v>1065</v>
      </c>
      <c r="S1302" s="13">
        <v>51632</v>
      </c>
      <c r="T1302" s="13">
        <v>33065</v>
      </c>
      <c r="U1302" s="13">
        <v>25492</v>
      </c>
      <c r="V1302" s="32">
        <v>64.039742795165793</v>
      </c>
      <c r="W1302" s="10">
        <v>49.372482181592801</v>
      </c>
      <c r="X1302" s="1">
        <v>98.564255452691</v>
      </c>
      <c r="Y1302" s="1">
        <v>1.16114859563785</v>
      </c>
      <c r="Z1302" s="10">
        <v>9.8069982739683106E-2</v>
      </c>
      <c r="AA1302" s="10">
        <f t="shared" si="85"/>
        <v>1.2592185783775331</v>
      </c>
      <c r="AB1302" s="1">
        <v>4550.4373966576904</v>
      </c>
      <c r="AC1302" s="1">
        <v>9687.9815839881194</v>
      </c>
      <c r="AD1302" s="1" t="s">
        <v>1086</v>
      </c>
      <c r="AE1302" s="1" t="s">
        <v>91</v>
      </c>
      <c r="AF1302" s="1" t="s">
        <v>1065</v>
      </c>
      <c r="AG1302" s="1">
        <v>52803</v>
      </c>
      <c r="AH1302" s="1">
        <v>33660</v>
      </c>
      <c r="AI1302" s="1">
        <v>24798</v>
      </c>
      <c r="AJ1302" s="32">
        <v>63.746378046701899</v>
      </c>
      <c r="AK1302" s="10">
        <v>46.963240724958801</v>
      </c>
      <c r="AL1302" s="1">
        <v>98.8950721832406</v>
      </c>
      <c r="AM1302" s="1">
        <v>0.89523348657149804</v>
      </c>
      <c r="AN1302" s="10">
        <v>8.4684248729736303E-2</v>
      </c>
      <c r="AO1302" s="10">
        <f t="shared" si="87"/>
        <v>0.97991773530123438</v>
      </c>
      <c r="AP1302" s="1">
        <v>4392.5904544164496</v>
      </c>
      <c r="AQ1302" s="1">
        <v>8837.1596739698798</v>
      </c>
      <c r="AR1302" s="1" t="s">
        <v>1185</v>
      </c>
      <c r="AS1302" s="1" t="s">
        <v>91</v>
      </c>
      <c r="AT1302" s="1" t="s">
        <v>1065</v>
      </c>
      <c r="AU1302" s="1">
        <v>19672</v>
      </c>
      <c r="AV1302" s="1">
        <v>12886</v>
      </c>
      <c r="AW1302" s="1">
        <v>10305</v>
      </c>
      <c r="AX1302" s="1">
        <v>65.504270028466806</v>
      </c>
      <c r="AY1302" s="10">
        <v>52.3840992273282</v>
      </c>
      <c r="AZ1302" s="1">
        <v>22.154294032023301</v>
      </c>
      <c r="BA1302" s="1">
        <v>21.853469189713699</v>
      </c>
      <c r="BB1302" s="10">
        <v>51.712760795730198</v>
      </c>
      <c r="BC1302" s="10">
        <f t="shared" si="86"/>
        <v>73.566229985443897</v>
      </c>
      <c r="BD1302" s="1">
        <v>39439.1105588512</v>
      </c>
      <c r="BE1302" s="1">
        <v>91810.907663709397</v>
      </c>
      <c r="BF1302" s="1" t="s">
        <v>1189</v>
      </c>
      <c r="BG1302" s="1" t="s">
        <v>91</v>
      </c>
      <c r="BH1302" s="1" t="s">
        <v>1065</v>
      </c>
      <c r="BI1302" s="1">
        <v>18972</v>
      </c>
      <c r="BJ1302" s="1">
        <v>12540</v>
      </c>
      <c r="BK1302" s="1">
        <v>10288</v>
      </c>
      <c r="BL1302" s="1">
        <v>66.097406704617299</v>
      </c>
      <c r="BM1302" s="10">
        <v>54.227282310773802</v>
      </c>
      <c r="BN1302" s="1">
        <v>24.6209175738725</v>
      </c>
      <c r="BO1302" s="1">
        <v>21.1314152410575</v>
      </c>
      <c r="BP1302" s="10">
        <v>49.173794712286202</v>
      </c>
      <c r="BQ1302" s="10">
        <f t="shared" si="88"/>
        <v>70.305209953343706</v>
      </c>
      <c r="BR1302" s="1">
        <v>36829.298629273399</v>
      </c>
      <c r="BS1302" s="1">
        <v>81355.112592093399</v>
      </c>
    </row>
    <row r="1303" spans="1:71" customFormat="1" x14ac:dyDescent="0.15">
      <c r="A1303">
        <v>3868</v>
      </c>
      <c r="B1303" t="s">
        <v>181</v>
      </c>
      <c r="C1303" t="s">
        <v>8</v>
      </c>
      <c r="D1303" t="s">
        <v>61</v>
      </c>
      <c r="E1303" t="s">
        <v>560</v>
      </c>
      <c r="F1303" t="s">
        <v>561</v>
      </c>
      <c r="H1303" t="s">
        <v>562</v>
      </c>
      <c r="I1303" t="s">
        <v>1246</v>
      </c>
      <c r="J1303">
        <v>-6.4313637641589869</v>
      </c>
      <c r="K1303" s="13" t="s">
        <v>181</v>
      </c>
      <c r="L1303" s="13">
        <v>150</v>
      </c>
      <c r="M1303" s="13" t="s">
        <v>938</v>
      </c>
      <c r="N1303" s="15" t="s">
        <v>91</v>
      </c>
      <c r="O1303" s="13" t="s">
        <v>924</v>
      </c>
      <c r="P1303" s="13" t="s">
        <v>1083</v>
      </c>
      <c r="Q1303" s="13" t="s">
        <v>91</v>
      </c>
      <c r="R1303" s="13" t="s">
        <v>1065</v>
      </c>
      <c r="S1303" s="13">
        <v>55013</v>
      </c>
      <c r="T1303" s="13">
        <v>35139</v>
      </c>
      <c r="U1303" s="13">
        <v>26269</v>
      </c>
      <c r="V1303" s="32">
        <v>63.873993419737197</v>
      </c>
      <c r="W1303" s="10">
        <v>47.750531692509</v>
      </c>
      <c r="X1303" s="1">
        <v>98.857969469717105</v>
      </c>
      <c r="Y1303" s="1">
        <v>0.85271612927785601</v>
      </c>
      <c r="Z1303" s="10">
        <v>7.9942137119799E-2</v>
      </c>
      <c r="AA1303" s="10">
        <f t="shared" si="85"/>
        <v>0.93265826639765503</v>
      </c>
      <c r="AB1303" s="1">
        <v>4507.5244495364996</v>
      </c>
      <c r="AC1303" s="1">
        <v>9013.5601285371704</v>
      </c>
      <c r="AD1303" s="1" t="s">
        <v>1087</v>
      </c>
      <c r="AE1303" s="1" t="s">
        <v>91</v>
      </c>
      <c r="AF1303" s="1" t="s">
        <v>1065</v>
      </c>
      <c r="AG1303" s="1">
        <v>51874</v>
      </c>
      <c r="AH1303" s="1">
        <v>32236</v>
      </c>
      <c r="AI1303" s="1">
        <v>25298</v>
      </c>
      <c r="AJ1303" s="32">
        <v>62.1428846821143</v>
      </c>
      <c r="AK1303" s="10">
        <v>48.768169024945102</v>
      </c>
      <c r="AL1303" s="1">
        <v>98.825994149735195</v>
      </c>
      <c r="AM1303" s="1">
        <v>0.95264447782433403</v>
      </c>
      <c r="AN1303" s="10">
        <v>7.9057633014467499E-2</v>
      </c>
      <c r="AO1303" s="10">
        <f t="shared" si="87"/>
        <v>1.0317021108388016</v>
      </c>
      <c r="AP1303" s="1">
        <v>4842.9991481712304</v>
      </c>
      <c r="AQ1303" s="1">
        <v>9352.2481585761798</v>
      </c>
      <c r="AR1303" s="1" t="s">
        <v>1186</v>
      </c>
      <c r="AS1303" s="1" t="s">
        <v>91</v>
      </c>
      <c r="AT1303" s="1" t="s">
        <v>1065</v>
      </c>
      <c r="AU1303" s="1">
        <v>20047</v>
      </c>
      <c r="AV1303" s="1">
        <v>13061</v>
      </c>
      <c r="AW1303" s="1">
        <v>10596</v>
      </c>
      <c r="AX1303" s="1">
        <v>65.151893051329395</v>
      </c>
      <c r="AY1303" s="10">
        <v>52.855788896094197</v>
      </c>
      <c r="AZ1303" s="1">
        <v>21.111740279350698</v>
      </c>
      <c r="BA1303" s="1">
        <v>23.3295583238958</v>
      </c>
      <c r="BB1303" s="10">
        <v>51.519441298603198</v>
      </c>
      <c r="BC1303" s="10">
        <f t="shared" si="86"/>
        <v>74.848999622498994</v>
      </c>
      <c r="BD1303" s="1">
        <v>39138.7801221146</v>
      </c>
      <c r="BE1303" s="1">
        <v>100474.48643287701</v>
      </c>
      <c r="BF1303" s="1" t="s">
        <v>1190</v>
      </c>
      <c r="BG1303" s="1" t="s">
        <v>91</v>
      </c>
      <c r="BH1303" s="1" t="s">
        <v>1065</v>
      </c>
      <c r="BI1303" s="1">
        <v>24611</v>
      </c>
      <c r="BJ1303" s="1">
        <v>15921</v>
      </c>
      <c r="BK1303" s="1">
        <v>12753</v>
      </c>
      <c r="BL1303" s="1">
        <v>64.690585510544096</v>
      </c>
      <c r="BM1303" s="10">
        <v>51.8182926333753</v>
      </c>
      <c r="BN1303" s="1">
        <v>21.673331765074899</v>
      </c>
      <c r="BO1303" s="1">
        <v>22.041872500588099</v>
      </c>
      <c r="BP1303" s="10">
        <v>52.403356073080801</v>
      </c>
      <c r="BQ1303" s="10">
        <f t="shared" si="88"/>
        <v>74.445228573668899</v>
      </c>
      <c r="BR1303" s="1">
        <v>40258.144753848697</v>
      </c>
      <c r="BS1303" s="1">
        <v>96046.7046547395</v>
      </c>
    </row>
    <row r="1304" spans="1:71" customFormat="1" x14ac:dyDescent="0.15">
      <c r="A1304">
        <v>3868</v>
      </c>
      <c r="B1304" t="s">
        <v>182</v>
      </c>
      <c r="C1304" t="s">
        <v>8</v>
      </c>
      <c r="D1304" t="s">
        <v>61</v>
      </c>
      <c r="E1304" t="s">
        <v>560</v>
      </c>
      <c r="F1304" t="s">
        <v>561</v>
      </c>
      <c r="H1304" t="s">
        <v>562</v>
      </c>
      <c r="I1304" t="s">
        <v>1247</v>
      </c>
      <c r="J1304">
        <v>-6.9084850188786495</v>
      </c>
      <c r="K1304" s="13" t="s">
        <v>182</v>
      </c>
      <c r="L1304" s="13">
        <v>151</v>
      </c>
      <c r="M1304" s="13" t="s">
        <v>902</v>
      </c>
      <c r="N1304" s="15" t="s">
        <v>94</v>
      </c>
      <c r="O1304" s="13" t="s">
        <v>884</v>
      </c>
      <c r="P1304" s="13" t="s">
        <v>1082</v>
      </c>
      <c r="Q1304" s="13" t="s">
        <v>94</v>
      </c>
      <c r="R1304" s="13" t="s">
        <v>1065</v>
      </c>
      <c r="S1304" s="13">
        <v>51941</v>
      </c>
      <c r="T1304" s="13">
        <v>32926</v>
      </c>
      <c r="U1304" s="13">
        <v>26192</v>
      </c>
      <c r="V1304" s="32">
        <v>63.391155349338703</v>
      </c>
      <c r="W1304" s="10">
        <v>50.4264453899617</v>
      </c>
      <c r="X1304" s="1">
        <v>99.289859499083704</v>
      </c>
      <c r="Y1304" s="1">
        <v>0.46579108124618201</v>
      </c>
      <c r="Z1304" s="10">
        <v>5.7269395235186302E-2</v>
      </c>
      <c r="AA1304" s="10">
        <f t="shared" si="85"/>
        <v>0.52306047648136833</v>
      </c>
      <c r="AB1304" s="1">
        <v>4704.1252062825997</v>
      </c>
      <c r="AC1304" s="1">
        <v>9752.8049075863091</v>
      </c>
      <c r="AD1304" s="1" t="s">
        <v>1086</v>
      </c>
      <c r="AE1304" s="1" t="s">
        <v>94</v>
      </c>
      <c r="AF1304" s="1" t="s">
        <v>1065</v>
      </c>
      <c r="AG1304" s="1">
        <v>58538</v>
      </c>
      <c r="AH1304" s="1">
        <v>36890</v>
      </c>
      <c r="AI1304" s="1">
        <v>28783</v>
      </c>
      <c r="AJ1304" s="32">
        <v>63.018893710068703</v>
      </c>
      <c r="AK1304" s="10">
        <v>49.169770063890098</v>
      </c>
      <c r="AL1304" s="1">
        <v>99.402425042559798</v>
      </c>
      <c r="AM1304" s="1">
        <v>0.406489941979641</v>
      </c>
      <c r="AN1304" s="10">
        <v>4.5165549108848999E-2</v>
      </c>
      <c r="AO1304" s="10">
        <f t="shared" si="87"/>
        <v>0.45165549108849001</v>
      </c>
      <c r="AP1304" s="1">
        <v>4736.0977587858997</v>
      </c>
      <c r="AQ1304" s="1">
        <v>8627.0260835689896</v>
      </c>
      <c r="AR1304" s="1" t="s">
        <v>1185</v>
      </c>
      <c r="AS1304" s="1" t="s">
        <v>94</v>
      </c>
      <c r="AT1304" s="1" t="s">
        <v>1065</v>
      </c>
      <c r="AU1304" s="1">
        <v>20891</v>
      </c>
      <c r="AV1304" s="1">
        <v>13248</v>
      </c>
      <c r="AW1304" s="1">
        <v>10748</v>
      </c>
      <c r="AX1304" s="1">
        <v>63.414867646354899</v>
      </c>
      <c r="AY1304" s="10">
        <v>51.4479919582595</v>
      </c>
      <c r="AZ1304" s="1">
        <v>22.022701898027499</v>
      </c>
      <c r="BA1304" s="1">
        <v>21.7621883141049</v>
      </c>
      <c r="BB1304" s="10">
        <v>52.046892445106103</v>
      </c>
      <c r="BC1304" s="10">
        <f t="shared" si="86"/>
        <v>73.809080759211</v>
      </c>
      <c r="BD1304" s="1">
        <v>38993.401172513499</v>
      </c>
      <c r="BE1304" s="1">
        <v>93743.926327915397</v>
      </c>
      <c r="BF1304" s="1" t="s">
        <v>1189</v>
      </c>
      <c r="BG1304" s="1" t="s">
        <v>94</v>
      </c>
      <c r="BH1304" s="1" t="s">
        <v>1065</v>
      </c>
      <c r="BI1304" s="1">
        <v>17722</v>
      </c>
      <c r="BJ1304" s="1">
        <v>11587</v>
      </c>
      <c r="BK1304" s="1">
        <v>9456</v>
      </c>
      <c r="BL1304" s="1">
        <v>65.382011059699806</v>
      </c>
      <c r="BM1304" s="10">
        <v>53.357408870330701</v>
      </c>
      <c r="BN1304" s="1">
        <v>24.079949238578699</v>
      </c>
      <c r="BO1304" s="1">
        <v>22.705160744500802</v>
      </c>
      <c r="BP1304" s="10">
        <v>49.175126903553299</v>
      </c>
      <c r="BQ1304" s="10">
        <f t="shared" si="88"/>
        <v>71.880287648054093</v>
      </c>
      <c r="BR1304" s="1">
        <v>34795.751850577202</v>
      </c>
      <c r="BS1304" s="1">
        <v>86836.244847411494</v>
      </c>
    </row>
    <row r="1305" spans="1:71" customFormat="1" x14ac:dyDescent="0.15">
      <c r="A1305">
        <v>3868</v>
      </c>
      <c r="B1305" t="s">
        <v>183</v>
      </c>
      <c r="C1305" t="s">
        <v>8</v>
      </c>
      <c r="D1305" t="s">
        <v>61</v>
      </c>
      <c r="E1305" t="s">
        <v>560</v>
      </c>
      <c r="F1305" t="s">
        <v>561</v>
      </c>
      <c r="H1305" t="s">
        <v>562</v>
      </c>
      <c r="I1305" t="s">
        <v>1248</v>
      </c>
      <c r="J1305">
        <v>-7.3856062735983121</v>
      </c>
      <c r="K1305" s="13" t="s">
        <v>183</v>
      </c>
      <c r="L1305" s="13">
        <v>152</v>
      </c>
      <c r="M1305" s="13" t="s">
        <v>939</v>
      </c>
      <c r="N1305" s="15" t="s">
        <v>94</v>
      </c>
      <c r="O1305" s="13" t="s">
        <v>924</v>
      </c>
      <c r="P1305" s="13" t="s">
        <v>1083</v>
      </c>
      <c r="Q1305" s="13" t="s">
        <v>94</v>
      </c>
      <c r="R1305" s="13" t="s">
        <v>1065</v>
      </c>
      <c r="S1305" s="13">
        <v>46261</v>
      </c>
      <c r="T1305" s="13">
        <v>28710</v>
      </c>
      <c r="U1305" s="13">
        <v>21849</v>
      </c>
      <c r="V1305" s="32">
        <v>62.0609152417803</v>
      </c>
      <c r="W1305" s="10">
        <v>47.229848036142798</v>
      </c>
      <c r="X1305" s="1">
        <v>98.118907043800604</v>
      </c>
      <c r="Y1305" s="1">
        <v>1.40967550002288</v>
      </c>
      <c r="Z1305" s="10">
        <v>0.26545837338093298</v>
      </c>
      <c r="AA1305" s="10">
        <f t="shared" si="85"/>
        <v>1.675133873403813</v>
      </c>
      <c r="AB1305" s="1">
        <v>4671.6164245946202</v>
      </c>
      <c r="AC1305" s="1">
        <v>9399.1303490763494</v>
      </c>
      <c r="AD1305" s="1" t="s">
        <v>1087</v>
      </c>
      <c r="AE1305" s="1" t="s">
        <v>94</v>
      </c>
      <c r="AF1305" s="1" t="s">
        <v>1065</v>
      </c>
      <c r="AG1305" s="1">
        <v>50798</v>
      </c>
      <c r="AH1305" s="1">
        <v>30828</v>
      </c>
      <c r="AI1305" s="1">
        <v>24600</v>
      </c>
      <c r="AJ1305" s="32">
        <v>60.687428638922803</v>
      </c>
      <c r="AK1305" s="10">
        <v>48.427103429268897</v>
      </c>
      <c r="AL1305" s="1">
        <v>98.406504065040707</v>
      </c>
      <c r="AM1305" s="1">
        <v>1.15853658536585</v>
      </c>
      <c r="AN1305" s="10">
        <v>0.215447154471545</v>
      </c>
      <c r="AO1305" s="10">
        <f t="shared" si="87"/>
        <v>1.3739837398373951</v>
      </c>
      <c r="AP1305" s="1">
        <v>5076.4808895459801</v>
      </c>
      <c r="AQ1305" s="1">
        <v>9425.5372312976197</v>
      </c>
      <c r="AR1305" s="1" t="s">
        <v>1186</v>
      </c>
      <c r="AS1305" s="1" t="s">
        <v>94</v>
      </c>
      <c r="AT1305" s="1" t="s">
        <v>1065</v>
      </c>
      <c r="AU1305" s="1">
        <v>20562</v>
      </c>
      <c r="AV1305" s="1">
        <v>12342</v>
      </c>
      <c r="AW1305" s="1">
        <v>9920</v>
      </c>
      <c r="AX1305" s="1">
        <v>60.023344032681599</v>
      </c>
      <c r="AY1305" s="10">
        <v>48.2443342087346</v>
      </c>
      <c r="AZ1305" s="1">
        <v>14.2842741935484</v>
      </c>
      <c r="BA1305" s="1">
        <v>18.3366935483871</v>
      </c>
      <c r="BB1305" s="10">
        <v>64.4052419354839</v>
      </c>
      <c r="BC1305" s="10">
        <f t="shared" si="86"/>
        <v>82.741935483871003</v>
      </c>
      <c r="BD1305" s="1">
        <v>60555.299383964601</v>
      </c>
      <c r="BE1305" s="1">
        <v>160664.028400571</v>
      </c>
      <c r="BF1305" s="1" t="s">
        <v>1190</v>
      </c>
      <c r="BG1305" s="1" t="s">
        <v>94</v>
      </c>
      <c r="BH1305" s="1" t="s">
        <v>1065</v>
      </c>
      <c r="BI1305" s="1">
        <v>26336</v>
      </c>
      <c r="BJ1305" s="1">
        <v>15520</v>
      </c>
      <c r="BK1305" s="1">
        <v>12575</v>
      </c>
      <c r="BL1305" s="1">
        <v>58.930741190765502</v>
      </c>
      <c r="BM1305" s="10">
        <v>47.7483292831106</v>
      </c>
      <c r="BN1305" s="1">
        <v>15.244532803180901</v>
      </c>
      <c r="BO1305" s="1">
        <v>18.8866799204771</v>
      </c>
      <c r="BP1305" s="10">
        <v>62.998011928429399</v>
      </c>
      <c r="BQ1305" s="10">
        <f t="shared" si="88"/>
        <v>81.884691848906499</v>
      </c>
      <c r="BR1305" s="1">
        <v>58826.195137174604</v>
      </c>
      <c r="BS1305" s="1">
        <v>154958.71632978099</v>
      </c>
    </row>
    <row r="1306" spans="1:71" customFormat="1" x14ac:dyDescent="0.15">
      <c r="A1306">
        <v>3868</v>
      </c>
      <c r="B1306" t="s">
        <v>184</v>
      </c>
      <c r="C1306" t="s">
        <v>8</v>
      </c>
      <c r="D1306" t="s">
        <v>61</v>
      </c>
      <c r="E1306" t="s">
        <v>560</v>
      </c>
      <c r="F1306" t="s">
        <v>561</v>
      </c>
      <c r="H1306" t="s">
        <v>562</v>
      </c>
      <c r="I1306" t="s">
        <v>1249</v>
      </c>
      <c r="J1306">
        <v>-7.8627275283179747</v>
      </c>
      <c r="K1306" s="13" t="s">
        <v>184</v>
      </c>
      <c r="L1306" s="13">
        <v>153</v>
      </c>
      <c r="M1306" s="13" t="s">
        <v>903</v>
      </c>
      <c r="N1306" s="15" t="s">
        <v>95</v>
      </c>
      <c r="O1306" s="13" t="s">
        <v>884</v>
      </c>
      <c r="P1306" s="13" t="s">
        <v>1082</v>
      </c>
      <c r="Q1306" s="13" t="s">
        <v>95</v>
      </c>
      <c r="R1306" s="13" t="s">
        <v>1065</v>
      </c>
      <c r="S1306" s="13">
        <v>55219</v>
      </c>
      <c r="T1306" s="13">
        <v>35332</v>
      </c>
      <c r="U1306" s="13">
        <v>27908</v>
      </c>
      <c r="V1306" s="32">
        <v>63.9852224777703</v>
      </c>
      <c r="W1306" s="10">
        <v>50.540574802151397</v>
      </c>
      <c r="X1306" s="1">
        <v>98.778128135301699</v>
      </c>
      <c r="Y1306" s="1">
        <v>0.85638526587358499</v>
      </c>
      <c r="Z1306" s="10">
        <v>0.15407768381826001</v>
      </c>
      <c r="AA1306" s="10">
        <f t="shared" si="85"/>
        <v>1.0104629496918449</v>
      </c>
      <c r="AB1306" s="1">
        <v>4663.7906900681</v>
      </c>
      <c r="AC1306" s="1">
        <v>9986.6126049267405</v>
      </c>
      <c r="AD1306" s="1" t="s">
        <v>1086</v>
      </c>
      <c r="AE1306" s="1" t="s">
        <v>95</v>
      </c>
      <c r="AF1306" s="1" t="s">
        <v>1065</v>
      </c>
      <c r="AG1306" s="1">
        <v>55151</v>
      </c>
      <c r="AH1306" s="1">
        <v>34185</v>
      </c>
      <c r="AI1306" s="1">
        <v>26553</v>
      </c>
      <c r="AJ1306" s="32">
        <v>61.984370183677498</v>
      </c>
      <c r="AK1306" s="10">
        <v>48.145999165926298</v>
      </c>
      <c r="AL1306" s="1">
        <v>99.148872067186403</v>
      </c>
      <c r="AM1306" s="1">
        <v>0.55737581440891804</v>
      </c>
      <c r="AN1306" s="10">
        <v>9.0385267201446198E-2</v>
      </c>
      <c r="AO1306" s="10">
        <f t="shared" si="87"/>
        <v>0.64776108161036428</v>
      </c>
      <c r="AP1306" s="1">
        <v>4790.1428399803299</v>
      </c>
      <c r="AQ1306" s="1">
        <v>8739.4933002136604</v>
      </c>
      <c r="AR1306" s="1" t="s">
        <v>1185</v>
      </c>
      <c r="AS1306" s="1" t="s">
        <v>95</v>
      </c>
      <c r="AT1306" s="1" t="s">
        <v>1065</v>
      </c>
      <c r="AU1306" s="1">
        <v>22614</v>
      </c>
      <c r="AV1306" s="1">
        <v>14883</v>
      </c>
      <c r="AW1306" s="1">
        <v>11994</v>
      </c>
      <c r="AX1306" s="1">
        <v>65.813213053860395</v>
      </c>
      <c r="AY1306" s="10">
        <v>53.037941098434601</v>
      </c>
      <c r="AZ1306" s="1">
        <v>20.827080206770098</v>
      </c>
      <c r="BA1306" s="1">
        <v>22.953143238285801</v>
      </c>
      <c r="BB1306" s="10">
        <v>52.784725696181397</v>
      </c>
      <c r="BC1306" s="10">
        <f t="shared" si="86"/>
        <v>75.737868934467201</v>
      </c>
      <c r="BD1306" s="1">
        <v>39516.690824773599</v>
      </c>
      <c r="BE1306" s="1">
        <v>99411.590475696794</v>
      </c>
      <c r="BF1306" s="1" t="s">
        <v>1189</v>
      </c>
      <c r="BG1306" s="1" t="s">
        <v>95</v>
      </c>
      <c r="BH1306" s="1" t="s">
        <v>1065</v>
      </c>
      <c r="BI1306" s="1">
        <v>18996</v>
      </c>
      <c r="BJ1306" s="1">
        <v>12666</v>
      </c>
      <c r="BK1306" s="1">
        <v>10117</v>
      </c>
      <c r="BL1306" s="1">
        <v>66.677195198989295</v>
      </c>
      <c r="BM1306" s="10">
        <v>53.258580753842899</v>
      </c>
      <c r="BN1306" s="1">
        <v>22.378175348423401</v>
      </c>
      <c r="BO1306" s="1">
        <v>22.012454284867101</v>
      </c>
      <c r="BP1306" s="10">
        <v>51.230601957101896</v>
      </c>
      <c r="BQ1306" s="10">
        <f t="shared" si="88"/>
        <v>73.243056241969001</v>
      </c>
      <c r="BR1306" s="1">
        <v>38201.563397242899</v>
      </c>
      <c r="BS1306" s="1">
        <v>88694.392612535696</v>
      </c>
    </row>
    <row r="1307" spans="1:71" customFormat="1" x14ac:dyDescent="0.15">
      <c r="A1307">
        <v>3868</v>
      </c>
      <c r="B1307" t="s">
        <v>185</v>
      </c>
      <c r="C1307" t="s">
        <v>8</v>
      </c>
      <c r="D1307" t="s">
        <v>61</v>
      </c>
      <c r="E1307" t="s">
        <v>560</v>
      </c>
      <c r="F1307" t="s">
        <v>561</v>
      </c>
      <c r="H1307" t="s">
        <v>562</v>
      </c>
      <c r="I1307" t="s">
        <v>1250</v>
      </c>
      <c r="J1307">
        <v>-8.3398487830376364</v>
      </c>
      <c r="K1307" s="13" t="s">
        <v>185</v>
      </c>
      <c r="L1307" s="13">
        <v>154</v>
      </c>
      <c r="M1307" s="13" t="s">
        <v>185</v>
      </c>
      <c r="N1307" s="15" t="s">
        <v>95</v>
      </c>
      <c r="O1307" s="13" t="s">
        <v>924</v>
      </c>
      <c r="P1307" s="13" t="s">
        <v>1083</v>
      </c>
      <c r="Q1307" s="13" t="s">
        <v>95</v>
      </c>
      <c r="R1307" s="13" t="s">
        <v>1065</v>
      </c>
      <c r="S1307" s="13">
        <v>52568</v>
      </c>
      <c r="T1307" s="13">
        <v>33100</v>
      </c>
      <c r="U1307" s="13">
        <v>25704</v>
      </c>
      <c r="V1307" s="32">
        <v>62.966063004109003</v>
      </c>
      <c r="W1307" s="10">
        <v>48.896667173946099</v>
      </c>
      <c r="X1307" s="1">
        <v>99.319172113289795</v>
      </c>
      <c r="Y1307" s="1">
        <v>0.45907251789604703</v>
      </c>
      <c r="Z1307" s="10">
        <v>5.83566760037348E-2</v>
      </c>
      <c r="AA1307" s="10">
        <f t="shared" si="85"/>
        <v>0.51742919389978181</v>
      </c>
      <c r="AB1307" s="1">
        <v>4528.4780102214099</v>
      </c>
      <c r="AC1307" s="1">
        <v>9231.18701397533</v>
      </c>
      <c r="AD1307" s="1" t="s">
        <v>1087</v>
      </c>
      <c r="AE1307" s="1" t="s">
        <v>95</v>
      </c>
      <c r="AF1307" s="1" t="s">
        <v>1065</v>
      </c>
      <c r="AG1307" s="1">
        <v>56625</v>
      </c>
      <c r="AH1307" s="1">
        <v>35498</v>
      </c>
      <c r="AI1307" s="1">
        <v>27536</v>
      </c>
      <c r="AJ1307" s="32">
        <v>62.689624724061801</v>
      </c>
      <c r="AK1307" s="10">
        <v>48.628697571743899</v>
      </c>
      <c r="AL1307" s="1">
        <v>98.594567112144105</v>
      </c>
      <c r="AM1307" s="1">
        <v>1.16574665891923</v>
      </c>
      <c r="AN1307" s="10">
        <v>0.116211504938989</v>
      </c>
      <c r="AO1307" s="10">
        <f t="shared" si="87"/>
        <v>1.2819581638582189</v>
      </c>
      <c r="AP1307" s="1">
        <v>4699.4147312836603</v>
      </c>
      <c r="AQ1307" s="1">
        <v>8951.1014618457102</v>
      </c>
      <c r="AR1307" s="1" t="s">
        <v>1186</v>
      </c>
      <c r="AS1307" s="1" t="s">
        <v>95</v>
      </c>
      <c r="AT1307" s="1" t="s">
        <v>1065</v>
      </c>
      <c r="AU1307" s="1">
        <v>20739</v>
      </c>
      <c r="AV1307" s="1">
        <v>13377</v>
      </c>
      <c r="AW1307" s="1">
        <v>10713</v>
      </c>
      <c r="AX1307" s="1">
        <v>64.501663532475106</v>
      </c>
      <c r="AY1307" s="10">
        <v>51.656299725155499</v>
      </c>
      <c r="AZ1307" s="1">
        <v>20.3771119200971</v>
      </c>
      <c r="BA1307" s="1">
        <v>22.953421077195902</v>
      </c>
      <c r="BB1307" s="10">
        <v>53.029030150284697</v>
      </c>
      <c r="BC1307" s="10">
        <f t="shared" si="86"/>
        <v>75.982451227480595</v>
      </c>
      <c r="BD1307" s="1">
        <v>41028.696342846299</v>
      </c>
      <c r="BE1307" s="1">
        <v>102563.34801445399</v>
      </c>
      <c r="BF1307" s="1" t="s">
        <v>1190</v>
      </c>
      <c r="BG1307" s="1" t="s">
        <v>95</v>
      </c>
      <c r="BH1307" s="1" t="s">
        <v>1065</v>
      </c>
      <c r="BI1307" s="1">
        <v>26361</v>
      </c>
      <c r="BJ1307" s="1">
        <v>17053</v>
      </c>
      <c r="BK1307" s="1">
        <v>13848</v>
      </c>
      <c r="BL1307" s="1">
        <v>64.690262129661207</v>
      </c>
      <c r="BM1307" s="10">
        <v>52.532149766700797</v>
      </c>
      <c r="BN1307" s="1">
        <v>20.197862507221299</v>
      </c>
      <c r="BO1307" s="1">
        <v>23.3607741190064</v>
      </c>
      <c r="BP1307" s="10">
        <v>52.700751010976298</v>
      </c>
      <c r="BQ1307" s="10">
        <f t="shared" si="88"/>
        <v>76.061525129982698</v>
      </c>
      <c r="BR1307" s="1">
        <v>39902.031683961097</v>
      </c>
      <c r="BS1307" s="1">
        <v>99919.181185596201</v>
      </c>
    </row>
    <row r="1308" spans="1:71" customFormat="1" x14ac:dyDescent="0.15">
      <c r="A1308">
        <v>3868</v>
      </c>
      <c r="B1308" t="s">
        <v>186</v>
      </c>
      <c r="C1308" t="s">
        <v>8</v>
      </c>
      <c r="D1308" t="s">
        <v>61</v>
      </c>
      <c r="E1308" t="s">
        <v>560</v>
      </c>
      <c r="F1308" t="s">
        <v>561</v>
      </c>
      <c r="H1308" t="s">
        <v>562</v>
      </c>
      <c r="I1308" t="s">
        <v>1251</v>
      </c>
      <c r="J1308">
        <v>-8.816970037757299</v>
      </c>
      <c r="K1308" s="13" t="s">
        <v>186</v>
      </c>
      <c r="L1308" s="13">
        <v>155</v>
      </c>
      <c r="M1308" s="13" t="s">
        <v>186</v>
      </c>
      <c r="N1308" s="15" t="s">
        <v>96</v>
      </c>
      <c r="O1308" s="13" t="s">
        <v>884</v>
      </c>
      <c r="P1308" s="13" t="s">
        <v>1082</v>
      </c>
      <c r="Q1308" s="13" t="s">
        <v>96</v>
      </c>
      <c r="R1308" s="13" t="s">
        <v>1065</v>
      </c>
      <c r="S1308" s="13">
        <v>47301</v>
      </c>
      <c r="T1308" s="13">
        <v>29922</v>
      </c>
      <c r="U1308" s="13">
        <v>23690</v>
      </c>
      <c r="V1308" s="32">
        <v>63.258704889960001</v>
      </c>
      <c r="W1308" s="10">
        <v>50.083507748250597</v>
      </c>
      <c r="X1308" s="1">
        <v>99.151540734487099</v>
      </c>
      <c r="Y1308" s="1">
        <v>0.574081891093288</v>
      </c>
      <c r="Z1308" s="10">
        <v>0.101308569016463</v>
      </c>
      <c r="AA1308" s="10">
        <f t="shared" si="85"/>
        <v>0.67539046010975101</v>
      </c>
      <c r="AB1308" s="1">
        <v>4540.0790424160896</v>
      </c>
      <c r="AC1308" s="1">
        <v>9732.8092977844099</v>
      </c>
      <c r="AD1308" s="1" t="s">
        <v>1086</v>
      </c>
      <c r="AE1308" s="1" t="s">
        <v>96</v>
      </c>
      <c r="AF1308" s="1" t="s">
        <v>1065</v>
      </c>
      <c r="AG1308" s="1">
        <v>54868</v>
      </c>
      <c r="AH1308" s="1">
        <v>33468</v>
      </c>
      <c r="AI1308" s="1">
        <v>26519</v>
      </c>
      <c r="AJ1308" s="32">
        <v>60.9973026171904</v>
      </c>
      <c r="AK1308" s="10">
        <v>48.332361303492</v>
      </c>
      <c r="AL1308" s="1">
        <v>99.275990799049694</v>
      </c>
      <c r="AM1308" s="1">
        <v>0.47890191937855903</v>
      </c>
      <c r="AN1308" s="10">
        <v>9.0501150118782805E-2</v>
      </c>
      <c r="AO1308" s="10">
        <f t="shared" si="87"/>
        <v>0.56940306949734187</v>
      </c>
      <c r="AP1308" s="1">
        <v>4847.4723637725001</v>
      </c>
      <c r="AQ1308" s="1">
        <v>8410.9748456484194</v>
      </c>
      <c r="AR1308" s="1" t="s">
        <v>1185</v>
      </c>
      <c r="AS1308" s="1" t="s">
        <v>96</v>
      </c>
      <c r="AT1308" s="1" t="s">
        <v>1065</v>
      </c>
      <c r="AU1308" s="1">
        <v>23433</v>
      </c>
      <c r="AV1308" s="1">
        <v>15333</v>
      </c>
      <c r="AW1308" s="1">
        <v>12257</v>
      </c>
      <c r="AX1308" s="1">
        <v>65.433363205735503</v>
      </c>
      <c r="AY1308" s="10">
        <v>52.306576195962997</v>
      </c>
      <c r="AZ1308" s="1">
        <v>20.788121073672201</v>
      </c>
      <c r="BA1308" s="1">
        <v>22.803296075711799</v>
      </c>
      <c r="BB1308" s="10">
        <v>52.729052786163003</v>
      </c>
      <c r="BC1308" s="10">
        <f t="shared" si="86"/>
        <v>75.532348861874794</v>
      </c>
      <c r="BD1308" s="1">
        <v>39861.192855593501</v>
      </c>
      <c r="BE1308" s="1">
        <v>97829.679315306101</v>
      </c>
      <c r="BF1308" s="1" t="s">
        <v>1189</v>
      </c>
      <c r="BG1308" s="1" t="s">
        <v>96</v>
      </c>
      <c r="BH1308" s="1" t="s">
        <v>1065</v>
      </c>
      <c r="BI1308" s="1">
        <v>19416</v>
      </c>
      <c r="BJ1308" s="1">
        <v>12726</v>
      </c>
      <c r="BK1308" s="1">
        <v>10401</v>
      </c>
      <c r="BL1308" s="1">
        <v>65.543881334981506</v>
      </c>
      <c r="BM1308" s="10">
        <v>53.569221260815802</v>
      </c>
      <c r="BN1308" s="1">
        <v>21.728679934621699</v>
      </c>
      <c r="BO1308" s="1">
        <v>23.074704355350399</v>
      </c>
      <c r="BP1308" s="10">
        <v>51.523891933467901</v>
      </c>
      <c r="BQ1308" s="10">
        <f t="shared" si="88"/>
        <v>74.5985962888183</v>
      </c>
      <c r="BR1308" s="1">
        <v>36993.9741401637</v>
      </c>
      <c r="BS1308" s="1">
        <v>94532.004846752505</v>
      </c>
    </row>
    <row r="1309" spans="1:71" customFormat="1" x14ac:dyDescent="0.15">
      <c r="A1309">
        <v>3868</v>
      </c>
      <c r="B1309" t="s">
        <v>187</v>
      </c>
      <c r="C1309" t="s">
        <v>8</v>
      </c>
      <c r="D1309" t="s">
        <v>61</v>
      </c>
      <c r="E1309" t="s">
        <v>560</v>
      </c>
      <c r="F1309" t="s">
        <v>561</v>
      </c>
      <c r="H1309" t="s">
        <v>562</v>
      </c>
      <c r="I1309" t="s">
        <v>1252</v>
      </c>
      <c r="J1309">
        <v>-9.2940912924769616</v>
      </c>
      <c r="K1309" s="13" t="s">
        <v>187</v>
      </c>
      <c r="L1309" s="13">
        <v>156</v>
      </c>
      <c r="M1309" s="13" t="s">
        <v>187</v>
      </c>
      <c r="N1309" s="15" t="s">
        <v>96</v>
      </c>
      <c r="O1309" s="13" t="s">
        <v>924</v>
      </c>
      <c r="P1309" s="13" t="s">
        <v>1083</v>
      </c>
      <c r="Q1309" s="13" t="s">
        <v>96</v>
      </c>
      <c r="R1309" s="13" t="s">
        <v>1065</v>
      </c>
      <c r="S1309" s="13">
        <v>52971</v>
      </c>
      <c r="T1309" s="13">
        <v>33688</v>
      </c>
      <c r="U1309" s="13">
        <v>26097</v>
      </c>
      <c r="V1309" s="32">
        <v>63.597062543656001</v>
      </c>
      <c r="W1309" s="10">
        <v>49.266579826697601</v>
      </c>
      <c r="X1309" s="1">
        <v>99.440548722075306</v>
      </c>
      <c r="Y1309" s="1">
        <v>0.387017664865693</v>
      </c>
      <c r="Z1309" s="10">
        <v>5.7477871019657401E-2</v>
      </c>
      <c r="AA1309" s="10">
        <f t="shared" si="85"/>
        <v>0.4444955358853504</v>
      </c>
      <c r="AB1309" s="1">
        <v>4617.5714529009001</v>
      </c>
      <c r="AC1309" s="1">
        <v>8791.87391783567</v>
      </c>
      <c r="AD1309" s="1" t="s">
        <v>1087</v>
      </c>
      <c r="AE1309" s="1" t="s">
        <v>96</v>
      </c>
      <c r="AF1309" s="1" t="s">
        <v>1065</v>
      </c>
      <c r="AG1309" s="1">
        <v>60443</v>
      </c>
      <c r="AH1309" s="1">
        <v>37769</v>
      </c>
      <c r="AI1309" s="1">
        <v>29054</v>
      </c>
      <c r="AJ1309" s="32">
        <v>62.486971196002798</v>
      </c>
      <c r="AK1309" s="10">
        <v>48.068428105818697</v>
      </c>
      <c r="AL1309" s="1">
        <v>99.280649824464803</v>
      </c>
      <c r="AM1309" s="1">
        <v>0.45088455978522801</v>
      </c>
      <c r="AN1309" s="10">
        <v>0.106697872926275</v>
      </c>
      <c r="AO1309" s="10">
        <f t="shared" si="87"/>
        <v>0.55758243271150298</v>
      </c>
      <c r="AP1309" s="1">
        <v>4782.4365456923597</v>
      </c>
      <c r="AQ1309" s="1">
        <v>8150.4342246308697</v>
      </c>
      <c r="AR1309" s="1" t="s">
        <v>1186</v>
      </c>
      <c r="AS1309" s="1" t="s">
        <v>96</v>
      </c>
      <c r="AT1309" s="1" t="s">
        <v>1065</v>
      </c>
      <c r="AU1309" s="1">
        <v>20437</v>
      </c>
      <c r="AV1309" s="1">
        <v>13581</v>
      </c>
      <c r="AW1309" s="1">
        <v>10739</v>
      </c>
      <c r="AX1309" s="1">
        <v>66.453001908303605</v>
      </c>
      <c r="AY1309" s="10">
        <v>52.546851299114401</v>
      </c>
      <c r="AZ1309" s="1">
        <v>19.685259335133601</v>
      </c>
      <c r="BA1309" s="1">
        <v>23.102709749511099</v>
      </c>
      <c r="BB1309" s="10">
        <v>53.515224881273902</v>
      </c>
      <c r="BC1309" s="10">
        <f t="shared" si="86"/>
        <v>76.617934630785001</v>
      </c>
      <c r="BD1309" s="1">
        <v>41330.532021810803</v>
      </c>
      <c r="BE1309" s="1">
        <v>102128.138594046</v>
      </c>
      <c r="BF1309" s="1" t="s">
        <v>1190</v>
      </c>
      <c r="BG1309" s="1" t="s">
        <v>96</v>
      </c>
      <c r="BH1309" s="1" t="s">
        <v>1065</v>
      </c>
      <c r="BI1309" s="1">
        <v>25530</v>
      </c>
      <c r="BJ1309" s="1">
        <v>16829</v>
      </c>
      <c r="BK1309" s="1">
        <v>13060</v>
      </c>
      <c r="BL1309" s="1">
        <v>65.918527222874999</v>
      </c>
      <c r="BM1309" s="10">
        <v>51.155503329416398</v>
      </c>
      <c r="BN1309" s="1">
        <v>19.249617151608</v>
      </c>
      <c r="BO1309" s="1">
        <v>24.617151607963201</v>
      </c>
      <c r="BP1309" s="10">
        <v>52.672281776416497</v>
      </c>
      <c r="BQ1309" s="10">
        <f t="shared" si="88"/>
        <v>77.289433384379691</v>
      </c>
      <c r="BR1309" s="1">
        <v>39026.507729299199</v>
      </c>
      <c r="BS1309" s="1">
        <v>104368.253486835</v>
      </c>
    </row>
    <row r="1310" spans="1:71" customFormat="1" x14ac:dyDescent="0.15">
      <c r="A1310">
        <v>3868</v>
      </c>
      <c r="B1310" t="s">
        <v>188</v>
      </c>
      <c r="C1310" t="s">
        <v>8</v>
      </c>
      <c r="D1310" t="s">
        <v>61</v>
      </c>
      <c r="E1310" t="s">
        <v>62</v>
      </c>
      <c r="F1310" t="s">
        <v>563</v>
      </c>
      <c r="H1310" t="s">
        <v>564</v>
      </c>
      <c r="I1310" t="s">
        <v>1243</v>
      </c>
      <c r="J1310">
        <v>-5</v>
      </c>
      <c r="K1310" s="13" t="s">
        <v>188</v>
      </c>
      <c r="L1310" s="13">
        <v>157</v>
      </c>
      <c r="M1310" s="13" t="s">
        <v>188</v>
      </c>
      <c r="N1310" s="15" t="s">
        <v>97</v>
      </c>
      <c r="O1310" s="13" t="s">
        <v>884</v>
      </c>
      <c r="P1310" s="13" t="s">
        <v>1082</v>
      </c>
      <c r="Q1310" s="13" t="s">
        <v>97</v>
      </c>
      <c r="R1310" s="13" t="s">
        <v>1065</v>
      </c>
      <c r="S1310" s="13">
        <v>6087</v>
      </c>
      <c r="T1310" s="13">
        <v>1544</v>
      </c>
      <c r="U1310" s="13">
        <v>4</v>
      </c>
      <c r="V1310" s="32">
        <v>25.365533103335</v>
      </c>
      <c r="W1310" s="10">
        <v>6.5713816329883407E-2</v>
      </c>
      <c r="X1310" s="1">
        <v>75</v>
      </c>
      <c r="Y1310" s="1">
        <v>0</v>
      </c>
      <c r="Z1310" s="10">
        <v>25</v>
      </c>
      <c r="AA1310" s="10">
        <f t="shared" si="85"/>
        <v>25</v>
      </c>
      <c r="AB1310" s="1">
        <v>7750.0630330218801</v>
      </c>
      <c r="AC1310" s="1">
        <v>17036.729068937599</v>
      </c>
      <c r="AD1310" s="1" t="s">
        <v>1086</v>
      </c>
      <c r="AE1310" s="1" t="s">
        <v>97</v>
      </c>
      <c r="AF1310" s="1" t="s">
        <v>1065</v>
      </c>
      <c r="AG1310" s="1">
        <v>7136</v>
      </c>
      <c r="AH1310" s="1">
        <v>2168</v>
      </c>
      <c r="AI1310" s="1">
        <v>8</v>
      </c>
      <c r="AJ1310" s="32">
        <v>30.381165919282498</v>
      </c>
      <c r="AK1310" s="10">
        <v>0.112107623318386</v>
      </c>
      <c r="AL1310" s="1">
        <v>100</v>
      </c>
      <c r="AM1310" s="1">
        <v>0</v>
      </c>
      <c r="AN1310" s="10">
        <v>0</v>
      </c>
      <c r="AO1310" s="10">
        <f t="shared" si="87"/>
        <v>0</v>
      </c>
      <c r="AP1310" s="1">
        <v>2550.3548602948699</v>
      </c>
      <c r="AQ1310" s="1">
        <v>7173.9068854971201</v>
      </c>
      <c r="AR1310" s="1" t="s">
        <v>1185</v>
      </c>
      <c r="AS1310" s="1" t="s">
        <v>97</v>
      </c>
      <c r="AT1310" s="1" t="s">
        <v>1065</v>
      </c>
      <c r="AU1310" s="1">
        <v>5658</v>
      </c>
      <c r="AV1310" s="1">
        <v>451</v>
      </c>
      <c r="AW1310" s="1">
        <v>0</v>
      </c>
      <c r="AX1310" s="1">
        <v>7.9710144927536204</v>
      </c>
      <c r="AY1310" s="10">
        <v>0</v>
      </c>
      <c r="AZ1310" s="1" t="s">
        <v>1080</v>
      </c>
      <c r="BA1310" s="1" t="s">
        <v>1080</v>
      </c>
      <c r="BB1310" s="10" t="s">
        <v>1080</v>
      </c>
      <c r="BC1310" s="10">
        <f t="shared" si="86"/>
        <v>0</v>
      </c>
      <c r="BD1310" s="1">
        <v>0</v>
      </c>
      <c r="BE1310" s="1">
        <v>0</v>
      </c>
      <c r="BF1310" s="1" t="s">
        <v>1189</v>
      </c>
      <c r="BG1310" s="1" t="s">
        <v>97</v>
      </c>
      <c r="BH1310" s="1" t="s">
        <v>1065</v>
      </c>
      <c r="BI1310" s="1">
        <v>4621</v>
      </c>
      <c r="BJ1310" s="1">
        <v>342</v>
      </c>
      <c r="BK1310" s="1">
        <v>0</v>
      </c>
      <c r="BL1310" s="1">
        <v>7.4009954555291104</v>
      </c>
      <c r="BM1310" s="10">
        <v>0</v>
      </c>
      <c r="BN1310" s="1" t="s">
        <v>1080</v>
      </c>
      <c r="BO1310" s="1" t="s">
        <v>1080</v>
      </c>
      <c r="BP1310" s="10" t="s">
        <v>1080</v>
      </c>
      <c r="BQ1310" s="10">
        <f t="shared" si="88"/>
        <v>0</v>
      </c>
      <c r="BR1310" s="1">
        <v>0</v>
      </c>
      <c r="BS1310" s="1">
        <v>0</v>
      </c>
    </row>
    <row r="1311" spans="1:71" customFormat="1" x14ac:dyDescent="0.15">
      <c r="A1311">
        <v>3868</v>
      </c>
      <c r="B1311" t="s">
        <v>191</v>
      </c>
      <c r="C1311" t="s">
        <v>8</v>
      </c>
      <c r="D1311" t="s">
        <v>61</v>
      </c>
      <c r="E1311" t="s">
        <v>62</v>
      </c>
      <c r="F1311" t="s">
        <v>563</v>
      </c>
      <c r="H1311" t="s">
        <v>564</v>
      </c>
      <c r="I1311" t="s">
        <v>1244</v>
      </c>
      <c r="J1311">
        <v>-5.4771212547196626</v>
      </c>
      <c r="K1311" s="13" t="s">
        <v>191</v>
      </c>
      <c r="L1311" s="13">
        <v>158</v>
      </c>
      <c r="M1311" s="13" t="s">
        <v>191</v>
      </c>
      <c r="N1311" s="15" t="s">
        <v>97</v>
      </c>
      <c r="O1311" s="13" t="s">
        <v>924</v>
      </c>
      <c r="P1311" s="13" t="s">
        <v>1083</v>
      </c>
      <c r="Q1311" s="13" t="s">
        <v>97</v>
      </c>
      <c r="R1311" s="13" t="s">
        <v>1065</v>
      </c>
      <c r="S1311" s="13">
        <v>6689</v>
      </c>
      <c r="T1311" s="13">
        <v>1992</v>
      </c>
      <c r="U1311" s="13">
        <v>5</v>
      </c>
      <c r="V1311" s="32">
        <v>29.780236208700899</v>
      </c>
      <c r="W1311" s="10">
        <v>7.47495888772612E-2</v>
      </c>
      <c r="X1311" s="1">
        <v>80</v>
      </c>
      <c r="Y1311" s="1">
        <v>0</v>
      </c>
      <c r="Z1311" s="10">
        <v>0</v>
      </c>
      <c r="AA1311" s="10">
        <f t="shared" si="85"/>
        <v>0</v>
      </c>
      <c r="AB1311" s="1">
        <v>4459.0340815486597</v>
      </c>
      <c r="AC1311" s="1">
        <v>5432.8372410392203</v>
      </c>
      <c r="AD1311" s="1" t="s">
        <v>1087</v>
      </c>
      <c r="AE1311" s="1" t="s">
        <v>97</v>
      </c>
      <c r="AF1311" s="1" t="s">
        <v>1065</v>
      </c>
      <c r="AG1311" s="1">
        <v>7675</v>
      </c>
      <c r="AH1311" s="1">
        <v>2160</v>
      </c>
      <c r="AI1311" s="1">
        <v>16</v>
      </c>
      <c r="AJ1311" s="32">
        <v>28.143322475569999</v>
      </c>
      <c r="AK1311" s="10">
        <v>0.20846905537459301</v>
      </c>
      <c r="AL1311" s="1">
        <v>93.75</v>
      </c>
      <c r="AM1311" s="1">
        <v>0</v>
      </c>
      <c r="AN1311" s="10">
        <v>6.25</v>
      </c>
      <c r="AO1311" s="10">
        <f t="shared" si="87"/>
        <v>6.25</v>
      </c>
      <c r="AP1311" s="1">
        <v>4181.0824736222103</v>
      </c>
      <c r="AQ1311" s="1">
        <v>5155.7189745595697</v>
      </c>
      <c r="AR1311" s="1" t="s">
        <v>1186</v>
      </c>
      <c r="AS1311" s="1" t="s">
        <v>97</v>
      </c>
      <c r="AT1311" s="1" t="s">
        <v>1065</v>
      </c>
      <c r="AU1311" s="1">
        <v>5292</v>
      </c>
      <c r="AV1311" s="1">
        <v>570</v>
      </c>
      <c r="AW1311" s="1">
        <v>3</v>
      </c>
      <c r="AX1311" s="1">
        <v>10.7709750566893</v>
      </c>
      <c r="AY1311" s="10">
        <v>5.66893424036281E-2</v>
      </c>
      <c r="AZ1311" s="1">
        <v>66.6666666666667</v>
      </c>
      <c r="BA1311" s="1">
        <v>0</v>
      </c>
      <c r="BB1311" s="10">
        <v>33.3333333333333</v>
      </c>
      <c r="BC1311" s="10">
        <f t="shared" si="86"/>
        <v>33.3333333333333</v>
      </c>
      <c r="BD1311" s="1">
        <v>25048.698559085198</v>
      </c>
      <c r="BE1311" s="1">
        <v>41727.589005205198</v>
      </c>
      <c r="BF1311" s="1" t="s">
        <v>1190</v>
      </c>
      <c r="BG1311" s="1" t="s">
        <v>97</v>
      </c>
      <c r="BH1311" s="1" t="s">
        <v>1065</v>
      </c>
      <c r="BI1311" s="1">
        <v>6379</v>
      </c>
      <c r="BJ1311" s="1">
        <v>725</v>
      </c>
      <c r="BK1311" s="1">
        <v>3</v>
      </c>
      <c r="BL1311" s="1">
        <v>11.365417777080999</v>
      </c>
      <c r="BM1311" s="10">
        <v>4.7029314939645697E-2</v>
      </c>
      <c r="BN1311" s="1">
        <v>66.6666666666667</v>
      </c>
      <c r="BO1311" s="1">
        <v>0</v>
      </c>
      <c r="BP1311" s="10">
        <v>33.3333333333333</v>
      </c>
      <c r="BQ1311" s="10">
        <f t="shared" si="88"/>
        <v>33.3333333333333</v>
      </c>
      <c r="BR1311" s="1">
        <v>57633.7068523036</v>
      </c>
      <c r="BS1311" s="1">
        <v>108719.21258242</v>
      </c>
    </row>
    <row r="1312" spans="1:71" customFormat="1" x14ac:dyDescent="0.15">
      <c r="A1312">
        <v>3868</v>
      </c>
      <c r="B1312" t="s">
        <v>192</v>
      </c>
      <c r="C1312" t="s">
        <v>8</v>
      </c>
      <c r="D1312" t="s">
        <v>61</v>
      </c>
      <c r="E1312" t="s">
        <v>62</v>
      </c>
      <c r="F1312" t="s">
        <v>563</v>
      </c>
      <c r="H1312" t="s">
        <v>564</v>
      </c>
      <c r="I1312" t="s">
        <v>1245</v>
      </c>
      <c r="J1312">
        <v>-5.9542425094393252</v>
      </c>
      <c r="K1312" s="13" t="s">
        <v>192</v>
      </c>
      <c r="L1312" s="13">
        <v>159</v>
      </c>
      <c r="M1312" s="13" t="s">
        <v>192</v>
      </c>
      <c r="N1312" s="15" t="s">
        <v>98</v>
      </c>
      <c r="O1312" s="13" t="s">
        <v>884</v>
      </c>
      <c r="P1312" s="13" t="s">
        <v>1082</v>
      </c>
      <c r="Q1312" s="13" t="s">
        <v>98</v>
      </c>
      <c r="R1312" s="13" t="s">
        <v>1065</v>
      </c>
      <c r="S1312" s="13">
        <v>6583</v>
      </c>
      <c r="T1312" s="13">
        <v>1779</v>
      </c>
      <c r="U1312" s="13">
        <v>2</v>
      </c>
      <c r="V1312" s="32">
        <v>27.024153121676999</v>
      </c>
      <c r="W1312" s="10">
        <v>3.0381285128360899E-2</v>
      </c>
      <c r="X1312" s="1">
        <v>100</v>
      </c>
      <c r="Y1312" s="1">
        <v>0</v>
      </c>
      <c r="Z1312" s="10">
        <v>0</v>
      </c>
      <c r="AA1312" s="10">
        <f t="shared" si="85"/>
        <v>0</v>
      </c>
      <c r="AB1312" s="1">
        <v>4038.93934096564</v>
      </c>
      <c r="AC1312" s="1">
        <v>9100.6708543930999</v>
      </c>
      <c r="AD1312" s="1" t="s">
        <v>1086</v>
      </c>
      <c r="AE1312" s="1" t="s">
        <v>98</v>
      </c>
      <c r="AF1312" s="1" t="s">
        <v>1065</v>
      </c>
      <c r="AG1312" s="1">
        <v>6785</v>
      </c>
      <c r="AH1312" s="1">
        <v>1924</v>
      </c>
      <c r="AI1312" s="1">
        <v>0</v>
      </c>
      <c r="AJ1312" s="32">
        <v>28.356669123065601</v>
      </c>
      <c r="AK1312" s="10">
        <v>0</v>
      </c>
      <c r="AL1312" s="1" t="s">
        <v>1080</v>
      </c>
      <c r="AM1312" s="1" t="s">
        <v>1080</v>
      </c>
      <c r="AN1312" s="10" t="s">
        <v>1080</v>
      </c>
      <c r="AO1312" s="10">
        <f t="shared" si="87"/>
        <v>0</v>
      </c>
      <c r="AP1312" s="1">
        <v>0</v>
      </c>
      <c r="AQ1312" s="1">
        <v>0</v>
      </c>
      <c r="AR1312" s="1" t="s">
        <v>1185</v>
      </c>
      <c r="AS1312" s="1" t="s">
        <v>98</v>
      </c>
      <c r="AT1312" s="1" t="s">
        <v>1065</v>
      </c>
      <c r="AU1312" s="1">
        <v>5628</v>
      </c>
      <c r="AV1312" s="1">
        <v>553</v>
      </c>
      <c r="AW1312" s="1">
        <v>1</v>
      </c>
      <c r="AX1312" s="1">
        <v>9.8258706467661696</v>
      </c>
      <c r="AY1312" s="10">
        <v>1.7768301350390901E-2</v>
      </c>
      <c r="AZ1312" s="1">
        <v>0</v>
      </c>
      <c r="BA1312" s="1">
        <v>0</v>
      </c>
      <c r="BB1312" s="10">
        <v>100</v>
      </c>
      <c r="BC1312" s="10">
        <f t="shared" si="86"/>
        <v>100</v>
      </c>
      <c r="BD1312" s="1">
        <v>641046</v>
      </c>
      <c r="BE1312" s="1">
        <v>287487</v>
      </c>
      <c r="BF1312" s="1" t="s">
        <v>1189</v>
      </c>
      <c r="BG1312" s="1" t="s">
        <v>98</v>
      </c>
      <c r="BH1312" s="1" t="s">
        <v>1065</v>
      </c>
      <c r="BI1312" s="1">
        <v>5113</v>
      </c>
      <c r="BJ1312" s="1">
        <v>431</v>
      </c>
      <c r="BK1312" s="1">
        <v>0</v>
      </c>
      <c r="BL1312" s="1">
        <v>8.42949344807354</v>
      </c>
      <c r="BM1312" s="10">
        <v>0</v>
      </c>
      <c r="BN1312" s="1" t="s">
        <v>1080</v>
      </c>
      <c r="BO1312" s="1" t="s">
        <v>1080</v>
      </c>
      <c r="BP1312" s="10" t="s">
        <v>1080</v>
      </c>
      <c r="BQ1312" s="10">
        <f t="shared" si="88"/>
        <v>0</v>
      </c>
      <c r="BR1312" s="1">
        <v>0</v>
      </c>
      <c r="BS1312" s="1">
        <v>0</v>
      </c>
    </row>
    <row r="1313" spans="1:71" customFormat="1" x14ac:dyDescent="0.15">
      <c r="A1313">
        <v>3868</v>
      </c>
      <c r="B1313" t="s">
        <v>193</v>
      </c>
      <c r="C1313" t="s">
        <v>8</v>
      </c>
      <c r="D1313" t="s">
        <v>61</v>
      </c>
      <c r="E1313" t="s">
        <v>62</v>
      </c>
      <c r="F1313" t="s">
        <v>563</v>
      </c>
      <c r="H1313" t="s">
        <v>564</v>
      </c>
      <c r="I1313" t="s">
        <v>1246</v>
      </c>
      <c r="J1313">
        <v>-6.4313637641589869</v>
      </c>
      <c r="K1313" s="13" t="s">
        <v>193</v>
      </c>
      <c r="L1313" s="13">
        <v>160</v>
      </c>
      <c r="M1313" s="13" t="s">
        <v>193</v>
      </c>
      <c r="N1313" s="15" t="s">
        <v>98</v>
      </c>
      <c r="O1313" s="13" t="s">
        <v>924</v>
      </c>
      <c r="P1313" s="13" t="s">
        <v>1083</v>
      </c>
      <c r="Q1313" s="13" t="s">
        <v>98</v>
      </c>
      <c r="R1313" s="13" t="s">
        <v>1065</v>
      </c>
      <c r="S1313" s="13">
        <v>6219</v>
      </c>
      <c r="T1313" s="13">
        <v>1339</v>
      </c>
      <c r="U1313" s="13">
        <v>6</v>
      </c>
      <c r="V1313" s="32">
        <v>21.530792731950498</v>
      </c>
      <c r="W1313" s="10">
        <v>9.6478533526290405E-2</v>
      </c>
      <c r="X1313" s="1">
        <v>100</v>
      </c>
      <c r="Y1313" s="1">
        <v>0</v>
      </c>
      <c r="Z1313" s="10">
        <v>0</v>
      </c>
      <c r="AA1313" s="10">
        <f t="shared" si="85"/>
        <v>0</v>
      </c>
      <c r="AB1313" s="1">
        <v>3691.08625398403</v>
      </c>
      <c r="AC1313" s="1">
        <v>13365.389283915199</v>
      </c>
      <c r="AD1313" s="1" t="s">
        <v>1087</v>
      </c>
      <c r="AE1313" s="1" t="s">
        <v>98</v>
      </c>
      <c r="AF1313" s="1" t="s">
        <v>1065</v>
      </c>
      <c r="AG1313" s="1">
        <v>7428</v>
      </c>
      <c r="AH1313" s="1">
        <v>1541</v>
      </c>
      <c r="AI1313" s="1">
        <v>1</v>
      </c>
      <c r="AJ1313" s="32">
        <v>20.7458266020463</v>
      </c>
      <c r="AK1313" s="10">
        <v>1.34625740441572E-2</v>
      </c>
      <c r="AL1313" s="1">
        <v>100</v>
      </c>
      <c r="AM1313" s="1">
        <v>0</v>
      </c>
      <c r="AN1313" s="10">
        <v>0</v>
      </c>
      <c r="AO1313" s="10">
        <f t="shared" si="87"/>
        <v>0</v>
      </c>
      <c r="AP1313" s="1">
        <v>3578</v>
      </c>
      <c r="AQ1313" s="1">
        <v>2357</v>
      </c>
      <c r="AR1313" s="1" t="s">
        <v>1186</v>
      </c>
      <c r="AS1313" s="1" t="s">
        <v>98</v>
      </c>
      <c r="AT1313" s="1" t="s">
        <v>1065</v>
      </c>
      <c r="AU1313" s="1">
        <v>5343</v>
      </c>
      <c r="AV1313" s="1">
        <v>324</v>
      </c>
      <c r="AW1313" s="1">
        <v>0</v>
      </c>
      <c r="AX1313" s="1">
        <v>6.0640089837170104</v>
      </c>
      <c r="AY1313" s="10">
        <v>0</v>
      </c>
      <c r="AZ1313" s="1" t="s">
        <v>1080</v>
      </c>
      <c r="BA1313" s="1" t="s">
        <v>1080</v>
      </c>
      <c r="BB1313" s="10" t="s">
        <v>1080</v>
      </c>
      <c r="BC1313" s="10">
        <f t="shared" si="86"/>
        <v>0</v>
      </c>
      <c r="BD1313" s="1">
        <v>0</v>
      </c>
      <c r="BE1313" s="1">
        <v>0</v>
      </c>
      <c r="BF1313" s="1" t="s">
        <v>1190</v>
      </c>
      <c r="BG1313" s="1" t="s">
        <v>98</v>
      </c>
      <c r="BH1313" s="1" t="s">
        <v>1065</v>
      </c>
      <c r="BI1313" s="1">
        <v>5843</v>
      </c>
      <c r="BJ1313" s="1">
        <v>387</v>
      </c>
      <c r="BK1313" s="1">
        <v>5</v>
      </c>
      <c r="BL1313" s="1">
        <v>6.6233099435221598</v>
      </c>
      <c r="BM1313" s="10">
        <v>8.5572479890467207E-2</v>
      </c>
      <c r="BN1313" s="1">
        <v>60</v>
      </c>
      <c r="BO1313" s="1">
        <v>40</v>
      </c>
      <c r="BP1313" s="10">
        <v>0</v>
      </c>
      <c r="BQ1313" s="10">
        <f t="shared" si="88"/>
        <v>40</v>
      </c>
      <c r="BR1313" s="1">
        <v>5822.6560887902597</v>
      </c>
      <c r="BS1313" s="1">
        <v>20602.7439463257</v>
      </c>
    </row>
    <row r="1314" spans="1:71" customFormat="1" x14ac:dyDescent="0.15">
      <c r="A1314">
        <v>3868</v>
      </c>
      <c r="B1314" t="s">
        <v>194</v>
      </c>
      <c r="C1314" t="s">
        <v>8</v>
      </c>
      <c r="D1314" t="s">
        <v>61</v>
      </c>
      <c r="E1314" t="s">
        <v>62</v>
      </c>
      <c r="F1314" t="s">
        <v>563</v>
      </c>
      <c r="H1314" t="s">
        <v>564</v>
      </c>
      <c r="I1314" t="s">
        <v>1247</v>
      </c>
      <c r="J1314">
        <v>-6.9084850188786495</v>
      </c>
      <c r="K1314" s="13" t="s">
        <v>194</v>
      </c>
      <c r="L1314" s="13">
        <v>161</v>
      </c>
      <c r="M1314" s="13" t="s">
        <v>194</v>
      </c>
      <c r="N1314" s="15" t="s">
        <v>99</v>
      </c>
      <c r="O1314" s="13" t="s">
        <v>884</v>
      </c>
      <c r="P1314" s="13" t="s">
        <v>1082</v>
      </c>
      <c r="Q1314" s="13" t="s">
        <v>99</v>
      </c>
      <c r="R1314" s="13" t="s">
        <v>1065</v>
      </c>
      <c r="S1314" s="13">
        <v>9051</v>
      </c>
      <c r="T1314" s="13">
        <v>2533</v>
      </c>
      <c r="U1314" s="13">
        <v>1213</v>
      </c>
      <c r="V1314" s="32">
        <v>27.9858579162523</v>
      </c>
      <c r="W1314" s="10">
        <v>13.401834051486</v>
      </c>
      <c r="X1314" s="1">
        <v>99.010717230008197</v>
      </c>
      <c r="Y1314" s="1">
        <v>0.65952184666117097</v>
      </c>
      <c r="Z1314" s="10">
        <v>0</v>
      </c>
      <c r="AA1314" s="10">
        <f t="shared" si="85"/>
        <v>0.65952184666117097</v>
      </c>
      <c r="AB1314" s="1">
        <v>5153.73687687849</v>
      </c>
      <c r="AC1314" s="1">
        <v>9162.4056970092206</v>
      </c>
      <c r="AD1314" s="1" t="s">
        <v>1086</v>
      </c>
      <c r="AE1314" s="1" t="s">
        <v>99</v>
      </c>
      <c r="AF1314" s="1" t="s">
        <v>1065</v>
      </c>
      <c r="AG1314" s="1">
        <v>7231</v>
      </c>
      <c r="AH1314" s="1">
        <v>1262</v>
      </c>
      <c r="AI1314" s="1">
        <v>0</v>
      </c>
      <c r="AJ1314" s="32">
        <v>17.452634490388601</v>
      </c>
      <c r="AK1314" s="10">
        <v>0</v>
      </c>
      <c r="AL1314" s="1" t="s">
        <v>1080</v>
      </c>
      <c r="AM1314" s="1" t="s">
        <v>1080</v>
      </c>
      <c r="AN1314" s="10" t="s">
        <v>1080</v>
      </c>
      <c r="AO1314" s="10">
        <f t="shared" si="87"/>
        <v>0</v>
      </c>
      <c r="AP1314" s="1">
        <v>0</v>
      </c>
      <c r="AQ1314" s="1">
        <v>0</v>
      </c>
      <c r="AR1314" s="1" t="s">
        <v>1185</v>
      </c>
      <c r="AS1314" s="1" t="s">
        <v>99</v>
      </c>
      <c r="AT1314" s="1" t="s">
        <v>1065</v>
      </c>
      <c r="AU1314" s="1">
        <v>6079</v>
      </c>
      <c r="AV1314" s="1">
        <v>244</v>
      </c>
      <c r="AW1314" s="1">
        <v>0</v>
      </c>
      <c r="AX1314" s="1">
        <v>4.0138180621812802</v>
      </c>
      <c r="AY1314" s="10">
        <v>0</v>
      </c>
      <c r="AZ1314" s="1" t="s">
        <v>1080</v>
      </c>
      <c r="BA1314" s="1" t="s">
        <v>1080</v>
      </c>
      <c r="BB1314" s="10" t="s">
        <v>1080</v>
      </c>
      <c r="BC1314" s="10">
        <f t="shared" si="86"/>
        <v>0</v>
      </c>
      <c r="BD1314" s="1">
        <v>0</v>
      </c>
      <c r="BE1314" s="1">
        <v>0</v>
      </c>
      <c r="BF1314" s="1" t="s">
        <v>1189</v>
      </c>
      <c r="BG1314" s="1" t="s">
        <v>99</v>
      </c>
      <c r="BH1314" s="1" t="s">
        <v>1065</v>
      </c>
      <c r="BI1314" s="1">
        <v>5174</v>
      </c>
      <c r="BJ1314" s="1">
        <v>214</v>
      </c>
      <c r="BK1314" s="1">
        <v>0</v>
      </c>
      <c r="BL1314" s="1">
        <v>4.1360649400850402</v>
      </c>
      <c r="BM1314" s="10">
        <v>0</v>
      </c>
      <c r="BN1314" s="1" t="s">
        <v>1080</v>
      </c>
      <c r="BO1314" s="1" t="s">
        <v>1080</v>
      </c>
      <c r="BP1314" s="10" t="s">
        <v>1080</v>
      </c>
      <c r="BQ1314" s="10">
        <f t="shared" si="88"/>
        <v>0</v>
      </c>
      <c r="BR1314" s="1">
        <v>0</v>
      </c>
      <c r="BS1314" s="1">
        <v>0</v>
      </c>
    </row>
    <row r="1315" spans="1:71" customFormat="1" x14ac:dyDescent="0.15">
      <c r="A1315">
        <v>3868</v>
      </c>
      <c r="B1315" t="s">
        <v>195</v>
      </c>
      <c r="C1315" t="s">
        <v>8</v>
      </c>
      <c r="D1315" t="s">
        <v>61</v>
      </c>
      <c r="E1315" t="s">
        <v>62</v>
      </c>
      <c r="F1315" t="s">
        <v>563</v>
      </c>
      <c r="H1315" t="s">
        <v>564</v>
      </c>
      <c r="I1315" t="s">
        <v>1248</v>
      </c>
      <c r="J1315">
        <v>-7.3856062735983121</v>
      </c>
      <c r="K1315" s="13" t="s">
        <v>195</v>
      </c>
      <c r="L1315" s="13">
        <v>162</v>
      </c>
      <c r="M1315" s="13" t="s">
        <v>195</v>
      </c>
      <c r="N1315" s="15" t="s">
        <v>99</v>
      </c>
      <c r="O1315" s="13" t="s">
        <v>924</v>
      </c>
      <c r="P1315" s="13" t="s">
        <v>1083</v>
      </c>
      <c r="Q1315" s="13" t="s">
        <v>99</v>
      </c>
      <c r="R1315" s="13" t="s">
        <v>1065</v>
      </c>
      <c r="S1315" s="13">
        <v>6828</v>
      </c>
      <c r="T1315" s="13">
        <v>381</v>
      </c>
      <c r="U1315" s="13">
        <v>0</v>
      </c>
      <c r="V1315" s="32">
        <v>5.5799648506151103</v>
      </c>
      <c r="W1315" s="10">
        <v>0</v>
      </c>
      <c r="X1315" s="1" t="s">
        <v>1080</v>
      </c>
      <c r="Y1315" s="1" t="s">
        <v>1080</v>
      </c>
      <c r="Z1315" s="10" t="s">
        <v>1080</v>
      </c>
      <c r="AA1315" s="10">
        <f t="shared" si="85"/>
        <v>0</v>
      </c>
      <c r="AB1315" s="1">
        <v>0</v>
      </c>
      <c r="AC1315" s="1">
        <v>0</v>
      </c>
      <c r="AD1315" s="1" t="s">
        <v>1087</v>
      </c>
      <c r="AE1315" s="1" t="s">
        <v>99</v>
      </c>
      <c r="AF1315" s="1" t="s">
        <v>1065</v>
      </c>
      <c r="AG1315" s="1">
        <v>7820</v>
      </c>
      <c r="AH1315" s="1">
        <v>369</v>
      </c>
      <c r="AI1315" s="1">
        <v>1</v>
      </c>
      <c r="AJ1315" s="32">
        <v>4.7186700767263403</v>
      </c>
      <c r="AK1315" s="10">
        <v>1.27877237851662E-2</v>
      </c>
      <c r="AL1315" s="1">
        <v>100</v>
      </c>
      <c r="AM1315" s="1">
        <v>0</v>
      </c>
      <c r="AN1315" s="10">
        <v>0</v>
      </c>
      <c r="AO1315" s="10">
        <f t="shared" si="87"/>
        <v>0</v>
      </c>
      <c r="AP1315" s="1">
        <v>3957</v>
      </c>
      <c r="AQ1315" s="1">
        <v>2918</v>
      </c>
      <c r="AR1315" s="1" t="s">
        <v>1186</v>
      </c>
      <c r="AS1315" s="1" t="s">
        <v>99</v>
      </c>
      <c r="AT1315" s="1" t="s">
        <v>1065</v>
      </c>
      <c r="AU1315" s="1">
        <v>5747</v>
      </c>
      <c r="AV1315" s="1">
        <v>68</v>
      </c>
      <c r="AW1315" s="1">
        <v>0</v>
      </c>
      <c r="AX1315" s="1">
        <v>1.1832260309726801</v>
      </c>
      <c r="AY1315" s="10">
        <v>0</v>
      </c>
      <c r="AZ1315" s="1" t="s">
        <v>1080</v>
      </c>
      <c r="BA1315" s="1" t="s">
        <v>1080</v>
      </c>
      <c r="BB1315" s="10" t="s">
        <v>1080</v>
      </c>
      <c r="BC1315" s="10">
        <f t="shared" si="86"/>
        <v>0</v>
      </c>
      <c r="BD1315" s="1">
        <v>0</v>
      </c>
      <c r="BE1315" s="1">
        <v>0</v>
      </c>
      <c r="BF1315" s="1" t="s">
        <v>1190</v>
      </c>
      <c r="BG1315" s="1" t="s">
        <v>99</v>
      </c>
      <c r="BH1315" s="1" t="s">
        <v>1065</v>
      </c>
      <c r="BI1315" s="1">
        <v>6960</v>
      </c>
      <c r="BJ1315" s="1">
        <v>97</v>
      </c>
      <c r="BK1315" s="1">
        <v>0</v>
      </c>
      <c r="BL1315" s="1">
        <v>1.3936781609195401</v>
      </c>
      <c r="BM1315" s="10">
        <v>0</v>
      </c>
      <c r="BN1315" s="1" t="s">
        <v>1080</v>
      </c>
      <c r="BO1315" s="1" t="s">
        <v>1080</v>
      </c>
      <c r="BP1315" s="10" t="s">
        <v>1080</v>
      </c>
      <c r="BQ1315" s="10">
        <f t="shared" si="88"/>
        <v>0</v>
      </c>
      <c r="BR1315" s="1">
        <v>0</v>
      </c>
      <c r="BS1315" s="1">
        <v>0</v>
      </c>
    </row>
    <row r="1316" spans="1:71" customFormat="1" x14ac:dyDescent="0.15">
      <c r="A1316">
        <v>3868</v>
      </c>
      <c r="B1316" t="s">
        <v>196</v>
      </c>
      <c r="C1316" t="s">
        <v>8</v>
      </c>
      <c r="D1316" t="s">
        <v>61</v>
      </c>
      <c r="E1316" t="s">
        <v>62</v>
      </c>
      <c r="F1316" t="s">
        <v>563</v>
      </c>
      <c r="H1316" t="s">
        <v>564</v>
      </c>
      <c r="I1316" t="s">
        <v>1249</v>
      </c>
      <c r="J1316">
        <v>-7.8627275283179747</v>
      </c>
      <c r="K1316" s="13" t="s">
        <v>196</v>
      </c>
      <c r="L1316" s="13">
        <v>163</v>
      </c>
      <c r="M1316" s="13" t="s">
        <v>196</v>
      </c>
      <c r="N1316" s="15" t="s">
        <v>100</v>
      </c>
      <c r="O1316" s="13" t="s">
        <v>884</v>
      </c>
      <c r="P1316" s="13" t="s">
        <v>1082</v>
      </c>
      <c r="Q1316" s="13" t="s">
        <v>100</v>
      </c>
      <c r="R1316" s="13" t="s">
        <v>1065</v>
      </c>
      <c r="S1316" s="13">
        <v>7126</v>
      </c>
      <c r="T1316" s="13">
        <v>134</v>
      </c>
      <c r="U1316" s="13">
        <v>2</v>
      </c>
      <c r="V1316" s="32">
        <v>1.8804378332865599</v>
      </c>
      <c r="W1316" s="10">
        <v>2.8066236317709801E-2</v>
      </c>
      <c r="X1316" s="1">
        <v>100</v>
      </c>
      <c r="Y1316" s="1">
        <v>0</v>
      </c>
      <c r="Z1316" s="10">
        <v>0</v>
      </c>
      <c r="AA1316" s="10">
        <f t="shared" si="85"/>
        <v>0</v>
      </c>
      <c r="AB1316" s="1">
        <v>3844.8966175958499</v>
      </c>
      <c r="AC1316" s="1">
        <v>8225.33403577022</v>
      </c>
      <c r="AD1316" s="1" t="s">
        <v>1086</v>
      </c>
      <c r="AE1316" s="1" t="s">
        <v>100</v>
      </c>
      <c r="AF1316" s="1" t="s">
        <v>1065</v>
      </c>
      <c r="AG1316" s="1">
        <v>8052</v>
      </c>
      <c r="AH1316" s="1">
        <v>162</v>
      </c>
      <c r="AI1316" s="1">
        <v>0</v>
      </c>
      <c r="AJ1316" s="32">
        <v>2.01192250372578</v>
      </c>
      <c r="AK1316" s="10">
        <v>0</v>
      </c>
      <c r="AL1316" s="1" t="s">
        <v>1080</v>
      </c>
      <c r="AM1316" s="1" t="s">
        <v>1080</v>
      </c>
      <c r="AN1316" s="10" t="s">
        <v>1080</v>
      </c>
      <c r="AO1316" s="10">
        <f t="shared" si="87"/>
        <v>0</v>
      </c>
      <c r="AP1316" s="1">
        <v>0</v>
      </c>
      <c r="AQ1316" s="1">
        <v>0</v>
      </c>
      <c r="AR1316" s="1" t="s">
        <v>1185</v>
      </c>
      <c r="AS1316" s="1" t="s">
        <v>100</v>
      </c>
      <c r="AT1316" s="1" t="s">
        <v>1065</v>
      </c>
      <c r="AU1316" s="1">
        <v>6512</v>
      </c>
      <c r="AV1316" s="1">
        <v>55</v>
      </c>
      <c r="AW1316" s="1">
        <v>2</v>
      </c>
      <c r="AX1316" s="1">
        <v>0.84459459459459496</v>
      </c>
      <c r="AY1316" s="10">
        <v>3.0712530712530699E-2</v>
      </c>
      <c r="AZ1316" s="1">
        <v>50</v>
      </c>
      <c r="BA1316" s="1">
        <v>0</v>
      </c>
      <c r="BB1316" s="10">
        <v>0</v>
      </c>
      <c r="BC1316" s="10">
        <f t="shared" si="86"/>
        <v>0</v>
      </c>
      <c r="BD1316" s="1">
        <v>19809.176055555599</v>
      </c>
      <c r="BE1316" s="1">
        <v>6695.1309173159598</v>
      </c>
      <c r="BF1316" s="1" t="s">
        <v>1189</v>
      </c>
      <c r="BG1316" s="1" t="s">
        <v>100</v>
      </c>
      <c r="BH1316" s="1" t="s">
        <v>1065</v>
      </c>
      <c r="BI1316" s="1">
        <v>5450</v>
      </c>
      <c r="BJ1316" s="1">
        <v>43</v>
      </c>
      <c r="BK1316" s="1">
        <v>0</v>
      </c>
      <c r="BL1316" s="1">
        <v>0.78899082568807299</v>
      </c>
      <c r="BM1316" s="10">
        <v>0</v>
      </c>
      <c r="BN1316" s="1" t="s">
        <v>1080</v>
      </c>
      <c r="BO1316" s="1" t="s">
        <v>1080</v>
      </c>
      <c r="BP1316" s="10" t="s">
        <v>1080</v>
      </c>
      <c r="BQ1316" s="10">
        <f t="shared" si="88"/>
        <v>0</v>
      </c>
      <c r="BR1316" s="1">
        <v>0</v>
      </c>
      <c r="BS1316" s="1">
        <v>0</v>
      </c>
    </row>
    <row r="1317" spans="1:71" customFormat="1" x14ac:dyDescent="0.15">
      <c r="A1317">
        <v>3868</v>
      </c>
      <c r="B1317" t="s">
        <v>197</v>
      </c>
      <c r="C1317" t="s">
        <v>8</v>
      </c>
      <c r="D1317" t="s">
        <v>61</v>
      </c>
      <c r="E1317" t="s">
        <v>62</v>
      </c>
      <c r="F1317" t="s">
        <v>563</v>
      </c>
      <c r="H1317" t="s">
        <v>564</v>
      </c>
      <c r="I1317" t="s">
        <v>1250</v>
      </c>
      <c r="J1317">
        <v>-8.3398487830376364</v>
      </c>
      <c r="K1317" s="13" t="s">
        <v>197</v>
      </c>
      <c r="L1317" s="13">
        <v>164</v>
      </c>
      <c r="M1317" s="13" t="s">
        <v>197</v>
      </c>
      <c r="N1317" s="15" t="s">
        <v>100</v>
      </c>
      <c r="O1317" s="13" t="s">
        <v>924</v>
      </c>
      <c r="P1317" s="13" t="s">
        <v>1083</v>
      </c>
      <c r="Q1317" s="13" t="s">
        <v>100</v>
      </c>
      <c r="R1317" s="13" t="s">
        <v>1065</v>
      </c>
      <c r="S1317" s="13">
        <v>50963</v>
      </c>
      <c r="T1317" s="13">
        <v>34764</v>
      </c>
      <c r="U1317" s="13">
        <v>26017</v>
      </c>
      <c r="V1317" s="32">
        <v>68.214194611777202</v>
      </c>
      <c r="W1317" s="10">
        <v>51.050762317759897</v>
      </c>
      <c r="X1317" s="1">
        <v>95.491409463043396</v>
      </c>
      <c r="Y1317" s="1">
        <v>3.0403197909059498</v>
      </c>
      <c r="Z1317" s="10">
        <v>1.0147211438674699</v>
      </c>
      <c r="AA1317" s="10">
        <f t="shared" si="85"/>
        <v>4.0550409347734195</v>
      </c>
      <c r="AB1317" s="1">
        <v>5085.4477007816404</v>
      </c>
      <c r="AC1317" s="1">
        <v>9495.6288844684605</v>
      </c>
      <c r="AD1317" s="1" t="s">
        <v>1087</v>
      </c>
      <c r="AE1317" s="1" t="s">
        <v>100</v>
      </c>
      <c r="AF1317" s="1" t="s">
        <v>1065</v>
      </c>
      <c r="AG1317" s="1">
        <v>58792</v>
      </c>
      <c r="AH1317" s="1">
        <v>39558</v>
      </c>
      <c r="AI1317" s="1">
        <v>30100</v>
      </c>
      <c r="AJ1317" s="32">
        <v>67.284664580214994</v>
      </c>
      <c r="AK1317" s="10">
        <v>51.197441828820203</v>
      </c>
      <c r="AL1317" s="1">
        <v>95.458471760797295</v>
      </c>
      <c r="AM1317" s="1">
        <v>3.0996677740863801</v>
      </c>
      <c r="AN1317" s="10">
        <v>0.85049833887043202</v>
      </c>
      <c r="AO1317" s="10">
        <f t="shared" si="87"/>
        <v>3.9501661129568122</v>
      </c>
      <c r="AP1317" s="1">
        <v>5249.8706040144198</v>
      </c>
      <c r="AQ1317" s="1">
        <v>8694.1774336209292</v>
      </c>
      <c r="AR1317" s="1" t="s">
        <v>1186</v>
      </c>
      <c r="AS1317" s="1" t="s">
        <v>100</v>
      </c>
      <c r="AT1317" s="1" t="s">
        <v>1065</v>
      </c>
      <c r="AU1317" s="1">
        <v>27676</v>
      </c>
      <c r="AV1317" s="1">
        <v>20954</v>
      </c>
      <c r="AW1317" s="1">
        <v>17569</v>
      </c>
      <c r="AX1317" s="1">
        <v>75.711808064749206</v>
      </c>
      <c r="AY1317" s="10">
        <v>63.4809943633473</v>
      </c>
      <c r="AZ1317" s="1">
        <v>37.338493938186602</v>
      </c>
      <c r="BA1317" s="1">
        <v>15.567192213558</v>
      </c>
      <c r="BB1317" s="10">
        <v>39.592463999089297</v>
      </c>
      <c r="BC1317" s="10">
        <f t="shared" si="86"/>
        <v>55.159656212647299</v>
      </c>
      <c r="BD1317" s="1">
        <v>29599.8375285603</v>
      </c>
      <c r="BE1317" s="1">
        <v>55559.934468142499</v>
      </c>
      <c r="BF1317" s="1" t="s">
        <v>1190</v>
      </c>
      <c r="BG1317" s="1" t="s">
        <v>100</v>
      </c>
      <c r="BH1317" s="1" t="s">
        <v>1065</v>
      </c>
      <c r="BI1317" s="1">
        <v>33534</v>
      </c>
      <c r="BJ1317" s="1">
        <v>25050</v>
      </c>
      <c r="BK1317" s="1">
        <v>20672</v>
      </c>
      <c r="BL1317" s="1">
        <v>74.700304168903202</v>
      </c>
      <c r="BM1317" s="10">
        <v>61.644897715751199</v>
      </c>
      <c r="BN1317" s="1">
        <v>35.594040247678002</v>
      </c>
      <c r="BO1317" s="1">
        <v>18.406540247677999</v>
      </c>
      <c r="BP1317" s="10">
        <v>40.141253869968999</v>
      </c>
      <c r="BQ1317" s="10">
        <f t="shared" si="88"/>
        <v>58.547794117647001</v>
      </c>
      <c r="BR1317" s="1">
        <v>28101.102552310898</v>
      </c>
      <c r="BS1317" s="1">
        <v>61246.779155884098</v>
      </c>
    </row>
    <row r="1318" spans="1:71" customFormat="1" x14ac:dyDescent="0.15">
      <c r="A1318">
        <v>3868</v>
      </c>
      <c r="B1318" t="s">
        <v>198</v>
      </c>
      <c r="C1318" t="s">
        <v>8</v>
      </c>
      <c r="D1318" t="s">
        <v>61</v>
      </c>
      <c r="E1318" t="s">
        <v>62</v>
      </c>
      <c r="F1318" t="s">
        <v>563</v>
      </c>
      <c r="H1318" t="s">
        <v>564</v>
      </c>
      <c r="I1318" t="s">
        <v>1251</v>
      </c>
      <c r="J1318">
        <v>-8.816970037757299</v>
      </c>
      <c r="K1318" s="13" t="s">
        <v>198</v>
      </c>
      <c r="L1318" s="13">
        <v>165</v>
      </c>
      <c r="M1318" s="13" t="s">
        <v>198</v>
      </c>
      <c r="N1318" s="15" t="s">
        <v>101</v>
      </c>
      <c r="O1318" s="13" t="s">
        <v>884</v>
      </c>
      <c r="P1318" s="13" t="s">
        <v>1082</v>
      </c>
      <c r="Q1318" s="13" t="s">
        <v>101</v>
      </c>
      <c r="R1318" s="13" t="s">
        <v>1065</v>
      </c>
      <c r="S1318" s="13">
        <v>62428</v>
      </c>
      <c r="T1318" s="13">
        <v>40581</v>
      </c>
      <c r="U1318" s="13">
        <v>31259</v>
      </c>
      <c r="V1318" s="32">
        <v>65.004485166912303</v>
      </c>
      <c r="W1318" s="10">
        <v>50.072083039661699</v>
      </c>
      <c r="X1318" s="1">
        <v>98.282094756710094</v>
      </c>
      <c r="Y1318" s="1">
        <v>1.1292747688665701</v>
      </c>
      <c r="Z1318" s="10">
        <v>0.29111615854633899</v>
      </c>
      <c r="AA1318" s="10">
        <f t="shared" si="85"/>
        <v>1.420390927412909</v>
      </c>
      <c r="AB1318" s="1">
        <v>4497.20331243904</v>
      </c>
      <c r="AC1318" s="1">
        <v>9603.5208243520301</v>
      </c>
      <c r="AD1318" s="1" t="s">
        <v>1086</v>
      </c>
      <c r="AE1318" s="1" t="s">
        <v>101</v>
      </c>
      <c r="AF1318" s="1" t="s">
        <v>1065</v>
      </c>
      <c r="AG1318" s="1">
        <v>66272</v>
      </c>
      <c r="AH1318" s="1">
        <v>43012</v>
      </c>
      <c r="AI1318" s="1">
        <v>30683</v>
      </c>
      <c r="AJ1318" s="32">
        <v>64.902221149203299</v>
      </c>
      <c r="AK1318" s="10">
        <v>46.2985876388218</v>
      </c>
      <c r="AL1318" s="1">
        <v>97.927190952644807</v>
      </c>
      <c r="AM1318" s="1">
        <v>1.3427630935697299</v>
      </c>
      <c r="AN1318" s="10">
        <v>0.33569077339243197</v>
      </c>
      <c r="AO1318" s="10">
        <f t="shared" si="87"/>
        <v>1.6784538669621618</v>
      </c>
      <c r="AP1318" s="1">
        <v>4430.9642965925505</v>
      </c>
      <c r="AQ1318" s="1">
        <v>7924.8642120766599</v>
      </c>
      <c r="AR1318" s="1" t="s">
        <v>1185</v>
      </c>
      <c r="AS1318" s="1" t="s">
        <v>101</v>
      </c>
      <c r="AT1318" s="1" t="s">
        <v>1065</v>
      </c>
      <c r="AU1318" s="1">
        <v>28885</v>
      </c>
      <c r="AV1318" s="1">
        <v>19662</v>
      </c>
      <c r="AW1318" s="1">
        <v>15949</v>
      </c>
      <c r="AX1318" s="1">
        <v>68.069932490912194</v>
      </c>
      <c r="AY1318" s="10">
        <v>55.215509780162698</v>
      </c>
      <c r="AZ1318" s="1">
        <v>28.233745062386401</v>
      </c>
      <c r="BA1318" s="1">
        <v>17.035550818233101</v>
      </c>
      <c r="BB1318" s="10">
        <v>47.852529939181103</v>
      </c>
      <c r="BC1318" s="10">
        <f t="shared" si="86"/>
        <v>64.888080757414201</v>
      </c>
      <c r="BD1318" s="1">
        <v>38141.905158656402</v>
      </c>
      <c r="BE1318" s="1">
        <v>71189.267225927106</v>
      </c>
      <c r="BF1318" s="1" t="s">
        <v>1189</v>
      </c>
      <c r="BG1318" s="1" t="s">
        <v>101</v>
      </c>
      <c r="BH1318" s="1" t="s">
        <v>1065</v>
      </c>
      <c r="BI1318" s="1">
        <v>26598</v>
      </c>
      <c r="BJ1318" s="1">
        <v>18049</v>
      </c>
      <c r="BK1318" s="1">
        <v>15186</v>
      </c>
      <c r="BL1318" s="1">
        <v>67.858485600421105</v>
      </c>
      <c r="BM1318" s="10">
        <v>57.094518384841003</v>
      </c>
      <c r="BN1318" s="1">
        <v>26.471750296325599</v>
      </c>
      <c r="BO1318" s="1">
        <v>16.3966811536942</v>
      </c>
      <c r="BP1318" s="10">
        <v>50.618991176083199</v>
      </c>
      <c r="BQ1318" s="10">
        <f t="shared" si="88"/>
        <v>67.015672329777402</v>
      </c>
      <c r="BR1318" s="1">
        <v>41803.478531743502</v>
      </c>
      <c r="BS1318" s="1">
        <v>82590.891040997201</v>
      </c>
    </row>
    <row r="1319" spans="1:71" customFormat="1" x14ac:dyDescent="0.15">
      <c r="A1319">
        <v>3868</v>
      </c>
      <c r="B1319" t="s">
        <v>199</v>
      </c>
      <c r="C1319" t="s">
        <v>8</v>
      </c>
      <c r="D1319" t="s">
        <v>61</v>
      </c>
      <c r="E1319" t="s">
        <v>62</v>
      </c>
      <c r="F1319" t="s">
        <v>563</v>
      </c>
      <c r="H1319" t="s">
        <v>564</v>
      </c>
      <c r="I1319" t="s">
        <v>1252</v>
      </c>
      <c r="J1319">
        <v>-9.2940912924769616</v>
      </c>
      <c r="K1319" s="13" t="s">
        <v>199</v>
      </c>
      <c r="L1319" s="13">
        <v>166</v>
      </c>
      <c r="M1319" s="13" t="s">
        <v>199</v>
      </c>
      <c r="N1319" s="15" t="s">
        <v>101</v>
      </c>
      <c r="O1319" s="13" t="s">
        <v>924</v>
      </c>
      <c r="P1319" s="13" t="s">
        <v>1083</v>
      </c>
      <c r="Q1319" s="13" t="s">
        <v>101</v>
      </c>
      <c r="R1319" s="13" t="s">
        <v>1065</v>
      </c>
      <c r="S1319" s="13">
        <v>63382</v>
      </c>
      <c r="T1319" s="13">
        <v>40882</v>
      </c>
      <c r="U1319" s="13">
        <v>30941</v>
      </c>
      <c r="V1319" s="32">
        <v>64.500962418352202</v>
      </c>
      <c r="W1319" s="10">
        <v>48.816698747278402</v>
      </c>
      <c r="X1319" s="1">
        <v>99.295433243915795</v>
      </c>
      <c r="Y1319" s="1">
        <v>0.42985036036327201</v>
      </c>
      <c r="Z1319" s="10">
        <v>0.11635047348178799</v>
      </c>
      <c r="AA1319" s="10">
        <f t="shared" si="85"/>
        <v>0.54620083384506002</v>
      </c>
      <c r="AB1319" s="1">
        <v>4335.1936592561597</v>
      </c>
      <c r="AC1319" s="1">
        <v>8509.8144750534102</v>
      </c>
      <c r="AD1319" s="1" t="s">
        <v>1087</v>
      </c>
      <c r="AE1319" s="1" t="s">
        <v>101</v>
      </c>
      <c r="AF1319" s="1" t="s">
        <v>1065</v>
      </c>
      <c r="AG1319" s="1">
        <v>75386</v>
      </c>
      <c r="AH1319" s="1">
        <v>47522</v>
      </c>
      <c r="AI1319" s="1">
        <v>35088</v>
      </c>
      <c r="AJ1319" s="32">
        <v>63.038229910062903</v>
      </c>
      <c r="AK1319" s="10">
        <v>46.544451224365297</v>
      </c>
      <c r="AL1319" s="1">
        <v>99.273255813953497</v>
      </c>
      <c r="AM1319" s="1">
        <v>0.43604651162790697</v>
      </c>
      <c r="AN1319" s="10">
        <v>0.105449156406749</v>
      </c>
      <c r="AO1319" s="10">
        <f t="shared" si="87"/>
        <v>0.54149566803465599</v>
      </c>
      <c r="AP1319" s="1">
        <v>4337.3554577854502</v>
      </c>
      <c r="AQ1319" s="1">
        <v>7506.9554351237402</v>
      </c>
      <c r="AR1319" s="1" t="s">
        <v>1186</v>
      </c>
      <c r="AS1319" s="1" t="s">
        <v>101</v>
      </c>
      <c r="AT1319" s="1" t="s">
        <v>1065</v>
      </c>
      <c r="AU1319" s="1">
        <v>25444</v>
      </c>
      <c r="AV1319" s="1">
        <v>16457</v>
      </c>
      <c r="AW1319" s="1">
        <v>12941</v>
      </c>
      <c r="AX1319" s="1">
        <v>64.679295708222</v>
      </c>
      <c r="AY1319" s="10">
        <v>50.860713724257202</v>
      </c>
      <c r="AZ1319" s="1">
        <v>17.610694691291201</v>
      </c>
      <c r="BA1319" s="1">
        <v>16.436133219998499</v>
      </c>
      <c r="BB1319" s="10">
        <v>60.095819488447603</v>
      </c>
      <c r="BC1319" s="10">
        <f t="shared" si="86"/>
        <v>76.531952708446099</v>
      </c>
      <c r="BD1319" s="1">
        <v>55338.421934545899</v>
      </c>
      <c r="BE1319" s="1">
        <v>107585.98979455599</v>
      </c>
      <c r="BF1319" s="1" t="s">
        <v>1190</v>
      </c>
      <c r="BG1319" s="1" t="s">
        <v>101</v>
      </c>
      <c r="BH1319" s="1" t="s">
        <v>1065</v>
      </c>
      <c r="BI1319" s="1">
        <v>30066</v>
      </c>
      <c r="BJ1319" s="1">
        <v>18419</v>
      </c>
      <c r="BK1319" s="1">
        <v>14207</v>
      </c>
      <c r="BL1319" s="1">
        <v>61.261890507550099</v>
      </c>
      <c r="BM1319" s="10">
        <v>47.252710703119803</v>
      </c>
      <c r="BN1319" s="1">
        <v>16.8086154712466</v>
      </c>
      <c r="BO1319" s="1">
        <v>18.8428239600197</v>
      </c>
      <c r="BP1319" s="10">
        <v>59.815583867107797</v>
      </c>
      <c r="BQ1319" s="10">
        <f t="shared" si="88"/>
        <v>78.65840782712749</v>
      </c>
      <c r="BR1319" s="1">
        <v>51959.568644572799</v>
      </c>
      <c r="BS1319" s="1">
        <v>115911.995667725</v>
      </c>
    </row>
    <row r="1320" spans="1:71" customFormat="1" x14ac:dyDescent="0.15">
      <c r="A1320">
        <v>3868</v>
      </c>
      <c r="B1320" t="s">
        <v>200</v>
      </c>
      <c r="C1320" t="s">
        <v>8</v>
      </c>
      <c r="D1320" t="s">
        <v>9</v>
      </c>
      <c r="G1320" t="s">
        <v>1049</v>
      </c>
      <c r="H1320" t="s">
        <v>10</v>
      </c>
      <c r="K1320" s="13" t="s">
        <v>200</v>
      </c>
      <c r="L1320" s="13">
        <v>167</v>
      </c>
      <c r="M1320" s="13" t="s">
        <v>200</v>
      </c>
      <c r="N1320" s="15" t="s">
        <v>102</v>
      </c>
      <c r="O1320" s="13" t="s">
        <v>884</v>
      </c>
      <c r="P1320" s="13" t="s">
        <v>1082</v>
      </c>
      <c r="Q1320" s="13" t="s">
        <v>102</v>
      </c>
      <c r="R1320" s="13" t="s">
        <v>1065</v>
      </c>
      <c r="S1320" s="13">
        <v>8669</v>
      </c>
      <c r="T1320" s="13">
        <v>1884</v>
      </c>
      <c r="U1320" s="13">
        <v>1518</v>
      </c>
      <c r="V1320" s="32">
        <v>21.7326104510324</v>
      </c>
      <c r="W1320" s="10">
        <v>17.510670204175799</v>
      </c>
      <c r="X1320" s="1">
        <v>6.38998682476943</v>
      </c>
      <c r="Y1320" s="1">
        <v>9.2885375494071099</v>
      </c>
      <c r="Z1320" s="10">
        <v>83.201581027667999</v>
      </c>
      <c r="AA1320" s="10">
        <f t="shared" si="85"/>
        <v>92.490118577075108</v>
      </c>
      <c r="AB1320" s="1">
        <v>135061.449475356</v>
      </c>
      <c r="AC1320" s="1">
        <v>257591.65206355401</v>
      </c>
      <c r="AD1320" s="1" t="s">
        <v>1086</v>
      </c>
      <c r="AE1320" s="1" t="s">
        <v>102</v>
      </c>
      <c r="AF1320" s="1" t="s">
        <v>1065</v>
      </c>
      <c r="AG1320" s="1">
        <v>10086</v>
      </c>
      <c r="AH1320" s="1">
        <v>2135</v>
      </c>
      <c r="AI1320" s="1">
        <v>1714</v>
      </c>
      <c r="AJ1320" s="32">
        <v>21.1679555819948</v>
      </c>
      <c r="AK1320" s="10">
        <v>16.993852865357901</v>
      </c>
      <c r="AL1320" s="1">
        <v>5.30921820303384</v>
      </c>
      <c r="AM1320" s="1">
        <v>10.385064177362899</v>
      </c>
      <c r="AN1320" s="10">
        <v>83.080513418903095</v>
      </c>
      <c r="AO1320" s="10">
        <f t="shared" si="87"/>
        <v>93.465577596266002</v>
      </c>
      <c r="AP1320" s="1">
        <v>121045.20613994</v>
      </c>
      <c r="AQ1320" s="1">
        <v>255249.286935916</v>
      </c>
      <c r="AR1320" s="1" t="s">
        <v>1185</v>
      </c>
      <c r="AS1320" s="1" t="s">
        <v>102</v>
      </c>
      <c r="AT1320" s="1" t="s">
        <v>1065</v>
      </c>
      <c r="AU1320" s="1">
        <v>7809</v>
      </c>
      <c r="AV1320" s="1">
        <v>1105</v>
      </c>
      <c r="AW1320" s="1">
        <v>878</v>
      </c>
      <c r="AX1320" s="1">
        <v>14.1503393520297</v>
      </c>
      <c r="AY1320" s="10">
        <v>11.243437059802799</v>
      </c>
      <c r="AZ1320" s="1">
        <v>4.1002277904328004</v>
      </c>
      <c r="BA1320" s="1">
        <v>12.300683371298399</v>
      </c>
      <c r="BB1320" s="10">
        <v>82.687927107061498</v>
      </c>
      <c r="BC1320" s="10">
        <f t="shared" si="86"/>
        <v>94.988610478359902</v>
      </c>
      <c r="BD1320" s="1">
        <v>109400.30811554901</v>
      </c>
      <c r="BE1320" s="1">
        <v>259664.351801365</v>
      </c>
      <c r="BF1320" s="1" t="s">
        <v>1189</v>
      </c>
      <c r="BG1320" s="1" t="s">
        <v>102</v>
      </c>
      <c r="BH1320" s="1" t="s">
        <v>1065</v>
      </c>
      <c r="BI1320" s="1">
        <v>6512</v>
      </c>
      <c r="BJ1320" s="1">
        <v>873</v>
      </c>
      <c r="BK1320" s="1">
        <v>703</v>
      </c>
      <c r="BL1320" s="1">
        <v>13.4060196560197</v>
      </c>
      <c r="BM1320" s="10">
        <v>10.795454545454501</v>
      </c>
      <c r="BN1320" s="1">
        <v>2.8449502133712699</v>
      </c>
      <c r="BO1320" s="1">
        <v>11.8065433854908</v>
      </c>
      <c r="BP1320" s="10">
        <v>83.926031294452301</v>
      </c>
      <c r="BQ1320" s="10">
        <f t="shared" si="88"/>
        <v>95.732574679943099</v>
      </c>
      <c r="BR1320" s="1">
        <v>126253.992975803</v>
      </c>
      <c r="BS1320" s="1">
        <v>292120.237770762</v>
      </c>
    </row>
    <row r="1321" spans="1:71" customFormat="1" x14ac:dyDescent="0.15">
      <c r="A1321">
        <v>3868</v>
      </c>
      <c r="B1321" t="s">
        <v>201</v>
      </c>
      <c r="C1321" t="s">
        <v>8</v>
      </c>
      <c r="D1321" t="s">
        <v>9</v>
      </c>
      <c r="G1321" t="s">
        <v>1049</v>
      </c>
      <c r="H1321" t="s">
        <v>10</v>
      </c>
      <c r="K1321" s="13" t="s">
        <v>201</v>
      </c>
      <c r="L1321" s="13">
        <v>168</v>
      </c>
      <c r="M1321" s="13" t="s">
        <v>201</v>
      </c>
      <c r="N1321" s="15" t="s">
        <v>102</v>
      </c>
      <c r="O1321" s="13" t="s">
        <v>924</v>
      </c>
      <c r="P1321" s="13" t="s">
        <v>1083</v>
      </c>
      <c r="Q1321" s="13" t="s">
        <v>102</v>
      </c>
      <c r="R1321" s="13" t="s">
        <v>1065</v>
      </c>
      <c r="S1321" s="13">
        <v>8931</v>
      </c>
      <c r="T1321" s="13">
        <v>1854</v>
      </c>
      <c r="U1321" s="13">
        <v>1486</v>
      </c>
      <c r="V1321" s="32">
        <v>20.759153510245199</v>
      </c>
      <c r="W1321" s="10">
        <v>16.638674280595701</v>
      </c>
      <c r="X1321" s="1">
        <v>4.3068640646029603</v>
      </c>
      <c r="Y1321" s="1">
        <v>9.7577388963660798</v>
      </c>
      <c r="Z1321" s="10">
        <v>84.522207267833096</v>
      </c>
      <c r="AA1321" s="10">
        <f t="shared" si="85"/>
        <v>94.279946164199174</v>
      </c>
      <c r="AB1321" s="1">
        <v>123834.717549843</v>
      </c>
      <c r="AC1321" s="1">
        <v>279153.150708111</v>
      </c>
      <c r="AD1321" s="1" t="s">
        <v>1087</v>
      </c>
      <c r="AE1321" s="1" t="s">
        <v>102</v>
      </c>
      <c r="AF1321" s="1" t="s">
        <v>1065</v>
      </c>
      <c r="AG1321" s="1">
        <v>9321</v>
      </c>
      <c r="AH1321" s="1">
        <v>1732</v>
      </c>
      <c r="AI1321" s="1">
        <v>1422</v>
      </c>
      <c r="AJ1321" s="32">
        <v>18.581697242785101</v>
      </c>
      <c r="AK1321" s="10">
        <v>15.255873833279701</v>
      </c>
      <c r="AL1321" s="1">
        <v>5.2039381153305202</v>
      </c>
      <c r="AM1321" s="1">
        <v>10.267229254570999</v>
      </c>
      <c r="AN1321" s="10">
        <v>83.192686357243304</v>
      </c>
      <c r="AO1321" s="10">
        <f t="shared" si="87"/>
        <v>93.459915611814296</v>
      </c>
      <c r="AP1321" s="1">
        <v>124497.414681465</v>
      </c>
      <c r="AQ1321" s="1">
        <v>255423.47432614799</v>
      </c>
      <c r="AR1321" s="1" t="s">
        <v>1186</v>
      </c>
      <c r="AS1321" s="1" t="s">
        <v>102</v>
      </c>
      <c r="AT1321" s="1" t="s">
        <v>1065</v>
      </c>
      <c r="AU1321" s="1">
        <v>6661</v>
      </c>
      <c r="AV1321" s="1">
        <v>794</v>
      </c>
      <c r="AW1321" s="1">
        <v>659</v>
      </c>
      <c r="AX1321" s="1">
        <v>11.9201321122955</v>
      </c>
      <c r="AY1321" s="10">
        <v>9.8934093979882896</v>
      </c>
      <c r="AZ1321" s="1">
        <v>5.0075872534142603</v>
      </c>
      <c r="BA1321" s="1">
        <v>10.6221547799697</v>
      </c>
      <c r="BB1321" s="10">
        <v>82.852807283763298</v>
      </c>
      <c r="BC1321" s="10">
        <f t="shared" si="86"/>
        <v>93.474962063733003</v>
      </c>
      <c r="BD1321" s="1">
        <v>112528.552930055</v>
      </c>
      <c r="BE1321" s="1">
        <v>242097.09111965299</v>
      </c>
      <c r="BF1321" s="1" t="s">
        <v>1190</v>
      </c>
      <c r="BG1321" s="1" t="s">
        <v>102</v>
      </c>
      <c r="BH1321" s="1" t="s">
        <v>1065</v>
      </c>
      <c r="BI1321" s="1">
        <v>7906</v>
      </c>
      <c r="BJ1321" s="1">
        <v>890</v>
      </c>
      <c r="BK1321" s="1">
        <v>735</v>
      </c>
      <c r="BL1321" s="1">
        <v>11.2572729572477</v>
      </c>
      <c r="BM1321" s="10">
        <v>9.2967366557045299</v>
      </c>
      <c r="BN1321" s="1">
        <v>4.0816326530612201</v>
      </c>
      <c r="BO1321" s="1">
        <v>9.2517006802721102</v>
      </c>
      <c r="BP1321" s="10">
        <v>85.714285714285694</v>
      </c>
      <c r="BQ1321" s="10">
        <f t="shared" si="88"/>
        <v>94.965986394557802</v>
      </c>
      <c r="BR1321" s="1">
        <v>133817.23173449101</v>
      </c>
      <c r="BS1321" s="1">
        <v>301019.616870653</v>
      </c>
    </row>
    <row r="1322" spans="1:71" customFormat="1" x14ac:dyDescent="0.15">
      <c r="A1322">
        <v>3868</v>
      </c>
      <c r="B1322" t="s">
        <v>202</v>
      </c>
      <c r="C1322" t="s">
        <v>8</v>
      </c>
      <c r="D1322" t="s">
        <v>9</v>
      </c>
      <c r="G1322" t="s">
        <v>1046</v>
      </c>
      <c r="H1322" t="s">
        <v>10</v>
      </c>
      <c r="K1322" s="13" t="s">
        <v>202</v>
      </c>
      <c r="L1322" s="13">
        <v>169</v>
      </c>
      <c r="M1322" s="13" t="s">
        <v>971</v>
      </c>
      <c r="N1322" s="15" t="s">
        <v>89</v>
      </c>
      <c r="O1322" s="13" t="s">
        <v>956</v>
      </c>
      <c r="P1322" s="13" t="s">
        <v>1084</v>
      </c>
      <c r="Q1322" s="13" t="s">
        <v>89</v>
      </c>
      <c r="R1322" s="13" t="s">
        <v>1065</v>
      </c>
      <c r="S1322" s="13">
        <v>55028</v>
      </c>
      <c r="T1322" s="13">
        <v>33464</v>
      </c>
      <c r="U1322" s="13">
        <v>26504</v>
      </c>
      <c r="V1322" s="32">
        <v>60.812677182525299</v>
      </c>
      <c r="W1322" s="10">
        <v>48.164570763974702</v>
      </c>
      <c r="X1322" s="1">
        <v>99.169936613341406</v>
      </c>
      <c r="Y1322" s="1">
        <v>0.569725324479324</v>
      </c>
      <c r="Z1322" s="10">
        <v>0.10941744642318101</v>
      </c>
      <c r="AA1322" s="10">
        <f t="shared" ref="AA1322:AA1385" si="89">SUM(Y1322:Z1322)</f>
        <v>0.67914277090250497</v>
      </c>
      <c r="AB1322" s="1">
        <v>4519.9767297320604</v>
      </c>
      <c r="AC1322" s="1">
        <v>8213.3649348095805</v>
      </c>
      <c r="AD1322" s="1" t="s">
        <v>1088</v>
      </c>
      <c r="AE1322" s="1" t="s">
        <v>89</v>
      </c>
      <c r="AF1322" s="1" t="s">
        <v>1065</v>
      </c>
      <c r="AG1322" s="1">
        <v>48672</v>
      </c>
      <c r="AH1322" s="1">
        <v>29267</v>
      </c>
      <c r="AI1322" s="1">
        <v>23693</v>
      </c>
      <c r="AJ1322" s="32">
        <v>60.131081525312297</v>
      </c>
      <c r="AK1322" s="10">
        <v>48.6789119000657</v>
      </c>
      <c r="AL1322" s="1">
        <v>97.298780230447804</v>
      </c>
      <c r="AM1322" s="1">
        <v>2.0427974507238398</v>
      </c>
      <c r="AN1322" s="10">
        <v>0.39674165365297798</v>
      </c>
      <c r="AO1322" s="10">
        <f t="shared" si="87"/>
        <v>2.4395391043768178</v>
      </c>
      <c r="AP1322" s="1">
        <v>5146.7302549167098</v>
      </c>
      <c r="AQ1322" s="1">
        <v>10257.0117655671</v>
      </c>
      <c r="AR1322" s="1" t="s">
        <v>1187</v>
      </c>
      <c r="AS1322" s="1" t="s">
        <v>89</v>
      </c>
      <c r="AT1322" s="1" t="s">
        <v>1065</v>
      </c>
      <c r="AU1322" s="1">
        <v>19319</v>
      </c>
      <c r="AV1322" s="1">
        <v>11850</v>
      </c>
      <c r="AW1322" s="1">
        <v>9810</v>
      </c>
      <c r="AX1322" s="1">
        <v>61.338578601376902</v>
      </c>
      <c r="AY1322" s="10">
        <v>50.779025829494302</v>
      </c>
      <c r="AZ1322" s="1">
        <v>19.928644240570801</v>
      </c>
      <c r="BA1322" s="1">
        <v>17.9510703363914</v>
      </c>
      <c r="BB1322" s="10">
        <v>58.2364933741081</v>
      </c>
      <c r="BC1322" s="10">
        <f t="shared" si="86"/>
        <v>76.187563710499504</v>
      </c>
      <c r="BD1322" s="1">
        <v>48631.479196134598</v>
      </c>
      <c r="BE1322" s="1">
        <v>130677.982041717</v>
      </c>
      <c r="BF1322" s="1" t="s">
        <v>1191</v>
      </c>
      <c r="BG1322" s="1" t="s">
        <v>89</v>
      </c>
      <c r="BH1322" s="1" t="s">
        <v>1065</v>
      </c>
      <c r="BI1322" s="1">
        <v>17259</v>
      </c>
      <c r="BJ1322" s="1">
        <v>10252</v>
      </c>
      <c r="BK1322" s="1">
        <v>8743</v>
      </c>
      <c r="BL1322" s="1">
        <v>59.4008922880816</v>
      </c>
      <c r="BM1322" s="10">
        <v>50.657627904281803</v>
      </c>
      <c r="BN1322" s="1">
        <v>19.695756605284199</v>
      </c>
      <c r="BO1322" s="1">
        <v>18.643486217545501</v>
      </c>
      <c r="BP1322" s="10">
        <v>57.3487361317626</v>
      </c>
      <c r="BQ1322" s="10">
        <f t="shared" si="88"/>
        <v>75.992222349308093</v>
      </c>
      <c r="BR1322" s="1">
        <v>46249.206036622498</v>
      </c>
      <c r="BS1322" s="1">
        <v>119984.33229836301</v>
      </c>
    </row>
    <row r="1323" spans="1:71" customFormat="1" x14ac:dyDescent="0.15">
      <c r="A1323">
        <v>3868</v>
      </c>
      <c r="B1323" t="s">
        <v>203</v>
      </c>
      <c r="C1323" t="s">
        <v>8</v>
      </c>
      <c r="D1323" t="s">
        <v>9</v>
      </c>
      <c r="G1323" t="s">
        <v>1046</v>
      </c>
      <c r="H1323" t="s">
        <v>10</v>
      </c>
      <c r="K1323" s="13" t="s">
        <v>203</v>
      </c>
      <c r="L1323" s="13">
        <v>170</v>
      </c>
      <c r="M1323" s="13" t="s">
        <v>1008</v>
      </c>
      <c r="N1323" s="15" t="s">
        <v>89</v>
      </c>
      <c r="O1323" s="13" t="s">
        <v>996</v>
      </c>
      <c r="P1323" s="13" t="s">
        <v>1085</v>
      </c>
      <c r="Q1323" s="13" t="s">
        <v>89</v>
      </c>
      <c r="R1323" s="13" t="s">
        <v>1065</v>
      </c>
      <c r="S1323" s="13">
        <v>49035</v>
      </c>
      <c r="T1323" s="13">
        <v>30239</v>
      </c>
      <c r="U1323" s="13">
        <v>24461</v>
      </c>
      <c r="V1323" s="32">
        <v>61.668196186397502</v>
      </c>
      <c r="W1323" s="10">
        <v>49.884776180279403</v>
      </c>
      <c r="X1323" s="1">
        <v>98.238011528555703</v>
      </c>
      <c r="Y1323" s="1">
        <v>1.41040840521647</v>
      </c>
      <c r="Z1323" s="10">
        <v>0.20440701524876301</v>
      </c>
      <c r="AA1323" s="10">
        <f t="shared" si="89"/>
        <v>1.614815420465233</v>
      </c>
      <c r="AB1323" s="1">
        <v>4656.7962961651501</v>
      </c>
      <c r="AC1323" s="1">
        <v>9314.5194496778695</v>
      </c>
      <c r="AD1323" s="1" t="s">
        <v>1089</v>
      </c>
      <c r="AE1323" s="1" t="s">
        <v>89</v>
      </c>
      <c r="AF1323" s="1" t="s">
        <v>1065</v>
      </c>
      <c r="AG1323" s="1">
        <v>52007</v>
      </c>
      <c r="AH1323" s="1">
        <v>30989</v>
      </c>
      <c r="AI1323" s="1">
        <v>24875</v>
      </c>
      <c r="AJ1323" s="32">
        <v>59.586209548714599</v>
      </c>
      <c r="AK1323" s="10">
        <v>47.830099794258501</v>
      </c>
      <c r="AL1323" s="1">
        <v>99.187939698492499</v>
      </c>
      <c r="AM1323" s="1">
        <v>0.59899497487437203</v>
      </c>
      <c r="AN1323" s="10">
        <v>8.4422110552763802E-2</v>
      </c>
      <c r="AO1323" s="10">
        <f t="shared" si="87"/>
        <v>0.68341708542713586</v>
      </c>
      <c r="AP1323" s="1">
        <v>4641.5574434826503</v>
      </c>
      <c r="AQ1323" s="1">
        <v>8197.9886908025092</v>
      </c>
      <c r="AR1323" s="1" t="s">
        <v>1188</v>
      </c>
      <c r="AS1323" s="1" t="s">
        <v>89</v>
      </c>
      <c r="AT1323" s="1" t="s">
        <v>1065</v>
      </c>
      <c r="AU1323" s="1">
        <v>16605</v>
      </c>
      <c r="AV1323" s="1">
        <v>10608</v>
      </c>
      <c r="AW1323" s="1">
        <v>8590</v>
      </c>
      <c r="AX1323" s="1">
        <v>63.884372177055099</v>
      </c>
      <c r="AY1323" s="10">
        <v>51.7314062029509</v>
      </c>
      <c r="AZ1323" s="1">
        <v>27.240977881257301</v>
      </c>
      <c r="BA1323" s="1">
        <v>19.289871944121099</v>
      </c>
      <c r="BB1323" s="10">
        <v>48.055878928987198</v>
      </c>
      <c r="BC1323" s="10">
        <f t="shared" si="86"/>
        <v>67.345750873108301</v>
      </c>
      <c r="BD1323" s="1">
        <v>36351.835987391598</v>
      </c>
      <c r="BE1323" s="1">
        <v>75088.787070517297</v>
      </c>
      <c r="BF1323" s="1" t="s">
        <v>1192</v>
      </c>
      <c r="BG1323" s="1" t="s">
        <v>89</v>
      </c>
      <c r="BH1323" s="1" t="s">
        <v>1065</v>
      </c>
      <c r="BI1323" s="1">
        <v>21923</v>
      </c>
      <c r="BJ1323" s="1">
        <v>13943</v>
      </c>
      <c r="BK1323" s="1">
        <v>11179</v>
      </c>
      <c r="BL1323" s="1">
        <v>63.599872280253599</v>
      </c>
      <c r="BM1323" s="10">
        <v>50.9921087442412</v>
      </c>
      <c r="BN1323" s="1">
        <v>23.490473208694901</v>
      </c>
      <c r="BO1323" s="1">
        <v>19.581357903211401</v>
      </c>
      <c r="BP1323" s="10">
        <v>52.205027283299003</v>
      </c>
      <c r="BQ1323" s="10">
        <f t="shared" si="88"/>
        <v>71.786385186510401</v>
      </c>
      <c r="BR1323" s="1">
        <v>41309.354428271297</v>
      </c>
      <c r="BS1323" s="1">
        <v>89925.681786731599</v>
      </c>
    </row>
    <row r="1324" spans="1:71" customFormat="1" x14ac:dyDescent="0.15">
      <c r="A1324">
        <v>3868</v>
      </c>
      <c r="B1324" t="s">
        <v>204</v>
      </c>
      <c r="C1324" t="s">
        <v>8</v>
      </c>
      <c r="D1324" t="s">
        <v>61</v>
      </c>
      <c r="E1324" t="s">
        <v>62</v>
      </c>
      <c r="F1324" t="s">
        <v>565</v>
      </c>
      <c r="H1324" t="s">
        <v>566</v>
      </c>
      <c r="I1324" t="s">
        <v>1243</v>
      </c>
      <c r="J1324">
        <v>-5</v>
      </c>
      <c r="K1324" s="13" t="s">
        <v>204</v>
      </c>
      <c r="L1324" s="13">
        <v>171</v>
      </c>
      <c r="M1324" s="13" t="s">
        <v>972</v>
      </c>
      <c r="N1324" s="15" t="s">
        <v>90</v>
      </c>
      <c r="O1324" s="13" t="s">
        <v>956</v>
      </c>
      <c r="P1324" s="13" t="s">
        <v>1084</v>
      </c>
      <c r="Q1324" s="13" t="s">
        <v>90</v>
      </c>
      <c r="R1324" s="13" t="s">
        <v>1065</v>
      </c>
      <c r="S1324" s="13">
        <v>3252</v>
      </c>
      <c r="T1324" s="13">
        <v>97</v>
      </c>
      <c r="U1324" s="13">
        <v>14</v>
      </c>
      <c r="V1324" s="32">
        <v>2.98277982779828</v>
      </c>
      <c r="W1324" s="10">
        <v>0.43050430504304998</v>
      </c>
      <c r="X1324" s="1">
        <v>92.857142857142904</v>
      </c>
      <c r="Y1324" s="1">
        <v>0</v>
      </c>
      <c r="Z1324" s="10">
        <v>0</v>
      </c>
      <c r="AA1324" s="10">
        <f t="shared" si="89"/>
        <v>0</v>
      </c>
      <c r="AB1324" s="1">
        <v>5736.1659136611097</v>
      </c>
      <c r="AC1324" s="1">
        <v>11109.729215633</v>
      </c>
      <c r="AD1324" s="1" t="s">
        <v>1088</v>
      </c>
      <c r="AE1324" s="1" t="s">
        <v>90</v>
      </c>
      <c r="AF1324" s="1" t="s">
        <v>1065</v>
      </c>
      <c r="AG1324" s="1">
        <v>3748</v>
      </c>
      <c r="AH1324" s="1">
        <v>514</v>
      </c>
      <c r="AI1324" s="1">
        <v>331</v>
      </c>
      <c r="AJ1324" s="32">
        <v>13.713980789754499</v>
      </c>
      <c r="AK1324" s="10">
        <v>8.8313767342582707</v>
      </c>
      <c r="AL1324" s="1">
        <v>98.187311178247697</v>
      </c>
      <c r="AM1324" s="1">
        <v>0.90634441087613304</v>
      </c>
      <c r="AN1324" s="10">
        <v>0.30211480362537801</v>
      </c>
      <c r="AO1324" s="10">
        <f t="shared" si="87"/>
        <v>1.2084592145015112</v>
      </c>
      <c r="AP1324" s="1">
        <v>5286.4972191245097</v>
      </c>
      <c r="AQ1324" s="1">
        <v>10749.882136841599</v>
      </c>
      <c r="AR1324" s="1" t="s">
        <v>1187</v>
      </c>
      <c r="AS1324" s="1" t="s">
        <v>90</v>
      </c>
      <c r="AT1324" s="1" t="s">
        <v>1065</v>
      </c>
      <c r="AU1324" s="1">
        <v>2701</v>
      </c>
      <c r="AV1324" s="1">
        <v>138</v>
      </c>
      <c r="AW1324" s="1">
        <v>67</v>
      </c>
      <c r="AX1324" s="1">
        <v>5.1092188078489498</v>
      </c>
      <c r="AY1324" s="10">
        <v>2.4805627545353599</v>
      </c>
      <c r="AZ1324" s="1">
        <v>38.805970149253703</v>
      </c>
      <c r="BA1324" s="1">
        <v>11.9402985074627</v>
      </c>
      <c r="BB1324" s="10">
        <v>47.761194029850699</v>
      </c>
      <c r="BC1324" s="10">
        <f t="shared" si="86"/>
        <v>59.701492537313399</v>
      </c>
      <c r="BD1324" s="1">
        <v>36749.781979159197</v>
      </c>
      <c r="BE1324" s="1">
        <v>94238.349747294793</v>
      </c>
      <c r="BF1324" s="1" t="s">
        <v>1191</v>
      </c>
      <c r="BG1324" s="1" t="s">
        <v>90</v>
      </c>
      <c r="BH1324" s="1" t="s">
        <v>1065</v>
      </c>
      <c r="BI1324" s="1">
        <v>3067</v>
      </c>
      <c r="BJ1324" s="1">
        <v>537</v>
      </c>
      <c r="BK1324" s="1">
        <v>402</v>
      </c>
      <c r="BL1324" s="1">
        <v>17.508966416693799</v>
      </c>
      <c r="BM1324" s="10">
        <v>13.1072709488099</v>
      </c>
      <c r="BN1324" s="1">
        <v>41.293532338308502</v>
      </c>
      <c r="BO1324" s="1">
        <v>16.417910447761201</v>
      </c>
      <c r="BP1324" s="10">
        <v>32.587064676616897</v>
      </c>
      <c r="BQ1324" s="10">
        <f t="shared" si="88"/>
        <v>49.004975124378099</v>
      </c>
      <c r="BR1324" s="1">
        <v>23625.995424111199</v>
      </c>
      <c r="BS1324" s="1">
        <v>43149.785755059696</v>
      </c>
    </row>
    <row r="1325" spans="1:71" customFormat="1" x14ac:dyDescent="0.15">
      <c r="A1325">
        <v>3868</v>
      </c>
      <c r="B1325" t="s">
        <v>207</v>
      </c>
      <c r="C1325" t="s">
        <v>8</v>
      </c>
      <c r="D1325" t="s">
        <v>61</v>
      </c>
      <c r="E1325" t="s">
        <v>62</v>
      </c>
      <c r="F1325" t="s">
        <v>565</v>
      </c>
      <c r="H1325" t="s">
        <v>566</v>
      </c>
      <c r="I1325" t="s">
        <v>1244</v>
      </c>
      <c r="J1325">
        <v>-5.4771212547196626</v>
      </c>
      <c r="K1325" s="13" t="s">
        <v>207</v>
      </c>
      <c r="L1325" s="13">
        <v>172</v>
      </c>
      <c r="M1325" s="13" t="s">
        <v>1009</v>
      </c>
      <c r="N1325" s="15" t="s">
        <v>90</v>
      </c>
      <c r="O1325" s="13" t="s">
        <v>996</v>
      </c>
      <c r="P1325" s="13" t="s">
        <v>1085</v>
      </c>
      <c r="Q1325" s="13" t="s">
        <v>90</v>
      </c>
      <c r="R1325" s="13" t="s">
        <v>1065</v>
      </c>
      <c r="S1325" s="13">
        <v>28195</v>
      </c>
      <c r="T1325" s="13">
        <v>20718</v>
      </c>
      <c r="U1325" s="13">
        <v>16686</v>
      </c>
      <c r="V1325" s="32">
        <v>73.481113672636994</v>
      </c>
      <c r="W1325" s="10">
        <v>59.180705798900497</v>
      </c>
      <c r="X1325" s="1">
        <v>99.256862040033596</v>
      </c>
      <c r="Y1325" s="1">
        <v>0.55136042191058399</v>
      </c>
      <c r="Z1325" s="10">
        <v>7.1916576770945706E-2</v>
      </c>
      <c r="AA1325" s="10">
        <f t="shared" si="89"/>
        <v>0.62327699868152964</v>
      </c>
      <c r="AB1325" s="1">
        <v>4981.9596778612704</v>
      </c>
      <c r="AC1325" s="1">
        <v>9776.0925991014101</v>
      </c>
      <c r="AD1325" s="1" t="s">
        <v>1089</v>
      </c>
      <c r="AE1325" s="1" t="s">
        <v>90</v>
      </c>
      <c r="AF1325" s="1" t="s">
        <v>1065</v>
      </c>
      <c r="AG1325" s="1">
        <v>26304</v>
      </c>
      <c r="AH1325" s="1">
        <v>17618</v>
      </c>
      <c r="AI1325" s="1">
        <v>14071</v>
      </c>
      <c r="AJ1325" s="32">
        <v>66.978406326034104</v>
      </c>
      <c r="AK1325" s="10">
        <v>53.493765206812697</v>
      </c>
      <c r="AL1325" s="1">
        <v>99.083220808755598</v>
      </c>
      <c r="AM1325" s="1">
        <v>0.56143841944424699</v>
      </c>
      <c r="AN1325" s="10">
        <v>0.170563570464075</v>
      </c>
      <c r="AO1325" s="10">
        <f t="shared" si="87"/>
        <v>0.73200198990832199</v>
      </c>
      <c r="AP1325" s="1">
        <v>5174.8207119000899</v>
      </c>
      <c r="AQ1325" s="1">
        <v>9397.5853949365101</v>
      </c>
      <c r="AR1325" s="1" t="s">
        <v>1188</v>
      </c>
      <c r="AS1325" s="1" t="s">
        <v>90</v>
      </c>
      <c r="AT1325" s="1" t="s">
        <v>1065</v>
      </c>
      <c r="AU1325" s="1">
        <v>13268</v>
      </c>
      <c r="AV1325" s="1">
        <v>9774</v>
      </c>
      <c r="AW1325" s="1">
        <v>8555</v>
      </c>
      <c r="AX1325" s="1">
        <v>73.665963219776899</v>
      </c>
      <c r="AY1325" s="10">
        <v>64.478444377449506</v>
      </c>
      <c r="AZ1325" s="1">
        <v>63.950905902980701</v>
      </c>
      <c r="BA1325" s="1">
        <v>12.8696668614845</v>
      </c>
      <c r="BB1325" s="10">
        <v>17.673874926943299</v>
      </c>
      <c r="BC1325" s="10">
        <f t="shared" si="86"/>
        <v>30.543541788427799</v>
      </c>
      <c r="BD1325" s="1">
        <v>13362.8932236606</v>
      </c>
      <c r="BE1325" s="1">
        <v>26587.264417292499</v>
      </c>
      <c r="BF1325" s="1" t="s">
        <v>1192</v>
      </c>
      <c r="BG1325" s="1" t="s">
        <v>90</v>
      </c>
      <c r="BH1325" s="1" t="s">
        <v>1065</v>
      </c>
      <c r="BI1325" s="1">
        <v>13880</v>
      </c>
      <c r="BJ1325" s="1">
        <v>9759</v>
      </c>
      <c r="BK1325" s="1">
        <v>8539</v>
      </c>
      <c r="BL1325" s="1">
        <v>70.309798270893396</v>
      </c>
      <c r="BM1325" s="10">
        <v>61.520172910662801</v>
      </c>
      <c r="BN1325" s="1">
        <v>59.620564468907403</v>
      </c>
      <c r="BO1325" s="1">
        <v>14.3693640941562</v>
      </c>
      <c r="BP1325" s="10">
        <v>21.2905492446422</v>
      </c>
      <c r="BQ1325" s="10">
        <f t="shared" si="88"/>
        <v>35.659913338798404</v>
      </c>
      <c r="BR1325" s="1">
        <v>14621.6677310705</v>
      </c>
      <c r="BS1325" s="1">
        <v>30270.193558835599</v>
      </c>
    </row>
    <row r="1326" spans="1:71" customFormat="1" x14ac:dyDescent="0.15">
      <c r="A1326">
        <v>3868</v>
      </c>
      <c r="B1326" t="s">
        <v>208</v>
      </c>
      <c r="C1326" t="s">
        <v>8</v>
      </c>
      <c r="D1326" t="s">
        <v>61</v>
      </c>
      <c r="E1326" t="s">
        <v>62</v>
      </c>
      <c r="F1326" t="s">
        <v>565</v>
      </c>
      <c r="H1326" t="s">
        <v>566</v>
      </c>
      <c r="I1326" t="s">
        <v>1245</v>
      </c>
      <c r="J1326">
        <v>-5.9542425094393252</v>
      </c>
      <c r="K1326" s="13" t="s">
        <v>208</v>
      </c>
      <c r="L1326" s="13">
        <v>173</v>
      </c>
      <c r="M1326" s="13" t="s">
        <v>973</v>
      </c>
      <c r="N1326" s="15" t="s">
        <v>91</v>
      </c>
      <c r="O1326" s="13" t="s">
        <v>956</v>
      </c>
      <c r="P1326" s="13" t="s">
        <v>1084</v>
      </c>
      <c r="Q1326" s="13" t="s">
        <v>91</v>
      </c>
      <c r="R1326" s="13" t="s">
        <v>1065</v>
      </c>
      <c r="S1326" s="13">
        <v>48374</v>
      </c>
      <c r="T1326" s="13">
        <v>31916</v>
      </c>
      <c r="U1326" s="13">
        <v>24385</v>
      </c>
      <c r="V1326" s="32">
        <v>65.977591268036505</v>
      </c>
      <c r="W1326" s="10">
        <v>50.4093107867863</v>
      </c>
      <c r="X1326" s="1">
        <v>98.523682591757193</v>
      </c>
      <c r="Y1326" s="1">
        <v>1.14824687307771</v>
      </c>
      <c r="Z1326" s="10">
        <v>0.155833504203404</v>
      </c>
      <c r="AA1326" s="10">
        <f t="shared" si="89"/>
        <v>1.304080377281114</v>
      </c>
      <c r="AB1326" s="1">
        <v>4705.7674695284104</v>
      </c>
      <c r="AC1326" s="1">
        <v>9213.1412966191292</v>
      </c>
      <c r="AD1326" s="1" t="s">
        <v>1088</v>
      </c>
      <c r="AE1326" s="1" t="s">
        <v>91</v>
      </c>
      <c r="AF1326" s="1" t="s">
        <v>1065</v>
      </c>
      <c r="AG1326" s="1">
        <v>48084</v>
      </c>
      <c r="AH1326" s="1">
        <v>31870</v>
      </c>
      <c r="AI1326" s="1">
        <v>25328</v>
      </c>
      <c r="AJ1326" s="32">
        <v>66.279843607020993</v>
      </c>
      <c r="AK1326" s="10">
        <v>52.674486315614303</v>
      </c>
      <c r="AL1326" s="1">
        <v>98.724731522425799</v>
      </c>
      <c r="AM1326" s="1">
        <v>0.92782691092861702</v>
      </c>
      <c r="AN1326" s="10">
        <v>0.150031585596968</v>
      </c>
      <c r="AO1326" s="10">
        <f t="shared" si="87"/>
        <v>1.0778584965255851</v>
      </c>
      <c r="AP1326" s="1">
        <v>4883.8237305288903</v>
      </c>
      <c r="AQ1326" s="1">
        <v>9981.2579773382404</v>
      </c>
      <c r="AR1326" s="1" t="s">
        <v>1187</v>
      </c>
      <c r="AS1326" s="1" t="s">
        <v>91</v>
      </c>
      <c r="AT1326" s="1" t="s">
        <v>1065</v>
      </c>
      <c r="AU1326" s="1">
        <v>18482</v>
      </c>
      <c r="AV1326" s="1">
        <v>13382</v>
      </c>
      <c r="AW1326" s="1">
        <v>10990</v>
      </c>
      <c r="AX1326" s="1">
        <v>72.405583811275804</v>
      </c>
      <c r="AY1326" s="10">
        <v>59.4632615517801</v>
      </c>
      <c r="AZ1326" s="1">
        <v>31.292083712465899</v>
      </c>
      <c r="BA1326" s="1">
        <v>20.5186533212011</v>
      </c>
      <c r="BB1326" s="10">
        <v>43.530482256596898</v>
      </c>
      <c r="BC1326" s="10">
        <f t="shared" si="86"/>
        <v>64.049135577797998</v>
      </c>
      <c r="BD1326" s="1">
        <v>30366.421099562202</v>
      </c>
      <c r="BE1326" s="1">
        <v>71210.6178224498</v>
      </c>
      <c r="BF1326" s="1" t="s">
        <v>1191</v>
      </c>
      <c r="BG1326" s="1" t="s">
        <v>91</v>
      </c>
      <c r="BH1326" s="1" t="s">
        <v>1065</v>
      </c>
      <c r="BI1326" s="1">
        <v>17394</v>
      </c>
      <c r="BJ1326" s="1">
        <v>12346</v>
      </c>
      <c r="BK1326" s="1">
        <v>10305</v>
      </c>
      <c r="BL1326" s="1">
        <v>70.978498332758406</v>
      </c>
      <c r="BM1326" s="10">
        <v>59.244567092100702</v>
      </c>
      <c r="BN1326" s="1">
        <v>32.411450752062102</v>
      </c>
      <c r="BO1326" s="1">
        <v>22.037845705968</v>
      </c>
      <c r="BP1326" s="10">
        <v>40.679281901989299</v>
      </c>
      <c r="BQ1326" s="10">
        <f t="shared" si="88"/>
        <v>62.717127607957295</v>
      </c>
      <c r="BR1326" s="1">
        <v>27420.767822974201</v>
      </c>
      <c r="BS1326" s="1">
        <v>65859.527161108199</v>
      </c>
    </row>
    <row r="1327" spans="1:71" customFormat="1" x14ac:dyDescent="0.15">
      <c r="A1327">
        <v>3868</v>
      </c>
      <c r="B1327" t="s">
        <v>209</v>
      </c>
      <c r="C1327" t="s">
        <v>8</v>
      </c>
      <c r="D1327" t="s">
        <v>61</v>
      </c>
      <c r="E1327" t="s">
        <v>62</v>
      </c>
      <c r="F1327" t="s">
        <v>565</v>
      </c>
      <c r="H1327" t="s">
        <v>566</v>
      </c>
      <c r="I1327" t="s">
        <v>1246</v>
      </c>
      <c r="J1327">
        <v>-6.4313637641589869</v>
      </c>
      <c r="K1327" s="13" t="s">
        <v>209</v>
      </c>
      <c r="L1327" s="13">
        <v>174</v>
      </c>
      <c r="M1327" s="13" t="s">
        <v>1010</v>
      </c>
      <c r="N1327" s="15" t="s">
        <v>91</v>
      </c>
      <c r="O1327" s="13" t="s">
        <v>996</v>
      </c>
      <c r="P1327" s="13" t="s">
        <v>1085</v>
      </c>
      <c r="Q1327" s="13" t="s">
        <v>91</v>
      </c>
      <c r="R1327" s="13" t="s">
        <v>1065</v>
      </c>
      <c r="S1327" s="13">
        <v>46236</v>
      </c>
      <c r="T1327" s="13">
        <v>30120</v>
      </c>
      <c r="U1327" s="13">
        <v>23376</v>
      </c>
      <c r="V1327" s="32">
        <v>65.144043602387796</v>
      </c>
      <c r="W1327" s="10">
        <v>50.5580067479886</v>
      </c>
      <c r="X1327" s="1">
        <v>99.268480492813097</v>
      </c>
      <c r="Y1327" s="1">
        <v>0.50906913073237503</v>
      </c>
      <c r="Z1327" s="10">
        <v>9.8391512662559896E-2</v>
      </c>
      <c r="AA1327" s="10">
        <f t="shared" si="89"/>
        <v>0.60746064339493488</v>
      </c>
      <c r="AB1327" s="1">
        <v>4579.7718821328099</v>
      </c>
      <c r="AC1327" s="1">
        <v>8837.9530917683005</v>
      </c>
      <c r="AD1327" s="1" t="s">
        <v>1089</v>
      </c>
      <c r="AE1327" s="1" t="s">
        <v>91</v>
      </c>
      <c r="AF1327" s="1" t="s">
        <v>1065</v>
      </c>
      <c r="AG1327" s="1">
        <v>47186</v>
      </c>
      <c r="AH1327" s="1">
        <v>30137</v>
      </c>
      <c r="AI1327" s="1">
        <v>23779</v>
      </c>
      <c r="AJ1327" s="32">
        <v>63.868520323824903</v>
      </c>
      <c r="AK1327" s="10">
        <v>50.394184715805501</v>
      </c>
      <c r="AL1327" s="1">
        <v>99.133689389797695</v>
      </c>
      <c r="AM1327" s="1">
        <v>0.64342487068421705</v>
      </c>
      <c r="AN1327" s="10">
        <v>9.2518608856554094E-2</v>
      </c>
      <c r="AO1327" s="10">
        <f t="shared" si="87"/>
        <v>0.73594347954077111</v>
      </c>
      <c r="AP1327" s="1">
        <v>4912.8609035691197</v>
      </c>
      <c r="AQ1327" s="1">
        <v>9135.8182986972006</v>
      </c>
      <c r="AR1327" s="1" t="s">
        <v>1188</v>
      </c>
      <c r="AS1327" s="1" t="s">
        <v>91</v>
      </c>
      <c r="AT1327" s="1" t="s">
        <v>1065</v>
      </c>
      <c r="AU1327" s="1">
        <v>18883</v>
      </c>
      <c r="AV1327" s="1">
        <v>12951</v>
      </c>
      <c r="AW1327" s="1">
        <v>10659</v>
      </c>
      <c r="AX1327" s="1">
        <v>68.585500185351904</v>
      </c>
      <c r="AY1327" s="10">
        <v>56.447598368903201</v>
      </c>
      <c r="AZ1327" s="1">
        <v>28.192138099258798</v>
      </c>
      <c r="BA1327" s="1">
        <v>20.461581761891399</v>
      </c>
      <c r="BB1327" s="10">
        <v>45.904869124683401</v>
      </c>
      <c r="BC1327" s="10">
        <f t="shared" si="86"/>
        <v>66.366450886574796</v>
      </c>
      <c r="BD1327" s="1">
        <v>32669.661886353198</v>
      </c>
      <c r="BE1327" s="1">
        <v>75900.717019349002</v>
      </c>
      <c r="BF1327" s="1" t="s">
        <v>1192</v>
      </c>
      <c r="BG1327" s="1" t="s">
        <v>91</v>
      </c>
      <c r="BH1327" s="1" t="s">
        <v>1065</v>
      </c>
      <c r="BI1327" s="1">
        <v>20724</v>
      </c>
      <c r="BJ1327" s="1">
        <v>13907</v>
      </c>
      <c r="BK1327" s="1">
        <v>11513</v>
      </c>
      <c r="BL1327" s="1">
        <v>67.105771086662799</v>
      </c>
      <c r="BM1327" s="10">
        <v>55.553947114456697</v>
      </c>
      <c r="BN1327" s="1">
        <v>25.484235212368599</v>
      </c>
      <c r="BO1327" s="1">
        <v>22.670025188916899</v>
      </c>
      <c r="BP1327" s="10">
        <v>48.041344567011201</v>
      </c>
      <c r="BQ1327" s="10">
        <f t="shared" si="88"/>
        <v>70.711369755928104</v>
      </c>
      <c r="BR1327" s="1">
        <v>34108.234207564703</v>
      </c>
      <c r="BS1327" s="1">
        <v>87183.692873740598</v>
      </c>
    </row>
    <row r="1328" spans="1:71" customFormat="1" x14ac:dyDescent="0.15">
      <c r="A1328">
        <v>3868</v>
      </c>
      <c r="B1328" t="s">
        <v>210</v>
      </c>
      <c r="C1328" t="s">
        <v>8</v>
      </c>
      <c r="D1328" t="s">
        <v>61</v>
      </c>
      <c r="E1328" t="s">
        <v>62</v>
      </c>
      <c r="F1328" t="s">
        <v>565</v>
      </c>
      <c r="H1328" t="s">
        <v>566</v>
      </c>
      <c r="I1328" t="s">
        <v>1247</v>
      </c>
      <c r="J1328">
        <v>-6.9084850188786495</v>
      </c>
      <c r="K1328" s="13" t="s">
        <v>210</v>
      </c>
      <c r="L1328" s="13">
        <v>175</v>
      </c>
      <c r="M1328" s="13" t="s">
        <v>974</v>
      </c>
      <c r="N1328" s="15" t="s">
        <v>94</v>
      </c>
      <c r="O1328" s="13" t="s">
        <v>956</v>
      </c>
      <c r="P1328" s="13" t="s">
        <v>1084</v>
      </c>
      <c r="Q1328" s="13" t="s">
        <v>94</v>
      </c>
      <c r="R1328" s="13" t="s">
        <v>1065</v>
      </c>
      <c r="S1328" s="13">
        <v>53317</v>
      </c>
      <c r="T1328" s="13">
        <v>33379</v>
      </c>
      <c r="U1328" s="13">
        <v>26856</v>
      </c>
      <c r="V1328" s="32">
        <v>62.604797719301502</v>
      </c>
      <c r="W1328" s="10">
        <v>50.370425942944998</v>
      </c>
      <c r="X1328" s="1">
        <v>98.979743818885893</v>
      </c>
      <c r="Y1328" s="1">
        <v>0.733541852844802</v>
      </c>
      <c r="Z1328" s="10">
        <v>0.122877569258266</v>
      </c>
      <c r="AA1328" s="10">
        <f t="shared" si="89"/>
        <v>0.85641942210306798</v>
      </c>
      <c r="AB1328" s="1">
        <v>4990.2782624820302</v>
      </c>
      <c r="AC1328" s="1">
        <v>9390.4277196031308</v>
      </c>
      <c r="AD1328" s="1" t="s">
        <v>1088</v>
      </c>
      <c r="AE1328" s="1" t="s">
        <v>94</v>
      </c>
      <c r="AF1328" s="1" t="s">
        <v>1065</v>
      </c>
      <c r="AG1328" s="1">
        <v>49480</v>
      </c>
      <c r="AH1328" s="1">
        <v>31309</v>
      </c>
      <c r="AI1328" s="1">
        <v>24330</v>
      </c>
      <c r="AJ1328" s="32">
        <v>63.276071139854501</v>
      </c>
      <c r="AK1328" s="10">
        <v>49.171382376717901</v>
      </c>
      <c r="AL1328" s="1">
        <v>98.951911220715203</v>
      </c>
      <c r="AM1328" s="1">
        <v>0.76448828606658403</v>
      </c>
      <c r="AN1328" s="10">
        <v>0.11508425811755001</v>
      </c>
      <c r="AO1328" s="10">
        <f t="shared" si="87"/>
        <v>0.879572544184134</v>
      </c>
      <c r="AP1328" s="1">
        <v>4819.0045174038796</v>
      </c>
      <c r="AQ1328" s="1">
        <v>9871.4213993775393</v>
      </c>
      <c r="AR1328" s="1" t="s">
        <v>1187</v>
      </c>
      <c r="AS1328" s="1" t="s">
        <v>94</v>
      </c>
      <c r="AT1328" s="1" t="s">
        <v>1065</v>
      </c>
      <c r="AU1328" s="1">
        <v>15180</v>
      </c>
      <c r="AV1328" s="1">
        <v>10142</v>
      </c>
      <c r="AW1328" s="1">
        <v>8295</v>
      </c>
      <c r="AX1328" s="1">
        <v>66.811594202898505</v>
      </c>
      <c r="AY1328" s="10">
        <v>54.644268774703598</v>
      </c>
      <c r="AZ1328" s="1">
        <v>22.688366485834798</v>
      </c>
      <c r="BA1328" s="1">
        <v>23.7974683544304</v>
      </c>
      <c r="BB1328" s="10">
        <v>49.849306811332099</v>
      </c>
      <c r="BC1328" s="10">
        <f t="shared" si="86"/>
        <v>73.646775165762506</v>
      </c>
      <c r="BD1328" s="1">
        <v>36596.241345214803</v>
      </c>
      <c r="BE1328" s="1">
        <v>93483.000632869895</v>
      </c>
      <c r="BF1328" s="1" t="s">
        <v>1191</v>
      </c>
      <c r="BG1328" s="1" t="s">
        <v>94</v>
      </c>
      <c r="BH1328" s="1" t="s">
        <v>1065</v>
      </c>
      <c r="BI1328" s="1">
        <v>18353</v>
      </c>
      <c r="BJ1328" s="1">
        <v>12378</v>
      </c>
      <c r="BK1328" s="1">
        <v>10054</v>
      </c>
      <c r="BL1328" s="1">
        <v>67.444014602517299</v>
      </c>
      <c r="BM1328" s="10">
        <v>54.781234675529902</v>
      </c>
      <c r="BN1328" s="1">
        <v>23.304157549234102</v>
      </c>
      <c r="BO1328" s="1">
        <v>23.314103839268</v>
      </c>
      <c r="BP1328" s="10">
        <v>49.751342749154603</v>
      </c>
      <c r="BQ1328" s="10">
        <f t="shared" si="88"/>
        <v>73.065446588422603</v>
      </c>
      <c r="BR1328" s="1">
        <v>36041.644277709303</v>
      </c>
      <c r="BS1328" s="1">
        <v>91215.077851987095</v>
      </c>
    </row>
    <row r="1329" spans="1:71" customFormat="1" x14ac:dyDescent="0.15">
      <c r="A1329">
        <v>3868</v>
      </c>
      <c r="B1329" t="s">
        <v>211</v>
      </c>
      <c r="C1329" t="s">
        <v>8</v>
      </c>
      <c r="D1329" t="s">
        <v>61</v>
      </c>
      <c r="E1329" t="s">
        <v>62</v>
      </c>
      <c r="F1329" t="s">
        <v>565</v>
      </c>
      <c r="H1329" t="s">
        <v>566</v>
      </c>
      <c r="I1329" t="s">
        <v>1248</v>
      </c>
      <c r="J1329">
        <v>-7.3856062735983121</v>
      </c>
      <c r="K1329" s="13" t="s">
        <v>211</v>
      </c>
      <c r="L1329" s="13">
        <v>176</v>
      </c>
      <c r="M1329" s="13" t="s">
        <v>1011</v>
      </c>
      <c r="N1329" s="15" t="s">
        <v>94</v>
      </c>
      <c r="O1329" s="13" t="s">
        <v>996</v>
      </c>
      <c r="P1329" s="13" t="s">
        <v>1085</v>
      </c>
      <c r="Q1329" s="13" t="s">
        <v>94</v>
      </c>
      <c r="R1329" s="13" t="s">
        <v>1065</v>
      </c>
      <c r="S1329" s="13">
        <v>43237</v>
      </c>
      <c r="T1329" s="13">
        <v>27323</v>
      </c>
      <c r="U1329" s="13">
        <v>21689</v>
      </c>
      <c r="V1329" s="32">
        <v>63.193561070379502</v>
      </c>
      <c r="W1329" s="10">
        <v>50.1630547910354</v>
      </c>
      <c r="X1329" s="1">
        <v>99.340679607174096</v>
      </c>
      <c r="Y1329" s="1">
        <v>0.45184194753100698</v>
      </c>
      <c r="Z1329" s="10">
        <v>9.2212642353266594E-2</v>
      </c>
      <c r="AA1329" s="10">
        <f t="shared" si="89"/>
        <v>0.54405458988427358</v>
      </c>
      <c r="AB1329" s="1">
        <v>4632.0432749629399</v>
      </c>
      <c r="AC1329" s="1">
        <v>9181.0754403874198</v>
      </c>
      <c r="AD1329" s="1" t="s">
        <v>1089</v>
      </c>
      <c r="AE1329" s="1" t="s">
        <v>94</v>
      </c>
      <c r="AF1329" s="1" t="s">
        <v>1065</v>
      </c>
      <c r="AG1329" s="1">
        <v>49055</v>
      </c>
      <c r="AH1329" s="1">
        <v>30317</v>
      </c>
      <c r="AI1329" s="1">
        <v>23959</v>
      </c>
      <c r="AJ1329" s="32">
        <v>61.802058913464499</v>
      </c>
      <c r="AK1329" s="10">
        <v>48.841096728162299</v>
      </c>
      <c r="AL1329" s="1">
        <v>99.257064151258405</v>
      </c>
      <c r="AM1329" s="1">
        <v>0.50920322217120895</v>
      </c>
      <c r="AN1329" s="10">
        <v>9.1823531866939395E-2</v>
      </c>
      <c r="AO1329" s="10">
        <f t="shared" si="87"/>
        <v>0.60102675403814831</v>
      </c>
      <c r="AP1329" s="1">
        <v>4895.1784511289698</v>
      </c>
      <c r="AQ1329" s="1">
        <v>8877.1981256309791</v>
      </c>
      <c r="AR1329" s="1" t="s">
        <v>1188</v>
      </c>
      <c r="AS1329" s="1" t="s">
        <v>94</v>
      </c>
      <c r="AT1329" s="1" t="s">
        <v>1065</v>
      </c>
      <c r="AU1329" s="1">
        <v>18382</v>
      </c>
      <c r="AV1329" s="1">
        <v>11880</v>
      </c>
      <c r="AW1329" s="1">
        <v>9635</v>
      </c>
      <c r="AX1329" s="1">
        <v>64.628440866064594</v>
      </c>
      <c r="AY1329" s="10">
        <v>52.415406375802398</v>
      </c>
      <c r="AZ1329" s="1">
        <v>23.227815256875999</v>
      </c>
      <c r="BA1329" s="1">
        <v>20.788790866632102</v>
      </c>
      <c r="BB1329" s="10">
        <v>51.489361702127702</v>
      </c>
      <c r="BC1329" s="10">
        <f t="shared" si="86"/>
        <v>72.278152568759808</v>
      </c>
      <c r="BD1329" s="1">
        <v>38937.755398328503</v>
      </c>
      <c r="BE1329" s="1">
        <v>91274.5891072464</v>
      </c>
      <c r="BF1329" s="1" t="s">
        <v>1192</v>
      </c>
      <c r="BG1329" s="1" t="s">
        <v>94</v>
      </c>
      <c r="BH1329" s="1" t="s">
        <v>1065</v>
      </c>
      <c r="BI1329" s="1">
        <v>20309</v>
      </c>
      <c r="BJ1329" s="1">
        <v>12901</v>
      </c>
      <c r="BK1329" s="1">
        <v>10499</v>
      </c>
      <c r="BL1329" s="1">
        <v>63.523560982815503</v>
      </c>
      <c r="BM1329" s="10">
        <v>51.696292284209001</v>
      </c>
      <c r="BN1329" s="1">
        <v>22.040194304219501</v>
      </c>
      <c r="BO1329" s="1">
        <v>22.373559386608299</v>
      </c>
      <c r="BP1329" s="10">
        <v>51.728736070101903</v>
      </c>
      <c r="BQ1329" s="10">
        <f t="shared" si="88"/>
        <v>74.102295456710209</v>
      </c>
      <c r="BR1329" s="1">
        <v>38460.815016053297</v>
      </c>
      <c r="BS1329" s="1">
        <v>96175.361404113995</v>
      </c>
    </row>
    <row r="1330" spans="1:71" customFormat="1" x14ac:dyDescent="0.15">
      <c r="A1330">
        <v>3868</v>
      </c>
      <c r="B1330" t="s">
        <v>212</v>
      </c>
      <c r="C1330" t="s">
        <v>8</v>
      </c>
      <c r="D1330" t="s">
        <v>61</v>
      </c>
      <c r="E1330" t="s">
        <v>62</v>
      </c>
      <c r="F1330" t="s">
        <v>565</v>
      </c>
      <c r="H1330" t="s">
        <v>566</v>
      </c>
      <c r="I1330" t="s">
        <v>1249</v>
      </c>
      <c r="J1330">
        <v>-7.8627275283179747</v>
      </c>
      <c r="K1330" s="13" t="s">
        <v>212</v>
      </c>
      <c r="L1330" s="13">
        <v>177</v>
      </c>
      <c r="M1330" s="13" t="s">
        <v>975</v>
      </c>
      <c r="N1330" s="15" t="s">
        <v>95</v>
      </c>
      <c r="O1330" s="13" t="s">
        <v>956</v>
      </c>
      <c r="P1330" s="13" t="s">
        <v>1084</v>
      </c>
      <c r="Q1330" s="13" t="s">
        <v>95</v>
      </c>
      <c r="R1330" s="13" t="s">
        <v>1065</v>
      </c>
      <c r="S1330" s="13">
        <v>51758</v>
      </c>
      <c r="T1330" s="13">
        <v>31817</v>
      </c>
      <c r="U1330" s="13">
        <v>24093</v>
      </c>
      <c r="V1330" s="32">
        <v>61.472622589744603</v>
      </c>
      <c r="W1330" s="10">
        <v>46.549325708103098</v>
      </c>
      <c r="X1330" s="1">
        <v>99.286099697007401</v>
      </c>
      <c r="Y1330" s="1">
        <v>0.57693105881376305</v>
      </c>
      <c r="Z1330" s="10">
        <v>4.1505831569335502E-2</v>
      </c>
      <c r="AA1330" s="10">
        <f t="shared" si="89"/>
        <v>0.61843689038309857</v>
      </c>
      <c r="AB1330" s="1">
        <v>4342.8158514549896</v>
      </c>
      <c r="AC1330" s="1">
        <v>8880.1829994980199</v>
      </c>
      <c r="AD1330" s="1" t="s">
        <v>1088</v>
      </c>
      <c r="AE1330" s="1" t="s">
        <v>95</v>
      </c>
      <c r="AF1330" s="1" t="s">
        <v>1065</v>
      </c>
      <c r="AG1330" s="1">
        <v>50471</v>
      </c>
      <c r="AH1330" s="1">
        <v>32158</v>
      </c>
      <c r="AI1330" s="1">
        <v>25435</v>
      </c>
      <c r="AJ1330" s="32">
        <v>63.7157971904658</v>
      </c>
      <c r="AK1330" s="10">
        <v>50.395276495413199</v>
      </c>
      <c r="AL1330" s="1">
        <v>99.209750344014196</v>
      </c>
      <c r="AM1330" s="1">
        <v>0.62119127186947098</v>
      </c>
      <c r="AN1330" s="10">
        <v>5.5042264596029102E-2</v>
      </c>
      <c r="AO1330" s="10">
        <f t="shared" si="87"/>
        <v>0.67623353646550011</v>
      </c>
      <c r="AP1330" s="1">
        <v>4688.2242715235898</v>
      </c>
      <c r="AQ1330" s="1">
        <v>9566.5744234857193</v>
      </c>
      <c r="AR1330" s="1" t="s">
        <v>1187</v>
      </c>
      <c r="AS1330" s="1" t="s">
        <v>95</v>
      </c>
      <c r="AT1330" s="1" t="s">
        <v>1065</v>
      </c>
      <c r="AU1330" s="1">
        <v>17290</v>
      </c>
      <c r="AV1330" s="1">
        <v>11495</v>
      </c>
      <c r="AW1330" s="1">
        <v>9232</v>
      </c>
      <c r="AX1330" s="1">
        <v>66.483516483516496</v>
      </c>
      <c r="AY1330" s="10">
        <v>53.395026026605002</v>
      </c>
      <c r="AZ1330" s="1">
        <v>19.096620450606601</v>
      </c>
      <c r="BA1330" s="1">
        <v>22.757798960138601</v>
      </c>
      <c r="BB1330" s="10">
        <v>54.581889081455799</v>
      </c>
      <c r="BC1330" s="10">
        <f t="shared" si="86"/>
        <v>77.3396880415944</v>
      </c>
      <c r="BD1330" s="1">
        <v>41500.290775104499</v>
      </c>
      <c r="BE1330" s="1">
        <v>104802.600709967</v>
      </c>
      <c r="BF1330" s="1" t="s">
        <v>1191</v>
      </c>
      <c r="BG1330" s="1" t="s">
        <v>95</v>
      </c>
      <c r="BH1330" s="1" t="s">
        <v>1065</v>
      </c>
      <c r="BI1330" s="1">
        <v>17477</v>
      </c>
      <c r="BJ1330" s="1">
        <v>11733</v>
      </c>
      <c r="BK1330" s="1">
        <v>9570</v>
      </c>
      <c r="BL1330" s="1">
        <v>67.133947473822701</v>
      </c>
      <c r="BM1330" s="10">
        <v>54.757681524289097</v>
      </c>
      <c r="BN1330" s="1">
        <v>21.828631138976</v>
      </c>
      <c r="BO1330" s="1">
        <v>22.904911180773201</v>
      </c>
      <c r="BP1330" s="10">
        <v>51.159874608150503</v>
      </c>
      <c r="BQ1330" s="10">
        <f t="shared" si="88"/>
        <v>74.0647857889237</v>
      </c>
      <c r="BR1330" s="1">
        <v>37207.650517756003</v>
      </c>
      <c r="BS1330" s="1">
        <v>92796.866187268199</v>
      </c>
    </row>
    <row r="1331" spans="1:71" customFormat="1" x14ac:dyDescent="0.15">
      <c r="A1331">
        <v>3868</v>
      </c>
      <c r="B1331" t="s">
        <v>213</v>
      </c>
      <c r="C1331" t="s">
        <v>8</v>
      </c>
      <c r="D1331" t="s">
        <v>61</v>
      </c>
      <c r="E1331" t="s">
        <v>62</v>
      </c>
      <c r="F1331" t="s">
        <v>565</v>
      </c>
      <c r="H1331" t="s">
        <v>566</v>
      </c>
      <c r="I1331" t="s">
        <v>1250</v>
      </c>
      <c r="J1331">
        <v>-8.3398487830376364</v>
      </c>
      <c r="K1331" s="13" t="s">
        <v>213</v>
      </c>
      <c r="L1331" s="13">
        <v>178</v>
      </c>
      <c r="M1331" s="13" t="s">
        <v>213</v>
      </c>
      <c r="N1331" s="15" t="s">
        <v>95</v>
      </c>
      <c r="O1331" s="13" t="s">
        <v>996</v>
      </c>
      <c r="P1331" s="13" t="s">
        <v>1085</v>
      </c>
      <c r="Q1331" s="13" t="s">
        <v>95</v>
      </c>
      <c r="R1331" s="13" t="s">
        <v>1065</v>
      </c>
      <c r="S1331" s="13">
        <v>51241</v>
      </c>
      <c r="T1331" s="13">
        <v>32730</v>
      </c>
      <c r="U1331" s="13">
        <v>26055</v>
      </c>
      <c r="V1331" s="32">
        <v>63.8746316426299</v>
      </c>
      <c r="W1331" s="10">
        <v>50.847953787006503</v>
      </c>
      <c r="X1331" s="1">
        <v>99.458837075417406</v>
      </c>
      <c r="Y1331" s="1">
        <v>0.41834580694684298</v>
      </c>
      <c r="Z1331" s="10">
        <v>4.6056419113413898E-2</v>
      </c>
      <c r="AA1331" s="10">
        <f t="shared" si="89"/>
        <v>0.46440222606025688</v>
      </c>
      <c r="AB1331" s="1">
        <v>4478.3181941320099</v>
      </c>
      <c r="AC1331" s="1">
        <v>9084.1136813476405</v>
      </c>
      <c r="AD1331" s="1" t="s">
        <v>1089</v>
      </c>
      <c r="AE1331" s="1" t="s">
        <v>95</v>
      </c>
      <c r="AF1331" s="1" t="s">
        <v>1065</v>
      </c>
      <c r="AG1331" s="1">
        <v>51170</v>
      </c>
      <c r="AH1331" s="1">
        <v>32324</v>
      </c>
      <c r="AI1331" s="1">
        <v>25405</v>
      </c>
      <c r="AJ1331" s="32">
        <v>63.169826069962902</v>
      </c>
      <c r="AK1331" s="10">
        <v>49.648231385577503</v>
      </c>
      <c r="AL1331" s="1">
        <v>99.267860657350894</v>
      </c>
      <c r="AM1331" s="1">
        <v>0.47234796299941001</v>
      </c>
      <c r="AN1331" s="10">
        <v>9.8405825624877E-2</v>
      </c>
      <c r="AO1331" s="10">
        <f t="shared" si="87"/>
        <v>0.57075378862428705</v>
      </c>
      <c r="AP1331" s="1">
        <v>5113.9798600425602</v>
      </c>
      <c r="AQ1331" s="1">
        <v>9177.8583178952194</v>
      </c>
      <c r="AR1331" s="1" t="s">
        <v>1188</v>
      </c>
      <c r="AS1331" s="1" t="s">
        <v>95</v>
      </c>
      <c r="AT1331" s="1" t="s">
        <v>1065</v>
      </c>
      <c r="AU1331" s="1">
        <v>19488</v>
      </c>
      <c r="AV1331" s="1">
        <v>12873</v>
      </c>
      <c r="AW1331" s="1">
        <v>10728</v>
      </c>
      <c r="AX1331" s="1">
        <v>66.056034482758605</v>
      </c>
      <c r="AY1331" s="10">
        <v>55.049261083743801</v>
      </c>
      <c r="AZ1331" s="1">
        <v>24.1890380313199</v>
      </c>
      <c r="BA1331" s="1">
        <v>22.595078299776301</v>
      </c>
      <c r="BB1331" s="10">
        <v>49.226323639075297</v>
      </c>
      <c r="BC1331" s="10">
        <f t="shared" si="86"/>
        <v>71.821401938851594</v>
      </c>
      <c r="BD1331" s="1">
        <v>35434.666025104001</v>
      </c>
      <c r="BE1331" s="1">
        <v>88468.442774288793</v>
      </c>
      <c r="BF1331" s="1" t="s">
        <v>1192</v>
      </c>
      <c r="BG1331" s="1" t="s">
        <v>95</v>
      </c>
      <c r="BH1331" s="1" t="s">
        <v>1065</v>
      </c>
      <c r="BI1331" s="1">
        <v>21337</v>
      </c>
      <c r="BJ1331" s="1">
        <v>13881</v>
      </c>
      <c r="BK1331" s="1">
        <v>11394</v>
      </c>
      <c r="BL1331" s="1">
        <v>65.056005998968899</v>
      </c>
      <c r="BM1331" s="10">
        <v>53.400196841167897</v>
      </c>
      <c r="BN1331" s="1">
        <v>24.302264349657701</v>
      </c>
      <c r="BO1331" s="1">
        <v>22.8716868527295</v>
      </c>
      <c r="BP1331" s="10">
        <v>48.446550816219101</v>
      </c>
      <c r="BQ1331" s="10">
        <f t="shared" si="88"/>
        <v>71.318237668948598</v>
      </c>
      <c r="BR1331" s="1">
        <v>34868.947187536498</v>
      </c>
      <c r="BS1331" s="1">
        <v>83770.435471434903</v>
      </c>
    </row>
    <row r="1332" spans="1:71" customFormat="1" x14ac:dyDescent="0.15">
      <c r="A1332">
        <v>3868</v>
      </c>
      <c r="B1332" t="s">
        <v>214</v>
      </c>
      <c r="C1332" t="s">
        <v>8</v>
      </c>
      <c r="D1332" t="s">
        <v>61</v>
      </c>
      <c r="E1332" t="s">
        <v>62</v>
      </c>
      <c r="F1332" t="s">
        <v>565</v>
      </c>
      <c r="H1332" t="s">
        <v>566</v>
      </c>
      <c r="I1332" t="s">
        <v>1251</v>
      </c>
      <c r="J1332">
        <v>-8.816970037757299</v>
      </c>
      <c r="K1332" s="13" t="s">
        <v>214</v>
      </c>
      <c r="L1332" s="13">
        <v>179</v>
      </c>
      <c r="M1332" s="13" t="s">
        <v>214</v>
      </c>
      <c r="N1332" s="15" t="s">
        <v>96</v>
      </c>
      <c r="O1332" s="13" t="s">
        <v>956</v>
      </c>
      <c r="P1332" s="13" t="s">
        <v>1084</v>
      </c>
      <c r="Q1332" s="13" t="s">
        <v>96</v>
      </c>
      <c r="R1332" s="13" t="s">
        <v>1065</v>
      </c>
      <c r="S1332" s="13">
        <v>54734</v>
      </c>
      <c r="T1332" s="13">
        <v>34201</v>
      </c>
      <c r="U1332" s="13">
        <v>26593</v>
      </c>
      <c r="V1332" s="32">
        <v>62.485840610954803</v>
      </c>
      <c r="W1332" s="10">
        <v>48.585888113421298</v>
      </c>
      <c r="X1332" s="1">
        <v>99.270484714022501</v>
      </c>
      <c r="Y1332" s="1">
        <v>0.56405821080735496</v>
      </c>
      <c r="Z1332" s="10">
        <v>6.0166209152784603E-2</v>
      </c>
      <c r="AA1332" s="10">
        <f t="shared" si="89"/>
        <v>0.62422441996013955</v>
      </c>
      <c r="AB1332" s="1">
        <v>4516.91326660094</v>
      </c>
      <c r="AC1332" s="1">
        <v>8768.4281150947609</v>
      </c>
      <c r="AD1332" s="1" t="s">
        <v>1088</v>
      </c>
      <c r="AE1332" s="1" t="s">
        <v>96</v>
      </c>
      <c r="AF1332" s="1" t="s">
        <v>1065</v>
      </c>
      <c r="AG1332" s="1">
        <v>53993</v>
      </c>
      <c r="AH1332" s="1">
        <v>33695</v>
      </c>
      <c r="AI1332" s="1">
        <v>26686</v>
      </c>
      <c r="AJ1332" s="32">
        <v>62.4062378456467</v>
      </c>
      <c r="AK1332" s="10">
        <v>49.424925453299501</v>
      </c>
      <c r="AL1332" s="1">
        <v>98.834594918683905</v>
      </c>
      <c r="AM1332" s="1">
        <v>0.87311699018211797</v>
      </c>
      <c r="AN1332" s="10">
        <v>0.13490219590796701</v>
      </c>
      <c r="AO1332" s="10">
        <f t="shared" si="87"/>
        <v>1.0080191860900849</v>
      </c>
      <c r="AP1332" s="1">
        <v>4930.5236709303099</v>
      </c>
      <c r="AQ1332" s="1">
        <v>9452.5426229195</v>
      </c>
      <c r="AR1332" s="1" t="s">
        <v>1187</v>
      </c>
      <c r="AS1332" s="1" t="s">
        <v>96</v>
      </c>
      <c r="AT1332" s="1" t="s">
        <v>1065</v>
      </c>
      <c r="AU1332" s="1">
        <v>17689</v>
      </c>
      <c r="AV1332" s="1">
        <v>11648</v>
      </c>
      <c r="AW1332" s="1">
        <v>9360</v>
      </c>
      <c r="AX1332" s="1">
        <v>65.848832607835405</v>
      </c>
      <c r="AY1332" s="10">
        <v>52.914240488439098</v>
      </c>
      <c r="AZ1332" s="1">
        <v>20.064102564102601</v>
      </c>
      <c r="BA1332" s="1">
        <v>22.702991452991501</v>
      </c>
      <c r="BB1332" s="10">
        <v>53.311965811965798</v>
      </c>
      <c r="BC1332" s="10">
        <f t="shared" si="86"/>
        <v>76.014957264957303</v>
      </c>
      <c r="BD1332" s="1">
        <v>40726.031958388798</v>
      </c>
      <c r="BE1332" s="1">
        <v>102239.30028367099</v>
      </c>
      <c r="BF1332" s="1" t="s">
        <v>1191</v>
      </c>
      <c r="BG1332" s="1" t="s">
        <v>96</v>
      </c>
      <c r="BH1332" s="1" t="s">
        <v>1065</v>
      </c>
      <c r="BI1332" s="1">
        <v>17962</v>
      </c>
      <c r="BJ1332" s="1">
        <v>11905</v>
      </c>
      <c r="BK1332" s="1">
        <v>9813</v>
      </c>
      <c r="BL1332" s="1">
        <v>66.2788108228482</v>
      </c>
      <c r="BM1332" s="10">
        <v>54.632000890769397</v>
      </c>
      <c r="BN1332" s="1">
        <v>21.247324977071202</v>
      </c>
      <c r="BO1332" s="1">
        <v>23.417915010700099</v>
      </c>
      <c r="BP1332" s="10">
        <v>51.666157138489801</v>
      </c>
      <c r="BQ1332" s="10">
        <f t="shared" si="88"/>
        <v>75.084072149189893</v>
      </c>
      <c r="BR1332" s="1">
        <v>36988.827774589801</v>
      </c>
      <c r="BS1332" s="1">
        <v>96473.858886529502</v>
      </c>
    </row>
    <row r="1333" spans="1:71" customFormat="1" x14ac:dyDescent="0.15">
      <c r="A1333">
        <v>3868</v>
      </c>
      <c r="B1333" t="s">
        <v>215</v>
      </c>
      <c r="C1333" t="s">
        <v>8</v>
      </c>
      <c r="D1333" t="s">
        <v>61</v>
      </c>
      <c r="E1333" t="s">
        <v>62</v>
      </c>
      <c r="F1333" t="s">
        <v>565</v>
      </c>
      <c r="H1333" t="s">
        <v>566</v>
      </c>
      <c r="I1333" t="s">
        <v>1252</v>
      </c>
      <c r="J1333">
        <v>-9.2940912924769616</v>
      </c>
      <c r="K1333" s="13" t="s">
        <v>215</v>
      </c>
      <c r="L1333" s="13">
        <v>180</v>
      </c>
      <c r="M1333" s="13" t="s">
        <v>215</v>
      </c>
      <c r="N1333" s="15" t="s">
        <v>96</v>
      </c>
      <c r="O1333" s="13" t="s">
        <v>996</v>
      </c>
      <c r="P1333" s="13" t="s">
        <v>1085</v>
      </c>
      <c r="Q1333" s="13" t="s">
        <v>96</v>
      </c>
      <c r="R1333" s="13" t="s">
        <v>1065</v>
      </c>
      <c r="S1333" s="13">
        <v>48693</v>
      </c>
      <c r="T1333" s="13">
        <v>31078</v>
      </c>
      <c r="U1333" s="13">
        <v>24083</v>
      </c>
      <c r="V1333" s="32">
        <v>63.824369005811903</v>
      </c>
      <c r="W1333" s="10">
        <v>49.458854455465897</v>
      </c>
      <c r="X1333" s="1">
        <v>99.385458622264693</v>
      </c>
      <c r="Y1333" s="1">
        <v>0.37785990117510299</v>
      </c>
      <c r="Z1333" s="10">
        <v>7.4741518913756605E-2</v>
      </c>
      <c r="AA1333" s="10">
        <f t="shared" si="89"/>
        <v>0.45260142008885962</v>
      </c>
      <c r="AB1333" s="1">
        <v>4767.03117455762</v>
      </c>
      <c r="AC1333" s="1">
        <v>8781.5026600616402</v>
      </c>
      <c r="AD1333" s="1" t="s">
        <v>1089</v>
      </c>
      <c r="AE1333" s="1" t="s">
        <v>96</v>
      </c>
      <c r="AF1333" s="1" t="s">
        <v>1065</v>
      </c>
      <c r="AG1333" s="1">
        <v>49641</v>
      </c>
      <c r="AH1333" s="1">
        <v>30721</v>
      </c>
      <c r="AI1333" s="1">
        <v>24081</v>
      </c>
      <c r="AJ1333" s="32">
        <v>61.886343949557798</v>
      </c>
      <c r="AK1333" s="10">
        <v>48.510303982594998</v>
      </c>
      <c r="AL1333" s="1">
        <v>99.314812507786201</v>
      </c>
      <c r="AM1333" s="1">
        <v>0.45679166147585198</v>
      </c>
      <c r="AN1333" s="10">
        <v>6.6442423487396707E-2</v>
      </c>
      <c r="AO1333" s="10">
        <f t="shared" si="87"/>
        <v>0.52323408496324864</v>
      </c>
      <c r="AP1333" s="1">
        <v>4843.7436572815004</v>
      </c>
      <c r="AQ1333" s="1">
        <v>8849.3717109901208</v>
      </c>
      <c r="AR1333" s="1" t="s">
        <v>1188</v>
      </c>
      <c r="AS1333" s="1" t="s">
        <v>96</v>
      </c>
      <c r="AT1333" s="1" t="s">
        <v>1065</v>
      </c>
      <c r="AU1333" s="1">
        <v>19788</v>
      </c>
      <c r="AV1333" s="1">
        <v>12976</v>
      </c>
      <c r="AW1333" s="1">
        <v>10401</v>
      </c>
      <c r="AX1333" s="1">
        <v>65.575096017788596</v>
      </c>
      <c r="AY1333" s="10">
        <v>52.562158884172199</v>
      </c>
      <c r="AZ1333" s="1">
        <v>23.3823670800885</v>
      </c>
      <c r="BA1333" s="1">
        <v>21.363330448995299</v>
      </c>
      <c r="BB1333" s="10">
        <v>50.7547351216229</v>
      </c>
      <c r="BC1333" s="10">
        <f t="shared" si="86"/>
        <v>72.118065570618199</v>
      </c>
      <c r="BD1333" s="1">
        <v>37437.035956421103</v>
      </c>
      <c r="BE1333" s="1">
        <v>87393.833361257595</v>
      </c>
      <c r="BF1333" s="1" t="s">
        <v>1192</v>
      </c>
      <c r="BG1333" s="1" t="s">
        <v>96</v>
      </c>
      <c r="BH1333" s="1" t="s">
        <v>1065</v>
      </c>
      <c r="BI1333" s="1">
        <v>21519</v>
      </c>
      <c r="BJ1333" s="1">
        <v>14036</v>
      </c>
      <c r="BK1333" s="1">
        <v>11176</v>
      </c>
      <c r="BL1333" s="1">
        <v>65.226079278776893</v>
      </c>
      <c r="BM1333" s="10">
        <v>51.935498861471302</v>
      </c>
      <c r="BN1333" s="1">
        <v>22.977809591982801</v>
      </c>
      <c r="BO1333" s="1">
        <v>21.143521832498202</v>
      </c>
      <c r="BP1333" s="10">
        <v>51.172154617036497</v>
      </c>
      <c r="BQ1333" s="10">
        <f t="shared" si="88"/>
        <v>72.315676449534692</v>
      </c>
      <c r="BR1333" s="1">
        <v>39019.477570581301</v>
      </c>
      <c r="BS1333" s="1">
        <v>88146.607784947104</v>
      </c>
    </row>
    <row r="1334" spans="1:71" customFormat="1" x14ac:dyDescent="0.15">
      <c r="A1334">
        <v>3868</v>
      </c>
      <c r="B1334" t="s">
        <v>216</v>
      </c>
      <c r="C1334" t="s">
        <v>8</v>
      </c>
      <c r="D1334" t="s">
        <v>61</v>
      </c>
      <c r="E1334" t="s">
        <v>62</v>
      </c>
      <c r="F1334" t="s">
        <v>567</v>
      </c>
      <c r="H1334" t="s">
        <v>568</v>
      </c>
      <c r="I1334" t="s">
        <v>1243</v>
      </c>
      <c r="J1334">
        <v>-5</v>
      </c>
      <c r="K1334" s="13" t="s">
        <v>216</v>
      </c>
      <c r="L1334" s="13">
        <v>181</v>
      </c>
      <c r="M1334" s="13" t="s">
        <v>216</v>
      </c>
      <c r="N1334" s="15" t="s">
        <v>97</v>
      </c>
      <c r="O1334" s="13" t="s">
        <v>956</v>
      </c>
      <c r="P1334" s="13" t="s">
        <v>1084</v>
      </c>
      <c r="Q1334" s="13" t="s">
        <v>97</v>
      </c>
      <c r="R1334" s="13" t="s">
        <v>1065</v>
      </c>
      <c r="S1334" s="13">
        <v>6755</v>
      </c>
      <c r="T1334" s="13">
        <v>970</v>
      </c>
      <c r="U1334" s="13">
        <v>1</v>
      </c>
      <c r="V1334" s="32">
        <v>14.359733530718</v>
      </c>
      <c r="W1334" s="10">
        <v>1.48038490007402E-2</v>
      </c>
      <c r="X1334" s="1">
        <v>100</v>
      </c>
      <c r="Y1334" s="1">
        <v>0</v>
      </c>
      <c r="Z1334" s="10">
        <v>0</v>
      </c>
      <c r="AA1334" s="10">
        <f t="shared" si="89"/>
        <v>0</v>
      </c>
      <c r="AB1334" s="1">
        <v>5808</v>
      </c>
      <c r="AC1334" s="1">
        <v>5920.99999999999</v>
      </c>
      <c r="AD1334" s="1" t="s">
        <v>1088</v>
      </c>
      <c r="AE1334" s="1" t="s">
        <v>97</v>
      </c>
      <c r="AF1334" s="1" t="s">
        <v>1065</v>
      </c>
      <c r="AG1334" s="1">
        <v>7057</v>
      </c>
      <c r="AH1334" s="1">
        <v>1511</v>
      </c>
      <c r="AI1334" s="1">
        <v>293</v>
      </c>
      <c r="AJ1334" s="32">
        <v>21.411364602522301</v>
      </c>
      <c r="AK1334" s="10">
        <v>4.1519059090264996</v>
      </c>
      <c r="AL1334" s="1">
        <v>98.976109215017104</v>
      </c>
      <c r="AM1334" s="1">
        <v>0.34129692832764502</v>
      </c>
      <c r="AN1334" s="10">
        <v>0</v>
      </c>
      <c r="AO1334" s="10">
        <f t="shared" si="87"/>
        <v>0.34129692832764502</v>
      </c>
      <c r="AP1334" s="1">
        <v>6672.9868296036002</v>
      </c>
      <c r="AQ1334" s="1">
        <v>9803.76679247217</v>
      </c>
      <c r="AR1334" s="1" t="s">
        <v>1187</v>
      </c>
      <c r="AS1334" s="1" t="s">
        <v>97</v>
      </c>
      <c r="AT1334" s="1" t="s">
        <v>1065</v>
      </c>
      <c r="AU1334" s="1">
        <v>4161</v>
      </c>
      <c r="AV1334" s="1">
        <v>158</v>
      </c>
      <c r="AW1334" s="1">
        <v>4</v>
      </c>
      <c r="AX1334" s="1">
        <v>3.7971641432348</v>
      </c>
      <c r="AY1334" s="10">
        <v>9.6130737803412705E-2</v>
      </c>
      <c r="AZ1334" s="1">
        <v>50</v>
      </c>
      <c r="BA1334" s="1">
        <v>0</v>
      </c>
      <c r="BB1334" s="10">
        <v>50</v>
      </c>
      <c r="BC1334" s="10">
        <f t="shared" si="86"/>
        <v>50</v>
      </c>
      <c r="BD1334" s="1">
        <v>20227.402418649101</v>
      </c>
      <c r="BE1334" s="1">
        <v>40471.582221391604</v>
      </c>
      <c r="BF1334" s="1" t="s">
        <v>1191</v>
      </c>
      <c r="BG1334" s="1" t="s">
        <v>97</v>
      </c>
      <c r="BH1334" s="1" t="s">
        <v>1065</v>
      </c>
      <c r="BI1334" s="1">
        <v>4060</v>
      </c>
      <c r="BJ1334" s="1">
        <v>149</v>
      </c>
      <c r="BK1334" s="1">
        <v>27</v>
      </c>
      <c r="BL1334" s="1">
        <v>3.6699507389162598</v>
      </c>
      <c r="BM1334" s="10">
        <v>0.665024630541872</v>
      </c>
      <c r="BN1334" s="1">
        <v>48.148148148148103</v>
      </c>
      <c r="BO1334" s="1">
        <v>7.4074074074074101</v>
      </c>
      <c r="BP1334" s="10">
        <v>33.3333333333333</v>
      </c>
      <c r="BQ1334" s="10">
        <f t="shared" si="88"/>
        <v>40.740740740740712</v>
      </c>
      <c r="BR1334" s="1">
        <v>26810.382702933101</v>
      </c>
      <c r="BS1334" s="1">
        <v>37701.2765078218</v>
      </c>
    </row>
    <row r="1335" spans="1:71" customFormat="1" x14ac:dyDescent="0.15">
      <c r="A1335">
        <v>3868</v>
      </c>
      <c r="B1335" t="s">
        <v>219</v>
      </c>
      <c r="C1335" t="s">
        <v>8</v>
      </c>
      <c r="D1335" t="s">
        <v>61</v>
      </c>
      <c r="E1335" t="s">
        <v>62</v>
      </c>
      <c r="F1335" t="s">
        <v>567</v>
      </c>
      <c r="H1335" t="s">
        <v>568</v>
      </c>
      <c r="I1335" t="s">
        <v>1244</v>
      </c>
      <c r="J1335">
        <v>-5.4771212547196626</v>
      </c>
      <c r="K1335" s="13" t="s">
        <v>219</v>
      </c>
      <c r="L1335" s="13">
        <v>182</v>
      </c>
      <c r="M1335" s="13" t="s">
        <v>219</v>
      </c>
      <c r="N1335" s="15" t="s">
        <v>97</v>
      </c>
      <c r="O1335" s="13" t="s">
        <v>996</v>
      </c>
      <c r="P1335" s="13" t="s">
        <v>1085</v>
      </c>
      <c r="Q1335" s="13" t="s">
        <v>97</v>
      </c>
      <c r="R1335" s="13" t="s">
        <v>1065</v>
      </c>
      <c r="S1335" s="13">
        <v>6106</v>
      </c>
      <c r="T1335" s="13">
        <v>1571</v>
      </c>
      <c r="U1335" s="13">
        <v>2</v>
      </c>
      <c r="V1335" s="32">
        <v>25.7287913527678</v>
      </c>
      <c r="W1335" s="10">
        <v>3.2754667540124502E-2</v>
      </c>
      <c r="X1335" s="1">
        <v>100</v>
      </c>
      <c r="Y1335" s="1">
        <v>0</v>
      </c>
      <c r="Z1335" s="10">
        <v>0</v>
      </c>
      <c r="AA1335" s="10">
        <f t="shared" si="89"/>
        <v>0</v>
      </c>
      <c r="AB1335" s="1">
        <v>4447.50311972909</v>
      </c>
      <c r="AC1335" s="1">
        <v>8596.85012082914</v>
      </c>
      <c r="AD1335" s="1" t="s">
        <v>1089</v>
      </c>
      <c r="AE1335" s="1" t="s">
        <v>97</v>
      </c>
      <c r="AF1335" s="1" t="s">
        <v>1065</v>
      </c>
      <c r="AG1335" s="1">
        <v>6540</v>
      </c>
      <c r="AH1335" s="1">
        <v>1623</v>
      </c>
      <c r="AI1335" s="1">
        <v>9</v>
      </c>
      <c r="AJ1335" s="32">
        <v>24.816513761467899</v>
      </c>
      <c r="AK1335" s="10">
        <v>0.13761467889908299</v>
      </c>
      <c r="AL1335" s="1">
        <v>100</v>
      </c>
      <c r="AM1335" s="1">
        <v>0</v>
      </c>
      <c r="AN1335" s="10">
        <v>0</v>
      </c>
      <c r="AO1335" s="10">
        <f t="shared" si="87"/>
        <v>0</v>
      </c>
      <c r="AP1335" s="1">
        <v>1599.54185924787</v>
      </c>
      <c r="AQ1335" s="1">
        <v>5183.0555483183398</v>
      </c>
      <c r="AR1335" s="1" t="s">
        <v>1188</v>
      </c>
      <c r="AS1335" s="1" t="s">
        <v>97</v>
      </c>
      <c r="AT1335" s="1" t="s">
        <v>1065</v>
      </c>
      <c r="AU1335" s="1">
        <v>5109</v>
      </c>
      <c r="AV1335" s="1">
        <v>320</v>
      </c>
      <c r="AW1335" s="1">
        <v>6</v>
      </c>
      <c r="AX1335" s="1">
        <v>6.2634566451360403</v>
      </c>
      <c r="AY1335" s="10">
        <v>0.117439812096301</v>
      </c>
      <c r="AZ1335" s="1">
        <v>83.3333333333333</v>
      </c>
      <c r="BA1335" s="1">
        <v>0</v>
      </c>
      <c r="BB1335" s="10">
        <v>16.6666666666667</v>
      </c>
      <c r="BC1335" s="10">
        <f t="shared" si="86"/>
        <v>16.6666666666667</v>
      </c>
      <c r="BD1335" s="1">
        <v>5217.1178807829701</v>
      </c>
      <c r="BE1335" s="1">
        <v>7167.2877818453098</v>
      </c>
      <c r="BF1335" s="1" t="s">
        <v>1192</v>
      </c>
      <c r="BG1335" s="1" t="s">
        <v>97</v>
      </c>
      <c r="BH1335" s="1" t="s">
        <v>1065</v>
      </c>
      <c r="BI1335" s="1">
        <v>5114</v>
      </c>
      <c r="BJ1335" s="1">
        <v>349</v>
      </c>
      <c r="BK1335" s="1">
        <v>2</v>
      </c>
      <c r="BL1335" s="1">
        <v>6.82440359796637</v>
      </c>
      <c r="BM1335" s="10">
        <v>3.9108330074305801E-2</v>
      </c>
      <c r="BN1335" s="1">
        <v>50</v>
      </c>
      <c r="BO1335" s="1">
        <v>0</v>
      </c>
      <c r="BP1335" s="10">
        <v>50</v>
      </c>
      <c r="BQ1335" s="10">
        <f t="shared" si="88"/>
        <v>50</v>
      </c>
      <c r="BR1335" s="1">
        <v>11962.4233330877</v>
      </c>
      <c r="BS1335" s="1">
        <v>44243.825670933998</v>
      </c>
    </row>
    <row r="1336" spans="1:71" customFormat="1" x14ac:dyDescent="0.15">
      <c r="A1336">
        <v>3868</v>
      </c>
      <c r="B1336" t="s">
        <v>220</v>
      </c>
      <c r="C1336" t="s">
        <v>8</v>
      </c>
      <c r="D1336" t="s">
        <v>61</v>
      </c>
      <c r="E1336" t="s">
        <v>62</v>
      </c>
      <c r="F1336" t="s">
        <v>567</v>
      </c>
      <c r="H1336" t="s">
        <v>568</v>
      </c>
      <c r="I1336" t="s">
        <v>1245</v>
      </c>
      <c r="J1336">
        <v>-5.9542425094393252</v>
      </c>
      <c r="K1336" s="13" t="s">
        <v>220</v>
      </c>
      <c r="L1336" s="13">
        <v>183</v>
      </c>
      <c r="M1336" s="13" t="s">
        <v>220</v>
      </c>
      <c r="N1336" s="15" t="s">
        <v>98</v>
      </c>
      <c r="O1336" s="13" t="s">
        <v>956</v>
      </c>
      <c r="P1336" s="13" t="s">
        <v>1084</v>
      </c>
      <c r="Q1336" s="13" t="s">
        <v>98</v>
      </c>
      <c r="R1336" s="13" t="s">
        <v>1065</v>
      </c>
      <c r="S1336" s="13">
        <v>6874</v>
      </c>
      <c r="T1336" s="13">
        <v>1685</v>
      </c>
      <c r="U1336" s="13">
        <v>1</v>
      </c>
      <c r="V1336" s="32">
        <v>24.512656386383501</v>
      </c>
      <c r="W1336" s="10">
        <v>1.4547570555717201E-2</v>
      </c>
      <c r="X1336" s="1">
        <v>100</v>
      </c>
      <c r="Y1336" s="1">
        <v>0</v>
      </c>
      <c r="Z1336" s="10">
        <v>0</v>
      </c>
      <c r="AA1336" s="10">
        <f t="shared" si="89"/>
        <v>0</v>
      </c>
      <c r="AB1336" s="1">
        <v>9211.9999999999909</v>
      </c>
      <c r="AC1336" s="1">
        <v>10143</v>
      </c>
      <c r="AD1336" s="1" t="s">
        <v>1088</v>
      </c>
      <c r="AE1336" s="1" t="s">
        <v>98</v>
      </c>
      <c r="AF1336" s="1" t="s">
        <v>1065</v>
      </c>
      <c r="AG1336" s="1">
        <v>6167</v>
      </c>
      <c r="AH1336" s="1">
        <v>1607</v>
      </c>
      <c r="AI1336" s="1">
        <v>25</v>
      </c>
      <c r="AJ1336" s="32">
        <v>26.0580509161667</v>
      </c>
      <c r="AK1336" s="10">
        <v>0.40538349278417402</v>
      </c>
      <c r="AL1336" s="1">
        <v>92</v>
      </c>
      <c r="AM1336" s="1">
        <v>4</v>
      </c>
      <c r="AN1336" s="10">
        <v>0</v>
      </c>
      <c r="AO1336" s="10">
        <f t="shared" si="87"/>
        <v>4</v>
      </c>
      <c r="AP1336" s="1">
        <v>5726.9354704179004</v>
      </c>
      <c r="AQ1336" s="1">
        <v>9777.0612713363898</v>
      </c>
      <c r="AR1336" s="1" t="s">
        <v>1187</v>
      </c>
      <c r="AS1336" s="1" t="s">
        <v>98</v>
      </c>
      <c r="AT1336" s="1" t="s">
        <v>1065</v>
      </c>
      <c r="AU1336" s="1">
        <v>4687</v>
      </c>
      <c r="AV1336" s="1">
        <v>340</v>
      </c>
      <c r="AW1336" s="1">
        <v>0</v>
      </c>
      <c r="AX1336" s="1">
        <v>7.25410710475784</v>
      </c>
      <c r="AY1336" s="10">
        <v>0</v>
      </c>
      <c r="AZ1336" s="1" t="s">
        <v>1080</v>
      </c>
      <c r="BA1336" s="1" t="s">
        <v>1080</v>
      </c>
      <c r="BB1336" s="10" t="s">
        <v>1080</v>
      </c>
      <c r="BC1336" s="10">
        <f t="shared" si="86"/>
        <v>0</v>
      </c>
      <c r="BD1336" s="1">
        <v>0</v>
      </c>
      <c r="BE1336" s="1">
        <v>0</v>
      </c>
      <c r="BF1336" s="1" t="s">
        <v>1191</v>
      </c>
      <c r="BG1336" s="1" t="s">
        <v>98</v>
      </c>
      <c r="BH1336" s="1" t="s">
        <v>1065</v>
      </c>
      <c r="BI1336" s="1">
        <v>4421</v>
      </c>
      <c r="BJ1336" s="1">
        <v>381</v>
      </c>
      <c r="BK1336" s="1">
        <v>20</v>
      </c>
      <c r="BL1336" s="1">
        <v>8.6179597376159194</v>
      </c>
      <c r="BM1336" s="10">
        <v>0.45238633793259397</v>
      </c>
      <c r="BN1336" s="1">
        <v>15</v>
      </c>
      <c r="BO1336" s="1">
        <v>0</v>
      </c>
      <c r="BP1336" s="10">
        <v>55</v>
      </c>
      <c r="BQ1336" s="10">
        <f t="shared" si="88"/>
        <v>55</v>
      </c>
      <c r="BR1336" s="1">
        <v>45978.730701259003</v>
      </c>
      <c r="BS1336" s="1">
        <v>54335.574610988398</v>
      </c>
    </row>
    <row r="1337" spans="1:71" customFormat="1" x14ac:dyDescent="0.15">
      <c r="A1337">
        <v>3868</v>
      </c>
      <c r="B1337" t="s">
        <v>221</v>
      </c>
      <c r="C1337" t="s">
        <v>8</v>
      </c>
      <c r="D1337" t="s">
        <v>61</v>
      </c>
      <c r="E1337" t="s">
        <v>62</v>
      </c>
      <c r="F1337" t="s">
        <v>567</v>
      </c>
      <c r="H1337" t="s">
        <v>568</v>
      </c>
      <c r="I1337" t="s">
        <v>1246</v>
      </c>
      <c r="J1337">
        <v>-6.4313637641589869</v>
      </c>
      <c r="K1337" s="13" t="s">
        <v>221</v>
      </c>
      <c r="L1337" s="13">
        <v>184</v>
      </c>
      <c r="M1337" s="13" t="s">
        <v>221</v>
      </c>
      <c r="N1337" s="15" t="s">
        <v>98</v>
      </c>
      <c r="O1337" s="13" t="s">
        <v>996</v>
      </c>
      <c r="P1337" s="13" t="s">
        <v>1085</v>
      </c>
      <c r="Q1337" s="13" t="s">
        <v>98</v>
      </c>
      <c r="R1337" s="13" t="s">
        <v>1065</v>
      </c>
      <c r="S1337" s="13">
        <v>5901</v>
      </c>
      <c r="T1337" s="13">
        <v>1243</v>
      </c>
      <c r="U1337" s="13">
        <v>0</v>
      </c>
      <c r="V1337" s="32">
        <v>21.064226402304701</v>
      </c>
      <c r="W1337" s="10">
        <v>0</v>
      </c>
      <c r="X1337" s="1" t="s">
        <v>1080</v>
      </c>
      <c r="Y1337" s="1" t="s">
        <v>1080</v>
      </c>
      <c r="Z1337" s="10" t="s">
        <v>1080</v>
      </c>
      <c r="AA1337" s="10">
        <f t="shared" si="89"/>
        <v>0</v>
      </c>
      <c r="AB1337" s="1">
        <v>0</v>
      </c>
      <c r="AC1337" s="1">
        <v>0</v>
      </c>
      <c r="AD1337" s="1" t="s">
        <v>1089</v>
      </c>
      <c r="AE1337" s="1" t="s">
        <v>98</v>
      </c>
      <c r="AF1337" s="1" t="s">
        <v>1065</v>
      </c>
      <c r="AG1337" s="1">
        <v>6299</v>
      </c>
      <c r="AH1337" s="1">
        <v>1370</v>
      </c>
      <c r="AI1337" s="1">
        <v>1</v>
      </c>
      <c r="AJ1337" s="32">
        <v>21.749484045086501</v>
      </c>
      <c r="AK1337" s="10">
        <v>1.58755357993332E-2</v>
      </c>
      <c r="AL1337" s="1">
        <v>100</v>
      </c>
      <c r="AM1337" s="1">
        <v>0</v>
      </c>
      <c r="AN1337" s="10">
        <v>0</v>
      </c>
      <c r="AO1337" s="10">
        <f t="shared" si="87"/>
        <v>0</v>
      </c>
      <c r="AP1337" s="1">
        <v>4413</v>
      </c>
      <c r="AQ1337" s="1">
        <v>5870</v>
      </c>
      <c r="AR1337" s="1" t="s">
        <v>1188</v>
      </c>
      <c r="AS1337" s="1" t="s">
        <v>98</v>
      </c>
      <c r="AT1337" s="1" t="s">
        <v>1065</v>
      </c>
      <c r="AU1337" s="1">
        <v>5238</v>
      </c>
      <c r="AV1337" s="1">
        <v>339</v>
      </c>
      <c r="AW1337" s="1">
        <v>3</v>
      </c>
      <c r="AX1337" s="1">
        <v>6.4719358533791498</v>
      </c>
      <c r="AY1337" s="10">
        <v>5.7273768613974797E-2</v>
      </c>
      <c r="AZ1337" s="1">
        <v>66.6666666666667</v>
      </c>
      <c r="BA1337" s="1">
        <v>0</v>
      </c>
      <c r="BB1337" s="10">
        <v>33.3333333333333</v>
      </c>
      <c r="BC1337" s="10">
        <f t="shared" si="86"/>
        <v>33.3333333333333</v>
      </c>
      <c r="BD1337" s="1">
        <v>13797.0536993193</v>
      </c>
      <c r="BE1337" s="1">
        <v>23555.565519036099</v>
      </c>
      <c r="BF1337" s="1" t="s">
        <v>1192</v>
      </c>
      <c r="BG1337" s="1" t="s">
        <v>98</v>
      </c>
      <c r="BH1337" s="1" t="s">
        <v>1065</v>
      </c>
      <c r="BI1337" s="1">
        <v>5534</v>
      </c>
      <c r="BJ1337" s="1">
        <v>393</v>
      </c>
      <c r="BK1337" s="1">
        <v>2</v>
      </c>
      <c r="BL1337" s="1">
        <v>7.1015540296349799</v>
      </c>
      <c r="BM1337" s="10">
        <v>3.6140224069389201E-2</v>
      </c>
      <c r="BN1337" s="1">
        <v>100</v>
      </c>
      <c r="BO1337" s="1">
        <v>0</v>
      </c>
      <c r="BP1337" s="10">
        <v>0</v>
      </c>
      <c r="BQ1337" s="10">
        <f t="shared" si="88"/>
        <v>0</v>
      </c>
      <c r="BR1337" s="1">
        <v>17185.615671252501</v>
      </c>
      <c r="BS1337" s="1">
        <v>16220.297099621799</v>
      </c>
    </row>
    <row r="1338" spans="1:71" customFormat="1" x14ac:dyDescent="0.15">
      <c r="A1338">
        <v>3868</v>
      </c>
      <c r="B1338" t="s">
        <v>222</v>
      </c>
      <c r="C1338" t="s">
        <v>8</v>
      </c>
      <c r="D1338" t="s">
        <v>61</v>
      </c>
      <c r="E1338" t="s">
        <v>62</v>
      </c>
      <c r="F1338" t="s">
        <v>567</v>
      </c>
      <c r="H1338" t="s">
        <v>568</v>
      </c>
      <c r="I1338" t="s">
        <v>1247</v>
      </c>
      <c r="J1338">
        <v>-6.9084850188786495</v>
      </c>
      <c r="K1338" s="13" t="s">
        <v>222</v>
      </c>
      <c r="L1338" s="13">
        <v>185</v>
      </c>
      <c r="M1338" s="13" t="s">
        <v>222</v>
      </c>
      <c r="N1338" s="15" t="s">
        <v>99</v>
      </c>
      <c r="O1338" s="13" t="s">
        <v>956</v>
      </c>
      <c r="P1338" s="13" t="s">
        <v>1084</v>
      </c>
      <c r="Q1338" s="13" t="s">
        <v>99</v>
      </c>
      <c r="R1338" s="13" t="s">
        <v>1065</v>
      </c>
      <c r="S1338" s="13">
        <v>7809</v>
      </c>
      <c r="T1338" s="13">
        <v>1108</v>
      </c>
      <c r="U1338" s="13">
        <v>0</v>
      </c>
      <c r="V1338" s="32">
        <v>14.188756562940201</v>
      </c>
      <c r="W1338" s="10">
        <v>0</v>
      </c>
      <c r="X1338" s="1" t="s">
        <v>1080</v>
      </c>
      <c r="Y1338" s="1" t="s">
        <v>1080</v>
      </c>
      <c r="Z1338" s="10" t="s">
        <v>1080</v>
      </c>
      <c r="AA1338" s="10">
        <f t="shared" si="89"/>
        <v>0</v>
      </c>
      <c r="AB1338" s="1">
        <v>0</v>
      </c>
      <c r="AC1338" s="1">
        <v>0</v>
      </c>
      <c r="AD1338" s="1" t="s">
        <v>1088</v>
      </c>
      <c r="AE1338" s="1" t="s">
        <v>99</v>
      </c>
      <c r="AF1338" s="1" t="s">
        <v>1065</v>
      </c>
      <c r="AG1338" s="1">
        <v>6999</v>
      </c>
      <c r="AH1338" s="1">
        <v>974</v>
      </c>
      <c r="AI1338" s="1">
        <v>0</v>
      </c>
      <c r="AJ1338" s="32">
        <v>13.9162737533933</v>
      </c>
      <c r="AK1338" s="10">
        <v>0</v>
      </c>
      <c r="AL1338" s="1" t="s">
        <v>1080</v>
      </c>
      <c r="AM1338" s="1" t="s">
        <v>1080</v>
      </c>
      <c r="AN1338" s="10" t="s">
        <v>1080</v>
      </c>
      <c r="AO1338" s="10">
        <f t="shared" si="87"/>
        <v>0</v>
      </c>
      <c r="AP1338" s="1">
        <v>0</v>
      </c>
      <c r="AQ1338" s="1">
        <v>0</v>
      </c>
      <c r="AR1338" s="1" t="s">
        <v>1187</v>
      </c>
      <c r="AS1338" s="1" t="s">
        <v>99</v>
      </c>
      <c r="AT1338" s="1" t="s">
        <v>1065</v>
      </c>
      <c r="AU1338" s="1">
        <v>5168</v>
      </c>
      <c r="AV1338" s="1">
        <v>264</v>
      </c>
      <c r="AW1338" s="1">
        <v>2</v>
      </c>
      <c r="AX1338" s="1">
        <v>5.1083591331269398</v>
      </c>
      <c r="AY1338" s="10">
        <v>3.8699690402476797E-2</v>
      </c>
      <c r="AZ1338" s="1">
        <v>100</v>
      </c>
      <c r="BA1338" s="1">
        <v>0</v>
      </c>
      <c r="BB1338" s="10">
        <v>0</v>
      </c>
      <c r="BC1338" s="10">
        <f t="shared" si="86"/>
        <v>0</v>
      </c>
      <c r="BD1338" s="1">
        <v>2157.0660629660802</v>
      </c>
      <c r="BE1338" s="1">
        <v>6941.4513612068204</v>
      </c>
      <c r="BF1338" s="1" t="s">
        <v>1191</v>
      </c>
      <c r="BG1338" s="1" t="s">
        <v>99</v>
      </c>
      <c r="BH1338" s="1" t="s">
        <v>1065</v>
      </c>
      <c r="BI1338" s="1">
        <v>4589</v>
      </c>
      <c r="BJ1338" s="1">
        <v>208</v>
      </c>
      <c r="BK1338" s="1">
        <v>0</v>
      </c>
      <c r="BL1338" s="1">
        <v>4.5325779036827196</v>
      </c>
      <c r="BM1338" s="10">
        <v>0</v>
      </c>
      <c r="BN1338" s="1" t="s">
        <v>1080</v>
      </c>
      <c r="BO1338" s="1" t="s">
        <v>1080</v>
      </c>
      <c r="BP1338" s="10" t="s">
        <v>1080</v>
      </c>
      <c r="BQ1338" s="10">
        <f t="shared" si="88"/>
        <v>0</v>
      </c>
      <c r="BR1338" s="1">
        <v>0</v>
      </c>
      <c r="BS1338" s="1">
        <v>0</v>
      </c>
    </row>
    <row r="1339" spans="1:71" customFormat="1" x14ac:dyDescent="0.15">
      <c r="A1339">
        <v>3868</v>
      </c>
      <c r="B1339" t="s">
        <v>223</v>
      </c>
      <c r="C1339" t="s">
        <v>8</v>
      </c>
      <c r="D1339" t="s">
        <v>61</v>
      </c>
      <c r="E1339" t="s">
        <v>62</v>
      </c>
      <c r="F1339" t="s">
        <v>567</v>
      </c>
      <c r="H1339" t="s">
        <v>568</v>
      </c>
      <c r="I1339" t="s">
        <v>1248</v>
      </c>
      <c r="J1339">
        <v>-7.3856062735983121</v>
      </c>
      <c r="K1339" s="13" t="s">
        <v>223</v>
      </c>
      <c r="L1339" s="13">
        <v>186</v>
      </c>
      <c r="M1339" s="13" t="s">
        <v>223</v>
      </c>
      <c r="N1339" s="15" t="s">
        <v>99</v>
      </c>
      <c r="O1339" s="13" t="s">
        <v>996</v>
      </c>
      <c r="P1339" s="13" t="s">
        <v>1085</v>
      </c>
      <c r="Q1339" s="13" t="s">
        <v>99</v>
      </c>
      <c r="R1339" s="13" t="s">
        <v>1065</v>
      </c>
      <c r="S1339" s="13">
        <v>6147</v>
      </c>
      <c r="T1339" s="13">
        <v>324</v>
      </c>
      <c r="U1339" s="13">
        <v>9</v>
      </c>
      <c r="V1339" s="32">
        <v>5.2708638360175701</v>
      </c>
      <c r="W1339" s="10">
        <v>0.14641288433382099</v>
      </c>
      <c r="X1339" s="1">
        <v>88.8888888888889</v>
      </c>
      <c r="Y1339" s="1">
        <v>0</v>
      </c>
      <c r="Z1339" s="10">
        <v>11.1111111111111</v>
      </c>
      <c r="AA1339" s="10">
        <f t="shared" si="89"/>
        <v>11.1111111111111</v>
      </c>
      <c r="AB1339" s="1">
        <v>15103.720974895799</v>
      </c>
      <c r="AC1339" s="1">
        <v>14294.1951884071</v>
      </c>
      <c r="AD1339" s="1" t="s">
        <v>1089</v>
      </c>
      <c r="AE1339" s="1" t="s">
        <v>99</v>
      </c>
      <c r="AF1339" s="1" t="s">
        <v>1065</v>
      </c>
      <c r="AG1339" s="1">
        <v>7098</v>
      </c>
      <c r="AH1339" s="1">
        <v>275</v>
      </c>
      <c r="AI1339" s="1">
        <v>1</v>
      </c>
      <c r="AJ1339" s="32">
        <v>3.8743307974077199</v>
      </c>
      <c r="AK1339" s="10">
        <v>1.40884756269372E-2</v>
      </c>
      <c r="AL1339" s="1">
        <v>100</v>
      </c>
      <c r="AM1339" s="1">
        <v>0</v>
      </c>
      <c r="AN1339" s="10">
        <v>0</v>
      </c>
      <c r="AO1339" s="10">
        <f t="shared" si="87"/>
        <v>0</v>
      </c>
      <c r="AP1339" s="1">
        <v>4468</v>
      </c>
      <c r="AQ1339" s="1">
        <v>15031</v>
      </c>
      <c r="AR1339" s="1" t="s">
        <v>1188</v>
      </c>
      <c r="AS1339" s="1" t="s">
        <v>99</v>
      </c>
      <c r="AT1339" s="1" t="s">
        <v>1065</v>
      </c>
      <c r="AU1339" s="1">
        <v>5485</v>
      </c>
      <c r="AV1339" s="1">
        <v>71</v>
      </c>
      <c r="AW1339" s="1">
        <v>1</v>
      </c>
      <c r="AX1339" s="1">
        <v>1.2944393801276199</v>
      </c>
      <c r="AY1339" s="10">
        <v>1.8231540565177801E-2</v>
      </c>
      <c r="AZ1339" s="1">
        <v>0</v>
      </c>
      <c r="BA1339" s="1">
        <v>0</v>
      </c>
      <c r="BB1339" s="10">
        <v>100</v>
      </c>
      <c r="BC1339" s="10">
        <f t="shared" si="86"/>
        <v>100</v>
      </c>
      <c r="BD1339" s="1">
        <v>49419</v>
      </c>
      <c r="BE1339" s="1">
        <v>123084</v>
      </c>
      <c r="BF1339" s="1" t="s">
        <v>1192</v>
      </c>
      <c r="BG1339" s="1" t="s">
        <v>99</v>
      </c>
      <c r="BH1339" s="1" t="s">
        <v>1065</v>
      </c>
      <c r="BI1339" s="1">
        <v>5759</v>
      </c>
      <c r="BJ1339" s="1">
        <v>84</v>
      </c>
      <c r="BK1339" s="1">
        <v>0</v>
      </c>
      <c r="BL1339" s="1">
        <v>1.4585865601667001</v>
      </c>
      <c r="BM1339" s="10">
        <v>0</v>
      </c>
      <c r="BN1339" s="1" t="s">
        <v>1080</v>
      </c>
      <c r="BO1339" s="1" t="s">
        <v>1080</v>
      </c>
      <c r="BP1339" s="10" t="s">
        <v>1080</v>
      </c>
      <c r="BQ1339" s="10">
        <f t="shared" si="88"/>
        <v>0</v>
      </c>
      <c r="BR1339" s="1">
        <v>0</v>
      </c>
      <c r="BS1339" s="1">
        <v>0</v>
      </c>
    </row>
    <row r="1340" spans="1:71" customFormat="1" x14ac:dyDescent="0.15">
      <c r="A1340">
        <v>3868</v>
      </c>
      <c r="B1340" t="s">
        <v>224</v>
      </c>
      <c r="C1340" t="s">
        <v>8</v>
      </c>
      <c r="D1340" t="s">
        <v>61</v>
      </c>
      <c r="E1340" t="s">
        <v>62</v>
      </c>
      <c r="F1340" t="s">
        <v>567</v>
      </c>
      <c r="H1340" t="s">
        <v>568</v>
      </c>
      <c r="I1340" t="s">
        <v>1249</v>
      </c>
      <c r="J1340">
        <v>-7.8627275283179747</v>
      </c>
      <c r="K1340" s="13" t="s">
        <v>224</v>
      </c>
      <c r="L1340" s="13">
        <v>187</v>
      </c>
      <c r="M1340" s="13" t="s">
        <v>224</v>
      </c>
      <c r="N1340" s="15" t="s">
        <v>100</v>
      </c>
      <c r="O1340" s="13" t="s">
        <v>956</v>
      </c>
      <c r="P1340" s="13" t="s">
        <v>1084</v>
      </c>
      <c r="Q1340" s="13" t="s">
        <v>100</v>
      </c>
      <c r="R1340" s="13" t="s">
        <v>1065</v>
      </c>
      <c r="S1340" s="13">
        <v>10355</v>
      </c>
      <c r="T1340" s="13">
        <v>1834</v>
      </c>
      <c r="U1340" s="13">
        <v>1449</v>
      </c>
      <c r="V1340" s="32">
        <v>17.711250603573198</v>
      </c>
      <c r="W1340" s="10">
        <v>13.993239980685701</v>
      </c>
      <c r="X1340" s="1">
        <v>57.902001380262199</v>
      </c>
      <c r="Y1340" s="1">
        <v>0.55210489993098699</v>
      </c>
      <c r="Z1340" s="10">
        <v>8.7646652864044192</v>
      </c>
      <c r="AA1340" s="10">
        <f t="shared" si="89"/>
        <v>9.3167701863354058</v>
      </c>
      <c r="AB1340" s="1">
        <v>23139.381838234502</v>
      </c>
      <c r="AC1340" s="1">
        <v>12600.9639335269</v>
      </c>
      <c r="AD1340" s="1" t="s">
        <v>1088</v>
      </c>
      <c r="AE1340" s="1" t="s">
        <v>100</v>
      </c>
      <c r="AF1340" s="1" t="s">
        <v>1065</v>
      </c>
      <c r="AG1340" s="1">
        <v>10085</v>
      </c>
      <c r="AH1340" s="1">
        <v>2354</v>
      </c>
      <c r="AI1340" s="1">
        <v>1838</v>
      </c>
      <c r="AJ1340" s="32">
        <v>23.341596430342101</v>
      </c>
      <c r="AK1340" s="10">
        <v>18.2250867625186</v>
      </c>
      <c r="AL1340" s="1">
        <v>55.658324265506003</v>
      </c>
      <c r="AM1340" s="1">
        <v>0.65288356909684397</v>
      </c>
      <c r="AN1340" s="10">
        <v>10.935799782372101</v>
      </c>
      <c r="AO1340" s="10">
        <f t="shared" si="87"/>
        <v>11.588683351468944</v>
      </c>
      <c r="AP1340" s="1">
        <v>24235.297611069</v>
      </c>
      <c r="AQ1340" s="1">
        <v>14252.334091062899</v>
      </c>
      <c r="AR1340" s="1" t="s">
        <v>1187</v>
      </c>
      <c r="AS1340" s="1" t="s">
        <v>100</v>
      </c>
      <c r="AT1340" s="1" t="s">
        <v>1065</v>
      </c>
      <c r="AU1340" s="1">
        <v>8786</v>
      </c>
      <c r="AV1340" s="1">
        <v>2574</v>
      </c>
      <c r="AW1340" s="1">
        <v>2269</v>
      </c>
      <c r="AX1340" s="1">
        <v>29.296608240382401</v>
      </c>
      <c r="AY1340" s="10">
        <v>25.825176417027102</v>
      </c>
      <c r="AZ1340" s="1">
        <v>43.278977523137897</v>
      </c>
      <c r="BA1340" s="1">
        <v>0.925517849272807</v>
      </c>
      <c r="BB1340" s="10">
        <v>13.750550903481701</v>
      </c>
      <c r="BC1340" s="10">
        <f t="shared" si="86"/>
        <v>14.676068752754508</v>
      </c>
      <c r="BD1340" s="1">
        <v>32803.2818290824</v>
      </c>
      <c r="BE1340" s="1">
        <v>16273.720536151901</v>
      </c>
      <c r="BF1340" s="1" t="s">
        <v>1191</v>
      </c>
      <c r="BG1340" s="1" t="s">
        <v>100</v>
      </c>
      <c r="BH1340" s="1" t="s">
        <v>1065</v>
      </c>
      <c r="BI1340" s="1">
        <v>6802</v>
      </c>
      <c r="BJ1340" s="1">
        <v>962</v>
      </c>
      <c r="BK1340" s="1">
        <v>827</v>
      </c>
      <c r="BL1340" s="1">
        <v>14.142899147309601</v>
      </c>
      <c r="BM1340" s="10">
        <v>12.158188768009399</v>
      </c>
      <c r="BN1340" s="1">
        <v>46.4328899637243</v>
      </c>
      <c r="BO1340" s="1">
        <v>0.72551390568319196</v>
      </c>
      <c r="BP1340" s="10">
        <v>12.0918984280532</v>
      </c>
      <c r="BQ1340" s="10">
        <f t="shared" si="88"/>
        <v>12.817412333736392</v>
      </c>
      <c r="BR1340" s="1">
        <v>31059.194412311099</v>
      </c>
      <c r="BS1340" s="1">
        <v>16188.784896695901</v>
      </c>
    </row>
    <row r="1341" spans="1:71" customFormat="1" x14ac:dyDescent="0.15">
      <c r="A1341">
        <v>3868</v>
      </c>
      <c r="B1341" t="s">
        <v>225</v>
      </c>
      <c r="C1341" t="s">
        <v>8</v>
      </c>
      <c r="D1341" t="s">
        <v>61</v>
      </c>
      <c r="E1341" t="s">
        <v>62</v>
      </c>
      <c r="F1341" t="s">
        <v>567</v>
      </c>
      <c r="H1341" t="s">
        <v>568</v>
      </c>
      <c r="I1341" t="s">
        <v>1250</v>
      </c>
      <c r="J1341">
        <v>-8.3398487830376364</v>
      </c>
      <c r="K1341" s="13" t="s">
        <v>225</v>
      </c>
      <c r="L1341" s="13">
        <v>188</v>
      </c>
      <c r="M1341" s="13" t="s">
        <v>225</v>
      </c>
      <c r="N1341" s="15" t="s">
        <v>100</v>
      </c>
      <c r="O1341" s="13" t="s">
        <v>996</v>
      </c>
      <c r="P1341" s="13" t="s">
        <v>1085</v>
      </c>
      <c r="Q1341" s="13" t="s">
        <v>100</v>
      </c>
      <c r="R1341" s="13" t="s">
        <v>1065</v>
      </c>
      <c r="S1341" s="13">
        <v>31820</v>
      </c>
      <c r="T1341" s="13">
        <v>23454</v>
      </c>
      <c r="U1341" s="13">
        <v>20163</v>
      </c>
      <c r="V1341" s="32">
        <v>73.708359522313003</v>
      </c>
      <c r="W1341" s="10">
        <v>63.365807668133201</v>
      </c>
      <c r="X1341" s="1">
        <v>85.513068491791898</v>
      </c>
      <c r="Y1341" s="1">
        <v>6.0953231165997099</v>
      </c>
      <c r="Z1341" s="10">
        <v>6.1151614343103704</v>
      </c>
      <c r="AA1341" s="10">
        <f t="shared" si="89"/>
        <v>12.210484550910081</v>
      </c>
      <c r="AB1341" s="1">
        <v>8762.2711194072308</v>
      </c>
      <c r="AC1341" s="1">
        <v>13460.2684938943</v>
      </c>
      <c r="AD1341" s="1" t="s">
        <v>1089</v>
      </c>
      <c r="AE1341" s="1" t="s">
        <v>100</v>
      </c>
      <c r="AF1341" s="1" t="s">
        <v>1065</v>
      </c>
      <c r="AG1341" s="1">
        <v>40862</v>
      </c>
      <c r="AH1341" s="1">
        <v>30412</v>
      </c>
      <c r="AI1341" s="1">
        <v>26630</v>
      </c>
      <c r="AJ1341" s="32">
        <v>74.426117174881298</v>
      </c>
      <c r="AK1341" s="10">
        <v>65.170574127551305</v>
      </c>
      <c r="AL1341" s="1">
        <v>85.891851295531396</v>
      </c>
      <c r="AM1341" s="1">
        <v>5.9106271122793803</v>
      </c>
      <c r="AN1341" s="10">
        <v>5.94817874577544</v>
      </c>
      <c r="AO1341" s="10">
        <f t="shared" si="87"/>
        <v>11.85880585805482</v>
      </c>
      <c r="AP1341" s="1">
        <v>9003.2135889527799</v>
      </c>
      <c r="AQ1341" s="1">
        <v>12552.5681622057</v>
      </c>
      <c r="AR1341" s="1" t="s">
        <v>1188</v>
      </c>
      <c r="AS1341" s="1" t="s">
        <v>100</v>
      </c>
      <c r="AT1341" s="1" t="s">
        <v>1065</v>
      </c>
      <c r="AU1341" s="1">
        <v>24212</v>
      </c>
      <c r="AV1341" s="1">
        <v>18694</v>
      </c>
      <c r="AW1341" s="1">
        <v>16813</v>
      </c>
      <c r="AX1341" s="1">
        <v>77.209648108376001</v>
      </c>
      <c r="AY1341" s="10">
        <v>69.440773170328796</v>
      </c>
      <c r="AZ1341" s="1">
        <v>68.066377208112797</v>
      </c>
      <c r="BA1341" s="1">
        <v>3.8125260215309602</v>
      </c>
      <c r="BB1341" s="10">
        <v>13.6679950038661</v>
      </c>
      <c r="BC1341" s="10">
        <f t="shared" si="86"/>
        <v>17.48052102539706</v>
      </c>
      <c r="BD1341" s="1">
        <v>17121.020987907999</v>
      </c>
      <c r="BE1341" s="1">
        <v>16737.729931895901</v>
      </c>
      <c r="BF1341" s="1" t="s">
        <v>1192</v>
      </c>
      <c r="BG1341" s="1" t="s">
        <v>100</v>
      </c>
      <c r="BH1341" s="1" t="s">
        <v>1065</v>
      </c>
      <c r="BI1341" s="1">
        <v>26047</v>
      </c>
      <c r="BJ1341" s="1">
        <v>19789</v>
      </c>
      <c r="BK1341" s="1">
        <v>17807</v>
      </c>
      <c r="BL1341" s="1">
        <v>75.974200483740901</v>
      </c>
      <c r="BM1341" s="10">
        <v>68.364878872806798</v>
      </c>
      <c r="BN1341" s="1">
        <v>66.788341663390796</v>
      </c>
      <c r="BO1341" s="1">
        <v>4.27360026955692</v>
      </c>
      <c r="BP1341" s="10">
        <v>15.179423822092399</v>
      </c>
      <c r="BQ1341" s="10">
        <f t="shared" si="88"/>
        <v>19.453024091649318</v>
      </c>
      <c r="BR1341" s="1">
        <v>17469.5921936134</v>
      </c>
      <c r="BS1341" s="1">
        <v>17516.297812047502</v>
      </c>
    </row>
    <row r="1342" spans="1:71" customFormat="1" x14ac:dyDescent="0.15">
      <c r="A1342">
        <v>3868</v>
      </c>
      <c r="B1342" t="s">
        <v>226</v>
      </c>
      <c r="C1342" t="s">
        <v>8</v>
      </c>
      <c r="D1342" t="s">
        <v>61</v>
      </c>
      <c r="E1342" t="s">
        <v>62</v>
      </c>
      <c r="F1342" t="s">
        <v>567</v>
      </c>
      <c r="H1342" t="s">
        <v>568</v>
      </c>
      <c r="I1342" t="s">
        <v>1251</v>
      </c>
      <c r="J1342">
        <v>-8.816970037757299</v>
      </c>
      <c r="K1342" s="13" t="s">
        <v>226</v>
      </c>
      <c r="L1342" s="13">
        <v>189</v>
      </c>
      <c r="M1342" s="13" t="s">
        <v>226</v>
      </c>
      <c r="N1342" s="15" t="s">
        <v>101</v>
      </c>
      <c r="O1342" s="13" t="s">
        <v>956</v>
      </c>
      <c r="P1342" s="13" t="s">
        <v>1084</v>
      </c>
      <c r="Q1342" s="13" t="s">
        <v>101</v>
      </c>
      <c r="R1342" s="13" t="s">
        <v>1065</v>
      </c>
      <c r="S1342" s="13">
        <v>70775</v>
      </c>
      <c r="T1342" s="13">
        <v>44550</v>
      </c>
      <c r="U1342" s="13">
        <v>34113</v>
      </c>
      <c r="V1342" s="32">
        <v>62.945955492758699</v>
      </c>
      <c r="W1342" s="10">
        <v>48.199222889438403</v>
      </c>
      <c r="X1342" s="1">
        <v>98.504968780230399</v>
      </c>
      <c r="Y1342" s="1">
        <v>1.0494532876029701</v>
      </c>
      <c r="Z1342" s="10">
        <v>0.29900624395391801</v>
      </c>
      <c r="AA1342" s="10">
        <f t="shared" si="89"/>
        <v>1.3484595315568881</v>
      </c>
      <c r="AB1342" s="1">
        <v>4446.7375514841196</v>
      </c>
      <c r="AC1342" s="1">
        <v>8325.6425520296107</v>
      </c>
      <c r="AD1342" s="1" t="s">
        <v>1088</v>
      </c>
      <c r="AE1342" s="1" t="s">
        <v>101</v>
      </c>
      <c r="AF1342" s="1" t="s">
        <v>1065</v>
      </c>
      <c r="AG1342" s="1">
        <v>65689</v>
      </c>
      <c r="AH1342" s="1">
        <v>41212</v>
      </c>
      <c r="AI1342" s="1">
        <v>31846</v>
      </c>
      <c r="AJ1342" s="32">
        <v>62.738053555389797</v>
      </c>
      <c r="AK1342" s="10">
        <v>48.479958592762898</v>
      </c>
      <c r="AL1342" s="1">
        <v>98.360861646674607</v>
      </c>
      <c r="AM1342" s="1">
        <v>1.1398605790366101</v>
      </c>
      <c r="AN1342" s="10">
        <v>0.23550838409847399</v>
      </c>
      <c r="AO1342" s="10">
        <f t="shared" si="87"/>
        <v>1.3753689631350841</v>
      </c>
      <c r="AP1342" s="1">
        <v>4650.7072292243902</v>
      </c>
      <c r="AQ1342" s="1">
        <v>8516.9242173920902</v>
      </c>
      <c r="AR1342" s="1" t="s">
        <v>1187</v>
      </c>
      <c r="AS1342" s="1" t="s">
        <v>101</v>
      </c>
      <c r="AT1342" s="1" t="s">
        <v>1065</v>
      </c>
      <c r="AU1342" s="1">
        <v>26842</v>
      </c>
      <c r="AV1342" s="1">
        <v>18238</v>
      </c>
      <c r="AW1342" s="1">
        <v>15524</v>
      </c>
      <c r="AX1342" s="1">
        <v>67.945756650026098</v>
      </c>
      <c r="AY1342" s="10">
        <v>57.834736606810203</v>
      </c>
      <c r="AZ1342" s="1">
        <v>25.0515331100232</v>
      </c>
      <c r="BA1342" s="1">
        <v>19.389332646225199</v>
      </c>
      <c r="BB1342" s="10">
        <v>50.141716052563801</v>
      </c>
      <c r="BC1342" s="10">
        <f t="shared" si="86"/>
        <v>69.531048698788993</v>
      </c>
      <c r="BD1342" s="1">
        <v>42125.160457567101</v>
      </c>
      <c r="BE1342" s="1">
        <v>89876.761391561697</v>
      </c>
      <c r="BF1342" s="1" t="s">
        <v>1191</v>
      </c>
      <c r="BG1342" s="1" t="s">
        <v>101</v>
      </c>
      <c r="BH1342" s="1" t="s">
        <v>1065</v>
      </c>
      <c r="BI1342" s="1">
        <v>24337</v>
      </c>
      <c r="BJ1342" s="1">
        <v>16335</v>
      </c>
      <c r="BK1342" s="1">
        <v>14205</v>
      </c>
      <c r="BL1342" s="1">
        <v>67.120023010231293</v>
      </c>
      <c r="BM1342" s="10">
        <v>58.367917163167199</v>
      </c>
      <c r="BN1342" s="1">
        <v>26.983456529391098</v>
      </c>
      <c r="BO1342" s="1">
        <v>17.831749384019702</v>
      </c>
      <c r="BP1342" s="10">
        <v>49.2854628651883</v>
      </c>
      <c r="BQ1342" s="10">
        <f t="shared" si="88"/>
        <v>67.117212249207995</v>
      </c>
      <c r="BR1342" s="1">
        <v>41114.873470598402</v>
      </c>
      <c r="BS1342" s="1">
        <v>82218.157968237603</v>
      </c>
    </row>
    <row r="1343" spans="1:71" customFormat="1" x14ac:dyDescent="0.15">
      <c r="A1343">
        <v>3868</v>
      </c>
      <c r="B1343" t="s">
        <v>227</v>
      </c>
      <c r="C1343" t="s">
        <v>8</v>
      </c>
      <c r="D1343" t="s">
        <v>61</v>
      </c>
      <c r="E1343" t="s">
        <v>62</v>
      </c>
      <c r="F1343" t="s">
        <v>567</v>
      </c>
      <c r="H1343" t="s">
        <v>568</v>
      </c>
      <c r="I1343" t="s">
        <v>1252</v>
      </c>
      <c r="J1343">
        <v>-9.2940912924769616</v>
      </c>
      <c r="K1343" s="13" t="s">
        <v>227</v>
      </c>
      <c r="L1343" s="13">
        <v>190</v>
      </c>
      <c r="M1343" s="13" t="s">
        <v>227</v>
      </c>
      <c r="N1343" s="15" t="s">
        <v>101</v>
      </c>
      <c r="O1343" s="13" t="s">
        <v>996</v>
      </c>
      <c r="P1343" s="13" t="s">
        <v>1085</v>
      </c>
      <c r="Q1343" s="13" t="s">
        <v>101</v>
      </c>
      <c r="R1343" s="13" t="s">
        <v>1065</v>
      </c>
      <c r="S1343" s="13">
        <v>57270</v>
      </c>
      <c r="T1343" s="13">
        <v>36346</v>
      </c>
      <c r="U1343" s="13">
        <v>27623</v>
      </c>
      <c r="V1343" s="32">
        <v>63.464291950410299</v>
      </c>
      <c r="W1343" s="10">
        <v>48.232931726907601</v>
      </c>
      <c r="X1343" s="1">
        <v>99.323027911522999</v>
      </c>
      <c r="Y1343" s="1">
        <v>0.45976179270897399</v>
      </c>
      <c r="Z1343" s="10">
        <v>6.8783260326539503E-2</v>
      </c>
      <c r="AA1343" s="10">
        <f t="shared" si="89"/>
        <v>0.52854505303551347</v>
      </c>
      <c r="AB1343" s="1">
        <v>4404.9385098165603</v>
      </c>
      <c r="AC1343" s="1">
        <v>8979.9337137890107</v>
      </c>
      <c r="AD1343" s="1" t="s">
        <v>1089</v>
      </c>
      <c r="AE1343" s="1" t="s">
        <v>101</v>
      </c>
      <c r="AF1343" s="1" t="s">
        <v>1065</v>
      </c>
      <c r="AG1343" s="1">
        <v>66518</v>
      </c>
      <c r="AH1343" s="1">
        <v>41751</v>
      </c>
      <c r="AI1343" s="1">
        <v>31405</v>
      </c>
      <c r="AJ1343" s="32">
        <v>62.766469226374802</v>
      </c>
      <c r="AK1343" s="10">
        <v>47.2127845094561</v>
      </c>
      <c r="AL1343" s="1">
        <v>99.133895876452797</v>
      </c>
      <c r="AM1343" s="1">
        <v>0.58907817226556303</v>
      </c>
      <c r="AN1343" s="10">
        <v>0.11463142811654201</v>
      </c>
      <c r="AO1343" s="10">
        <f t="shared" si="87"/>
        <v>0.70370960038210506</v>
      </c>
      <c r="AP1343" s="1">
        <v>4568.6032792372098</v>
      </c>
      <c r="AQ1343" s="1">
        <v>8367.4015991321794</v>
      </c>
      <c r="AR1343" s="1" t="s">
        <v>1188</v>
      </c>
      <c r="AS1343" s="1" t="s">
        <v>101</v>
      </c>
      <c r="AT1343" s="1" t="s">
        <v>1065</v>
      </c>
      <c r="AU1343" s="1">
        <v>24686</v>
      </c>
      <c r="AV1343" s="1">
        <v>16218</v>
      </c>
      <c r="AW1343" s="1">
        <v>13404</v>
      </c>
      <c r="AX1343" s="1">
        <v>65.697156282913397</v>
      </c>
      <c r="AY1343" s="10">
        <v>54.2979826622377</v>
      </c>
      <c r="AZ1343" s="1">
        <v>19.844822441062401</v>
      </c>
      <c r="BA1343" s="1">
        <v>15.234258430319301</v>
      </c>
      <c r="BB1343" s="10">
        <v>58.191584601611503</v>
      </c>
      <c r="BC1343" s="10">
        <f t="shared" si="86"/>
        <v>73.42584303193081</v>
      </c>
      <c r="BD1343" s="1">
        <v>56200.320273933299</v>
      </c>
      <c r="BE1343" s="1">
        <v>100606.340535375</v>
      </c>
      <c r="BF1343" s="1" t="s">
        <v>1192</v>
      </c>
      <c r="BG1343" s="1" t="s">
        <v>101</v>
      </c>
      <c r="BH1343" s="1" t="s">
        <v>1065</v>
      </c>
      <c r="BI1343" s="1">
        <v>27207</v>
      </c>
      <c r="BJ1343" s="1">
        <v>17396</v>
      </c>
      <c r="BK1343" s="1">
        <v>14806</v>
      </c>
      <c r="BL1343" s="1">
        <v>63.9394273532547</v>
      </c>
      <c r="BM1343" s="10">
        <v>54.419818429080799</v>
      </c>
      <c r="BN1343" s="1">
        <v>20.815885451843801</v>
      </c>
      <c r="BO1343" s="1">
        <v>17.898149398892301</v>
      </c>
      <c r="BP1343" s="10">
        <v>55.403214912873203</v>
      </c>
      <c r="BQ1343" s="10">
        <f t="shared" si="88"/>
        <v>73.301364311765496</v>
      </c>
      <c r="BR1343" s="1">
        <v>48346.406725223504</v>
      </c>
      <c r="BS1343" s="1">
        <v>97314.984881878205</v>
      </c>
    </row>
    <row r="1344" spans="1:71" customFormat="1" x14ac:dyDescent="0.15">
      <c r="A1344">
        <v>3868</v>
      </c>
      <c r="B1344" t="s">
        <v>228</v>
      </c>
      <c r="C1344" t="s">
        <v>8</v>
      </c>
      <c r="D1344" t="s">
        <v>9</v>
      </c>
      <c r="G1344" t="s">
        <v>1049</v>
      </c>
      <c r="H1344" t="s">
        <v>10</v>
      </c>
      <c r="K1344" s="13" t="s">
        <v>228</v>
      </c>
      <c r="L1344" s="13">
        <v>191</v>
      </c>
      <c r="M1344" s="13" t="s">
        <v>228</v>
      </c>
      <c r="N1344" s="15" t="s">
        <v>102</v>
      </c>
      <c r="O1344" s="13" t="s">
        <v>956</v>
      </c>
      <c r="P1344" s="13" t="s">
        <v>1084</v>
      </c>
      <c r="Q1344" s="13" t="s">
        <v>102</v>
      </c>
      <c r="R1344" s="13" t="s">
        <v>1065</v>
      </c>
      <c r="S1344" s="13">
        <v>9577</v>
      </c>
      <c r="T1344" s="13">
        <v>1848</v>
      </c>
      <c r="U1344" s="13">
        <v>1511</v>
      </c>
      <c r="V1344" s="32">
        <v>19.296230552365</v>
      </c>
      <c r="W1344" s="10">
        <v>15.7773833141902</v>
      </c>
      <c r="X1344" s="1">
        <v>6.2210456651224399</v>
      </c>
      <c r="Y1344" s="1">
        <v>11.4493712772998</v>
      </c>
      <c r="Z1344" s="10">
        <v>80.675049636002598</v>
      </c>
      <c r="AA1344" s="10">
        <f t="shared" si="89"/>
        <v>92.124420913302401</v>
      </c>
      <c r="AB1344" s="1">
        <v>123069.42971957701</v>
      </c>
      <c r="AC1344" s="1">
        <v>258888.13024056601</v>
      </c>
      <c r="AD1344" s="1" t="s">
        <v>1088</v>
      </c>
      <c r="AE1344" s="1" t="s">
        <v>102</v>
      </c>
      <c r="AF1344" s="1" t="s">
        <v>1065</v>
      </c>
      <c r="AG1344" s="1">
        <v>9231</v>
      </c>
      <c r="AH1344" s="1">
        <v>1751</v>
      </c>
      <c r="AI1344" s="1">
        <v>1412</v>
      </c>
      <c r="AJ1344" s="32">
        <v>18.968692449355402</v>
      </c>
      <c r="AK1344" s="10">
        <v>15.296284259560201</v>
      </c>
      <c r="AL1344" s="1">
        <v>4.1076487252124601</v>
      </c>
      <c r="AM1344" s="1">
        <v>9.7025495750708206</v>
      </c>
      <c r="AN1344" s="10">
        <v>84.773371104815894</v>
      </c>
      <c r="AO1344" s="10">
        <f t="shared" si="87"/>
        <v>94.475920679886713</v>
      </c>
      <c r="AP1344" s="1">
        <v>130101.534750953</v>
      </c>
      <c r="AQ1344" s="1">
        <v>286643.76992715301</v>
      </c>
      <c r="AR1344" s="1" t="s">
        <v>1187</v>
      </c>
      <c r="AS1344" s="1" t="s">
        <v>102</v>
      </c>
      <c r="AT1344" s="1" t="s">
        <v>1065</v>
      </c>
      <c r="AU1344" s="1">
        <v>6738</v>
      </c>
      <c r="AV1344" s="1">
        <v>864</v>
      </c>
      <c r="AW1344" s="1">
        <v>699</v>
      </c>
      <c r="AX1344" s="1">
        <v>12.8227960819234</v>
      </c>
      <c r="AY1344" s="10">
        <v>10.3739982190561</v>
      </c>
      <c r="AZ1344" s="1">
        <v>3.7195994277539302</v>
      </c>
      <c r="BA1344" s="1">
        <v>10.157367668097301</v>
      </c>
      <c r="BB1344" s="10">
        <v>84.549356223176005</v>
      </c>
      <c r="BC1344" s="10">
        <f t="shared" si="86"/>
        <v>94.706723891273299</v>
      </c>
      <c r="BD1344" s="1">
        <v>118512.636183468</v>
      </c>
      <c r="BE1344" s="1">
        <v>268123.29572848597</v>
      </c>
      <c r="BF1344" s="1" t="s">
        <v>1191</v>
      </c>
      <c r="BG1344" s="1" t="s">
        <v>102</v>
      </c>
      <c r="BH1344" s="1" t="s">
        <v>1065</v>
      </c>
      <c r="BI1344" s="1">
        <v>6072</v>
      </c>
      <c r="BJ1344" s="1">
        <v>771</v>
      </c>
      <c r="BK1344" s="1">
        <v>624</v>
      </c>
      <c r="BL1344" s="1">
        <v>12.697628458498</v>
      </c>
      <c r="BM1344" s="10">
        <v>10.276679841897201</v>
      </c>
      <c r="BN1344" s="1">
        <v>4.3269230769230802</v>
      </c>
      <c r="BO1344" s="1">
        <v>10.2564102564103</v>
      </c>
      <c r="BP1344" s="10">
        <v>84.775641025640994</v>
      </c>
      <c r="BQ1344" s="10">
        <f t="shared" si="88"/>
        <v>95.032051282051299</v>
      </c>
      <c r="BR1344" s="1">
        <v>120670.60663023101</v>
      </c>
      <c r="BS1344" s="1">
        <v>285441.80653976399</v>
      </c>
    </row>
    <row r="1345" spans="1:71" customFormat="1" x14ac:dyDescent="0.15">
      <c r="A1345">
        <v>3868</v>
      </c>
      <c r="B1345" t="s">
        <v>229</v>
      </c>
      <c r="C1345" t="s">
        <v>8</v>
      </c>
      <c r="D1345" t="s">
        <v>9</v>
      </c>
      <c r="G1345" t="s">
        <v>1049</v>
      </c>
      <c r="H1345" t="s">
        <v>10</v>
      </c>
      <c r="K1345" s="13" t="s">
        <v>229</v>
      </c>
      <c r="L1345" s="13">
        <v>192</v>
      </c>
      <c r="M1345" s="13" t="s">
        <v>229</v>
      </c>
      <c r="N1345" s="15" t="s">
        <v>102</v>
      </c>
      <c r="O1345" s="13" t="s">
        <v>996</v>
      </c>
      <c r="P1345" s="13" t="s">
        <v>1085</v>
      </c>
      <c r="Q1345" s="13" t="s">
        <v>102</v>
      </c>
      <c r="R1345" s="13" t="s">
        <v>1065</v>
      </c>
      <c r="S1345" s="13">
        <v>7382</v>
      </c>
      <c r="T1345" s="13">
        <v>1544</v>
      </c>
      <c r="U1345" s="13">
        <v>1227</v>
      </c>
      <c r="V1345" s="32">
        <v>20.915740991601201</v>
      </c>
      <c r="W1345" s="10">
        <v>16.621511785424001</v>
      </c>
      <c r="X1345" s="1">
        <v>3.8304808475957599</v>
      </c>
      <c r="Y1345" s="1">
        <v>10.2689486552567</v>
      </c>
      <c r="Z1345" s="10">
        <v>84.759576202119007</v>
      </c>
      <c r="AA1345" s="10">
        <f t="shared" si="89"/>
        <v>95.028524857375714</v>
      </c>
      <c r="AB1345" s="1">
        <v>129916.133931737</v>
      </c>
      <c r="AC1345" s="1">
        <v>329632.76572526601</v>
      </c>
      <c r="AD1345" s="1" t="s">
        <v>1089</v>
      </c>
      <c r="AE1345" s="1" t="s">
        <v>102</v>
      </c>
      <c r="AF1345" s="1" t="s">
        <v>1065</v>
      </c>
      <c r="AG1345" s="1">
        <v>9206</v>
      </c>
      <c r="AH1345" s="1">
        <v>1908</v>
      </c>
      <c r="AI1345" s="1">
        <v>1543</v>
      </c>
      <c r="AJ1345" s="32">
        <v>20.725613730176001</v>
      </c>
      <c r="AK1345" s="10">
        <v>16.760808168585701</v>
      </c>
      <c r="AL1345" s="1">
        <v>5.3143227478937103</v>
      </c>
      <c r="AM1345" s="1">
        <v>11.211924821775799</v>
      </c>
      <c r="AN1345" s="10">
        <v>82.177576150356401</v>
      </c>
      <c r="AO1345" s="10">
        <f t="shared" si="87"/>
        <v>93.389500972132197</v>
      </c>
      <c r="AP1345" s="1">
        <v>120016.72917111201</v>
      </c>
      <c r="AQ1345" s="1">
        <v>294001.04932980001</v>
      </c>
      <c r="AR1345" s="1" t="s">
        <v>1188</v>
      </c>
      <c r="AS1345" s="1" t="s">
        <v>102</v>
      </c>
      <c r="AT1345" s="1" t="s">
        <v>1065</v>
      </c>
      <c r="AU1345" s="1">
        <v>6449</v>
      </c>
      <c r="AV1345" s="1">
        <v>793</v>
      </c>
      <c r="AW1345" s="1">
        <v>659</v>
      </c>
      <c r="AX1345" s="1">
        <v>12.2964800744301</v>
      </c>
      <c r="AY1345" s="10">
        <v>10.2186385486122</v>
      </c>
      <c r="AZ1345" s="1">
        <v>3.7936267071320202</v>
      </c>
      <c r="BA1345" s="1">
        <v>11.987860394537201</v>
      </c>
      <c r="BB1345" s="10">
        <v>82.094081942336899</v>
      </c>
      <c r="BC1345" s="10">
        <f t="shared" ref="BC1345:BC1408" si="90">SUM(BA1345:BB1345)</f>
        <v>94.081942336874107</v>
      </c>
      <c r="BD1345" s="1">
        <v>123702.75541027699</v>
      </c>
      <c r="BE1345" s="1">
        <v>264302.98315305298</v>
      </c>
      <c r="BF1345" s="1" t="s">
        <v>1192</v>
      </c>
      <c r="BG1345" s="1" t="s">
        <v>102</v>
      </c>
      <c r="BH1345" s="1" t="s">
        <v>1065</v>
      </c>
      <c r="BI1345" s="1">
        <v>6848</v>
      </c>
      <c r="BJ1345" s="1">
        <v>778</v>
      </c>
      <c r="BK1345" s="1">
        <v>626</v>
      </c>
      <c r="BL1345" s="1">
        <v>11.360981308411199</v>
      </c>
      <c r="BM1345" s="10">
        <v>9.1413551401869206</v>
      </c>
      <c r="BN1345" s="1">
        <v>3.8338658146964901</v>
      </c>
      <c r="BO1345" s="1">
        <v>10.0638977635783</v>
      </c>
      <c r="BP1345" s="10">
        <v>84.664536741214107</v>
      </c>
      <c r="BQ1345" s="10">
        <f t="shared" si="88"/>
        <v>94.728434504792403</v>
      </c>
      <c r="BR1345" s="1">
        <v>116112.971533872</v>
      </c>
      <c r="BS1345" s="1">
        <v>258092.30307734699</v>
      </c>
    </row>
    <row r="1346" spans="1:71" customFormat="1" x14ac:dyDescent="0.15">
      <c r="A1346">
        <v>3868</v>
      </c>
      <c r="B1346" t="s">
        <v>230</v>
      </c>
      <c r="C1346" t="s">
        <v>8</v>
      </c>
      <c r="D1346" t="s">
        <v>9</v>
      </c>
      <c r="G1346" t="s">
        <v>1049</v>
      </c>
      <c r="H1346" t="s">
        <v>10</v>
      </c>
      <c r="K1346" s="13" t="s">
        <v>230</v>
      </c>
      <c r="L1346" s="13">
        <v>193</v>
      </c>
      <c r="M1346" s="13" t="s">
        <v>904</v>
      </c>
      <c r="N1346" s="15" t="s">
        <v>118</v>
      </c>
      <c r="O1346" s="13" t="s">
        <v>884</v>
      </c>
      <c r="P1346" s="13" t="s">
        <v>1082</v>
      </c>
      <c r="Q1346" s="13" t="s">
        <v>118</v>
      </c>
      <c r="R1346" s="13" t="s">
        <v>1065</v>
      </c>
      <c r="S1346" s="13">
        <v>7425</v>
      </c>
      <c r="T1346" s="13">
        <v>1492</v>
      </c>
      <c r="U1346" s="13">
        <v>1216</v>
      </c>
      <c r="V1346" s="32">
        <v>20.094276094276101</v>
      </c>
      <c r="W1346" s="10">
        <v>16.377104377104398</v>
      </c>
      <c r="X1346" s="1">
        <v>6.3322368421052602</v>
      </c>
      <c r="Y1346" s="1">
        <v>10.1151315789474</v>
      </c>
      <c r="Z1346" s="10">
        <v>82.483552631578902</v>
      </c>
      <c r="AA1346" s="10">
        <f t="shared" si="89"/>
        <v>92.598684210526301</v>
      </c>
      <c r="AB1346" s="1">
        <v>130456.773439635</v>
      </c>
      <c r="AC1346" s="1">
        <v>268054.539912206</v>
      </c>
      <c r="AD1346" s="1" t="s">
        <v>1086</v>
      </c>
      <c r="AE1346" s="1" t="s">
        <v>118</v>
      </c>
      <c r="AF1346" s="1" t="s">
        <v>1065</v>
      </c>
      <c r="AG1346" s="1">
        <v>7662</v>
      </c>
      <c r="AH1346" s="1">
        <v>1496</v>
      </c>
      <c r="AI1346" s="1">
        <v>1211</v>
      </c>
      <c r="AJ1346" s="32">
        <v>19.524928217175699</v>
      </c>
      <c r="AK1346" s="10">
        <v>15.8052727747324</v>
      </c>
      <c r="AL1346" s="1">
        <v>4.9545829892650701</v>
      </c>
      <c r="AM1346" s="1">
        <v>11.312964492155199</v>
      </c>
      <c r="AN1346" s="10">
        <v>81.833195706028107</v>
      </c>
      <c r="AO1346" s="10">
        <f t="shared" ref="AO1346:AO1409" si="91">SUM(AM1346:AN1346)</f>
        <v>93.14616019818331</v>
      </c>
      <c r="AP1346" s="1">
        <v>114883.23755993501</v>
      </c>
      <c r="AQ1346" s="1">
        <v>227386.71251958099</v>
      </c>
      <c r="AR1346" s="1" t="s">
        <v>1185</v>
      </c>
      <c r="AS1346" s="1" t="s">
        <v>118</v>
      </c>
      <c r="AT1346" s="1" t="s">
        <v>1065</v>
      </c>
      <c r="AU1346" s="1">
        <v>5591</v>
      </c>
      <c r="AV1346" s="1">
        <v>740</v>
      </c>
      <c r="AW1346" s="1">
        <v>597</v>
      </c>
      <c r="AX1346" s="1">
        <v>13.235557145412301</v>
      </c>
      <c r="AY1346" s="10">
        <v>10.6778751565015</v>
      </c>
      <c r="AZ1346" s="1">
        <v>4.6901172529313202</v>
      </c>
      <c r="BA1346" s="1">
        <v>10.7202680067002</v>
      </c>
      <c r="BB1346" s="10">
        <v>82.914572864321599</v>
      </c>
      <c r="BC1346" s="10">
        <f t="shared" si="90"/>
        <v>93.634840871021794</v>
      </c>
      <c r="BD1346" s="1">
        <v>114685.09261684</v>
      </c>
      <c r="BE1346" s="1">
        <v>242220.65382609799</v>
      </c>
      <c r="BF1346" s="1" t="s">
        <v>1189</v>
      </c>
      <c r="BG1346" s="1" t="s">
        <v>118</v>
      </c>
      <c r="BH1346" s="1" t="s">
        <v>1065</v>
      </c>
      <c r="BI1346" s="1">
        <v>5177</v>
      </c>
      <c r="BJ1346" s="1">
        <v>644</v>
      </c>
      <c r="BK1346" s="1">
        <v>519</v>
      </c>
      <c r="BL1346" s="1">
        <v>12.4396368553216</v>
      </c>
      <c r="BM1346" s="10">
        <v>10.025111068186201</v>
      </c>
      <c r="BN1346" s="1">
        <v>3.6608863198458601</v>
      </c>
      <c r="BO1346" s="1">
        <v>12.524084778420001</v>
      </c>
      <c r="BP1346" s="10">
        <v>83.236994219653198</v>
      </c>
      <c r="BQ1346" s="10">
        <f t="shared" ref="BQ1346:BQ1409" si="92">SUM(BO1346:BP1346)</f>
        <v>95.761078998073202</v>
      </c>
      <c r="BR1346" s="1">
        <v>116560.161577092</v>
      </c>
      <c r="BS1346" s="1">
        <v>260247.20965201201</v>
      </c>
    </row>
    <row r="1347" spans="1:71" customFormat="1" x14ac:dyDescent="0.15">
      <c r="A1347">
        <v>3868</v>
      </c>
      <c r="B1347" t="s">
        <v>231</v>
      </c>
      <c r="C1347" t="s">
        <v>8</v>
      </c>
      <c r="D1347" t="s">
        <v>9</v>
      </c>
      <c r="G1347" t="s">
        <v>1049</v>
      </c>
      <c r="H1347" t="s">
        <v>10</v>
      </c>
      <c r="K1347" s="13" t="s">
        <v>231</v>
      </c>
      <c r="L1347" s="13">
        <v>194</v>
      </c>
      <c r="M1347" s="13" t="s">
        <v>940</v>
      </c>
      <c r="N1347" s="15" t="s">
        <v>118</v>
      </c>
      <c r="O1347" s="13" t="s">
        <v>924</v>
      </c>
      <c r="P1347" s="13" t="s">
        <v>1083</v>
      </c>
      <c r="Q1347" s="13" t="s">
        <v>118</v>
      </c>
      <c r="R1347" s="13" t="s">
        <v>1065</v>
      </c>
      <c r="S1347" s="13">
        <v>6893</v>
      </c>
      <c r="T1347" s="13">
        <v>1422</v>
      </c>
      <c r="U1347" s="13">
        <v>1089</v>
      </c>
      <c r="V1347" s="32">
        <v>20.6296242564921</v>
      </c>
      <c r="W1347" s="10">
        <v>15.798636297693299</v>
      </c>
      <c r="X1347" s="1">
        <v>7.3461891643709798</v>
      </c>
      <c r="Y1347" s="1">
        <v>11.5702479338843</v>
      </c>
      <c r="Z1347" s="10">
        <v>79.706152433425103</v>
      </c>
      <c r="AA1347" s="10">
        <f t="shared" si="89"/>
        <v>91.276400367309407</v>
      </c>
      <c r="AB1347" s="1">
        <v>107798.376070225</v>
      </c>
      <c r="AC1347" s="1">
        <v>240621.622220477</v>
      </c>
      <c r="AD1347" s="1" t="s">
        <v>1087</v>
      </c>
      <c r="AE1347" s="1" t="s">
        <v>118</v>
      </c>
      <c r="AF1347" s="1" t="s">
        <v>1065</v>
      </c>
      <c r="AG1347" s="1">
        <v>7247</v>
      </c>
      <c r="AH1347" s="1">
        <v>1515</v>
      </c>
      <c r="AI1347" s="1">
        <v>1266</v>
      </c>
      <c r="AJ1347" s="32">
        <v>20.905202152614901</v>
      </c>
      <c r="AK1347" s="10">
        <v>17.4692976404029</v>
      </c>
      <c r="AL1347" s="1">
        <v>4.1864139020537099</v>
      </c>
      <c r="AM1347" s="1">
        <v>10.7424960505529</v>
      </c>
      <c r="AN1347" s="10">
        <v>84.123222748815195</v>
      </c>
      <c r="AO1347" s="10">
        <f t="shared" si="91"/>
        <v>94.865718799368096</v>
      </c>
      <c r="AP1347" s="1">
        <v>135739.34496675199</v>
      </c>
      <c r="AQ1347" s="1">
        <v>314841.95374030399</v>
      </c>
      <c r="AR1347" s="1" t="s">
        <v>1186</v>
      </c>
      <c r="AS1347" s="1" t="s">
        <v>118</v>
      </c>
      <c r="AT1347" s="1" t="s">
        <v>1065</v>
      </c>
      <c r="AU1347" s="1">
        <v>5732</v>
      </c>
      <c r="AV1347" s="1">
        <v>696</v>
      </c>
      <c r="AW1347" s="1">
        <v>563</v>
      </c>
      <c r="AX1347" s="1">
        <v>12.142358688067</v>
      </c>
      <c r="AY1347" s="10">
        <v>9.8220516399162605</v>
      </c>
      <c r="AZ1347" s="1">
        <v>4.9733570159857896</v>
      </c>
      <c r="BA1347" s="1">
        <v>11.3676731793961</v>
      </c>
      <c r="BB1347" s="10">
        <v>82.060390763765497</v>
      </c>
      <c r="BC1347" s="10">
        <f t="shared" si="90"/>
        <v>93.42806394316159</v>
      </c>
      <c r="BD1347" s="1">
        <v>119788.85570207601</v>
      </c>
      <c r="BE1347" s="1">
        <v>252955.056278075</v>
      </c>
      <c r="BF1347" s="1" t="s">
        <v>1190</v>
      </c>
      <c r="BG1347" s="1" t="s">
        <v>118</v>
      </c>
      <c r="BH1347" s="1" t="s">
        <v>1065</v>
      </c>
      <c r="BI1347" s="1">
        <v>6838</v>
      </c>
      <c r="BJ1347" s="1">
        <v>778</v>
      </c>
      <c r="BK1347" s="1">
        <v>667</v>
      </c>
      <c r="BL1347" s="1">
        <v>11.3775957882422</v>
      </c>
      <c r="BM1347" s="10">
        <v>9.7543141269377003</v>
      </c>
      <c r="BN1347" s="1">
        <v>5.2473763118440804</v>
      </c>
      <c r="BO1347" s="1">
        <v>10.944527736131899</v>
      </c>
      <c r="BP1347" s="10">
        <v>82.608695652173907</v>
      </c>
      <c r="BQ1347" s="10">
        <f t="shared" si="92"/>
        <v>93.55322338830581</v>
      </c>
      <c r="BR1347" s="1">
        <v>119664.585816062</v>
      </c>
      <c r="BS1347" s="1">
        <v>255462.61354540399</v>
      </c>
    </row>
    <row r="1348" spans="1:71" customFormat="1" x14ac:dyDescent="0.15">
      <c r="A1348">
        <v>3868</v>
      </c>
      <c r="B1348" t="s">
        <v>232</v>
      </c>
      <c r="C1348" t="s">
        <v>8</v>
      </c>
      <c r="D1348" t="s">
        <v>61</v>
      </c>
      <c r="E1348" t="s">
        <v>233</v>
      </c>
      <c r="F1348" t="s">
        <v>569</v>
      </c>
      <c r="H1348" t="s">
        <v>570</v>
      </c>
      <c r="I1348" t="s">
        <v>1243</v>
      </c>
      <c r="J1348">
        <v>-5</v>
      </c>
      <c r="K1348" s="13" t="s">
        <v>232</v>
      </c>
      <c r="L1348" s="13">
        <v>195</v>
      </c>
      <c r="M1348" s="13" t="s">
        <v>905</v>
      </c>
      <c r="N1348" s="15" t="s">
        <v>119</v>
      </c>
      <c r="O1348" s="13" t="s">
        <v>884</v>
      </c>
      <c r="P1348" s="13" t="s">
        <v>1082</v>
      </c>
      <c r="Q1348" s="13" t="s">
        <v>119</v>
      </c>
      <c r="R1348" s="13" t="s">
        <v>1065</v>
      </c>
      <c r="S1348" s="13">
        <v>38726</v>
      </c>
      <c r="T1348" s="13">
        <v>26663</v>
      </c>
      <c r="U1348" s="13">
        <v>21426</v>
      </c>
      <c r="V1348" s="32">
        <v>68.850384754428504</v>
      </c>
      <c r="W1348" s="10">
        <v>55.327170376491203</v>
      </c>
      <c r="X1348" s="1">
        <v>97.577709325119002</v>
      </c>
      <c r="Y1348" s="1">
        <v>1.3581629795575501</v>
      </c>
      <c r="Z1348" s="10">
        <v>0.58807056846821604</v>
      </c>
      <c r="AA1348" s="10">
        <f t="shared" si="89"/>
        <v>1.946233548025766</v>
      </c>
      <c r="AB1348" s="1">
        <v>5331.3678160911204</v>
      </c>
      <c r="AC1348" s="1">
        <v>10525.4973753339</v>
      </c>
      <c r="AD1348" s="1" t="s">
        <v>1086</v>
      </c>
      <c r="AE1348" s="1" t="s">
        <v>119</v>
      </c>
      <c r="AF1348" s="1" t="s">
        <v>1065</v>
      </c>
      <c r="AG1348" s="1">
        <v>41347</v>
      </c>
      <c r="AH1348" s="1">
        <v>26016</v>
      </c>
      <c r="AI1348" s="1">
        <v>20357</v>
      </c>
      <c r="AJ1348" s="32">
        <v>62.921130916390602</v>
      </c>
      <c r="AK1348" s="10">
        <v>49.234527293394898</v>
      </c>
      <c r="AL1348" s="1">
        <v>98.315075895269402</v>
      </c>
      <c r="AM1348" s="1">
        <v>0.74667190646951898</v>
      </c>
      <c r="AN1348" s="10">
        <v>0.383160583583043</v>
      </c>
      <c r="AO1348" s="10">
        <f t="shared" si="91"/>
        <v>1.129832490052562</v>
      </c>
      <c r="AP1348" s="1">
        <v>5147.1201311426003</v>
      </c>
      <c r="AQ1348" s="1">
        <v>9614.6529005804805</v>
      </c>
      <c r="AR1348" s="1" t="s">
        <v>1185</v>
      </c>
      <c r="AS1348" s="1" t="s">
        <v>119</v>
      </c>
      <c r="AT1348" s="1" t="s">
        <v>1065</v>
      </c>
      <c r="AU1348" s="1">
        <v>15419</v>
      </c>
      <c r="AV1348" s="1">
        <v>9341</v>
      </c>
      <c r="AW1348" s="1">
        <v>8085</v>
      </c>
      <c r="AX1348" s="1">
        <v>60.581101238731399</v>
      </c>
      <c r="AY1348" s="10">
        <v>52.435307088656799</v>
      </c>
      <c r="AZ1348" s="1">
        <v>14.6938775510204</v>
      </c>
      <c r="BA1348" s="1">
        <v>18.713667285095902</v>
      </c>
      <c r="BB1348" s="10">
        <v>64.353741496598602</v>
      </c>
      <c r="BC1348" s="10">
        <f t="shared" si="90"/>
        <v>83.067408781694496</v>
      </c>
      <c r="BD1348" s="1">
        <v>59282.299866898502</v>
      </c>
      <c r="BE1348" s="1">
        <v>179928.51886107199</v>
      </c>
      <c r="BF1348" s="1" t="s">
        <v>1189</v>
      </c>
      <c r="BG1348" s="1" t="s">
        <v>119</v>
      </c>
      <c r="BH1348" s="1" t="s">
        <v>1065</v>
      </c>
      <c r="BI1348" s="1">
        <v>12967</v>
      </c>
      <c r="BJ1348" s="1">
        <v>7981</v>
      </c>
      <c r="BK1348" s="1">
        <v>6869</v>
      </c>
      <c r="BL1348" s="1">
        <v>61.548546309863497</v>
      </c>
      <c r="BM1348" s="10">
        <v>52.972931287113397</v>
      </c>
      <c r="BN1348" s="1">
        <v>16.072208472848999</v>
      </c>
      <c r="BO1348" s="1">
        <v>18.547095647110201</v>
      </c>
      <c r="BP1348" s="10">
        <v>63.124181103508498</v>
      </c>
      <c r="BQ1348" s="10">
        <f t="shared" si="92"/>
        <v>81.671276750618702</v>
      </c>
      <c r="BR1348" s="1">
        <v>57683.819436796599</v>
      </c>
      <c r="BS1348" s="1">
        <v>163388.26816158599</v>
      </c>
    </row>
    <row r="1349" spans="1:71" customFormat="1" x14ac:dyDescent="0.15">
      <c r="A1349">
        <v>3868</v>
      </c>
      <c r="B1349" t="s">
        <v>236</v>
      </c>
      <c r="C1349" t="s">
        <v>8</v>
      </c>
      <c r="D1349" t="s">
        <v>61</v>
      </c>
      <c r="E1349" t="s">
        <v>233</v>
      </c>
      <c r="F1349" t="s">
        <v>569</v>
      </c>
      <c r="H1349" t="s">
        <v>570</v>
      </c>
      <c r="I1349" t="s">
        <v>1244</v>
      </c>
      <c r="J1349">
        <v>-5.4771212547196626</v>
      </c>
      <c r="K1349" s="13" t="s">
        <v>236</v>
      </c>
      <c r="L1349" s="13">
        <v>196</v>
      </c>
      <c r="M1349" s="13" t="s">
        <v>941</v>
      </c>
      <c r="N1349" s="15" t="s">
        <v>119</v>
      </c>
      <c r="O1349" s="13" t="s">
        <v>924</v>
      </c>
      <c r="P1349" s="13" t="s">
        <v>1083</v>
      </c>
      <c r="Q1349" s="13" t="s">
        <v>119</v>
      </c>
      <c r="R1349" s="13" t="s">
        <v>1065</v>
      </c>
      <c r="S1349" s="13">
        <v>39526</v>
      </c>
      <c r="T1349" s="13">
        <v>26864</v>
      </c>
      <c r="U1349" s="13">
        <v>21657</v>
      </c>
      <c r="V1349" s="32">
        <v>67.965389869958997</v>
      </c>
      <c r="W1349" s="10">
        <v>54.791782624095497</v>
      </c>
      <c r="X1349" s="1">
        <v>96.910929491619299</v>
      </c>
      <c r="Y1349" s="1">
        <v>1.5791660894860799</v>
      </c>
      <c r="Z1349" s="10">
        <v>0.63258992473565101</v>
      </c>
      <c r="AA1349" s="10">
        <f t="shared" si="89"/>
        <v>2.2117560142217307</v>
      </c>
      <c r="AB1349" s="1">
        <v>5500.8403387975804</v>
      </c>
      <c r="AC1349" s="1">
        <v>10525.352492792101</v>
      </c>
      <c r="AD1349" s="1" t="s">
        <v>1087</v>
      </c>
      <c r="AE1349" s="1" t="s">
        <v>119</v>
      </c>
      <c r="AF1349" s="1" t="s">
        <v>1065</v>
      </c>
      <c r="AG1349" s="1">
        <v>33800</v>
      </c>
      <c r="AH1349" s="1">
        <v>21109</v>
      </c>
      <c r="AI1349" s="1">
        <v>17070</v>
      </c>
      <c r="AJ1349" s="32">
        <v>62.452662721893503</v>
      </c>
      <c r="AK1349" s="10">
        <v>50.5029585798817</v>
      </c>
      <c r="AL1349" s="1">
        <v>97.053309900410099</v>
      </c>
      <c r="AM1349" s="1">
        <v>1.3884007029876999</v>
      </c>
      <c r="AN1349" s="10">
        <v>0.71470415934387799</v>
      </c>
      <c r="AO1349" s="10">
        <f t="shared" si="91"/>
        <v>2.1031048623315778</v>
      </c>
      <c r="AP1349" s="1">
        <v>5470.1793972748401</v>
      </c>
      <c r="AQ1349" s="1">
        <v>10334.2144074965</v>
      </c>
      <c r="AR1349" s="1" t="s">
        <v>1186</v>
      </c>
      <c r="AS1349" s="1" t="s">
        <v>119</v>
      </c>
      <c r="AT1349" s="1" t="s">
        <v>1065</v>
      </c>
      <c r="AU1349" s="1">
        <v>14539</v>
      </c>
      <c r="AV1349" s="1">
        <v>8937</v>
      </c>
      <c r="AW1349" s="1">
        <v>7678</v>
      </c>
      <c r="AX1349" s="1">
        <v>61.469151936171698</v>
      </c>
      <c r="AY1349" s="10">
        <v>52.809684297407003</v>
      </c>
      <c r="AZ1349" s="1">
        <v>16.3584266736129</v>
      </c>
      <c r="BA1349" s="1">
        <v>17.205001302422499</v>
      </c>
      <c r="BB1349" s="10">
        <v>63.388903360250097</v>
      </c>
      <c r="BC1349" s="10">
        <f t="shared" si="90"/>
        <v>80.5939046626726</v>
      </c>
      <c r="BD1349" s="1">
        <v>59138.981103820501</v>
      </c>
      <c r="BE1349" s="1">
        <v>158060.353812366</v>
      </c>
      <c r="BF1349" s="1" t="s">
        <v>1190</v>
      </c>
      <c r="BG1349" s="1" t="s">
        <v>119</v>
      </c>
      <c r="BH1349" s="1" t="s">
        <v>1065</v>
      </c>
      <c r="BI1349" s="1">
        <v>16527</v>
      </c>
      <c r="BJ1349" s="1">
        <v>9763</v>
      </c>
      <c r="BK1349" s="1">
        <v>8211</v>
      </c>
      <c r="BL1349" s="1">
        <v>59.073032008228999</v>
      </c>
      <c r="BM1349" s="10">
        <v>49.682337992376098</v>
      </c>
      <c r="BN1349" s="1">
        <v>18.9867251248325</v>
      </c>
      <c r="BO1349" s="1">
        <v>14.7241505297771</v>
      </c>
      <c r="BP1349" s="10">
        <v>62.2701254414809</v>
      </c>
      <c r="BQ1349" s="10">
        <f t="shared" si="92"/>
        <v>76.994275971258006</v>
      </c>
      <c r="BR1349" s="1">
        <v>61145.3035251197</v>
      </c>
      <c r="BS1349" s="1">
        <v>143279.43788142499</v>
      </c>
    </row>
    <row r="1350" spans="1:71" customFormat="1" x14ac:dyDescent="0.15">
      <c r="A1350">
        <v>3868</v>
      </c>
      <c r="B1350" t="s">
        <v>237</v>
      </c>
      <c r="C1350" t="s">
        <v>8</v>
      </c>
      <c r="D1350" t="s">
        <v>61</v>
      </c>
      <c r="E1350" t="s">
        <v>233</v>
      </c>
      <c r="F1350" t="s">
        <v>569</v>
      </c>
      <c r="H1350" t="s">
        <v>570</v>
      </c>
      <c r="I1350" t="s">
        <v>1245</v>
      </c>
      <c r="J1350">
        <v>-5.9542425094393252</v>
      </c>
      <c r="K1350" s="13" t="s">
        <v>237</v>
      </c>
      <c r="L1350" s="13">
        <v>197</v>
      </c>
      <c r="M1350" s="13" t="s">
        <v>906</v>
      </c>
      <c r="N1350" s="15" t="s">
        <v>120</v>
      </c>
      <c r="O1350" s="13" t="s">
        <v>884</v>
      </c>
      <c r="P1350" s="13" t="s">
        <v>1082</v>
      </c>
      <c r="Q1350" s="13" t="s">
        <v>120</v>
      </c>
      <c r="R1350" s="13" t="s">
        <v>1065</v>
      </c>
      <c r="S1350" s="13">
        <v>36921</v>
      </c>
      <c r="T1350" s="13">
        <v>25420</v>
      </c>
      <c r="U1350" s="13">
        <v>20666</v>
      </c>
      <c r="V1350" s="32">
        <v>68.849706129303101</v>
      </c>
      <c r="W1350" s="10">
        <v>55.973565179707997</v>
      </c>
      <c r="X1350" s="1">
        <v>96.704732410722897</v>
      </c>
      <c r="Y1350" s="1">
        <v>1.57263137520565</v>
      </c>
      <c r="Z1350" s="10">
        <v>0.83228491241653002</v>
      </c>
      <c r="AA1350" s="10">
        <f t="shared" si="89"/>
        <v>2.4049162876221799</v>
      </c>
      <c r="AB1350" s="1">
        <v>5638.0462350047101</v>
      </c>
      <c r="AC1350" s="1">
        <v>11009.436214225099</v>
      </c>
      <c r="AD1350" s="1" t="s">
        <v>1086</v>
      </c>
      <c r="AE1350" s="1" t="s">
        <v>120</v>
      </c>
      <c r="AF1350" s="1" t="s">
        <v>1065</v>
      </c>
      <c r="AG1350" s="1">
        <v>44366</v>
      </c>
      <c r="AH1350" s="1">
        <v>28986</v>
      </c>
      <c r="AI1350" s="1">
        <v>23244</v>
      </c>
      <c r="AJ1350" s="32">
        <v>65.333814182031304</v>
      </c>
      <c r="AK1350" s="10">
        <v>52.391470946220103</v>
      </c>
      <c r="AL1350" s="1">
        <v>97.853209430390606</v>
      </c>
      <c r="AM1350" s="1">
        <v>1.0798485630700401</v>
      </c>
      <c r="AN1350" s="10">
        <v>0.447427293064877</v>
      </c>
      <c r="AO1350" s="10">
        <f t="shared" si="91"/>
        <v>1.5272758561349171</v>
      </c>
      <c r="AP1350" s="1">
        <v>5328.0961182135998</v>
      </c>
      <c r="AQ1350" s="1">
        <v>9957.5337532264602</v>
      </c>
      <c r="AR1350" s="1" t="s">
        <v>1185</v>
      </c>
      <c r="AS1350" s="1" t="s">
        <v>120</v>
      </c>
      <c r="AT1350" s="1" t="s">
        <v>1065</v>
      </c>
      <c r="AU1350" s="1">
        <v>15417</v>
      </c>
      <c r="AV1350" s="1">
        <v>9428</v>
      </c>
      <c r="AW1350" s="1">
        <v>7968</v>
      </c>
      <c r="AX1350" s="1">
        <v>61.153272361678702</v>
      </c>
      <c r="AY1350" s="10">
        <v>51.683206849581602</v>
      </c>
      <c r="AZ1350" s="1">
        <v>17.0306224899598</v>
      </c>
      <c r="BA1350" s="1">
        <v>17.3318273092369</v>
      </c>
      <c r="BB1350" s="10">
        <v>62.085843373494001</v>
      </c>
      <c r="BC1350" s="10">
        <f t="shared" si="90"/>
        <v>79.4176706827309</v>
      </c>
      <c r="BD1350" s="1">
        <v>57862.049697234303</v>
      </c>
      <c r="BE1350" s="1">
        <v>151062.398579917</v>
      </c>
      <c r="BF1350" s="1" t="s">
        <v>1189</v>
      </c>
      <c r="BG1350" s="1" t="s">
        <v>120</v>
      </c>
      <c r="BH1350" s="1" t="s">
        <v>1065</v>
      </c>
      <c r="BI1350" s="1">
        <v>3587</v>
      </c>
      <c r="BJ1350" s="1">
        <v>924</v>
      </c>
      <c r="BK1350" s="1">
        <v>290</v>
      </c>
      <c r="BL1350" s="1">
        <v>25.7596877613605</v>
      </c>
      <c r="BM1350" s="10">
        <v>8.0847504878728707</v>
      </c>
      <c r="BN1350" s="1">
        <v>40.344827586206897</v>
      </c>
      <c r="BO1350" s="1">
        <v>4.1379310344827598</v>
      </c>
      <c r="BP1350" s="10">
        <v>41.724137931034498</v>
      </c>
      <c r="BQ1350" s="10">
        <f t="shared" si="92"/>
        <v>45.86206896551726</v>
      </c>
      <c r="BR1350" s="1">
        <v>35533.699783022501</v>
      </c>
      <c r="BS1350" s="1">
        <v>45074.057874206803</v>
      </c>
    </row>
    <row r="1351" spans="1:71" customFormat="1" x14ac:dyDescent="0.15">
      <c r="A1351">
        <v>3868</v>
      </c>
      <c r="B1351" t="s">
        <v>238</v>
      </c>
      <c r="C1351" t="s">
        <v>8</v>
      </c>
      <c r="D1351" t="s">
        <v>61</v>
      </c>
      <c r="E1351" t="s">
        <v>233</v>
      </c>
      <c r="F1351" t="s">
        <v>569</v>
      </c>
      <c r="H1351" t="s">
        <v>570</v>
      </c>
      <c r="I1351" t="s">
        <v>1246</v>
      </c>
      <c r="J1351">
        <v>-6.4313637641589869</v>
      </c>
      <c r="K1351" s="13" t="s">
        <v>238</v>
      </c>
      <c r="L1351" s="13">
        <v>198</v>
      </c>
      <c r="M1351" s="13" t="s">
        <v>942</v>
      </c>
      <c r="N1351" s="15" t="s">
        <v>120</v>
      </c>
      <c r="O1351" s="13" t="s">
        <v>924</v>
      </c>
      <c r="P1351" s="13" t="s">
        <v>1083</v>
      </c>
      <c r="Q1351" s="13" t="s">
        <v>120</v>
      </c>
      <c r="R1351" s="13" t="s">
        <v>1065</v>
      </c>
      <c r="S1351" s="13">
        <v>45139</v>
      </c>
      <c r="T1351" s="13">
        <v>30668</v>
      </c>
      <c r="U1351" s="13">
        <v>24744</v>
      </c>
      <c r="V1351" s="32">
        <v>67.941248144619905</v>
      </c>
      <c r="W1351" s="10">
        <v>54.817341988081303</v>
      </c>
      <c r="X1351" s="1">
        <v>97.336728095699996</v>
      </c>
      <c r="Y1351" s="1">
        <v>1.38619463304235</v>
      </c>
      <c r="Z1351" s="10">
        <v>0.69915939217588097</v>
      </c>
      <c r="AA1351" s="10">
        <f t="shared" si="89"/>
        <v>2.0853540252182308</v>
      </c>
      <c r="AB1351" s="1">
        <v>5271.8896473907298</v>
      </c>
      <c r="AC1351" s="1">
        <v>10112.260604024899</v>
      </c>
      <c r="AD1351" s="1" t="s">
        <v>1087</v>
      </c>
      <c r="AE1351" s="1" t="s">
        <v>120</v>
      </c>
      <c r="AF1351" s="1" t="s">
        <v>1065</v>
      </c>
      <c r="AG1351" s="1">
        <v>41500</v>
      </c>
      <c r="AH1351" s="1">
        <v>27172</v>
      </c>
      <c r="AI1351" s="1">
        <v>22010</v>
      </c>
      <c r="AJ1351" s="32">
        <v>65.4746987951807</v>
      </c>
      <c r="AK1351" s="10">
        <v>53.036144578313298</v>
      </c>
      <c r="AL1351" s="1">
        <v>97.987278509768302</v>
      </c>
      <c r="AM1351" s="1">
        <v>1.1676510676965</v>
      </c>
      <c r="AN1351" s="10">
        <v>0.40436165379373001</v>
      </c>
      <c r="AO1351" s="10">
        <f t="shared" si="91"/>
        <v>1.57201272149023</v>
      </c>
      <c r="AP1351" s="1">
        <v>4993.9729455609604</v>
      </c>
      <c r="AQ1351" s="1">
        <v>10116.587147426901</v>
      </c>
      <c r="AR1351" s="1" t="s">
        <v>1186</v>
      </c>
      <c r="AS1351" s="1" t="s">
        <v>120</v>
      </c>
      <c r="AT1351" s="1" t="s">
        <v>1065</v>
      </c>
      <c r="AU1351" s="1">
        <v>17707</v>
      </c>
      <c r="AV1351" s="1">
        <v>11113</v>
      </c>
      <c r="AW1351" s="1">
        <v>9394</v>
      </c>
      <c r="AX1351" s="1">
        <v>62.760490201615198</v>
      </c>
      <c r="AY1351" s="10">
        <v>53.052465126785997</v>
      </c>
      <c r="AZ1351" s="1">
        <v>21.3540557802853</v>
      </c>
      <c r="BA1351" s="1">
        <v>18.224398552267399</v>
      </c>
      <c r="BB1351" s="10">
        <v>56.791569086651101</v>
      </c>
      <c r="BC1351" s="10">
        <f t="shared" si="90"/>
        <v>75.015967638918497</v>
      </c>
      <c r="BD1351" s="1">
        <v>45693.675539160198</v>
      </c>
      <c r="BE1351" s="1">
        <v>120701.80172228</v>
      </c>
      <c r="BF1351" s="1" t="s">
        <v>1190</v>
      </c>
      <c r="BG1351" s="1" t="s">
        <v>120</v>
      </c>
      <c r="BH1351" s="1" t="s">
        <v>1065</v>
      </c>
      <c r="BI1351" s="1">
        <v>21160</v>
      </c>
      <c r="BJ1351" s="1">
        <v>12932</v>
      </c>
      <c r="BK1351" s="1">
        <v>10791</v>
      </c>
      <c r="BL1351" s="1">
        <v>61.1153119092628</v>
      </c>
      <c r="BM1351" s="10">
        <v>50.9971644612476</v>
      </c>
      <c r="BN1351" s="1">
        <v>19.988879621907099</v>
      </c>
      <c r="BO1351" s="1">
        <v>17.616532295431401</v>
      </c>
      <c r="BP1351" s="10">
        <v>58.604392549346699</v>
      </c>
      <c r="BQ1351" s="10">
        <f t="shared" si="92"/>
        <v>76.220924844778096</v>
      </c>
      <c r="BR1351" s="1">
        <v>51192.3044681725</v>
      </c>
      <c r="BS1351" s="1">
        <v>125480.457423578</v>
      </c>
    </row>
    <row r="1352" spans="1:71" customFormat="1" x14ac:dyDescent="0.15">
      <c r="A1352">
        <v>3868</v>
      </c>
      <c r="B1352" t="s">
        <v>239</v>
      </c>
      <c r="C1352" t="s">
        <v>8</v>
      </c>
      <c r="D1352" t="s">
        <v>61</v>
      </c>
      <c r="E1352" t="s">
        <v>233</v>
      </c>
      <c r="F1352" t="s">
        <v>569</v>
      </c>
      <c r="H1352" t="s">
        <v>570</v>
      </c>
      <c r="I1352" t="s">
        <v>1247</v>
      </c>
      <c r="J1352">
        <v>-6.9084850188786495</v>
      </c>
      <c r="K1352" s="13" t="s">
        <v>239</v>
      </c>
      <c r="L1352" s="13">
        <v>199</v>
      </c>
      <c r="M1352" s="13" t="s">
        <v>907</v>
      </c>
      <c r="N1352" s="15" t="s">
        <v>123</v>
      </c>
      <c r="O1352" s="13" t="s">
        <v>884</v>
      </c>
      <c r="P1352" s="13" t="s">
        <v>1082</v>
      </c>
      <c r="Q1352" s="13" t="s">
        <v>123</v>
      </c>
      <c r="R1352" s="13" t="s">
        <v>1065</v>
      </c>
      <c r="S1352" s="13">
        <v>44734</v>
      </c>
      <c r="T1352" s="13">
        <v>30621</v>
      </c>
      <c r="U1352" s="13">
        <v>25261</v>
      </c>
      <c r="V1352" s="32">
        <v>68.451289846649104</v>
      </c>
      <c r="W1352" s="10">
        <v>56.469352170608502</v>
      </c>
      <c r="X1352" s="1">
        <v>97.9098214639167</v>
      </c>
      <c r="Y1352" s="1">
        <v>1.2984442421123501</v>
      </c>
      <c r="Z1352" s="10">
        <v>0.41170183286489098</v>
      </c>
      <c r="AA1352" s="10">
        <f t="shared" si="89"/>
        <v>1.710146074977241</v>
      </c>
      <c r="AB1352" s="1">
        <v>5104.9141744377603</v>
      </c>
      <c r="AC1352" s="1">
        <v>10715.7828288336</v>
      </c>
      <c r="AD1352" s="1" t="s">
        <v>1086</v>
      </c>
      <c r="AE1352" s="1" t="s">
        <v>123</v>
      </c>
      <c r="AF1352" s="1" t="s">
        <v>1065</v>
      </c>
      <c r="AG1352" s="1">
        <v>47243</v>
      </c>
      <c r="AH1352" s="1">
        <v>30474</v>
      </c>
      <c r="AI1352" s="1">
        <v>24545</v>
      </c>
      <c r="AJ1352" s="32">
        <v>64.504794361069401</v>
      </c>
      <c r="AK1352" s="10">
        <v>51.954786952564397</v>
      </c>
      <c r="AL1352" s="1">
        <v>98.533306172336495</v>
      </c>
      <c r="AM1352" s="1">
        <v>0.93298024037482197</v>
      </c>
      <c r="AN1352" s="10">
        <v>0.20370747606437201</v>
      </c>
      <c r="AO1352" s="10">
        <f t="shared" si="91"/>
        <v>1.136687716439194</v>
      </c>
      <c r="AP1352" s="1">
        <v>4862.1093062912296</v>
      </c>
      <c r="AQ1352" s="1">
        <v>9367.8137651866691</v>
      </c>
      <c r="AR1352" s="1" t="s">
        <v>1185</v>
      </c>
      <c r="AS1352" s="1" t="s">
        <v>123</v>
      </c>
      <c r="AT1352" s="1" t="s">
        <v>1065</v>
      </c>
      <c r="AU1352" s="1">
        <v>17972</v>
      </c>
      <c r="AV1352" s="1">
        <v>11433</v>
      </c>
      <c r="AW1352" s="1">
        <v>9695</v>
      </c>
      <c r="AX1352" s="1">
        <v>63.615624304473599</v>
      </c>
      <c r="AY1352" s="10">
        <v>53.945025595370602</v>
      </c>
      <c r="AZ1352" s="1">
        <v>18.4424961320268</v>
      </c>
      <c r="BA1352" s="1">
        <v>20.134089736977799</v>
      </c>
      <c r="BB1352" s="10">
        <v>58.236204228984001</v>
      </c>
      <c r="BC1352" s="10">
        <f t="shared" si="90"/>
        <v>78.370293965961793</v>
      </c>
      <c r="BD1352" s="1">
        <v>46705.616955559301</v>
      </c>
      <c r="BE1352" s="1">
        <v>131647.95687717901</v>
      </c>
      <c r="BF1352" s="1" t="s">
        <v>1189</v>
      </c>
      <c r="BG1352" s="1" t="s">
        <v>123</v>
      </c>
      <c r="BH1352" s="1" t="s">
        <v>1065</v>
      </c>
      <c r="BI1352" s="1">
        <v>15842</v>
      </c>
      <c r="BJ1352" s="1">
        <v>10107</v>
      </c>
      <c r="BK1352" s="1">
        <v>8640</v>
      </c>
      <c r="BL1352" s="1">
        <v>63.798762782476999</v>
      </c>
      <c r="BM1352" s="10">
        <v>54.538568362580499</v>
      </c>
      <c r="BN1352" s="1">
        <v>18.634259259259299</v>
      </c>
      <c r="BO1352" s="1">
        <v>19.155092592592599</v>
      </c>
      <c r="BP1352" s="10">
        <v>59.421296296296298</v>
      </c>
      <c r="BQ1352" s="10">
        <f t="shared" si="92"/>
        <v>78.5763888888889</v>
      </c>
      <c r="BR1352" s="1">
        <v>47368.104675967901</v>
      </c>
      <c r="BS1352" s="1">
        <v>130472.78379655301</v>
      </c>
    </row>
    <row r="1353" spans="1:71" customFormat="1" x14ac:dyDescent="0.15">
      <c r="A1353">
        <v>3868</v>
      </c>
      <c r="B1353" t="s">
        <v>240</v>
      </c>
      <c r="C1353" t="s">
        <v>8</v>
      </c>
      <c r="D1353" t="s">
        <v>61</v>
      </c>
      <c r="E1353" t="s">
        <v>233</v>
      </c>
      <c r="F1353" t="s">
        <v>569</v>
      </c>
      <c r="H1353" t="s">
        <v>570</v>
      </c>
      <c r="I1353" t="s">
        <v>1248</v>
      </c>
      <c r="J1353">
        <v>-7.3856062735983121</v>
      </c>
      <c r="K1353" s="13" t="s">
        <v>240</v>
      </c>
      <c r="L1353" s="13">
        <v>200</v>
      </c>
      <c r="M1353" s="13" t="s">
        <v>943</v>
      </c>
      <c r="N1353" s="15" t="s">
        <v>123</v>
      </c>
      <c r="O1353" s="13" t="s">
        <v>924</v>
      </c>
      <c r="P1353" s="13" t="s">
        <v>1083</v>
      </c>
      <c r="Q1353" s="13" t="s">
        <v>123</v>
      </c>
      <c r="R1353" s="13" t="s">
        <v>1065</v>
      </c>
      <c r="S1353" s="13">
        <v>46500</v>
      </c>
      <c r="T1353" s="13">
        <v>30934</v>
      </c>
      <c r="U1353" s="13">
        <v>23901</v>
      </c>
      <c r="V1353" s="32">
        <v>66.524731182795705</v>
      </c>
      <c r="W1353" s="10">
        <v>51.4</v>
      </c>
      <c r="X1353" s="1">
        <v>98.987490063177304</v>
      </c>
      <c r="Y1353" s="1">
        <v>0.62340487845696801</v>
      </c>
      <c r="Z1353" s="10">
        <v>0.14225346219823401</v>
      </c>
      <c r="AA1353" s="10">
        <f t="shared" si="89"/>
        <v>0.765658340655202</v>
      </c>
      <c r="AB1353" s="1">
        <v>4825.9422643323996</v>
      </c>
      <c r="AC1353" s="1">
        <v>9228.5671566830606</v>
      </c>
      <c r="AD1353" s="1" t="s">
        <v>1087</v>
      </c>
      <c r="AE1353" s="1" t="s">
        <v>123</v>
      </c>
      <c r="AF1353" s="1" t="s">
        <v>1065</v>
      </c>
      <c r="AG1353" s="1">
        <v>46917</v>
      </c>
      <c r="AH1353" s="1">
        <v>30181</v>
      </c>
      <c r="AI1353" s="1">
        <v>24086</v>
      </c>
      <c r="AJ1353" s="32">
        <v>64.328495001811703</v>
      </c>
      <c r="AK1353" s="10">
        <v>51.337468295074302</v>
      </c>
      <c r="AL1353" s="1">
        <v>98.833347172631406</v>
      </c>
      <c r="AM1353" s="1">
        <v>0.71825956987461603</v>
      </c>
      <c r="AN1353" s="10">
        <v>0.16191978742838201</v>
      </c>
      <c r="AO1353" s="10">
        <f t="shared" si="91"/>
        <v>0.88017935730299801</v>
      </c>
      <c r="AP1353" s="1">
        <v>4751.3711672089403</v>
      </c>
      <c r="AQ1353" s="1">
        <v>9221.0995032026603</v>
      </c>
      <c r="AR1353" s="1" t="s">
        <v>1186</v>
      </c>
      <c r="AS1353" s="1" t="s">
        <v>123</v>
      </c>
      <c r="AT1353" s="1" t="s">
        <v>1065</v>
      </c>
      <c r="AU1353" s="1">
        <v>18545</v>
      </c>
      <c r="AV1353" s="1">
        <v>12088</v>
      </c>
      <c r="AW1353" s="1">
        <v>9859</v>
      </c>
      <c r="AX1353" s="1">
        <v>65.1819897546509</v>
      </c>
      <c r="AY1353" s="10">
        <v>53.162577514154798</v>
      </c>
      <c r="AZ1353" s="1">
        <v>18.703722487067701</v>
      </c>
      <c r="BA1353" s="1">
        <v>21.0163302566183</v>
      </c>
      <c r="BB1353" s="10">
        <v>56.598032254792599</v>
      </c>
      <c r="BC1353" s="10">
        <f t="shared" si="90"/>
        <v>77.614362511410903</v>
      </c>
      <c r="BD1353" s="1">
        <v>46869.322904976201</v>
      </c>
      <c r="BE1353" s="1">
        <v>121995.707650379</v>
      </c>
      <c r="BF1353" s="1" t="s">
        <v>1190</v>
      </c>
      <c r="BG1353" s="1" t="s">
        <v>123</v>
      </c>
      <c r="BH1353" s="1" t="s">
        <v>1065</v>
      </c>
      <c r="BI1353" s="1">
        <v>23665</v>
      </c>
      <c r="BJ1353" s="1">
        <v>14589</v>
      </c>
      <c r="BK1353" s="1">
        <v>12058</v>
      </c>
      <c r="BL1353" s="1">
        <v>61.648003380519803</v>
      </c>
      <c r="BM1353" s="10">
        <v>50.952884005915898</v>
      </c>
      <c r="BN1353" s="1">
        <v>18.676397412506201</v>
      </c>
      <c r="BO1353" s="1">
        <v>21.6702604080279</v>
      </c>
      <c r="BP1353" s="10">
        <v>56.775584674075297</v>
      </c>
      <c r="BQ1353" s="10">
        <f t="shared" si="92"/>
        <v>78.445845082103205</v>
      </c>
      <c r="BR1353" s="1">
        <v>46048.935220092397</v>
      </c>
      <c r="BS1353" s="1">
        <v>125271.16026172601</v>
      </c>
    </row>
    <row r="1354" spans="1:71" customFormat="1" x14ac:dyDescent="0.15">
      <c r="A1354">
        <v>3868</v>
      </c>
      <c r="B1354" t="s">
        <v>241</v>
      </c>
      <c r="C1354" t="s">
        <v>8</v>
      </c>
      <c r="D1354" t="s">
        <v>61</v>
      </c>
      <c r="E1354" t="s">
        <v>233</v>
      </c>
      <c r="F1354" t="s">
        <v>569</v>
      </c>
      <c r="H1354" t="s">
        <v>570</v>
      </c>
      <c r="I1354" t="s">
        <v>1249</v>
      </c>
      <c r="J1354">
        <v>-7.8627275283179747</v>
      </c>
      <c r="K1354" s="13" t="s">
        <v>241</v>
      </c>
      <c r="L1354" s="13">
        <v>201</v>
      </c>
      <c r="M1354" s="13" t="s">
        <v>908</v>
      </c>
      <c r="N1354" s="15" t="s">
        <v>124</v>
      </c>
      <c r="O1354" s="13" t="s">
        <v>884</v>
      </c>
      <c r="P1354" s="13" t="s">
        <v>1082</v>
      </c>
      <c r="Q1354" s="13" t="s">
        <v>124</v>
      </c>
      <c r="R1354" s="13" t="s">
        <v>1065</v>
      </c>
      <c r="S1354" s="13">
        <v>48005</v>
      </c>
      <c r="T1354" s="13">
        <v>31836</v>
      </c>
      <c r="U1354" s="13">
        <v>24456</v>
      </c>
      <c r="V1354" s="32">
        <v>66.318091865430702</v>
      </c>
      <c r="W1354" s="10">
        <v>50.944693261118601</v>
      </c>
      <c r="X1354" s="1">
        <v>98.6506378802748</v>
      </c>
      <c r="Y1354" s="1">
        <v>0.928197579326137</v>
      </c>
      <c r="Z1354" s="10">
        <v>0.220804710500491</v>
      </c>
      <c r="AA1354" s="10">
        <f t="shared" si="89"/>
        <v>1.1490022898266279</v>
      </c>
      <c r="AB1354" s="1">
        <v>4626.7347218027799</v>
      </c>
      <c r="AC1354" s="1">
        <v>9953.0135475382594</v>
      </c>
      <c r="AD1354" s="1" t="s">
        <v>1086</v>
      </c>
      <c r="AE1354" s="1" t="s">
        <v>124</v>
      </c>
      <c r="AF1354" s="1" t="s">
        <v>1065</v>
      </c>
      <c r="AG1354" s="1">
        <v>56839</v>
      </c>
      <c r="AH1354" s="1">
        <v>36301</v>
      </c>
      <c r="AI1354" s="1">
        <v>28543</v>
      </c>
      <c r="AJ1354" s="32">
        <v>63.866359365928297</v>
      </c>
      <c r="AK1354" s="10">
        <v>50.217280388465703</v>
      </c>
      <c r="AL1354" s="1">
        <v>99.302806292260797</v>
      </c>
      <c r="AM1354" s="1">
        <v>0.45194968994149198</v>
      </c>
      <c r="AN1354" s="10">
        <v>7.3573205339312595E-2</v>
      </c>
      <c r="AO1354" s="10">
        <f t="shared" si="91"/>
        <v>0.52552289528080454</v>
      </c>
      <c r="AP1354" s="1">
        <v>4775.3976322634999</v>
      </c>
      <c r="AQ1354" s="1">
        <v>8864.8451407080702</v>
      </c>
      <c r="AR1354" s="1" t="s">
        <v>1185</v>
      </c>
      <c r="AS1354" s="1" t="s">
        <v>124</v>
      </c>
      <c r="AT1354" s="1" t="s">
        <v>1065</v>
      </c>
      <c r="AU1354" s="1">
        <v>22293</v>
      </c>
      <c r="AV1354" s="1">
        <v>14254</v>
      </c>
      <c r="AW1354" s="1">
        <v>11562</v>
      </c>
      <c r="AX1354" s="1">
        <v>63.939353160184801</v>
      </c>
      <c r="AY1354" s="10">
        <v>51.863813753196098</v>
      </c>
      <c r="AZ1354" s="1">
        <v>18.041861269676499</v>
      </c>
      <c r="BA1354" s="1">
        <v>22.297180418612701</v>
      </c>
      <c r="BB1354" s="10">
        <v>56.417574814045999</v>
      </c>
      <c r="BC1354" s="10">
        <f t="shared" si="90"/>
        <v>78.714755232658703</v>
      </c>
      <c r="BD1354" s="1">
        <v>44074.964829001503</v>
      </c>
      <c r="BE1354" s="1">
        <v>120255.498273859</v>
      </c>
      <c r="BF1354" s="1" t="s">
        <v>1189</v>
      </c>
      <c r="BG1354" s="1" t="s">
        <v>124</v>
      </c>
      <c r="BH1354" s="1" t="s">
        <v>1065</v>
      </c>
      <c r="BI1354" s="1">
        <v>18202</v>
      </c>
      <c r="BJ1354" s="1">
        <v>11809</v>
      </c>
      <c r="BK1354" s="1">
        <v>9772</v>
      </c>
      <c r="BL1354" s="1">
        <v>64.877485990550497</v>
      </c>
      <c r="BM1354" s="10">
        <v>53.686408087023402</v>
      </c>
      <c r="BN1354" s="1">
        <v>19.412607449856701</v>
      </c>
      <c r="BO1354" s="1">
        <v>22.052803929594798</v>
      </c>
      <c r="BP1354" s="10">
        <v>54.942693409742098</v>
      </c>
      <c r="BQ1354" s="10">
        <f t="shared" si="92"/>
        <v>76.995497339336893</v>
      </c>
      <c r="BR1354" s="1">
        <v>42848.912424391601</v>
      </c>
      <c r="BS1354" s="1">
        <v>105540.80984175199</v>
      </c>
    </row>
    <row r="1355" spans="1:71" customFormat="1" x14ac:dyDescent="0.15">
      <c r="A1355">
        <v>3868</v>
      </c>
      <c r="B1355" t="s">
        <v>242</v>
      </c>
      <c r="C1355" t="s">
        <v>8</v>
      </c>
      <c r="D1355" t="s">
        <v>61</v>
      </c>
      <c r="E1355" t="s">
        <v>233</v>
      </c>
      <c r="F1355" t="s">
        <v>569</v>
      </c>
      <c r="H1355" t="s">
        <v>570</v>
      </c>
      <c r="I1355" t="s">
        <v>1250</v>
      </c>
      <c r="J1355">
        <v>-8.3398487830376364</v>
      </c>
      <c r="K1355" s="13" t="s">
        <v>242</v>
      </c>
      <c r="L1355" s="13">
        <v>202</v>
      </c>
      <c r="M1355" s="13" t="s">
        <v>242</v>
      </c>
      <c r="N1355" s="15" t="s">
        <v>124</v>
      </c>
      <c r="O1355" s="13" t="s">
        <v>924</v>
      </c>
      <c r="P1355" s="13" t="s">
        <v>1083</v>
      </c>
      <c r="Q1355" s="13" t="s">
        <v>124</v>
      </c>
      <c r="R1355" s="13" t="s">
        <v>1065</v>
      </c>
      <c r="S1355" s="13">
        <v>49332</v>
      </c>
      <c r="T1355" s="13">
        <v>31471</v>
      </c>
      <c r="U1355" s="13">
        <v>24105</v>
      </c>
      <c r="V1355" s="32">
        <v>63.7942917376145</v>
      </c>
      <c r="W1355" s="10">
        <v>48.862807102894699</v>
      </c>
      <c r="X1355" s="1">
        <v>99.199336237295199</v>
      </c>
      <c r="Y1355" s="1">
        <v>0.54760423148724302</v>
      </c>
      <c r="Z1355" s="10">
        <v>0.10371292263016001</v>
      </c>
      <c r="AA1355" s="10">
        <f t="shared" si="89"/>
        <v>0.65131715411740299</v>
      </c>
      <c r="AB1355" s="1">
        <v>4723.81295334686</v>
      </c>
      <c r="AC1355" s="1">
        <v>9391.6464156906495</v>
      </c>
      <c r="AD1355" s="1" t="s">
        <v>1087</v>
      </c>
      <c r="AE1355" s="1" t="s">
        <v>124</v>
      </c>
      <c r="AF1355" s="1" t="s">
        <v>1065</v>
      </c>
      <c r="AG1355" s="1">
        <v>56538</v>
      </c>
      <c r="AH1355" s="1">
        <v>35305</v>
      </c>
      <c r="AI1355" s="1">
        <v>27505</v>
      </c>
      <c r="AJ1355" s="32">
        <v>62.444727439951897</v>
      </c>
      <c r="AK1355" s="10">
        <v>48.648696451943799</v>
      </c>
      <c r="AL1355" s="1">
        <v>98.927467733139395</v>
      </c>
      <c r="AM1355" s="1">
        <v>0.86529721868751097</v>
      </c>
      <c r="AN1355" s="10">
        <v>0.12361388838393</v>
      </c>
      <c r="AO1355" s="10">
        <f t="shared" si="91"/>
        <v>0.98891110707144092</v>
      </c>
      <c r="AP1355" s="1">
        <v>4833.6644486388404</v>
      </c>
      <c r="AQ1355" s="1">
        <v>8965.2076662656691</v>
      </c>
      <c r="AR1355" s="1" t="s">
        <v>1186</v>
      </c>
      <c r="AS1355" s="1" t="s">
        <v>124</v>
      </c>
      <c r="AT1355" s="1" t="s">
        <v>1065</v>
      </c>
      <c r="AU1355" s="1">
        <v>20238</v>
      </c>
      <c r="AV1355" s="1">
        <v>12903</v>
      </c>
      <c r="AW1355" s="1">
        <v>10379</v>
      </c>
      <c r="AX1355" s="1">
        <v>63.7563000296472</v>
      </c>
      <c r="AY1355" s="10">
        <v>51.284711928056097</v>
      </c>
      <c r="AZ1355" s="1">
        <v>20.5222083052317</v>
      </c>
      <c r="BA1355" s="1">
        <v>22.7478562481935</v>
      </c>
      <c r="BB1355" s="10">
        <v>53.193949320743798</v>
      </c>
      <c r="BC1355" s="10">
        <f t="shared" si="90"/>
        <v>75.941805568937298</v>
      </c>
      <c r="BD1355" s="1">
        <v>40782.159069932903</v>
      </c>
      <c r="BE1355" s="1">
        <v>103941.436188126</v>
      </c>
      <c r="BF1355" s="1" t="s">
        <v>1190</v>
      </c>
      <c r="BG1355" s="1" t="s">
        <v>124</v>
      </c>
      <c r="BH1355" s="1" t="s">
        <v>1065</v>
      </c>
      <c r="BI1355" s="1">
        <v>24592</v>
      </c>
      <c r="BJ1355" s="1">
        <v>15575</v>
      </c>
      <c r="BK1355" s="1">
        <v>12242</v>
      </c>
      <c r="BL1355" s="1">
        <v>63.333604424203003</v>
      </c>
      <c r="BM1355" s="10">
        <v>49.780416395575799</v>
      </c>
      <c r="BN1355" s="1">
        <v>19.4739421663127</v>
      </c>
      <c r="BO1355" s="1">
        <v>22.545335729455999</v>
      </c>
      <c r="BP1355" s="10">
        <v>55.089037738931502</v>
      </c>
      <c r="BQ1355" s="10">
        <f t="shared" si="92"/>
        <v>77.634373468387508</v>
      </c>
      <c r="BR1355" s="1">
        <v>42291.540221596399</v>
      </c>
      <c r="BS1355" s="1">
        <v>107286.14695917501</v>
      </c>
    </row>
    <row r="1356" spans="1:71" customFormat="1" x14ac:dyDescent="0.15">
      <c r="A1356">
        <v>3868</v>
      </c>
      <c r="B1356" t="s">
        <v>243</v>
      </c>
      <c r="C1356" t="s">
        <v>8</v>
      </c>
      <c r="D1356" t="s">
        <v>61</v>
      </c>
      <c r="E1356" t="s">
        <v>233</v>
      </c>
      <c r="F1356" t="s">
        <v>569</v>
      </c>
      <c r="H1356" t="s">
        <v>570</v>
      </c>
      <c r="I1356" t="s">
        <v>1251</v>
      </c>
      <c r="J1356">
        <v>-8.816970037757299</v>
      </c>
      <c r="K1356" s="13" t="s">
        <v>243</v>
      </c>
      <c r="L1356" s="13">
        <v>203</v>
      </c>
      <c r="M1356" s="13" t="s">
        <v>243</v>
      </c>
      <c r="N1356" s="15" t="s">
        <v>125</v>
      </c>
      <c r="O1356" s="13" t="s">
        <v>884</v>
      </c>
      <c r="P1356" s="13" t="s">
        <v>1082</v>
      </c>
      <c r="Q1356" s="13" t="s">
        <v>125</v>
      </c>
      <c r="R1356" s="13" t="s">
        <v>1065</v>
      </c>
      <c r="S1356" s="13">
        <v>52279</v>
      </c>
      <c r="T1356" s="13">
        <v>33940</v>
      </c>
      <c r="U1356" s="13">
        <v>26883</v>
      </c>
      <c r="V1356" s="32">
        <v>64.920905143556695</v>
      </c>
      <c r="W1356" s="10">
        <v>51.422177164827197</v>
      </c>
      <c r="X1356" s="1">
        <v>98.858014358516499</v>
      </c>
      <c r="Y1356" s="1">
        <v>0.75140423315850202</v>
      </c>
      <c r="Z1356" s="10">
        <v>0.17855150094855499</v>
      </c>
      <c r="AA1356" s="10">
        <f t="shared" si="89"/>
        <v>0.92995573410705701</v>
      </c>
      <c r="AB1356" s="1">
        <v>4924.7647576639602</v>
      </c>
      <c r="AC1356" s="1">
        <v>9918.5600172112609</v>
      </c>
      <c r="AD1356" s="1" t="s">
        <v>1086</v>
      </c>
      <c r="AE1356" s="1" t="s">
        <v>125</v>
      </c>
      <c r="AF1356" s="1" t="s">
        <v>1065</v>
      </c>
      <c r="AG1356" s="1">
        <v>58504</v>
      </c>
      <c r="AH1356" s="1">
        <v>36624</v>
      </c>
      <c r="AI1356" s="1">
        <v>28470</v>
      </c>
      <c r="AJ1356" s="32">
        <v>62.600847805278299</v>
      </c>
      <c r="AK1356" s="10">
        <v>48.663339258854101</v>
      </c>
      <c r="AL1356" s="1">
        <v>99.237794169300997</v>
      </c>
      <c r="AM1356" s="1">
        <v>0.49525816649104298</v>
      </c>
      <c r="AN1356" s="10">
        <v>0.10186160871092401</v>
      </c>
      <c r="AO1356" s="10">
        <f t="shared" si="91"/>
        <v>0.59711977520196702</v>
      </c>
      <c r="AP1356" s="1">
        <v>4566.7164271028296</v>
      </c>
      <c r="AQ1356" s="1">
        <v>8534.6464081947597</v>
      </c>
      <c r="AR1356" s="1" t="s">
        <v>1185</v>
      </c>
      <c r="AS1356" s="1" t="s">
        <v>125</v>
      </c>
      <c r="AT1356" s="1" t="s">
        <v>1065</v>
      </c>
      <c r="AU1356" s="1">
        <v>23185</v>
      </c>
      <c r="AV1356" s="1">
        <v>15048</v>
      </c>
      <c r="AW1356" s="1">
        <v>12017</v>
      </c>
      <c r="AX1356" s="1">
        <v>64.9040327798145</v>
      </c>
      <c r="AY1356" s="10">
        <v>51.830925167133898</v>
      </c>
      <c r="AZ1356" s="1">
        <v>20.487642506449198</v>
      </c>
      <c r="BA1356" s="1">
        <v>22.0520928684364</v>
      </c>
      <c r="BB1356" s="10">
        <v>53.5324956311892</v>
      </c>
      <c r="BC1356" s="10">
        <f t="shared" si="90"/>
        <v>75.584588499625596</v>
      </c>
      <c r="BD1356" s="1">
        <v>41099.801827719799</v>
      </c>
      <c r="BE1356" s="1">
        <v>99036.768789951806</v>
      </c>
      <c r="BF1356" s="1" t="s">
        <v>1189</v>
      </c>
      <c r="BG1356" s="1" t="s">
        <v>125</v>
      </c>
      <c r="BH1356" s="1" t="s">
        <v>1065</v>
      </c>
      <c r="BI1356" s="1">
        <v>18735</v>
      </c>
      <c r="BJ1356" s="1">
        <v>11929</v>
      </c>
      <c r="BK1356" s="1">
        <v>9772</v>
      </c>
      <c r="BL1356" s="1">
        <v>63.672271150253501</v>
      </c>
      <c r="BM1356" s="10">
        <v>52.159060581798798</v>
      </c>
      <c r="BN1356" s="1">
        <v>22.103970528039302</v>
      </c>
      <c r="BO1356" s="1">
        <v>22.114203847728199</v>
      </c>
      <c r="BP1356" s="10">
        <v>51.3610315186246</v>
      </c>
      <c r="BQ1356" s="10">
        <f t="shared" si="92"/>
        <v>73.475235366352791</v>
      </c>
      <c r="BR1356" s="1">
        <v>37603.880283796003</v>
      </c>
      <c r="BS1356" s="1">
        <v>92646.396288677002</v>
      </c>
    </row>
    <row r="1357" spans="1:71" customFormat="1" x14ac:dyDescent="0.15">
      <c r="A1357">
        <v>3868</v>
      </c>
      <c r="B1357" t="s">
        <v>244</v>
      </c>
      <c r="C1357" t="s">
        <v>8</v>
      </c>
      <c r="D1357" t="s">
        <v>61</v>
      </c>
      <c r="E1357" t="s">
        <v>233</v>
      </c>
      <c r="F1357" t="s">
        <v>569</v>
      </c>
      <c r="H1357" t="s">
        <v>570</v>
      </c>
      <c r="I1357" t="s">
        <v>1252</v>
      </c>
      <c r="J1357">
        <v>-9.2940912924769616</v>
      </c>
      <c r="K1357" s="13" t="s">
        <v>244</v>
      </c>
      <c r="L1357" s="13">
        <v>204</v>
      </c>
      <c r="M1357" s="13" t="s">
        <v>244</v>
      </c>
      <c r="N1357" s="15" t="s">
        <v>125</v>
      </c>
      <c r="O1357" s="13" t="s">
        <v>924</v>
      </c>
      <c r="P1357" s="13" t="s">
        <v>1083</v>
      </c>
      <c r="Q1357" s="13" t="s">
        <v>125</v>
      </c>
      <c r="R1357" s="13" t="s">
        <v>1065</v>
      </c>
      <c r="S1357" s="13">
        <v>48548</v>
      </c>
      <c r="T1357" s="13">
        <v>30679</v>
      </c>
      <c r="U1357" s="13">
        <v>24074</v>
      </c>
      <c r="V1357" s="32">
        <v>63.193128450193598</v>
      </c>
      <c r="W1357" s="10">
        <v>49.588036582351499</v>
      </c>
      <c r="X1357" s="1">
        <v>99.027997009221593</v>
      </c>
      <c r="Y1357" s="1">
        <v>0.70615601894159696</v>
      </c>
      <c r="Z1357" s="10">
        <v>0.120461909113567</v>
      </c>
      <c r="AA1357" s="10">
        <f t="shared" si="89"/>
        <v>0.82661792805516399</v>
      </c>
      <c r="AB1357" s="1">
        <v>4670.6372849893696</v>
      </c>
      <c r="AC1357" s="1">
        <v>9819.0617998635498</v>
      </c>
      <c r="AD1357" s="1" t="s">
        <v>1087</v>
      </c>
      <c r="AE1357" s="1" t="s">
        <v>125</v>
      </c>
      <c r="AF1357" s="1" t="s">
        <v>1065</v>
      </c>
      <c r="AG1357" s="1">
        <v>56179</v>
      </c>
      <c r="AH1357" s="1">
        <v>34713</v>
      </c>
      <c r="AI1357" s="1">
        <v>25680</v>
      </c>
      <c r="AJ1357" s="32">
        <v>61.789992701899301</v>
      </c>
      <c r="AK1357" s="10">
        <v>45.711030812225196</v>
      </c>
      <c r="AL1357" s="1">
        <v>99.154984423675998</v>
      </c>
      <c r="AM1357" s="1">
        <v>0.61915887850467299</v>
      </c>
      <c r="AN1357" s="10">
        <v>7.7881619937694699E-2</v>
      </c>
      <c r="AO1357" s="10">
        <f t="shared" si="91"/>
        <v>0.69704049844236771</v>
      </c>
      <c r="AP1357" s="1">
        <v>4492.6005966901703</v>
      </c>
      <c r="AQ1357" s="1">
        <v>8049.1373305593897</v>
      </c>
      <c r="AR1357" s="1" t="s">
        <v>1186</v>
      </c>
      <c r="AS1357" s="1" t="s">
        <v>125</v>
      </c>
      <c r="AT1357" s="1" t="s">
        <v>1065</v>
      </c>
      <c r="AU1357" s="1">
        <v>19542</v>
      </c>
      <c r="AV1357" s="1">
        <v>12515</v>
      </c>
      <c r="AW1357" s="1">
        <v>10259</v>
      </c>
      <c r="AX1357" s="1">
        <v>64.041551530037907</v>
      </c>
      <c r="AY1357" s="10">
        <v>52.497185549073798</v>
      </c>
      <c r="AZ1357" s="1">
        <v>19.7582610390876</v>
      </c>
      <c r="BA1357" s="1">
        <v>25.5288039769958</v>
      </c>
      <c r="BB1357" s="10">
        <v>51.476752120089699</v>
      </c>
      <c r="BC1357" s="10">
        <f t="shared" si="90"/>
        <v>77.005556097085503</v>
      </c>
      <c r="BD1357" s="1">
        <v>38173.7661130208</v>
      </c>
      <c r="BE1357" s="1">
        <v>105080.14951527301</v>
      </c>
      <c r="BF1357" s="1" t="s">
        <v>1190</v>
      </c>
      <c r="BG1357" s="1" t="s">
        <v>125</v>
      </c>
      <c r="BH1357" s="1" t="s">
        <v>1065</v>
      </c>
      <c r="BI1357" s="1">
        <v>26013</v>
      </c>
      <c r="BJ1357" s="1">
        <v>16354</v>
      </c>
      <c r="BK1357" s="1">
        <v>13053</v>
      </c>
      <c r="BL1357" s="1">
        <v>62.868565717141401</v>
      </c>
      <c r="BM1357" s="10">
        <v>50.178756775458403</v>
      </c>
      <c r="BN1357" s="1">
        <v>20.2328966521106</v>
      </c>
      <c r="BO1357" s="1">
        <v>23.174749099823799</v>
      </c>
      <c r="BP1357" s="10">
        <v>53.336397762966399</v>
      </c>
      <c r="BQ1357" s="10">
        <f t="shared" si="92"/>
        <v>76.511146862790198</v>
      </c>
      <c r="BR1357" s="1">
        <v>39799.447060000901</v>
      </c>
      <c r="BS1357" s="1">
        <v>103569.443130417</v>
      </c>
    </row>
    <row r="1358" spans="1:71" customFormat="1" x14ac:dyDescent="0.15">
      <c r="A1358">
        <v>3868</v>
      </c>
      <c r="B1358" t="s">
        <v>245</v>
      </c>
      <c r="C1358" t="s">
        <v>8</v>
      </c>
      <c r="D1358" t="s">
        <v>61</v>
      </c>
      <c r="E1358" t="s">
        <v>62</v>
      </c>
      <c r="F1358" t="s">
        <v>571</v>
      </c>
      <c r="H1358" t="s">
        <v>572</v>
      </c>
      <c r="I1358" t="s">
        <v>1243</v>
      </c>
      <c r="J1358">
        <v>-5</v>
      </c>
      <c r="K1358" s="13" t="s">
        <v>245</v>
      </c>
      <c r="L1358" s="13">
        <v>205</v>
      </c>
      <c r="M1358" s="13" t="s">
        <v>245</v>
      </c>
      <c r="N1358" s="15" t="s">
        <v>126</v>
      </c>
      <c r="O1358" s="13" t="s">
        <v>884</v>
      </c>
      <c r="P1358" s="13" t="s">
        <v>1082</v>
      </c>
      <c r="Q1358" s="13" t="s">
        <v>126</v>
      </c>
      <c r="R1358" s="13" t="s">
        <v>1065</v>
      </c>
      <c r="S1358" s="13">
        <v>18234</v>
      </c>
      <c r="T1358" s="13">
        <v>7369</v>
      </c>
      <c r="U1358" s="13">
        <v>5625</v>
      </c>
      <c r="V1358" s="32">
        <v>40.413513217066999</v>
      </c>
      <c r="W1358" s="10">
        <v>30.848963474827201</v>
      </c>
      <c r="X1358" s="1">
        <v>24.764444444444401</v>
      </c>
      <c r="Y1358" s="1">
        <v>25.6177777777778</v>
      </c>
      <c r="Z1358" s="10">
        <v>45.546666666666702</v>
      </c>
      <c r="AA1358" s="10">
        <f t="shared" si="89"/>
        <v>71.164444444444499</v>
      </c>
      <c r="AB1358" s="1">
        <v>29486.778161586699</v>
      </c>
      <c r="AC1358" s="1">
        <v>66077.7015030896</v>
      </c>
      <c r="AD1358" s="1" t="s">
        <v>1086</v>
      </c>
      <c r="AE1358" s="1" t="s">
        <v>126</v>
      </c>
      <c r="AF1358" s="1" t="s">
        <v>1065</v>
      </c>
      <c r="AG1358" s="1">
        <v>18643</v>
      </c>
      <c r="AH1358" s="1">
        <v>7582</v>
      </c>
      <c r="AI1358" s="1">
        <v>5401</v>
      </c>
      <c r="AJ1358" s="32">
        <v>40.669420157699903</v>
      </c>
      <c r="AK1358" s="10">
        <v>28.9706592286649</v>
      </c>
      <c r="AL1358" s="1">
        <v>25.754489909276099</v>
      </c>
      <c r="AM1358" s="1">
        <v>25.291612664321399</v>
      </c>
      <c r="AN1358" s="10">
        <v>44.065913719681497</v>
      </c>
      <c r="AO1358" s="10">
        <f t="shared" si="91"/>
        <v>69.357526384002895</v>
      </c>
      <c r="AP1358" s="1">
        <v>28768.573987362299</v>
      </c>
      <c r="AQ1358" s="1">
        <v>62992.145868777698</v>
      </c>
      <c r="AR1358" s="1" t="s">
        <v>1185</v>
      </c>
      <c r="AS1358" s="1" t="s">
        <v>126</v>
      </c>
      <c r="AT1358" s="1" t="s">
        <v>1065</v>
      </c>
      <c r="AU1358" s="1">
        <v>16855</v>
      </c>
      <c r="AV1358" s="1">
        <v>7902</v>
      </c>
      <c r="AW1358" s="1">
        <v>6031</v>
      </c>
      <c r="AX1358" s="1">
        <v>46.882230792049803</v>
      </c>
      <c r="AY1358" s="10">
        <v>35.781667161079802</v>
      </c>
      <c r="AZ1358" s="1">
        <v>6.1018073288011898</v>
      </c>
      <c r="BA1358" s="1">
        <v>20.626761731056199</v>
      </c>
      <c r="BB1358" s="10">
        <v>71.530426131653101</v>
      </c>
      <c r="BC1358" s="10">
        <f t="shared" si="90"/>
        <v>92.157187862709293</v>
      </c>
      <c r="BD1358" s="1">
        <v>87118.851805194994</v>
      </c>
      <c r="BE1358" s="1">
        <v>198324.87597526499</v>
      </c>
      <c r="BF1358" s="1" t="s">
        <v>1189</v>
      </c>
      <c r="BG1358" s="1" t="s">
        <v>126</v>
      </c>
      <c r="BH1358" s="1" t="s">
        <v>1065</v>
      </c>
      <c r="BI1358" s="1">
        <v>13828</v>
      </c>
      <c r="BJ1358" s="1">
        <v>6415</v>
      </c>
      <c r="BK1358" s="1">
        <v>5109</v>
      </c>
      <c r="BL1358" s="1">
        <v>46.391379809082999</v>
      </c>
      <c r="BM1358" s="10">
        <v>36.946774660109902</v>
      </c>
      <c r="BN1358" s="1">
        <v>6.3613231552162901</v>
      </c>
      <c r="BO1358" s="1">
        <v>22.1569778821687</v>
      </c>
      <c r="BP1358" s="10">
        <v>69.7005284791544</v>
      </c>
      <c r="BQ1358" s="10">
        <f t="shared" si="92"/>
        <v>91.857506361323104</v>
      </c>
      <c r="BR1358" s="1">
        <v>80367.152672911994</v>
      </c>
      <c r="BS1358" s="1">
        <v>184056.89480188201</v>
      </c>
    </row>
    <row r="1359" spans="1:71" customFormat="1" x14ac:dyDescent="0.15">
      <c r="A1359">
        <v>3868</v>
      </c>
      <c r="B1359" t="s">
        <v>248</v>
      </c>
      <c r="C1359" t="s">
        <v>8</v>
      </c>
      <c r="D1359" t="s">
        <v>61</v>
      </c>
      <c r="E1359" t="s">
        <v>62</v>
      </c>
      <c r="F1359" t="s">
        <v>571</v>
      </c>
      <c r="H1359" t="s">
        <v>572</v>
      </c>
      <c r="I1359" t="s">
        <v>1244</v>
      </c>
      <c r="J1359">
        <v>-5.4771212547196626</v>
      </c>
      <c r="K1359" s="13" t="s">
        <v>248</v>
      </c>
      <c r="L1359" s="13">
        <v>206</v>
      </c>
      <c r="M1359" s="13" t="s">
        <v>248</v>
      </c>
      <c r="N1359" s="15" t="s">
        <v>126</v>
      </c>
      <c r="O1359" s="13" t="s">
        <v>924</v>
      </c>
      <c r="P1359" s="13" t="s">
        <v>1083</v>
      </c>
      <c r="Q1359" s="13" t="s">
        <v>126</v>
      </c>
      <c r="R1359" s="13" t="s">
        <v>1065</v>
      </c>
      <c r="S1359" s="13">
        <v>31792</v>
      </c>
      <c r="T1359" s="13">
        <v>19849</v>
      </c>
      <c r="U1359" s="13">
        <v>15102</v>
      </c>
      <c r="V1359" s="32">
        <v>62.433945646703599</v>
      </c>
      <c r="W1359" s="10">
        <v>47.5025163563161</v>
      </c>
      <c r="X1359" s="1">
        <v>91.226327638723305</v>
      </c>
      <c r="Y1359" s="1">
        <v>6.6017745993908097</v>
      </c>
      <c r="Z1359" s="10">
        <v>1.1786518341941501</v>
      </c>
      <c r="AA1359" s="10">
        <f t="shared" si="89"/>
        <v>7.7804264335849602</v>
      </c>
      <c r="AB1359" s="1">
        <v>7419.3556616904698</v>
      </c>
      <c r="AC1359" s="1">
        <v>15042.4625204396</v>
      </c>
      <c r="AD1359" s="1" t="s">
        <v>1087</v>
      </c>
      <c r="AE1359" s="1" t="s">
        <v>126</v>
      </c>
      <c r="AF1359" s="1" t="s">
        <v>1065</v>
      </c>
      <c r="AG1359" s="1">
        <v>40960</v>
      </c>
      <c r="AH1359" s="1">
        <v>24846</v>
      </c>
      <c r="AI1359" s="1">
        <v>18784</v>
      </c>
      <c r="AJ1359" s="32">
        <v>60.6591796875</v>
      </c>
      <c r="AK1359" s="10">
        <v>45.859375</v>
      </c>
      <c r="AL1359" s="1">
        <v>92.227427597955696</v>
      </c>
      <c r="AM1359" s="1">
        <v>5.2278534923339004</v>
      </c>
      <c r="AN1359" s="10">
        <v>1.0807069846677999</v>
      </c>
      <c r="AO1359" s="10">
        <f t="shared" si="91"/>
        <v>6.3085604770017003</v>
      </c>
      <c r="AP1359" s="1">
        <v>7540.9388753343101</v>
      </c>
      <c r="AQ1359" s="1">
        <v>12877.9365346701</v>
      </c>
      <c r="AR1359" s="1" t="s">
        <v>1186</v>
      </c>
      <c r="AS1359" s="1" t="s">
        <v>126</v>
      </c>
      <c r="AT1359" s="1" t="s">
        <v>1065</v>
      </c>
      <c r="AU1359" s="1">
        <v>20443</v>
      </c>
      <c r="AV1359" s="1">
        <v>12630</v>
      </c>
      <c r="AW1359" s="1">
        <v>10123</v>
      </c>
      <c r="AX1359" s="1">
        <v>61.781538913075401</v>
      </c>
      <c r="AY1359" s="10">
        <v>49.518172479577402</v>
      </c>
      <c r="AZ1359" s="1">
        <v>15.252395534920501</v>
      </c>
      <c r="BA1359" s="1">
        <v>29.378642694853301</v>
      </c>
      <c r="BB1359" s="10">
        <v>53.827916625506298</v>
      </c>
      <c r="BC1359" s="10">
        <f t="shared" si="90"/>
        <v>83.206559320359602</v>
      </c>
      <c r="BD1359" s="1">
        <v>42929.791213206103</v>
      </c>
      <c r="BE1359" s="1">
        <v>129333.29343689801</v>
      </c>
      <c r="BF1359" s="1" t="s">
        <v>1190</v>
      </c>
      <c r="BG1359" s="1" t="s">
        <v>126</v>
      </c>
      <c r="BH1359" s="1" t="s">
        <v>1065</v>
      </c>
      <c r="BI1359" s="1">
        <v>25713</v>
      </c>
      <c r="BJ1359" s="1">
        <v>15039</v>
      </c>
      <c r="BK1359" s="1">
        <v>11850</v>
      </c>
      <c r="BL1359" s="1">
        <v>58.487924396219803</v>
      </c>
      <c r="BM1359" s="10">
        <v>46.085637615214097</v>
      </c>
      <c r="BN1359" s="1">
        <v>14.801687763713099</v>
      </c>
      <c r="BO1359" s="1">
        <v>30.5063291139241</v>
      </c>
      <c r="BP1359" s="10">
        <v>53.113924050632903</v>
      </c>
      <c r="BQ1359" s="10">
        <f t="shared" si="92"/>
        <v>83.620253164556999</v>
      </c>
      <c r="BR1359" s="1">
        <v>42385.809482824297</v>
      </c>
      <c r="BS1359" s="1">
        <v>126474.566674959</v>
      </c>
    </row>
    <row r="1360" spans="1:71" customFormat="1" x14ac:dyDescent="0.15">
      <c r="A1360">
        <v>3868</v>
      </c>
      <c r="B1360" t="s">
        <v>249</v>
      </c>
      <c r="C1360" t="s">
        <v>8</v>
      </c>
      <c r="D1360" t="s">
        <v>61</v>
      </c>
      <c r="E1360" t="s">
        <v>62</v>
      </c>
      <c r="F1360" t="s">
        <v>571</v>
      </c>
      <c r="H1360" t="s">
        <v>572</v>
      </c>
      <c r="I1360" t="s">
        <v>1245</v>
      </c>
      <c r="J1360">
        <v>-5.9542425094393252</v>
      </c>
      <c r="K1360" s="13" t="s">
        <v>249</v>
      </c>
      <c r="L1360" s="13">
        <v>207</v>
      </c>
      <c r="M1360" s="13" t="s">
        <v>249</v>
      </c>
      <c r="N1360" s="15" t="s">
        <v>127</v>
      </c>
      <c r="O1360" s="13" t="s">
        <v>884</v>
      </c>
      <c r="P1360" s="13" t="s">
        <v>1082</v>
      </c>
      <c r="Q1360" s="13" t="s">
        <v>127</v>
      </c>
      <c r="R1360" s="13" t="s">
        <v>1065</v>
      </c>
      <c r="S1360" s="13">
        <v>50364</v>
      </c>
      <c r="T1360" s="13">
        <v>33137</v>
      </c>
      <c r="U1360" s="13">
        <v>26385</v>
      </c>
      <c r="V1360" s="32">
        <v>65.7950123103804</v>
      </c>
      <c r="W1360" s="10">
        <v>52.388610912556601</v>
      </c>
      <c r="X1360" s="1">
        <v>98.643168466931996</v>
      </c>
      <c r="Y1360" s="1">
        <v>0.99298844040174405</v>
      </c>
      <c r="Z1360" s="10">
        <v>0.155391320826227</v>
      </c>
      <c r="AA1360" s="10">
        <f t="shared" si="89"/>
        <v>1.1483797612279711</v>
      </c>
      <c r="AB1360" s="1">
        <v>5187.3027988940503</v>
      </c>
      <c r="AC1360" s="1">
        <v>10310.1863169644</v>
      </c>
      <c r="AD1360" s="1" t="s">
        <v>1086</v>
      </c>
      <c r="AE1360" s="1" t="s">
        <v>127</v>
      </c>
      <c r="AF1360" s="1" t="s">
        <v>1065</v>
      </c>
      <c r="AG1360" s="1">
        <v>52412</v>
      </c>
      <c r="AH1360" s="1">
        <v>32376</v>
      </c>
      <c r="AI1360" s="1">
        <v>24859</v>
      </c>
      <c r="AJ1360" s="32">
        <v>61.772113256506103</v>
      </c>
      <c r="AK1360" s="10">
        <v>47.429977867663901</v>
      </c>
      <c r="AL1360" s="1">
        <v>98.769057484210904</v>
      </c>
      <c r="AM1360" s="1">
        <v>0.81660565589927203</v>
      </c>
      <c r="AN1360" s="10">
        <v>0.15688483044370199</v>
      </c>
      <c r="AO1360" s="10">
        <f t="shared" si="91"/>
        <v>0.97349048634297408</v>
      </c>
      <c r="AP1360" s="1">
        <v>5216.2275097644497</v>
      </c>
      <c r="AQ1360" s="1">
        <v>8835.8788607025799</v>
      </c>
      <c r="AR1360" s="1" t="s">
        <v>1185</v>
      </c>
      <c r="AS1360" s="1" t="s">
        <v>127</v>
      </c>
      <c r="AT1360" s="1" t="s">
        <v>1065</v>
      </c>
      <c r="AU1360" s="1">
        <v>25096</v>
      </c>
      <c r="AV1360" s="1">
        <v>16257</v>
      </c>
      <c r="AW1360" s="1">
        <v>13147</v>
      </c>
      <c r="AX1360" s="1">
        <v>64.779247688874705</v>
      </c>
      <c r="AY1360" s="10">
        <v>52.386834555307601</v>
      </c>
      <c r="AZ1360" s="1">
        <v>14.8170685327451</v>
      </c>
      <c r="BA1360" s="1">
        <v>23.465429375522898</v>
      </c>
      <c r="BB1360" s="10">
        <v>59.0933292766411</v>
      </c>
      <c r="BC1360" s="10">
        <f t="shared" si="90"/>
        <v>82.558758652164002</v>
      </c>
      <c r="BD1360" s="1">
        <v>49028.816829029303</v>
      </c>
      <c r="BE1360" s="1">
        <v>131448.275852163</v>
      </c>
      <c r="BF1360" s="1" t="s">
        <v>1189</v>
      </c>
      <c r="BG1360" s="1" t="s">
        <v>127</v>
      </c>
      <c r="BH1360" s="1" t="s">
        <v>1065</v>
      </c>
      <c r="BI1360" s="1">
        <v>20043</v>
      </c>
      <c r="BJ1360" s="1">
        <v>12530</v>
      </c>
      <c r="BK1360" s="1">
        <v>10020</v>
      </c>
      <c r="BL1360" s="1">
        <v>62.515591478321603</v>
      </c>
      <c r="BM1360" s="10">
        <v>49.992516090405601</v>
      </c>
      <c r="BN1360" s="1">
        <v>18.622754491018</v>
      </c>
      <c r="BO1360" s="1">
        <v>23.183632734530899</v>
      </c>
      <c r="BP1360" s="10">
        <v>55.159680638722598</v>
      </c>
      <c r="BQ1360" s="10">
        <f t="shared" si="92"/>
        <v>78.343313373253494</v>
      </c>
      <c r="BR1360" s="1">
        <v>42906.806714043698</v>
      </c>
      <c r="BS1360" s="1">
        <v>105756.219001654</v>
      </c>
    </row>
    <row r="1361" spans="1:71" customFormat="1" x14ac:dyDescent="0.15">
      <c r="A1361">
        <v>3868</v>
      </c>
      <c r="B1361" t="s">
        <v>250</v>
      </c>
      <c r="C1361" t="s">
        <v>8</v>
      </c>
      <c r="D1361" t="s">
        <v>61</v>
      </c>
      <c r="E1361" t="s">
        <v>62</v>
      </c>
      <c r="F1361" t="s">
        <v>571</v>
      </c>
      <c r="H1361" t="s">
        <v>572</v>
      </c>
      <c r="I1361" t="s">
        <v>1246</v>
      </c>
      <c r="J1361">
        <v>-6.4313637641589869</v>
      </c>
      <c r="K1361" s="13" t="s">
        <v>250</v>
      </c>
      <c r="L1361" s="13">
        <v>208</v>
      </c>
      <c r="M1361" s="13" t="s">
        <v>250</v>
      </c>
      <c r="N1361" s="15" t="s">
        <v>127</v>
      </c>
      <c r="O1361" s="13" t="s">
        <v>924</v>
      </c>
      <c r="P1361" s="13" t="s">
        <v>1083</v>
      </c>
      <c r="Q1361" s="13" t="s">
        <v>127</v>
      </c>
      <c r="R1361" s="13" t="s">
        <v>1065</v>
      </c>
      <c r="S1361" s="13">
        <v>49580</v>
      </c>
      <c r="T1361" s="13">
        <v>31871</v>
      </c>
      <c r="U1361" s="13">
        <v>24801</v>
      </c>
      <c r="V1361" s="32">
        <v>64.281968535699903</v>
      </c>
      <c r="W1361" s="10">
        <v>50.022186365469899</v>
      </c>
      <c r="X1361" s="1">
        <v>99.362928914156697</v>
      </c>
      <c r="Y1361" s="1">
        <v>0.46772307568243199</v>
      </c>
      <c r="Z1361" s="10">
        <v>5.6449336720293501E-2</v>
      </c>
      <c r="AA1361" s="10">
        <f t="shared" si="89"/>
        <v>0.5241724124027255</v>
      </c>
      <c r="AB1361" s="1">
        <v>4890.4482441978698</v>
      </c>
      <c r="AC1361" s="1">
        <v>9222.8231922566902</v>
      </c>
      <c r="AD1361" s="1" t="s">
        <v>1087</v>
      </c>
      <c r="AE1361" s="1" t="s">
        <v>127</v>
      </c>
      <c r="AF1361" s="1" t="s">
        <v>1065</v>
      </c>
      <c r="AG1361" s="1">
        <v>60681</v>
      </c>
      <c r="AH1361" s="1">
        <v>38456</v>
      </c>
      <c r="AI1361" s="1">
        <v>28414</v>
      </c>
      <c r="AJ1361" s="32">
        <v>63.374038002010501</v>
      </c>
      <c r="AK1361" s="10">
        <v>46.825200639409402</v>
      </c>
      <c r="AL1361" s="1">
        <v>99.141268388822397</v>
      </c>
      <c r="AM1361" s="1">
        <v>0.58069965509959898</v>
      </c>
      <c r="AN1361" s="10">
        <v>9.5023579925388901E-2</v>
      </c>
      <c r="AO1361" s="10">
        <f t="shared" si="91"/>
        <v>0.67572323502498788</v>
      </c>
      <c r="AP1361" s="1">
        <v>4660.3172166506802</v>
      </c>
      <c r="AQ1361" s="1">
        <v>7818.9152846524803</v>
      </c>
      <c r="AR1361" s="1" t="s">
        <v>1186</v>
      </c>
      <c r="AS1361" s="1" t="s">
        <v>127</v>
      </c>
      <c r="AT1361" s="1" t="s">
        <v>1065</v>
      </c>
      <c r="AU1361" s="1">
        <v>22244</v>
      </c>
      <c r="AV1361" s="1">
        <v>14378</v>
      </c>
      <c r="AW1361" s="1">
        <v>11579</v>
      </c>
      <c r="AX1361" s="1">
        <v>64.637655098004004</v>
      </c>
      <c r="AY1361" s="10">
        <v>52.0544866031289</v>
      </c>
      <c r="AZ1361" s="1">
        <v>16.996286380516501</v>
      </c>
      <c r="BA1361" s="1">
        <v>22.117626738060299</v>
      </c>
      <c r="BB1361" s="10">
        <v>57.777010104499503</v>
      </c>
      <c r="BC1361" s="10">
        <f t="shared" si="90"/>
        <v>79.894636842559805</v>
      </c>
      <c r="BD1361" s="1">
        <v>46380.522754835001</v>
      </c>
      <c r="BE1361" s="1">
        <v>118317.579368804</v>
      </c>
      <c r="BF1361" s="1" t="s">
        <v>1190</v>
      </c>
      <c r="BG1361" s="1" t="s">
        <v>127</v>
      </c>
      <c r="BH1361" s="1" t="s">
        <v>1065</v>
      </c>
      <c r="BI1361" s="1">
        <v>26825</v>
      </c>
      <c r="BJ1361" s="1">
        <v>16631</v>
      </c>
      <c r="BK1361" s="1">
        <v>12968</v>
      </c>
      <c r="BL1361" s="1">
        <v>61.998136067101598</v>
      </c>
      <c r="BM1361" s="10">
        <v>48.342963653308502</v>
      </c>
      <c r="BN1361" s="1">
        <v>17.8747686613202</v>
      </c>
      <c r="BO1361" s="1">
        <v>23.8047501542258</v>
      </c>
      <c r="BP1361" s="10">
        <v>55.382479950647699</v>
      </c>
      <c r="BQ1361" s="10">
        <f t="shared" si="92"/>
        <v>79.187230104873493</v>
      </c>
      <c r="BR1361" s="1">
        <v>42311.923434488803</v>
      </c>
      <c r="BS1361" s="1">
        <v>113167.132469958</v>
      </c>
    </row>
    <row r="1362" spans="1:71" customFormat="1" x14ac:dyDescent="0.15">
      <c r="A1362">
        <v>3868</v>
      </c>
      <c r="B1362" t="s">
        <v>251</v>
      </c>
      <c r="C1362" t="s">
        <v>8</v>
      </c>
      <c r="D1362" t="s">
        <v>61</v>
      </c>
      <c r="E1362" t="s">
        <v>62</v>
      </c>
      <c r="F1362" t="s">
        <v>571</v>
      </c>
      <c r="H1362" t="s">
        <v>572</v>
      </c>
      <c r="I1362" t="s">
        <v>1247</v>
      </c>
      <c r="J1362">
        <v>-6.9084850188786495</v>
      </c>
      <c r="K1362" s="13" t="s">
        <v>251</v>
      </c>
      <c r="L1362" s="13">
        <v>209</v>
      </c>
      <c r="M1362" s="13" t="s">
        <v>251</v>
      </c>
      <c r="N1362" s="15" t="s">
        <v>128</v>
      </c>
      <c r="O1362" s="13" t="s">
        <v>884</v>
      </c>
      <c r="P1362" s="13" t="s">
        <v>1082</v>
      </c>
      <c r="Q1362" s="13" t="s">
        <v>128</v>
      </c>
      <c r="R1362" s="13" t="s">
        <v>1065</v>
      </c>
      <c r="S1362" s="13">
        <v>56872</v>
      </c>
      <c r="T1362" s="13">
        <v>36881</v>
      </c>
      <c r="U1362" s="13">
        <v>27544</v>
      </c>
      <c r="V1362" s="32">
        <v>64.849134899423305</v>
      </c>
      <c r="W1362" s="10">
        <v>48.431565621043703</v>
      </c>
      <c r="X1362" s="1">
        <v>98.613128085971496</v>
      </c>
      <c r="Y1362" s="1">
        <v>1.1036886436247499</v>
      </c>
      <c r="Z1362" s="10">
        <v>9.07638687191403E-2</v>
      </c>
      <c r="AA1362" s="10">
        <f t="shared" si="89"/>
        <v>1.1944525123438903</v>
      </c>
      <c r="AB1362" s="1">
        <v>4388.2521177393101</v>
      </c>
      <c r="AC1362" s="1">
        <v>9155.3272506518806</v>
      </c>
      <c r="AD1362" s="1" t="s">
        <v>1086</v>
      </c>
      <c r="AE1362" s="1" t="s">
        <v>128</v>
      </c>
      <c r="AF1362" s="1" t="s">
        <v>1065</v>
      </c>
      <c r="AG1362" s="1">
        <v>64888</v>
      </c>
      <c r="AH1362" s="1">
        <v>39700</v>
      </c>
      <c r="AI1362" s="1">
        <v>30998</v>
      </c>
      <c r="AJ1362" s="32">
        <v>61.182344963629603</v>
      </c>
      <c r="AK1362" s="10">
        <v>47.771544815682397</v>
      </c>
      <c r="AL1362" s="1">
        <v>98.512807277888896</v>
      </c>
      <c r="AM1362" s="1">
        <v>0.99683850571004595</v>
      </c>
      <c r="AN1362" s="10">
        <v>0.22582102071101401</v>
      </c>
      <c r="AO1362" s="10">
        <f t="shared" si="91"/>
        <v>1.22265952642106</v>
      </c>
      <c r="AP1362" s="1">
        <v>4897.21588594066</v>
      </c>
      <c r="AQ1362" s="1">
        <v>8154.8992498917496</v>
      </c>
      <c r="AR1362" s="1" t="s">
        <v>1185</v>
      </c>
      <c r="AS1362" s="1" t="s">
        <v>128</v>
      </c>
      <c r="AT1362" s="1" t="s">
        <v>1065</v>
      </c>
      <c r="AU1362" s="1">
        <v>26254</v>
      </c>
      <c r="AV1362" s="1">
        <v>17268</v>
      </c>
      <c r="AW1362" s="1">
        <v>13440</v>
      </c>
      <c r="AX1362" s="1">
        <v>65.772834615677596</v>
      </c>
      <c r="AY1362" s="10">
        <v>51.192199283918598</v>
      </c>
      <c r="AZ1362" s="1">
        <v>18.683035714285701</v>
      </c>
      <c r="BA1362" s="1">
        <v>21.785714285714299</v>
      </c>
      <c r="BB1362" s="10">
        <v>56.116071428571402</v>
      </c>
      <c r="BC1362" s="10">
        <f t="shared" si="90"/>
        <v>77.901785714285694</v>
      </c>
      <c r="BD1362" s="1">
        <v>42683.0437765401</v>
      </c>
      <c r="BE1362" s="1">
        <v>106746.238278242</v>
      </c>
      <c r="BF1362" s="1" t="s">
        <v>1189</v>
      </c>
      <c r="BG1362" s="1" t="s">
        <v>128</v>
      </c>
      <c r="BH1362" s="1" t="s">
        <v>1065</v>
      </c>
      <c r="BI1362" s="1">
        <v>21085</v>
      </c>
      <c r="BJ1362" s="1">
        <v>13768</v>
      </c>
      <c r="BK1362" s="1">
        <v>11426</v>
      </c>
      <c r="BL1362" s="1">
        <v>65.297604932416405</v>
      </c>
      <c r="BM1362" s="10">
        <v>54.190182594261302</v>
      </c>
      <c r="BN1362" s="1">
        <v>20.610887449676198</v>
      </c>
      <c r="BO1362" s="1">
        <v>22.413793103448299</v>
      </c>
      <c r="BP1362" s="10">
        <v>52.879397864519497</v>
      </c>
      <c r="BQ1362" s="10">
        <f t="shared" si="92"/>
        <v>75.293190967967803</v>
      </c>
      <c r="BR1362" s="1">
        <v>39475.203335620303</v>
      </c>
      <c r="BS1362" s="1">
        <v>96461.534514987099</v>
      </c>
    </row>
    <row r="1363" spans="1:71" customFormat="1" x14ac:dyDescent="0.15">
      <c r="A1363">
        <v>3868</v>
      </c>
      <c r="B1363" t="s">
        <v>252</v>
      </c>
      <c r="C1363" t="s">
        <v>8</v>
      </c>
      <c r="D1363" t="s">
        <v>61</v>
      </c>
      <c r="E1363" t="s">
        <v>62</v>
      </c>
      <c r="F1363" t="s">
        <v>571</v>
      </c>
      <c r="H1363" t="s">
        <v>572</v>
      </c>
      <c r="I1363" t="s">
        <v>1248</v>
      </c>
      <c r="J1363">
        <v>-7.3856062735983121</v>
      </c>
      <c r="K1363" s="13" t="s">
        <v>252</v>
      </c>
      <c r="L1363" s="13">
        <v>210</v>
      </c>
      <c r="M1363" s="13" t="s">
        <v>252</v>
      </c>
      <c r="N1363" s="15" t="s">
        <v>128</v>
      </c>
      <c r="O1363" s="13" t="s">
        <v>924</v>
      </c>
      <c r="P1363" s="13" t="s">
        <v>1083</v>
      </c>
      <c r="Q1363" s="13" t="s">
        <v>128</v>
      </c>
      <c r="R1363" s="13" t="s">
        <v>1065</v>
      </c>
      <c r="S1363" s="13">
        <v>54840</v>
      </c>
      <c r="T1363" s="13">
        <v>34980</v>
      </c>
      <c r="U1363" s="13">
        <v>26526</v>
      </c>
      <c r="V1363" s="32">
        <v>63.785557986870899</v>
      </c>
      <c r="W1363" s="10">
        <v>48.369803063457297</v>
      </c>
      <c r="X1363" s="1">
        <v>99.208323908617999</v>
      </c>
      <c r="Y1363" s="1">
        <v>0.603181783910126</v>
      </c>
      <c r="Z1363" s="10">
        <v>9.4247153735957198E-2</v>
      </c>
      <c r="AA1363" s="10">
        <f t="shared" si="89"/>
        <v>0.69742893764608316</v>
      </c>
      <c r="AB1363" s="1">
        <v>4399.4059203450097</v>
      </c>
      <c r="AC1363" s="1">
        <v>8767.4881603578706</v>
      </c>
      <c r="AD1363" s="1" t="s">
        <v>1087</v>
      </c>
      <c r="AE1363" s="1" t="s">
        <v>128</v>
      </c>
      <c r="AF1363" s="1" t="s">
        <v>1065</v>
      </c>
      <c r="AG1363" s="1">
        <v>68004</v>
      </c>
      <c r="AH1363" s="1">
        <v>43512</v>
      </c>
      <c r="AI1363" s="1">
        <v>33238</v>
      </c>
      <c r="AJ1363" s="32">
        <v>63.984471501676403</v>
      </c>
      <c r="AK1363" s="10">
        <v>48.8765366743133</v>
      </c>
      <c r="AL1363" s="1">
        <v>99.341115590589098</v>
      </c>
      <c r="AM1363" s="1">
        <v>0.43023045911306301</v>
      </c>
      <c r="AN1363" s="10">
        <v>6.01720921836452E-2</v>
      </c>
      <c r="AO1363" s="10">
        <f t="shared" si="91"/>
        <v>0.49040255129670823</v>
      </c>
      <c r="AP1363" s="1">
        <v>4647.59121588379</v>
      </c>
      <c r="AQ1363" s="1">
        <v>7617.50230258375</v>
      </c>
      <c r="AR1363" s="1" t="s">
        <v>1186</v>
      </c>
      <c r="AS1363" s="1" t="s">
        <v>128</v>
      </c>
      <c r="AT1363" s="1" t="s">
        <v>1065</v>
      </c>
      <c r="AU1363" s="1">
        <v>22494</v>
      </c>
      <c r="AV1363" s="1">
        <v>14817</v>
      </c>
      <c r="AW1363" s="1">
        <v>11451</v>
      </c>
      <c r="AX1363" s="1">
        <v>65.870898906375004</v>
      </c>
      <c r="AY1363" s="10">
        <v>50.9069085089357</v>
      </c>
      <c r="AZ1363" s="1">
        <v>19.273425901667999</v>
      </c>
      <c r="BA1363" s="1">
        <v>23.648589642826</v>
      </c>
      <c r="BB1363" s="10">
        <v>53.392716793293197</v>
      </c>
      <c r="BC1363" s="10">
        <f t="shared" si="90"/>
        <v>77.0413064361192</v>
      </c>
      <c r="BD1363" s="1">
        <v>40066.171732310999</v>
      </c>
      <c r="BE1363" s="1">
        <v>107834.186936657</v>
      </c>
      <c r="BF1363" s="1" t="s">
        <v>1190</v>
      </c>
      <c r="BG1363" s="1" t="s">
        <v>128</v>
      </c>
      <c r="BH1363" s="1" t="s">
        <v>1065</v>
      </c>
      <c r="BI1363" s="1">
        <v>28226</v>
      </c>
      <c r="BJ1363" s="1">
        <v>17294</v>
      </c>
      <c r="BK1363" s="1">
        <v>13705</v>
      </c>
      <c r="BL1363" s="1">
        <v>61.269751293134</v>
      </c>
      <c r="BM1363" s="10">
        <v>48.554524197548403</v>
      </c>
      <c r="BN1363" s="1">
        <v>20.182415176942701</v>
      </c>
      <c r="BO1363" s="1">
        <v>22.8091937249179</v>
      </c>
      <c r="BP1363" s="10">
        <v>53.5279095220722</v>
      </c>
      <c r="BQ1363" s="10">
        <f t="shared" si="92"/>
        <v>76.337103246990097</v>
      </c>
      <c r="BR1363" s="1">
        <v>40392.514797825803</v>
      </c>
      <c r="BS1363" s="1">
        <v>103579.397337573</v>
      </c>
    </row>
    <row r="1364" spans="1:71" customFormat="1" x14ac:dyDescent="0.15">
      <c r="A1364">
        <v>3868</v>
      </c>
      <c r="B1364" t="s">
        <v>253</v>
      </c>
      <c r="C1364" t="s">
        <v>8</v>
      </c>
      <c r="D1364" t="s">
        <v>61</v>
      </c>
      <c r="E1364" t="s">
        <v>62</v>
      </c>
      <c r="F1364" t="s">
        <v>571</v>
      </c>
      <c r="H1364" t="s">
        <v>572</v>
      </c>
      <c r="I1364" t="s">
        <v>1249</v>
      </c>
      <c r="J1364">
        <v>-7.8627275283179747</v>
      </c>
      <c r="K1364" s="13" t="s">
        <v>253</v>
      </c>
      <c r="L1364" s="13">
        <v>211</v>
      </c>
      <c r="M1364" s="13" t="s">
        <v>253</v>
      </c>
      <c r="N1364" s="15" t="s">
        <v>129</v>
      </c>
      <c r="O1364" s="13" t="s">
        <v>884</v>
      </c>
      <c r="P1364" s="13" t="s">
        <v>1082</v>
      </c>
      <c r="Q1364" s="13" t="s">
        <v>129</v>
      </c>
      <c r="R1364" s="13" t="s">
        <v>1065</v>
      </c>
      <c r="S1364" s="13">
        <v>59533</v>
      </c>
      <c r="T1364" s="13">
        <v>38653</v>
      </c>
      <c r="U1364" s="13">
        <v>29669</v>
      </c>
      <c r="V1364" s="32">
        <v>64.927015268842496</v>
      </c>
      <c r="W1364" s="10">
        <v>49.836225286815697</v>
      </c>
      <c r="X1364" s="1">
        <v>98.7933533317604</v>
      </c>
      <c r="Y1364" s="1">
        <v>0.943745997505814</v>
      </c>
      <c r="Z1364" s="10">
        <v>0.1112272068489</v>
      </c>
      <c r="AA1364" s="10">
        <f t="shared" si="89"/>
        <v>1.054973204354714</v>
      </c>
      <c r="AB1364" s="1">
        <v>4435.2203864049698</v>
      </c>
      <c r="AC1364" s="1">
        <v>9111.7676932435497</v>
      </c>
      <c r="AD1364" s="1" t="s">
        <v>1086</v>
      </c>
      <c r="AE1364" s="1" t="s">
        <v>129</v>
      </c>
      <c r="AF1364" s="1" t="s">
        <v>1065</v>
      </c>
      <c r="AG1364" s="1">
        <v>60359</v>
      </c>
      <c r="AH1364" s="1">
        <v>37624</v>
      </c>
      <c r="AI1364" s="1">
        <v>27197</v>
      </c>
      <c r="AJ1364" s="32">
        <v>62.333703341672297</v>
      </c>
      <c r="AK1364" s="10">
        <v>45.058731920674603</v>
      </c>
      <c r="AL1364" s="1">
        <v>98.0843475383314</v>
      </c>
      <c r="AM1364" s="1">
        <v>1.68768614185388</v>
      </c>
      <c r="AN1364" s="10">
        <v>6.9860646394823006E-2</v>
      </c>
      <c r="AO1364" s="10">
        <f t="shared" si="91"/>
        <v>1.757546788248703</v>
      </c>
      <c r="AP1364" s="1">
        <v>4507.4252765411702</v>
      </c>
      <c r="AQ1364" s="1">
        <v>7792.5828805588999</v>
      </c>
      <c r="AR1364" s="1" t="s">
        <v>1185</v>
      </c>
      <c r="AS1364" s="1" t="s">
        <v>129</v>
      </c>
      <c r="AT1364" s="1" t="s">
        <v>1065</v>
      </c>
      <c r="AU1364" s="1">
        <v>25795</v>
      </c>
      <c r="AV1364" s="1">
        <v>16676</v>
      </c>
      <c r="AW1364" s="1">
        <v>13452</v>
      </c>
      <c r="AX1364" s="1">
        <v>64.648187633262296</v>
      </c>
      <c r="AY1364" s="10">
        <v>52.149641403372698</v>
      </c>
      <c r="AZ1364" s="1">
        <v>20.361284567350602</v>
      </c>
      <c r="BA1364" s="1">
        <v>21.431757359500399</v>
      </c>
      <c r="BB1364" s="10">
        <v>53.984537615224497</v>
      </c>
      <c r="BC1364" s="10">
        <f t="shared" si="90"/>
        <v>75.416294974724892</v>
      </c>
      <c r="BD1364" s="1">
        <v>41580.205257804701</v>
      </c>
      <c r="BE1364" s="1">
        <v>98633.691036789402</v>
      </c>
      <c r="BF1364" s="1" t="s">
        <v>1189</v>
      </c>
      <c r="BG1364" s="1" t="s">
        <v>129</v>
      </c>
      <c r="BH1364" s="1" t="s">
        <v>1065</v>
      </c>
      <c r="BI1364" s="1">
        <v>20320</v>
      </c>
      <c r="BJ1364" s="1">
        <v>13167</v>
      </c>
      <c r="BK1364" s="1">
        <v>10830</v>
      </c>
      <c r="BL1364" s="1">
        <v>64.798228346456696</v>
      </c>
      <c r="BM1364" s="10">
        <v>53.2972440944882</v>
      </c>
      <c r="BN1364" s="1">
        <v>23.084025854109001</v>
      </c>
      <c r="BO1364" s="1">
        <v>21.3573407202216</v>
      </c>
      <c r="BP1364" s="10">
        <v>51.098799630655598</v>
      </c>
      <c r="BQ1364" s="10">
        <f t="shared" si="92"/>
        <v>72.456140350877206</v>
      </c>
      <c r="BR1364" s="1">
        <v>38169.659039883903</v>
      </c>
      <c r="BS1364" s="1">
        <v>86682.994497410196</v>
      </c>
    </row>
    <row r="1365" spans="1:71" customFormat="1" x14ac:dyDescent="0.15">
      <c r="A1365">
        <v>3868</v>
      </c>
      <c r="B1365" t="s">
        <v>254</v>
      </c>
      <c r="C1365" t="s">
        <v>8</v>
      </c>
      <c r="D1365" t="s">
        <v>61</v>
      </c>
      <c r="E1365" t="s">
        <v>62</v>
      </c>
      <c r="F1365" t="s">
        <v>571</v>
      </c>
      <c r="H1365" t="s">
        <v>572</v>
      </c>
      <c r="I1365" t="s">
        <v>1250</v>
      </c>
      <c r="J1365">
        <v>-8.3398487830376364</v>
      </c>
      <c r="K1365" s="13" t="s">
        <v>254</v>
      </c>
      <c r="L1365" s="13">
        <v>212</v>
      </c>
      <c r="M1365" s="13" t="s">
        <v>254</v>
      </c>
      <c r="N1365" s="15" t="s">
        <v>129</v>
      </c>
      <c r="O1365" s="13" t="s">
        <v>924</v>
      </c>
      <c r="P1365" s="13" t="s">
        <v>1083</v>
      </c>
      <c r="Q1365" s="13" t="s">
        <v>129</v>
      </c>
      <c r="R1365" s="13" t="s">
        <v>1065</v>
      </c>
      <c r="S1365" s="13">
        <v>56226</v>
      </c>
      <c r="T1365" s="13">
        <v>35970</v>
      </c>
      <c r="U1365" s="13">
        <v>26462</v>
      </c>
      <c r="V1365" s="32">
        <v>63.973962223882197</v>
      </c>
      <c r="W1365" s="10">
        <v>47.063636040266097</v>
      </c>
      <c r="X1365" s="1">
        <v>98.926762905298204</v>
      </c>
      <c r="Y1365" s="1">
        <v>0.84649686342680097</v>
      </c>
      <c r="Z1365" s="10">
        <v>6.0464061673342902E-2</v>
      </c>
      <c r="AA1365" s="10">
        <f t="shared" si="89"/>
        <v>0.90696092510014392</v>
      </c>
      <c r="AB1365" s="1">
        <v>4403.5872511960397</v>
      </c>
      <c r="AC1365" s="1">
        <v>8397.2907241187695</v>
      </c>
      <c r="AD1365" s="1" t="s">
        <v>1087</v>
      </c>
      <c r="AE1365" s="1" t="s">
        <v>129</v>
      </c>
      <c r="AF1365" s="1" t="s">
        <v>1065</v>
      </c>
      <c r="AG1365" s="1">
        <v>64214</v>
      </c>
      <c r="AH1365" s="1">
        <v>41176</v>
      </c>
      <c r="AI1365" s="1">
        <v>30176</v>
      </c>
      <c r="AJ1365" s="32">
        <v>64.123088423085306</v>
      </c>
      <c r="AK1365" s="10">
        <v>46.992867598966001</v>
      </c>
      <c r="AL1365" s="1">
        <v>99.058854718982005</v>
      </c>
      <c r="AM1365" s="1">
        <v>0.74562566277836695</v>
      </c>
      <c r="AN1365" s="10">
        <v>7.2905620360551399E-2</v>
      </c>
      <c r="AO1365" s="10">
        <f t="shared" si="91"/>
        <v>0.81853128313891832</v>
      </c>
      <c r="AP1365" s="1">
        <v>4372.3321736253902</v>
      </c>
      <c r="AQ1365" s="1">
        <v>7511.5402645083605</v>
      </c>
      <c r="AR1365" s="1" t="s">
        <v>1186</v>
      </c>
      <c r="AS1365" s="1" t="s">
        <v>129</v>
      </c>
      <c r="AT1365" s="1" t="s">
        <v>1065</v>
      </c>
      <c r="AU1365" s="1">
        <v>23403</v>
      </c>
      <c r="AV1365" s="1">
        <v>15515</v>
      </c>
      <c r="AW1365" s="1">
        <v>11996</v>
      </c>
      <c r="AX1365" s="1">
        <v>66.294919454770707</v>
      </c>
      <c r="AY1365" s="10">
        <v>51.258385677050001</v>
      </c>
      <c r="AZ1365" s="1">
        <v>20.473491163721199</v>
      </c>
      <c r="BA1365" s="1">
        <v>20.9819939979993</v>
      </c>
      <c r="BB1365" s="10">
        <v>54.018006002000703</v>
      </c>
      <c r="BC1365" s="10">
        <f t="shared" si="90"/>
        <v>75</v>
      </c>
      <c r="BD1365" s="1">
        <v>41948.396729535001</v>
      </c>
      <c r="BE1365" s="1">
        <v>99372.841977654796</v>
      </c>
      <c r="BF1365" s="1" t="s">
        <v>1190</v>
      </c>
      <c r="BG1365" s="1" t="s">
        <v>129</v>
      </c>
      <c r="BH1365" s="1" t="s">
        <v>1065</v>
      </c>
      <c r="BI1365" s="1">
        <v>27973</v>
      </c>
      <c r="BJ1365" s="1">
        <v>17770</v>
      </c>
      <c r="BK1365" s="1">
        <v>14298</v>
      </c>
      <c r="BL1365" s="1">
        <v>63.525542487398603</v>
      </c>
      <c r="BM1365" s="10">
        <v>51.113573803310302</v>
      </c>
      <c r="BN1365" s="1">
        <v>20.625262274444001</v>
      </c>
      <c r="BO1365" s="1">
        <v>22.744439781787701</v>
      </c>
      <c r="BP1365" s="10">
        <v>53.133305357392601</v>
      </c>
      <c r="BQ1365" s="10">
        <f t="shared" si="92"/>
        <v>75.877745139180306</v>
      </c>
      <c r="BR1365" s="1">
        <v>40336.840904799203</v>
      </c>
      <c r="BS1365" s="1">
        <v>102876.156956864</v>
      </c>
    </row>
    <row r="1366" spans="1:71" customFormat="1" x14ac:dyDescent="0.15">
      <c r="A1366">
        <v>3868</v>
      </c>
      <c r="B1366" t="s">
        <v>255</v>
      </c>
      <c r="C1366" t="s">
        <v>8</v>
      </c>
      <c r="D1366" t="s">
        <v>61</v>
      </c>
      <c r="E1366" t="s">
        <v>62</v>
      </c>
      <c r="F1366" t="s">
        <v>571</v>
      </c>
      <c r="H1366" t="s">
        <v>572</v>
      </c>
      <c r="I1366" t="s">
        <v>1251</v>
      </c>
      <c r="J1366">
        <v>-8.816970037757299</v>
      </c>
      <c r="K1366" s="13" t="s">
        <v>255</v>
      </c>
      <c r="L1366" s="13">
        <v>213</v>
      </c>
      <c r="M1366" s="13" t="s">
        <v>255</v>
      </c>
      <c r="N1366" s="15" t="s">
        <v>130</v>
      </c>
      <c r="O1366" s="13" t="s">
        <v>884</v>
      </c>
      <c r="P1366" s="13" t="s">
        <v>1082</v>
      </c>
      <c r="Q1366" s="13" t="s">
        <v>130</v>
      </c>
      <c r="R1366" s="13" t="s">
        <v>1065</v>
      </c>
      <c r="S1366" s="13">
        <v>62663</v>
      </c>
      <c r="T1366" s="13">
        <v>40156</v>
      </c>
      <c r="U1366" s="13">
        <v>30690</v>
      </c>
      <c r="V1366" s="32">
        <v>64.082472910649003</v>
      </c>
      <c r="W1366" s="10">
        <v>48.976269888131803</v>
      </c>
      <c r="X1366" s="1">
        <v>99.188660801563998</v>
      </c>
      <c r="Y1366" s="1">
        <v>0.56370153144346702</v>
      </c>
      <c r="Z1366" s="10">
        <v>0.11078527207559501</v>
      </c>
      <c r="AA1366" s="10">
        <f t="shared" si="89"/>
        <v>0.67448680351906198</v>
      </c>
      <c r="AB1366" s="1">
        <v>4250.7890019081296</v>
      </c>
      <c r="AC1366" s="1">
        <v>9192.5223959115992</v>
      </c>
      <c r="AD1366" s="1" t="s">
        <v>1086</v>
      </c>
      <c r="AE1366" s="1" t="s">
        <v>130</v>
      </c>
      <c r="AF1366" s="1" t="s">
        <v>1065</v>
      </c>
      <c r="AG1366" s="1">
        <v>70027</v>
      </c>
      <c r="AH1366" s="1">
        <v>43770</v>
      </c>
      <c r="AI1366" s="1">
        <v>32472</v>
      </c>
      <c r="AJ1366" s="32">
        <v>62.5044625644394</v>
      </c>
      <c r="AK1366" s="10">
        <v>46.370685592699999</v>
      </c>
      <c r="AL1366" s="1">
        <v>99.260901699926094</v>
      </c>
      <c r="AM1366" s="1">
        <v>0.53892584380389297</v>
      </c>
      <c r="AN1366" s="10">
        <v>7.3909830007391E-2</v>
      </c>
      <c r="AO1366" s="10">
        <f t="shared" si="91"/>
        <v>0.61283567381128401</v>
      </c>
      <c r="AP1366" s="1">
        <v>4357.8664841330201</v>
      </c>
      <c r="AQ1366" s="1">
        <v>7740.2482772506501</v>
      </c>
      <c r="AR1366" s="1" t="s">
        <v>1185</v>
      </c>
      <c r="AS1366" s="1" t="s">
        <v>130</v>
      </c>
      <c r="AT1366" s="1" t="s">
        <v>1065</v>
      </c>
      <c r="AU1366" s="1">
        <v>26043</v>
      </c>
      <c r="AV1366" s="1">
        <v>17152</v>
      </c>
      <c r="AW1366" s="1">
        <v>13677</v>
      </c>
      <c r="AX1366" s="1">
        <v>65.860307952232802</v>
      </c>
      <c r="AY1366" s="10">
        <v>52.516991130054102</v>
      </c>
      <c r="AZ1366" s="1">
        <v>22.7754624552168</v>
      </c>
      <c r="BA1366" s="1">
        <v>21.342399649045799</v>
      </c>
      <c r="BB1366" s="10">
        <v>51.2685530452585</v>
      </c>
      <c r="BC1366" s="10">
        <f t="shared" si="90"/>
        <v>72.610952694304302</v>
      </c>
      <c r="BD1366" s="1">
        <v>38602.556337489499</v>
      </c>
      <c r="BE1366" s="1">
        <v>87667.721652283697</v>
      </c>
      <c r="BF1366" s="1" t="s">
        <v>1189</v>
      </c>
      <c r="BG1366" s="1" t="s">
        <v>130</v>
      </c>
      <c r="BH1366" s="1" t="s">
        <v>1065</v>
      </c>
      <c r="BI1366" s="1">
        <v>21792</v>
      </c>
      <c r="BJ1366" s="1">
        <v>14384</v>
      </c>
      <c r="BK1366" s="1">
        <v>11754</v>
      </c>
      <c r="BL1366" s="1">
        <v>66.005873715124807</v>
      </c>
      <c r="BM1366" s="10">
        <v>53.937224669603502</v>
      </c>
      <c r="BN1366" s="1">
        <v>24.204526118768101</v>
      </c>
      <c r="BO1366" s="1">
        <v>20.095286710906901</v>
      </c>
      <c r="BP1366" s="10">
        <v>50.535987748851497</v>
      </c>
      <c r="BQ1366" s="10">
        <f t="shared" si="92"/>
        <v>70.631274459758401</v>
      </c>
      <c r="BR1366" s="1">
        <v>37091.284834608501</v>
      </c>
      <c r="BS1366" s="1">
        <v>83250.519210063998</v>
      </c>
    </row>
    <row r="1367" spans="1:71" customFormat="1" x14ac:dyDescent="0.15">
      <c r="A1367">
        <v>3868</v>
      </c>
      <c r="B1367" t="s">
        <v>256</v>
      </c>
      <c r="C1367" t="s">
        <v>8</v>
      </c>
      <c r="D1367" t="s">
        <v>61</v>
      </c>
      <c r="E1367" t="s">
        <v>62</v>
      </c>
      <c r="F1367" t="s">
        <v>571</v>
      </c>
      <c r="H1367" t="s">
        <v>572</v>
      </c>
      <c r="I1367" t="s">
        <v>1252</v>
      </c>
      <c r="J1367">
        <v>-9.2940912924769616</v>
      </c>
      <c r="K1367" s="13" t="s">
        <v>256</v>
      </c>
      <c r="L1367" s="13">
        <v>214</v>
      </c>
      <c r="M1367" s="13" t="s">
        <v>256</v>
      </c>
      <c r="N1367" s="15" t="s">
        <v>130</v>
      </c>
      <c r="O1367" s="13" t="s">
        <v>924</v>
      </c>
      <c r="P1367" s="13" t="s">
        <v>1083</v>
      </c>
      <c r="Q1367" s="13" t="s">
        <v>130</v>
      </c>
      <c r="R1367" s="13" t="s">
        <v>1065</v>
      </c>
      <c r="S1367" s="13">
        <v>60272</v>
      </c>
      <c r="T1367" s="13">
        <v>38985</v>
      </c>
      <c r="U1367" s="13">
        <v>28089</v>
      </c>
      <c r="V1367" s="32">
        <v>64.681775949031106</v>
      </c>
      <c r="W1367" s="10">
        <v>46.6037297584285</v>
      </c>
      <c r="X1367" s="1">
        <v>98.974687600128107</v>
      </c>
      <c r="Y1367" s="1">
        <v>0.80814553739898198</v>
      </c>
      <c r="Z1367" s="10">
        <v>8.1882587489764694E-2</v>
      </c>
      <c r="AA1367" s="10">
        <f t="shared" si="89"/>
        <v>0.89002812488874672</v>
      </c>
      <c r="AB1367" s="1">
        <v>4183.9516047555298</v>
      </c>
      <c r="AC1367" s="1">
        <v>8571.3991924520196</v>
      </c>
      <c r="AD1367" s="1" t="s">
        <v>1087</v>
      </c>
      <c r="AE1367" s="1" t="s">
        <v>130</v>
      </c>
      <c r="AF1367" s="1" t="s">
        <v>1065</v>
      </c>
      <c r="AG1367" s="1">
        <v>72333</v>
      </c>
      <c r="AH1367" s="1">
        <v>46078</v>
      </c>
      <c r="AI1367" s="1">
        <v>35377</v>
      </c>
      <c r="AJ1367" s="32">
        <v>63.7025977078235</v>
      </c>
      <c r="AK1367" s="10">
        <v>48.908520315761798</v>
      </c>
      <c r="AL1367" s="1">
        <v>99.488368148797207</v>
      </c>
      <c r="AM1367" s="1">
        <v>0.31941657008791002</v>
      </c>
      <c r="AN1367" s="10">
        <v>6.5013992141787005E-2</v>
      </c>
      <c r="AO1367" s="10">
        <f t="shared" si="91"/>
        <v>0.38443056222969701</v>
      </c>
      <c r="AP1367" s="1">
        <v>4364.43486275533</v>
      </c>
      <c r="AQ1367" s="1">
        <v>7934.4632730768799</v>
      </c>
      <c r="AR1367" s="1" t="s">
        <v>1186</v>
      </c>
      <c r="AS1367" s="1" t="s">
        <v>130</v>
      </c>
      <c r="AT1367" s="1" t="s">
        <v>1065</v>
      </c>
      <c r="AU1367" s="1">
        <v>25574</v>
      </c>
      <c r="AV1367" s="1">
        <v>16806</v>
      </c>
      <c r="AW1367" s="1">
        <v>13312</v>
      </c>
      <c r="AX1367" s="1">
        <v>65.715179479158493</v>
      </c>
      <c r="AY1367" s="10">
        <v>52.052866192226503</v>
      </c>
      <c r="AZ1367" s="1">
        <v>21.236478365384599</v>
      </c>
      <c r="BA1367" s="1">
        <v>20.41015625</v>
      </c>
      <c r="BB1367" s="10">
        <v>53.778545673076898</v>
      </c>
      <c r="BC1367" s="10">
        <f t="shared" si="90"/>
        <v>74.188701923076906</v>
      </c>
      <c r="BD1367" s="1">
        <v>42281.928063454201</v>
      </c>
      <c r="BE1367" s="1">
        <v>95694.344081905496</v>
      </c>
      <c r="BF1367" s="1" t="s">
        <v>1190</v>
      </c>
      <c r="BG1367" s="1" t="s">
        <v>130</v>
      </c>
      <c r="BH1367" s="1" t="s">
        <v>1065</v>
      </c>
      <c r="BI1367" s="1">
        <v>28727</v>
      </c>
      <c r="BJ1367" s="1">
        <v>17508</v>
      </c>
      <c r="BK1367" s="1">
        <v>14083</v>
      </c>
      <c r="BL1367" s="1">
        <v>60.946148222926197</v>
      </c>
      <c r="BM1367" s="10">
        <v>49.023566679430502</v>
      </c>
      <c r="BN1367" s="1">
        <v>20.4146843712277</v>
      </c>
      <c r="BO1367" s="1">
        <v>20.428885890790301</v>
      </c>
      <c r="BP1367" s="10">
        <v>54.8533693105162</v>
      </c>
      <c r="BQ1367" s="10">
        <f t="shared" si="92"/>
        <v>75.282255201306498</v>
      </c>
      <c r="BR1367" s="1">
        <v>42894.619681385702</v>
      </c>
      <c r="BS1367" s="1">
        <v>98365.044263171803</v>
      </c>
    </row>
    <row r="1368" spans="1:71" customFormat="1" x14ac:dyDescent="0.15">
      <c r="A1368">
        <v>3868</v>
      </c>
      <c r="B1368" t="s">
        <v>257</v>
      </c>
      <c r="C1368" t="s">
        <v>8</v>
      </c>
      <c r="D1368" t="s">
        <v>9</v>
      </c>
      <c r="G1368" t="s">
        <v>1046</v>
      </c>
      <c r="H1368" t="s">
        <v>10</v>
      </c>
      <c r="K1368" s="13" t="s">
        <v>257</v>
      </c>
      <c r="L1368" s="13">
        <v>215</v>
      </c>
      <c r="M1368" s="13" t="s">
        <v>257</v>
      </c>
      <c r="N1368" s="15" t="s">
        <v>131</v>
      </c>
      <c r="O1368" s="13" t="s">
        <v>884</v>
      </c>
      <c r="P1368" s="13" t="s">
        <v>1082</v>
      </c>
      <c r="Q1368" s="13" t="s">
        <v>131</v>
      </c>
      <c r="R1368" s="13" t="s">
        <v>1065</v>
      </c>
      <c r="S1368" s="13">
        <v>66872</v>
      </c>
      <c r="T1368" s="13">
        <v>41793</v>
      </c>
      <c r="U1368" s="13">
        <v>32369</v>
      </c>
      <c r="V1368" s="32">
        <v>62.497009211628203</v>
      </c>
      <c r="W1368" s="10">
        <v>48.4044144036368</v>
      </c>
      <c r="X1368" s="1">
        <v>98.894003521888195</v>
      </c>
      <c r="Y1368" s="1">
        <v>0.63641138125984698</v>
      </c>
      <c r="Z1368" s="10">
        <v>0.31820569062992399</v>
      </c>
      <c r="AA1368" s="10">
        <f t="shared" si="89"/>
        <v>0.95461707188977096</v>
      </c>
      <c r="AB1368" s="1">
        <v>4247.24879981504</v>
      </c>
      <c r="AC1368" s="1">
        <v>9077.5215721915301</v>
      </c>
      <c r="AD1368" s="1" t="s">
        <v>1086</v>
      </c>
      <c r="AE1368" s="1" t="s">
        <v>131</v>
      </c>
      <c r="AF1368" s="1" t="s">
        <v>1065</v>
      </c>
      <c r="AG1368" s="1">
        <v>69801</v>
      </c>
      <c r="AH1368" s="1">
        <v>41893</v>
      </c>
      <c r="AI1368" s="1">
        <v>31789</v>
      </c>
      <c r="AJ1368" s="32">
        <v>60.017764788470103</v>
      </c>
      <c r="AK1368" s="10">
        <v>45.542327473818403</v>
      </c>
      <c r="AL1368" s="1">
        <v>96.816508855264402</v>
      </c>
      <c r="AM1368" s="1">
        <v>2.4788448834502499</v>
      </c>
      <c r="AN1368" s="10">
        <v>0.45927836673062999</v>
      </c>
      <c r="AO1368" s="10">
        <f t="shared" si="91"/>
        <v>2.9381232501808801</v>
      </c>
      <c r="AP1368" s="1">
        <v>4649.6530960596501</v>
      </c>
      <c r="AQ1368" s="1">
        <v>8327.7379898755298</v>
      </c>
      <c r="AR1368" s="1" t="s">
        <v>1185</v>
      </c>
      <c r="AS1368" s="1" t="s">
        <v>131</v>
      </c>
      <c r="AT1368" s="1" t="s">
        <v>1065</v>
      </c>
      <c r="AU1368" s="1">
        <v>27472</v>
      </c>
      <c r="AV1368" s="1">
        <v>17531</v>
      </c>
      <c r="AW1368" s="1">
        <v>14284</v>
      </c>
      <c r="AX1368" s="1">
        <v>63.8140652300524</v>
      </c>
      <c r="AY1368" s="10">
        <v>51.994758299359297</v>
      </c>
      <c r="AZ1368" s="1">
        <v>24.7199663959675</v>
      </c>
      <c r="BA1368" s="1">
        <v>21.429571548585798</v>
      </c>
      <c r="BB1368" s="10">
        <v>49.684962195463498</v>
      </c>
      <c r="BC1368" s="10">
        <f t="shared" si="90"/>
        <v>71.114533744049297</v>
      </c>
      <c r="BD1368" s="1">
        <v>35824.431764917703</v>
      </c>
      <c r="BE1368" s="1">
        <v>84752.446755096404</v>
      </c>
      <c r="BF1368" s="1" t="s">
        <v>1189</v>
      </c>
      <c r="BG1368" s="1" t="s">
        <v>131</v>
      </c>
      <c r="BH1368" s="1" t="s">
        <v>1065</v>
      </c>
      <c r="BI1368" s="1">
        <v>23332</v>
      </c>
      <c r="BJ1368" s="1">
        <v>14901</v>
      </c>
      <c r="BK1368" s="1">
        <v>12200</v>
      </c>
      <c r="BL1368" s="1">
        <v>63.865078004457402</v>
      </c>
      <c r="BM1368" s="10">
        <v>52.288702211554899</v>
      </c>
      <c r="BN1368" s="1">
        <v>25.1475409836066</v>
      </c>
      <c r="BO1368" s="1">
        <v>20.155737704918</v>
      </c>
      <c r="BP1368" s="10">
        <v>50.122950819672099</v>
      </c>
      <c r="BQ1368" s="10">
        <f t="shared" si="92"/>
        <v>70.278688524590095</v>
      </c>
      <c r="BR1368" s="1">
        <v>36590.407034563301</v>
      </c>
      <c r="BS1368" s="1">
        <v>82075.005726392294</v>
      </c>
    </row>
    <row r="1369" spans="1:71" customFormat="1" x14ac:dyDescent="0.15">
      <c r="A1369">
        <v>3868</v>
      </c>
      <c r="B1369" t="s">
        <v>258</v>
      </c>
      <c r="C1369" t="s">
        <v>8</v>
      </c>
      <c r="D1369" t="s">
        <v>9</v>
      </c>
      <c r="G1369" t="s">
        <v>1046</v>
      </c>
      <c r="H1369" t="s">
        <v>10</v>
      </c>
      <c r="K1369" s="13" t="s">
        <v>258</v>
      </c>
      <c r="L1369" s="13">
        <v>216</v>
      </c>
      <c r="M1369" s="13" t="s">
        <v>258</v>
      </c>
      <c r="N1369" s="15" t="s">
        <v>131</v>
      </c>
      <c r="O1369" s="13" t="s">
        <v>924</v>
      </c>
      <c r="P1369" s="13" t="s">
        <v>1083</v>
      </c>
      <c r="Q1369" s="13" t="s">
        <v>131</v>
      </c>
      <c r="R1369" s="13" t="s">
        <v>1065</v>
      </c>
      <c r="S1369" s="13">
        <v>58860</v>
      </c>
      <c r="T1369" s="13">
        <v>37414</v>
      </c>
      <c r="U1369" s="13">
        <v>26099</v>
      </c>
      <c r="V1369" s="32">
        <v>63.564390078151497</v>
      </c>
      <c r="W1369" s="10">
        <v>44.340808698606899</v>
      </c>
      <c r="X1369" s="1">
        <v>98.839035978390001</v>
      </c>
      <c r="Y1369" s="1">
        <v>0.93107015594467202</v>
      </c>
      <c r="Z1369" s="10">
        <v>0.107283803977164</v>
      </c>
      <c r="AA1369" s="10">
        <f t="shared" si="89"/>
        <v>1.0383539599218361</v>
      </c>
      <c r="AB1369" s="1">
        <v>4101.0665890972195</v>
      </c>
      <c r="AC1369" s="1">
        <v>8134.7608620572</v>
      </c>
      <c r="AD1369" s="1" t="s">
        <v>1087</v>
      </c>
      <c r="AE1369" s="1" t="s">
        <v>131</v>
      </c>
      <c r="AF1369" s="1" t="s">
        <v>1065</v>
      </c>
      <c r="AG1369" s="1">
        <v>68501</v>
      </c>
      <c r="AH1369" s="1">
        <v>42653</v>
      </c>
      <c r="AI1369" s="1">
        <v>31118</v>
      </c>
      <c r="AJ1369" s="32">
        <v>62.2662442884046</v>
      </c>
      <c r="AK1369" s="10">
        <v>45.427074057313</v>
      </c>
      <c r="AL1369" s="1">
        <v>99.318722282923105</v>
      </c>
      <c r="AM1369" s="1">
        <v>0.44347323092743801</v>
      </c>
      <c r="AN1369" s="10">
        <v>6.7485056880262198E-2</v>
      </c>
      <c r="AO1369" s="10">
        <f t="shared" si="91"/>
        <v>0.51095828780770025</v>
      </c>
      <c r="AP1369" s="1">
        <v>4172.7460786399797</v>
      </c>
      <c r="AQ1369" s="1">
        <v>7339.51586085908</v>
      </c>
      <c r="AR1369" s="1" t="s">
        <v>1186</v>
      </c>
      <c r="AS1369" s="1" t="s">
        <v>131</v>
      </c>
      <c r="AT1369" s="1" t="s">
        <v>1065</v>
      </c>
      <c r="AU1369" s="1">
        <v>25700</v>
      </c>
      <c r="AV1369" s="1">
        <v>16455</v>
      </c>
      <c r="AW1369" s="1">
        <v>13235</v>
      </c>
      <c r="AX1369" s="1">
        <v>64.027237354085599</v>
      </c>
      <c r="AY1369" s="10">
        <v>51.498054474708198</v>
      </c>
      <c r="AZ1369" s="1">
        <v>23.037400831129599</v>
      </c>
      <c r="BA1369" s="1">
        <v>19.6448809973555</v>
      </c>
      <c r="BB1369" s="10">
        <v>52.330940687570802</v>
      </c>
      <c r="BC1369" s="10">
        <f t="shared" si="90"/>
        <v>71.975821684926302</v>
      </c>
      <c r="BD1369" s="1">
        <v>40364.595884246002</v>
      </c>
      <c r="BE1369" s="1">
        <v>88901.522593122601</v>
      </c>
      <c r="BF1369" s="1" t="s">
        <v>1190</v>
      </c>
      <c r="BG1369" s="1" t="s">
        <v>131</v>
      </c>
      <c r="BH1369" s="1" t="s">
        <v>1065</v>
      </c>
      <c r="BI1369" s="1">
        <v>29901</v>
      </c>
      <c r="BJ1369" s="1">
        <v>18123</v>
      </c>
      <c r="BK1369" s="1">
        <v>14697</v>
      </c>
      <c r="BL1369" s="1">
        <v>60.610013043042002</v>
      </c>
      <c r="BM1369" s="10">
        <v>49.1522022674827</v>
      </c>
      <c r="BN1369" s="1">
        <v>22.174593454446502</v>
      </c>
      <c r="BO1369" s="1">
        <v>22.725726338708601</v>
      </c>
      <c r="BP1369" s="10">
        <v>51.670408926991897</v>
      </c>
      <c r="BQ1369" s="10">
        <f t="shared" si="92"/>
        <v>74.396135265700494</v>
      </c>
      <c r="BR1369" s="1">
        <v>37777.0881920912</v>
      </c>
      <c r="BS1369" s="1">
        <v>95673.011892733804</v>
      </c>
    </row>
    <row r="1370" spans="1:71" customFormat="1" x14ac:dyDescent="0.15">
      <c r="A1370">
        <v>3868</v>
      </c>
      <c r="B1370" t="s">
        <v>259</v>
      </c>
      <c r="C1370" t="s">
        <v>8</v>
      </c>
      <c r="D1370" t="s">
        <v>9</v>
      </c>
      <c r="G1370" t="s">
        <v>1049</v>
      </c>
      <c r="H1370" t="s">
        <v>10</v>
      </c>
      <c r="K1370" s="13" t="s">
        <v>259</v>
      </c>
      <c r="L1370" s="13">
        <v>217</v>
      </c>
      <c r="M1370" s="13" t="s">
        <v>976</v>
      </c>
      <c r="N1370" s="15" t="s">
        <v>118</v>
      </c>
      <c r="O1370" s="13" t="s">
        <v>956</v>
      </c>
      <c r="P1370" s="13" t="s">
        <v>1084</v>
      </c>
      <c r="Q1370" s="13" t="s">
        <v>118</v>
      </c>
      <c r="R1370" s="13" t="s">
        <v>1065</v>
      </c>
      <c r="S1370" s="13">
        <v>9958</v>
      </c>
      <c r="T1370" s="13">
        <v>2649</v>
      </c>
      <c r="U1370" s="13">
        <v>2129</v>
      </c>
      <c r="V1370" s="32">
        <v>26.601727254468798</v>
      </c>
      <c r="W1370" s="10">
        <v>21.3797951395863</v>
      </c>
      <c r="X1370" s="1">
        <v>48.567402536402099</v>
      </c>
      <c r="Y1370" s="1">
        <v>6.2000939408172897</v>
      </c>
      <c r="Z1370" s="10">
        <v>44.762799436355103</v>
      </c>
      <c r="AA1370" s="10">
        <f t="shared" si="89"/>
        <v>50.962893377172392</v>
      </c>
      <c r="AB1370" s="1">
        <v>27438.433519892798</v>
      </c>
      <c r="AC1370" s="1">
        <v>54699.596416385299</v>
      </c>
      <c r="AD1370" s="1" t="s">
        <v>1088</v>
      </c>
      <c r="AE1370" s="1" t="s">
        <v>118</v>
      </c>
      <c r="AF1370" s="1" t="s">
        <v>1065</v>
      </c>
      <c r="AG1370" s="1">
        <v>6950</v>
      </c>
      <c r="AH1370" s="1">
        <v>1311</v>
      </c>
      <c r="AI1370" s="1">
        <v>1065</v>
      </c>
      <c r="AJ1370" s="32">
        <v>18.863309352518002</v>
      </c>
      <c r="AK1370" s="10">
        <v>15.323741007194201</v>
      </c>
      <c r="AL1370" s="1">
        <v>5.5399061032863903</v>
      </c>
      <c r="AM1370" s="1">
        <v>11.173708920187799</v>
      </c>
      <c r="AN1370" s="10">
        <v>81.877934272300493</v>
      </c>
      <c r="AO1370" s="10">
        <f t="shared" si="91"/>
        <v>93.051643192488285</v>
      </c>
      <c r="AP1370" s="1">
        <v>120807.787203499</v>
      </c>
      <c r="AQ1370" s="1">
        <v>233963.726373282</v>
      </c>
      <c r="AR1370" s="1" t="s">
        <v>1187</v>
      </c>
      <c r="AS1370" s="1" t="s">
        <v>118</v>
      </c>
      <c r="AT1370" s="1" t="s">
        <v>1065</v>
      </c>
      <c r="AU1370" s="1">
        <v>5937</v>
      </c>
      <c r="AV1370" s="1">
        <v>1003</v>
      </c>
      <c r="AW1370" s="1">
        <v>816</v>
      </c>
      <c r="AX1370" s="1">
        <v>16.8940542361462</v>
      </c>
      <c r="AY1370" s="10">
        <v>13.744315310763</v>
      </c>
      <c r="AZ1370" s="1">
        <v>6.7401960784313699</v>
      </c>
      <c r="BA1370" s="1">
        <v>12.867647058823501</v>
      </c>
      <c r="BB1370" s="10">
        <v>78.799019607843107</v>
      </c>
      <c r="BC1370" s="10">
        <f t="shared" si="90"/>
        <v>91.6666666666666</v>
      </c>
      <c r="BD1370" s="1">
        <v>100275.704555574</v>
      </c>
      <c r="BE1370" s="1">
        <v>270269.43028846401</v>
      </c>
      <c r="BF1370" s="1" t="s">
        <v>1191</v>
      </c>
      <c r="BG1370" s="1" t="s">
        <v>118</v>
      </c>
      <c r="BH1370" s="1" t="s">
        <v>1065</v>
      </c>
      <c r="BI1370" s="1">
        <v>4930</v>
      </c>
      <c r="BJ1370" s="1">
        <v>603</v>
      </c>
      <c r="BK1370" s="1">
        <v>495</v>
      </c>
      <c r="BL1370" s="1">
        <v>12.2312373225152</v>
      </c>
      <c r="BM1370" s="10">
        <v>10.040567951318501</v>
      </c>
      <c r="BN1370" s="1">
        <v>2.8282828282828301</v>
      </c>
      <c r="BO1370" s="1">
        <v>10.5050505050505</v>
      </c>
      <c r="BP1370" s="10">
        <v>84.646464646464693</v>
      </c>
      <c r="BQ1370" s="10">
        <f t="shared" si="92"/>
        <v>95.151515151515198</v>
      </c>
      <c r="BR1370" s="1">
        <v>130686.93976686901</v>
      </c>
      <c r="BS1370" s="1">
        <v>263472.86444940697</v>
      </c>
    </row>
    <row r="1371" spans="1:71" customFormat="1" x14ac:dyDescent="0.15">
      <c r="A1371">
        <v>3868</v>
      </c>
      <c r="B1371" t="s">
        <v>260</v>
      </c>
      <c r="C1371" t="s">
        <v>8</v>
      </c>
      <c r="D1371" t="s">
        <v>9</v>
      </c>
      <c r="G1371" t="s">
        <v>1049</v>
      </c>
      <c r="H1371" t="s">
        <v>10</v>
      </c>
      <c r="K1371" s="13" t="s">
        <v>260</v>
      </c>
      <c r="L1371" s="13">
        <v>218</v>
      </c>
      <c r="M1371" s="13" t="s">
        <v>1012</v>
      </c>
      <c r="N1371" s="15" t="s">
        <v>118</v>
      </c>
      <c r="O1371" s="13" t="s">
        <v>996</v>
      </c>
      <c r="P1371" s="13" t="s">
        <v>1085</v>
      </c>
      <c r="Q1371" s="13" t="s">
        <v>118</v>
      </c>
      <c r="R1371" s="13" t="s">
        <v>1065</v>
      </c>
      <c r="S1371" s="13">
        <v>6416</v>
      </c>
      <c r="T1371" s="13">
        <v>1296</v>
      </c>
      <c r="U1371" s="13">
        <v>1044</v>
      </c>
      <c r="V1371" s="32">
        <v>20.1995012468828</v>
      </c>
      <c r="W1371" s="10">
        <v>16.271820448877801</v>
      </c>
      <c r="X1371" s="1">
        <v>4.1187739463601503</v>
      </c>
      <c r="Y1371" s="1">
        <v>11.2068965517241</v>
      </c>
      <c r="Z1371" s="10">
        <v>82.854406130268202</v>
      </c>
      <c r="AA1371" s="10">
        <f t="shared" si="89"/>
        <v>94.061302681992302</v>
      </c>
      <c r="AB1371" s="1">
        <v>121706.586299545</v>
      </c>
      <c r="AC1371" s="1">
        <v>258469.22937212599</v>
      </c>
      <c r="AD1371" s="1" t="s">
        <v>1089</v>
      </c>
      <c r="AE1371" s="1" t="s">
        <v>118</v>
      </c>
      <c r="AF1371" s="1" t="s">
        <v>1065</v>
      </c>
      <c r="AG1371" s="1">
        <v>6890</v>
      </c>
      <c r="AH1371" s="1">
        <v>1215</v>
      </c>
      <c r="AI1371" s="1">
        <v>981</v>
      </c>
      <c r="AJ1371" s="32">
        <v>17.6342525399129</v>
      </c>
      <c r="AK1371" s="10">
        <v>14.2380261248186</v>
      </c>
      <c r="AL1371" s="1">
        <v>4.4852191641182504</v>
      </c>
      <c r="AM1371" s="1">
        <v>11.518858307849101</v>
      </c>
      <c r="AN1371" s="10">
        <v>82.161060142711506</v>
      </c>
      <c r="AO1371" s="10">
        <f t="shared" si="91"/>
        <v>93.679918450560606</v>
      </c>
      <c r="AP1371" s="1">
        <v>120300.83403483999</v>
      </c>
      <c r="AQ1371" s="1">
        <v>274136.26631220902</v>
      </c>
      <c r="AR1371" s="1" t="s">
        <v>1188</v>
      </c>
      <c r="AS1371" s="1" t="s">
        <v>118</v>
      </c>
      <c r="AT1371" s="1" t="s">
        <v>1065</v>
      </c>
      <c r="AU1371" s="1">
        <v>5369</v>
      </c>
      <c r="AV1371" s="1">
        <v>728</v>
      </c>
      <c r="AW1371" s="1">
        <v>600</v>
      </c>
      <c r="AX1371" s="1">
        <v>13.559322033898299</v>
      </c>
      <c r="AY1371" s="10">
        <v>11.1752654125535</v>
      </c>
      <c r="AZ1371" s="1">
        <v>8.5</v>
      </c>
      <c r="BA1371" s="1">
        <v>12.1666666666667</v>
      </c>
      <c r="BB1371" s="10">
        <v>76.8333333333333</v>
      </c>
      <c r="BC1371" s="10">
        <f t="shared" si="90"/>
        <v>89</v>
      </c>
      <c r="BD1371" s="1">
        <v>98199.020151708304</v>
      </c>
      <c r="BE1371" s="1">
        <v>193997.14515133199</v>
      </c>
      <c r="BF1371" s="1" t="s">
        <v>1192</v>
      </c>
      <c r="BG1371" s="1" t="s">
        <v>118</v>
      </c>
      <c r="BH1371" s="1" t="s">
        <v>1065</v>
      </c>
      <c r="BI1371" s="1">
        <v>5726</v>
      </c>
      <c r="BJ1371" s="1">
        <v>631</v>
      </c>
      <c r="BK1371" s="1">
        <v>541</v>
      </c>
      <c r="BL1371" s="1">
        <v>11.0199091861684</v>
      </c>
      <c r="BM1371" s="10">
        <v>9.4481313307719201</v>
      </c>
      <c r="BN1371" s="1">
        <v>5.5452865064695001</v>
      </c>
      <c r="BO1371" s="1">
        <v>9.9815157116451001</v>
      </c>
      <c r="BP1371" s="10">
        <v>82.809611829944501</v>
      </c>
      <c r="BQ1371" s="10">
        <f t="shared" si="92"/>
        <v>92.791127541589603</v>
      </c>
      <c r="BR1371" s="1">
        <v>119354.71306928901</v>
      </c>
      <c r="BS1371" s="1">
        <v>252358.95601154899</v>
      </c>
    </row>
    <row r="1372" spans="1:71" customFormat="1" x14ac:dyDescent="0.15">
      <c r="A1372">
        <v>3868</v>
      </c>
      <c r="B1372" t="s">
        <v>261</v>
      </c>
      <c r="C1372" t="s">
        <v>8</v>
      </c>
      <c r="D1372" t="s">
        <v>61</v>
      </c>
      <c r="E1372" t="s">
        <v>233</v>
      </c>
      <c r="F1372" t="s">
        <v>573</v>
      </c>
      <c r="H1372" t="s">
        <v>574</v>
      </c>
      <c r="I1372" t="s">
        <v>1243</v>
      </c>
      <c r="J1372">
        <v>-5</v>
      </c>
      <c r="K1372" s="13" t="s">
        <v>261</v>
      </c>
      <c r="L1372" s="13">
        <v>219</v>
      </c>
      <c r="M1372" s="13" t="s">
        <v>977</v>
      </c>
      <c r="N1372" s="15" t="s">
        <v>119</v>
      </c>
      <c r="O1372" s="13" t="s">
        <v>956</v>
      </c>
      <c r="P1372" s="13" t="s">
        <v>1084</v>
      </c>
      <c r="Q1372" s="13" t="s">
        <v>119</v>
      </c>
      <c r="R1372" s="13" t="s">
        <v>1065</v>
      </c>
      <c r="S1372" s="13">
        <v>49680</v>
      </c>
      <c r="T1372" s="13">
        <v>30311</v>
      </c>
      <c r="U1372" s="13">
        <v>22943</v>
      </c>
      <c r="V1372" s="32">
        <v>61.012479871175501</v>
      </c>
      <c r="W1372" s="10">
        <v>46.181561996779401</v>
      </c>
      <c r="X1372" s="1">
        <v>98.727280652050695</v>
      </c>
      <c r="Y1372" s="1">
        <v>0.98504990628949995</v>
      </c>
      <c r="Z1372" s="10">
        <v>0.126400209214139</v>
      </c>
      <c r="AA1372" s="10">
        <f t="shared" si="89"/>
        <v>1.1114501155036389</v>
      </c>
      <c r="AB1372" s="1">
        <v>4429.52510105694</v>
      </c>
      <c r="AC1372" s="1">
        <v>8844.0540007569398</v>
      </c>
      <c r="AD1372" s="1" t="s">
        <v>1088</v>
      </c>
      <c r="AE1372" s="1" t="s">
        <v>119</v>
      </c>
      <c r="AF1372" s="1" t="s">
        <v>1065</v>
      </c>
      <c r="AG1372" s="1">
        <v>51189</v>
      </c>
      <c r="AH1372" s="1">
        <v>30564</v>
      </c>
      <c r="AI1372" s="1">
        <v>23944</v>
      </c>
      <c r="AJ1372" s="32">
        <v>59.708140420793498</v>
      </c>
      <c r="AK1372" s="10">
        <v>46.775674461309997</v>
      </c>
      <c r="AL1372" s="1">
        <v>98.884898095556295</v>
      </c>
      <c r="AM1372" s="1">
        <v>0.83528232542599401</v>
      </c>
      <c r="AN1372" s="10">
        <v>0.10858670230537899</v>
      </c>
      <c r="AO1372" s="10">
        <f t="shared" si="91"/>
        <v>0.94386902773137304</v>
      </c>
      <c r="AP1372" s="1">
        <v>4935.1282368812899</v>
      </c>
      <c r="AQ1372" s="1">
        <v>9914.5144629507304</v>
      </c>
      <c r="AR1372" s="1" t="s">
        <v>1187</v>
      </c>
      <c r="AS1372" s="1" t="s">
        <v>119</v>
      </c>
      <c r="AT1372" s="1" t="s">
        <v>1065</v>
      </c>
      <c r="AU1372" s="1">
        <v>13140</v>
      </c>
      <c r="AV1372" s="1">
        <v>8210</v>
      </c>
      <c r="AW1372" s="1">
        <v>6632</v>
      </c>
      <c r="AX1372" s="1">
        <v>62.480974124809698</v>
      </c>
      <c r="AY1372" s="10">
        <v>50.4718417047184</v>
      </c>
      <c r="AZ1372" s="1">
        <v>16.4505428226779</v>
      </c>
      <c r="BA1372" s="1">
        <v>23.5826296743064</v>
      </c>
      <c r="BB1372" s="10">
        <v>56.694813027744303</v>
      </c>
      <c r="BC1372" s="10">
        <f t="shared" si="90"/>
        <v>80.277442702050706</v>
      </c>
      <c r="BD1372" s="1">
        <v>42409.456775088896</v>
      </c>
      <c r="BE1372" s="1">
        <v>106881.938569758</v>
      </c>
      <c r="BF1372" s="1" t="s">
        <v>1191</v>
      </c>
      <c r="BG1372" s="1" t="s">
        <v>119</v>
      </c>
      <c r="BH1372" s="1" t="s">
        <v>1065</v>
      </c>
      <c r="BI1372" s="1">
        <v>12909</v>
      </c>
      <c r="BJ1372" s="1">
        <v>8248</v>
      </c>
      <c r="BK1372" s="1">
        <v>6848</v>
      </c>
      <c r="BL1372" s="1">
        <v>63.893407700054198</v>
      </c>
      <c r="BM1372" s="10">
        <v>53.048260903245797</v>
      </c>
      <c r="BN1372" s="1">
        <v>16.282126168224298</v>
      </c>
      <c r="BO1372" s="1">
        <v>23.1454439252336</v>
      </c>
      <c r="BP1372" s="10">
        <v>57.199182242990702</v>
      </c>
      <c r="BQ1372" s="10">
        <f t="shared" si="92"/>
        <v>80.344626168224295</v>
      </c>
      <c r="BR1372" s="1">
        <v>43042.5020140017</v>
      </c>
      <c r="BS1372" s="1">
        <v>104295.918691899</v>
      </c>
    </row>
    <row r="1373" spans="1:71" customFormat="1" x14ac:dyDescent="0.15">
      <c r="A1373">
        <v>3868</v>
      </c>
      <c r="B1373" t="s">
        <v>264</v>
      </c>
      <c r="C1373" t="s">
        <v>8</v>
      </c>
      <c r="D1373" t="s">
        <v>61</v>
      </c>
      <c r="E1373" t="s">
        <v>233</v>
      </c>
      <c r="F1373" t="s">
        <v>573</v>
      </c>
      <c r="H1373" t="s">
        <v>574</v>
      </c>
      <c r="I1373" t="s">
        <v>1244</v>
      </c>
      <c r="J1373">
        <v>-5.4771212547196626</v>
      </c>
      <c r="K1373" s="13" t="s">
        <v>264</v>
      </c>
      <c r="L1373" s="13">
        <v>220</v>
      </c>
      <c r="M1373" s="13" t="s">
        <v>1013</v>
      </c>
      <c r="N1373" s="15" t="s">
        <v>119</v>
      </c>
      <c r="O1373" s="13" t="s">
        <v>996</v>
      </c>
      <c r="P1373" s="13" t="s">
        <v>1085</v>
      </c>
      <c r="Q1373" s="13" t="s">
        <v>119</v>
      </c>
      <c r="R1373" s="13" t="s">
        <v>1065</v>
      </c>
      <c r="S1373" s="13">
        <v>51858</v>
      </c>
      <c r="T1373" s="13">
        <v>32568</v>
      </c>
      <c r="U1373" s="13">
        <v>26009</v>
      </c>
      <c r="V1373" s="32">
        <v>62.802267731111897</v>
      </c>
      <c r="W1373" s="10">
        <v>50.154267422577</v>
      </c>
      <c r="X1373" s="1">
        <v>99.292552577953799</v>
      </c>
      <c r="Y1373" s="1">
        <v>0.43062016994117402</v>
      </c>
      <c r="Z1373" s="10">
        <v>0.16148256372794001</v>
      </c>
      <c r="AA1373" s="10">
        <f t="shared" si="89"/>
        <v>0.59210273366911403</v>
      </c>
      <c r="AB1373" s="1">
        <v>4681.5474801136197</v>
      </c>
      <c r="AC1373" s="1">
        <v>9142.4013452809304</v>
      </c>
      <c r="AD1373" s="1" t="s">
        <v>1089</v>
      </c>
      <c r="AE1373" s="1" t="s">
        <v>119</v>
      </c>
      <c r="AF1373" s="1" t="s">
        <v>1065</v>
      </c>
      <c r="AG1373" s="1">
        <v>47382</v>
      </c>
      <c r="AH1373" s="1">
        <v>28846</v>
      </c>
      <c r="AI1373" s="1">
        <v>22796</v>
      </c>
      <c r="AJ1373" s="32">
        <v>60.879658942214299</v>
      </c>
      <c r="AK1373" s="10">
        <v>48.111097041070401</v>
      </c>
      <c r="AL1373" s="1">
        <v>99.284962274083199</v>
      </c>
      <c r="AM1373" s="1">
        <v>0.460607124056852</v>
      </c>
      <c r="AN1373" s="10">
        <v>0.122828566415161</v>
      </c>
      <c r="AO1373" s="10">
        <f t="shared" si="91"/>
        <v>0.58343569047201305</v>
      </c>
      <c r="AP1373" s="1">
        <v>4784.9324057685199</v>
      </c>
      <c r="AQ1373" s="1">
        <v>8788.8703158731805</v>
      </c>
      <c r="AR1373" s="1" t="s">
        <v>1188</v>
      </c>
      <c r="AS1373" s="1" t="s">
        <v>119</v>
      </c>
      <c r="AT1373" s="1" t="s">
        <v>1065</v>
      </c>
      <c r="AU1373" s="1">
        <v>16842</v>
      </c>
      <c r="AV1373" s="1">
        <v>11066</v>
      </c>
      <c r="AW1373" s="1">
        <v>9057</v>
      </c>
      <c r="AX1373" s="1">
        <v>65.704785654910296</v>
      </c>
      <c r="AY1373" s="10">
        <v>53.776273601710002</v>
      </c>
      <c r="AZ1373" s="1">
        <v>24.257480401899102</v>
      </c>
      <c r="BA1373" s="1">
        <v>21.022413602738201</v>
      </c>
      <c r="BB1373" s="10">
        <v>50.204261896875302</v>
      </c>
      <c r="BC1373" s="10">
        <f t="shared" si="90"/>
        <v>71.226675499613506</v>
      </c>
      <c r="BD1373" s="1">
        <v>36631.385238646297</v>
      </c>
      <c r="BE1373" s="1">
        <v>84261.583523745197</v>
      </c>
      <c r="BF1373" s="1" t="s">
        <v>1192</v>
      </c>
      <c r="BG1373" s="1" t="s">
        <v>119</v>
      </c>
      <c r="BH1373" s="1" t="s">
        <v>1065</v>
      </c>
      <c r="BI1373" s="1">
        <v>18937</v>
      </c>
      <c r="BJ1373" s="1">
        <v>11716</v>
      </c>
      <c r="BK1373" s="1">
        <v>9614</v>
      </c>
      <c r="BL1373" s="1">
        <v>61.868300153139401</v>
      </c>
      <c r="BM1373" s="10">
        <v>50.768337117811697</v>
      </c>
      <c r="BN1373" s="1">
        <v>24.401913875598101</v>
      </c>
      <c r="BO1373" s="1">
        <v>22.893696692323701</v>
      </c>
      <c r="BP1373" s="10">
        <v>48.6166007905138</v>
      </c>
      <c r="BQ1373" s="10">
        <f t="shared" si="92"/>
        <v>71.510297482837501</v>
      </c>
      <c r="BR1373" s="1">
        <v>34412.152485473598</v>
      </c>
      <c r="BS1373" s="1">
        <v>83524.877256554901</v>
      </c>
    </row>
    <row r="1374" spans="1:71" customFormat="1" x14ac:dyDescent="0.15">
      <c r="A1374">
        <v>3868</v>
      </c>
      <c r="B1374" t="s">
        <v>265</v>
      </c>
      <c r="C1374" t="s">
        <v>8</v>
      </c>
      <c r="D1374" t="s">
        <v>61</v>
      </c>
      <c r="E1374" t="s">
        <v>233</v>
      </c>
      <c r="F1374" t="s">
        <v>573</v>
      </c>
      <c r="H1374" t="s">
        <v>574</v>
      </c>
      <c r="I1374" t="s">
        <v>1245</v>
      </c>
      <c r="J1374">
        <v>-5.9542425094393252</v>
      </c>
      <c r="K1374" s="13" t="s">
        <v>265</v>
      </c>
      <c r="L1374" s="13">
        <v>221</v>
      </c>
      <c r="M1374" s="13" t="s">
        <v>978</v>
      </c>
      <c r="N1374" s="15" t="s">
        <v>120</v>
      </c>
      <c r="O1374" s="13" t="s">
        <v>956</v>
      </c>
      <c r="P1374" s="13" t="s">
        <v>1084</v>
      </c>
      <c r="Q1374" s="13" t="s">
        <v>120</v>
      </c>
      <c r="R1374" s="13" t="s">
        <v>1065</v>
      </c>
      <c r="S1374" s="13">
        <v>46712</v>
      </c>
      <c r="T1374" s="13">
        <v>29298</v>
      </c>
      <c r="U1374" s="13">
        <v>22220</v>
      </c>
      <c r="V1374" s="32">
        <v>62.720500085631102</v>
      </c>
      <c r="W1374" s="10">
        <v>47.568076725466703</v>
      </c>
      <c r="X1374" s="1">
        <v>99.032403240324001</v>
      </c>
      <c r="Y1374" s="1">
        <v>0.73807380738073802</v>
      </c>
      <c r="Z1374" s="10">
        <v>7.6507650765076499E-2</v>
      </c>
      <c r="AA1374" s="10">
        <f t="shared" si="89"/>
        <v>0.81458145814581451</v>
      </c>
      <c r="AB1374" s="1">
        <v>4396.26225435382</v>
      </c>
      <c r="AC1374" s="1">
        <v>9158.2049843753503</v>
      </c>
      <c r="AD1374" s="1" t="s">
        <v>1088</v>
      </c>
      <c r="AE1374" s="1" t="s">
        <v>120</v>
      </c>
      <c r="AF1374" s="1" t="s">
        <v>1065</v>
      </c>
      <c r="AG1374" s="1">
        <v>49612</v>
      </c>
      <c r="AH1374" s="1">
        <v>31477</v>
      </c>
      <c r="AI1374" s="1">
        <v>24264</v>
      </c>
      <c r="AJ1374" s="32">
        <v>63.446343626542003</v>
      </c>
      <c r="AK1374" s="10">
        <v>48.907522373619301</v>
      </c>
      <c r="AL1374" s="1">
        <v>98.615232443125606</v>
      </c>
      <c r="AM1374" s="1">
        <v>1.1045169798879</v>
      </c>
      <c r="AN1374" s="10">
        <v>0.16485328058028401</v>
      </c>
      <c r="AO1374" s="10">
        <f t="shared" si="91"/>
        <v>1.269370260468184</v>
      </c>
      <c r="AP1374" s="1">
        <v>4751.3962559307602</v>
      </c>
      <c r="AQ1374" s="1">
        <v>10354.2802154211</v>
      </c>
      <c r="AR1374" s="1" t="s">
        <v>1187</v>
      </c>
      <c r="AS1374" s="1" t="s">
        <v>120</v>
      </c>
      <c r="AT1374" s="1" t="s">
        <v>1065</v>
      </c>
      <c r="AU1374" s="1">
        <v>17269</v>
      </c>
      <c r="AV1374" s="1">
        <v>11235</v>
      </c>
      <c r="AW1374" s="1">
        <v>9139</v>
      </c>
      <c r="AX1374" s="1">
        <v>65.058775841102502</v>
      </c>
      <c r="AY1374" s="10">
        <v>52.921419885343703</v>
      </c>
      <c r="AZ1374" s="1">
        <v>22.135901083269498</v>
      </c>
      <c r="BA1374" s="1">
        <v>23.4817813765182</v>
      </c>
      <c r="BB1374" s="10">
        <v>50.344676660466099</v>
      </c>
      <c r="BC1374" s="10">
        <f t="shared" si="90"/>
        <v>73.826458036984292</v>
      </c>
      <c r="BD1374" s="1">
        <v>36998.881491489097</v>
      </c>
      <c r="BE1374" s="1">
        <v>93473.419659274005</v>
      </c>
      <c r="BF1374" s="1" t="s">
        <v>1191</v>
      </c>
      <c r="BG1374" s="1" t="s">
        <v>120</v>
      </c>
      <c r="BH1374" s="1" t="s">
        <v>1065</v>
      </c>
      <c r="BI1374" s="1">
        <v>16188</v>
      </c>
      <c r="BJ1374" s="1">
        <v>10512</v>
      </c>
      <c r="BK1374" s="1">
        <v>8695</v>
      </c>
      <c r="BL1374" s="1">
        <v>64.936990363231999</v>
      </c>
      <c r="BM1374" s="10">
        <v>53.712626637015099</v>
      </c>
      <c r="BN1374" s="1">
        <v>23.013225991949401</v>
      </c>
      <c r="BO1374" s="1">
        <v>22.311673375503201</v>
      </c>
      <c r="BP1374" s="10">
        <v>50.879815986198999</v>
      </c>
      <c r="BQ1374" s="10">
        <f t="shared" si="92"/>
        <v>73.191489361702196</v>
      </c>
      <c r="BR1374" s="1">
        <v>36515.758375845297</v>
      </c>
      <c r="BS1374" s="1">
        <v>88650.250669843896</v>
      </c>
    </row>
    <row r="1375" spans="1:71" customFormat="1" x14ac:dyDescent="0.15">
      <c r="A1375">
        <v>3868</v>
      </c>
      <c r="B1375" t="s">
        <v>266</v>
      </c>
      <c r="C1375" t="s">
        <v>8</v>
      </c>
      <c r="D1375" t="s">
        <v>61</v>
      </c>
      <c r="E1375" t="s">
        <v>233</v>
      </c>
      <c r="F1375" t="s">
        <v>573</v>
      </c>
      <c r="H1375" t="s">
        <v>574</v>
      </c>
      <c r="I1375" t="s">
        <v>1246</v>
      </c>
      <c r="J1375">
        <v>-6.4313637641589869</v>
      </c>
      <c r="K1375" s="13" t="s">
        <v>266</v>
      </c>
      <c r="L1375" s="13">
        <v>222</v>
      </c>
      <c r="M1375" s="13" t="s">
        <v>1014</v>
      </c>
      <c r="N1375" s="15" t="s">
        <v>120</v>
      </c>
      <c r="O1375" s="13" t="s">
        <v>996</v>
      </c>
      <c r="P1375" s="13" t="s">
        <v>1085</v>
      </c>
      <c r="Q1375" s="13" t="s">
        <v>120</v>
      </c>
      <c r="R1375" s="13" t="s">
        <v>1065</v>
      </c>
      <c r="S1375" s="13">
        <v>48014</v>
      </c>
      <c r="T1375" s="13">
        <v>30810</v>
      </c>
      <c r="U1375" s="13">
        <v>23557</v>
      </c>
      <c r="V1375" s="32">
        <v>64.168784104636103</v>
      </c>
      <c r="W1375" s="10">
        <v>49.062773357770602</v>
      </c>
      <c r="X1375" s="1">
        <v>99.104300208006094</v>
      </c>
      <c r="Y1375" s="1">
        <v>0.700428747293798</v>
      </c>
      <c r="Z1375" s="10">
        <v>6.7920363373944095E-2</v>
      </c>
      <c r="AA1375" s="10">
        <f t="shared" si="89"/>
        <v>0.76834911066774214</v>
      </c>
      <c r="AB1375" s="1">
        <v>4522.0279698160302</v>
      </c>
      <c r="AC1375" s="1">
        <v>9040.1649636149596</v>
      </c>
      <c r="AD1375" s="1" t="s">
        <v>1089</v>
      </c>
      <c r="AE1375" s="1" t="s">
        <v>120</v>
      </c>
      <c r="AF1375" s="1" t="s">
        <v>1065</v>
      </c>
      <c r="AG1375" s="1">
        <v>48971</v>
      </c>
      <c r="AH1375" s="1">
        <v>30550</v>
      </c>
      <c r="AI1375" s="1">
        <v>23993</v>
      </c>
      <c r="AJ1375" s="32">
        <v>62.3838598354128</v>
      </c>
      <c r="AK1375" s="10">
        <v>48.994302750607503</v>
      </c>
      <c r="AL1375" s="1">
        <v>99.362314008252397</v>
      </c>
      <c r="AM1375" s="1">
        <v>0.441795523694411</v>
      </c>
      <c r="AN1375" s="10">
        <v>5.8350352186054298E-2</v>
      </c>
      <c r="AO1375" s="10">
        <f t="shared" si="91"/>
        <v>0.50014587588046533</v>
      </c>
      <c r="AP1375" s="1">
        <v>5054.4215392112601</v>
      </c>
      <c r="AQ1375" s="1">
        <v>9176.0897144380597</v>
      </c>
      <c r="AR1375" s="1" t="s">
        <v>1188</v>
      </c>
      <c r="AS1375" s="1" t="s">
        <v>120</v>
      </c>
      <c r="AT1375" s="1" t="s">
        <v>1065</v>
      </c>
      <c r="AU1375" s="1">
        <v>20238</v>
      </c>
      <c r="AV1375" s="1">
        <v>13618</v>
      </c>
      <c r="AW1375" s="1">
        <v>11165</v>
      </c>
      <c r="AX1375" s="1">
        <v>67.289257831801606</v>
      </c>
      <c r="AY1375" s="10">
        <v>55.168494910564299</v>
      </c>
      <c r="AZ1375" s="1">
        <v>26.1173309449172</v>
      </c>
      <c r="BA1375" s="1">
        <v>20.510523958799801</v>
      </c>
      <c r="BB1375" s="10">
        <v>48.652037617554903</v>
      </c>
      <c r="BC1375" s="10">
        <f t="shared" si="90"/>
        <v>69.162561576354705</v>
      </c>
      <c r="BD1375" s="1">
        <v>36103.996075160299</v>
      </c>
      <c r="BE1375" s="1">
        <v>80619.970505612204</v>
      </c>
      <c r="BF1375" s="1" t="s">
        <v>1192</v>
      </c>
      <c r="BG1375" s="1" t="s">
        <v>120</v>
      </c>
      <c r="BH1375" s="1" t="s">
        <v>1065</v>
      </c>
      <c r="BI1375" s="1">
        <v>20965</v>
      </c>
      <c r="BJ1375" s="1">
        <v>13112</v>
      </c>
      <c r="BK1375" s="1">
        <v>10679</v>
      </c>
      <c r="BL1375" s="1">
        <v>62.542332458860002</v>
      </c>
      <c r="BM1375" s="10">
        <v>50.937276413069398</v>
      </c>
      <c r="BN1375" s="1">
        <v>23.195055716827401</v>
      </c>
      <c r="BO1375" s="1">
        <v>20.751006648562601</v>
      </c>
      <c r="BP1375" s="10">
        <v>51.746418203951698</v>
      </c>
      <c r="BQ1375" s="10">
        <f t="shared" si="92"/>
        <v>72.4974248525143</v>
      </c>
      <c r="BR1375" s="1">
        <v>37699.6600174013</v>
      </c>
      <c r="BS1375" s="1">
        <v>90872.720244426499</v>
      </c>
    </row>
    <row r="1376" spans="1:71" customFormat="1" x14ac:dyDescent="0.15">
      <c r="A1376">
        <v>3868</v>
      </c>
      <c r="B1376" t="s">
        <v>267</v>
      </c>
      <c r="C1376" t="s">
        <v>8</v>
      </c>
      <c r="D1376" t="s">
        <v>61</v>
      </c>
      <c r="E1376" t="s">
        <v>233</v>
      </c>
      <c r="F1376" t="s">
        <v>573</v>
      </c>
      <c r="H1376" t="s">
        <v>574</v>
      </c>
      <c r="I1376" t="s">
        <v>1247</v>
      </c>
      <c r="J1376">
        <v>-6.9084850188786495</v>
      </c>
      <c r="K1376" s="13" t="s">
        <v>267</v>
      </c>
      <c r="L1376" s="13">
        <v>223</v>
      </c>
      <c r="M1376" s="13" t="s">
        <v>979</v>
      </c>
      <c r="N1376" s="15" t="s">
        <v>123</v>
      </c>
      <c r="O1376" s="13" t="s">
        <v>956</v>
      </c>
      <c r="P1376" s="13" t="s">
        <v>1084</v>
      </c>
      <c r="Q1376" s="13" t="s">
        <v>123</v>
      </c>
      <c r="R1376" s="13" t="s">
        <v>1065</v>
      </c>
      <c r="S1376" s="13">
        <v>53149</v>
      </c>
      <c r="T1376" s="13">
        <v>33038</v>
      </c>
      <c r="U1376" s="13">
        <v>25592</v>
      </c>
      <c r="V1376" s="32">
        <v>62.1610942821126</v>
      </c>
      <c r="W1376" s="10">
        <v>48.151423356977602</v>
      </c>
      <c r="X1376" s="1">
        <v>98.851203501094105</v>
      </c>
      <c r="Y1376" s="1">
        <v>0.91825570490778397</v>
      </c>
      <c r="Z1376" s="10">
        <v>0.13676148796498899</v>
      </c>
      <c r="AA1376" s="10">
        <f t="shared" si="89"/>
        <v>1.055017192872773</v>
      </c>
      <c r="AB1376" s="1">
        <v>4672.1198138917398</v>
      </c>
      <c r="AC1376" s="1">
        <v>9104.9503103895095</v>
      </c>
      <c r="AD1376" s="1" t="s">
        <v>1088</v>
      </c>
      <c r="AE1376" s="1" t="s">
        <v>123</v>
      </c>
      <c r="AF1376" s="1" t="s">
        <v>1065</v>
      </c>
      <c r="AG1376" s="1">
        <v>48483</v>
      </c>
      <c r="AH1376" s="1">
        <v>30764</v>
      </c>
      <c r="AI1376" s="1">
        <v>23503</v>
      </c>
      <c r="AJ1376" s="32">
        <v>63.453169152073897</v>
      </c>
      <c r="AK1376" s="10">
        <v>48.476785677453996</v>
      </c>
      <c r="AL1376" s="1">
        <v>98.753350636088996</v>
      </c>
      <c r="AM1376" s="1">
        <v>0.99987235672041896</v>
      </c>
      <c r="AN1376" s="10">
        <v>0.110624175637153</v>
      </c>
      <c r="AO1376" s="10">
        <f t="shared" si="91"/>
        <v>1.110496532357572</v>
      </c>
      <c r="AP1376" s="1">
        <v>4639.3048373763804</v>
      </c>
      <c r="AQ1376" s="1">
        <v>9795.3328366044498</v>
      </c>
      <c r="AR1376" s="1" t="s">
        <v>1187</v>
      </c>
      <c r="AS1376" s="1" t="s">
        <v>123</v>
      </c>
      <c r="AT1376" s="1" t="s">
        <v>1065</v>
      </c>
      <c r="AU1376" s="1">
        <v>15648</v>
      </c>
      <c r="AV1376" s="1">
        <v>10220</v>
      </c>
      <c r="AW1376" s="1">
        <v>8209</v>
      </c>
      <c r="AX1376" s="1">
        <v>65.311860940695297</v>
      </c>
      <c r="AY1376" s="10">
        <v>52.460378323108401</v>
      </c>
      <c r="AZ1376" s="1">
        <v>21.0987940065781</v>
      </c>
      <c r="BA1376" s="1">
        <v>23.157510049945198</v>
      </c>
      <c r="BB1376" s="10">
        <v>51.662809111950303</v>
      </c>
      <c r="BC1376" s="10">
        <f t="shared" si="90"/>
        <v>74.820319161895497</v>
      </c>
      <c r="BD1376" s="1">
        <v>38982.098076655799</v>
      </c>
      <c r="BE1376" s="1">
        <v>98106.936707511195</v>
      </c>
      <c r="BF1376" s="1" t="s">
        <v>1191</v>
      </c>
      <c r="BG1376" s="1" t="s">
        <v>123</v>
      </c>
      <c r="BH1376" s="1" t="s">
        <v>1065</v>
      </c>
      <c r="BI1376" s="1">
        <v>16615</v>
      </c>
      <c r="BJ1376" s="1">
        <v>10930</v>
      </c>
      <c r="BK1376" s="1">
        <v>9083</v>
      </c>
      <c r="BL1376" s="1">
        <v>65.783930183569097</v>
      </c>
      <c r="BM1376" s="10">
        <v>54.667469154378601</v>
      </c>
      <c r="BN1376" s="1">
        <v>23.032037872949498</v>
      </c>
      <c r="BO1376" s="1">
        <v>24.1880435979302</v>
      </c>
      <c r="BP1376" s="10">
        <v>49.245843884179202</v>
      </c>
      <c r="BQ1376" s="10">
        <f t="shared" si="92"/>
        <v>73.433887482109398</v>
      </c>
      <c r="BR1376" s="1">
        <v>34591.524178393003</v>
      </c>
      <c r="BS1376" s="1">
        <v>92026.037526825399</v>
      </c>
    </row>
    <row r="1377" spans="1:71" customFormat="1" x14ac:dyDescent="0.15">
      <c r="A1377">
        <v>3868</v>
      </c>
      <c r="B1377" t="s">
        <v>268</v>
      </c>
      <c r="C1377" t="s">
        <v>8</v>
      </c>
      <c r="D1377" t="s">
        <v>61</v>
      </c>
      <c r="E1377" t="s">
        <v>233</v>
      </c>
      <c r="F1377" t="s">
        <v>573</v>
      </c>
      <c r="H1377" t="s">
        <v>574</v>
      </c>
      <c r="I1377" t="s">
        <v>1248</v>
      </c>
      <c r="J1377">
        <v>-7.3856062735983121</v>
      </c>
      <c r="K1377" s="13" t="s">
        <v>268</v>
      </c>
      <c r="L1377" s="13">
        <v>224</v>
      </c>
      <c r="M1377" s="13" t="s">
        <v>1015</v>
      </c>
      <c r="N1377" s="15" t="s">
        <v>123</v>
      </c>
      <c r="O1377" s="13" t="s">
        <v>996</v>
      </c>
      <c r="P1377" s="13" t="s">
        <v>1085</v>
      </c>
      <c r="Q1377" s="13" t="s">
        <v>123</v>
      </c>
      <c r="R1377" s="13" t="s">
        <v>1065</v>
      </c>
      <c r="S1377" s="13">
        <v>49662</v>
      </c>
      <c r="T1377" s="13">
        <v>31818</v>
      </c>
      <c r="U1377" s="13">
        <v>24825</v>
      </c>
      <c r="V1377" s="32">
        <v>64.0691071644316</v>
      </c>
      <c r="W1377" s="10">
        <v>49.987918327896601</v>
      </c>
      <c r="X1377" s="1">
        <v>99.210473313192296</v>
      </c>
      <c r="Y1377" s="1">
        <v>0.58006042296072502</v>
      </c>
      <c r="Z1377" s="10">
        <v>7.6535750251762305E-2</v>
      </c>
      <c r="AA1377" s="10">
        <f t="shared" si="89"/>
        <v>0.65659617321248731</v>
      </c>
      <c r="AB1377" s="1">
        <v>4565.1746944002998</v>
      </c>
      <c r="AC1377" s="1">
        <v>8970.2028667284703</v>
      </c>
      <c r="AD1377" s="1" t="s">
        <v>1089</v>
      </c>
      <c r="AE1377" s="1" t="s">
        <v>123</v>
      </c>
      <c r="AF1377" s="1" t="s">
        <v>1065</v>
      </c>
      <c r="AG1377" s="1">
        <v>48624</v>
      </c>
      <c r="AH1377" s="1">
        <v>29729</v>
      </c>
      <c r="AI1377" s="1">
        <v>23319</v>
      </c>
      <c r="AJ1377" s="32">
        <v>61.140589009542602</v>
      </c>
      <c r="AK1377" s="10">
        <v>47.957798617966397</v>
      </c>
      <c r="AL1377" s="1">
        <v>99.429649641922893</v>
      </c>
      <c r="AM1377" s="1">
        <v>0.38595137012736402</v>
      </c>
      <c r="AN1377" s="10">
        <v>4.7171834126677803E-2</v>
      </c>
      <c r="AO1377" s="10">
        <f t="shared" si="91"/>
        <v>0.43312320425404183</v>
      </c>
      <c r="AP1377" s="1">
        <v>4727.7168784398</v>
      </c>
      <c r="AQ1377" s="1">
        <v>8905.5902813581506</v>
      </c>
      <c r="AR1377" s="1" t="s">
        <v>1188</v>
      </c>
      <c r="AS1377" s="1" t="s">
        <v>123</v>
      </c>
      <c r="AT1377" s="1" t="s">
        <v>1065</v>
      </c>
      <c r="AU1377" s="1">
        <v>20605</v>
      </c>
      <c r="AV1377" s="1">
        <v>13634</v>
      </c>
      <c r="AW1377" s="1">
        <v>11430</v>
      </c>
      <c r="AX1377" s="1">
        <v>66.1684057267653</v>
      </c>
      <c r="AY1377" s="10">
        <v>55.471972822130603</v>
      </c>
      <c r="AZ1377" s="1">
        <v>24.768153980752398</v>
      </c>
      <c r="BA1377" s="1">
        <v>22.650918635170601</v>
      </c>
      <c r="BB1377" s="10">
        <v>48.8888888888889</v>
      </c>
      <c r="BC1377" s="10">
        <f t="shared" si="90"/>
        <v>71.539807524059498</v>
      </c>
      <c r="BD1377" s="1">
        <v>35038.866164079103</v>
      </c>
      <c r="BE1377" s="1">
        <v>87884.165965715205</v>
      </c>
      <c r="BF1377" s="1" t="s">
        <v>1192</v>
      </c>
      <c r="BG1377" s="1" t="s">
        <v>123</v>
      </c>
      <c r="BH1377" s="1" t="s">
        <v>1065</v>
      </c>
      <c r="BI1377" s="1">
        <v>19828</v>
      </c>
      <c r="BJ1377" s="1">
        <v>12243</v>
      </c>
      <c r="BK1377" s="1">
        <v>9862</v>
      </c>
      <c r="BL1377" s="1">
        <v>61.746015735323802</v>
      </c>
      <c r="BM1377" s="10">
        <v>49.737744603590897</v>
      </c>
      <c r="BN1377" s="1">
        <v>22.8249847901034</v>
      </c>
      <c r="BO1377" s="1">
        <v>21.435814236463202</v>
      </c>
      <c r="BP1377" s="10">
        <v>51.531129588318798</v>
      </c>
      <c r="BQ1377" s="10">
        <f t="shared" si="92"/>
        <v>72.966943824781993</v>
      </c>
      <c r="BR1377" s="1">
        <v>38820.635292680701</v>
      </c>
      <c r="BS1377" s="1">
        <v>90625.099560211602</v>
      </c>
    </row>
    <row r="1378" spans="1:71" customFormat="1" x14ac:dyDescent="0.15">
      <c r="A1378">
        <v>3868</v>
      </c>
      <c r="B1378" t="s">
        <v>269</v>
      </c>
      <c r="C1378" t="s">
        <v>8</v>
      </c>
      <c r="D1378" t="s">
        <v>61</v>
      </c>
      <c r="E1378" t="s">
        <v>233</v>
      </c>
      <c r="F1378" t="s">
        <v>573</v>
      </c>
      <c r="H1378" t="s">
        <v>574</v>
      </c>
      <c r="I1378" t="s">
        <v>1249</v>
      </c>
      <c r="J1378">
        <v>-7.8627275283179747</v>
      </c>
      <c r="K1378" s="13" t="s">
        <v>269</v>
      </c>
      <c r="L1378" s="13">
        <v>225</v>
      </c>
      <c r="M1378" s="13" t="s">
        <v>980</v>
      </c>
      <c r="N1378" s="15" t="s">
        <v>124</v>
      </c>
      <c r="O1378" s="13" t="s">
        <v>956</v>
      </c>
      <c r="P1378" s="13" t="s">
        <v>1084</v>
      </c>
      <c r="Q1378" s="13" t="s">
        <v>124</v>
      </c>
      <c r="R1378" s="13" t="s">
        <v>1065</v>
      </c>
      <c r="S1378" s="13">
        <v>53659</v>
      </c>
      <c r="T1378" s="13">
        <v>32864</v>
      </c>
      <c r="U1378" s="13">
        <v>25601</v>
      </c>
      <c r="V1378" s="32">
        <v>61.246016511675599</v>
      </c>
      <c r="W1378" s="10">
        <v>47.710542499860203</v>
      </c>
      <c r="X1378" s="1">
        <v>99.007851255810294</v>
      </c>
      <c r="Y1378" s="1">
        <v>0.73825241201515601</v>
      </c>
      <c r="Z1378" s="10">
        <v>0.105464630287879</v>
      </c>
      <c r="AA1378" s="10">
        <f t="shared" si="89"/>
        <v>0.84371704230303501</v>
      </c>
      <c r="AB1378" s="1">
        <v>4832.7893480845996</v>
      </c>
      <c r="AC1378" s="1">
        <v>9141.6000783967502</v>
      </c>
      <c r="AD1378" s="1" t="s">
        <v>1088</v>
      </c>
      <c r="AE1378" s="1" t="s">
        <v>124</v>
      </c>
      <c r="AF1378" s="1" t="s">
        <v>1065</v>
      </c>
      <c r="AG1378" s="1">
        <v>53837</v>
      </c>
      <c r="AH1378" s="1">
        <v>34575</v>
      </c>
      <c r="AI1378" s="1">
        <v>27355</v>
      </c>
      <c r="AJ1378" s="32">
        <v>64.221631963147999</v>
      </c>
      <c r="AK1378" s="10">
        <v>50.810780689860103</v>
      </c>
      <c r="AL1378" s="1">
        <v>98.983732407238193</v>
      </c>
      <c r="AM1378" s="1">
        <v>0.76768415280570301</v>
      </c>
      <c r="AN1378" s="10">
        <v>7.6768415280570296E-2</v>
      </c>
      <c r="AO1378" s="10">
        <f t="shared" si="91"/>
        <v>0.84445256808627334</v>
      </c>
      <c r="AP1378" s="1">
        <v>4751.2605242073196</v>
      </c>
      <c r="AQ1378" s="1">
        <v>9704.9387899927297</v>
      </c>
      <c r="AR1378" s="1" t="s">
        <v>1187</v>
      </c>
      <c r="AS1378" s="1" t="s">
        <v>124</v>
      </c>
      <c r="AT1378" s="1" t="s">
        <v>1065</v>
      </c>
      <c r="AU1378" s="1">
        <v>17234</v>
      </c>
      <c r="AV1378" s="1">
        <v>11284</v>
      </c>
      <c r="AW1378" s="1">
        <v>9119</v>
      </c>
      <c r="AX1378" s="1">
        <v>65.475223395613298</v>
      </c>
      <c r="AY1378" s="10">
        <v>52.9128466983869</v>
      </c>
      <c r="AZ1378" s="1">
        <v>20.254413861168999</v>
      </c>
      <c r="BA1378" s="1">
        <v>22.348941769930899</v>
      </c>
      <c r="BB1378" s="10">
        <v>53.437876960193002</v>
      </c>
      <c r="BC1378" s="10">
        <f t="shared" si="90"/>
        <v>75.786818730123898</v>
      </c>
      <c r="BD1378" s="1">
        <v>41035.526038196098</v>
      </c>
      <c r="BE1378" s="1">
        <v>102599.275651909</v>
      </c>
      <c r="BF1378" s="1" t="s">
        <v>1191</v>
      </c>
      <c r="BG1378" s="1" t="s">
        <v>124</v>
      </c>
      <c r="BH1378" s="1" t="s">
        <v>1065</v>
      </c>
      <c r="BI1378" s="1">
        <v>15816</v>
      </c>
      <c r="BJ1378" s="1">
        <v>10362</v>
      </c>
      <c r="BK1378" s="1">
        <v>8583</v>
      </c>
      <c r="BL1378" s="1">
        <v>65.515933232169999</v>
      </c>
      <c r="BM1378" s="10">
        <v>54.267830045523503</v>
      </c>
      <c r="BN1378" s="1">
        <v>21.554235115926801</v>
      </c>
      <c r="BO1378" s="1">
        <v>24.1756961435396</v>
      </c>
      <c r="BP1378" s="10">
        <v>50.471862984970301</v>
      </c>
      <c r="BQ1378" s="10">
        <f t="shared" si="92"/>
        <v>74.647559128509897</v>
      </c>
      <c r="BR1378" s="1">
        <v>36563.117190078599</v>
      </c>
      <c r="BS1378" s="1">
        <v>93539.419489828593</v>
      </c>
    </row>
    <row r="1379" spans="1:71" customFormat="1" x14ac:dyDescent="0.15">
      <c r="A1379">
        <v>3868</v>
      </c>
      <c r="B1379" t="s">
        <v>270</v>
      </c>
      <c r="C1379" t="s">
        <v>8</v>
      </c>
      <c r="D1379" t="s">
        <v>61</v>
      </c>
      <c r="E1379" t="s">
        <v>233</v>
      </c>
      <c r="F1379" t="s">
        <v>573</v>
      </c>
      <c r="H1379" t="s">
        <v>574</v>
      </c>
      <c r="I1379" t="s">
        <v>1250</v>
      </c>
      <c r="J1379">
        <v>-8.3398487830376364</v>
      </c>
      <c r="K1379" s="13" t="s">
        <v>270</v>
      </c>
      <c r="L1379" s="13">
        <v>226</v>
      </c>
      <c r="M1379" s="13" t="s">
        <v>270</v>
      </c>
      <c r="N1379" s="15" t="s">
        <v>124</v>
      </c>
      <c r="O1379" s="13" t="s">
        <v>996</v>
      </c>
      <c r="P1379" s="13" t="s">
        <v>1085</v>
      </c>
      <c r="Q1379" s="13" t="s">
        <v>124</v>
      </c>
      <c r="R1379" s="13" t="s">
        <v>1065</v>
      </c>
      <c r="S1379" s="13">
        <v>48032</v>
      </c>
      <c r="T1379" s="13">
        <v>30754</v>
      </c>
      <c r="U1379" s="13">
        <v>23182</v>
      </c>
      <c r="V1379" s="32">
        <v>64.028147901399095</v>
      </c>
      <c r="W1379" s="10">
        <v>48.2636575616256</v>
      </c>
      <c r="X1379" s="1">
        <v>99.383142093003201</v>
      </c>
      <c r="Y1379" s="1">
        <v>0.41842809076007198</v>
      </c>
      <c r="Z1379" s="10">
        <v>8.62738331464067E-2</v>
      </c>
      <c r="AA1379" s="10">
        <f t="shared" si="89"/>
        <v>0.50470192390647872</v>
      </c>
      <c r="AB1379" s="1">
        <v>4462.0615507962402</v>
      </c>
      <c r="AC1379" s="1">
        <v>8880.5741000801809</v>
      </c>
      <c r="AD1379" s="1" t="s">
        <v>1089</v>
      </c>
      <c r="AE1379" s="1" t="s">
        <v>124</v>
      </c>
      <c r="AF1379" s="1" t="s">
        <v>1065</v>
      </c>
      <c r="AG1379" s="1">
        <v>48577</v>
      </c>
      <c r="AH1379" s="1">
        <v>31033</v>
      </c>
      <c r="AI1379" s="1">
        <v>23116</v>
      </c>
      <c r="AJ1379" s="32">
        <v>63.8841427012784</v>
      </c>
      <c r="AK1379" s="10">
        <v>47.586306276633003</v>
      </c>
      <c r="AL1379" s="1">
        <v>99.121820384149501</v>
      </c>
      <c r="AM1379" s="1">
        <v>0.67918324969717903</v>
      </c>
      <c r="AN1379" s="10">
        <v>8.6520159197092897E-2</v>
      </c>
      <c r="AO1379" s="10">
        <f t="shared" si="91"/>
        <v>0.76570340889427191</v>
      </c>
      <c r="AP1379" s="1">
        <v>4559.43131081089</v>
      </c>
      <c r="AQ1379" s="1">
        <v>8825.4394567848303</v>
      </c>
      <c r="AR1379" s="1" t="s">
        <v>1188</v>
      </c>
      <c r="AS1379" s="1" t="s">
        <v>124</v>
      </c>
      <c r="AT1379" s="1" t="s">
        <v>1065</v>
      </c>
      <c r="AU1379" s="1">
        <v>19360</v>
      </c>
      <c r="AV1379" s="1">
        <v>12960</v>
      </c>
      <c r="AW1379" s="1">
        <v>10340</v>
      </c>
      <c r="AX1379" s="1">
        <v>66.942148760330596</v>
      </c>
      <c r="AY1379" s="10">
        <v>53.409090909090899</v>
      </c>
      <c r="AZ1379" s="1">
        <v>23.4139264990329</v>
      </c>
      <c r="BA1379" s="1">
        <v>20.735009671179899</v>
      </c>
      <c r="BB1379" s="10">
        <v>50.541586073501001</v>
      </c>
      <c r="BC1379" s="10">
        <f t="shared" si="90"/>
        <v>71.276595744680904</v>
      </c>
      <c r="BD1379" s="1">
        <v>38578.957842495103</v>
      </c>
      <c r="BE1379" s="1">
        <v>86797.952959097704</v>
      </c>
      <c r="BF1379" s="1" t="s">
        <v>1192</v>
      </c>
      <c r="BG1379" s="1" t="s">
        <v>124</v>
      </c>
      <c r="BH1379" s="1" t="s">
        <v>1065</v>
      </c>
      <c r="BI1379" s="1">
        <v>20908</v>
      </c>
      <c r="BJ1379" s="1">
        <v>13393</v>
      </c>
      <c r="BK1379" s="1">
        <v>10969</v>
      </c>
      <c r="BL1379" s="1">
        <v>64.056820355844707</v>
      </c>
      <c r="BM1379" s="10">
        <v>52.4631719915822</v>
      </c>
      <c r="BN1379" s="1">
        <v>22.4086060716565</v>
      </c>
      <c r="BO1379" s="1">
        <v>22.609171300939</v>
      </c>
      <c r="BP1379" s="10">
        <v>51.0803172577263</v>
      </c>
      <c r="BQ1379" s="10">
        <f t="shared" si="92"/>
        <v>73.689488558665303</v>
      </c>
      <c r="BR1379" s="1">
        <v>37929.664796540303</v>
      </c>
      <c r="BS1379" s="1">
        <v>91123.5726727484</v>
      </c>
    </row>
    <row r="1380" spans="1:71" customFormat="1" x14ac:dyDescent="0.15">
      <c r="A1380">
        <v>3868</v>
      </c>
      <c r="B1380" t="s">
        <v>271</v>
      </c>
      <c r="C1380" t="s">
        <v>8</v>
      </c>
      <c r="D1380" t="s">
        <v>61</v>
      </c>
      <c r="E1380" t="s">
        <v>233</v>
      </c>
      <c r="F1380" t="s">
        <v>573</v>
      </c>
      <c r="H1380" t="s">
        <v>574</v>
      </c>
      <c r="I1380" t="s">
        <v>1251</v>
      </c>
      <c r="J1380">
        <v>-8.816970037757299</v>
      </c>
      <c r="K1380" s="13" t="s">
        <v>271</v>
      </c>
      <c r="L1380" s="13">
        <v>227</v>
      </c>
      <c r="M1380" s="13" t="s">
        <v>271</v>
      </c>
      <c r="N1380" s="15" t="s">
        <v>125</v>
      </c>
      <c r="O1380" s="13" t="s">
        <v>956</v>
      </c>
      <c r="P1380" s="13" t="s">
        <v>1084</v>
      </c>
      <c r="Q1380" s="13" t="s">
        <v>125</v>
      </c>
      <c r="R1380" s="13" t="s">
        <v>1065</v>
      </c>
      <c r="S1380" s="13">
        <v>50401</v>
      </c>
      <c r="T1380" s="13">
        <v>30956</v>
      </c>
      <c r="U1380" s="13">
        <v>24471</v>
      </c>
      <c r="V1380" s="32">
        <v>61.419416281422997</v>
      </c>
      <c r="W1380" s="10">
        <v>48.552608083172899</v>
      </c>
      <c r="X1380" s="1">
        <v>98.982469044992001</v>
      </c>
      <c r="Y1380" s="1">
        <v>0.71921866699358405</v>
      </c>
      <c r="Z1380" s="10">
        <v>0.151199378856606</v>
      </c>
      <c r="AA1380" s="10">
        <f t="shared" si="89"/>
        <v>0.87041804585019</v>
      </c>
      <c r="AB1380" s="1">
        <v>4666.6402991778696</v>
      </c>
      <c r="AC1380" s="1">
        <v>9357.8577637779799</v>
      </c>
      <c r="AD1380" s="1" t="s">
        <v>1088</v>
      </c>
      <c r="AE1380" s="1" t="s">
        <v>125</v>
      </c>
      <c r="AF1380" s="1" t="s">
        <v>1065</v>
      </c>
      <c r="AG1380" s="1">
        <v>52088</v>
      </c>
      <c r="AH1380" s="1">
        <v>33038</v>
      </c>
      <c r="AI1380" s="1">
        <v>25364</v>
      </c>
      <c r="AJ1380" s="32">
        <v>63.427276915988301</v>
      </c>
      <c r="AK1380" s="10">
        <v>48.694516971279398</v>
      </c>
      <c r="AL1380" s="1">
        <v>99.116858539662502</v>
      </c>
      <c r="AM1380" s="1">
        <v>0.56379120012616302</v>
      </c>
      <c r="AN1380" s="10">
        <v>0.110392682542186</v>
      </c>
      <c r="AO1380" s="10">
        <f t="shared" si="91"/>
        <v>0.67418388266834905</v>
      </c>
      <c r="AP1380" s="1">
        <v>4635.86540430487</v>
      </c>
      <c r="AQ1380" s="1">
        <v>9114.3885220844604</v>
      </c>
      <c r="AR1380" s="1" t="s">
        <v>1187</v>
      </c>
      <c r="AS1380" s="1" t="s">
        <v>125</v>
      </c>
      <c r="AT1380" s="1" t="s">
        <v>1065</v>
      </c>
      <c r="AU1380" s="1">
        <v>17537</v>
      </c>
      <c r="AV1380" s="1">
        <v>11286</v>
      </c>
      <c r="AW1380" s="1">
        <v>9179</v>
      </c>
      <c r="AX1380" s="1">
        <v>64.355362946912194</v>
      </c>
      <c r="AY1380" s="10">
        <v>52.340765239208501</v>
      </c>
      <c r="AZ1380" s="1">
        <v>20.503322802048199</v>
      </c>
      <c r="BA1380" s="1">
        <v>23.226931038239499</v>
      </c>
      <c r="BB1380" s="10">
        <v>52.750844318553199</v>
      </c>
      <c r="BC1380" s="10">
        <f t="shared" si="90"/>
        <v>75.977775356792705</v>
      </c>
      <c r="BD1380" s="1">
        <v>40003.9272738125</v>
      </c>
      <c r="BE1380" s="1">
        <v>101791.185466733</v>
      </c>
      <c r="BF1380" s="1" t="s">
        <v>1191</v>
      </c>
      <c r="BG1380" s="1" t="s">
        <v>125</v>
      </c>
      <c r="BH1380" s="1" t="s">
        <v>1065</v>
      </c>
      <c r="BI1380" s="1">
        <v>16693</v>
      </c>
      <c r="BJ1380" s="1">
        <v>10814</v>
      </c>
      <c r="BK1380" s="1">
        <v>8822</v>
      </c>
      <c r="BL1380" s="1">
        <v>64.781645000898607</v>
      </c>
      <c r="BM1380" s="10">
        <v>52.8484993709938</v>
      </c>
      <c r="BN1380" s="1">
        <v>21.8091135796871</v>
      </c>
      <c r="BO1380" s="1">
        <v>23.8494672409884</v>
      </c>
      <c r="BP1380" s="10">
        <v>50.691453185218798</v>
      </c>
      <c r="BQ1380" s="10">
        <f t="shared" si="92"/>
        <v>74.540920426207194</v>
      </c>
      <c r="BR1380" s="1">
        <v>36265.0053882793</v>
      </c>
      <c r="BS1380" s="1">
        <v>94649.961200989695</v>
      </c>
    </row>
    <row r="1381" spans="1:71" customFormat="1" x14ac:dyDescent="0.15">
      <c r="A1381">
        <v>3868</v>
      </c>
      <c r="B1381" t="s">
        <v>272</v>
      </c>
      <c r="C1381" t="s">
        <v>8</v>
      </c>
      <c r="D1381" t="s">
        <v>61</v>
      </c>
      <c r="E1381" t="s">
        <v>233</v>
      </c>
      <c r="F1381" t="s">
        <v>573</v>
      </c>
      <c r="H1381" t="s">
        <v>574</v>
      </c>
      <c r="I1381" t="s">
        <v>1252</v>
      </c>
      <c r="J1381">
        <v>-9.2940912924769616</v>
      </c>
      <c r="K1381" s="13" t="s">
        <v>272</v>
      </c>
      <c r="L1381" s="13">
        <v>228</v>
      </c>
      <c r="M1381" s="13" t="s">
        <v>272</v>
      </c>
      <c r="N1381" s="15" t="s">
        <v>125</v>
      </c>
      <c r="O1381" s="13" t="s">
        <v>996</v>
      </c>
      <c r="P1381" s="13" t="s">
        <v>1085</v>
      </c>
      <c r="Q1381" s="13" t="s">
        <v>125</v>
      </c>
      <c r="R1381" s="13" t="s">
        <v>1065</v>
      </c>
      <c r="S1381" s="13">
        <v>49157</v>
      </c>
      <c r="T1381" s="13">
        <v>31393</v>
      </c>
      <c r="U1381" s="13">
        <v>24633</v>
      </c>
      <c r="V1381" s="32">
        <v>63.862725552820599</v>
      </c>
      <c r="W1381" s="10">
        <v>50.1108692556503</v>
      </c>
      <c r="X1381" s="1">
        <v>99.277392116266796</v>
      </c>
      <c r="Y1381" s="1">
        <v>0.51150895140664998</v>
      </c>
      <c r="Z1381" s="10">
        <v>6.9013112491373402E-2</v>
      </c>
      <c r="AA1381" s="10">
        <f t="shared" si="89"/>
        <v>0.58052206389802341</v>
      </c>
      <c r="AB1381" s="1">
        <v>4576.4874000376403</v>
      </c>
      <c r="AC1381" s="1">
        <v>8923.9683183644793</v>
      </c>
      <c r="AD1381" s="1" t="s">
        <v>1089</v>
      </c>
      <c r="AE1381" s="1" t="s">
        <v>125</v>
      </c>
      <c r="AF1381" s="1" t="s">
        <v>1065</v>
      </c>
      <c r="AG1381" s="1">
        <v>49685</v>
      </c>
      <c r="AH1381" s="1">
        <v>30748</v>
      </c>
      <c r="AI1381" s="1">
        <v>24044</v>
      </c>
      <c r="AJ1381" s="32">
        <v>61.885881050618899</v>
      </c>
      <c r="AK1381" s="10">
        <v>48.392875113213201</v>
      </c>
      <c r="AL1381" s="1">
        <v>99.188986857428006</v>
      </c>
      <c r="AM1381" s="1">
        <v>0.68624188986857404</v>
      </c>
      <c r="AN1381" s="10">
        <v>3.3272334054233903E-2</v>
      </c>
      <c r="AO1381" s="10">
        <f t="shared" si="91"/>
        <v>0.71951422392280795</v>
      </c>
      <c r="AP1381" s="1">
        <v>4696.7214094860401</v>
      </c>
      <c r="AQ1381" s="1">
        <v>8897.2223126542594</v>
      </c>
      <c r="AR1381" s="1" t="s">
        <v>1188</v>
      </c>
      <c r="AS1381" s="1" t="s">
        <v>125</v>
      </c>
      <c r="AT1381" s="1" t="s">
        <v>1065</v>
      </c>
      <c r="AU1381" s="1">
        <v>19446</v>
      </c>
      <c r="AV1381" s="1">
        <v>12720</v>
      </c>
      <c r="AW1381" s="1">
        <v>10366</v>
      </c>
      <c r="AX1381" s="1">
        <v>65.411909904350495</v>
      </c>
      <c r="AY1381" s="10">
        <v>53.306592615447897</v>
      </c>
      <c r="AZ1381" s="1">
        <v>23.934015049199299</v>
      </c>
      <c r="BA1381" s="1">
        <v>21.4354620875941</v>
      </c>
      <c r="BB1381" s="10">
        <v>49.932471541578202</v>
      </c>
      <c r="BC1381" s="10">
        <f t="shared" si="90"/>
        <v>71.367933629172299</v>
      </c>
      <c r="BD1381" s="1">
        <v>37010.502559941102</v>
      </c>
      <c r="BE1381" s="1">
        <v>85461.708981862103</v>
      </c>
      <c r="BF1381" s="1" t="s">
        <v>1192</v>
      </c>
      <c r="BG1381" s="1" t="s">
        <v>125</v>
      </c>
      <c r="BH1381" s="1" t="s">
        <v>1065</v>
      </c>
      <c r="BI1381" s="1">
        <v>21011</v>
      </c>
      <c r="BJ1381" s="1">
        <v>12989</v>
      </c>
      <c r="BK1381" s="1">
        <v>10673</v>
      </c>
      <c r="BL1381" s="1">
        <v>61.819999048117701</v>
      </c>
      <c r="BM1381" s="10">
        <v>50.797201465898802</v>
      </c>
      <c r="BN1381" s="1">
        <v>24.304319310409401</v>
      </c>
      <c r="BO1381" s="1">
        <v>22.1961960086199</v>
      </c>
      <c r="BP1381" s="10">
        <v>49.957837533964202</v>
      </c>
      <c r="BQ1381" s="10">
        <f t="shared" si="92"/>
        <v>72.154033542584102</v>
      </c>
      <c r="BR1381" s="1">
        <v>36062.0705150137</v>
      </c>
      <c r="BS1381" s="1">
        <v>89525.321537785305</v>
      </c>
    </row>
    <row r="1382" spans="1:71" customFormat="1" x14ac:dyDescent="0.15">
      <c r="A1382">
        <v>3868</v>
      </c>
      <c r="B1382" t="s">
        <v>273</v>
      </c>
      <c r="C1382" t="s">
        <v>8</v>
      </c>
      <c r="D1382" t="s">
        <v>61</v>
      </c>
      <c r="E1382" t="s">
        <v>62</v>
      </c>
      <c r="F1382" t="s">
        <v>575</v>
      </c>
      <c r="H1382" t="s">
        <v>576</v>
      </c>
      <c r="I1382" t="s">
        <v>1243</v>
      </c>
      <c r="J1382">
        <v>-5</v>
      </c>
      <c r="K1382" s="13" t="s">
        <v>273</v>
      </c>
      <c r="L1382" s="13">
        <v>229</v>
      </c>
      <c r="M1382" s="13" t="s">
        <v>273</v>
      </c>
      <c r="N1382" s="15" t="s">
        <v>126</v>
      </c>
      <c r="O1382" s="13" t="s">
        <v>956</v>
      </c>
      <c r="P1382" s="13" t="s">
        <v>1084</v>
      </c>
      <c r="Q1382" s="13" t="s">
        <v>126</v>
      </c>
      <c r="R1382" s="13" t="s">
        <v>1065</v>
      </c>
      <c r="S1382" s="13">
        <v>14996</v>
      </c>
      <c r="T1382" s="13">
        <v>6648</v>
      </c>
      <c r="U1382" s="13">
        <v>3964</v>
      </c>
      <c r="V1382" s="32">
        <v>44.331821819151799</v>
      </c>
      <c r="W1382" s="10">
        <v>26.433715657508699</v>
      </c>
      <c r="X1382" s="1">
        <v>99.041372351160405</v>
      </c>
      <c r="Y1382" s="1">
        <v>0.45408678102926298</v>
      </c>
      <c r="Z1382" s="10">
        <v>0.17658930373360199</v>
      </c>
      <c r="AA1382" s="10">
        <f t="shared" si="89"/>
        <v>0.63067608476286496</v>
      </c>
      <c r="AB1382" s="1">
        <v>6860.7152645784399</v>
      </c>
      <c r="AC1382" s="1">
        <v>9563.05312093463</v>
      </c>
      <c r="AD1382" s="1" t="s">
        <v>1088</v>
      </c>
      <c r="AE1382" s="1" t="s">
        <v>126</v>
      </c>
      <c r="AF1382" s="1" t="s">
        <v>1065</v>
      </c>
      <c r="AG1382" s="1">
        <v>14133</v>
      </c>
      <c r="AH1382" s="1">
        <v>6087</v>
      </c>
      <c r="AI1382" s="1">
        <v>3717</v>
      </c>
      <c r="AJ1382" s="32">
        <v>43.069412014434299</v>
      </c>
      <c r="AK1382" s="10">
        <v>26.300148588410099</v>
      </c>
      <c r="AL1382" s="1">
        <v>98.681732580037703</v>
      </c>
      <c r="AM1382" s="1">
        <v>0.34974441754102797</v>
      </c>
      <c r="AN1382" s="10">
        <v>0.32284100080710199</v>
      </c>
      <c r="AO1382" s="10">
        <f t="shared" si="91"/>
        <v>0.6725854183481299</v>
      </c>
      <c r="AP1382" s="1">
        <v>6774.9981432143404</v>
      </c>
      <c r="AQ1382" s="1">
        <v>10612.1635999297</v>
      </c>
      <c r="AR1382" s="1" t="s">
        <v>1187</v>
      </c>
      <c r="AS1382" s="1" t="s">
        <v>126</v>
      </c>
      <c r="AT1382" s="1" t="s">
        <v>1065</v>
      </c>
      <c r="AU1382" s="1">
        <v>9409</v>
      </c>
      <c r="AV1382" s="1">
        <v>4341</v>
      </c>
      <c r="AW1382" s="1">
        <v>3564</v>
      </c>
      <c r="AX1382" s="1">
        <v>46.136677649059401</v>
      </c>
      <c r="AY1382" s="10">
        <v>37.878626846636202</v>
      </c>
      <c r="AZ1382" s="1">
        <v>57.744107744107701</v>
      </c>
      <c r="BA1382" s="1">
        <v>9.9607182940516292</v>
      </c>
      <c r="BB1382" s="10">
        <v>18.322109988776699</v>
      </c>
      <c r="BC1382" s="10">
        <f t="shared" si="90"/>
        <v>28.282828282828326</v>
      </c>
      <c r="BD1382" s="1">
        <v>17963.707785077499</v>
      </c>
      <c r="BE1382" s="1">
        <v>26649.818852816799</v>
      </c>
      <c r="BF1382" s="1" t="s">
        <v>1191</v>
      </c>
      <c r="BG1382" s="1" t="s">
        <v>126</v>
      </c>
      <c r="BH1382" s="1" t="s">
        <v>1065</v>
      </c>
      <c r="BI1382" s="1">
        <v>9137</v>
      </c>
      <c r="BJ1382" s="1">
        <v>4720</v>
      </c>
      <c r="BK1382" s="1">
        <v>3863</v>
      </c>
      <c r="BL1382" s="1">
        <v>51.658093466126701</v>
      </c>
      <c r="BM1382" s="10">
        <v>42.2786472583999</v>
      </c>
      <c r="BN1382" s="1">
        <v>46.285270515143701</v>
      </c>
      <c r="BO1382" s="1">
        <v>14.159979290706699</v>
      </c>
      <c r="BP1382" s="10">
        <v>28.552938130986298</v>
      </c>
      <c r="BQ1382" s="10">
        <f t="shared" si="92"/>
        <v>42.712917421693</v>
      </c>
      <c r="BR1382" s="1">
        <v>21959.9255294635</v>
      </c>
      <c r="BS1382" s="1">
        <v>36119.844349204999</v>
      </c>
    </row>
    <row r="1383" spans="1:71" customFormat="1" x14ac:dyDescent="0.15">
      <c r="A1383">
        <v>3868</v>
      </c>
      <c r="B1383" t="s">
        <v>276</v>
      </c>
      <c r="C1383" t="s">
        <v>8</v>
      </c>
      <c r="D1383" t="s">
        <v>61</v>
      </c>
      <c r="E1383" t="s">
        <v>62</v>
      </c>
      <c r="F1383" t="s">
        <v>575</v>
      </c>
      <c r="H1383" t="s">
        <v>576</v>
      </c>
      <c r="I1383" t="s">
        <v>1244</v>
      </c>
      <c r="J1383">
        <v>-5.4771212547196626</v>
      </c>
      <c r="K1383" s="13" t="s">
        <v>276</v>
      </c>
      <c r="L1383" s="13">
        <v>230</v>
      </c>
      <c r="M1383" s="13" t="s">
        <v>276</v>
      </c>
      <c r="N1383" s="15" t="s">
        <v>126</v>
      </c>
      <c r="O1383" s="13" t="s">
        <v>996</v>
      </c>
      <c r="P1383" s="13" t="s">
        <v>1085</v>
      </c>
      <c r="Q1383" s="13" t="s">
        <v>126</v>
      </c>
      <c r="R1383" s="13" t="s">
        <v>1065</v>
      </c>
      <c r="S1383" s="13">
        <v>15623</v>
      </c>
      <c r="T1383" s="13">
        <v>8051</v>
      </c>
      <c r="U1383" s="13">
        <v>5023</v>
      </c>
      <c r="V1383" s="32">
        <v>51.532996223516598</v>
      </c>
      <c r="W1383" s="10">
        <v>32.1513153683672</v>
      </c>
      <c r="X1383" s="1">
        <v>99.124029464463504</v>
      </c>
      <c r="Y1383" s="1">
        <v>0.21899263388413301</v>
      </c>
      <c r="Z1383" s="10">
        <v>0.21899263388413301</v>
      </c>
      <c r="AA1383" s="10">
        <f t="shared" si="89"/>
        <v>0.43798526776826602</v>
      </c>
      <c r="AB1383" s="1">
        <v>6384.6897146965002</v>
      </c>
      <c r="AC1383" s="1">
        <v>9390.2017034520104</v>
      </c>
      <c r="AD1383" s="1" t="s">
        <v>1089</v>
      </c>
      <c r="AE1383" s="1" t="s">
        <v>126</v>
      </c>
      <c r="AF1383" s="1" t="s">
        <v>1065</v>
      </c>
      <c r="AG1383" s="1">
        <v>15179</v>
      </c>
      <c r="AH1383" s="1">
        <v>7239</v>
      </c>
      <c r="AI1383" s="1">
        <v>4426</v>
      </c>
      <c r="AJ1383" s="32">
        <v>47.6908887278477</v>
      </c>
      <c r="AK1383" s="10">
        <v>29.158706107121699</v>
      </c>
      <c r="AL1383" s="1">
        <v>98.576592860370496</v>
      </c>
      <c r="AM1383" s="1">
        <v>0.20334387708992299</v>
      </c>
      <c r="AN1383" s="10">
        <v>0.47446904654315403</v>
      </c>
      <c r="AO1383" s="10">
        <f t="shared" si="91"/>
        <v>0.67781292363307699</v>
      </c>
      <c r="AP1383" s="1">
        <v>6599.4102479315598</v>
      </c>
      <c r="AQ1383" s="1">
        <v>9213.1789865840401</v>
      </c>
      <c r="AR1383" s="1" t="s">
        <v>1188</v>
      </c>
      <c r="AS1383" s="1" t="s">
        <v>126</v>
      </c>
      <c r="AT1383" s="1" t="s">
        <v>1065</v>
      </c>
      <c r="AU1383" s="1">
        <v>12237</v>
      </c>
      <c r="AV1383" s="1">
        <v>6193</v>
      </c>
      <c r="AW1383" s="1">
        <v>4990</v>
      </c>
      <c r="AX1383" s="1">
        <v>50.608809348696603</v>
      </c>
      <c r="AY1383" s="10">
        <v>40.777968456320998</v>
      </c>
      <c r="AZ1383" s="1">
        <v>55.991983967935901</v>
      </c>
      <c r="BA1383" s="1">
        <v>6.0721442885771504</v>
      </c>
      <c r="BB1383" s="10">
        <v>19.018036072144302</v>
      </c>
      <c r="BC1383" s="10">
        <f t="shared" si="90"/>
        <v>25.090180360721451</v>
      </c>
      <c r="BD1383" s="1">
        <v>21471.5060264208</v>
      </c>
      <c r="BE1383" s="1">
        <v>24170.1107293895</v>
      </c>
      <c r="BF1383" s="1" t="s">
        <v>1192</v>
      </c>
      <c r="BG1383" s="1" t="s">
        <v>126</v>
      </c>
      <c r="BH1383" s="1" t="s">
        <v>1065</v>
      </c>
      <c r="BI1383" s="1">
        <v>12629</v>
      </c>
      <c r="BJ1383" s="1">
        <v>6609</v>
      </c>
      <c r="BK1383" s="1">
        <v>5366</v>
      </c>
      <c r="BL1383" s="1">
        <v>52.331934436614098</v>
      </c>
      <c r="BM1383" s="10">
        <v>42.489508274606102</v>
      </c>
      <c r="BN1383" s="1">
        <v>52.441297055534797</v>
      </c>
      <c r="BO1383" s="1">
        <v>7.3611628773760698</v>
      </c>
      <c r="BP1383" s="10">
        <v>23.052553112187798</v>
      </c>
      <c r="BQ1383" s="10">
        <f t="shared" si="92"/>
        <v>30.413715989563869</v>
      </c>
      <c r="BR1383" s="1">
        <v>22756.8433321138</v>
      </c>
      <c r="BS1383" s="1">
        <v>27877.836518986602</v>
      </c>
    </row>
    <row r="1384" spans="1:71" customFormat="1" x14ac:dyDescent="0.15">
      <c r="A1384">
        <v>3868</v>
      </c>
      <c r="B1384" t="s">
        <v>277</v>
      </c>
      <c r="C1384" t="s">
        <v>8</v>
      </c>
      <c r="D1384" t="s">
        <v>61</v>
      </c>
      <c r="E1384" t="s">
        <v>62</v>
      </c>
      <c r="F1384" t="s">
        <v>575</v>
      </c>
      <c r="H1384" t="s">
        <v>576</v>
      </c>
      <c r="I1384" t="s">
        <v>1245</v>
      </c>
      <c r="J1384">
        <v>-5.9542425094393252</v>
      </c>
      <c r="K1384" s="13" t="s">
        <v>277</v>
      </c>
      <c r="L1384" s="13">
        <v>231</v>
      </c>
      <c r="M1384" s="13" t="s">
        <v>277</v>
      </c>
      <c r="N1384" s="15" t="s">
        <v>127</v>
      </c>
      <c r="O1384" s="13" t="s">
        <v>956</v>
      </c>
      <c r="P1384" s="13" t="s">
        <v>1084</v>
      </c>
      <c r="Q1384" s="13" t="s">
        <v>127</v>
      </c>
      <c r="R1384" s="13" t="s">
        <v>1065</v>
      </c>
      <c r="S1384" s="13">
        <v>18956</v>
      </c>
      <c r="T1384" s="13">
        <v>10205</v>
      </c>
      <c r="U1384" s="13">
        <v>6357</v>
      </c>
      <c r="V1384" s="32">
        <v>53.8351972990082</v>
      </c>
      <c r="W1384" s="10">
        <v>33.5355560244777</v>
      </c>
      <c r="X1384" s="1">
        <v>98.599968538618796</v>
      </c>
      <c r="Y1384" s="1">
        <v>0.29888312096901098</v>
      </c>
      <c r="Z1384" s="10">
        <v>0.45619002674217402</v>
      </c>
      <c r="AA1384" s="10">
        <f t="shared" si="89"/>
        <v>0.75507314771118494</v>
      </c>
      <c r="AB1384" s="1">
        <v>6540.2581652382196</v>
      </c>
      <c r="AC1384" s="1">
        <v>8439.6160397557396</v>
      </c>
      <c r="AD1384" s="1" t="s">
        <v>1088</v>
      </c>
      <c r="AE1384" s="1" t="s">
        <v>127</v>
      </c>
      <c r="AF1384" s="1" t="s">
        <v>1065</v>
      </c>
      <c r="AG1384" s="1">
        <v>15833</v>
      </c>
      <c r="AH1384" s="1">
        <v>7362</v>
      </c>
      <c r="AI1384" s="1">
        <v>4360</v>
      </c>
      <c r="AJ1384" s="32">
        <v>46.497821006758002</v>
      </c>
      <c r="AK1384" s="10">
        <v>27.5374218404598</v>
      </c>
      <c r="AL1384" s="1">
        <v>99.151376146789005</v>
      </c>
      <c r="AM1384" s="1">
        <v>0.22935779816513799</v>
      </c>
      <c r="AN1384" s="10">
        <v>0.25229357798165097</v>
      </c>
      <c r="AO1384" s="10">
        <f t="shared" si="91"/>
        <v>0.48165137614678899</v>
      </c>
      <c r="AP1384" s="1">
        <v>6338.5983384525998</v>
      </c>
      <c r="AQ1384" s="1">
        <v>9043.5817474756495</v>
      </c>
      <c r="AR1384" s="1" t="s">
        <v>1187</v>
      </c>
      <c r="AS1384" s="1" t="s">
        <v>127</v>
      </c>
      <c r="AT1384" s="1" t="s">
        <v>1065</v>
      </c>
      <c r="AU1384" s="1">
        <v>11308</v>
      </c>
      <c r="AV1384" s="1">
        <v>5465</v>
      </c>
      <c r="AW1384" s="1">
        <v>4355</v>
      </c>
      <c r="AX1384" s="1">
        <v>48.328616908383403</v>
      </c>
      <c r="AY1384" s="10">
        <v>38.512557481429099</v>
      </c>
      <c r="AZ1384" s="1">
        <v>60.252583237657902</v>
      </c>
      <c r="BA1384" s="1">
        <v>5.2353616532720997</v>
      </c>
      <c r="BB1384" s="10">
        <v>16.119402985074601</v>
      </c>
      <c r="BC1384" s="10">
        <f t="shared" si="90"/>
        <v>21.354764638346701</v>
      </c>
      <c r="BD1384" s="1">
        <v>20060.885584134201</v>
      </c>
      <c r="BE1384" s="1">
        <v>20733.619385311398</v>
      </c>
      <c r="BF1384" s="1" t="s">
        <v>1191</v>
      </c>
      <c r="BG1384" s="1" t="s">
        <v>127</v>
      </c>
      <c r="BH1384" s="1" t="s">
        <v>1065</v>
      </c>
      <c r="BI1384" s="1">
        <v>11352</v>
      </c>
      <c r="BJ1384" s="1">
        <v>6402</v>
      </c>
      <c r="BK1384" s="1">
        <v>5254</v>
      </c>
      <c r="BL1384" s="1">
        <v>56.395348837209298</v>
      </c>
      <c r="BM1384" s="10">
        <v>46.282593375616599</v>
      </c>
      <c r="BN1384" s="1">
        <v>52.436239055957401</v>
      </c>
      <c r="BO1384" s="1">
        <v>6.4902931100114198</v>
      </c>
      <c r="BP1384" s="10">
        <v>23.3917015607156</v>
      </c>
      <c r="BQ1384" s="10">
        <f t="shared" si="92"/>
        <v>29.881994670727018</v>
      </c>
      <c r="BR1384" s="1">
        <v>23239.324942653398</v>
      </c>
      <c r="BS1384" s="1">
        <v>27366.027433607898</v>
      </c>
    </row>
    <row r="1385" spans="1:71" customFormat="1" x14ac:dyDescent="0.15">
      <c r="A1385">
        <v>3868</v>
      </c>
      <c r="B1385" t="s">
        <v>278</v>
      </c>
      <c r="C1385" t="s">
        <v>8</v>
      </c>
      <c r="D1385" t="s">
        <v>61</v>
      </c>
      <c r="E1385" t="s">
        <v>62</v>
      </c>
      <c r="F1385" t="s">
        <v>575</v>
      </c>
      <c r="H1385" t="s">
        <v>576</v>
      </c>
      <c r="I1385" t="s">
        <v>1246</v>
      </c>
      <c r="J1385">
        <v>-6.4313637641589869</v>
      </c>
      <c r="K1385" s="13" t="s">
        <v>278</v>
      </c>
      <c r="L1385" s="13">
        <v>232</v>
      </c>
      <c r="M1385" s="13" t="s">
        <v>278</v>
      </c>
      <c r="N1385" s="15" t="s">
        <v>127</v>
      </c>
      <c r="O1385" s="13" t="s">
        <v>996</v>
      </c>
      <c r="P1385" s="13" t="s">
        <v>1085</v>
      </c>
      <c r="Q1385" s="13" t="s">
        <v>127</v>
      </c>
      <c r="R1385" s="13" t="s">
        <v>1065</v>
      </c>
      <c r="S1385" s="13">
        <v>18863</v>
      </c>
      <c r="T1385" s="13">
        <v>11053</v>
      </c>
      <c r="U1385" s="13">
        <v>7025</v>
      </c>
      <c r="V1385" s="32">
        <v>58.596193606531301</v>
      </c>
      <c r="W1385" s="10">
        <v>37.242220219477304</v>
      </c>
      <c r="X1385" s="1">
        <v>99.217081850533802</v>
      </c>
      <c r="Y1385" s="1">
        <v>0.17081850533807799</v>
      </c>
      <c r="Z1385" s="10">
        <v>0.27046263345195698</v>
      </c>
      <c r="AA1385" s="10">
        <f t="shared" si="89"/>
        <v>0.44128113879003494</v>
      </c>
      <c r="AB1385" s="1">
        <v>6304.3476427801097</v>
      </c>
      <c r="AC1385" s="1">
        <v>8499.8387166133707</v>
      </c>
      <c r="AD1385" s="1" t="s">
        <v>1089</v>
      </c>
      <c r="AE1385" s="1" t="s">
        <v>127</v>
      </c>
      <c r="AF1385" s="1" t="s">
        <v>1065</v>
      </c>
      <c r="AG1385" s="1">
        <v>19242</v>
      </c>
      <c r="AH1385" s="1">
        <v>10872</v>
      </c>
      <c r="AI1385" s="1">
        <v>7056</v>
      </c>
      <c r="AJ1385" s="32">
        <v>56.501403180542603</v>
      </c>
      <c r="AK1385" s="10">
        <v>36.669784845650099</v>
      </c>
      <c r="AL1385" s="1">
        <v>99.277210884353806</v>
      </c>
      <c r="AM1385" s="1">
        <v>0.17006802721088399</v>
      </c>
      <c r="AN1385" s="10">
        <v>0.22675736961451201</v>
      </c>
      <c r="AO1385" s="10">
        <f t="shared" si="91"/>
        <v>0.39682539682539597</v>
      </c>
      <c r="AP1385" s="1">
        <v>6528.0748965575103</v>
      </c>
      <c r="AQ1385" s="1">
        <v>8429.9556405785206</v>
      </c>
      <c r="AR1385" s="1" t="s">
        <v>1188</v>
      </c>
      <c r="AS1385" s="1" t="s">
        <v>127</v>
      </c>
      <c r="AT1385" s="1" t="s">
        <v>1065</v>
      </c>
      <c r="AU1385" s="1">
        <v>14549</v>
      </c>
      <c r="AV1385" s="1">
        <v>8524</v>
      </c>
      <c r="AW1385" s="1">
        <v>6639</v>
      </c>
      <c r="AX1385" s="1">
        <v>58.588219121589098</v>
      </c>
      <c r="AY1385" s="10">
        <v>45.632002199463898</v>
      </c>
      <c r="AZ1385" s="1">
        <v>53.291158306973898</v>
      </c>
      <c r="BA1385" s="1">
        <v>6.1906913691821099</v>
      </c>
      <c r="BB1385" s="10">
        <v>23.0456394035246</v>
      </c>
      <c r="BC1385" s="10">
        <f t="shared" si="90"/>
        <v>29.236330772706708</v>
      </c>
      <c r="BD1385" s="1">
        <v>23037.941492354301</v>
      </c>
      <c r="BE1385" s="1">
        <v>25785.863804156299</v>
      </c>
      <c r="BF1385" s="1" t="s">
        <v>1192</v>
      </c>
      <c r="BG1385" s="1" t="s">
        <v>127</v>
      </c>
      <c r="BH1385" s="1" t="s">
        <v>1065</v>
      </c>
      <c r="BI1385" s="1">
        <v>15589</v>
      </c>
      <c r="BJ1385" s="1">
        <v>8896</v>
      </c>
      <c r="BK1385" s="1">
        <v>7225</v>
      </c>
      <c r="BL1385" s="1">
        <v>57.065879787029303</v>
      </c>
      <c r="BM1385" s="10">
        <v>46.346782988004399</v>
      </c>
      <c r="BN1385" s="1">
        <v>53.093425605536297</v>
      </c>
      <c r="BO1385" s="1">
        <v>7.1003460207612497</v>
      </c>
      <c r="BP1385" s="10">
        <v>24.692041522491401</v>
      </c>
      <c r="BQ1385" s="10">
        <f t="shared" si="92"/>
        <v>31.792387543252651</v>
      </c>
      <c r="BR1385" s="1">
        <v>22867.075565356099</v>
      </c>
      <c r="BS1385" s="1">
        <v>27148.4441065713</v>
      </c>
    </row>
    <row r="1386" spans="1:71" customFormat="1" x14ac:dyDescent="0.15">
      <c r="A1386">
        <v>3868</v>
      </c>
      <c r="B1386" t="s">
        <v>279</v>
      </c>
      <c r="C1386" t="s">
        <v>8</v>
      </c>
      <c r="D1386" t="s">
        <v>61</v>
      </c>
      <c r="E1386" t="s">
        <v>62</v>
      </c>
      <c r="F1386" t="s">
        <v>575</v>
      </c>
      <c r="H1386" t="s">
        <v>576</v>
      </c>
      <c r="I1386" t="s">
        <v>1247</v>
      </c>
      <c r="J1386">
        <v>-6.9084850188786495</v>
      </c>
      <c r="K1386" s="13" t="s">
        <v>279</v>
      </c>
      <c r="L1386" s="13">
        <v>233</v>
      </c>
      <c r="M1386" s="13" t="s">
        <v>279</v>
      </c>
      <c r="N1386" s="15" t="s">
        <v>128</v>
      </c>
      <c r="O1386" s="13" t="s">
        <v>956</v>
      </c>
      <c r="P1386" s="13" t="s">
        <v>1084</v>
      </c>
      <c r="Q1386" s="13" t="s">
        <v>128</v>
      </c>
      <c r="R1386" s="13" t="s">
        <v>1065</v>
      </c>
      <c r="S1386" s="13">
        <v>24548</v>
      </c>
      <c r="T1386" s="13">
        <v>14646</v>
      </c>
      <c r="U1386" s="13">
        <v>9583</v>
      </c>
      <c r="V1386" s="32">
        <v>59.662701645755199</v>
      </c>
      <c r="W1386" s="10">
        <v>39.037803487045799</v>
      </c>
      <c r="X1386" s="1">
        <v>99.102577480955802</v>
      </c>
      <c r="Y1386" s="1">
        <v>0.31305436710842099</v>
      </c>
      <c r="Z1386" s="10">
        <v>0.24000834811645599</v>
      </c>
      <c r="AA1386" s="10">
        <f t="shared" ref="AA1386:AA1449" si="93">SUM(Y1386:Z1386)</f>
        <v>0.55306271522487704</v>
      </c>
      <c r="AB1386" s="1">
        <v>6173.8436190762404</v>
      </c>
      <c r="AC1386" s="1">
        <v>8146.0997480333499</v>
      </c>
      <c r="AD1386" s="1" t="s">
        <v>1088</v>
      </c>
      <c r="AE1386" s="1" t="s">
        <v>128</v>
      </c>
      <c r="AF1386" s="1" t="s">
        <v>1065</v>
      </c>
      <c r="AG1386" s="1">
        <v>23011</v>
      </c>
      <c r="AH1386" s="1">
        <v>13310</v>
      </c>
      <c r="AI1386" s="1">
        <v>8715</v>
      </c>
      <c r="AJ1386" s="32">
        <v>57.841901699187297</v>
      </c>
      <c r="AK1386" s="10">
        <v>37.8731910825258</v>
      </c>
      <c r="AL1386" s="1">
        <v>99.127940332759593</v>
      </c>
      <c r="AM1386" s="1">
        <v>0.27538726333907099</v>
      </c>
      <c r="AN1386" s="10">
        <v>0.240963855421687</v>
      </c>
      <c r="AO1386" s="10">
        <f t="shared" si="91"/>
        <v>0.51635111876075801</v>
      </c>
      <c r="AP1386" s="1">
        <v>6167.4703746380601</v>
      </c>
      <c r="AQ1386" s="1">
        <v>8484.1216170260795</v>
      </c>
      <c r="AR1386" s="1" t="s">
        <v>1187</v>
      </c>
      <c r="AS1386" s="1" t="s">
        <v>128</v>
      </c>
      <c r="AT1386" s="1" t="s">
        <v>1065</v>
      </c>
      <c r="AU1386" s="1">
        <v>14581</v>
      </c>
      <c r="AV1386" s="1">
        <v>8644</v>
      </c>
      <c r="AW1386" s="1">
        <v>6686</v>
      </c>
      <c r="AX1386" s="1">
        <v>59.282628077635302</v>
      </c>
      <c r="AY1386" s="10">
        <v>45.854193813867397</v>
      </c>
      <c r="AZ1386" s="1">
        <v>52.722105892910598</v>
      </c>
      <c r="BA1386" s="1">
        <v>7.0595273706251902</v>
      </c>
      <c r="BB1386" s="10">
        <v>24.872868680825601</v>
      </c>
      <c r="BC1386" s="10">
        <f t="shared" si="90"/>
        <v>31.932396051450791</v>
      </c>
      <c r="BD1386" s="1">
        <v>23157.955662799599</v>
      </c>
      <c r="BE1386" s="1">
        <v>28018.250600457901</v>
      </c>
      <c r="BF1386" s="1" t="s">
        <v>1191</v>
      </c>
      <c r="BG1386" s="1" t="s">
        <v>128</v>
      </c>
      <c r="BH1386" s="1" t="s">
        <v>1065</v>
      </c>
      <c r="BI1386" s="1">
        <v>14018</v>
      </c>
      <c r="BJ1386" s="1">
        <v>8421</v>
      </c>
      <c r="BK1386" s="1">
        <v>6797</v>
      </c>
      <c r="BL1386" s="1">
        <v>60.072763589670402</v>
      </c>
      <c r="BM1386" s="10">
        <v>48.487658724497102</v>
      </c>
      <c r="BN1386" s="1">
        <v>53.861997940267798</v>
      </c>
      <c r="BO1386" s="1">
        <v>6.4734441665440601</v>
      </c>
      <c r="BP1386" s="10">
        <v>23.613358834780001</v>
      </c>
      <c r="BQ1386" s="10">
        <f t="shared" si="92"/>
        <v>30.086803001324061</v>
      </c>
      <c r="BR1386" s="1">
        <v>22297.655234031001</v>
      </c>
      <c r="BS1386" s="1">
        <v>26807.777512609598</v>
      </c>
    </row>
    <row r="1387" spans="1:71" customFormat="1" x14ac:dyDescent="0.15">
      <c r="A1387">
        <v>3868</v>
      </c>
      <c r="B1387" t="s">
        <v>280</v>
      </c>
      <c r="C1387" t="s">
        <v>8</v>
      </c>
      <c r="D1387" t="s">
        <v>61</v>
      </c>
      <c r="E1387" t="s">
        <v>62</v>
      </c>
      <c r="F1387" t="s">
        <v>575</v>
      </c>
      <c r="H1387" t="s">
        <v>576</v>
      </c>
      <c r="I1387" t="s">
        <v>1248</v>
      </c>
      <c r="J1387">
        <v>-7.3856062735983121</v>
      </c>
      <c r="K1387" s="13" t="s">
        <v>280</v>
      </c>
      <c r="L1387" s="13">
        <v>234</v>
      </c>
      <c r="M1387" s="13" t="s">
        <v>280</v>
      </c>
      <c r="N1387" s="15" t="s">
        <v>128</v>
      </c>
      <c r="O1387" s="13" t="s">
        <v>996</v>
      </c>
      <c r="P1387" s="13" t="s">
        <v>1085</v>
      </c>
      <c r="Q1387" s="13" t="s">
        <v>128</v>
      </c>
      <c r="R1387" s="13" t="s">
        <v>1065</v>
      </c>
      <c r="S1387" s="13">
        <v>30495</v>
      </c>
      <c r="T1387" s="13">
        <v>19872</v>
      </c>
      <c r="U1387" s="13">
        <v>13602</v>
      </c>
      <c r="V1387" s="32">
        <v>65.164781111657604</v>
      </c>
      <c r="W1387" s="10">
        <v>44.6040334481062</v>
      </c>
      <c r="X1387" s="1">
        <v>99.455962358476697</v>
      </c>
      <c r="Y1387" s="1">
        <v>0.20585208057638599</v>
      </c>
      <c r="Z1387" s="10">
        <v>0.16909278047345999</v>
      </c>
      <c r="AA1387" s="10">
        <f t="shared" si="93"/>
        <v>0.37494486104984598</v>
      </c>
      <c r="AB1387" s="1">
        <v>5618.5972273609796</v>
      </c>
      <c r="AC1387" s="1">
        <v>8583.9774606930005</v>
      </c>
      <c r="AD1387" s="1" t="s">
        <v>1089</v>
      </c>
      <c r="AE1387" s="1" t="s">
        <v>128</v>
      </c>
      <c r="AF1387" s="1" t="s">
        <v>1065</v>
      </c>
      <c r="AG1387" s="1">
        <v>32300</v>
      </c>
      <c r="AH1387" s="1">
        <v>20842</v>
      </c>
      <c r="AI1387" s="1">
        <v>14192</v>
      </c>
      <c r="AJ1387" s="32">
        <v>64.526315789473699</v>
      </c>
      <c r="AK1387" s="10">
        <v>43.938080495355997</v>
      </c>
      <c r="AL1387" s="1">
        <v>99.478579481398</v>
      </c>
      <c r="AM1387" s="1">
        <v>0.21843291995490399</v>
      </c>
      <c r="AN1387" s="10">
        <v>0.16910935738444199</v>
      </c>
      <c r="AO1387" s="10">
        <f t="shared" si="91"/>
        <v>0.38754227733934599</v>
      </c>
      <c r="AP1387" s="1">
        <v>5732.8575172087903</v>
      </c>
      <c r="AQ1387" s="1">
        <v>8200.8832255891502</v>
      </c>
      <c r="AR1387" s="1" t="s">
        <v>1188</v>
      </c>
      <c r="AS1387" s="1" t="s">
        <v>128</v>
      </c>
      <c r="AT1387" s="1" t="s">
        <v>1065</v>
      </c>
      <c r="AU1387" s="1">
        <v>21993</v>
      </c>
      <c r="AV1387" s="1">
        <v>14967</v>
      </c>
      <c r="AW1387" s="1">
        <v>12327</v>
      </c>
      <c r="AX1387" s="1">
        <v>68.053471559132404</v>
      </c>
      <c r="AY1387" s="10">
        <v>56.049652162051601</v>
      </c>
      <c r="AZ1387" s="1">
        <v>35.9617100673319</v>
      </c>
      <c r="BA1387" s="1">
        <v>19.144966334063401</v>
      </c>
      <c r="BB1387" s="10">
        <v>39.247180984830003</v>
      </c>
      <c r="BC1387" s="10">
        <f t="shared" si="90"/>
        <v>58.392147318893407</v>
      </c>
      <c r="BD1387" s="1">
        <v>26906.075136134299</v>
      </c>
      <c r="BE1387" s="1">
        <v>60209.965093773601</v>
      </c>
      <c r="BF1387" s="1" t="s">
        <v>1192</v>
      </c>
      <c r="BG1387" s="1" t="s">
        <v>128</v>
      </c>
      <c r="BH1387" s="1" t="s">
        <v>1065</v>
      </c>
      <c r="BI1387" s="1">
        <v>24713</v>
      </c>
      <c r="BJ1387" s="1">
        <v>16719</v>
      </c>
      <c r="BK1387" s="1">
        <v>13537</v>
      </c>
      <c r="BL1387" s="1">
        <v>67.652652450127505</v>
      </c>
      <c r="BM1387" s="10">
        <v>54.776838101404103</v>
      </c>
      <c r="BN1387" s="1">
        <v>33.995715446553902</v>
      </c>
      <c r="BO1387" s="1">
        <v>19.797591785476801</v>
      </c>
      <c r="BP1387" s="10">
        <v>40.378222649035997</v>
      </c>
      <c r="BQ1387" s="10">
        <f t="shared" si="92"/>
        <v>60.175814434512802</v>
      </c>
      <c r="BR1387" s="1">
        <v>28303.608651426101</v>
      </c>
      <c r="BS1387" s="1">
        <v>62785.000390963098</v>
      </c>
    </row>
    <row r="1388" spans="1:71" customFormat="1" x14ac:dyDescent="0.15">
      <c r="A1388">
        <v>3868</v>
      </c>
      <c r="B1388" t="s">
        <v>281</v>
      </c>
      <c r="C1388" t="s">
        <v>8</v>
      </c>
      <c r="D1388" t="s">
        <v>61</v>
      </c>
      <c r="E1388" t="s">
        <v>62</v>
      </c>
      <c r="F1388" t="s">
        <v>575</v>
      </c>
      <c r="H1388" t="s">
        <v>576</v>
      </c>
      <c r="I1388" t="s">
        <v>1249</v>
      </c>
      <c r="J1388">
        <v>-7.8627275283179747</v>
      </c>
      <c r="K1388" s="13" t="s">
        <v>281</v>
      </c>
      <c r="L1388" s="13">
        <v>235</v>
      </c>
      <c r="M1388" s="13" t="s">
        <v>281</v>
      </c>
      <c r="N1388" s="15" t="s">
        <v>129</v>
      </c>
      <c r="O1388" s="13" t="s">
        <v>956</v>
      </c>
      <c r="P1388" s="13" t="s">
        <v>1084</v>
      </c>
      <c r="Q1388" s="13" t="s">
        <v>129</v>
      </c>
      <c r="R1388" s="13" t="s">
        <v>1065</v>
      </c>
      <c r="S1388" s="13">
        <v>61930</v>
      </c>
      <c r="T1388" s="13">
        <v>39696</v>
      </c>
      <c r="U1388" s="13">
        <v>29830</v>
      </c>
      <c r="V1388" s="32">
        <v>64.098175359276595</v>
      </c>
      <c r="W1388" s="10">
        <v>48.167285645083197</v>
      </c>
      <c r="X1388" s="1">
        <v>99.094870935299994</v>
      </c>
      <c r="Y1388" s="1">
        <v>0.52296345960442503</v>
      </c>
      <c r="Z1388" s="10">
        <v>0.214549111632585</v>
      </c>
      <c r="AA1388" s="10">
        <f t="shared" si="93"/>
        <v>0.73751257123701008</v>
      </c>
      <c r="AB1388" s="1">
        <v>4830.0928363529702</v>
      </c>
      <c r="AC1388" s="1">
        <v>7594.5639155834597</v>
      </c>
      <c r="AD1388" s="1" t="s">
        <v>1088</v>
      </c>
      <c r="AE1388" s="1" t="s">
        <v>129</v>
      </c>
      <c r="AF1388" s="1" t="s">
        <v>1065</v>
      </c>
      <c r="AG1388" s="1">
        <v>55634</v>
      </c>
      <c r="AH1388" s="1">
        <v>35074</v>
      </c>
      <c r="AI1388" s="1">
        <v>27213</v>
      </c>
      <c r="AJ1388" s="32">
        <v>63.044181615558799</v>
      </c>
      <c r="AK1388" s="10">
        <v>48.914332961857902</v>
      </c>
      <c r="AL1388" s="1">
        <v>99.4267445706096</v>
      </c>
      <c r="AM1388" s="1">
        <v>0.37849557196927902</v>
      </c>
      <c r="AN1388" s="10">
        <v>8.4518428692169204E-2</v>
      </c>
      <c r="AO1388" s="10">
        <f t="shared" si="91"/>
        <v>0.46301400066144821</v>
      </c>
      <c r="AP1388" s="1">
        <v>4985.4679486414498</v>
      </c>
      <c r="AQ1388" s="1">
        <v>8055.4517711095496</v>
      </c>
      <c r="AR1388" s="1" t="s">
        <v>1187</v>
      </c>
      <c r="AS1388" s="1" t="s">
        <v>129</v>
      </c>
      <c r="AT1388" s="1" t="s">
        <v>1065</v>
      </c>
      <c r="AU1388" s="1">
        <v>22673</v>
      </c>
      <c r="AV1388" s="1">
        <v>15110</v>
      </c>
      <c r="AW1388" s="1">
        <v>12074</v>
      </c>
      <c r="AX1388" s="1">
        <v>66.643143827459994</v>
      </c>
      <c r="AY1388" s="10">
        <v>53.252767609050402</v>
      </c>
      <c r="AZ1388" s="1">
        <v>25.012423389100501</v>
      </c>
      <c r="BA1388" s="1">
        <v>22.080503561371501</v>
      </c>
      <c r="BB1388" s="10">
        <v>48.252443266523102</v>
      </c>
      <c r="BC1388" s="10">
        <f t="shared" si="90"/>
        <v>70.332946827894602</v>
      </c>
      <c r="BD1388" s="1">
        <v>35669.527791308799</v>
      </c>
      <c r="BE1388" s="1">
        <v>86305.673885466007</v>
      </c>
      <c r="BF1388" s="1" t="s">
        <v>1191</v>
      </c>
      <c r="BG1388" s="1" t="s">
        <v>129</v>
      </c>
      <c r="BH1388" s="1" t="s">
        <v>1065</v>
      </c>
      <c r="BI1388" s="1">
        <v>21783</v>
      </c>
      <c r="BJ1388" s="1">
        <v>14707</v>
      </c>
      <c r="BK1388" s="1">
        <v>11933</v>
      </c>
      <c r="BL1388" s="1">
        <v>67.515952807234996</v>
      </c>
      <c r="BM1388" s="10">
        <v>54.781251434604997</v>
      </c>
      <c r="BN1388" s="1">
        <v>26.1292214866337</v>
      </c>
      <c r="BO1388" s="1">
        <v>19.9530713148412</v>
      </c>
      <c r="BP1388" s="10">
        <v>48.814212687505197</v>
      </c>
      <c r="BQ1388" s="10">
        <f t="shared" si="92"/>
        <v>68.7672840023464</v>
      </c>
      <c r="BR1388" s="1">
        <v>36008.504813995503</v>
      </c>
      <c r="BS1388" s="1">
        <v>78961.132679521601</v>
      </c>
    </row>
    <row r="1389" spans="1:71" customFormat="1" x14ac:dyDescent="0.15">
      <c r="A1389">
        <v>3868</v>
      </c>
      <c r="B1389" t="s">
        <v>282</v>
      </c>
      <c r="C1389" t="s">
        <v>8</v>
      </c>
      <c r="D1389" t="s">
        <v>61</v>
      </c>
      <c r="E1389" t="s">
        <v>62</v>
      </c>
      <c r="F1389" t="s">
        <v>575</v>
      </c>
      <c r="H1389" t="s">
        <v>576</v>
      </c>
      <c r="I1389" t="s">
        <v>1250</v>
      </c>
      <c r="J1389">
        <v>-8.3398487830376364</v>
      </c>
      <c r="K1389" s="13" t="s">
        <v>282</v>
      </c>
      <c r="L1389" s="13">
        <v>236</v>
      </c>
      <c r="M1389" s="13" t="s">
        <v>282</v>
      </c>
      <c r="N1389" s="15" t="s">
        <v>129</v>
      </c>
      <c r="O1389" s="13" t="s">
        <v>996</v>
      </c>
      <c r="P1389" s="13" t="s">
        <v>1085</v>
      </c>
      <c r="Q1389" s="13" t="s">
        <v>129</v>
      </c>
      <c r="R1389" s="13" t="s">
        <v>1065</v>
      </c>
      <c r="S1389" s="13">
        <v>57030</v>
      </c>
      <c r="T1389" s="13">
        <v>37087</v>
      </c>
      <c r="U1389" s="13">
        <v>28677</v>
      </c>
      <c r="V1389" s="32">
        <v>65.030685604067997</v>
      </c>
      <c r="W1389" s="10">
        <v>50.284061020515502</v>
      </c>
      <c r="X1389" s="1">
        <v>99.386267740698102</v>
      </c>
      <c r="Y1389" s="1">
        <v>0.42542804337971202</v>
      </c>
      <c r="Z1389" s="10">
        <v>5.92809568643861E-2</v>
      </c>
      <c r="AA1389" s="10">
        <f t="shared" si="93"/>
        <v>0.48470900024409813</v>
      </c>
      <c r="AB1389" s="1">
        <v>4726.9702440313904</v>
      </c>
      <c r="AC1389" s="1">
        <v>8607.9518340404502</v>
      </c>
      <c r="AD1389" s="1" t="s">
        <v>1089</v>
      </c>
      <c r="AE1389" s="1" t="s">
        <v>129</v>
      </c>
      <c r="AF1389" s="1" t="s">
        <v>1065</v>
      </c>
      <c r="AG1389" s="1">
        <v>55280</v>
      </c>
      <c r="AH1389" s="1">
        <v>34628</v>
      </c>
      <c r="AI1389" s="1">
        <v>24966</v>
      </c>
      <c r="AJ1389" s="32">
        <v>62.641099855282199</v>
      </c>
      <c r="AK1389" s="10">
        <v>45.162807525325597</v>
      </c>
      <c r="AL1389" s="1">
        <v>99.074741648642103</v>
      </c>
      <c r="AM1389" s="1">
        <v>0.70896419130016797</v>
      </c>
      <c r="AN1389" s="10">
        <v>4.00544740847553E-2</v>
      </c>
      <c r="AO1389" s="10">
        <f t="shared" si="91"/>
        <v>0.74901866538492323</v>
      </c>
      <c r="AP1389" s="1">
        <v>4416.9856925418499</v>
      </c>
      <c r="AQ1389" s="1">
        <v>8086.0524316021301</v>
      </c>
      <c r="AR1389" s="1" t="s">
        <v>1188</v>
      </c>
      <c r="AS1389" s="1" t="s">
        <v>129</v>
      </c>
      <c r="AT1389" s="1" t="s">
        <v>1065</v>
      </c>
      <c r="AU1389" s="1">
        <v>23010</v>
      </c>
      <c r="AV1389" s="1">
        <v>15354</v>
      </c>
      <c r="AW1389" s="1">
        <v>12398</v>
      </c>
      <c r="AX1389" s="1">
        <v>66.727509778357202</v>
      </c>
      <c r="AY1389" s="10">
        <v>53.880921338548497</v>
      </c>
      <c r="AZ1389" s="1">
        <v>24.6168736893047</v>
      </c>
      <c r="BA1389" s="1">
        <v>20.5033069849976</v>
      </c>
      <c r="BB1389" s="10">
        <v>49.8709469269237</v>
      </c>
      <c r="BC1389" s="10">
        <f t="shared" si="90"/>
        <v>70.374253911921301</v>
      </c>
      <c r="BD1389" s="1">
        <v>37597.178894158002</v>
      </c>
      <c r="BE1389" s="1">
        <v>83479.345321915505</v>
      </c>
      <c r="BF1389" s="1" t="s">
        <v>1192</v>
      </c>
      <c r="BG1389" s="1" t="s">
        <v>129</v>
      </c>
      <c r="BH1389" s="1" t="s">
        <v>1065</v>
      </c>
      <c r="BI1389" s="1">
        <v>24141</v>
      </c>
      <c r="BJ1389" s="1">
        <v>15624</v>
      </c>
      <c r="BK1389" s="1">
        <v>12660</v>
      </c>
      <c r="BL1389" s="1">
        <v>64.719771343357806</v>
      </c>
      <c r="BM1389" s="10">
        <v>52.441903815086398</v>
      </c>
      <c r="BN1389" s="1">
        <v>24.849921011058399</v>
      </c>
      <c r="BO1389" s="1">
        <v>21.200631911532401</v>
      </c>
      <c r="BP1389" s="10">
        <v>49.257503949447099</v>
      </c>
      <c r="BQ1389" s="10">
        <f t="shared" si="92"/>
        <v>70.458135860979496</v>
      </c>
      <c r="BR1389" s="1">
        <v>35352.959177007098</v>
      </c>
      <c r="BS1389" s="1">
        <v>84617.965222804807</v>
      </c>
    </row>
    <row r="1390" spans="1:71" customFormat="1" x14ac:dyDescent="0.15">
      <c r="A1390">
        <v>3868</v>
      </c>
      <c r="B1390" t="s">
        <v>283</v>
      </c>
      <c r="C1390" t="s">
        <v>8</v>
      </c>
      <c r="D1390" t="s">
        <v>61</v>
      </c>
      <c r="E1390" t="s">
        <v>62</v>
      </c>
      <c r="F1390" t="s">
        <v>575</v>
      </c>
      <c r="H1390" t="s">
        <v>576</v>
      </c>
      <c r="I1390" t="s">
        <v>1251</v>
      </c>
      <c r="J1390">
        <v>-8.816970037757299</v>
      </c>
      <c r="K1390" s="13" t="s">
        <v>283</v>
      </c>
      <c r="L1390" s="13">
        <v>237</v>
      </c>
      <c r="M1390" s="13" t="s">
        <v>283</v>
      </c>
      <c r="N1390" s="15" t="s">
        <v>130</v>
      </c>
      <c r="O1390" s="13" t="s">
        <v>956</v>
      </c>
      <c r="P1390" s="13" t="s">
        <v>1084</v>
      </c>
      <c r="Q1390" s="13" t="s">
        <v>130</v>
      </c>
      <c r="R1390" s="13" t="s">
        <v>1065</v>
      </c>
      <c r="S1390" s="13">
        <v>69825</v>
      </c>
      <c r="T1390" s="13">
        <v>43654</v>
      </c>
      <c r="U1390" s="13">
        <v>33311</v>
      </c>
      <c r="V1390" s="32">
        <v>62.519155030433197</v>
      </c>
      <c r="W1390" s="10">
        <v>47.706408879341197</v>
      </c>
      <c r="X1390" s="1">
        <v>99.297529344660902</v>
      </c>
      <c r="Y1390" s="1">
        <v>0.53135600852571196</v>
      </c>
      <c r="Z1390" s="10">
        <v>9.0060340428086805E-2</v>
      </c>
      <c r="AA1390" s="10">
        <f t="shared" si="93"/>
        <v>0.62141634895379871</v>
      </c>
      <c r="AB1390" s="1">
        <v>4149.9551571204001</v>
      </c>
      <c r="AC1390" s="1">
        <v>7929.7616904705501</v>
      </c>
      <c r="AD1390" s="1" t="s">
        <v>1088</v>
      </c>
      <c r="AE1390" s="1" t="s">
        <v>130</v>
      </c>
      <c r="AF1390" s="1" t="s">
        <v>1065</v>
      </c>
      <c r="AG1390" s="1">
        <v>63511</v>
      </c>
      <c r="AH1390" s="1">
        <v>39518</v>
      </c>
      <c r="AI1390" s="1">
        <v>30234</v>
      </c>
      <c r="AJ1390" s="32">
        <v>62.222292201350903</v>
      </c>
      <c r="AK1390" s="10">
        <v>47.604352002015403</v>
      </c>
      <c r="AL1390" s="1">
        <v>99.312032810742906</v>
      </c>
      <c r="AM1390" s="1">
        <v>0.47628497717801099</v>
      </c>
      <c r="AN1390" s="10">
        <v>9.2610967784613404E-2</v>
      </c>
      <c r="AO1390" s="10">
        <f t="shared" si="91"/>
        <v>0.56889594496262441</v>
      </c>
      <c r="AP1390" s="1">
        <v>4408.3459233515096</v>
      </c>
      <c r="AQ1390" s="1">
        <v>8292.5146418559907</v>
      </c>
      <c r="AR1390" s="1" t="s">
        <v>1187</v>
      </c>
      <c r="AS1390" s="1" t="s">
        <v>130</v>
      </c>
      <c r="AT1390" s="1" t="s">
        <v>1065</v>
      </c>
      <c r="AU1390" s="1">
        <v>24796</v>
      </c>
      <c r="AV1390" s="1">
        <v>16456</v>
      </c>
      <c r="AW1390" s="1">
        <v>13123</v>
      </c>
      <c r="AX1390" s="1">
        <v>66.365542829488604</v>
      </c>
      <c r="AY1390" s="10">
        <v>52.923858686884998</v>
      </c>
      <c r="AZ1390" s="1">
        <v>24.079859788158199</v>
      </c>
      <c r="BA1390" s="1">
        <v>19.8506439076431</v>
      </c>
      <c r="BB1390" s="10">
        <v>50.788691610150103</v>
      </c>
      <c r="BC1390" s="10">
        <f t="shared" si="90"/>
        <v>70.639335517793199</v>
      </c>
      <c r="BD1390" s="1">
        <v>38802.181641560703</v>
      </c>
      <c r="BE1390" s="1">
        <v>85022.566192516795</v>
      </c>
      <c r="BF1390" s="1" t="s">
        <v>1191</v>
      </c>
      <c r="BG1390" s="1" t="s">
        <v>130</v>
      </c>
      <c r="BH1390" s="1" t="s">
        <v>1065</v>
      </c>
      <c r="BI1390" s="1">
        <v>21199</v>
      </c>
      <c r="BJ1390" s="1">
        <v>13807</v>
      </c>
      <c r="BK1390" s="1">
        <v>11170</v>
      </c>
      <c r="BL1390" s="1">
        <v>65.130430680692498</v>
      </c>
      <c r="BM1390" s="10">
        <v>52.691164677579103</v>
      </c>
      <c r="BN1390" s="1">
        <v>23.974932855863901</v>
      </c>
      <c r="BO1390" s="1">
        <v>18.576544315129802</v>
      </c>
      <c r="BP1390" s="10">
        <v>51.584601611459298</v>
      </c>
      <c r="BQ1390" s="10">
        <f t="shared" si="92"/>
        <v>70.1611459265891</v>
      </c>
      <c r="BR1390" s="1">
        <v>39686.4712881878</v>
      </c>
      <c r="BS1390" s="1">
        <v>82621.291651992506</v>
      </c>
    </row>
    <row r="1391" spans="1:71" customFormat="1" x14ac:dyDescent="0.15">
      <c r="A1391">
        <v>3868</v>
      </c>
      <c r="B1391" t="s">
        <v>284</v>
      </c>
      <c r="C1391" t="s">
        <v>8</v>
      </c>
      <c r="D1391" t="s">
        <v>61</v>
      </c>
      <c r="E1391" t="s">
        <v>62</v>
      </c>
      <c r="F1391" t="s">
        <v>575</v>
      </c>
      <c r="H1391" t="s">
        <v>576</v>
      </c>
      <c r="I1391" t="s">
        <v>1252</v>
      </c>
      <c r="J1391">
        <v>-9.2940912924769616</v>
      </c>
      <c r="K1391" s="13" t="s">
        <v>284</v>
      </c>
      <c r="L1391" s="13">
        <v>238</v>
      </c>
      <c r="M1391" s="13" t="s">
        <v>284</v>
      </c>
      <c r="N1391" s="15" t="s">
        <v>130</v>
      </c>
      <c r="O1391" s="13" t="s">
        <v>996</v>
      </c>
      <c r="P1391" s="13" t="s">
        <v>1085</v>
      </c>
      <c r="Q1391" s="13" t="s">
        <v>130</v>
      </c>
      <c r="R1391" s="13" t="s">
        <v>1065</v>
      </c>
      <c r="S1391" s="13">
        <v>58656</v>
      </c>
      <c r="T1391" s="13">
        <v>37758</v>
      </c>
      <c r="U1391" s="13">
        <v>28883</v>
      </c>
      <c r="V1391" s="32">
        <v>64.371931260229104</v>
      </c>
      <c r="W1391" s="10">
        <v>49.241339334424403</v>
      </c>
      <c r="X1391" s="1">
        <v>99.480663365993806</v>
      </c>
      <c r="Y1391" s="1">
        <v>0.34622442267077502</v>
      </c>
      <c r="Z1391" s="10">
        <v>6.5782640307447293E-2</v>
      </c>
      <c r="AA1391" s="10">
        <f t="shared" si="93"/>
        <v>0.41200706297822232</v>
      </c>
      <c r="AB1391" s="1">
        <v>4268.6493865350903</v>
      </c>
      <c r="AC1391" s="1">
        <v>8910.3803087282795</v>
      </c>
      <c r="AD1391" s="1" t="s">
        <v>1089</v>
      </c>
      <c r="AE1391" s="1" t="s">
        <v>130</v>
      </c>
      <c r="AF1391" s="1" t="s">
        <v>1065</v>
      </c>
      <c r="AG1391" s="1">
        <v>63822</v>
      </c>
      <c r="AH1391" s="1">
        <v>39559</v>
      </c>
      <c r="AI1391" s="1">
        <v>29990</v>
      </c>
      <c r="AJ1391" s="32">
        <v>61.9833286327599</v>
      </c>
      <c r="AK1391" s="10">
        <v>46.990066121400098</v>
      </c>
      <c r="AL1391" s="1">
        <v>99.513171057018994</v>
      </c>
      <c r="AM1391" s="1">
        <v>0.27009003001000298</v>
      </c>
      <c r="AN1391" s="10">
        <v>7.6692230743581197E-2</v>
      </c>
      <c r="AO1391" s="10">
        <f t="shared" si="91"/>
        <v>0.3467822607535842</v>
      </c>
      <c r="AP1391" s="1">
        <v>4480.55835513073</v>
      </c>
      <c r="AQ1391" s="1">
        <v>8384.8039486166599</v>
      </c>
      <c r="AR1391" s="1" t="s">
        <v>1188</v>
      </c>
      <c r="AS1391" s="1" t="s">
        <v>130</v>
      </c>
      <c r="AT1391" s="1" t="s">
        <v>1065</v>
      </c>
      <c r="AU1391" s="1">
        <v>22275</v>
      </c>
      <c r="AV1391" s="1">
        <v>14871</v>
      </c>
      <c r="AW1391" s="1">
        <v>11789</v>
      </c>
      <c r="AX1391" s="1">
        <v>66.760942760942797</v>
      </c>
      <c r="AY1391" s="10">
        <v>52.924803591470301</v>
      </c>
      <c r="AZ1391" s="1">
        <v>23.4710323182628</v>
      </c>
      <c r="BA1391" s="1">
        <v>18.211892442107001</v>
      </c>
      <c r="BB1391" s="10">
        <v>51.717702943421799</v>
      </c>
      <c r="BC1391" s="10">
        <f t="shared" si="90"/>
        <v>69.929595385528799</v>
      </c>
      <c r="BD1391" s="1">
        <v>41298.079166744603</v>
      </c>
      <c r="BE1391" s="1">
        <v>82224.071716423001</v>
      </c>
      <c r="BF1391" s="1" t="s">
        <v>1192</v>
      </c>
      <c r="BG1391" s="1" t="s">
        <v>130</v>
      </c>
      <c r="BH1391" s="1" t="s">
        <v>1065</v>
      </c>
      <c r="BI1391" s="1">
        <v>26152</v>
      </c>
      <c r="BJ1391" s="1">
        <v>17125</v>
      </c>
      <c r="BK1391" s="1">
        <v>13983</v>
      </c>
      <c r="BL1391" s="1">
        <v>65.482563475068801</v>
      </c>
      <c r="BM1391" s="10">
        <v>53.468185989599299</v>
      </c>
      <c r="BN1391" s="1">
        <v>24.894514767932499</v>
      </c>
      <c r="BO1391" s="1">
        <v>20.117285274976801</v>
      </c>
      <c r="BP1391" s="10">
        <v>50.225273546449301</v>
      </c>
      <c r="BQ1391" s="10">
        <f t="shared" si="92"/>
        <v>70.34255882142611</v>
      </c>
      <c r="BR1391" s="1">
        <v>36512.216597690298</v>
      </c>
      <c r="BS1391" s="1">
        <v>84651.413038331899</v>
      </c>
    </row>
    <row r="1392" spans="1:71" customFormat="1" x14ac:dyDescent="0.15">
      <c r="A1392">
        <v>3868</v>
      </c>
      <c r="B1392" t="s">
        <v>285</v>
      </c>
      <c r="C1392" t="s">
        <v>8</v>
      </c>
      <c r="D1392" t="s">
        <v>9</v>
      </c>
      <c r="G1392" t="s">
        <v>1046</v>
      </c>
      <c r="H1392" t="s">
        <v>10</v>
      </c>
      <c r="K1392" s="13" t="s">
        <v>285</v>
      </c>
      <c r="L1392" s="13">
        <v>239</v>
      </c>
      <c r="M1392" s="13" t="s">
        <v>285</v>
      </c>
      <c r="N1392" s="15" t="s">
        <v>131</v>
      </c>
      <c r="O1392" s="13" t="s">
        <v>956</v>
      </c>
      <c r="P1392" s="13" t="s">
        <v>1084</v>
      </c>
      <c r="Q1392" s="13" t="s">
        <v>131</v>
      </c>
      <c r="R1392" s="13" t="s">
        <v>1065</v>
      </c>
      <c r="S1392" s="13">
        <v>68573</v>
      </c>
      <c r="T1392" s="13">
        <v>41899</v>
      </c>
      <c r="U1392" s="13">
        <v>30924</v>
      </c>
      <c r="V1392" s="32">
        <v>61.101308095022802</v>
      </c>
      <c r="W1392" s="10">
        <v>45.096466539308501</v>
      </c>
      <c r="X1392" s="1">
        <v>98.202043720088</v>
      </c>
      <c r="Y1392" s="1">
        <v>1.5521924718665101</v>
      </c>
      <c r="Z1392" s="10">
        <v>0.10347949812443399</v>
      </c>
      <c r="AA1392" s="10">
        <f t="shared" si="93"/>
        <v>1.6556719699909441</v>
      </c>
      <c r="AB1392" s="1">
        <v>4180.6850678532301</v>
      </c>
      <c r="AC1392" s="1">
        <v>7956.19959775181</v>
      </c>
      <c r="AD1392" s="1" t="s">
        <v>1088</v>
      </c>
      <c r="AE1392" s="1" t="s">
        <v>131</v>
      </c>
      <c r="AF1392" s="1" t="s">
        <v>1065</v>
      </c>
      <c r="AG1392" s="1">
        <v>64588</v>
      </c>
      <c r="AH1392" s="1">
        <v>38446</v>
      </c>
      <c r="AI1392" s="1">
        <v>28595</v>
      </c>
      <c r="AJ1392" s="32">
        <v>59.524989162073403</v>
      </c>
      <c r="AK1392" s="10">
        <v>44.272929956029003</v>
      </c>
      <c r="AL1392" s="1">
        <v>98.632628081832493</v>
      </c>
      <c r="AM1392" s="1">
        <v>1.03864311942647</v>
      </c>
      <c r="AN1392" s="10">
        <v>0.199335548172757</v>
      </c>
      <c r="AO1392" s="10">
        <f t="shared" si="91"/>
        <v>1.237978667599227</v>
      </c>
      <c r="AP1392" s="1">
        <v>4351.1574729808899</v>
      </c>
      <c r="AQ1392" s="1">
        <v>8286.2542081797092</v>
      </c>
      <c r="AR1392" s="1" t="s">
        <v>1187</v>
      </c>
      <c r="AS1392" s="1" t="s">
        <v>131</v>
      </c>
      <c r="AT1392" s="1" t="s">
        <v>1065</v>
      </c>
      <c r="AU1392" s="1">
        <v>23981</v>
      </c>
      <c r="AV1392" s="1">
        <v>15748</v>
      </c>
      <c r="AW1392" s="1">
        <v>12421</v>
      </c>
      <c r="AX1392" s="1">
        <v>65.668654351361496</v>
      </c>
      <c r="AY1392" s="10">
        <v>51.795171177181899</v>
      </c>
      <c r="AZ1392" s="1">
        <v>22.3733998872877</v>
      </c>
      <c r="BA1392" s="1">
        <v>21.1416150068432</v>
      </c>
      <c r="BB1392" s="10">
        <v>51.8315755575236</v>
      </c>
      <c r="BC1392" s="10">
        <f t="shared" si="90"/>
        <v>72.973190564366803</v>
      </c>
      <c r="BD1392" s="1">
        <v>38580.3722436608</v>
      </c>
      <c r="BE1392" s="1">
        <v>90718.936196089606</v>
      </c>
      <c r="BF1392" s="1" t="s">
        <v>1191</v>
      </c>
      <c r="BG1392" s="1" t="s">
        <v>131</v>
      </c>
      <c r="BH1392" s="1" t="s">
        <v>1065</v>
      </c>
      <c r="BI1392" s="1">
        <v>22736</v>
      </c>
      <c r="BJ1392" s="1">
        <v>14683</v>
      </c>
      <c r="BK1392" s="1">
        <v>12095</v>
      </c>
      <c r="BL1392" s="1">
        <v>64.580401125967597</v>
      </c>
      <c r="BM1392" s="10">
        <v>53.197572132301197</v>
      </c>
      <c r="BN1392" s="1">
        <v>23.720545680033101</v>
      </c>
      <c r="BO1392" s="1">
        <v>20.694501860272801</v>
      </c>
      <c r="BP1392" s="10">
        <v>50.731707317073202</v>
      </c>
      <c r="BQ1392" s="10">
        <f t="shared" si="92"/>
        <v>71.42620917734601</v>
      </c>
      <c r="BR1392" s="1">
        <v>37371.781121657201</v>
      </c>
      <c r="BS1392" s="1">
        <v>83199.033795849595</v>
      </c>
    </row>
    <row r="1393" spans="1:71" customFormat="1" x14ac:dyDescent="0.15">
      <c r="A1393">
        <v>3868</v>
      </c>
      <c r="B1393" t="s">
        <v>286</v>
      </c>
      <c r="C1393" t="s">
        <v>8</v>
      </c>
      <c r="D1393" t="s">
        <v>9</v>
      </c>
      <c r="G1393" t="s">
        <v>1046</v>
      </c>
      <c r="H1393" t="s">
        <v>10</v>
      </c>
      <c r="K1393" s="13" t="s">
        <v>286</v>
      </c>
      <c r="L1393" s="13">
        <v>240</v>
      </c>
      <c r="M1393" s="13" t="s">
        <v>286</v>
      </c>
      <c r="N1393" s="15" t="s">
        <v>131</v>
      </c>
      <c r="O1393" s="13" t="s">
        <v>996</v>
      </c>
      <c r="P1393" s="13" t="s">
        <v>1085</v>
      </c>
      <c r="Q1393" s="13" t="s">
        <v>131</v>
      </c>
      <c r="R1393" s="13" t="s">
        <v>1065</v>
      </c>
      <c r="S1393" s="13">
        <v>58031</v>
      </c>
      <c r="T1393" s="13">
        <v>36991</v>
      </c>
      <c r="U1393" s="13">
        <v>28253</v>
      </c>
      <c r="V1393" s="32">
        <v>63.743516396408801</v>
      </c>
      <c r="W1393" s="10">
        <v>48.686047112750103</v>
      </c>
      <c r="X1393" s="1">
        <v>99.458464587831401</v>
      </c>
      <c r="Y1393" s="1">
        <v>0.41411531518776801</v>
      </c>
      <c r="Z1393" s="10">
        <v>4.2473365660283903E-2</v>
      </c>
      <c r="AA1393" s="10">
        <f t="shared" si="93"/>
        <v>0.45658868084805193</v>
      </c>
      <c r="AB1393" s="1">
        <v>4202.9727794338796</v>
      </c>
      <c r="AC1393" s="1">
        <v>8949.3643706054208</v>
      </c>
      <c r="AD1393" s="1" t="s">
        <v>1089</v>
      </c>
      <c r="AE1393" s="1" t="s">
        <v>131</v>
      </c>
      <c r="AF1393" s="1" t="s">
        <v>1065</v>
      </c>
      <c r="AG1393" s="1">
        <v>63974</v>
      </c>
      <c r="AH1393" s="1">
        <v>38853</v>
      </c>
      <c r="AI1393" s="1">
        <v>29238</v>
      </c>
      <c r="AJ1393" s="32">
        <v>60.732485072060499</v>
      </c>
      <c r="AK1393" s="10">
        <v>45.702941820114397</v>
      </c>
      <c r="AL1393" s="1">
        <v>99.028661331144406</v>
      </c>
      <c r="AM1393" s="1">
        <v>0.61563718448594296</v>
      </c>
      <c r="AN1393" s="10">
        <v>0.25309528695533201</v>
      </c>
      <c r="AO1393" s="10">
        <f t="shared" si="91"/>
        <v>0.86873247144127497</v>
      </c>
      <c r="AP1393" s="1">
        <v>4431.3293214606001</v>
      </c>
      <c r="AQ1393" s="1">
        <v>8106.0688525728201</v>
      </c>
      <c r="AR1393" s="1" t="s">
        <v>1188</v>
      </c>
      <c r="AS1393" s="1" t="s">
        <v>131</v>
      </c>
      <c r="AT1393" s="1" t="s">
        <v>1065</v>
      </c>
      <c r="AU1393" s="1">
        <v>23401</v>
      </c>
      <c r="AV1393" s="1">
        <v>14991</v>
      </c>
      <c r="AW1393" s="1">
        <v>12338</v>
      </c>
      <c r="AX1393" s="1">
        <v>64.061364898935906</v>
      </c>
      <c r="AY1393" s="10">
        <v>52.724242553737</v>
      </c>
      <c r="AZ1393" s="1">
        <v>26.017182687631699</v>
      </c>
      <c r="BA1393" s="1">
        <v>18.836116064191899</v>
      </c>
      <c r="BB1393" s="10">
        <v>49.221916031771798</v>
      </c>
      <c r="BC1393" s="10">
        <f t="shared" si="90"/>
        <v>68.058032095963696</v>
      </c>
      <c r="BD1393" s="1">
        <v>36356.981101370002</v>
      </c>
      <c r="BE1393" s="1">
        <v>78636.671914691993</v>
      </c>
      <c r="BF1393" s="1" t="s">
        <v>1192</v>
      </c>
      <c r="BG1393" s="1" t="s">
        <v>131</v>
      </c>
      <c r="BH1393" s="1" t="s">
        <v>1065</v>
      </c>
      <c r="BI1393" s="1">
        <v>26628</v>
      </c>
      <c r="BJ1393" s="1">
        <v>17171</v>
      </c>
      <c r="BK1393" s="1">
        <v>13984</v>
      </c>
      <c r="BL1393" s="1">
        <v>64.484752891692906</v>
      </c>
      <c r="BM1393" s="10">
        <v>52.516148415201997</v>
      </c>
      <c r="BN1393" s="1">
        <v>23.5411899313501</v>
      </c>
      <c r="BO1393" s="1">
        <v>19.836956521739101</v>
      </c>
      <c r="BP1393" s="10">
        <v>51.308638443935898</v>
      </c>
      <c r="BQ1393" s="10">
        <f t="shared" si="92"/>
        <v>71.145594965675002</v>
      </c>
      <c r="BR1393" s="1">
        <v>38583.465825660198</v>
      </c>
      <c r="BS1393" s="1">
        <v>85072.149233251403</v>
      </c>
    </row>
    <row r="1394" spans="1:71" customFormat="1" x14ac:dyDescent="0.15">
      <c r="A1394">
        <v>3868</v>
      </c>
      <c r="B1394" t="s">
        <v>287</v>
      </c>
      <c r="C1394" t="s">
        <v>8</v>
      </c>
      <c r="D1394" t="s">
        <v>9</v>
      </c>
      <c r="G1394" t="s">
        <v>1049</v>
      </c>
      <c r="H1394" t="s">
        <v>10</v>
      </c>
      <c r="K1394" s="13" t="s">
        <v>287</v>
      </c>
      <c r="L1394" s="13">
        <v>241</v>
      </c>
      <c r="M1394" s="13" t="s">
        <v>909</v>
      </c>
      <c r="N1394" s="15" t="s">
        <v>146</v>
      </c>
      <c r="O1394" s="13" t="s">
        <v>884</v>
      </c>
      <c r="P1394" s="13" t="s">
        <v>1082</v>
      </c>
      <c r="Q1394" s="13" t="s">
        <v>146</v>
      </c>
      <c r="R1394" s="13" t="s">
        <v>1065</v>
      </c>
      <c r="S1394" s="13">
        <v>7641</v>
      </c>
      <c r="T1394" s="13">
        <v>1558</v>
      </c>
      <c r="U1394" s="13">
        <v>1293</v>
      </c>
      <c r="V1394" s="32">
        <v>20.3900013087292</v>
      </c>
      <c r="W1394" s="10">
        <v>16.921868865331799</v>
      </c>
      <c r="X1394" s="1">
        <v>5.6457849961330204</v>
      </c>
      <c r="Y1394" s="1">
        <v>10.2861562258314</v>
      </c>
      <c r="Z1394" s="10">
        <v>82.985305491105905</v>
      </c>
      <c r="AA1394" s="10">
        <f t="shared" si="93"/>
        <v>93.27146171693731</v>
      </c>
      <c r="AB1394" s="1">
        <v>125537.704016488</v>
      </c>
      <c r="AC1394" s="1">
        <v>274635.44045868999</v>
      </c>
      <c r="AD1394" s="1" t="s">
        <v>1086</v>
      </c>
      <c r="AE1394" s="1" t="s">
        <v>146</v>
      </c>
      <c r="AF1394" s="1" t="s">
        <v>1065</v>
      </c>
      <c r="AG1394" s="1">
        <v>11449</v>
      </c>
      <c r="AH1394" s="1">
        <v>3762</v>
      </c>
      <c r="AI1394" s="1">
        <v>2885</v>
      </c>
      <c r="AJ1394" s="32">
        <v>32.858764957638201</v>
      </c>
      <c r="AK1394" s="10">
        <v>25.198707310682199</v>
      </c>
      <c r="AL1394" s="1">
        <v>64.540727902946301</v>
      </c>
      <c r="AM1394" s="1">
        <v>4.1594454072790299</v>
      </c>
      <c r="AN1394" s="10">
        <v>30.675909878682798</v>
      </c>
      <c r="AO1394" s="10">
        <f t="shared" si="91"/>
        <v>34.835355285961825</v>
      </c>
      <c r="AP1394" s="1">
        <v>15651.0142012383</v>
      </c>
      <c r="AQ1394" s="1">
        <v>29451.2685602401</v>
      </c>
      <c r="AR1394" s="1" t="s">
        <v>1185</v>
      </c>
      <c r="AS1394" s="1" t="s">
        <v>146</v>
      </c>
      <c r="AT1394" s="1" t="s">
        <v>1065</v>
      </c>
      <c r="AU1394" s="1">
        <v>5639</v>
      </c>
      <c r="AV1394" s="1">
        <v>662</v>
      </c>
      <c r="AW1394" s="1">
        <v>553</v>
      </c>
      <c r="AX1394" s="1">
        <v>11.739670154282701</v>
      </c>
      <c r="AY1394" s="10">
        <v>9.8067033161908093</v>
      </c>
      <c r="AZ1394" s="1">
        <v>4.8824593128390603</v>
      </c>
      <c r="BA1394" s="1">
        <v>13.381555153707099</v>
      </c>
      <c r="BB1394" s="10">
        <v>79.385171790235106</v>
      </c>
      <c r="BC1394" s="10">
        <f t="shared" si="90"/>
        <v>92.766726943942203</v>
      </c>
      <c r="BD1394" s="1">
        <v>116981.012425576</v>
      </c>
      <c r="BE1394" s="1">
        <v>263407.61802691797</v>
      </c>
      <c r="BF1394" s="1" t="s">
        <v>1189</v>
      </c>
      <c r="BG1394" s="1" t="s">
        <v>146</v>
      </c>
      <c r="BH1394" s="1" t="s">
        <v>1065</v>
      </c>
      <c r="BI1394" s="1">
        <v>5182</v>
      </c>
      <c r="BJ1394" s="1">
        <v>599</v>
      </c>
      <c r="BK1394" s="1">
        <v>506</v>
      </c>
      <c r="BL1394" s="1">
        <v>11.5592435353146</v>
      </c>
      <c r="BM1394" s="10">
        <v>9.7645696642223108</v>
      </c>
      <c r="BN1394" s="1">
        <v>3.5573122529644299</v>
      </c>
      <c r="BO1394" s="1">
        <v>11.0671936758893</v>
      </c>
      <c r="BP1394" s="10">
        <v>83.992094861660107</v>
      </c>
      <c r="BQ1394" s="10">
        <f t="shared" si="92"/>
        <v>95.059288537549406</v>
      </c>
      <c r="BR1394" s="1">
        <v>120675.737448378</v>
      </c>
      <c r="BS1394" s="1">
        <v>249891.687982086</v>
      </c>
    </row>
    <row r="1395" spans="1:71" customFormat="1" x14ac:dyDescent="0.15">
      <c r="A1395">
        <v>3868</v>
      </c>
      <c r="B1395" t="s">
        <v>288</v>
      </c>
      <c r="C1395" t="s">
        <v>8</v>
      </c>
      <c r="D1395" t="s">
        <v>9</v>
      </c>
      <c r="G1395" t="s">
        <v>1049</v>
      </c>
      <c r="H1395" t="s">
        <v>10</v>
      </c>
      <c r="K1395" s="13" t="s">
        <v>288</v>
      </c>
      <c r="L1395" s="13">
        <v>242</v>
      </c>
      <c r="M1395" s="13" t="s">
        <v>944</v>
      </c>
      <c r="N1395" s="15" t="s">
        <v>146</v>
      </c>
      <c r="O1395" s="13" t="s">
        <v>924</v>
      </c>
      <c r="P1395" s="13" t="s">
        <v>1083</v>
      </c>
      <c r="Q1395" s="13" t="s">
        <v>146</v>
      </c>
      <c r="R1395" s="13" t="s">
        <v>1065</v>
      </c>
      <c r="S1395" s="13">
        <v>6486</v>
      </c>
      <c r="T1395" s="13">
        <v>1296</v>
      </c>
      <c r="U1395" s="13">
        <v>1040</v>
      </c>
      <c r="V1395" s="32">
        <v>19.9814986123959</v>
      </c>
      <c r="W1395" s="10">
        <v>16.034535923527599</v>
      </c>
      <c r="X1395" s="1">
        <v>6.25</v>
      </c>
      <c r="Y1395" s="1">
        <v>11.538461538461499</v>
      </c>
      <c r="Z1395" s="10">
        <v>81.538461538461505</v>
      </c>
      <c r="AA1395" s="10">
        <f t="shared" si="93"/>
        <v>93.076923076923009</v>
      </c>
      <c r="AB1395" s="1">
        <v>112857.81089483399</v>
      </c>
      <c r="AC1395" s="1">
        <v>242629.97371540099</v>
      </c>
      <c r="AD1395" s="1" t="s">
        <v>1087</v>
      </c>
      <c r="AE1395" s="1" t="s">
        <v>146</v>
      </c>
      <c r="AF1395" s="1" t="s">
        <v>1065</v>
      </c>
      <c r="AG1395" s="1">
        <v>7076</v>
      </c>
      <c r="AH1395" s="1">
        <v>1449</v>
      </c>
      <c r="AI1395" s="1">
        <v>1194</v>
      </c>
      <c r="AJ1395" s="32">
        <v>20.477671000565302</v>
      </c>
      <c r="AK1395" s="10">
        <v>16.873940079140802</v>
      </c>
      <c r="AL1395" s="1">
        <v>4.6063651591289796</v>
      </c>
      <c r="AM1395" s="1">
        <v>10.971524288107201</v>
      </c>
      <c r="AN1395" s="10">
        <v>83.668341708542698</v>
      </c>
      <c r="AO1395" s="10">
        <f t="shared" si="91"/>
        <v>94.639865996649903</v>
      </c>
      <c r="AP1395" s="1">
        <v>121082.463182691</v>
      </c>
      <c r="AQ1395" s="1">
        <v>275353.70741739101</v>
      </c>
      <c r="AR1395" s="1" t="s">
        <v>1186</v>
      </c>
      <c r="AS1395" s="1" t="s">
        <v>146</v>
      </c>
      <c r="AT1395" s="1" t="s">
        <v>1065</v>
      </c>
      <c r="AU1395" s="1">
        <v>5986</v>
      </c>
      <c r="AV1395" s="1">
        <v>764</v>
      </c>
      <c r="AW1395" s="1">
        <v>646</v>
      </c>
      <c r="AX1395" s="1">
        <v>12.763113932509199</v>
      </c>
      <c r="AY1395" s="10">
        <v>10.7918476445038</v>
      </c>
      <c r="AZ1395" s="1">
        <v>4.95356037151703</v>
      </c>
      <c r="BA1395" s="1">
        <v>11.455108359133099</v>
      </c>
      <c r="BB1395" s="10">
        <v>82.043343653250801</v>
      </c>
      <c r="BC1395" s="10">
        <f t="shared" si="90"/>
        <v>93.498452012383893</v>
      </c>
      <c r="BD1395" s="1">
        <v>116883.614795688</v>
      </c>
      <c r="BE1395" s="1">
        <v>253962.644355389</v>
      </c>
      <c r="BF1395" s="1" t="s">
        <v>1190</v>
      </c>
      <c r="BG1395" s="1" t="s">
        <v>146</v>
      </c>
      <c r="BH1395" s="1" t="s">
        <v>1065</v>
      </c>
      <c r="BI1395" s="1">
        <v>6099</v>
      </c>
      <c r="BJ1395" s="1">
        <v>631</v>
      </c>
      <c r="BK1395" s="1">
        <v>535</v>
      </c>
      <c r="BL1395" s="1">
        <v>10.3459583538285</v>
      </c>
      <c r="BM1395" s="10">
        <v>8.7719298245614006</v>
      </c>
      <c r="BN1395" s="1">
        <v>6.7289719626168196</v>
      </c>
      <c r="BO1395" s="1">
        <v>9.3457943925233593</v>
      </c>
      <c r="BP1395" s="10">
        <v>83.551401869158894</v>
      </c>
      <c r="BQ1395" s="10">
        <f t="shared" si="92"/>
        <v>92.897196261682254</v>
      </c>
      <c r="BR1395" s="1">
        <v>108939.99004119101</v>
      </c>
      <c r="BS1395" s="1">
        <v>256682.848924316</v>
      </c>
    </row>
    <row r="1396" spans="1:71" customFormat="1" x14ac:dyDescent="0.15">
      <c r="A1396">
        <v>3868</v>
      </c>
      <c r="B1396" t="s">
        <v>289</v>
      </c>
      <c r="C1396" t="s">
        <v>8</v>
      </c>
      <c r="D1396" t="s">
        <v>61</v>
      </c>
      <c r="E1396" t="s">
        <v>233</v>
      </c>
      <c r="F1396" t="s">
        <v>577</v>
      </c>
      <c r="H1396" t="s">
        <v>578</v>
      </c>
      <c r="I1396" t="s">
        <v>1243</v>
      </c>
      <c r="J1396">
        <v>-5</v>
      </c>
      <c r="K1396" s="13" t="s">
        <v>289</v>
      </c>
      <c r="L1396" s="13">
        <v>243</v>
      </c>
      <c r="M1396" s="13" t="s">
        <v>910</v>
      </c>
      <c r="N1396" s="15" t="s">
        <v>147</v>
      </c>
      <c r="O1396" s="13" t="s">
        <v>884</v>
      </c>
      <c r="P1396" s="13" t="s">
        <v>1082</v>
      </c>
      <c r="Q1396" s="13" t="s">
        <v>147</v>
      </c>
      <c r="R1396" s="13" t="s">
        <v>1065</v>
      </c>
      <c r="S1396" s="13">
        <v>47276</v>
      </c>
      <c r="T1396" s="13">
        <v>29820</v>
      </c>
      <c r="U1396" s="13">
        <v>24053</v>
      </c>
      <c r="V1396" s="32">
        <v>63.076402402910603</v>
      </c>
      <c r="W1396" s="10">
        <v>50.877823842964702</v>
      </c>
      <c r="X1396" s="1">
        <v>98.765226790836905</v>
      </c>
      <c r="Y1396" s="1">
        <v>0.89385939383860602</v>
      </c>
      <c r="Z1396" s="10">
        <v>0.18708684987319699</v>
      </c>
      <c r="AA1396" s="10">
        <f t="shared" si="93"/>
        <v>1.0809462437118029</v>
      </c>
      <c r="AB1396" s="1">
        <v>4601.2488395267501</v>
      </c>
      <c r="AC1396" s="1">
        <v>10032.1526592256</v>
      </c>
      <c r="AD1396" s="1" t="s">
        <v>1086</v>
      </c>
      <c r="AE1396" s="1" t="s">
        <v>147</v>
      </c>
      <c r="AF1396" s="1" t="s">
        <v>1065</v>
      </c>
      <c r="AG1396" s="1">
        <v>52427</v>
      </c>
      <c r="AH1396" s="1">
        <v>31881</v>
      </c>
      <c r="AI1396" s="1">
        <v>25398</v>
      </c>
      <c r="AJ1396" s="32">
        <v>60.810269517614998</v>
      </c>
      <c r="AK1396" s="10">
        <v>48.444503786216998</v>
      </c>
      <c r="AL1396" s="1">
        <v>99.169225923301099</v>
      </c>
      <c r="AM1396" s="1">
        <v>0.64572013544373597</v>
      </c>
      <c r="AN1396" s="10">
        <v>6.6934404283801902E-2</v>
      </c>
      <c r="AO1396" s="10">
        <f t="shared" si="91"/>
        <v>0.71265453972753789</v>
      </c>
      <c r="AP1396" s="1">
        <v>4793.1553080734002</v>
      </c>
      <c r="AQ1396" s="1">
        <v>9120.8266259480206</v>
      </c>
      <c r="AR1396" s="1" t="s">
        <v>1185</v>
      </c>
      <c r="AS1396" s="1" t="s">
        <v>147</v>
      </c>
      <c r="AT1396" s="1" t="s">
        <v>1065</v>
      </c>
      <c r="AU1396" s="1">
        <v>18729</v>
      </c>
      <c r="AV1396" s="1">
        <v>11778</v>
      </c>
      <c r="AW1396" s="1">
        <v>9611</v>
      </c>
      <c r="AX1396" s="1">
        <v>62.886432804741297</v>
      </c>
      <c r="AY1396" s="10">
        <v>51.316140744300299</v>
      </c>
      <c r="AZ1396" s="1">
        <v>22.994485485381301</v>
      </c>
      <c r="BA1396" s="1">
        <v>20.133180730413098</v>
      </c>
      <c r="BB1396" s="10">
        <v>52.471126833836202</v>
      </c>
      <c r="BC1396" s="10">
        <f t="shared" si="90"/>
        <v>72.604307564249297</v>
      </c>
      <c r="BD1396" s="1">
        <v>40666.685962412303</v>
      </c>
      <c r="BE1396" s="1">
        <v>89239.173888970807</v>
      </c>
      <c r="BF1396" s="1" t="s">
        <v>1189</v>
      </c>
      <c r="BG1396" s="1" t="s">
        <v>147</v>
      </c>
      <c r="BH1396" s="1" t="s">
        <v>1065</v>
      </c>
      <c r="BI1396" s="1">
        <v>17365</v>
      </c>
      <c r="BJ1396" s="1">
        <v>11336</v>
      </c>
      <c r="BK1396" s="1">
        <v>9147</v>
      </c>
      <c r="BL1396" s="1">
        <v>65.280737114886307</v>
      </c>
      <c r="BM1396" s="10">
        <v>52.674920817736798</v>
      </c>
      <c r="BN1396" s="1">
        <v>24.0297365256368</v>
      </c>
      <c r="BO1396" s="1">
        <v>19.131955832513398</v>
      </c>
      <c r="BP1396" s="10">
        <v>51.940526948726401</v>
      </c>
      <c r="BQ1396" s="10">
        <f t="shared" si="92"/>
        <v>71.072482781239799</v>
      </c>
      <c r="BR1396" s="1">
        <v>40965.7499726932</v>
      </c>
      <c r="BS1396" s="1">
        <v>83981.387829073094</v>
      </c>
    </row>
    <row r="1397" spans="1:71" customFormat="1" x14ac:dyDescent="0.15">
      <c r="A1397">
        <v>3868</v>
      </c>
      <c r="B1397" t="s">
        <v>292</v>
      </c>
      <c r="C1397" t="s">
        <v>8</v>
      </c>
      <c r="D1397" t="s">
        <v>61</v>
      </c>
      <c r="E1397" t="s">
        <v>233</v>
      </c>
      <c r="F1397" t="s">
        <v>577</v>
      </c>
      <c r="H1397" t="s">
        <v>578</v>
      </c>
      <c r="I1397" t="s">
        <v>1244</v>
      </c>
      <c r="J1397">
        <v>-5.4771212547196626</v>
      </c>
      <c r="K1397" s="13" t="s">
        <v>292</v>
      </c>
      <c r="L1397" s="13">
        <v>244</v>
      </c>
      <c r="M1397" s="13" t="s">
        <v>945</v>
      </c>
      <c r="N1397" s="15" t="s">
        <v>147</v>
      </c>
      <c r="O1397" s="13" t="s">
        <v>924</v>
      </c>
      <c r="P1397" s="13" t="s">
        <v>1083</v>
      </c>
      <c r="Q1397" s="13" t="s">
        <v>147</v>
      </c>
      <c r="R1397" s="13" t="s">
        <v>1065</v>
      </c>
      <c r="S1397" s="13">
        <v>47522</v>
      </c>
      <c r="T1397" s="13">
        <v>29983</v>
      </c>
      <c r="U1397" s="13">
        <v>23687</v>
      </c>
      <c r="V1397" s="32">
        <v>63.092883296157602</v>
      </c>
      <c r="W1397" s="10">
        <v>49.844282648036703</v>
      </c>
      <c r="X1397" s="1">
        <v>98.965677375775698</v>
      </c>
      <c r="Y1397" s="1">
        <v>0.69236289948072804</v>
      </c>
      <c r="Z1397" s="10">
        <v>0.185755899860683</v>
      </c>
      <c r="AA1397" s="10">
        <f t="shared" si="93"/>
        <v>0.87811879934141102</v>
      </c>
      <c r="AB1397" s="1">
        <v>4612.5634273037404</v>
      </c>
      <c r="AC1397" s="1">
        <v>9493.4460288515002</v>
      </c>
      <c r="AD1397" s="1" t="s">
        <v>1087</v>
      </c>
      <c r="AE1397" s="1" t="s">
        <v>147</v>
      </c>
      <c r="AF1397" s="1" t="s">
        <v>1065</v>
      </c>
      <c r="AG1397" s="1">
        <v>45118</v>
      </c>
      <c r="AH1397" s="1">
        <v>27422</v>
      </c>
      <c r="AI1397" s="1">
        <v>21220</v>
      </c>
      <c r="AJ1397" s="32">
        <v>60.778403298018503</v>
      </c>
      <c r="AK1397" s="10">
        <v>47.032226605789297</v>
      </c>
      <c r="AL1397" s="1">
        <v>99.123468426013204</v>
      </c>
      <c r="AM1397" s="1">
        <v>0.60791705937794505</v>
      </c>
      <c r="AN1397" s="10">
        <v>9.4250706880301599E-2</v>
      </c>
      <c r="AO1397" s="10">
        <f t="shared" si="91"/>
        <v>0.70216776625824662</v>
      </c>
      <c r="AP1397" s="1">
        <v>4666.5184970698201</v>
      </c>
      <c r="AQ1397" s="1">
        <v>9186.86563087592</v>
      </c>
      <c r="AR1397" s="1" t="s">
        <v>1186</v>
      </c>
      <c r="AS1397" s="1" t="s">
        <v>147</v>
      </c>
      <c r="AT1397" s="1" t="s">
        <v>1065</v>
      </c>
      <c r="AU1397" s="1">
        <v>18843</v>
      </c>
      <c r="AV1397" s="1">
        <v>12035</v>
      </c>
      <c r="AW1397" s="1">
        <v>9749</v>
      </c>
      <c r="AX1397" s="1">
        <v>63.869872101045502</v>
      </c>
      <c r="AY1397" s="10">
        <v>51.738045958711503</v>
      </c>
      <c r="AZ1397" s="1">
        <v>20.053338803979901</v>
      </c>
      <c r="BA1397" s="1">
        <v>22.0740588778336</v>
      </c>
      <c r="BB1397" s="10">
        <v>54.415837521797101</v>
      </c>
      <c r="BC1397" s="10">
        <f t="shared" si="90"/>
        <v>76.489896399630709</v>
      </c>
      <c r="BD1397" s="1">
        <v>42034.243875554697</v>
      </c>
      <c r="BE1397" s="1">
        <v>106303.304482637</v>
      </c>
      <c r="BF1397" s="1" t="s">
        <v>1190</v>
      </c>
      <c r="BG1397" s="1" t="s">
        <v>147</v>
      </c>
      <c r="BH1397" s="1" t="s">
        <v>1065</v>
      </c>
      <c r="BI1397" s="1">
        <v>20646</v>
      </c>
      <c r="BJ1397" s="1">
        <v>12531</v>
      </c>
      <c r="BK1397" s="1">
        <v>10105</v>
      </c>
      <c r="BL1397" s="1">
        <v>60.694565533275203</v>
      </c>
      <c r="BM1397" s="10">
        <v>48.944105395718303</v>
      </c>
      <c r="BN1397" s="1">
        <v>20.217714002968801</v>
      </c>
      <c r="BO1397" s="1">
        <v>20.672934190994599</v>
      </c>
      <c r="BP1397" s="10">
        <v>54.972785749628898</v>
      </c>
      <c r="BQ1397" s="10">
        <f t="shared" si="92"/>
        <v>75.645719940623493</v>
      </c>
      <c r="BR1397" s="1">
        <v>43873.720269822603</v>
      </c>
      <c r="BS1397" s="1">
        <v>101111.285751316</v>
      </c>
    </row>
    <row r="1398" spans="1:71" customFormat="1" x14ac:dyDescent="0.15">
      <c r="A1398">
        <v>3868</v>
      </c>
      <c r="B1398" t="s">
        <v>293</v>
      </c>
      <c r="C1398" t="s">
        <v>8</v>
      </c>
      <c r="D1398" t="s">
        <v>61</v>
      </c>
      <c r="E1398" t="s">
        <v>233</v>
      </c>
      <c r="F1398" t="s">
        <v>577</v>
      </c>
      <c r="H1398" t="s">
        <v>578</v>
      </c>
      <c r="I1398" t="s">
        <v>1245</v>
      </c>
      <c r="J1398">
        <v>-5.9542425094393252</v>
      </c>
      <c r="K1398" s="13" t="s">
        <v>293</v>
      </c>
      <c r="L1398" s="13">
        <v>245</v>
      </c>
      <c r="M1398" s="13" t="s">
        <v>911</v>
      </c>
      <c r="N1398" s="15" t="s">
        <v>148</v>
      </c>
      <c r="O1398" s="13" t="s">
        <v>884</v>
      </c>
      <c r="P1398" s="13" t="s">
        <v>1082</v>
      </c>
      <c r="Q1398" s="13" t="s">
        <v>148</v>
      </c>
      <c r="R1398" s="13" t="s">
        <v>1065</v>
      </c>
      <c r="S1398" s="13">
        <v>51319</v>
      </c>
      <c r="T1398" s="13">
        <v>33065</v>
      </c>
      <c r="U1398" s="13">
        <v>25202</v>
      </c>
      <c r="V1398" s="32">
        <v>64.4303279487129</v>
      </c>
      <c r="W1398" s="10">
        <v>49.108517313275797</v>
      </c>
      <c r="X1398" s="1">
        <v>98.424728196174897</v>
      </c>
      <c r="Y1398" s="1">
        <v>1.2022855328942099</v>
      </c>
      <c r="Z1398" s="10">
        <v>0.230140465042457</v>
      </c>
      <c r="AA1398" s="10">
        <f t="shared" si="93"/>
        <v>1.4324259979366669</v>
      </c>
      <c r="AB1398" s="1">
        <v>4395.4330569721797</v>
      </c>
      <c r="AC1398" s="1">
        <v>10094.945775231599</v>
      </c>
      <c r="AD1398" s="1" t="s">
        <v>1086</v>
      </c>
      <c r="AE1398" s="1" t="s">
        <v>148</v>
      </c>
      <c r="AF1398" s="1" t="s">
        <v>1065</v>
      </c>
      <c r="AG1398" s="1">
        <v>54129</v>
      </c>
      <c r="AH1398" s="1">
        <v>33284</v>
      </c>
      <c r="AI1398" s="1">
        <v>26270</v>
      </c>
      <c r="AJ1398" s="32">
        <v>61.490143915461204</v>
      </c>
      <c r="AK1398" s="10">
        <v>48.532210090709199</v>
      </c>
      <c r="AL1398" s="1">
        <v>99.333840883136602</v>
      </c>
      <c r="AM1398" s="1">
        <v>0.46440807004187301</v>
      </c>
      <c r="AN1398" s="10">
        <v>4.5679482299200602E-2</v>
      </c>
      <c r="AO1398" s="10">
        <f t="shared" si="91"/>
        <v>0.51008755234107361</v>
      </c>
      <c r="AP1398" s="1">
        <v>4811.5288652055297</v>
      </c>
      <c r="AQ1398" s="1">
        <v>9047.0798353276405</v>
      </c>
      <c r="AR1398" s="1" t="s">
        <v>1185</v>
      </c>
      <c r="AS1398" s="1" t="s">
        <v>148</v>
      </c>
      <c r="AT1398" s="1" t="s">
        <v>1065</v>
      </c>
      <c r="AU1398" s="1">
        <v>20873</v>
      </c>
      <c r="AV1398" s="1">
        <v>13265</v>
      </c>
      <c r="AW1398" s="1">
        <v>10666</v>
      </c>
      <c r="AX1398" s="1">
        <v>63.550998898098001</v>
      </c>
      <c r="AY1398" s="10">
        <v>51.099506539548699</v>
      </c>
      <c r="AZ1398" s="1">
        <v>22.970185636602299</v>
      </c>
      <c r="BA1398" s="1">
        <v>21.3107069191825</v>
      </c>
      <c r="BB1398" s="10">
        <v>51.387586724170298</v>
      </c>
      <c r="BC1398" s="10">
        <f t="shared" si="90"/>
        <v>72.698293643352798</v>
      </c>
      <c r="BD1398" s="1">
        <v>40395.381483557401</v>
      </c>
      <c r="BE1398" s="1">
        <v>90417.702577773394</v>
      </c>
      <c r="BF1398" s="1" t="s">
        <v>1189</v>
      </c>
      <c r="BG1398" s="1" t="s">
        <v>148</v>
      </c>
      <c r="BH1398" s="1" t="s">
        <v>1065</v>
      </c>
      <c r="BI1398" s="1">
        <v>20281</v>
      </c>
      <c r="BJ1398" s="1">
        <v>13291</v>
      </c>
      <c r="BK1398" s="1">
        <v>10942</v>
      </c>
      <c r="BL1398" s="1">
        <v>65.534243873576301</v>
      </c>
      <c r="BM1398" s="10">
        <v>53.951974754696501</v>
      </c>
      <c r="BN1398" s="1">
        <v>25.214768780844501</v>
      </c>
      <c r="BO1398" s="1">
        <v>20.681776640467898</v>
      </c>
      <c r="BP1398" s="10">
        <v>49.0312557119357</v>
      </c>
      <c r="BQ1398" s="10">
        <f t="shared" si="92"/>
        <v>69.713032352403602</v>
      </c>
      <c r="BR1398" s="1">
        <v>35983.268686629999</v>
      </c>
      <c r="BS1398" s="1">
        <v>80871.974623364498</v>
      </c>
    </row>
    <row r="1399" spans="1:71" customFormat="1" x14ac:dyDescent="0.15">
      <c r="A1399">
        <v>3868</v>
      </c>
      <c r="B1399" t="s">
        <v>294</v>
      </c>
      <c r="C1399" t="s">
        <v>8</v>
      </c>
      <c r="D1399" t="s">
        <v>61</v>
      </c>
      <c r="E1399" t="s">
        <v>233</v>
      </c>
      <c r="F1399" t="s">
        <v>577</v>
      </c>
      <c r="H1399" t="s">
        <v>578</v>
      </c>
      <c r="I1399" t="s">
        <v>1246</v>
      </c>
      <c r="J1399">
        <v>-6.4313637641589869</v>
      </c>
      <c r="K1399" s="13" t="s">
        <v>294</v>
      </c>
      <c r="L1399" s="13">
        <v>246</v>
      </c>
      <c r="M1399" s="13" t="s">
        <v>946</v>
      </c>
      <c r="N1399" s="15" t="s">
        <v>148</v>
      </c>
      <c r="O1399" s="13" t="s">
        <v>924</v>
      </c>
      <c r="P1399" s="13" t="s">
        <v>1083</v>
      </c>
      <c r="Q1399" s="13" t="s">
        <v>148</v>
      </c>
      <c r="R1399" s="13" t="s">
        <v>1065</v>
      </c>
      <c r="S1399" s="13">
        <v>53250</v>
      </c>
      <c r="T1399" s="13">
        <v>33081</v>
      </c>
      <c r="U1399" s="13">
        <v>26475</v>
      </c>
      <c r="V1399" s="32">
        <v>62.123943661971801</v>
      </c>
      <c r="W1399" s="10">
        <v>49.7183098591549</v>
      </c>
      <c r="X1399" s="1">
        <v>99.282341831916895</v>
      </c>
      <c r="Y1399" s="1">
        <v>0.49480642115203</v>
      </c>
      <c r="Z1399" s="10">
        <v>0.113314447592068</v>
      </c>
      <c r="AA1399" s="10">
        <f t="shared" si="93"/>
        <v>0.60812086874409799</v>
      </c>
      <c r="AB1399" s="1">
        <v>4716.2425391774204</v>
      </c>
      <c r="AC1399" s="1">
        <v>9376.5412340847506</v>
      </c>
      <c r="AD1399" s="1" t="s">
        <v>1087</v>
      </c>
      <c r="AE1399" s="1" t="s">
        <v>148</v>
      </c>
      <c r="AF1399" s="1" t="s">
        <v>1065</v>
      </c>
      <c r="AG1399" s="1">
        <v>51423</v>
      </c>
      <c r="AH1399" s="1">
        <v>31929</v>
      </c>
      <c r="AI1399" s="1">
        <v>25152</v>
      </c>
      <c r="AJ1399" s="32">
        <v>62.090893180094497</v>
      </c>
      <c r="AK1399" s="10">
        <v>48.911965462925103</v>
      </c>
      <c r="AL1399" s="1">
        <v>99.288326972010196</v>
      </c>
      <c r="AM1399" s="1">
        <v>0.50890585241730302</v>
      </c>
      <c r="AN1399" s="10">
        <v>9.5419847328244295E-2</v>
      </c>
      <c r="AO1399" s="10">
        <f t="shared" si="91"/>
        <v>0.60432569974554728</v>
      </c>
      <c r="AP1399" s="1">
        <v>4648.1635980880101</v>
      </c>
      <c r="AQ1399" s="1">
        <v>9313.0310044955495</v>
      </c>
      <c r="AR1399" s="1" t="s">
        <v>1186</v>
      </c>
      <c r="AS1399" s="1" t="s">
        <v>148</v>
      </c>
      <c r="AT1399" s="1" t="s">
        <v>1065</v>
      </c>
      <c r="AU1399" s="1">
        <v>19908</v>
      </c>
      <c r="AV1399" s="1">
        <v>12812</v>
      </c>
      <c r="AW1399" s="1">
        <v>10207</v>
      </c>
      <c r="AX1399" s="1">
        <v>64.356037773759297</v>
      </c>
      <c r="AY1399" s="10">
        <v>51.2708458910991</v>
      </c>
      <c r="AZ1399" s="1">
        <v>21.4558636230038</v>
      </c>
      <c r="BA1399" s="1">
        <v>22.0632898990889</v>
      </c>
      <c r="BB1399" s="10">
        <v>52.121093367297</v>
      </c>
      <c r="BC1399" s="10">
        <f t="shared" si="90"/>
        <v>74.184383266385908</v>
      </c>
      <c r="BD1399" s="1">
        <v>40270.776543671702</v>
      </c>
      <c r="BE1399" s="1">
        <v>95167.051498737506</v>
      </c>
      <c r="BF1399" s="1" t="s">
        <v>1190</v>
      </c>
      <c r="BG1399" s="1" t="s">
        <v>148</v>
      </c>
      <c r="BH1399" s="1" t="s">
        <v>1065</v>
      </c>
      <c r="BI1399" s="1">
        <v>22878</v>
      </c>
      <c r="BJ1399" s="1">
        <v>13704</v>
      </c>
      <c r="BK1399" s="1">
        <v>11153</v>
      </c>
      <c r="BL1399" s="1">
        <v>59.900340938893301</v>
      </c>
      <c r="BM1399" s="10">
        <v>48.749890724713701</v>
      </c>
      <c r="BN1399" s="1">
        <v>21.187124540482401</v>
      </c>
      <c r="BO1399" s="1">
        <v>22.792073881466901</v>
      </c>
      <c r="BP1399" s="10">
        <v>52.918497265309803</v>
      </c>
      <c r="BQ1399" s="10">
        <f t="shared" si="92"/>
        <v>75.710571146776701</v>
      </c>
      <c r="BR1399" s="1">
        <v>40894.245779187098</v>
      </c>
      <c r="BS1399" s="1">
        <v>101897.811652465</v>
      </c>
    </row>
    <row r="1400" spans="1:71" customFormat="1" x14ac:dyDescent="0.15">
      <c r="A1400">
        <v>3868</v>
      </c>
      <c r="B1400" t="s">
        <v>295</v>
      </c>
      <c r="C1400" t="s">
        <v>8</v>
      </c>
      <c r="D1400" t="s">
        <v>61</v>
      </c>
      <c r="E1400" t="s">
        <v>233</v>
      </c>
      <c r="F1400" t="s">
        <v>577</v>
      </c>
      <c r="H1400" t="s">
        <v>578</v>
      </c>
      <c r="I1400" t="s">
        <v>1247</v>
      </c>
      <c r="J1400">
        <v>-6.9084850188786495</v>
      </c>
      <c r="K1400" s="13" t="s">
        <v>295</v>
      </c>
      <c r="L1400" s="13">
        <v>247</v>
      </c>
      <c r="M1400" s="13" t="s">
        <v>912</v>
      </c>
      <c r="N1400" s="15" t="s">
        <v>151</v>
      </c>
      <c r="O1400" s="13" t="s">
        <v>884</v>
      </c>
      <c r="P1400" s="13" t="s">
        <v>1082</v>
      </c>
      <c r="Q1400" s="13" t="s">
        <v>151</v>
      </c>
      <c r="R1400" s="13" t="s">
        <v>1065</v>
      </c>
      <c r="S1400" s="13">
        <v>48236</v>
      </c>
      <c r="T1400" s="13">
        <v>30880</v>
      </c>
      <c r="U1400" s="13">
        <v>24921</v>
      </c>
      <c r="V1400" s="32">
        <v>64.018575337921902</v>
      </c>
      <c r="W1400" s="10">
        <v>51.664731735633097</v>
      </c>
      <c r="X1400" s="1">
        <v>98.864411540467898</v>
      </c>
      <c r="Y1400" s="1">
        <v>0.82661209421772797</v>
      </c>
      <c r="Z1400" s="10">
        <v>0.136431122346615</v>
      </c>
      <c r="AA1400" s="10">
        <f t="shared" si="93"/>
        <v>0.963043216564343</v>
      </c>
      <c r="AB1400" s="1">
        <v>4876.3843343865901</v>
      </c>
      <c r="AC1400" s="1">
        <v>10339.826852918801</v>
      </c>
      <c r="AD1400" s="1" t="s">
        <v>1086</v>
      </c>
      <c r="AE1400" s="1" t="s">
        <v>151</v>
      </c>
      <c r="AF1400" s="1" t="s">
        <v>1065</v>
      </c>
      <c r="AG1400" s="1">
        <v>60736</v>
      </c>
      <c r="AH1400" s="1">
        <v>38107</v>
      </c>
      <c r="AI1400" s="1">
        <v>29780</v>
      </c>
      <c r="AJ1400" s="32">
        <v>62.742031085352998</v>
      </c>
      <c r="AK1400" s="10">
        <v>49.031875658588</v>
      </c>
      <c r="AL1400" s="1">
        <v>99.449294828744101</v>
      </c>
      <c r="AM1400" s="1">
        <v>0.35930154466084602</v>
      </c>
      <c r="AN1400" s="10">
        <v>6.7159167226326394E-2</v>
      </c>
      <c r="AO1400" s="10">
        <f t="shared" si="91"/>
        <v>0.42646071188717238</v>
      </c>
      <c r="AP1400" s="1">
        <v>4722.0513057263997</v>
      </c>
      <c r="AQ1400" s="1">
        <v>8674.9081449286405</v>
      </c>
      <c r="AR1400" s="1" t="s">
        <v>1185</v>
      </c>
      <c r="AS1400" s="1" t="s">
        <v>151</v>
      </c>
      <c r="AT1400" s="1" t="s">
        <v>1065</v>
      </c>
      <c r="AU1400" s="1">
        <v>21679</v>
      </c>
      <c r="AV1400" s="1">
        <v>13836</v>
      </c>
      <c r="AW1400" s="1">
        <v>11191</v>
      </c>
      <c r="AX1400" s="1">
        <v>63.822132017159497</v>
      </c>
      <c r="AY1400" s="10">
        <v>51.6213847502191</v>
      </c>
      <c r="AZ1400" s="1">
        <v>19.497810740773801</v>
      </c>
      <c r="BA1400" s="1">
        <v>23.626128138682901</v>
      </c>
      <c r="BB1400" s="10">
        <v>53.221338575641099</v>
      </c>
      <c r="BC1400" s="10">
        <f t="shared" si="90"/>
        <v>76.847466714324</v>
      </c>
      <c r="BD1400" s="1">
        <v>40335.7629912099</v>
      </c>
      <c r="BE1400" s="1">
        <v>103692.97749394699</v>
      </c>
      <c r="BF1400" s="1" t="s">
        <v>1189</v>
      </c>
      <c r="BG1400" s="1" t="s">
        <v>151</v>
      </c>
      <c r="BH1400" s="1" t="s">
        <v>1065</v>
      </c>
      <c r="BI1400" s="1">
        <v>19228</v>
      </c>
      <c r="BJ1400" s="1">
        <v>12742</v>
      </c>
      <c r="BK1400" s="1">
        <v>10809</v>
      </c>
      <c r="BL1400" s="1">
        <v>66.267942583732093</v>
      </c>
      <c r="BM1400" s="10">
        <v>56.2148949448721</v>
      </c>
      <c r="BN1400" s="1">
        <v>20.936256823017899</v>
      </c>
      <c r="BO1400" s="1">
        <v>21.491349801091701</v>
      </c>
      <c r="BP1400" s="10">
        <v>54.260338606716601</v>
      </c>
      <c r="BQ1400" s="10">
        <f t="shared" si="92"/>
        <v>75.751688407808302</v>
      </c>
      <c r="BR1400" s="1">
        <v>41325.883303776202</v>
      </c>
      <c r="BS1400" s="1">
        <v>113843.715987106</v>
      </c>
    </row>
    <row r="1401" spans="1:71" customFormat="1" x14ac:dyDescent="0.15">
      <c r="A1401">
        <v>3868</v>
      </c>
      <c r="B1401" t="s">
        <v>296</v>
      </c>
      <c r="C1401" t="s">
        <v>8</v>
      </c>
      <c r="D1401" t="s">
        <v>61</v>
      </c>
      <c r="E1401" t="s">
        <v>233</v>
      </c>
      <c r="F1401" t="s">
        <v>577</v>
      </c>
      <c r="H1401" t="s">
        <v>578</v>
      </c>
      <c r="I1401" t="s">
        <v>1248</v>
      </c>
      <c r="J1401">
        <v>-7.3856062735983121</v>
      </c>
      <c r="K1401" s="13" t="s">
        <v>296</v>
      </c>
      <c r="L1401" s="13">
        <v>248</v>
      </c>
      <c r="M1401" s="13" t="s">
        <v>947</v>
      </c>
      <c r="N1401" s="15" t="s">
        <v>151</v>
      </c>
      <c r="O1401" s="13" t="s">
        <v>924</v>
      </c>
      <c r="P1401" s="13" t="s">
        <v>1083</v>
      </c>
      <c r="Q1401" s="13" t="s">
        <v>151</v>
      </c>
      <c r="R1401" s="13" t="s">
        <v>1065</v>
      </c>
      <c r="S1401" s="13">
        <v>52830</v>
      </c>
      <c r="T1401" s="13">
        <v>33048</v>
      </c>
      <c r="U1401" s="13">
        <v>26140</v>
      </c>
      <c r="V1401" s="32">
        <v>62.555366269165198</v>
      </c>
      <c r="W1401" s="10">
        <v>49.479462426651502</v>
      </c>
      <c r="X1401" s="1">
        <v>98.955623565417</v>
      </c>
      <c r="Y1401" s="1">
        <v>0.75745983167559305</v>
      </c>
      <c r="Z1401" s="10">
        <v>0.13389441469013</v>
      </c>
      <c r="AA1401" s="10">
        <f t="shared" si="93"/>
        <v>0.89135424636572302</v>
      </c>
      <c r="AB1401" s="1">
        <v>4842.6075393063302</v>
      </c>
      <c r="AC1401" s="1">
        <v>9216.3486059760708</v>
      </c>
      <c r="AD1401" s="1" t="s">
        <v>1087</v>
      </c>
      <c r="AE1401" s="1" t="s">
        <v>151</v>
      </c>
      <c r="AF1401" s="1" t="s">
        <v>1065</v>
      </c>
      <c r="AG1401" s="1">
        <v>50177</v>
      </c>
      <c r="AH1401" s="1">
        <v>30441</v>
      </c>
      <c r="AI1401" s="1">
        <v>23855</v>
      </c>
      <c r="AJ1401" s="32">
        <v>60.667237977559402</v>
      </c>
      <c r="AK1401" s="10">
        <v>47.541702373597502</v>
      </c>
      <c r="AL1401" s="1">
        <v>99.299937120100594</v>
      </c>
      <c r="AM1401" s="1">
        <v>0.44015929574512702</v>
      </c>
      <c r="AN1401" s="10">
        <v>9.2223852441836104E-2</v>
      </c>
      <c r="AO1401" s="10">
        <f t="shared" si="91"/>
        <v>0.53238314818696308</v>
      </c>
      <c r="AP1401" s="1">
        <v>4751.3664957021701</v>
      </c>
      <c r="AQ1401" s="1">
        <v>8953.8856517027398</v>
      </c>
      <c r="AR1401" s="1" t="s">
        <v>1186</v>
      </c>
      <c r="AS1401" s="1" t="s">
        <v>151</v>
      </c>
      <c r="AT1401" s="1" t="s">
        <v>1065</v>
      </c>
      <c r="AU1401" s="1">
        <v>19748</v>
      </c>
      <c r="AV1401" s="1">
        <v>12871</v>
      </c>
      <c r="AW1401" s="1">
        <v>10240</v>
      </c>
      <c r="AX1401" s="1">
        <v>65.176220376746997</v>
      </c>
      <c r="AY1401" s="10">
        <v>51.853352238201303</v>
      </c>
      <c r="AZ1401" s="1">
        <v>20.390625</v>
      </c>
      <c r="BA1401" s="1">
        <v>21.748046875</v>
      </c>
      <c r="BB1401" s="10">
        <v>54.013671875</v>
      </c>
      <c r="BC1401" s="10">
        <f t="shared" si="90"/>
        <v>75.76171875</v>
      </c>
      <c r="BD1401" s="1">
        <v>41516.2517609633</v>
      </c>
      <c r="BE1401" s="1">
        <v>100560.102817815</v>
      </c>
      <c r="BF1401" s="1" t="s">
        <v>1190</v>
      </c>
      <c r="BG1401" s="1" t="s">
        <v>151</v>
      </c>
      <c r="BH1401" s="1" t="s">
        <v>1065</v>
      </c>
      <c r="BI1401" s="1">
        <v>23297</v>
      </c>
      <c r="BJ1401" s="1">
        <v>13946</v>
      </c>
      <c r="BK1401" s="1">
        <v>11121</v>
      </c>
      <c r="BL1401" s="1">
        <v>59.861784779156103</v>
      </c>
      <c r="BM1401" s="10">
        <v>47.735759969094701</v>
      </c>
      <c r="BN1401" s="1">
        <v>20.303929502742601</v>
      </c>
      <c r="BO1401" s="1">
        <v>22.300152863951102</v>
      </c>
      <c r="BP1401" s="10">
        <v>54.005934718100903</v>
      </c>
      <c r="BQ1401" s="10">
        <f t="shared" si="92"/>
        <v>76.306087582052001</v>
      </c>
      <c r="BR1401" s="1">
        <v>41539.015704613201</v>
      </c>
      <c r="BS1401" s="1">
        <v>102680.715682611</v>
      </c>
    </row>
    <row r="1402" spans="1:71" customFormat="1" x14ac:dyDescent="0.15">
      <c r="A1402">
        <v>3868</v>
      </c>
      <c r="B1402" t="s">
        <v>297</v>
      </c>
      <c r="C1402" t="s">
        <v>8</v>
      </c>
      <c r="D1402" t="s">
        <v>61</v>
      </c>
      <c r="E1402" t="s">
        <v>233</v>
      </c>
      <c r="F1402" t="s">
        <v>577</v>
      </c>
      <c r="H1402" t="s">
        <v>578</v>
      </c>
      <c r="I1402" t="s">
        <v>1249</v>
      </c>
      <c r="J1402">
        <v>-7.8627275283179747</v>
      </c>
      <c r="K1402" s="13" t="s">
        <v>297</v>
      </c>
      <c r="L1402" s="13">
        <v>249</v>
      </c>
      <c r="M1402" s="13" t="s">
        <v>913</v>
      </c>
      <c r="N1402" s="15" t="s">
        <v>152</v>
      </c>
      <c r="O1402" s="13" t="s">
        <v>884</v>
      </c>
      <c r="P1402" s="13" t="s">
        <v>1082</v>
      </c>
      <c r="Q1402" s="13" t="s">
        <v>152</v>
      </c>
      <c r="R1402" s="13" t="s">
        <v>1065</v>
      </c>
      <c r="S1402" s="13">
        <v>50719</v>
      </c>
      <c r="T1402" s="13">
        <v>32110</v>
      </c>
      <c r="U1402" s="13">
        <v>26006</v>
      </c>
      <c r="V1402" s="32">
        <v>63.309607839271301</v>
      </c>
      <c r="W1402" s="10">
        <v>51.2746702419212</v>
      </c>
      <c r="X1402" s="1">
        <v>99.161731908021196</v>
      </c>
      <c r="Y1402" s="1">
        <v>0.63446896869953096</v>
      </c>
      <c r="Z1402" s="10">
        <v>0.10766746135507201</v>
      </c>
      <c r="AA1402" s="10">
        <f t="shared" si="93"/>
        <v>0.74213643005460295</v>
      </c>
      <c r="AB1402" s="1">
        <v>4780.7912037329597</v>
      </c>
      <c r="AC1402" s="1">
        <v>10281.8732796686</v>
      </c>
      <c r="AD1402" s="1" t="s">
        <v>1086</v>
      </c>
      <c r="AE1402" s="1" t="s">
        <v>152</v>
      </c>
      <c r="AF1402" s="1" t="s">
        <v>1065</v>
      </c>
      <c r="AG1402" s="1">
        <v>59393</v>
      </c>
      <c r="AH1402" s="1">
        <v>37447</v>
      </c>
      <c r="AI1402" s="1">
        <v>28186</v>
      </c>
      <c r="AJ1402" s="32">
        <v>63.049517619921502</v>
      </c>
      <c r="AK1402" s="10">
        <v>47.456770999949498</v>
      </c>
      <c r="AL1402" s="1">
        <v>98.786631661108302</v>
      </c>
      <c r="AM1402" s="1">
        <v>0.94373093024905996</v>
      </c>
      <c r="AN1402" s="10">
        <v>0.14901014688143099</v>
      </c>
      <c r="AO1402" s="10">
        <f t="shared" si="91"/>
        <v>1.0927410771304911</v>
      </c>
      <c r="AP1402" s="1">
        <v>4516.0369424173005</v>
      </c>
      <c r="AQ1402" s="1">
        <v>8674.2431853220005</v>
      </c>
      <c r="AR1402" s="1" t="s">
        <v>1185</v>
      </c>
      <c r="AS1402" s="1" t="s">
        <v>152</v>
      </c>
      <c r="AT1402" s="1" t="s">
        <v>1065</v>
      </c>
      <c r="AU1402" s="1">
        <v>24445</v>
      </c>
      <c r="AV1402" s="1">
        <v>15666</v>
      </c>
      <c r="AW1402" s="1">
        <v>12755</v>
      </c>
      <c r="AX1402" s="1">
        <v>64.086725301697697</v>
      </c>
      <c r="AY1402" s="10">
        <v>52.178359582736803</v>
      </c>
      <c r="AZ1402" s="1">
        <v>21.960015680125402</v>
      </c>
      <c r="BA1402" s="1">
        <v>21.9835358682869</v>
      </c>
      <c r="BB1402" s="10">
        <v>52.034496275970199</v>
      </c>
      <c r="BC1402" s="10">
        <f t="shared" si="90"/>
        <v>74.018032144257091</v>
      </c>
      <c r="BD1402" s="1">
        <v>38397.674059614197</v>
      </c>
      <c r="BE1402" s="1">
        <v>92791.362693330302</v>
      </c>
      <c r="BF1402" s="1" t="s">
        <v>1189</v>
      </c>
      <c r="BG1402" s="1" t="s">
        <v>152</v>
      </c>
      <c r="BH1402" s="1" t="s">
        <v>1065</v>
      </c>
      <c r="BI1402" s="1">
        <v>17723</v>
      </c>
      <c r="BJ1402" s="1">
        <v>11267</v>
      </c>
      <c r="BK1402" s="1">
        <v>9292</v>
      </c>
      <c r="BL1402" s="1">
        <v>63.572758562320203</v>
      </c>
      <c r="BM1402" s="10">
        <v>52.429047001072099</v>
      </c>
      <c r="BN1402" s="1">
        <v>23.751614291864001</v>
      </c>
      <c r="BO1402" s="1">
        <v>21.6422729229445</v>
      </c>
      <c r="BP1402" s="10">
        <v>50.129143349117498</v>
      </c>
      <c r="BQ1402" s="10">
        <f t="shared" si="92"/>
        <v>71.771416272061998</v>
      </c>
      <c r="BR1402" s="1">
        <v>36980.049408714898</v>
      </c>
      <c r="BS1402" s="1">
        <v>86251.333853909004</v>
      </c>
    </row>
    <row r="1403" spans="1:71" customFormat="1" x14ac:dyDescent="0.15">
      <c r="A1403">
        <v>3868</v>
      </c>
      <c r="B1403" t="s">
        <v>298</v>
      </c>
      <c r="C1403" t="s">
        <v>8</v>
      </c>
      <c r="D1403" t="s">
        <v>61</v>
      </c>
      <c r="E1403" t="s">
        <v>233</v>
      </c>
      <c r="F1403" t="s">
        <v>577</v>
      </c>
      <c r="H1403" t="s">
        <v>578</v>
      </c>
      <c r="I1403" t="s">
        <v>1250</v>
      </c>
      <c r="J1403">
        <v>-8.3398487830376364</v>
      </c>
      <c r="K1403" s="13" t="s">
        <v>298</v>
      </c>
      <c r="L1403" s="13">
        <v>250</v>
      </c>
      <c r="M1403" s="13" t="s">
        <v>298</v>
      </c>
      <c r="N1403" s="15" t="s">
        <v>152</v>
      </c>
      <c r="O1403" s="13" t="s">
        <v>924</v>
      </c>
      <c r="P1403" s="13" t="s">
        <v>1083</v>
      </c>
      <c r="Q1403" s="13" t="s">
        <v>152</v>
      </c>
      <c r="R1403" s="13" t="s">
        <v>1065</v>
      </c>
      <c r="S1403" s="13">
        <v>49532</v>
      </c>
      <c r="T1403" s="13">
        <v>31142</v>
      </c>
      <c r="U1403" s="13">
        <v>24295</v>
      </c>
      <c r="V1403" s="32">
        <v>62.8724864733909</v>
      </c>
      <c r="W1403" s="10">
        <v>49.049099571993899</v>
      </c>
      <c r="X1403" s="1">
        <v>99.217946079440196</v>
      </c>
      <c r="Y1403" s="1">
        <v>0.53920559785964195</v>
      </c>
      <c r="Z1403" s="10">
        <v>9.0553611854291005E-2</v>
      </c>
      <c r="AA1403" s="10">
        <f t="shared" si="93"/>
        <v>0.62975920971393295</v>
      </c>
      <c r="AB1403" s="1">
        <v>4788.2558291279202</v>
      </c>
      <c r="AC1403" s="1">
        <v>10061.2451821457</v>
      </c>
      <c r="AD1403" s="1" t="s">
        <v>1087</v>
      </c>
      <c r="AE1403" s="1" t="s">
        <v>152</v>
      </c>
      <c r="AF1403" s="1" t="s">
        <v>1065</v>
      </c>
      <c r="AG1403" s="1">
        <v>56038</v>
      </c>
      <c r="AH1403" s="1">
        <v>34664</v>
      </c>
      <c r="AI1403" s="1">
        <v>26576</v>
      </c>
      <c r="AJ1403" s="32">
        <v>61.858024911667101</v>
      </c>
      <c r="AK1403" s="10">
        <v>47.424961633177503</v>
      </c>
      <c r="AL1403" s="1">
        <v>98.965231788079507</v>
      </c>
      <c r="AM1403" s="1">
        <v>0.70740517760385302</v>
      </c>
      <c r="AN1403" s="10">
        <v>0.124172185430464</v>
      </c>
      <c r="AO1403" s="10">
        <f t="shared" si="91"/>
        <v>0.83157736303431706</v>
      </c>
      <c r="AP1403" s="1">
        <v>4639.1156444835497</v>
      </c>
      <c r="AQ1403" s="1">
        <v>8597.6103515361501</v>
      </c>
      <c r="AR1403" s="1" t="s">
        <v>1186</v>
      </c>
      <c r="AS1403" s="1" t="s">
        <v>152</v>
      </c>
      <c r="AT1403" s="1" t="s">
        <v>1065</v>
      </c>
      <c r="AU1403" s="1">
        <v>19683</v>
      </c>
      <c r="AV1403" s="1">
        <v>12838</v>
      </c>
      <c r="AW1403" s="1">
        <v>10230</v>
      </c>
      <c r="AX1403" s="1">
        <v>65.223797185388406</v>
      </c>
      <c r="AY1403" s="10">
        <v>51.973784484072503</v>
      </c>
      <c r="AZ1403" s="1">
        <v>20.9384164222874</v>
      </c>
      <c r="BA1403" s="1">
        <v>21.192570869990199</v>
      </c>
      <c r="BB1403" s="10">
        <v>53.870967741935502</v>
      </c>
      <c r="BC1403" s="10">
        <f t="shared" si="90"/>
        <v>75.063538611925708</v>
      </c>
      <c r="BD1403" s="1">
        <v>41715.510018971298</v>
      </c>
      <c r="BE1403" s="1">
        <v>98776.692982431996</v>
      </c>
      <c r="BF1403" s="1" t="s">
        <v>1190</v>
      </c>
      <c r="BG1403" s="1" t="s">
        <v>152</v>
      </c>
      <c r="BH1403" s="1" t="s">
        <v>1065</v>
      </c>
      <c r="BI1403" s="1">
        <v>25434</v>
      </c>
      <c r="BJ1403" s="1">
        <v>16051</v>
      </c>
      <c r="BK1403" s="1">
        <v>12541</v>
      </c>
      <c r="BL1403" s="1">
        <v>63.108437524573397</v>
      </c>
      <c r="BM1403" s="10">
        <v>49.308012896123302</v>
      </c>
      <c r="BN1403" s="1">
        <v>20.84363288414</v>
      </c>
      <c r="BO1403" s="1">
        <v>23.7461127501794</v>
      </c>
      <c r="BP1403" s="10">
        <v>51.853919145203697</v>
      </c>
      <c r="BQ1403" s="10">
        <f t="shared" si="92"/>
        <v>75.600031895383097</v>
      </c>
      <c r="BR1403" s="1">
        <v>38132.222373105098</v>
      </c>
      <c r="BS1403" s="1">
        <v>97470.502473221801</v>
      </c>
    </row>
    <row r="1404" spans="1:71" customFormat="1" x14ac:dyDescent="0.15">
      <c r="A1404">
        <v>3868</v>
      </c>
      <c r="B1404" t="s">
        <v>299</v>
      </c>
      <c r="C1404" t="s">
        <v>8</v>
      </c>
      <c r="D1404" t="s">
        <v>61</v>
      </c>
      <c r="E1404" t="s">
        <v>233</v>
      </c>
      <c r="F1404" t="s">
        <v>577</v>
      </c>
      <c r="H1404" t="s">
        <v>578</v>
      </c>
      <c r="I1404" t="s">
        <v>1251</v>
      </c>
      <c r="J1404">
        <v>-8.816970037757299</v>
      </c>
      <c r="K1404" s="13" t="s">
        <v>299</v>
      </c>
      <c r="L1404" s="13">
        <v>251</v>
      </c>
      <c r="M1404" s="13" t="s">
        <v>299</v>
      </c>
      <c r="N1404" s="15" t="s">
        <v>153</v>
      </c>
      <c r="O1404" s="13" t="s">
        <v>884</v>
      </c>
      <c r="P1404" s="13" t="s">
        <v>1082</v>
      </c>
      <c r="Q1404" s="13" t="s">
        <v>153</v>
      </c>
      <c r="R1404" s="13" t="s">
        <v>1065</v>
      </c>
      <c r="S1404" s="13">
        <v>49700</v>
      </c>
      <c r="T1404" s="13">
        <v>31729</v>
      </c>
      <c r="U1404" s="13">
        <v>25046</v>
      </c>
      <c r="V1404" s="32">
        <v>63.841046277666003</v>
      </c>
      <c r="W1404" s="10">
        <v>50.394366197183103</v>
      </c>
      <c r="X1404" s="1">
        <v>98.933961510820097</v>
      </c>
      <c r="Y1404" s="1">
        <v>0.74263355426016098</v>
      </c>
      <c r="Z1404" s="10">
        <v>0.13575021959594299</v>
      </c>
      <c r="AA1404" s="10">
        <f t="shared" si="93"/>
        <v>0.878383773856104</v>
      </c>
      <c r="AB1404" s="1">
        <v>4828.4198064934899</v>
      </c>
      <c r="AC1404" s="1">
        <v>10030.7735504672</v>
      </c>
      <c r="AD1404" s="1" t="s">
        <v>1086</v>
      </c>
      <c r="AE1404" s="1" t="s">
        <v>153</v>
      </c>
      <c r="AF1404" s="1" t="s">
        <v>1065</v>
      </c>
      <c r="AG1404" s="1">
        <v>58894</v>
      </c>
      <c r="AH1404" s="1">
        <v>36592</v>
      </c>
      <c r="AI1404" s="1">
        <v>28006</v>
      </c>
      <c r="AJ1404" s="32">
        <v>62.131965904845998</v>
      </c>
      <c r="AK1404" s="10">
        <v>47.553231228987698</v>
      </c>
      <c r="AL1404" s="1">
        <v>99.275155323859195</v>
      </c>
      <c r="AM1404" s="1">
        <v>0.55345283153609903</v>
      </c>
      <c r="AN1404" s="10">
        <v>4.2847961151181897E-2</v>
      </c>
      <c r="AO1404" s="10">
        <f t="shared" si="91"/>
        <v>0.59630079268728098</v>
      </c>
      <c r="AP1404" s="1">
        <v>4671.5690564535798</v>
      </c>
      <c r="AQ1404" s="1">
        <v>8316.3376735255406</v>
      </c>
      <c r="AR1404" s="1" t="s">
        <v>1185</v>
      </c>
      <c r="AS1404" s="1" t="s">
        <v>153</v>
      </c>
      <c r="AT1404" s="1" t="s">
        <v>1065</v>
      </c>
      <c r="AU1404" s="1">
        <v>25089</v>
      </c>
      <c r="AV1404" s="1">
        <v>16009</v>
      </c>
      <c r="AW1404" s="1">
        <v>12841</v>
      </c>
      <c r="AX1404" s="1">
        <v>63.808840527721301</v>
      </c>
      <c r="AY1404" s="10">
        <v>51.181792817569502</v>
      </c>
      <c r="AZ1404" s="1">
        <v>19.9439296004984</v>
      </c>
      <c r="BA1404" s="1">
        <v>22.864262907873201</v>
      </c>
      <c r="BB1404" s="10">
        <v>53.142278638735299</v>
      </c>
      <c r="BC1404" s="10">
        <f t="shared" si="90"/>
        <v>76.006541546608503</v>
      </c>
      <c r="BD1404" s="1">
        <v>40947.782112786699</v>
      </c>
      <c r="BE1404" s="1">
        <v>100433.182907813</v>
      </c>
      <c r="BF1404" s="1" t="s">
        <v>1189</v>
      </c>
      <c r="BG1404" s="1" t="s">
        <v>153</v>
      </c>
      <c r="BH1404" s="1" t="s">
        <v>1065</v>
      </c>
      <c r="BI1404" s="1">
        <v>18525</v>
      </c>
      <c r="BJ1404" s="1">
        <v>11899</v>
      </c>
      <c r="BK1404" s="1">
        <v>9840</v>
      </c>
      <c r="BL1404" s="1">
        <v>64.232118758434495</v>
      </c>
      <c r="BM1404" s="10">
        <v>53.117408906882602</v>
      </c>
      <c r="BN1404" s="1">
        <v>23.130081300813</v>
      </c>
      <c r="BO1404" s="1">
        <v>22.530487804878</v>
      </c>
      <c r="BP1404" s="10">
        <v>50.020325203252</v>
      </c>
      <c r="BQ1404" s="10">
        <f t="shared" si="92"/>
        <v>72.550813008130007</v>
      </c>
      <c r="BR1404" s="1">
        <v>36073.199246631397</v>
      </c>
      <c r="BS1404" s="1">
        <v>88591.4700696941</v>
      </c>
    </row>
    <row r="1405" spans="1:71" customFormat="1" x14ac:dyDescent="0.15">
      <c r="A1405">
        <v>3868</v>
      </c>
      <c r="B1405" t="s">
        <v>300</v>
      </c>
      <c r="C1405" t="s">
        <v>8</v>
      </c>
      <c r="D1405" t="s">
        <v>61</v>
      </c>
      <c r="E1405" t="s">
        <v>233</v>
      </c>
      <c r="F1405" t="s">
        <v>577</v>
      </c>
      <c r="H1405" t="s">
        <v>578</v>
      </c>
      <c r="I1405" t="s">
        <v>1252</v>
      </c>
      <c r="J1405">
        <v>-9.2940912924769616</v>
      </c>
      <c r="K1405" s="13" t="s">
        <v>300</v>
      </c>
      <c r="L1405" s="13">
        <v>252</v>
      </c>
      <c r="M1405" s="13" t="s">
        <v>300</v>
      </c>
      <c r="N1405" s="15" t="s">
        <v>153</v>
      </c>
      <c r="O1405" s="13" t="s">
        <v>924</v>
      </c>
      <c r="P1405" s="13" t="s">
        <v>1083</v>
      </c>
      <c r="Q1405" s="13" t="s">
        <v>153</v>
      </c>
      <c r="R1405" s="13" t="s">
        <v>1065</v>
      </c>
      <c r="S1405" s="13">
        <v>48933</v>
      </c>
      <c r="T1405" s="13">
        <v>30794</v>
      </c>
      <c r="U1405" s="13">
        <v>23827</v>
      </c>
      <c r="V1405" s="32">
        <v>62.930946396092601</v>
      </c>
      <c r="W1405" s="10">
        <v>48.693110988494503</v>
      </c>
      <c r="X1405" s="1">
        <v>99.072480799093498</v>
      </c>
      <c r="Y1405" s="1">
        <v>0.65471943593402404</v>
      </c>
      <c r="Z1405" s="10">
        <v>0.10072606706677301</v>
      </c>
      <c r="AA1405" s="10">
        <f t="shared" si="93"/>
        <v>0.75544550300079705</v>
      </c>
      <c r="AB1405" s="1">
        <v>4838.5385529719397</v>
      </c>
      <c r="AC1405" s="1">
        <v>9607.0743822627992</v>
      </c>
      <c r="AD1405" s="1" t="s">
        <v>1087</v>
      </c>
      <c r="AE1405" s="1" t="s">
        <v>153</v>
      </c>
      <c r="AF1405" s="1" t="s">
        <v>1065</v>
      </c>
      <c r="AG1405" s="1">
        <v>60307</v>
      </c>
      <c r="AH1405" s="1">
        <v>36636</v>
      </c>
      <c r="AI1405" s="1">
        <v>28341</v>
      </c>
      <c r="AJ1405" s="32">
        <v>60.749166763394001</v>
      </c>
      <c r="AK1405" s="10">
        <v>46.994544580231199</v>
      </c>
      <c r="AL1405" s="1">
        <v>99.227267915740399</v>
      </c>
      <c r="AM1405" s="1">
        <v>0.51162626583395099</v>
      </c>
      <c r="AN1405" s="10">
        <v>9.87967961610388E-2</v>
      </c>
      <c r="AO1405" s="10">
        <f t="shared" si="91"/>
        <v>0.61042306199498975</v>
      </c>
      <c r="AP1405" s="1">
        <v>4723.7640546266002</v>
      </c>
      <c r="AQ1405" s="1">
        <v>8188.03280067588</v>
      </c>
      <c r="AR1405" s="1" t="s">
        <v>1186</v>
      </c>
      <c r="AS1405" s="1" t="s">
        <v>153</v>
      </c>
      <c r="AT1405" s="1" t="s">
        <v>1065</v>
      </c>
      <c r="AU1405" s="1">
        <v>22267</v>
      </c>
      <c r="AV1405" s="1">
        <v>14200</v>
      </c>
      <c r="AW1405" s="1">
        <v>11485</v>
      </c>
      <c r="AX1405" s="1">
        <v>63.771500426640301</v>
      </c>
      <c r="AY1405" s="10">
        <v>51.5785691830961</v>
      </c>
      <c r="AZ1405" s="1">
        <v>19.355681323465401</v>
      </c>
      <c r="BA1405" s="1">
        <v>22.3073574227253</v>
      </c>
      <c r="BB1405" s="10">
        <v>54.566826295167601</v>
      </c>
      <c r="BC1405" s="10">
        <f t="shared" si="90"/>
        <v>76.874183717892905</v>
      </c>
      <c r="BD1405" s="1">
        <v>42338.912744637397</v>
      </c>
      <c r="BE1405" s="1">
        <v>104969.83550402299</v>
      </c>
      <c r="BF1405" s="1" t="s">
        <v>1190</v>
      </c>
      <c r="BG1405" s="1" t="s">
        <v>153</v>
      </c>
      <c r="BH1405" s="1" t="s">
        <v>1065</v>
      </c>
      <c r="BI1405" s="1">
        <v>27050</v>
      </c>
      <c r="BJ1405" s="1">
        <v>16630</v>
      </c>
      <c r="BK1405" s="1">
        <v>13526</v>
      </c>
      <c r="BL1405" s="1">
        <v>61.4787430683919</v>
      </c>
      <c r="BM1405" s="10">
        <v>50.003696857671002</v>
      </c>
      <c r="BN1405" s="1">
        <v>19.6584356055005</v>
      </c>
      <c r="BO1405" s="1">
        <v>23.7690374094337</v>
      </c>
      <c r="BP1405" s="10">
        <v>53.349105426585801</v>
      </c>
      <c r="BQ1405" s="10">
        <f t="shared" si="92"/>
        <v>77.118142836019501</v>
      </c>
      <c r="BR1405" s="1">
        <v>41023.188644764399</v>
      </c>
      <c r="BS1405" s="1">
        <v>106536.422362672</v>
      </c>
    </row>
    <row r="1406" spans="1:71" customFormat="1" x14ac:dyDescent="0.15">
      <c r="A1406">
        <v>3868</v>
      </c>
      <c r="B1406" t="s">
        <v>301</v>
      </c>
      <c r="C1406" t="s">
        <v>8</v>
      </c>
      <c r="D1406" t="s">
        <v>61</v>
      </c>
      <c r="E1406" t="s">
        <v>62</v>
      </c>
      <c r="F1406" t="s">
        <v>579</v>
      </c>
      <c r="H1406" t="s">
        <v>580</v>
      </c>
      <c r="I1406" t="s">
        <v>1243</v>
      </c>
      <c r="J1406">
        <v>-5</v>
      </c>
      <c r="K1406" s="13" t="s">
        <v>301</v>
      </c>
      <c r="L1406" s="13">
        <v>253</v>
      </c>
      <c r="M1406" s="13" t="s">
        <v>301</v>
      </c>
      <c r="N1406" s="15" t="s">
        <v>154</v>
      </c>
      <c r="O1406" s="13" t="s">
        <v>884</v>
      </c>
      <c r="P1406" s="13" t="s">
        <v>1082</v>
      </c>
      <c r="Q1406" s="13" t="s">
        <v>154</v>
      </c>
      <c r="R1406" s="13" t="s">
        <v>1065</v>
      </c>
      <c r="S1406" s="13">
        <v>36274</v>
      </c>
      <c r="T1406" s="13">
        <v>21328</v>
      </c>
      <c r="U1406" s="13">
        <v>14322</v>
      </c>
      <c r="V1406" s="32">
        <v>58.796934443403003</v>
      </c>
      <c r="W1406" s="10">
        <v>39.4828251640293</v>
      </c>
      <c r="X1406" s="1">
        <v>99.455383326351097</v>
      </c>
      <c r="Y1406" s="1">
        <v>0.286272866918028</v>
      </c>
      <c r="Z1406" s="10">
        <v>5.58581203742494E-2</v>
      </c>
      <c r="AA1406" s="10">
        <f t="shared" si="93"/>
        <v>0.34213098729227742</v>
      </c>
      <c r="AB1406" s="1">
        <v>5316.98003593882</v>
      </c>
      <c r="AC1406" s="1">
        <v>10334.545730100201</v>
      </c>
      <c r="AD1406" s="1" t="s">
        <v>1086</v>
      </c>
      <c r="AE1406" s="1" t="s">
        <v>154</v>
      </c>
      <c r="AF1406" s="1" t="s">
        <v>1065</v>
      </c>
      <c r="AG1406" s="1">
        <v>33658</v>
      </c>
      <c r="AH1406" s="1">
        <v>17677</v>
      </c>
      <c r="AI1406" s="1">
        <v>11010</v>
      </c>
      <c r="AJ1406" s="32">
        <v>52.519460455166701</v>
      </c>
      <c r="AK1406" s="10">
        <v>32.711391051161698</v>
      </c>
      <c r="AL1406" s="1">
        <v>99.373297002724797</v>
      </c>
      <c r="AM1406" s="1">
        <v>0.36330608537692999</v>
      </c>
      <c r="AN1406" s="10">
        <v>4.5413260672116297E-2</v>
      </c>
      <c r="AO1406" s="10">
        <f t="shared" si="91"/>
        <v>0.40871934604904631</v>
      </c>
      <c r="AP1406" s="1">
        <v>5445.8086795137997</v>
      </c>
      <c r="AQ1406" s="1">
        <v>9186.8031736416997</v>
      </c>
      <c r="AR1406" s="1" t="s">
        <v>1185</v>
      </c>
      <c r="AS1406" s="1" t="s">
        <v>154</v>
      </c>
      <c r="AT1406" s="1" t="s">
        <v>1065</v>
      </c>
      <c r="AU1406" s="1">
        <v>21151</v>
      </c>
      <c r="AV1406" s="1">
        <v>15354</v>
      </c>
      <c r="AW1406" s="1">
        <v>11942</v>
      </c>
      <c r="AX1406" s="1">
        <v>72.592312420216501</v>
      </c>
      <c r="AY1406" s="10">
        <v>56.460687437946198</v>
      </c>
      <c r="AZ1406" s="1">
        <v>56.916764361078499</v>
      </c>
      <c r="BA1406" s="1">
        <v>8.9013565566906703</v>
      </c>
      <c r="BB1406" s="10">
        <v>23.279182716462898</v>
      </c>
      <c r="BC1406" s="10">
        <f t="shared" si="90"/>
        <v>32.18053927315357</v>
      </c>
      <c r="BD1406" s="1">
        <v>19533.130502714001</v>
      </c>
      <c r="BE1406" s="1">
        <v>25125.013602212799</v>
      </c>
      <c r="BF1406" s="1" t="s">
        <v>1189</v>
      </c>
      <c r="BG1406" s="1" t="s">
        <v>154</v>
      </c>
      <c r="BH1406" s="1" t="s">
        <v>1065</v>
      </c>
      <c r="BI1406" s="1">
        <v>16293</v>
      </c>
      <c r="BJ1406" s="1">
        <v>11339</v>
      </c>
      <c r="BK1406" s="1">
        <v>9027</v>
      </c>
      <c r="BL1406" s="1">
        <v>69.594304302461197</v>
      </c>
      <c r="BM1406" s="10">
        <v>55.404161296262203</v>
      </c>
      <c r="BN1406" s="1">
        <v>58.912152431594102</v>
      </c>
      <c r="BO1406" s="1">
        <v>8.9066134928547704</v>
      </c>
      <c r="BP1406" s="10">
        <v>21.701561980724499</v>
      </c>
      <c r="BQ1406" s="10">
        <f t="shared" si="92"/>
        <v>30.608175473579269</v>
      </c>
      <c r="BR1406" s="1">
        <v>17868.1906944927</v>
      </c>
      <c r="BS1406" s="1">
        <v>25783.742925876399</v>
      </c>
    </row>
    <row r="1407" spans="1:71" customFormat="1" x14ac:dyDescent="0.15">
      <c r="A1407">
        <v>3868</v>
      </c>
      <c r="B1407" t="s">
        <v>304</v>
      </c>
      <c r="C1407" t="s">
        <v>8</v>
      </c>
      <c r="D1407" t="s">
        <v>61</v>
      </c>
      <c r="E1407" t="s">
        <v>62</v>
      </c>
      <c r="F1407" t="s">
        <v>579</v>
      </c>
      <c r="H1407" t="s">
        <v>580</v>
      </c>
      <c r="I1407" t="s">
        <v>1244</v>
      </c>
      <c r="J1407">
        <v>-5.4771212547196626</v>
      </c>
      <c r="K1407" s="13" t="s">
        <v>304</v>
      </c>
      <c r="L1407" s="13">
        <v>254</v>
      </c>
      <c r="M1407" s="13" t="s">
        <v>304</v>
      </c>
      <c r="N1407" s="15" t="s">
        <v>154</v>
      </c>
      <c r="O1407" s="13" t="s">
        <v>924</v>
      </c>
      <c r="P1407" s="13" t="s">
        <v>1083</v>
      </c>
      <c r="Q1407" s="13" t="s">
        <v>154</v>
      </c>
      <c r="R1407" s="13" t="s">
        <v>1065</v>
      </c>
      <c r="S1407" s="13">
        <v>45875</v>
      </c>
      <c r="T1407" s="13">
        <v>29331</v>
      </c>
      <c r="U1407" s="13">
        <v>22552</v>
      </c>
      <c r="V1407" s="32">
        <v>63.9367847411444</v>
      </c>
      <c r="W1407" s="10">
        <v>49.159673024523201</v>
      </c>
      <c r="X1407" s="1">
        <v>99.614224902447702</v>
      </c>
      <c r="Y1407" s="1">
        <v>0.26161759489180603</v>
      </c>
      <c r="Z1407" s="10">
        <v>2.21709826179496E-2</v>
      </c>
      <c r="AA1407" s="10">
        <f t="shared" si="93"/>
        <v>0.28378857750975561</v>
      </c>
      <c r="AB1407" s="1">
        <v>4642.91020309545</v>
      </c>
      <c r="AC1407" s="1">
        <v>9436.6183348466493</v>
      </c>
      <c r="AD1407" s="1" t="s">
        <v>1087</v>
      </c>
      <c r="AE1407" s="1" t="s">
        <v>154</v>
      </c>
      <c r="AF1407" s="1" t="s">
        <v>1065</v>
      </c>
      <c r="AG1407" s="1">
        <v>53754</v>
      </c>
      <c r="AH1407" s="1">
        <v>33994</v>
      </c>
      <c r="AI1407" s="1">
        <v>24190</v>
      </c>
      <c r="AJ1407" s="32">
        <v>63.239944934330502</v>
      </c>
      <c r="AK1407" s="10">
        <v>45.001302228671399</v>
      </c>
      <c r="AL1407" s="1">
        <v>98.780487804878007</v>
      </c>
      <c r="AM1407" s="1">
        <v>1.0169491525423699</v>
      </c>
      <c r="AN1407" s="10">
        <v>8.2678792889623806E-2</v>
      </c>
      <c r="AO1407" s="10">
        <f t="shared" si="91"/>
        <v>1.0996279454319937</v>
      </c>
      <c r="AP1407" s="1">
        <v>4633.7755559610596</v>
      </c>
      <c r="AQ1407" s="1">
        <v>8233.0513193604893</v>
      </c>
      <c r="AR1407" s="1" t="s">
        <v>1186</v>
      </c>
      <c r="AS1407" s="1" t="s">
        <v>154</v>
      </c>
      <c r="AT1407" s="1" t="s">
        <v>1065</v>
      </c>
      <c r="AU1407" s="1">
        <v>21142</v>
      </c>
      <c r="AV1407" s="1">
        <v>14061</v>
      </c>
      <c r="AW1407" s="1">
        <v>11436</v>
      </c>
      <c r="AX1407" s="1">
        <v>66.507425976728797</v>
      </c>
      <c r="AY1407" s="10">
        <v>54.091382083057397</v>
      </c>
      <c r="AZ1407" s="1">
        <v>33.193424274221798</v>
      </c>
      <c r="BA1407" s="1">
        <v>18.651626442812201</v>
      </c>
      <c r="BB1407" s="10">
        <v>42.794683455753798</v>
      </c>
      <c r="BC1407" s="10">
        <f t="shared" si="90"/>
        <v>61.446309898566</v>
      </c>
      <c r="BD1407" s="1">
        <v>29453.150174563201</v>
      </c>
      <c r="BE1407" s="1">
        <v>62307.282082455204</v>
      </c>
      <c r="BF1407" s="1" t="s">
        <v>1190</v>
      </c>
      <c r="BG1407" s="1" t="s">
        <v>154</v>
      </c>
      <c r="BH1407" s="1" t="s">
        <v>1065</v>
      </c>
      <c r="BI1407" s="1">
        <v>26475</v>
      </c>
      <c r="BJ1407" s="1">
        <v>16436</v>
      </c>
      <c r="BK1407" s="1">
        <v>13380</v>
      </c>
      <c r="BL1407" s="1">
        <v>62.081208687440999</v>
      </c>
      <c r="BM1407" s="10">
        <v>50.538243626062297</v>
      </c>
      <c r="BN1407" s="1">
        <v>32.346786248131501</v>
      </c>
      <c r="BO1407" s="1">
        <v>18.5500747384155</v>
      </c>
      <c r="BP1407" s="10">
        <v>43.729446935725001</v>
      </c>
      <c r="BQ1407" s="10">
        <f t="shared" si="92"/>
        <v>62.279521674140497</v>
      </c>
      <c r="BR1407" s="1">
        <v>30242.856708679901</v>
      </c>
      <c r="BS1407" s="1">
        <v>62532.763121192802</v>
      </c>
    </row>
    <row r="1408" spans="1:71" customFormat="1" x14ac:dyDescent="0.15">
      <c r="A1408">
        <v>3868</v>
      </c>
      <c r="B1408" t="s">
        <v>305</v>
      </c>
      <c r="C1408" t="s">
        <v>8</v>
      </c>
      <c r="D1408" t="s">
        <v>61</v>
      </c>
      <c r="E1408" t="s">
        <v>62</v>
      </c>
      <c r="F1408" t="s">
        <v>579</v>
      </c>
      <c r="H1408" t="s">
        <v>580</v>
      </c>
      <c r="I1408" t="s">
        <v>1245</v>
      </c>
      <c r="J1408">
        <v>-5.9542425094393252</v>
      </c>
      <c r="K1408" s="13" t="s">
        <v>305</v>
      </c>
      <c r="L1408" s="13">
        <v>255</v>
      </c>
      <c r="M1408" s="13" t="s">
        <v>305</v>
      </c>
      <c r="N1408" s="15" t="s">
        <v>155</v>
      </c>
      <c r="O1408" s="13" t="s">
        <v>884</v>
      </c>
      <c r="P1408" s="13" t="s">
        <v>1082</v>
      </c>
      <c r="Q1408" s="13" t="s">
        <v>155</v>
      </c>
      <c r="R1408" s="13" t="s">
        <v>1065</v>
      </c>
      <c r="S1408" s="13">
        <v>52478</v>
      </c>
      <c r="T1408" s="13">
        <v>33764</v>
      </c>
      <c r="U1408" s="13">
        <v>26143</v>
      </c>
      <c r="V1408" s="32">
        <v>64.339342200541196</v>
      </c>
      <c r="W1408" s="10">
        <v>49.817066199169197</v>
      </c>
      <c r="X1408" s="1">
        <v>99.158474543854993</v>
      </c>
      <c r="Y1408" s="1">
        <v>0.554641777913782</v>
      </c>
      <c r="Z1408" s="10">
        <v>0.14152928126075801</v>
      </c>
      <c r="AA1408" s="10">
        <f t="shared" si="93"/>
        <v>0.69617105917454003</v>
      </c>
      <c r="AB1408" s="1">
        <v>4636.2201561766196</v>
      </c>
      <c r="AC1408" s="1">
        <v>9229.8202901107197</v>
      </c>
      <c r="AD1408" s="1" t="s">
        <v>1086</v>
      </c>
      <c r="AE1408" s="1" t="s">
        <v>155</v>
      </c>
      <c r="AF1408" s="1" t="s">
        <v>1065</v>
      </c>
      <c r="AG1408" s="1">
        <v>58740</v>
      </c>
      <c r="AH1408" s="1">
        <v>36114</v>
      </c>
      <c r="AI1408" s="1">
        <v>27483</v>
      </c>
      <c r="AJ1408" s="32">
        <v>61.481103166496403</v>
      </c>
      <c r="AK1408" s="10">
        <v>46.7875383043922</v>
      </c>
      <c r="AL1408" s="1">
        <v>99.523341702143099</v>
      </c>
      <c r="AM1408" s="1">
        <v>0.312920714623586</v>
      </c>
      <c r="AN1408" s="10">
        <v>1.45544518429575E-2</v>
      </c>
      <c r="AO1408" s="10">
        <f t="shared" si="91"/>
        <v>0.32747516646654351</v>
      </c>
      <c r="AP1408" s="1">
        <v>4743.7681785428904</v>
      </c>
      <c r="AQ1408" s="1">
        <v>7936.1377567132304</v>
      </c>
      <c r="AR1408" s="1" t="s">
        <v>1185</v>
      </c>
      <c r="AS1408" s="1" t="s">
        <v>155</v>
      </c>
      <c r="AT1408" s="1" t="s">
        <v>1065</v>
      </c>
      <c r="AU1408" s="1">
        <v>24036</v>
      </c>
      <c r="AV1408" s="1">
        <v>15697</v>
      </c>
      <c r="AW1408" s="1">
        <v>12531</v>
      </c>
      <c r="AX1408" s="1">
        <v>65.306207355633205</v>
      </c>
      <c r="AY1408" s="10">
        <v>52.1342985521717</v>
      </c>
      <c r="AZ1408" s="1">
        <v>22.049317692123498</v>
      </c>
      <c r="BA1408" s="1">
        <v>20.684701939190798</v>
      </c>
      <c r="BB1408" s="10">
        <v>52.6693799377544</v>
      </c>
      <c r="BC1408" s="10">
        <f t="shared" si="90"/>
        <v>73.354081876945202</v>
      </c>
      <c r="BD1408" s="1">
        <v>39562.706071181499</v>
      </c>
      <c r="BE1408" s="1">
        <v>90110.033574781497</v>
      </c>
      <c r="BF1408" s="1" t="s">
        <v>1189</v>
      </c>
      <c r="BG1408" s="1" t="s">
        <v>155</v>
      </c>
      <c r="BH1408" s="1" t="s">
        <v>1065</v>
      </c>
      <c r="BI1408" s="1">
        <v>20891</v>
      </c>
      <c r="BJ1408" s="1">
        <v>13292</v>
      </c>
      <c r="BK1408" s="1">
        <v>11074</v>
      </c>
      <c r="BL1408" s="1">
        <v>63.625484658465403</v>
      </c>
      <c r="BM1408" s="10">
        <v>53.008472547987203</v>
      </c>
      <c r="BN1408" s="1">
        <v>25.4921437601589</v>
      </c>
      <c r="BO1408" s="1">
        <v>20.588766480043301</v>
      </c>
      <c r="BP1408" s="10">
        <v>48.627415567997097</v>
      </c>
      <c r="BQ1408" s="10">
        <f t="shared" si="92"/>
        <v>69.216182048040395</v>
      </c>
      <c r="BR1408" s="1">
        <v>35084.246742890798</v>
      </c>
      <c r="BS1408" s="1">
        <v>77060.116577358596</v>
      </c>
    </row>
    <row r="1409" spans="1:71" customFormat="1" x14ac:dyDescent="0.15">
      <c r="A1409">
        <v>3868</v>
      </c>
      <c r="B1409" t="s">
        <v>306</v>
      </c>
      <c r="C1409" t="s">
        <v>8</v>
      </c>
      <c r="D1409" t="s">
        <v>61</v>
      </c>
      <c r="E1409" t="s">
        <v>62</v>
      </c>
      <c r="F1409" t="s">
        <v>579</v>
      </c>
      <c r="H1409" t="s">
        <v>580</v>
      </c>
      <c r="I1409" t="s">
        <v>1246</v>
      </c>
      <c r="J1409">
        <v>-6.4313637641589869</v>
      </c>
      <c r="K1409" s="13" t="s">
        <v>306</v>
      </c>
      <c r="L1409" s="13">
        <v>256</v>
      </c>
      <c r="M1409" s="13" t="s">
        <v>306</v>
      </c>
      <c r="N1409" s="15" t="s">
        <v>155</v>
      </c>
      <c r="O1409" s="13" t="s">
        <v>924</v>
      </c>
      <c r="P1409" s="13" t="s">
        <v>1083</v>
      </c>
      <c r="Q1409" s="13" t="s">
        <v>155</v>
      </c>
      <c r="R1409" s="13" t="s">
        <v>1065</v>
      </c>
      <c r="S1409" s="13">
        <v>50448</v>
      </c>
      <c r="T1409" s="13">
        <v>32105</v>
      </c>
      <c r="U1409" s="13">
        <v>24011</v>
      </c>
      <c r="V1409" s="32">
        <v>63.639787503964499</v>
      </c>
      <c r="W1409" s="10">
        <v>47.595543926419303</v>
      </c>
      <c r="X1409" s="1">
        <v>99.221190287784793</v>
      </c>
      <c r="Y1409" s="1">
        <v>0.62054891508058796</v>
      </c>
      <c r="Z1409" s="10">
        <v>5.4141851651326497E-2</v>
      </c>
      <c r="AA1409" s="10">
        <f t="shared" si="93"/>
        <v>0.67469076673191442</v>
      </c>
      <c r="AB1409" s="1">
        <v>4417.0200269065499</v>
      </c>
      <c r="AC1409" s="1">
        <v>8852.9344322776396</v>
      </c>
      <c r="AD1409" s="1" t="s">
        <v>1087</v>
      </c>
      <c r="AE1409" s="1" t="s">
        <v>155</v>
      </c>
      <c r="AF1409" s="1" t="s">
        <v>1065</v>
      </c>
      <c r="AG1409" s="1">
        <v>63213</v>
      </c>
      <c r="AH1409" s="1">
        <v>38788</v>
      </c>
      <c r="AI1409" s="1">
        <v>30099</v>
      </c>
      <c r="AJ1409" s="32">
        <v>61.360796038789502</v>
      </c>
      <c r="AK1409" s="10">
        <v>47.615205732998</v>
      </c>
      <c r="AL1409" s="1">
        <v>99.411940596033105</v>
      </c>
      <c r="AM1409" s="1">
        <v>0.33223695139373399</v>
      </c>
      <c r="AN1409" s="10">
        <v>7.9736868334496197E-2</v>
      </c>
      <c r="AO1409" s="10">
        <f t="shared" si="91"/>
        <v>0.41197381972823022</v>
      </c>
      <c r="AP1409" s="1">
        <v>4650.7629447445397</v>
      </c>
      <c r="AQ1409" s="1">
        <v>7715.3875777599096</v>
      </c>
      <c r="AR1409" s="1" t="s">
        <v>1186</v>
      </c>
      <c r="AS1409" s="1" t="s">
        <v>155</v>
      </c>
      <c r="AT1409" s="1" t="s">
        <v>1065</v>
      </c>
      <c r="AU1409" s="1">
        <v>21777</v>
      </c>
      <c r="AV1409" s="1">
        <v>14250</v>
      </c>
      <c r="AW1409" s="1">
        <v>11270</v>
      </c>
      <c r="AX1409" s="1">
        <v>65.436010469761698</v>
      </c>
      <c r="AY1409" s="10">
        <v>51.751848280295697</v>
      </c>
      <c r="AZ1409" s="1">
        <v>21.206743566991999</v>
      </c>
      <c r="BA1409" s="1">
        <v>21.357586512866</v>
      </c>
      <c r="BB1409" s="10">
        <v>53.0257320319432</v>
      </c>
      <c r="BC1409" s="10">
        <f t="shared" ref="BC1409:BC1472" si="94">SUM(BA1409:BB1409)</f>
        <v>74.3833185448092</v>
      </c>
      <c r="BD1409" s="1">
        <v>41105.308700265698</v>
      </c>
      <c r="BE1409" s="1">
        <v>96624.607890754502</v>
      </c>
      <c r="BF1409" s="1" t="s">
        <v>1190</v>
      </c>
      <c r="BG1409" s="1" t="s">
        <v>155</v>
      </c>
      <c r="BH1409" s="1" t="s">
        <v>1065</v>
      </c>
      <c r="BI1409" s="1">
        <v>25937</v>
      </c>
      <c r="BJ1409" s="1">
        <v>16089</v>
      </c>
      <c r="BK1409" s="1">
        <v>12739</v>
      </c>
      <c r="BL1409" s="1">
        <v>62.031075297837099</v>
      </c>
      <c r="BM1409" s="10">
        <v>49.115163665805603</v>
      </c>
      <c r="BN1409" s="1">
        <v>21.147656801946798</v>
      </c>
      <c r="BO1409" s="1">
        <v>22.874636941675199</v>
      </c>
      <c r="BP1409" s="10">
        <v>52.248999136509902</v>
      </c>
      <c r="BQ1409" s="10">
        <f t="shared" si="92"/>
        <v>75.1236360781851</v>
      </c>
      <c r="BR1409" s="1">
        <v>38659.780914464398</v>
      </c>
      <c r="BS1409" s="1">
        <v>95971.214081924598</v>
      </c>
    </row>
    <row r="1410" spans="1:71" customFormat="1" x14ac:dyDescent="0.15">
      <c r="A1410">
        <v>3868</v>
      </c>
      <c r="B1410" t="s">
        <v>307</v>
      </c>
      <c r="C1410" t="s">
        <v>8</v>
      </c>
      <c r="D1410" t="s">
        <v>61</v>
      </c>
      <c r="E1410" t="s">
        <v>62</v>
      </c>
      <c r="F1410" t="s">
        <v>579</v>
      </c>
      <c r="H1410" t="s">
        <v>580</v>
      </c>
      <c r="I1410" t="s">
        <v>1247</v>
      </c>
      <c r="J1410">
        <v>-6.9084850188786495</v>
      </c>
      <c r="K1410" s="13" t="s">
        <v>307</v>
      </c>
      <c r="L1410" s="13">
        <v>257</v>
      </c>
      <c r="M1410" s="13" t="s">
        <v>307</v>
      </c>
      <c r="N1410" s="15" t="s">
        <v>156</v>
      </c>
      <c r="O1410" s="13" t="s">
        <v>884</v>
      </c>
      <c r="P1410" s="13" t="s">
        <v>1082</v>
      </c>
      <c r="Q1410" s="13" t="s">
        <v>156</v>
      </c>
      <c r="R1410" s="13" t="s">
        <v>1065</v>
      </c>
      <c r="S1410" s="13">
        <v>62892</v>
      </c>
      <c r="T1410" s="13">
        <v>40482</v>
      </c>
      <c r="U1410" s="13">
        <v>31990</v>
      </c>
      <c r="V1410" s="32">
        <v>64.367487120778506</v>
      </c>
      <c r="W1410" s="10">
        <v>50.864974877567903</v>
      </c>
      <c r="X1410" s="1">
        <v>99.252891528602703</v>
      </c>
      <c r="Y1410" s="1">
        <v>0.54391997499218503</v>
      </c>
      <c r="Z1410" s="10">
        <v>8.7527352297592995E-2</v>
      </c>
      <c r="AA1410" s="10">
        <f t="shared" si="93"/>
        <v>0.63144732728977804</v>
      </c>
      <c r="AB1410" s="1">
        <v>4663.0873785776403</v>
      </c>
      <c r="AC1410" s="1">
        <v>9262.0915288649994</v>
      </c>
      <c r="AD1410" s="1" t="s">
        <v>1086</v>
      </c>
      <c r="AE1410" s="1" t="s">
        <v>156</v>
      </c>
      <c r="AF1410" s="1" t="s">
        <v>1065</v>
      </c>
      <c r="AG1410" s="1">
        <v>67997</v>
      </c>
      <c r="AH1410" s="1">
        <v>42243</v>
      </c>
      <c r="AI1410" s="1">
        <v>32721</v>
      </c>
      <c r="AJ1410" s="32">
        <v>62.1247996235128</v>
      </c>
      <c r="AK1410" s="10">
        <v>48.121240642969497</v>
      </c>
      <c r="AL1410" s="1">
        <v>99.352098041013406</v>
      </c>
      <c r="AM1410" s="1">
        <v>0.45842119739616799</v>
      </c>
      <c r="AN1410" s="10">
        <v>6.7235108951437902E-2</v>
      </c>
      <c r="AO1410" s="10">
        <f t="shared" ref="AO1410:AO1473" si="95">SUM(AM1410:AN1410)</f>
        <v>0.52565630634760585</v>
      </c>
      <c r="AP1410" s="1">
        <v>4739.7357258044804</v>
      </c>
      <c r="AQ1410" s="1">
        <v>7797.6061403215999</v>
      </c>
      <c r="AR1410" s="1" t="s">
        <v>1185</v>
      </c>
      <c r="AS1410" s="1" t="s">
        <v>156</v>
      </c>
      <c r="AT1410" s="1" t="s">
        <v>1065</v>
      </c>
      <c r="AU1410" s="1">
        <v>27718</v>
      </c>
      <c r="AV1410" s="1">
        <v>18143</v>
      </c>
      <c r="AW1410" s="1">
        <v>14560</v>
      </c>
      <c r="AX1410" s="1">
        <v>65.455660581571493</v>
      </c>
      <c r="AY1410" s="10">
        <v>52.529042499458797</v>
      </c>
      <c r="AZ1410" s="1">
        <v>23.125</v>
      </c>
      <c r="BA1410" s="1">
        <v>20.542582417582398</v>
      </c>
      <c r="BB1410" s="10">
        <v>50.9546703296703</v>
      </c>
      <c r="BC1410" s="10">
        <f t="shared" si="94"/>
        <v>71.497252747252702</v>
      </c>
      <c r="BD1410" s="1">
        <v>38833.184669615897</v>
      </c>
      <c r="BE1410" s="1">
        <v>85203.523030139302</v>
      </c>
      <c r="BF1410" s="1" t="s">
        <v>1189</v>
      </c>
      <c r="BG1410" s="1" t="s">
        <v>156</v>
      </c>
      <c r="BH1410" s="1" t="s">
        <v>1065</v>
      </c>
      <c r="BI1410" s="1">
        <v>20848</v>
      </c>
      <c r="BJ1410" s="1">
        <v>13471</v>
      </c>
      <c r="BK1410" s="1">
        <v>11154</v>
      </c>
      <c r="BL1410" s="1">
        <v>64.615310821181893</v>
      </c>
      <c r="BM1410" s="10">
        <v>53.501534919416699</v>
      </c>
      <c r="BN1410" s="1">
        <v>24.367939752555099</v>
      </c>
      <c r="BO1410" s="1">
        <v>20.091447014523901</v>
      </c>
      <c r="BP1410" s="10">
        <v>50.950331719562499</v>
      </c>
      <c r="BQ1410" s="10">
        <f t="shared" ref="BQ1410:BQ1473" si="96">SUM(BO1410:BP1410)</f>
        <v>71.041778734086392</v>
      </c>
      <c r="BR1410" s="1">
        <v>38203.950565410902</v>
      </c>
      <c r="BS1410" s="1">
        <v>82216.487957523103</v>
      </c>
    </row>
    <row r="1411" spans="1:71" customFormat="1" x14ac:dyDescent="0.15">
      <c r="A1411">
        <v>3868</v>
      </c>
      <c r="B1411" t="s">
        <v>308</v>
      </c>
      <c r="C1411" t="s">
        <v>8</v>
      </c>
      <c r="D1411" t="s">
        <v>61</v>
      </c>
      <c r="E1411" t="s">
        <v>62</v>
      </c>
      <c r="F1411" t="s">
        <v>579</v>
      </c>
      <c r="H1411" t="s">
        <v>580</v>
      </c>
      <c r="I1411" t="s">
        <v>1248</v>
      </c>
      <c r="J1411">
        <v>-7.3856062735983121</v>
      </c>
      <c r="K1411" s="13" t="s">
        <v>308</v>
      </c>
      <c r="L1411" s="13">
        <v>258</v>
      </c>
      <c r="M1411" s="13" t="s">
        <v>308</v>
      </c>
      <c r="N1411" s="15" t="s">
        <v>156</v>
      </c>
      <c r="O1411" s="13" t="s">
        <v>924</v>
      </c>
      <c r="P1411" s="13" t="s">
        <v>1083</v>
      </c>
      <c r="Q1411" s="13" t="s">
        <v>156</v>
      </c>
      <c r="R1411" s="13" t="s">
        <v>1065</v>
      </c>
      <c r="S1411" s="13">
        <v>58575</v>
      </c>
      <c r="T1411" s="13">
        <v>37237</v>
      </c>
      <c r="U1411" s="13">
        <v>28893</v>
      </c>
      <c r="V1411" s="32">
        <v>63.571489543320503</v>
      </c>
      <c r="W1411" s="10">
        <v>49.3265044814341</v>
      </c>
      <c r="X1411" s="1">
        <v>99.2247257121102</v>
      </c>
      <c r="Y1411" s="1">
        <v>0.57107257813311196</v>
      </c>
      <c r="Z1411" s="10">
        <v>5.5376734849271497E-2</v>
      </c>
      <c r="AA1411" s="10">
        <f t="shared" si="93"/>
        <v>0.62644931298238349</v>
      </c>
      <c r="AB1411" s="1">
        <v>4704.4774142489796</v>
      </c>
      <c r="AC1411" s="1">
        <v>9046.5827855335501</v>
      </c>
      <c r="AD1411" s="1" t="s">
        <v>1087</v>
      </c>
      <c r="AE1411" s="1" t="s">
        <v>156</v>
      </c>
      <c r="AF1411" s="1" t="s">
        <v>1065</v>
      </c>
      <c r="AG1411" s="1">
        <v>66828</v>
      </c>
      <c r="AH1411" s="1">
        <v>42342</v>
      </c>
      <c r="AI1411" s="1">
        <v>31717</v>
      </c>
      <c r="AJ1411" s="32">
        <v>63.359669599569003</v>
      </c>
      <c r="AK1411" s="10">
        <v>47.460645238522801</v>
      </c>
      <c r="AL1411" s="1">
        <v>98.975312923668696</v>
      </c>
      <c r="AM1411" s="1">
        <v>0.72831604502317404</v>
      </c>
      <c r="AN1411" s="10">
        <v>0.14503263234227701</v>
      </c>
      <c r="AO1411" s="10">
        <f t="shared" si="95"/>
        <v>0.87334867736545108</v>
      </c>
      <c r="AP1411" s="1">
        <v>4360.5915824676204</v>
      </c>
      <c r="AQ1411" s="1">
        <v>7670.9052441715503</v>
      </c>
      <c r="AR1411" s="1" t="s">
        <v>1186</v>
      </c>
      <c r="AS1411" s="1" t="s">
        <v>156</v>
      </c>
      <c r="AT1411" s="1" t="s">
        <v>1065</v>
      </c>
      <c r="AU1411" s="1">
        <v>23133</v>
      </c>
      <c r="AV1411" s="1">
        <v>15248</v>
      </c>
      <c r="AW1411" s="1">
        <v>11704</v>
      </c>
      <c r="AX1411" s="1">
        <v>65.914494445164905</v>
      </c>
      <c r="AY1411" s="10">
        <v>50.594388968140699</v>
      </c>
      <c r="AZ1411" s="1">
        <v>19.7624743677375</v>
      </c>
      <c r="BA1411" s="1">
        <v>22.171907040328101</v>
      </c>
      <c r="BB1411" s="10">
        <v>54.314764183185197</v>
      </c>
      <c r="BC1411" s="10">
        <f t="shared" si="94"/>
        <v>76.486671223513298</v>
      </c>
      <c r="BD1411" s="1">
        <v>42655.411201432398</v>
      </c>
      <c r="BE1411" s="1">
        <v>103939.135191158</v>
      </c>
      <c r="BF1411" s="1" t="s">
        <v>1190</v>
      </c>
      <c r="BG1411" s="1" t="s">
        <v>156</v>
      </c>
      <c r="BH1411" s="1" t="s">
        <v>1065</v>
      </c>
      <c r="BI1411" s="1">
        <v>29316</v>
      </c>
      <c r="BJ1411" s="1">
        <v>18393</v>
      </c>
      <c r="BK1411" s="1">
        <v>14625</v>
      </c>
      <c r="BL1411" s="1">
        <v>62.740483012689303</v>
      </c>
      <c r="BM1411" s="10">
        <v>49.887433483422001</v>
      </c>
      <c r="BN1411" s="1">
        <v>20.034188034187999</v>
      </c>
      <c r="BO1411" s="1">
        <v>23.911111111111101</v>
      </c>
      <c r="BP1411" s="10">
        <v>52.7521367521367</v>
      </c>
      <c r="BQ1411" s="10">
        <f t="shared" si="96"/>
        <v>76.663247863247804</v>
      </c>
      <c r="BR1411" s="1">
        <v>39447.903398294002</v>
      </c>
      <c r="BS1411" s="1">
        <v>100835.96205952</v>
      </c>
    </row>
    <row r="1412" spans="1:71" customFormat="1" x14ac:dyDescent="0.15">
      <c r="A1412">
        <v>3868</v>
      </c>
      <c r="B1412" t="s">
        <v>309</v>
      </c>
      <c r="C1412" t="s">
        <v>8</v>
      </c>
      <c r="D1412" t="s">
        <v>61</v>
      </c>
      <c r="E1412" t="s">
        <v>62</v>
      </c>
      <c r="F1412" t="s">
        <v>579</v>
      </c>
      <c r="H1412" t="s">
        <v>580</v>
      </c>
      <c r="I1412" t="s">
        <v>1249</v>
      </c>
      <c r="J1412">
        <v>-7.8627275283179747</v>
      </c>
      <c r="K1412" s="13" t="s">
        <v>309</v>
      </c>
      <c r="L1412" s="13">
        <v>259</v>
      </c>
      <c r="M1412" s="13" t="s">
        <v>309</v>
      </c>
      <c r="N1412" s="15" t="s">
        <v>157</v>
      </c>
      <c r="O1412" s="13" t="s">
        <v>884</v>
      </c>
      <c r="P1412" s="13" t="s">
        <v>1082</v>
      </c>
      <c r="Q1412" s="13" t="s">
        <v>157</v>
      </c>
      <c r="R1412" s="13" t="s">
        <v>1065</v>
      </c>
      <c r="S1412" s="13">
        <v>59063</v>
      </c>
      <c r="T1412" s="13">
        <v>38059</v>
      </c>
      <c r="U1412" s="13">
        <v>29766</v>
      </c>
      <c r="V1412" s="32">
        <v>64.437973011868706</v>
      </c>
      <c r="W1412" s="10">
        <v>50.397033675905398</v>
      </c>
      <c r="X1412" s="1">
        <v>99.1869918699187</v>
      </c>
      <c r="Y1412" s="1">
        <v>0.57112141369347602</v>
      </c>
      <c r="Z1412" s="10">
        <v>7.3909830007391E-2</v>
      </c>
      <c r="AA1412" s="10">
        <f t="shared" si="93"/>
        <v>0.64503124370086706</v>
      </c>
      <c r="AB1412" s="1">
        <v>4900.6592723016802</v>
      </c>
      <c r="AC1412" s="1">
        <v>9076.3813329595505</v>
      </c>
      <c r="AD1412" s="1" t="s">
        <v>1086</v>
      </c>
      <c r="AE1412" s="1" t="s">
        <v>157</v>
      </c>
      <c r="AF1412" s="1" t="s">
        <v>1065</v>
      </c>
      <c r="AG1412" s="1">
        <v>65736</v>
      </c>
      <c r="AH1412" s="1">
        <v>40524</v>
      </c>
      <c r="AI1412" s="1">
        <v>30668</v>
      </c>
      <c r="AJ1412" s="32">
        <v>61.6465863453815</v>
      </c>
      <c r="AK1412" s="10">
        <v>46.6532797858099</v>
      </c>
      <c r="AL1412" s="1">
        <v>98.855484544150201</v>
      </c>
      <c r="AM1412" s="1">
        <v>0.89017868788313603</v>
      </c>
      <c r="AN1412" s="10">
        <v>0.11086474501108599</v>
      </c>
      <c r="AO1412" s="10">
        <f t="shared" si="95"/>
        <v>1.0010434328942219</v>
      </c>
      <c r="AP1412" s="1">
        <v>4677.5717901432499</v>
      </c>
      <c r="AQ1412" s="1">
        <v>7819.7494653354797</v>
      </c>
      <c r="AR1412" s="1" t="s">
        <v>1185</v>
      </c>
      <c r="AS1412" s="1" t="s">
        <v>157</v>
      </c>
      <c r="AT1412" s="1" t="s">
        <v>1065</v>
      </c>
      <c r="AU1412" s="1">
        <v>26375</v>
      </c>
      <c r="AV1412" s="1">
        <v>16818</v>
      </c>
      <c r="AW1412" s="1">
        <v>13402</v>
      </c>
      <c r="AX1412" s="1">
        <v>63.764928909952602</v>
      </c>
      <c r="AY1412" s="10">
        <v>50.813270142180102</v>
      </c>
      <c r="AZ1412" s="1">
        <v>21.392329503059202</v>
      </c>
      <c r="BA1412" s="1">
        <v>20.713326369198601</v>
      </c>
      <c r="BB1412" s="10">
        <v>53.432323533800897</v>
      </c>
      <c r="BC1412" s="10">
        <f t="shared" si="94"/>
        <v>74.145649902999494</v>
      </c>
      <c r="BD1412" s="1">
        <v>41369.227247932096</v>
      </c>
      <c r="BE1412" s="1">
        <v>92781.841364569802</v>
      </c>
      <c r="BF1412" s="1" t="s">
        <v>1189</v>
      </c>
      <c r="BG1412" s="1" t="s">
        <v>157</v>
      </c>
      <c r="BH1412" s="1" t="s">
        <v>1065</v>
      </c>
      <c r="BI1412" s="1">
        <v>20877</v>
      </c>
      <c r="BJ1412" s="1">
        <v>13674</v>
      </c>
      <c r="BK1412" s="1">
        <v>11356</v>
      </c>
      <c r="BL1412" s="1">
        <v>65.497916367294195</v>
      </c>
      <c r="BM1412" s="10">
        <v>54.394788523255301</v>
      </c>
      <c r="BN1412" s="1">
        <v>24.744628390278301</v>
      </c>
      <c r="BO1412" s="1">
        <v>21.574498062698101</v>
      </c>
      <c r="BP1412" s="10">
        <v>49.374779852060598</v>
      </c>
      <c r="BQ1412" s="10">
        <f t="shared" si="96"/>
        <v>70.949277914758696</v>
      </c>
      <c r="BR1412" s="1">
        <v>35590.854033416399</v>
      </c>
      <c r="BS1412" s="1">
        <v>82270.766753952994</v>
      </c>
    </row>
    <row r="1413" spans="1:71" customFormat="1" x14ac:dyDescent="0.15">
      <c r="A1413">
        <v>3868</v>
      </c>
      <c r="B1413" t="s">
        <v>310</v>
      </c>
      <c r="C1413" t="s">
        <v>8</v>
      </c>
      <c r="D1413" t="s">
        <v>61</v>
      </c>
      <c r="E1413" t="s">
        <v>62</v>
      </c>
      <c r="F1413" t="s">
        <v>579</v>
      </c>
      <c r="H1413" t="s">
        <v>580</v>
      </c>
      <c r="I1413" t="s">
        <v>1250</v>
      </c>
      <c r="J1413">
        <v>-8.3398487830376364</v>
      </c>
      <c r="K1413" s="13" t="s">
        <v>310</v>
      </c>
      <c r="L1413" s="13">
        <v>260</v>
      </c>
      <c r="M1413" s="13" t="s">
        <v>310</v>
      </c>
      <c r="N1413" s="15" t="s">
        <v>157</v>
      </c>
      <c r="O1413" s="13" t="s">
        <v>924</v>
      </c>
      <c r="P1413" s="13" t="s">
        <v>1083</v>
      </c>
      <c r="Q1413" s="13" t="s">
        <v>157</v>
      </c>
      <c r="R1413" s="13" t="s">
        <v>1065</v>
      </c>
      <c r="S1413" s="13">
        <v>59250</v>
      </c>
      <c r="T1413" s="13">
        <v>38070</v>
      </c>
      <c r="U1413" s="13">
        <v>29509</v>
      </c>
      <c r="V1413" s="32">
        <v>64.253164556962005</v>
      </c>
      <c r="W1413" s="10">
        <v>49.804219409282702</v>
      </c>
      <c r="X1413" s="1">
        <v>99.393405401741802</v>
      </c>
      <c r="Y1413" s="1">
        <v>0.44393235961909899</v>
      </c>
      <c r="Z1413" s="10">
        <v>4.0665559659764802E-2</v>
      </c>
      <c r="AA1413" s="10">
        <f t="shared" si="93"/>
        <v>0.48459791927886381</v>
      </c>
      <c r="AB1413" s="1">
        <v>4667.7658661051801</v>
      </c>
      <c r="AC1413" s="1">
        <v>8450.2865554513592</v>
      </c>
      <c r="AD1413" s="1" t="s">
        <v>1087</v>
      </c>
      <c r="AE1413" s="1" t="s">
        <v>157</v>
      </c>
      <c r="AF1413" s="1" t="s">
        <v>1065</v>
      </c>
      <c r="AG1413" s="1">
        <v>64282</v>
      </c>
      <c r="AH1413" s="1">
        <v>40217</v>
      </c>
      <c r="AI1413" s="1">
        <v>30796</v>
      </c>
      <c r="AJ1413" s="32">
        <v>62.563392551569599</v>
      </c>
      <c r="AK1413" s="10">
        <v>47.907656886842403</v>
      </c>
      <c r="AL1413" s="1">
        <v>99.409014157682805</v>
      </c>
      <c r="AM1413" s="1">
        <v>0.36043642031432699</v>
      </c>
      <c r="AN1413" s="10">
        <v>9.0920898818028298E-2</v>
      </c>
      <c r="AO1413" s="10">
        <f t="shared" si="95"/>
        <v>0.45135731913235527</v>
      </c>
      <c r="AP1413" s="1">
        <v>4615.1392097749304</v>
      </c>
      <c r="AQ1413" s="1">
        <v>7574.3710580336101</v>
      </c>
      <c r="AR1413" s="1" t="s">
        <v>1186</v>
      </c>
      <c r="AS1413" s="1" t="s">
        <v>157</v>
      </c>
      <c r="AT1413" s="1" t="s">
        <v>1065</v>
      </c>
      <c r="AU1413" s="1">
        <v>23402</v>
      </c>
      <c r="AV1413" s="1">
        <v>15039</v>
      </c>
      <c r="AW1413" s="1">
        <v>11964</v>
      </c>
      <c r="AX1413" s="1">
        <v>64.263738142039102</v>
      </c>
      <c r="AY1413" s="10">
        <v>51.123835569609398</v>
      </c>
      <c r="AZ1413" s="1">
        <v>20.7957204948178</v>
      </c>
      <c r="BA1413" s="1">
        <v>20.954530257439</v>
      </c>
      <c r="BB1413" s="10">
        <v>54.095620193915103</v>
      </c>
      <c r="BC1413" s="10">
        <f t="shared" si="94"/>
        <v>75.050150451354099</v>
      </c>
      <c r="BD1413" s="1">
        <v>43110.817096069499</v>
      </c>
      <c r="BE1413" s="1">
        <v>99071.560368077</v>
      </c>
      <c r="BF1413" s="1" t="s">
        <v>1190</v>
      </c>
      <c r="BG1413" s="1" t="s">
        <v>157</v>
      </c>
      <c r="BH1413" s="1" t="s">
        <v>1065</v>
      </c>
      <c r="BI1413" s="1">
        <v>27737</v>
      </c>
      <c r="BJ1413" s="1">
        <v>16998</v>
      </c>
      <c r="BK1413" s="1">
        <v>13436</v>
      </c>
      <c r="BL1413" s="1">
        <v>61.282763096225302</v>
      </c>
      <c r="BM1413" s="10">
        <v>48.440710963694698</v>
      </c>
      <c r="BN1413" s="1">
        <v>21.6507889252754</v>
      </c>
      <c r="BO1413" s="1">
        <v>22.2834176838345</v>
      </c>
      <c r="BP1413" s="10">
        <v>52.277463530812703</v>
      </c>
      <c r="BQ1413" s="10">
        <f t="shared" si="96"/>
        <v>74.560881214647196</v>
      </c>
      <c r="BR1413" s="1">
        <v>39083.475060141202</v>
      </c>
      <c r="BS1413" s="1">
        <v>95545.035818476696</v>
      </c>
    </row>
    <row r="1414" spans="1:71" customFormat="1" x14ac:dyDescent="0.15">
      <c r="A1414">
        <v>3868</v>
      </c>
      <c r="B1414" t="s">
        <v>311</v>
      </c>
      <c r="C1414" t="s">
        <v>8</v>
      </c>
      <c r="D1414" t="s">
        <v>61</v>
      </c>
      <c r="E1414" t="s">
        <v>62</v>
      </c>
      <c r="F1414" t="s">
        <v>579</v>
      </c>
      <c r="H1414" t="s">
        <v>580</v>
      </c>
      <c r="I1414" t="s">
        <v>1251</v>
      </c>
      <c r="J1414">
        <v>-8.816970037757299</v>
      </c>
      <c r="K1414" s="13" t="s">
        <v>311</v>
      </c>
      <c r="L1414" s="13">
        <v>261</v>
      </c>
      <c r="M1414" s="13" t="s">
        <v>311</v>
      </c>
      <c r="N1414" s="15" t="s">
        <v>158</v>
      </c>
      <c r="O1414" s="13" t="s">
        <v>884</v>
      </c>
      <c r="P1414" s="13" t="s">
        <v>1082</v>
      </c>
      <c r="Q1414" s="13" t="s">
        <v>158</v>
      </c>
      <c r="R1414" s="13" t="s">
        <v>1065</v>
      </c>
      <c r="S1414" s="13">
        <v>59852</v>
      </c>
      <c r="T1414" s="13">
        <v>37951</v>
      </c>
      <c r="U1414" s="13">
        <v>28552</v>
      </c>
      <c r="V1414" s="32">
        <v>63.408073247343403</v>
      </c>
      <c r="W1414" s="10">
        <v>47.704337365501601</v>
      </c>
      <c r="X1414" s="1">
        <v>98.679602129448</v>
      </c>
      <c r="Y1414" s="1">
        <v>1.12776688147941</v>
      </c>
      <c r="Z1414" s="10">
        <v>9.1061922107032803E-2</v>
      </c>
      <c r="AA1414" s="10">
        <f t="shared" si="93"/>
        <v>1.2188288035864427</v>
      </c>
      <c r="AB1414" s="1">
        <v>4302.71307724083</v>
      </c>
      <c r="AC1414" s="1">
        <v>9484.3843917755803</v>
      </c>
      <c r="AD1414" s="1" t="s">
        <v>1086</v>
      </c>
      <c r="AE1414" s="1" t="s">
        <v>158</v>
      </c>
      <c r="AF1414" s="1" t="s">
        <v>1065</v>
      </c>
      <c r="AG1414" s="1">
        <v>65763</v>
      </c>
      <c r="AH1414" s="1">
        <v>41202</v>
      </c>
      <c r="AI1414" s="1">
        <v>29795</v>
      </c>
      <c r="AJ1414" s="32">
        <v>62.652251265909399</v>
      </c>
      <c r="AK1414" s="10">
        <v>45.306631388470699</v>
      </c>
      <c r="AL1414" s="1">
        <v>98.677630474911894</v>
      </c>
      <c r="AM1414" s="1">
        <v>1.1511998657492899</v>
      </c>
      <c r="AN1414" s="10">
        <v>4.6987749622419903E-2</v>
      </c>
      <c r="AO1414" s="10">
        <f t="shared" si="95"/>
        <v>1.1981876153717097</v>
      </c>
      <c r="AP1414" s="1">
        <v>4341.68857088813</v>
      </c>
      <c r="AQ1414" s="1">
        <v>8035.6600447311903</v>
      </c>
      <c r="AR1414" s="1" t="s">
        <v>1185</v>
      </c>
      <c r="AS1414" s="1" t="s">
        <v>158</v>
      </c>
      <c r="AT1414" s="1" t="s">
        <v>1065</v>
      </c>
      <c r="AU1414" s="1">
        <v>27616</v>
      </c>
      <c r="AV1414" s="1">
        <v>17920</v>
      </c>
      <c r="AW1414" s="1">
        <v>14251</v>
      </c>
      <c r="AX1414" s="1">
        <v>64.889918887601397</v>
      </c>
      <c r="AY1414" s="10">
        <v>51.604142526071797</v>
      </c>
      <c r="AZ1414" s="1">
        <v>22.7492807522279</v>
      </c>
      <c r="BA1414" s="1">
        <v>20.9388814820013</v>
      </c>
      <c r="BB1414" s="10">
        <v>51.420952915584898</v>
      </c>
      <c r="BC1414" s="10">
        <f t="shared" si="94"/>
        <v>72.359834397586198</v>
      </c>
      <c r="BD1414" s="1">
        <v>39030.1579686888</v>
      </c>
      <c r="BE1414" s="1">
        <v>85322.954905517297</v>
      </c>
      <c r="BF1414" s="1" t="s">
        <v>1189</v>
      </c>
      <c r="BG1414" s="1" t="s">
        <v>158</v>
      </c>
      <c r="BH1414" s="1" t="s">
        <v>1065</v>
      </c>
      <c r="BI1414" s="1">
        <v>22381</v>
      </c>
      <c r="BJ1414" s="1">
        <v>14735</v>
      </c>
      <c r="BK1414" s="1">
        <v>12311</v>
      </c>
      <c r="BL1414" s="1">
        <v>65.837093963629897</v>
      </c>
      <c r="BM1414" s="10">
        <v>55.006478709619799</v>
      </c>
      <c r="BN1414" s="1">
        <v>25.2051011290716</v>
      </c>
      <c r="BO1414" s="1">
        <v>21.159938266590899</v>
      </c>
      <c r="BP1414" s="10">
        <v>48.907481114450498</v>
      </c>
      <c r="BQ1414" s="10">
        <f t="shared" si="96"/>
        <v>70.06741938104139</v>
      </c>
      <c r="BR1414" s="1">
        <v>35396.164405509</v>
      </c>
      <c r="BS1414" s="1">
        <v>78979.545843314307</v>
      </c>
    </row>
    <row r="1415" spans="1:71" customFormat="1" x14ac:dyDescent="0.15">
      <c r="A1415">
        <v>3868</v>
      </c>
      <c r="B1415" t="s">
        <v>312</v>
      </c>
      <c r="C1415" t="s">
        <v>8</v>
      </c>
      <c r="D1415" t="s">
        <v>61</v>
      </c>
      <c r="E1415" t="s">
        <v>62</v>
      </c>
      <c r="F1415" t="s">
        <v>579</v>
      </c>
      <c r="H1415" t="s">
        <v>580</v>
      </c>
      <c r="I1415" t="s">
        <v>1252</v>
      </c>
      <c r="J1415">
        <v>-9.2940912924769616</v>
      </c>
      <c r="K1415" s="13" t="s">
        <v>312</v>
      </c>
      <c r="L1415" s="13">
        <v>262</v>
      </c>
      <c r="M1415" s="13" t="s">
        <v>312</v>
      </c>
      <c r="N1415" s="15" t="s">
        <v>158</v>
      </c>
      <c r="O1415" s="13" t="s">
        <v>924</v>
      </c>
      <c r="P1415" s="13" t="s">
        <v>1083</v>
      </c>
      <c r="Q1415" s="13" t="s">
        <v>158</v>
      </c>
      <c r="R1415" s="13" t="s">
        <v>1065</v>
      </c>
      <c r="S1415" s="13">
        <v>62332</v>
      </c>
      <c r="T1415" s="13">
        <v>40076</v>
      </c>
      <c r="U1415" s="13">
        <v>29794</v>
      </c>
      <c r="V1415" s="32">
        <v>64.294423410126399</v>
      </c>
      <c r="W1415" s="10">
        <v>47.798883398575398</v>
      </c>
      <c r="X1415" s="1">
        <v>99.372356850372597</v>
      </c>
      <c r="Y1415" s="1">
        <v>0.47660602805934099</v>
      </c>
      <c r="Z1415" s="10">
        <v>5.3702087668658097E-2</v>
      </c>
      <c r="AA1415" s="10">
        <f t="shared" si="93"/>
        <v>0.53030811572799907</v>
      </c>
      <c r="AB1415" s="1">
        <v>4236.3538671361002</v>
      </c>
      <c r="AC1415" s="1">
        <v>8405.2128836538195</v>
      </c>
      <c r="AD1415" s="1" t="s">
        <v>1087</v>
      </c>
      <c r="AE1415" s="1" t="s">
        <v>158</v>
      </c>
      <c r="AF1415" s="1" t="s">
        <v>1065</v>
      </c>
      <c r="AG1415" s="1">
        <v>68722</v>
      </c>
      <c r="AH1415" s="1">
        <v>43584</v>
      </c>
      <c r="AI1415" s="1">
        <v>31597</v>
      </c>
      <c r="AJ1415" s="32">
        <v>63.420738628095798</v>
      </c>
      <c r="AK1415" s="10">
        <v>45.977998312039801</v>
      </c>
      <c r="AL1415" s="1">
        <v>99.275247650093405</v>
      </c>
      <c r="AM1415" s="1">
        <v>0.49371775801500101</v>
      </c>
      <c r="AN1415" s="10">
        <v>8.2286293002500205E-2</v>
      </c>
      <c r="AO1415" s="10">
        <f t="shared" si="95"/>
        <v>0.57600405101750118</v>
      </c>
      <c r="AP1415" s="1">
        <v>4208.50546414781</v>
      </c>
      <c r="AQ1415" s="1">
        <v>7613.6636800371998</v>
      </c>
      <c r="AR1415" s="1" t="s">
        <v>1186</v>
      </c>
      <c r="AS1415" s="1" t="s">
        <v>158</v>
      </c>
      <c r="AT1415" s="1" t="s">
        <v>1065</v>
      </c>
      <c r="AU1415" s="1">
        <v>25486</v>
      </c>
      <c r="AV1415" s="1">
        <v>16554</v>
      </c>
      <c r="AW1415" s="1">
        <v>12992</v>
      </c>
      <c r="AX1415" s="1">
        <v>64.953307698344204</v>
      </c>
      <c r="AY1415" s="10">
        <v>50.977006984226598</v>
      </c>
      <c r="AZ1415" s="1">
        <v>21.397783251231498</v>
      </c>
      <c r="BA1415" s="1">
        <v>19.989224137931</v>
      </c>
      <c r="BB1415" s="10">
        <v>53.032635467980299</v>
      </c>
      <c r="BC1415" s="10">
        <f t="shared" si="94"/>
        <v>73.021859605911303</v>
      </c>
      <c r="BD1415" s="1">
        <v>42074.983846037801</v>
      </c>
      <c r="BE1415" s="1">
        <v>89513.483582336703</v>
      </c>
      <c r="BF1415" s="1" t="s">
        <v>1190</v>
      </c>
      <c r="BG1415" s="1" t="s">
        <v>158</v>
      </c>
      <c r="BH1415" s="1" t="s">
        <v>1065</v>
      </c>
      <c r="BI1415" s="1">
        <v>29608</v>
      </c>
      <c r="BJ1415" s="1">
        <v>17821</v>
      </c>
      <c r="BK1415" s="1">
        <v>14283</v>
      </c>
      <c r="BL1415" s="1">
        <v>60.189813563901602</v>
      </c>
      <c r="BM1415" s="10">
        <v>48.240340448527398</v>
      </c>
      <c r="BN1415" s="1">
        <v>22.348246166771698</v>
      </c>
      <c r="BO1415" s="1">
        <v>22.117202268431001</v>
      </c>
      <c r="BP1415" s="10">
        <v>51.515787999719898</v>
      </c>
      <c r="BQ1415" s="10">
        <f t="shared" si="96"/>
        <v>73.632990268150905</v>
      </c>
      <c r="BR1415" s="1">
        <v>38892.6326340632</v>
      </c>
      <c r="BS1415" s="1">
        <v>92716.551601717903</v>
      </c>
    </row>
    <row r="1416" spans="1:71" customFormat="1" x14ac:dyDescent="0.15">
      <c r="A1416">
        <v>3868</v>
      </c>
      <c r="B1416" t="s">
        <v>313</v>
      </c>
      <c r="C1416" t="s">
        <v>8</v>
      </c>
      <c r="D1416" t="s">
        <v>9</v>
      </c>
      <c r="G1416" t="s">
        <v>1046</v>
      </c>
      <c r="H1416" t="s">
        <v>10</v>
      </c>
      <c r="K1416" s="13" t="s">
        <v>313</v>
      </c>
      <c r="L1416" s="13">
        <v>263</v>
      </c>
      <c r="M1416" s="13" t="s">
        <v>313</v>
      </c>
      <c r="N1416" s="15" t="s">
        <v>159</v>
      </c>
      <c r="O1416" s="13" t="s">
        <v>884</v>
      </c>
      <c r="P1416" s="13" t="s">
        <v>1082</v>
      </c>
      <c r="Q1416" s="13" t="s">
        <v>159</v>
      </c>
      <c r="R1416" s="13" t="s">
        <v>1065</v>
      </c>
      <c r="S1416" s="13">
        <v>64498</v>
      </c>
      <c r="T1416" s="13">
        <v>39377</v>
      </c>
      <c r="U1416" s="13">
        <v>29895</v>
      </c>
      <c r="V1416" s="32">
        <v>61.051505473037899</v>
      </c>
      <c r="W1416" s="10">
        <v>46.350274427114002</v>
      </c>
      <c r="X1416" s="1">
        <v>99.207225288509804</v>
      </c>
      <c r="Y1416" s="1">
        <v>0.59207225288509802</v>
      </c>
      <c r="Z1416" s="10">
        <v>9.3661147349054993E-2</v>
      </c>
      <c r="AA1416" s="10">
        <f t="shared" si="93"/>
        <v>0.68573340023415297</v>
      </c>
      <c r="AB1416" s="1">
        <v>4243.6793605051498</v>
      </c>
      <c r="AC1416" s="1">
        <v>8612.2637260784795</v>
      </c>
      <c r="AD1416" s="1" t="s">
        <v>1086</v>
      </c>
      <c r="AE1416" s="1" t="s">
        <v>159</v>
      </c>
      <c r="AF1416" s="1" t="s">
        <v>1065</v>
      </c>
      <c r="AG1416" s="1">
        <v>71394</v>
      </c>
      <c r="AH1416" s="1">
        <v>43683</v>
      </c>
      <c r="AI1416" s="1">
        <v>33047</v>
      </c>
      <c r="AJ1416" s="32">
        <v>61.185813933943997</v>
      </c>
      <c r="AK1416" s="10">
        <v>46.288203490489401</v>
      </c>
      <c r="AL1416" s="1">
        <v>99.176929827215801</v>
      </c>
      <c r="AM1416" s="1">
        <v>0.62638060943504703</v>
      </c>
      <c r="AN1416" s="10">
        <v>7.5649832057372801E-2</v>
      </c>
      <c r="AO1416" s="10">
        <f t="shared" si="95"/>
        <v>0.70203044149241989</v>
      </c>
      <c r="AP1416" s="1">
        <v>4367.8859456676</v>
      </c>
      <c r="AQ1416" s="1">
        <v>7905.0134361403198</v>
      </c>
      <c r="AR1416" s="1" t="s">
        <v>1185</v>
      </c>
      <c r="AS1416" s="1" t="s">
        <v>159</v>
      </c>
      <c r="AT1416" s="1" t="s">
        <v>1065</v>
      </c>
      <c r="AU1416" s="1">
        <v>26335</v>
      </c>
      <c r="AV1416" s="1">
        <v>15983</v>
      </c>
      <c r="AW1416" s="1">
        <v>13049</v>
      </c>
      <c r="AX1416" s="1">
        <v>60.691095500284803</v>
      </c>
      <c r="AY1416" s="10">
        <v>49.550028479210198</v>
      </c>
      <c r="AZ1416" s="1">
        <v>24.2010882059928</v>
      </c>
      <c r="BA1416" s="1">
        <v>21.641505096176001</v>
      </c>
      <c r="BB1416" s="10">
        <v>49.842899839068103</v>
      </c>
      <c r="BC1416" s="10">
        <f t="shared" si="94"/>
        <v>71.4844049352441</v>
      </c>
      <c r="BD1416" s="1">
        <v>36225.166888620799</v>
      </c>
      <c r="BE1416" s="1">
        <v>86919.867462816794</v>
      </c>
      <c r="BF1416" s="1" t="s">
        <v>1189</v>
      </c>
      <c r="BG1416" s="1" t="s">
        <v>159</v>
      </c>
      <c r="BH1416" s="1" t="s">
        <v>1065</v>
      </c>
      <c r="BI1416" s="1">
        <v>22164</v>
      </c>
      <c r="BJ1416" s="1">
        <v>13778</v>
      </c>
      <c r="BK1416" s="1">
        <v>11240</v>
      </c>
      <c r="BL1416" s="1">
        <v>62.1638693376647</v>
      </c>
      <c r="BM1416" s="10">
        <v>50.712867713409103</v>
      </c>
      <c r="BN1416" s="1">
        <v>25.106761565836301</v>
      </c>
      <c r="BO1416" s="1">
        <v>19.448398576512499</v>
      </c>
      <c r="BP1416" s="10">
        <v>50.044483985765098</v>
      </c>
      <c r="BQ1416" s="10">
        <f t="shared" si="96"/>
        <v>69.4928825622776</v>
      </c>
      <c r="BR1416" s="1">
        <v>36747.251397812302</v>
      </c>
      <c r="BS1416" s="1">
        <v>79980.090357023102</v>
      </c>
    </row>
    <row r="1417" spans="1:71" customFormat="1" x14ac:dyDescent="0.15">
      <c r="A1417">
        <v>3868</v>
      </c>
      <c r="B1417" t="s">
        <v>314</v>
      </c>
      <c r="C1417" t="s">
        <v>8</v>
      </c>
      <c r="D1417" t="s">
        <v>9</v>
      </c>
      <c r="G1417" t="s">
        <v>1046</v>
      </c>
      <c r="H1417" t="s">
        <v>10</v>
      </c>
      <c r="K1417" s="13" t="s">
        <v>314</v>
      </c>
      <c r="L1417" s="13">
        <v>264</v>
      </c>
      <c r="M1417" s="13" t="s">
        <v>314</v>
      </c>
      <c r="N1417" s="15" t="s">
        <v>159</v>
      </c>
      <c r="O1417" s="13" t="s">
        <v>924</v>
      </c>
      <c r="P1417" s="13" t="s">
        <v>1083</v>
      </c>
      <c r="Q1417" s="13" t="s">
        <v>159</v>
      </c>
      <c r="R1417" s="13" t="s">
        <v>1065</v>
      </c>
      <c r="S1417" s="13">
        <v>67325</v>
      </c>
      <c r="T1417" s="13">
        <v>41665</v>
      </c>
      <c r="U1417" s="13">
        <v>31234</v>
      </c>
      <c r="V1417" s="32">
        <v>61.886372075752</v>
      </c>
      <c r="W1417" s="10">
        <v>46.392870404753097</v>
      </c>
      <c r="X1417" s="1">
        <v>99.442914772363494</v>
      </c>
      <c r="Y1417" s="1">
        <v>0.35218031632195701</v>
      </c>
      <c r="Z1417" s="10">
        <v>8.3242620221553404E-2</v>
      </c>
      <c r="AA1417" s="10">
        <f t="shared" si="93"/>
        <v>0.43542293654351039</v>
      </c>
      <c r="AB1417" s="1">
        <v>4300.7965800572601</v>
      </c>
      <c r="AC1417" s="1">
        <v>8063.0168639489402</v>
      </c>
      <c r="AD1417" s="1" t="s">
        <v>1087</v>
      </c>
      <c r="AE1417" s="1" t="s">
        <v>159</v>
      </c>
      <c r="AF1417" s="1" t="s">
        <v>1065</v>
      </c>
      <c r="AG1417" s="1">
        <v>71284</v>
      </c>
      <c r="AH1417" s="1">
        <v>44008</v>
      </c>
      <c r="AI1417" s="1">
        <v>33441</v>
      </c>
      <c r="AJ1417" s="32">
        <v>61.736153975646701</v>
      </c>
      <c r="AK1417" s="10">
        <v>46.912350597609603</v>
      </c>
      <c r="AL1417" s="1">
        <v>99.419873807601405</v>
      </c>
      <c r="AM1417" s="1">
        <v>0.35585060255375101</v>
      </c>
      <c r="AN1417" s="10">
        <v>6.8777847552405694E-2</v>
      </c>
      <c r="AO1417" s="10">
        <f t="shared" si="95"/>
        <v>0.42462845010615669</v>
      </c>
      <c r="AP1417" s="1">
        <v>4192.5176190009197</v>
      </c>
      <c r="AQ1417" s="1">
        <v>7424.1125285800899</v>
      </c>
      <c r="AR1417" s="1" t="s">
        <v>1186</v>
      </c>
      <c r="AS1417" s="1" t="s">
        <v>159</v>
      </c>
      <c r="AT1417" s="1" t="s">
        <v>1065</v>
      </c>
      <c r="AU1417" s="1">
        <v>25345</v>
      </c>
      <c r="AV1417" s="1">
        <v>16322</v>
      </c>
      <c r="AW1417" s="1">
        <v>12909</v>
      </c>
      <c r="AX1417" s="1">
        <v>64.399289800749699</v>
      </c>
      <c r="AY1417" s="10">
        <v>50.933122903925799</v>
      </c>
      <c r="AZ1417" s="1">
        <v>24.626229762181399</v>
      </c>
      <c r="BA1417" s="1">
        <v>19.451545433418499</v>
      </c>
      <c r="BB1417" s="10">
        <v>51.220079014640902</v>
      </c>
      <c r="BC1417" s="10">
        <f t="shared" si="94"/>
        <v>70.671624448059404</v>
      </c>
      <c r="BD1417" s="1">
        <v>38692.779419980398</v>
      </c>
      <c r="BE1417" s="1">
        <v>85124.966195643297</v>
      </c>
      <c r="BF1417" s="1" t="s">
        <v>1190</v>
      </c>
      <c r="BG1417" s="1" t="s">
        <v>159</v>
      </c>
      <c r="BH1417" s="1" t="s">
        <v>1065</v>
      </c>
      <c r="BI1417" s="1">
        <v>29867</v>
      </c>
      <c r="BJ1417" s="1">
        <v>17495</v>
      </c>
      <c r="BK1417" s="1">
        <v>13854</v>
      </c>
      <c r="BL1417" s="1">
        <v>58.5763551746074</v>
      </c>
      <c r="BM1417" s="10">
        <v>46.385643017376999</v>
      </c>
      <c r="BN1417" s="1">
        <v>21.445070015879899</v>
      </c>
      <c r="BO1417" s="1">
        <v>21.351234300563</v>
      </c>
      <c r="BP1417" s="10">
        <v>53.0316154179298</v>
      </c>
      <c r="BQ1417" s="10">
        <f t="shared" si="96"/>
        <v>74.382849718492793</v>
      </c>
      <c r="BR1417" s="1">
        <v>40271.030570957599</v>
      </c>
      <c r="BS1417" s="1">
        <v>93152.039067796606</v>
      </c>
    </row>
    <row r="1418" spans="1:71" customFormat="1" x14ac:dyDescent="0.15">
      <c r="A1418">
        <v>3868</v>
      </c>
      <c r="B1418" t="s">
        <v>315</v>
      </c>
      <c r="C1418" t="s">
        <v>8</v>
      </c>
      <c r="D1418" t="s">
        <v>9</v>
      </c>
      <c r="G1418" t="s">
        <v>1049</v>
      </c>
      <c r="H1418" t="s">
        <v>10</v>
      </c>
      <c r="K1418" s="13" t="s">
        <v>315</v>
      </c>
      <c r="L1418" s="13">
        <v>265</v>
      </c>
      <c r="M1418" s="13" t="s">
        <v>981</v>
      </c>
      <c r="N1418" s="15" t="s">
        <v>146</v>
      </c>
      <c r="O1418" s="13" t="s">
        <v>956</v>
      </c>
      <c r="P1418" s="13" t="s">
        <v>1084</v>
      </c>
      <c r="Q1418" s="13" t="s">
        <v>146</v>
      </c>
      <c r="R1418" s="13" t="s">
        <v>1065</v>
      </c>
      <c r="S1418" s="13">
        <v>8134</v>
      </c>
      <c r="T1418" s="13">
        <v>1704</v>
      </c>
      <c r="U1418" s="13">
        <v>1376</v>
      </c>
      <c r="V1418" s="32">
        <v>20.9491025325793</v>
      </c>
      <c r="W1418" s="10">
        <v>16.916646176542901</v>
      </c>
      <c r="X1418" s="1">
        <v>21.729651162790699</v>
      </c>
      <c r="Y1418" s="1">
        <v>8.1395348837209305</v>
      </c>
      <c r="Z1418" s="10">
        <v>68.968023255813904</v>
      </c>
      <c r="AA1418" s="10">
        <f t="shared" si="93"/>
        <v>77.107558139534831</v>
      </c>
      <c r="AB1418" s="1">
        <v>72622.858420697405</v>
      </c>
      <c r="AC1418" s="1">
        <v>147022.40555417401</v>
      </c>
      <c r="AD1418" s="1" t="s">
        <v>1088</v>
      </c>
      <c r="AE1418" s="1" t="s">
        <v>146</v>
      </c>
      <c r="AF1418" s="1" t="s">
        <v>1065</v>
      </c>
      <c r="AG1418" s="1">
        <v>6616</v>
      </c>
      <c r="AH1418" s="1">
        <v>1233</v>
      </c>
      <c r="AI1418" s="1">
        <v>1032</v>
      </c>
      <c r="AJ1418" s="32">
        <v>18.636638452237001</v>
      </c>
      <c r="AK1418" s="10">
        <v>15.598548972188601</v>
      </c>
      <c r="AL1418" s="1">
        <v>4.4573643410852704</v>
      </c>
      <c r="AM1418" s="1">
        <v>11.821705426356599</v>
      </c>
      <c r="AN1418" s="10">
        <v>82.945736434108497</v>
      </c>
      <c r="AO1418" s="10">
        <f t="shared" si="95"/>
        <v>94.767441860465098</v>
      </c>
      <c r="AP1418" s="1">
        <v>122294.554878964</v>
      </c>
      <c r="AQ1418" s="1">
        <v>259969.41274540799</v>
      </c>
      <c r="AR1418" s="1" t="s">
        <v>1187</v>
      </c>
      <c r="AS1418" s="1" t="s">
        <v>146</v>
      </c>
      <c r="AT1418" s="1" t="s">
        <v>1065</v>
      </c>
      <c r="AU1418" s="1">
        <v>4474</v>
      </c>
      <c r="AV1418" s="1">
        <v>588</v>
      </c>
      <c r="AW1418" s="1">
        <v>484</v>
      </c>
      <c r="AX1418" s="1">
        <v>13.142601698703601</v>
      </c>
      <c r="AY1418" s="10">
        <v>10.818059901653999</v>
      </c>
      <c r="AZ1418" s="1">
        <v>5.5785123966942196</v>
      </c>
      <c r="BA1418" s="1">
        <v>9.5041322314049594</v>
      </c>
      <c r="BB1418" s="10">
        <v>83.264462809917305</v>
      </c>
      <c r="BC1418" s="10">
        <f t="shared" si="94"/>
        <v>92.768595041322271</v>
      </c>
      <c r="BD1418" s="1">
        <v>114178.682221314</v>
      </c>
      <c r="BE1418" s="1">
        <v>243891.779471366</v>
      </c>
      <c r="BF1418" s="1" t="s">
        <v>1191</v>
      </c>
      <c r="BG1418" s="1" t="s">
        <v>146</v>
      </c>
      <c r="BH1418" s="1" t="s">
        <v>1065</v>
      </c>
      <c r="BI1418" s="1">
        <v>5122</v>
      </c>
      <c r="BJ1418" s="1">
        <v>594</v>
      </c>
      <c r="BK1418" s="1">
        <v>506</v>
      </c>
      <c r="BL1418" s="1">
        <v>11.5970324092151</v>
      </c>
      <c r="BM1418" s="10">
        <v>9.8789535337758707</v>
      </c>
      <c r="BN1418" s="1">
        <v>5.9288537549407101</v>
      </c>
      <c r="BO1418" s="1">
        <v>13.0434782608696</v>
      </c>
      <c r="BP1418" s="10">
        <v>79.841897233201607</v>
      </c>
      <c r="BQ1418" s="10">
        <f t="shared" si="96"/>
        <v>92.885375494071212</v>
      </c>
      <c r="BR1418" s="1">
        <v>106906.71201021101</v>
      </c>
      <c r="BS1418" s="1">
        <v>261845.54022777101</v>
      </c>
    </row>
    <row r="1419" spans="1:71" customFormat="1" x14ac:dyDescent="0.15">
      <c r="A1419">
        <v>3868</v>
      </c>
      <c r="B1419" t="s">
        <v>316</v>
      </c>
      <c r="C1419" t="s">
        <v>8</v>
      </c>
      <c r="D1419" t="s">
        <v>9</v>
      </c>
      <c r="G1419" t="s">
        <v>1049</v>
      </c>
      <c r="H1419" t="s">
        <v>10</v>
      </c>
      <c r="K1419" s="13" t="s">
        <v>316</v>
      </c>
      <c r="L1419" s="13">
        <v>266</v>
      </c>
      <c r="M1419" s="13" t="s">
        <v>1016</v>
      </c>
      <c r="N1419" s="15" t="s">
        <v>146</v>
      </c>
      <c r="O1419" s="13" t="s">
        <v>996</v>
      </c>
      <c r="P1419" s="13" t="s">
        <v>1085</v>
      </c>
      <c r="Q1419" s="13" t="s">
        <v>146</v>
      </c>
      <c r="R1419" s="13" t="s">
        <v>1065</v>
      </c>
      <c r="S1419" s="13">
        <v>6435</v>
      </c>
      <c r="T1419" s="13">
        <v>1222</v>
      </c>
      <c r="U1419" s="13">
        <v>979</v>
      </c>
      <c r="V1419" s="32">
        <v>18.989898989899</v>
      </c>
      <c r="W1419" s="10">
        <v>15.2136752136752</v>
      </c>
      <c r="X1419" s="1">
        <v>4.0858018386108297</v>
      </c>
      <c r="Y1419" s="1">
        <v>9.4994892747701698</v>
      </c>
      <c r="Z1419" s="10">
        <v>85.495403472931599</v>
      </c>
      <c r="AA1419" s="10">
        <f t="shared" si="93"/>
        <v>94.994892747701769</v>
      </c>
      <c r="AB1419" s="1">
        <v>128867.46959739301</v>
      </c>
      <c r="AC1419" s="1">
        <v>266159.95640032901</v>
      </c>
      <c r="AD1419" s="1" t="s">
        <v>1089</v>
      </c>
      <c r="AE1419" s="1" t="s">
        <v>146</v>
      </c>
      <c r="AF1419" s="1" t="s">
        <v>1065</v>
      </c>
      <c r="AG1419" s="1">
        <v>7432</v>
      </c>
      <c r="AH1419" s="1">
        <v>1370</v>
      </c>
      <c r="AI1419" s="1">
        <v>1145</v>
      </c>
      <c r="AJ1419" s="32">
        <v>18.433799784714701</v>
      </c>
      <c r="AK1419" s="10">
        <v>15.406350914962299</v>
      </c>
      <c r="AL1419" s="1">
        <v>5.1528384279476001</v>
      </c>
      <c r="AM1419" s="1">
        <v>8.9082969432314396</v>
      </c>
      <c r="AN1419" s="10">
        <v>84.628820960698704</v>
      </c>
      <c r="AO1419" s="10">
        <f t="shared" si="95"/>
        <v>93.537117903930138</v>
      </c>
      <c r="AP1419" s="1">
        <v>129106.865049038</v>
      </c>
      <c r="AQ1419" s="1">
        <v>273427.30795970903</v>
      </c>
      <c r="AR1419" s="1" t="s">
        <v>1188</v>
      </c>
      <c r="AS1419" s="1" t="s">
        <v>146</v>
      </c>
      <c r="AT1419" s="1" t="s">
        <v>1065</v>
      </c>
      <c r="AU1419" s="1">
        <v>5618</v>
      </c>
      <c r="AV1419" s="1">
        <v>656</v>
      </c>
      <c r="AW1419" s="1">
        <v>563</v>
      </c>
      <c r="AX1419" s="1">
        <v>11.676753292986801</v>
      </c>
      <c r="AY1419" s="10">
        <v>10.0213599145603</v>
      </c>
      <c r="AZ1419" s="1">
        <v>7.8152753108348101</v>
      </c>
      <c r="BA1419" s="1">
        <v>9.0586145648312595</v>
      </c>
      <c r="BB1419" s="10">
        <v>81.349911190053305</v>
      </c>
      <c r="BC1419" s="10">
        <f t="shared" si="94"/>
        <v>90.408525754884565</v>
      </c>
      <c r="BD1419" s="1">
        <v>120251.067433121</v>
      </c>
      <c r="BE1419" s="1">
        <v>241634.268425377</v>
      </c>
      <c r="BF1419" s="1" t="s">
        <v>1192</v>
      </c>
      <c r="BG1419" s="1" t="s">
        <v>146</v>
      </c>
      <c r="BH1419" s="1" t="s">
        <v>1065</v>
      </c>
      <c r="BI1419" s="1">
        <v>6059</v>
      </c>
      <c r="BJ1419" s="1">
        <v>624</v>
      </c>
      <c r="BK1419" s="1">
        <v>533</v>
      </c>
      <c r="BL1419" s="1">
        <v>10.2987291632283</v>
      </c>
      <c r="BM1419" s="10">
        <v>8.7968311602574705</v>
      </c>
      <c r="BN1419" s="1">
        <v>5.2532833020637897</v>
      </c>
      <c r="BO1419" s="1">
        <v>11.6322701688555</v>
      </c>
      <c r="BP1419" s="10">
        <v>82.3639774859287</v>
      </c>
      <c r="BQ1419" s="10">
        <f t="shared" si="96"/>
        <v>93.996247654784199</v>
      </c>
      <c r="BR1419" s="1">
        <v>113675.696091377</v>
      </c>
      <c r="BS1419" s="1">
        <v>267096.36178495502</v>
      </c>
    </row>
    <row r="1420" spans="1:71" customFormat="1" x14ac:dyDescent="0.15">
      <c r="A1420">
        <v>3868</v>
      </c>
      <c r="B1420" t="s">
        <v>317</v>
      </c>
      <c r="C1420" t="s">
        <v>8</v>
      </c>
      <c r="D1420" t="s">
        <v>61</v>
      </c>
      <c r="E1420" t="s">
        <v>233</v>
      </c>
      <c r="F1420" t="s">
        <v>581</v>
      </c>
      <c r="H1420" t="s">
        <v>582</v>
      </c>
      <c r="I1420" t="s">
        <v>1243</v>
      </c>
      <c r="J1420">
        <v>-5</v>
      </c>
      <c r="K1420" s="13" t="s">
        <v>317</v>
      </c>
      <c r="L1420" s="13">
        <v>267</v>
      </c>
      <c r="M1420" s="13" t="s">
        <v>982</v>
      </c>
      <c r="N1420" s="15" t="s">
        <v>147</v>
      </c>
      <c r="O1420" s="13" t="s">
        <v>956</v>
      </c>
      <c r="P1420" s="13" t="s">
        <v>1084</v>
      </c>
      <c r="Q1420" s="13" t="s">
        <v>147</v>
      </c>
      <c r="R1420" s="13" t="s">
        <v>1065</v>
      </c>
      <c r="S1420" s="13">
        <v>4491</v>
      </c>
      <c r="T1420" s="13">
        <v>1612</v>
      </c>
      <c r="U1420" s="13">
        <v>1260</v>
      </c>
      <c r="V1420" s="32">
        <v>35.894010242707601</v>
      </c>
      <c r="W1420" s="10">
        <v>28.056112224448899</v>
      </c>
      <c r="X1420" s="1">
        <v>98.3333333333333</v>
      </c>
      <c r="Y1420" s="1">
        <v>0.55555555555555602</v>
      </c>
      <c r="Z1420" s="10">
        <v>1.1111111111111101</v>
      </c>
      <c r="AA1420" s="10">
        <f t="shared" si="93"/>
        <v>1.6666666666666661</v>
      </c>
      <c r="AB1420" s="1">
        <v>4562.8979200366603</v>
      </c>
      <c r="AC1420" s="1">
        <v>9234.7441635339492</v>
      </c>
      <c r="AD1420" s="1" t="s">
        <v>1088</v>
      </c>
      <c r="AE1420" s="1" t="s">
        <v>147</v>
      </c>
      <c r="AF1420" s="1" t="s">
        <v>1065</v>
      </c>
      <c r="AG1420" s="1">
        <v>2038</v>
      </c>
      <c r="AH1420" s="1">
        <v>61</v>
      </c>
      <c r="AI1420" s="1">
        <v>1</v>
      </c>
      <c r="AJ1420" s="32">
        <v>2.9931305201177598</v>
      </c>
      <c r="AK1420" s="10">
        <v>4.9067713444553497E-2</v>
      </c>
      <c r="AL1420" s="1">
        <v>100</v>
      </c>
      <c r="AM1420" s="1">
        <v>0</v>
      </c>
      <c r="AN1420" s="10">
        <v>0</v>
      </c>
      <c r="AO1420" s="10">
        <f t="shared" si="95"/>
        <v>0</v>
      </c>
      <c r="AP1420" s="1">
        <v>5166</v>
      </c>
      <c r="AQ1420" s="1">
        <v>11195</v>
      </c>
      <c r="AR1420" s="1" t="s">
        <v>1187</v>
      </c>
      <c r="AS1420" s="1" t="s">
        <v>147</v>
      </c>
      <c r="AT1420" s="1" t="s">
        <v>1065</v>
      </c>
      <c r="AU1420" s="1">
        <v>1591</v>
      </c>
      <c r="AV1420" s="1">
        <v>32</v>
      </c>
      <c r="AW1420" s="1">
        <v>1</v>
      </c>
      <c r="AX1420" s="1">
        <v>2.0113136392206199</v>
      </c>
      <c r="AY1420" s="10">
        <v>6.2853551225644302E-2</v>
      </c>
      <c r="AZ1420" s="1">
        <v>0</v>
      </c>
      <c r="BA1420" s="1">
        <v>0</v>
      </c>
      <c r="BB1420" s="10">
        <v>100</v>
      </c>
      <c r="BC1420" s="10">
        <f t="shared" si="94"/>
        <v>100</v>
      </c>
      <c r="BD1420" s="1">
        <v>1700171</v>
      </c>
      <c r="BE1420" s="1">
        <v>953780</v>
      </c>
      <c r="BF1420" s="1" t="s">
        <v>1191</v>
      </c>
      <c r="BG1420" s="1" t="s">
        <v>147</v>
      </c>
      <c r="BH1420" s="1" t="s">
        <v>1065</v>
      </c>
      <c r="BI1420" s="1">
        <v>1865</v>
      </c>
      <c r="BJ1420" s="1">
        <v>43</v>
      </c>
      <c r="BK1420" s="1">
        <v>8</v>
      </c>
      <c r="BL1420" s="1">
        <v>2.3056300268096499</v>
      </c>
      <c r="BM1420" s="10">
        <v>0.42895442359249297</v>
      </c>
      <c r="BN1420" s="1">
        <v>25</v>
      </c>
      <c r="BO1420" s="1">
        <v>25</v>
      </c>
      <c r="BP1420" s="10">
        <v>37.5</v>
      </c>
      <c r="BQ1420" s="10">
        <f t="shared" si="96"/>
        <v>62.5</v>
      </c>
      <c r="BR1420" s="1">
        <v>27134.855016180001</v>
      </c>
      <c r="BS1420" s="1">
        <v>63580.3657938744</v>
      </c>
    </row>
    <row r="1421" spans="1:71" customFormat="1" x14ac:dyDescent="0.15">
      <c r="A1421">
        <v>3868</v>
      </c>
      <c r="B1421" t="s">
        <v>320</v>
      </c>
      <c r="C1421" t="s">
        <v>8</v>
      </c>
      <c r="D1421" t="s">
        <v>61</v>
      </c>
      <c r="E1421" t="s">
        <v>233</v>
      </c>
      <c r="F1421" t="s">
        <v>581</v>
      </c>
      <c r="H1421" t="s">
        <v>582</v>
      </c>
      <c r="I1421" t="s">
        <v>1244</v>
      </c>
      <c r="J1421">
        <v>-5.4771212547196626</v>
      </c>
      <c r="K1421" s="13" t="s">
        <v>320</v>
      </c>
      <c r="L1421" s="13">
        <v>268</v>
      </c>
      <c r="M1421" s="13" t="s">
        <v>1017</v>
      </c>
      <c r="N1421" s="15" t="s">
        <v>147</v>
      </c>
      <c r="O1421" s="13" t="s">
        <v>996</v>
      </c>
      <c r="P1421" s="13" t="s">
        <v>1085</v>
      </c>
      <c r="Q1421" s="13" t="s">
        <v>147</v>
      </c>
      <c r="R1421" s="13" t="s">
        <v>1065</v>
      </c>
      <c r="S1421" s="13">
        <v>3523</v>
      </c>
      <c r="T1421" s="13">
        <v>65</v>
      </c>
      <c r="U1421" s="13">
        <v>30</v>
      </c>
      <c r="V1421" s="32">
        <v>1.8450184501844999</v>
      </c>
      <c r="W1421" s="10">
        <v>0.85154697700823201</v>
      </c>
      <c r="X1421" s="1">
        <v>100</v>
      </c>
      <c r="Y1421" s="1">
        <v>0</v>
      </c>
      <c r="Z1421" s="10">
        <v>0</v>
      </c>
      <c r="AA1421" s="10">
        <f t="shared" si="93"/>
        <v>0</v>
      </c>
      <c r="AB1421" s="1">
        <v>4891.6994834239304</v>
      </c>
      <c r="AC1421" s="1">
        <v>9523.79384083886</v>
      </c>
      <c r="AD1421" s="1" t="s">
        <v>1089</v>
      </c>
      <c r="AE1421" s="1" t="s">
        <v>147</v>
      </c>
      <c r="AF1421" s="1" t="s">
        <v>1065</v>
      </c>
      <c r="AG1421" s="1">
        <v>3786</v>
      </c>
      <c r="AH1421" s="1">
        <v>25</v>
      </c>
      <c r="AI1421" s="1">
        <v>3</v>
      </c>
      <c r="AJ1421" s="32">
        <v>0.66032752245113602</v>
      </c>
      <c r="AK1421" s="10">
        <v>7.9239302694136302E-2</v>
      </c>
      <c r="AL1421" s="1">
        <v>33.3333333333333</v>
      </c>
      <c r="AM1421" s="1">
        <v>0</v>
      </c>
      <c r="AN1421" s="10">
        <v>66.6666666666667</v>
      </c>
      <c r="AO1421" s="10">
        <f t="shared" si="95"/>
        <v>66.6666666666667</v>
      </c>
      <c r="AP1421" s="1">
        <v>56316.376215531098</v>
      </c>
      <c r="AQ1421" s="1">
        <v>117472.533094415</v>
      </c>
      <c r="AR1421" s="1" t="s">
        <v>1188</v>
      </c>
      <c r="AS1421" s="1" t="s">
        <v>147</v>
      </c>
      <c r="AT1421" s="1" t="s">
        <v>1065</v>
      </c>
      <c r="AU1421" s="1">
        <v>3817</v>
      </c>
      <c r="AV1421" s="1">
        <v>25</v>
      </c>
      <c r="AW1421" s="1">
        <v>4</v>
      </c>
      <c r="AX1421" s="1">
        <v>0.65496463190987697</v>
      </c>
      <c r="AY1421" s="10">
        <v>0.10479434110558</v>
      </c>
      <c r="AZ1421" s="1">
        <v>100</v>
      </c>
      <c r="BA1421" s="1">
        <v>0</v>
      </c>
      <c r="BB1421" s="10">
        <v>0</v>
      </c>
      <c r="BC1421" s="10">
        <f t="shared" si="94"/>
        <v>0</v>
      </c>
      <c r="BD1421" s="1">
        <v>3032.8623396330299</v>
      </c>
      <c r="BE1421" s="1">
        <v>6940.9237273972603</v>
      </c>
      <c r="BF1421" s="1" t="s">
        <v>1192</v>
      </c>
      <c r="BG1421" s="1" t="s">
        <v>147</v>
      </c>
      <c r="BH1421" s="1" t="s">
        <v>1065</v>
      </c>
      <c r="BI1421" s="1">
        <v>3574</v>
      </c>
      <c r="BJ1421" s="1">
        <v>20</v>
      </c>
      <c r="BK1421" s="1">
        <v>1</v>
      </c>
      <c r="BL1421" s="1">
        <v>0.55959709009513203</v>
      </c>
      <c r="BM1421" s="10">
        <v>2.79798545047566E-2</v>
      </c>
      <c r="BN1421" s="1">
        <v>100</v>
      </c>
      <c r="BO1421" s="1">
        <v>0</v>
      </c>
      <c r="BP1421" s="10">
        <v>0</v>
      </c>
      <c r="BQ1421" s="10">
        <f t="shared" si="96"/>
        <v>0</v>
      </c>
      <c r="BR1421" s="1">
        <v>5301</v>
      </c>
      <c r="BS1421" s="1">
        <v>9901</v>
      </c>
    </row>
    <row r="1422" spans="1:71" customFormat="1" x14ac:dyDescent="0.15">
      <c r="A1422">
        <v>3868</v>
      </c>
      <c r="B1422" t="s">
        <v>321</v>
      </c>
      <c r="C1422" t="s">
        <v>8</v>
      </c>
      <c r="D1422" t="s">
        <v>61</v>
      </c>
      <c r="E1422" t="s">
        <v>233</v>
      </c>
      <c r="F1422" t="s">
        <v>581</v>
      </c>
      <c r="H1422" t="s">
        <v>582</v>
      </c>
      <c r="I1422" t="s">
        <v>1245</v>
      </c>
      <c r="J1422">
        <v>-5.9542425094393252</v>
      </c>
      <c r="K1422" s="13" t="s">
        <v>321</v>
      </c>
      <c r="L1422" s="13">
        <v>269</v>
      </c>
      <c r="M1422" s="13" t="s">
        <v>983</v>
      </c>
      <c r="N1422" s="15" t="s">
        <v>148</v>
      </c>
      <c r="O1422" s="13" t="s">
        <v>956</v>
      </c>
      <c r="P1422" s="13" t="s">
        <v>1084</v>
      </c>
      <c r="Q1422" s="13" t="s">
        <v>148</v>
      </c>
      <c r="R1422" s="13" t="s">
        <v>1065</v>
      </c>
      <c r="S1422" s="13">
        <v>48229</v>
      </c>
      <c r="T1422" s="13">
        <v>33600</v>
      </c>
      <c r="U1422" s="13">
        <v>26089</v>
      </c>
      <c r="V1422" s="32">
        <v>69.667627361131295</v>
      </c>
      <c r="W1422" s="10">
        <v>54.094009828111702</v>
      </c>
      <c r="X1422" s="1">
        <v>99.593698493618007</v>
      </c>
      <c r="Y1422" s="1">
        <v>0.34113994403771702</v>
      </c>
      <c r="Z1422" s="10">
        <v>3.8330330790754701E-2</v>
      </c>
      <c r="AA1422" s="10">
        <f t="shared" si="93"/>
        <v>0.37947027482847173</v>
      </c>
      <c r="AB1422" s="1">
        <v>4159.8693720540296</v>
      </c>
      <c r="AC1422" s="1">
        <v>8947.4242867064804</v>
      </c>
      <c r="AD1422" s="1" t="s">
        <v>1088</v>
      </c>
      <c r="AE1422" s="1" t="s">
        <v>148</v>
      </c>
      <c r="AF1422" s="1" t="s">
        <v>1065</v>
      </c>
      <c r="AG1422" s="1">
        <v>45984</v>
      </c>
      <c r="AH1422" s="1">
        <v>32028</v>
      </c>
      <c r="AI1422" s="1">
        <v>25062</v>
      </c>
      <c r="AJ1422" s="32">
        <v>69.650313152400798</v>
      </c>
      <c r="AK1422" s="10">
        <v>54.501565762004198</v>
      </c>
      <c r="AL1422" s="1">
        <v>99.696752054903797</v>
      </c>
      <c r="AM1422" s="1">
        <v>0.251376586066555</v>
      </c>
      <c r="AN1422" s="10">
        <v>3.1920836325911701E-2</v>
      </c>
      <c r="AO1422" s="10">
        <f t="shared" si="95"/>
        <v>0.28329742239246669</v>
      </c>
      <c r="AP1422" s="1">
        <v>4428.70525504122</v>
      </c>
      <c r="AQ1422" s="1">
        <v>9898.6229998945091</v>
      </c>
      <c r="AR1422" s="1" t="s">
        <v>1187</v>
      </c>
      <c r="AS1422" s="1" t="s">
        <v>148</v>
      </c>
      <c r="AT1422" s="1" t="s">
        <v>1065</v>
      </c>
      <c r="AU1422" s="1">
        <v>15580</v>
      </c>
      <c r="AV1422" s="1">
        <v>12566</v>
      </c>
      <c r="AW1422" s="1">
        <v>10169</v>
      </c>
      <c r="AX1422" s="1">
        <v>80.654685494223401</v>
      </c>
      <c r="AY1422" s="10">
        <v>65.269576379974296</v>
      </c>
      <c r="AZ1422" s="1">
        <v>63.133051430819201</v>
      </c>
      <c r="BA1422" s="1">
        <v>14.7605467597601</v>
      </c>
      <c r="BB1422" s="10">
        <v>17.553348411839899</v>
      </c>
      <c r="BC1422" s="10">
        <f t="shared" si="94"/>
        <v>32.313895171599995</v>
      </c>
      <c r="BD1422" s="1">
        <v>13373.144855918201</v>
      </c>
      <c r="BE1422" s="1">
        <v>27942.1875967622</v>
      </c>
      <c r="BF1422" s="1" t="s">
        <v>1191</v>
      </c>
      <c r="BG1422" s="1" t="s">
        <v>148</v>
      </c>
      <c r="BH1422" s="1" t="s">
        <v>1065</v>
      </c>
      <c r="BI1422" s="1">
        <v>16803</v>
      </c>
      <c r="BJ1422" s="1">
        <v>13434</v>
      </c>
      <c r="BK1422" s="1">
        <v>11326</v>
      </c>
      <c r="BL1422" s="1">
        <v>79.950008926977304</v>
      </c>
      <c r="BM1422" s="10">
        <v>67.404630125572794</v>
      </c>
      <c r="BN1422" s="1">
        <v>63.9590323150274</v>
      </c>
      <c r="BO1422" s="1">
        <v>15.592442168461901</v>
      </c>
      <c r="BP1422" s="10">
        <v>16.3517570192477</v>
      </c>
      <c r="BQ1422" s="10">
        <f t="shared" si="96"/>
        <v>31.9441991877096</v>
      </c>
      <c r="BR1422" s="1">
        <v>13080.102981727799</v>
      </c>
      <c r="BS1422" s="1">
        <v>27854.326479967702</v>
      </c>
    </row>
    <row r="1423" spans="1:71" customFormat="1" x14ac:dyDescent="0.15">
      <c r="A1423">
        <v>3868</v>
      </c>
      <c r="B1423" t="s">
        <v>322</v>
      </c>
      <c r="C1423" t="s">
        <v>8</v>
      </c>
      <c r="D1423" t="s">
        <v>61</v>
      </c>
      <c r="E1423" t="s">
        <v>233</v>
      </c>
      <c r="F1423" t="s">
        <v>581</v>
      </c>
      <c r="H1423" t="s">
        <v>582</v>
      </c>
      <c r="I1423" t="s">
        <v>1246</v>
      </c>
      <c r="J1423">
        <v>-6.4313637641589869</v>
      </c>
      <c r="K1423" s="13" t="s">
        <v>322</v>
      </c>
      <c r="L1423" s="13">
        <v>270</v>
      </c>
      <c r="M1423" s="13" t="s">
        <v>1018</v>
      </c>
      <c r="N1423" s="15" t="s">
        <v>148</v>
      </c>
      <c r="O1423" s="13" t="s">
        <v>996</v>
      </c>
      <c r="P1423" s="13" t="s">
        <v>1085</v>
      </c>
      <c r="Q1423" s="13" t="s">
        <v>148</v>
      </c>
      <c r="R1423" s="13" t="s">
        <v>1065</v>
      </c>
      <c r="S1423" s="13">
        <v>47732</v>
      </c>
      <c r="T1423" s="13">
        <v>31589</v>
      </c>
      <c r="U1423" s="13">
        <v>25226</v>
      </c>
      <c r="V1423" s="32">
        <v>66.179921226849899</v>
      </c>
      <c r="W1423" s="10">
        <v>52.8492415989273</v>
      </c>
      <c r="X1423" s="1">
        <v>99.548085308808396</v>
      </c>
      <c r="Y1423" s="1">
        <v>0.325061444541346</v>
      </c>
      <c r="Z1423" s="10">
        <v>5.5498295409498098E-2</v>
      </c>
      <c r="AA1423" s="10">
        <f t="shared" si="93"/>
        <v>0.38055973995084408</v>
      </c>
      <c r="AB1423" s="1">
        <v>4552.7079225916004</v>
      </c>
      <c r="AC1423" s="1">
        <v>9145.0463281693392</v>
      </c>
      <c r="AD1423" s="1" t="s">
        <v>1089</v>
      </c>
      <c r="AE1423" s="1" t="s">
        <v>148</v>
      </c>
      <c r="AF1423" s="1" t="s">
        <v>1065</v>
      </c>
      <c r="AG1423" s="1">
        <v>50871</v>
      </c>
      <c r="AH1423" s="1">
        <v>33339</v>
      </c>
      <c r="AI1423" s="1">
        <v>26747</v>
      </c>
      <c r="AJ1423" s="32">
        <v>65.536356666863199</v>
      </c>
      <c r="AK1423" s="10">
        <v>52.5780896778125</v>
      </c>
      <c r="AL1423" s="1">
        <v>99.562567764609099</v>
      </c>
      <c r="AM1423" s="1">
        <v>0.33274759786144198</v>
      </c>
      <c r="AN1423" s="10">
        <v>2.99098964369836E-2</v>
      </c>
      <c r="AO1423" s="10">
        <f t="shared" si="95"/>
        <v>0.36265749429842559</v>
      </c>
      <c r="AP1423" s="1">
        <v>4409.5671502208997</v>
      </c>
      <c r="AQ1423" s="1">
        <v>8603.87121633485</v>
      </c>
      <c r="AR1423" s="1" t="s">
        <v>1188</v>
      </c>
      <c r="AS1423" s="1" t="s">
        <v>148</v>
      </c>
      <c r="AT1423" s="1" t="s">
        <v>1065</v>
      </c>
      <c r="AU1423" s="1">
        <v>19142</v>
      </c>
      <c r="AV1423" s="1">
        <v>13506</v>
      </c>
      <c r="AW1423" s="1">
        <v>11074</v>
      </c>
      <c r="AX1423" s="1">
        <v>70.556890607042106</v>
      </c>
      <c r="AY1423" s="10">
        <v>57.851844112422903</v>
      </c>
      <c r="AZ1423" s="1">
        <v>33.258081993859498</v>
      </c>
      <c r="BA1423" s="1">
        <v>19.550297995304302</v>
      </c>
      <c r="BB1423" s="10">
        <v>41.538739389561101</v>
      </c>
      <c r="BC1423" s="10">
        <f t="shared" si="94"/>
        <v>61.089037384865406</v>
      </c>
      <c r="BD1423" s="1">
        <v>28646.692648435801</v>
      </c>
      <c r="BE1423" s="1">
        <v>61997.208135904002</v>
      </c>
      <c r="BF1423" s="1" t="s">
        <v>1192</v>
      </c>
      <c r="BG1423" s="1" t="s">
        <v>148</v>
      </c>
      <c r="BH1423" s="1" t="s">
        <v>1065</v>
      </c>
      <c r="BI1423" s="1">
        <v>20148</v>
      </c>
      <c r="BJ1423" s="1">
        <v>13775</v>
      </c>
      <c r="BK1423" s="1">
        <v>11418</v>
      </c>
      <c r="BL1423" s="1">
        <v>68.369068890212404</v>
      </c>
      <c r="BM1423" s="10">
        <v>56.670637284097701</v>
      </c>
      <c r="BN1423" s="1">
        <v>31.8707304256437</v>
      </c>
      <c r="BO1423" s="1">
        <v>21.536170958136299</v>
      </c>
      <c r="BP1423" s="10">
        <v>41.793659134699602</v>
      </c>
      <c r="BQ1423" s="10">
        <f t="shared" si="96"/>
        <v>63.329830092835905</v>
      </c>
      <c r="BR1423" s="1">
        <v>28709.947229648002</v>
      </c>
      <c r="BS1423" s="1">
        <v>66721.264962565503</v>
      </c>
    </row>
    <row r="1424" spans="1:71" customFormat="1" x14ac:dyDescent="0.15">
      <c r="A1424">
        <v>3868</v>
      </c>
      <c r="B1424" t="s">
        <v>323</v>
      </c>
      <c r="C1424" t="s">
        <v>8</v>
      </c>
      <c r="D1424" t="s">
        <v>61</v>
      </c>
      <c r="E1424" t="s">
        <v>233</v>
      </c>
      <c r="F1424" t="s">
        <v>581</v>
      </c>
      <c r="H1424" t="s">
        <v>582</v>
      </c>
      <c r="I1424" t="s">
        <v>1247</v>
      </c>
      <c r="J1424">
        <v>-6.9084850188786495</v>
      </c>
      <c r="K1424" s="13" t="s">
        <v>323</v>
      </c>
      <c r="L1424" s="13">
        <v>271</v>
      </c>
      <c r="M1424" s="13" t="s">
        <v>984</v>
      </c>
      <c r="N1424" s="15" t="s">
        <v>151</v>
      </c>
      <c r="O1424" s="13" t="s">
        <v>956</v>
      </c>
      <c r="P1424" s="13" t="s">
        <v>1084</v>
      </c>
      <c r="Q1424" s="13" t="s">
        <v>151</v>
      </c>
      <c r="R1424" s="13" t="s">
        <v>1065</v>
      </c>
      <c r="S1424" s="13">
        <v>56390</v>
      </c>
      <c r="T1424" s="13">
        <v>35516</v>
      </c>
      <c r="U1424" s="13">
        <v>28221</v>
      </c>
      <c r="V1424" s="32">
        <v>62.982798368505101</v>
      </c>
      <c r="W1424" s="10">
        <v>50.046107465862697</v>
      </c>
      <c r="X1424" s="1">
        <v>99.199177917153904</v>
      </c>
      <c r="Y1424" s="1">
        <v>0.49254101555579199</v>
      </c>
      <c r="Z1424" s="10">
        <v>0.116934197937706</v>
      </c>
      <c r="AA1424" s="10">
        <f t="shared" si="93"/>
        <v>0.60947521349349798</v>
      </c>
      <c r="AB1424" s="1">
        <v>4583.1012703260503</v>
      </c>
      <c r="AC1424" s="1">
        <v>8936.6670004307998</v>
      </c>
      <c r="AD1424" s="1" t="s">
        <v>1088</v>
      </c>
      <c r="AE1424" s="1" t="s">
        <v>151</v>
      </c>
      <c r="AF1424" s="1" t="s">
        <v>1065</v>
      </c>
      <c r="AG1424" s="1">
        <v>47465</v>
      </c>
      <c r="AH1424" s="1">
        <v>29790</v>
      </c>
      <c r="AI1424" s="1">
        <v>23675</v>
      </c>
      <c r="AJ1424" s="32">
        <v>62.762035183819698</v>
      </c>
      <c r="AK1424" s="10">
        <v>49.878858105972803</v>
      </c>
      <c r="AL1424" s="1">
        <v>99.243928194297794</v>
      </c>
      <c r="AM1424" s="1">
        <v>0.53643083421330495</v>
      </c>
      <c r="AN1424" s="10">
        <v>9.7148891235480497E-2</v>
      </c>
      <c r="AO1424" s="10">
        <f t="shared" si="95"/>
        <v>0.63357972544878549</v>
      </c>
      <c r="AP1424" s="1">
        <v>4477.3518319037603</v>
      </c>
      <c r="AQ1424" s="1">
        <v>9522.2559914322901</v>
      </c>
      <c r="AR1424" s="1" t="s">
        <v>1187</v>
      </c>
      <c r="AS1424" s="1" t="s">
        <v>151</v>
      </c>
      <c r="AT1424" s="1" t="s">
        <v>1065</v>
      </c>
      <c r="AU1424" s="1">
        <v>16810</v>
      </c>
      <c r="AV1424" s="1">
        <v>11152</v>
      </c>
      <c r="AW1424" s="1">
        <v>9089</v>
      </c>
      <c r="AX1424" s="1">
        <v>66.341463414634106</v>
      </c>
      <c r="AY1424" s="10">
        <v>54.069006543724001</v>
      </c>
      <c r="AZ1424" s="1">
        <v>22.290681043018999</v>
      </c>
      <c r="BA1424" s="1">
        <v>23.148861260864798</v>
      </c>
      <c r="BB1424" s="10">
        <v>50.577621300473098</v>
      </c>
      <c r="BC1424" s="10">
        <f t="shared" si="94"/>
        <v>73.726482561337889</v>
      </c>
      <c r="BD1424" s="1">
        <v>36427.292023279697</v>
      </c>
      <c r="BE1424" s="1">
        <v>93926.358736035007</v>
      </c>
      <c r="BF1424" s="1" t="s">
        <v>1191</v>
      </c>
      <c r="BG1424" s="1" t="s">
        <v>151</v>
      </c>
      <c r="BH1424" s="1" t="s">
        <v>1065</v>
      </c>
      <c r="BI1424" s="1">
        <v>15832</v>
      </c>
      <c r="BJ1424" s="1">
        <v>10453</v>
      </c>
      <c r="BK1424" s="1">
        <v>8688</v>
      </c>
      <c r="BL1424" s="1">
        <v>66.024507326932806</v>
      </c>
      <c r="BM1424" s="10">
        <v>54.876200101061102</v>
      </c>
      <c r="BN1424" s="1">
        <v>23.9871086556169</v>
      </c>
      <c r="BO1424" s="1">
        <v>22.628913443830601</v>
      </c>
      <c r="BP1424" s="10">
        <v>49.033149171270701</v>
      </c>
      <c r="BQ1424" s="10">
        <f t="shared" si="96"/>
        <v>71.662062615101306</v>
      </c>
      <c r="BR1424" s="1">
        <v>34863.457242763398</v>
      </c>
      <c r="BS1424" s="1">
        <v>84228.851388894196</v>
      </c>
    </row>
    <row r="1425" spans="1:71" customFormat="1" x14ac:dyDescent="0.15">
      <c r="A1425">
        <v>3868</v>
      </c>
      <c r="B1425" t="s">
        <v>324</v>
      </c>
      <c r="C1425" t="s">
        <v>8</v>
      </c>
      <c r="D1425" t="s">
        <v>61</v>
      </c>
      <c r="E1425" t="s">
        <v>233</v>
      </c>
      <c r="F1425" t="s">
        <v>581</v>
      </c>
      <c r="H1425" t="s">
        <v>582</v>
      </c>
      <c r="I1425" t="s">
        <v>1248</v>
      </c>
      <c r="J1425">
        <v>-7.3856062735983121</v>
      </c>
      <c r="K1425" s="13" t="s">
        <v>324</v>
      </c>
      <c r="L1425" s="13">
        <v>272</v>
      </c>
      <c r="M1425" s="13" t="s">
        <v>1019</v>
      </c>
      <c r="N1425" s="15" t="s">
        <v>151</v>
      </c>
      <c r="O1425" s="13" t="s">
        <v>996</v>
      </c>
      <c r="P1425" s="13" t="s">
        <v>1085</v>
      </c>
      <c r="Q1425" s="13" t="s">
        <v>151</v>
      </c>
      <c r="R1425" s="13" t="s">
        <v>1065</v>
      </c>
      <c r="S1425" s="13">
        <v>46066</v>
      </c>
      <c r="T1425" s="13">
        <v>29600</v>
      </c>
      <c r="U1425" s="13">
        <v>22520</v>
      </c>
      <c r="V1425" s="32">
        <v>64.255633221899004</v>
      </c>
      <c r="W1425" s="10">
        <v>48.886380410715098</v>
      </c>
      <c r="X1425" s="1">
        <v>99.3516873889876</v>
      </c>
      <c r="Y1425" s="1">
        <v>0.44849023090586099</v>
      </c>
      <c r="Z1425" s="10">
        <v>5.7726465364120801E-2</v>
      </c>
      <c r="AA1425" s="10">
        <f t="shared" si="93"/>
        <v>0.50621669626998178</v>
      </c>
      <c r="AB1425" s="1">
        <v>4446.6415139003102</v>
      </c>
      <c r="AC1425" s="1">
        <v>8820.8243234158308</v>
      </c>
      <c r="AD1425" s="1" t="s">
        <v>1089</v>
      </c>
      <c r="AE1425" s="1" t="s">
        <v>151</v>
      </c>
      <c r="AF1425" s="1" t="s">
        <v>1065</v>
      </c>
      <c r="AG1425" s="1">
        <v>49316</v>
      </c>
      <c r="AH1425" s="1">
        <v>30608</v>
      </c>
      <c r="AI1425" s="1">
        <v>23110</v>
      </c>
      <c r="AJ1425" s="32">
        <v>62.065049882391101</v>
      </c>
      <c r="AK1425" s="10">
        <v>46.861059291102301</v>
      </c>
      <c r="AL1425" s="1">
        <v>99.476417135439206</v>
      </c>
      <c r="AM1425" s="1">
        <v>0.35482475118996099</v>
      </c>
      <c r="AN1425" s="10">
        <v>6.4906966681090403E-2</v>
      </c>
      <c r="AO1425" s="10">
        <f t="shared" si="95"/>
        <v>0.4197317178710514</v>
      </c>
      <c r="AP1425" s="1">
        <v>4481.6113974971204</v>
      </c>
      <c r="AQ1425" s="1">
        <v>8564.1583148710906</v>
      </c>
      <c r="AR1425" s="1" t="s">
        <v>1188</v>
      </c>
      <c r="AS1425" s="1" t="s">
        <v>151</v>
      </c>
      <c r="AT1425" s="1" t="s">
        <v>1065</v>
      </c>
      <c r="AU1425" s="1">
        <v>18511</v>
      </c>
      <c r="AV1425" s="1">
        <v>11965</v>
      </c>
      <c r="AW1425" s="1">
        <v>9921</v>
      </c>
      <c r="AX1425" s="1">
        <v>64.637242720544506</v>
      </c>
      <c r="AY1425" s="10">
        <v>53.595159634811701</v>
      </c>
      <c r="AZ1425" s="1">
        <v>25.239391190404199</v>
      </c>
      <c r="BA1425" s="1">
        <v>21.963511742767899</v>
      </c>
      <c r="BB1425" s="10">
        <v>48.4527769378087</v>
      </c>
      <c r="BC1425" s="10">
        <f t="shared" si="94"/>
        <v>70.416288680576599</v>
      </c>
      <c r="BD1425" s="1">
        <v>35342.083696291898</v>
      </c>
      <c r="BE1425" s="1">
        <v>83694.727866501897</v>
      </c>
      <c r="BF1425" s="1" t="s">
        <v>1192</v>
      </c>
      <c r="BG1425" s="1" t="s">
        <v>151</v>
      </c>
      <c r="BH1425" s="1" t="s">
        <v>1065</v>
      </c>
      <c r="BI1425" s="1">
        <v>20440</v>
      </c>
      <c r="BJ1425" s="1">
        <v>12699</v>
      </c>
      <c r="BK1425" s="1">
        <v>10535</v>
      </c>
      <c r="BL1425" s="1">
        <v>62.128180039138897</v>
      </c>
      <c r="BM1425" s="10">
        <v>51.541095890411</v>
      </c>
      <c r="BN1425" s="1">
        <v>25.040341718082601</v>
      </c>
      <c r="BO1425" s="1">
        <v>21.015662078784999</v>
      </c>
      <c r="BP1425" s="10">
        <v>49.625059326055997</v>
      </c>
      <c r="BQ1425" s="10">
        <f t="shared" si="96"/>
        <v>70.640721404841003</v>
      </c>
      <c r="BR1425" s="1">
        <v>36125.196742243403</v>
      </c>
      <c r="BS1425" s="1">
        <v>84462.535563680096</v>
      </c>
    </row>
    <row r="1426" spans="1:71" customFormat="1" x14ac:dyDescent="0.15">
      <c r="A1426">
        <v>3868</v>
      </c>
      <c r="B1426" t="s">
        <v>325</v>
      </c>
      <c r="C1426" t="s">
        <v>8</v>
      </c>
      <c r="D1426" t="s">
        <v>61</v>
      </c>
      <c r="E1426" t="s">
        <v>233</v>
      </c>
      <c r="F1426" t="s">
        <v>581</v>
      </c>
      <c r="H1426" t="s">
        <v>582</v>
      </c>
      <c r="I1426" t="s">
        <v>1249</v>
      </c>
      <c r="J1426">
        <v>-7.8627275283179747</v>
      </c>
      <c r="K1426" s="13" t="s">
        <v>325</v>
      </c>
      <c r="L1426" s="13">
        <v>273</v>
      </c>
      <c r="M1426" s="13" t="s">
        <v>985</v>
      </c>
      <c r="N1426" s="15" t="s">
        <v>152</v>
      </c>
      <c r="O1426" s="13" t="s">
        <v>956</v>
      </c>
      <c r="P1426" s="13" t="s">
        <v>1084</v>
      </c>
      <c r="Q1426" s="13" t="s">
        <v>152</v>
      </c>
      <c r="R1426" s="13" t="s">
        <v>1065</v>
      </c>
      <c r="S1426" s="13">
        <v>52936</v>
      </c>
      <c r="T1426" s="13">
        <v>32887</v>
      </c>
      <c r="U1426" s="13">
        <v>25313</v>
      </c>
      <c r="V1426" s="32">
        <v>62.125963427535098</v>
      </c>
      <c r="W1426" s="10">
        <v>47.818119993955001</v>
      </c>
      <c r="X1426" s="1">
        <v>98.613360723738793</v>
      </c>
      <c r="Y1426" s="1">
        <v>1.1180026073559</v>
      </c>
      <c r="Z1426" s="10">
        <v>0.13826887370126001</v>
      </c>
      <c r="AA1426" s="10">
        <f t="shared" si="93"/>
        <v>1.25627148105716</v>
      </c>
      <c r="AB1426" s="1">
        <v>4586.1989814990502</v>
      </c>
      <c r="AC1426" s="1">
        <v>9071.0501999071694</v>
      </c>
      <c r="AD1426" s="1" t="s">
        <v>1088</v>
      </c>
      <c r="AE1426" s="1" t="s">
        <v>152</v>
      </c>
      <c r="AF1426" s="1" t="s">
        <v>1065</v>
      </c>
      <c r="AG1426" s="1">
        <v>56185</v>
      </c>
      <c r="AH1426" s="1">
        <v>36197</v>
      </c>
      <c r="AI1426" s="1">
        <v>28726</v>
      </c>
      <c r="AJ1426" s="32">
        <v>64.424668505829004</v>
      </c>
      <c r="AK1426" s="10">
        <v>51.127525140162</v>
      </c>
      <c r="AL1426" s="1">
        <v>98.931281765647796</v>
      </c>
      <c r="AM1426" s="1">
        <v>0.76237554828378495</v>
      </c>
      <c r="AN1426" s="10">
        <v>0.12880317482420101</v>
      </c>
      <c r="AO1426" s="10">
        <f t="shared" si="95"/>
        <v>0.89117872310798596</v>
      </c>
      <c r="AP1426" s="1">
        <v>4871.5780239231599</v>
      </c>
      <c r="AQ1426" s="1">
        <v>9978.1001213016407</v>
      </c>
      <c r="AR1426" s="1" t="s">
        <v>1187</v>
      </c>
      <c r="AS1426" s="1" t="s">
        <v>152</v>
      </c>
      <c r="AT1426" s="1" t="s">
        <v>1065</v>
      </c>
      <c r="AU1426" s="1">
        <v>17785</v>
      </c>
      <c r="AV1426" s="1">
        <v>11873</v>
      </c>
      <c r="AW1426" s="1">
        <v>9567</v>
      </c>
      <c r="AX1426" s="1">
        <v>66.758504357604707</v>
      </c>
      <c r="AY1426" s="10">
        <v>53.792521788023599</v>
      </c>
      <c r="AZ1426" s="1">
        <v>20.633427406710599</v>
      </c>
      <c r="BA1426" s="1">
        <v>23.3092923591513</v>
      </c>
      <c r="BB1426" s="10">
        <v>52.461586704296003</v>
      </c>
      <c r="BC1426" s="10">
        <f t="shared" si="94"/>
        <v>75.770879063447296</v>
      </c>
      <c r="BD1426" s="1">
        <v>39252.967098578098</v>
      </c>
      <c r="BE1426" s="1">
        <v>101032.218728345</v>
      </c>
      <c r="BF1426" s="1" t="s">
        <v>1191</v>
      </c>
      <c r="BG1426" s="1" t="s">
        <v>152</v>
      </c>
      <c r="BH1426" s="1" t="s">
        <v>1065</v>
      </c>
      <c r="BI1426" s="1">
        <v>17259</v>
      </c>
      <c r="BJ1426" s="1">
        <v>11297</v>
      </c>
      <c r="BK1426" s="1">
        <v>9238</v>
      </c>
      <c r="BL1426" s="1">
        <v>65.455704270235799</v>
      </c>
      <c r="BM1426" s="10">
        <v>53.525696737933799</v>
      </c>
      <c r="BN1426" s="1">
        <v>23.684780255466599</v>
      </c>
      <c r="BO1426" s="1">
        <v>22.743017969257401</v>
      </c>
      <c r="BP1426" s="10">
        <v>48.939164321281702</v>
      </c>
      <c r="BQ1426" s="10">
        <f t="shared" si="96"/>
        <v>71.682182290539103</v>
      </c>
      <c r="BR1426" s="1">
        <v>35065.921899485103</v>
      </c>
      <c r="BS1426" s="1">
        <v>83581.950132441896</v>
      </c>
    </row>
    <row r="1427" spans="1:71" customFormat="1" x14ac:dyDescent="0.15">
      <c r="A1427">
        <v>3868</v>
      </c>
      <c r="B1427" t="s">
        <v>326</v>
      </c>
      <c r="C1427" t="s">
        <v>8</v>
      </c>
      <c r="D1427" t="s">
        <v>61</v>
      </c>
      <c r="E1427" t="s">
        <v>233</v>
      </c>
      <c r="F1427" t="s">
        <v>581</v>
      </c>
      <c r="H1427" t="s">
        <v>582</v>
      </c>
      <c r="I1427" t="s">
        <v>1250</v>
      </c>
      <c r="J1427">
        <v>-8.3398487830376364</v>
      </c>
      <c r="K1427" s="13" t="s">
        <v>326</v>
      </c>
      <c r="L1427" s="13">
        <v>274</v>
      </c>
      <c r="M1427" s="13" t="s">
        <v>326</v>
      </c>
      <c r="N1427" s="15" t="s">
        <v>152</v>
      </c>
      <c r="O1427" s="13" t="s">
        <v>996</v>
      </c>
      <c r="P1427" s="13" t="s">
        <v>1085</v>
      </c>
      <c r="Q1427" s="13" t="s">
        <v>152</v>
      </c>
      <c r="R1427" s="13" t="s">
        <v>1065</v>
      </c>
      <c r="S1427" s="13">
        <v>48247</v>
      </c>
      <c r="T1427" s="13">
        <v>30795</v>
      </c>
      <c r="U1427" s="13">
        <v>24375</v>
      </c>
      <c r="V1427" s="32">
        <v>63.827802764938802</v>
      </c>
      <c r="W1427" s="10">
        <v>50.521275934255002</v>
      </c>
      <c r="X1427" s="1">
        <v>99.417435897435894</v>
      </c>
      <c r="Y1427" s="1">
        <v>0.434871794871795</v>
      </c>
      <c r="Z1427" s="10">
        <v>4.5128205128205097E-2</v>
      </c>
      <c r="AA1427" s="10">
        <f t="shared" si="93"/>
        <v>0.48000000000000009</v>
      </c>
      <c r="AB1427" s="1">
        <v>4560.8313586377799</v>
      </c>
      <c r="AC1427" s="1">
        <v>9018.3209883142699</v>
      </c>
      <c r="AD1427" s="1" t="s">
        <v>1089</v>
      </c>
      <c r="AE1427" s="1" t="s">
        <v>152</v>
      </c>
      <c r="AF1427" s="1" t="s">
        <v>1065</v>
      </c>
      <c r="AG1427" s="1">
        <v>52999</v>
      </c>
      <c r="AH1427" s="1">
        <v>33118</v>
      </c>
      <c r="AI1427" s="1">
        <v>26134</v>
      </c>
      <c r="AJ1427" s="32">
        <v>62.487971471159803</v>
      </c>
      <c r="AK1427" s="10">
        <v>49.310364346497103</v>
      </c>
      <c r="AL1427" s="1">
        <v>99.257671998163303</v>
      </c>
      <c r="AM1427" s="1">
        <v>0.55865921787709505</v>
      </c>
      <c r="AN1427" s="10">
        <v>7.2702226984005497E-2</v>
      </c>
      <c r="AO1427" s="10">
        <f t="shared" si="95"/>
        <v>0.63136144486110057</v>
      </c>
      <c r="AP1427" s="1">
        <v>4881.3222856968796</v>
      </c>
      <c r="AQ1427" s="1">
        <v>8982.4883257476595</v>
      </c>
      <c r="AR1427" s="1" t="s">
        <v>1188</v>
      </c>
      <c r="AS1427" s="1" t="s">
        <v>152</v>
      </c>
      <c r="AT1427" s="1" t="s">
        <v>1065</v>
      </c>
      <c r="AU1427" s="1">
        <v>19455</v>
      </c>
      <c r="AV1427" s="1">
        <v>13054</v>
      </c>
      <c r="AW1427" s="1">
        <v>10334</v>
      </c>
      <c r="AX1427" s="1">
        <v>67.098432279619601</v>
      </c>
      <c r="AY1427" s="10">
        <v>53.1174505268568</v>
      </c>
      <c r="AZ1427" s="1">
        <v>23.688794271337301</v>
      </c>
      <c r="BA1427" s="1">
        <v>20.156764079736799</v>
      </c>
      <c r="BB1427" s="10">
        <v>50.793497193729401</v>
      </c>
      <c r="BC1427" s="10">
        <f t="shared" si="94"/>
        <v>70.950261273466197</v>
      </c>
      <c r="BD1427" s="1">
        <v>39008.742620212499</v>
      </c>
      <c r="BE1427" s="1">
        <v>83157.101243662197</v>
      </c>
      <c r="BF1427" s="1" t="s">
        <v>1192</v>
      </c>
      <c r="BG1427" s="1" t="s">
        <v>152</v>
      </c>
      <c r="BH1427" s="1" t="s">
        <v>1065</v>
      </c>
      <c r="BI1427" s="1">
        <v>20982</v>
      </c>
      <c r="BJ1427" s="1">
        <v>13418</v>
      </c>
      <c r="BK1427" s="1">
        <v>10774</v>
      </c>
      <c r="BL1427" s="1">
        <v>63.950052425888899</v>
      </c>
      <c r="BM1427" s="10">
        <v>51.3487751405967</v>
      </c>
      <c r="BN1427" s="1">
        <v>21.876740300723998</v>
      </c>
      <c r="BO1427" s="1">
        <v>21.663263411917601</v>
      </c>
      <c r="BP1427" s="10">
        <v>51.921291999257498</v>
      </c>
      <c r="BQ1427" s="10">
        <f t="shared" si="96"/>
        <v>73.584555411175103</v>
      </c>
      <c r="BR1427" s="1">
        <v>39611.807288399199</v>
      </c>
      <c r="BS1427" s="1">
        <v>90332.805469227096</v>
      </c>
    </row>
    <row r="1428" spans="1:71" customFormat="1" x14ac:dyDescent="0.15">
      <c r="A1428">
        <v>3868</v>
      </c>
      <c r="B1428" t="s">
        <v>327</v>
      </c>
      <c r="C1428" t="s">
        <v>8</v>
      </c>
      <c r="D1428" t="s">
        <v>61</v>
      </c>
      <c r="E1428" t="s">
        <v>233</v>
      </c>
      <c r="F1428" t="s">
        <v>581</v>
      </c>
      <c r="H1428" t="s">
        <v>582</v>
      </c>
      <c r="I1428" t="s">
        <v>1251</v>
      </c>
      <c r="J1428">
        <v>-8.816970037757299</v>
      </c>
      <c r="K1428" s="13" t="s">
        <v>327</v>
      </c>
      <c r="L1428" s="13">
        <v>275</v>
      </c>
      <c r="M1428" s="13" t="s">
        <v>327</v>
      </c>
      <c r="N1428" s="15" t="s">
        <v>153</v>
      </c>
      <c r="O1428" s="13" t="s">
        <v>956</v>
      </c>
      <c r="P1428" s="13" t="s">
        <v>1084</v>
      </c>
      <c r="Q1428" s="13" t="s">
        <v>153</v>
      </c>
      <c r="R1428" s="13" t="s">
        <v>1065</v>
      </c>
      <c r="S1428" s="13">
        <v>59428</v>
      </c>
      <c r="T1428" s="13">
        <v>36354</v>
      </c>
      <c r="U1428" s="13">
        <v>27873</v>
      </c>
      <c r="V1428" s="32">
        <v>61.173184357541899</v>
      </c>
      <c r="W1428" s="10">
        <v>46.902133674362297</v>
      </c>
      <c r="X1428" s="1">
        <v>99.031320632870504</v>
      </c>
      <c r="Y1428" s="1">
        <v>0.72471567466724096</v>
      </c>
      <c r="Z1428" s="10">
        <v>9.6867936712947994E-2</v>
      </c>
      <c r="AA1428" s="10">
        <f t="shared" si="93"/>
        <v>0.82158361138018898</v>
      </c>
      <c r="AB1428" s="1">
        <v>4676.6849586015296</v>
      </c>
      <c r="AC1428" s="1">
        <v>8850.0637587472393</v>
      </c>
      <c r="AD1428" s="1" t="s">
        <v>1088</v>
      </c>
      <c r="AE1428" s="1" t="s">
        <v>153</v>
      </c>
      <c r="AF1428" s="1" t="s">
        <v>1065</v>
      </c>
      <c r="AG1428" s="1">
        <v>53188</v>
      </c>
      <c r="AH1428" s="1">
        <v>32983</v>
      </c>
      <c r="AI1428" s="1">
        <v>26331</v>
      </c>
      <c r="AJ1428" s="32">
        <v>62.012107994284399</v>
      </c>
      <c r="AK1428" s="10">
        <v>49.505527562608101</v>
      </c>
      <c r="AL1428" s="1">
        <v>99.092324636360203</v>
      </c>
      <c r="AM1428" s="1">
        <v>0.63423341308723602</v>
      </c>
      <c r="AN1428" s="10">
        <v>0.125327560669933</v>
      </c>
      <c r="AO1428" s="10">
        <f t="shared" si="95"/>
        <v>0.75956097375716902</v>
      </c>
      <c r="AP1428" s="1">
        <v>4776.7285099602504</v>
      </c>
      <c r="AQ1428" s="1">
        <v>9316.5782234726903</v>
      </c>
      <c r="AR1428" s="1" t="s">
        <v>1187</v>
      </c>
      <c r="AS1428" s="1" t="s">
        <v>153</v>
      </c>
      <c r="AT1428" s="1" t="s">
        <v>1065</v>
      </c>
      <c r="AU1428" s="1">
        <v>18299</v>
      </c>
      <c r="AV1428" s="1">
        <v>11870</v>
      </c>
      <c r="AW1428" s="1">
        <v>9606</v>
      </c>
      <c r="AX1428" s="1">
        <v>64.866932619268795</v>
      </c>
      <c r="AY1428" s="10">
        <v>52.494671839991298</v>
      </c>
      <c r="AZ1428" s="1">
        <v>20.809910472621301</v>
      </c>
      <c r="BA1428" s="1">
        <v>23.193837185092601</v>
      </c>
      <c r="BB1428" s="10">
        <v>52.175723506141999</v>
      </c>
      <c r="BC1428" s="10">
        <f t="shared" si="94"/>
        <v>75.369560691234597</v>
      </c>
      <c r="BD1428" s="1">
        <v>39245.267479546201</v>
      </c>
      <c r="BE1428" s="1">
        <v>99946.191119366296</v>
      </c>
      <c r="BF1428" s="1" t="s">
        <v>1191</v>
      </c>
      <c r="BG1428" s="1" t="s">
        <v>153</v>
      </c>
      <c r="BH1428" s="1" t="s">
        <v>1065</v>
      </c>
      <c r="BI1428" s="1">
        <v>17020</v>
      </c>
      <c r="BJ1428" s="1">
        <v>11083</v>
      </c>
      <c r="BK1428" s="1">
        <v>8986</v>
      </c>
      <c r="BL1428" s="1">
        <v>65.117508813160995</v>
      </c>
      <c r="BM1428" s="10">
        <v>52.796709753231497</v>
      </c>
      <c r="BN1428" s="1">
        <v>21.177387046516799</v>
      </c>
      <c r="BO1428" s="1">
        <v>21.233029156465602</v>
      </c>
      <c r="BP1428" s="10">
        <v>53.316269752948998</v>
      </c>
      <c r="BQ1428" s="10">
        <f t="shared" si="96"/>
        <v>74.549298909414603</v>
      </c>
      <c r="BR1428" s="1">
        <v>41238.803156148599</v>
      </c>
      <c r="BS1428" s="1">
        <v>95055.645978269196</v>
      </c>
    </row>
    <row r="1429" spans="1:71" customFormat="1" x14ac:dyDescent="0.15">
      <c r="A1429">
        <v>3868</v>
      </c>
      <c r="B1429" t="s">
        <v>328</v>
      </c>
      <c r="C1429" t="s">
        <v>8</v>
      </c>
      <c r="D1429" t="s">
        <v>61</v>
      </c>
      <c r="E1429" t="s">
        <v>233</v>
      </c>
      <c r="F1429" t="s">
        <v>581</v>
      </c>
      <c r="H1429" t="s">
        <v>582</v>
      </c>
      <c r="I1429" t="s">
        <v>1252</v>
      </c>
      <c r="J1429">
        <v>-9.2940912924769616</v>
      </c>
      <c r="K1429" s="13" t="s">
        <v>328</v>
      </c>
      <c r="L1429" s="13">
        <v>276</v>
      </c>
      <c r="M1429" s="13" t="s">
        <v>328</v>
      </c>
      <c r="N1429" s="15" t="s">
        <v>153</v>
      </c>
      <c r="O1429" s="13" t="s">
        <v>996</v>
      </c>
      <c r="P1429" s="13" t="s">
        <v>1085</v>
      </c>
      <c r="Q1429" s="13" t="s">
        <v>153</v>
      </c>
      <c r="R1429" s="13" t="s">
        <v>1065</v>
      </c>
      <c r="S1429" s="13">
        <v>47614</v>
      </c>
      <c r="T1429" s="13">
        <v>30079</v>
      </c>
      <c r="U1429" s="13">
        <v>23015</v>
      </c>
      <c r="V1429" s="32">
        <v>63.172596295207299</v>
      </c>
      <c r="W1429" s="10">
        <v>48.3366236821103</v>
      </c>
      <c r="X1429" s="1">
        <v>99.322181186182902</v>
      </c>
      <c r="Y1429" s="1">
        <v>0.49967412557028001</v>
      </c>
      <c r="Z1429" s="10">
        <v>6.5174885943949601E-2</v>
      </c>
      <c r="AA1429" s="10">
        <f t="shared" si="93"/>
        <v>0.56484901151422962</v>
      </c>
      <c r="AB1429" s="1">
        <v>4624.8316947502499</v>
      </c>
      <c r="AC1429" s="1">
        <v>8772.4334554590605</v>
      </c>
      <c r="AD1429" s="1" t="s">
        <v>1089</v>
      </c>
      <c r="AE1429" s="1" t="s">
        <v>153</v>
      </c>
      <c r="AF1429" s="1" t="s">
        <v>1065</v>
      </c>
      <c r="AG1429" s="1">
        <v>56461</v>
      </c>
      <c r="AH1429" s="1">
        <v>34159</v>
      </c>
      <c r="AI1429" s="1">
        <v>26928</v>
      </c>
      <c r="AJ1429" s="32">
        <v>60.500168257735403</v>
      </c>
      <c r="AK1429" s="10">
        <v>47.693097890579303</v>
      </c>
      <c r="AL1429" s="1">
        <v>99.246137849079005</v>
      </c>
      <c r="AM1429" s="1">
        <v>0.51247771836007106</v>
      </c>
      <c r="AN1429" s="10">
        <v>0.11140819964349399</v>
      </c>
      <c r="AO1429" s="10">
        <f t="shared" si="95"/>
        <v>0.62388591800356508</v>
      </c>
      <c r="AP1429" s="1">
        <v>4762.2583075285102</v>
      </c>
      <c r="AQ1429" s="1">
        <v>8609.0742069281605</v>
      </c>
      <c r="AR1429" s="1" t="s">
        <v>1188</v>
      </c>
      <c r="AS1429" s="1" t="s">
        <v>153</v>
      </c>
      <c r="AT1429" s="1" t="s">
        <v>1065</v>
      </c>
      <c r="AU1429" s="1">
        <v>21356</v>
      </c>
      <c r="AV1429" s="1">
        <v>13945</v>
      </c>
      <c r="AW1429" s="1">
        <v>11252</v>
      </c>
      <c r="AX1429" s="1">
        <v>65.297808578385499</v>
      </c>
      <c r="AY1429" s="10">
        <v>52.687769245177002</v>
      </c>
      <c r="AZ1429" s="1">
        <v>24.6711695698543</v>
      </c>
      <c r="BA1429" s="1">
        <v>20.316388197653801</v>
      </c>
      <c r="BB1429" s="10">
        <v>49.964450764308602</v>
      </c>
      <c r="BC1429" s="10">
        <f t="shared" si="94"/>
        <v>70.280838961962402</v>
      </c>
      <c r="BD1429" s="1">
        <v>37878.535398936903</v>
      </c>
      <c r="BE1429" s="1">
        <v>82153.8966410414</v>
      </c>
      <c r="BF1429" s="1" t="s">
        <v>1192</v>
      </c>
      <c r="BG1429" s="1" t="s">
        <v>153</v>
      </c>
      <c r="BH1429" s="1" t="s">
        <v>1065</v>
      </c>
      <c r="BI1429" s="1">
        <v>22861</v>
      </c>
      <c r="BJ1429" s="1">
        <v>14298</v>
      </c>
      <c r="BK1429" s="1">
        <v>11574</v>
      </c>
      <c r="BL1429" s="1">
        <v>62.543195835702697</v>
      </c>
      <c r="BM1429" s="10">
        <v>50.627706574515599</v>
      </c>
      <c r="BN1429" s="1">
        <v>21.919820286849799</v>
      </c>
      <c r="BO1429" s="1">
        <v>20.874373595990999</v>
      </c>
      <c r="BP1429" s="10">
        <v>53.153620183169203</v>
      </c>
      <c r="BQ1429" s="10">
        <f t="shared" si="96"/>
        <v>74.027993779160198</v>
      </c>
      <c r="BR1429" s="1">
        <v>41500.547564483</v>
      </c>
      <c r="BS1429" s="1">
        <v>96088.204886006395</v>
      </c>
    </row>
    <row r="1430" spans="1:71" customFormat="1" x14ac:dyDescent="0.15">
      <c r="A1430">
        <v>3868</v>
      </c>
      <c r="B1430" t="s">
        <v>329</v>
      </c>
      <c r="C1430" t="s">
        <v>8</v>
      </c>
      <c r="D1430" t="s">
        <v>61</v>
      </c>
      <c r="E1430" t="s">
        <v>233</v>
      </c>
      <c r="F1430" t="s">
        <v>583</v>
      </c>
      <c r="H1430" t="s">
        <v>584</v>
      </c>
      <c r="I1430" t="s">
        <v>1243</v>
      </c>
      <c r="J1430">
        <v>-5</v>
      </c>
      <c r="K1430" s="13" t="s">
        <v>329</v>
      </c>
      <c r="L1430" s="13">
        <v>277</v>
      </c>
      <c r="M1430" s="13" t="s">
        <v>329</v>
      </c>
      <c r="N1430" s="15" t="s">
        <v>154</v>
      </c>
      <c r="O1430" s="13" t="s">
        <v>956</v>
      </c>
      <c r="P1430" s="13" t="s">
        <v>1084</v>
      </c>
      <c r="Q1430" s="13" t="s">
        <v>154</v>
      </c>
      <c r="R1430" s="13" t="s">
        <v>1065</v>
      </c>
      <c r="S1430" s="13">
        <v>26326</v>
      </c>
      <c r="T1430" s="13">
        <v>19995</v>
      </c>
      <c r="U1430" s="13">
        <v>15865</v>
      </c>
      <c r="V1430" s="32">
        <v>75.951530806047302</v>
      </c>
      <c r="W1430" s="10">
        <v>60.263617716326102</v>
      </c>
      <c r="X1430" s="1">
        <v>98.695241096753804</v>
      </c>
      <c r="Y1430" s="1">
        <v>0.95178064922785999</v>
      </c>
      <c r="Z1430" s="10">
        <v>0.163882760794201</v>
      </c>
      <c r="AA1430" s="10">
        <f t="shared" si="93"/>
        <v>1.115663410022061</v>
      </c>
      <c r="AB1430" s="1">
        <v>6093.6588504203801</v>
      </c>
      <c r="AC1430" s="1">
        <v>10141.2413847765</v>
      </c>
      <c r="AD1430" s="1" t="s">
        <v>1088</v>
      </c>
      <c r="AE1430" s="1" t="s">
        <v>154</v>
      </c>
      <c r="AF1430" s="1" t="s">
        <v>1065</v>
      </c>
      <c r="AG1430" s="1">
        <v>19718</v>
      </c>
      <c r="AH1430" s="1">
        <v>14854</v>
      </c>
      <c r="AI1430" s="1">
        <v>12558</v>
      </c>
      <c r="AJ1430" s="32">
        <v>75.332183791459599</v>
      </c>
      <c r="AK1430" s="10">
        <v>63.688000811441299</v>
      </c>
      <c r="AL1430" s="1">
        <v>98.733874820831304</v>
      </c>
      <c r="AM1430" s="1">
        <v>0.92371396719222798</v>
      </c>
      <c r="AN1430" s="10">
        <v>0.183150183150183</v>
      </c>
      <c r="AO1430" s="10">
        <f t="shared" si="95"/>
        <v>1.106864150342411</v>
      </c>
      <c r="AP1430" s="1">
        <v>6033.08449603179</v>
      </c>
      <c r="AQ1430" s="1">
        <v>10695.7876447854</v>
      </c>
      <c r="AR1430" s="1" t="s">
        <v>1187</v>
      </c>
      <c r="AS1430" s="1" t="s">
        <v>154</v>
      </c>
      <c r="AT1430" s="1" t="s">
        <v>1065</v>
      </c>
      <c r="AU1430" s="1">
        <v>15243</v>
      </c>
      <c r="AV1430" s="1">
        <v>11486</v>
      </c>
      <c r="AW1430" s="1">
        <v>8841</v>
      </c>
      <c r="AX1430" s="1">
        <v>75.352620875155793</v>
      </c>
      <c r="AY1430" s="10">
        <v>58.0003936233025</v>
      </c>
      <c r="AZ1430" s="1">
        <v>77.298948082796102</v>
      </c>
      <c r="BA1430" s="1">
        <v>8.4605813821965796</v>
      </c>
      <c r="BB1430" s="10">
        <v>11.0847189231987</v>
      </c>
      <c r="BC1430" s="10">
        <f t="shared" si="94"/>
        <v>19.54530030539528</v>
      </c>
      <c r="BD1430" s="1">
        <v>10382.5784260737</v>
      </c>
      <c r="BE1430" s="1">
        <v>19118.2069878189</v>
      </c>
      <c r="BF1430" s="1" t="s">
        <v>1191</v>
      </c>
      <c r="BG1430" s="1" t="s">
        <v>154</v>
      </c>
      <c r="BH1430" s="1" t="s">
        <v>1065</v>
      </c>
      <c r="BI1430" s="1">
        <v>13359</v>
      </c>
      <c r="BJ1430" s="1">
        <v>10250</v>
      </c>
      <c r="BK1430" s="1">
        <v>7765</v>
      </c>
      <c r="BL1430" s="1">
        <v>76.727299947600898</v>
      </c>
      <c r="BM1430" s="10">
        <v>58.125608204206898</v>
      </c>
      <c r="BN1430" s="1">
        <v>78.390212491951104</v>
      </c>
      <c r="BO1430" s="1">
        <v>8.2549903412749508</v>
      </c>
      <c r="BP1430" s="10">
        <v>9.8905344494526695</v>
      </c>
      <c r="BQ1430" s="10">
        <f t="shared" si="96"/>
        <v>18.14552479072762</v>
      </c>
      <c r="BR1430" s="1">
        <v>9867.4002433754795</v>
      </c>
      <c r="BS1430" s="1">
        <v>18661.576066554298</v>
      </c>
    </row>
    <row r="1431" spans="1:71" customFormat="1" x14ac:dyDescent="0.15">
      <c r="A1431">
        <v>3868</v>
      </c>
      <c r="B1431" t="s">
        <v>332</v>
      </c>
      <c r="C1431" t="s">
        <v>8</v>
      </c>
      <c r="D1431" t="s">
        <v>61</v>
      </c>
      <c r="E1431" t="s">
        <v>233</v>
      </c>
      <c r="F1431" t="s">
        <v>583</v>
      </c>
      <c r="H1431" t="s">
        <v>584</v>
      </c>
      <c r="I1431" t="s">
        <v>1244</v>
      </c>
      <c r="J1431">
        <v>-5.4771212547196626</v>
      </c>
      <c r="K1431" s="13" t="s">
        <v>332</v>
      </c>
      <c r="L1431" s="13">
        <v>278</v>
      </c>
      <c r="M1431" s="13" t="s">
        <v>332</v>
      </c>
      <c r="N1431" s="15" t="s">
        <v>154</v>
      </c>
      <c r="O1431" s="13" t="s">
        <v>996</v>
      </c>
      <c r="P1431" s="13" t="s">
        <v>1085</v>
      </c>
      <c r="Q1431" s="13" t="s">
        <v>154</v>
      </c>
      <c r="R1431" s="13" t="s">
        <v>1065</v>
      </c>
      <c r="S1431" s="13">
        <v>46823</v>
      </c>
      <c r="T1431" s="13">
        <v>31635</v>
      </c>
      <c r="U1431" s="13">
        <v>23948</v>
      </c>
      <c r="V1431" s="32">
        <v>67.5629498323473</v>
      </c>
      <c r="W1431" s="10">
        <v>51.1458044123615</v>
      </c>
      <c r="X1431" s="1">
        <v>99.749457157173893</v>
      </c>
      <c r="Y1431" s="1">
        <v>0.18790713211959201</v>
      </c>
      <c r="Z1431" s="10">
        <v>4.5932854518122603E-2</v>
      </c>
      <c r="AA1431" s="10">
        <f t="shared" si="93"/>
        <v>0.2338399866377146</v>
      </c>
      <c r="AB1431" s="1">
        <v>4500.6506581543199</v>
      </c>
      <c r="AC1431" s="1">
        <v>8936.16507633326</v>
      </c>
      <c r="AD1431" s="1" t="s">
        <v>1089</v>
      </c>
      <c r="AE1431" s="1" t="s">
        <v>154</v>
      </c>
      <c r="AF1431" s="1" t="s">
        <v>1065</v>
      </c>
      <c r="AG1431" s="1">
        <v>49553</v>
      </c>
      <c r="AH1431" s="1">
        <v>32894</v>
      </c>
      <c r="AI1431" s="1">
        <v>25620</v>
      </c>
      <c r="AJ1431" s="32">
        <v>66.381450164470394</v>
      </c>
      <c r="AK1431" s="10">
        <v>51.7022178273767</v>
      </c>
      <c r="AL1431" s="1">
        <v>99.597970335675299</v>
      </c>
      <c r="AM1431" s="1">
        <v>0.28103044496487101</v>
      </c>
      <c r="AN1431" s="10">
        <v>3.9032006245121001E-2</v>
      </c>
      <c r="AO1431" s="10">
        <f t="shared" si="95"/>
        <v>0.32006245120999199</v>
      </c>
      <c r="AP1431" s="1">
        <v>4817.32804191992</v>
      </c>
      <c r="AQ1431" s="1">
        <v>8448.0402094681394</v>
      </c>
      <c r="AR1431" s="1" t="s">
        <v>1188</v>
      </c>
      <c r="AS1431" s="1" t="s">
        <v>154</v>
      </c>
      <c r="AT1431" s="1" t="s">
        <v>1065</v>
      </c>
      <c r="AU1431" s="1">
        <v>21160</v>
      </c>
      <c r="AV1431" s="1">
        <v>14810</v>
      </c>
      <c r="AW1431" s="1">
        <v>11843</v>
      </c>
      <c r="AX1431" s="1">
        <v>69.990548204158799</v>
      </c>
      <c r="AY1431" s="10">
        <v>55.968809073724003</v>
      </c>
      <c r="AZ1431" s="1">
        <v>42.497677953221299</v>
      </c>
      <c r="BA1431" s="1">
        <v>17.588448872751801</v>
      </c>
      <c r="BB1431" s="10">
        <v>33.910326775310303</v>
      </c>
      <c r="BC1431" s="10">
        <f t="shared" si="94"/>
        <v>51.498775648062107</v>
      </c>
      <c r="BD1431" s="1">
        <v>22813.480825242299</v>
      </c>
      <c r="BE1431" s="1">
        <v>45206.7595990232</v>
      </c>
      <c r="BF1431" s="1" t="s">
        <v>1192</v>
      </c>
      <c r="BG1431" s="1" t="s">
        <v>154</v>
      </c>
      <c r="BH1431" s="1" t="s">
        <v>1065</v>
      </c>
      <c r="BI1431" s="1">
        <v>22834</v>
      </c>
      <c r="BJ1431" s="1">
        <v>15522</v>
      </c>
      <c r="BK1431" s="1">
        <v>12654</v>
      </c>
      <c r="BL1431" s="1">
        <v>67.977577297013198</v>
      </c>
      <c r="BM1431" s="10">
        <v>55.417360077078001</v>
      </c>
      <c r="BN1431" s="1">
        <v>42.927137663979799</v>
      </c>
      <c r="BO1431" s="1">
        <v>18.484273747431601</v>
      </c>
      <c r="BP1431" s="10">
        <v>33.230599020072702</v>
      </c>
      <c r="BQ1431" s="10">
        <f t="shared" si="96"/>
        <v>51.714872767504303</v>
      </c>
      <c r="BR1431" s="1">
        <v>21609.020536917102</v>
      </c>
      <c r="BS1431" s="1">
        <v>45880.7497419387</v>
      </c>
    </row>
    <row r="1432" spans="1:71" customFormat="1" x14ac:dyDescent="0.15">
      <c r="A1432">
        <v>3868</v>
      </c>
      <c r="B1432" t="s">
        <v>333</v>
      </c>
      <c r="C1432" t="s">
        <v>8</v>
      </c>
      <c r="D1432" t="s">
        <v>61</v>
      </c>
      <c r="E1432" t="s">
        <v>233</v>
      </c>
      <c r="F1432" t="s">
        <v>583</v>
      </c>
      <c r="H1432" t="s">
        <v>584</v>
      </c>
      <c r="I1432" t="s">
        <v>1245</v>
      </c>
      <c r="J1432">
        <v>-5.9542425094393252</v>
      </c>
      <c r="K1432" s="13" t="s">
        <v>333</v>
      </c>
      <c r="L1432" s="13">
        <v>279</v>
      </c>
      <c r="M1432" s="13" t="s">
        <v>333</v>
      </c>
      <c r="N1432" s="15" t="s">
        <v>155</v>
      </c>
      <c r="O1432" s="13" t="s">
        <v>956</v>
      </c>
      <c r="P1432" s="13" t="s">
        <v>1084</v>
      </c>
      <c r="Q1432" s="13" t="s">
        <v>155</v>
      </c>
      <c r="R1432" s="13" t="s">
        <v>1065</v>
      </c>
      <c r="S1432" s="13">
        <v>56626</v>
      </c>
      <c r="T1432" s="13">
        <v>35498</v>
      </c>
      <c r="U1432" s="13">
        <v>27344</v>
      </c>
      <c r="V1432" s="32">
        <v>62.688517642072497</v>
      </c>
      <c r="W1432" s="10">
        <v>48.288771942217402</v>
      </c>
      <c r="X1432" s="1">
        <v>99.466062024575805</v>
      </c>
      <c r="Y1432" s="1">
        <v>0.43153891164423602</v>
      </c>
      <c r="Z1432" s="10">
        <v>5.1199531889994099E-2</v>
      </c>
      <c r="AA1432" s="10">
        <f t="shared" si="93"/>
        <v>0.48273844353423012</v>
      </c>
      <c r="AB1432" s="1">
        <v>4709.4526735990303</v>
      </c>
      <c r="AC1432" s="1">
        <v>8248.4062916779603</v>
      </c>
      <c r="AD1432" s="1" t="s">
        <v>1088</v>
      </c>
      <c r="AE1432" s="1" t="s">
        <v>155</v>
      </c>
      <c r="AF1432" s="1" t="s">
        <v>1065</v>
      </c>
      <c r="AG1432" s="1">
        <v>53097</v>
      </c>
      <c r="AH1432" s="1">
        <v>33760</v>
      </c>
      <c r="AI1432" s="1">
        <v>26880</v>
      </c>
      <c r="AJ1432" s="32">
        <v>63.581746614686303</v>
      </c>
      <c r="AK1432" s="10">
        <v>50.624329058138898</v>
      </c>
      <c r="AL1432" s="1">
        <v>99.516369047619094</v>
      </c>
      <c r="AM1432" s="1">
        <v>0.37202380952380998</v>
      </c>
      <c r="AN1432" s="10">
        <v>3.7202380952381001E-2</v>
      </c>
      <c r="AO1432" s="10">
        <f t="shared" si="95"/>
        <v>0.40922619047619097</v>
      </c>
      <c r="AP1432" s="1">
        <v>4714.60173971112</v>
      </c>
      <c r="AQ1432" s="1">
        <v>8779.8911907622896</v>
      </c>
      <c r="AR1432" s="1" t="s">
        <v>1187</v>
      </c>
      <c r="AS1432" s="1" t="s">
        <v>155</v>
      </c>
      <c r="AT1432" s="1" t="s">
        <v>1065</v>
      </c>
      <c r="AU1432" s="1">
        <v>20656</v>
      </c>
      <c r="AV1432" s="1">
        <v>13841</v>
      </c>
      <c r="AW1432" s="1">
        <v>11026</v>
      </c>
      <c r="AX1432" s="1">
        <v>67.007164988381106</v>
      </c>
      <c r="AY1432" s="10">
        <v>53.3791634391944</v>
      </c>
      <c r="AZ1432" s="1">
        <v>27.290041719571899</v>
      </c>
      <c r="BA1432" s="1">
        <v>22.3018320333757</v>
      </c>
      <c r="BB1432" s="10">
        <v>46.218030110647597</v>
      </c>
      <c r="BC1432" s="10">
        <f t="shared" si="94"/>
        <v>68.519862144023293</v>
      </c>
      <c r="BD1432" s="1">
        <v>31433.455758880998</v>
      </c>
      <c r="BE1432" s="1">
        <v>74345.8337627031</v>
      </c>
      <c r="BF1432" s="1" t="s">
        <v>1191</v>
      </c>
      <c r="BG1432" s="1" t="s">
        <v>155</v>
      </c>
      <c r="BH1432" s="1" t="s">
        <v>1065</v>
      </c>
      <c r="BI1432" s="1">
        <v>17950</v>
      </c>
      <c r="BJ1432" s="1">
        <v>12327</v>
      </c>
      <c r="BK1432" s="1">
        <v>9739</v>
      </c>
      <c r="BL1432" s="1">
        <v>68.674094707520894</v>
      </c>
      <c r="BM1432" s="10">
        <v>54.256267409470802</v>
      </c>
      <c r="BN1432" s="1">
        <v>29.017352910976498</v>
      </c>
      <c r="BO1432" s="1">
        <v>20.166341513502399</v>
      </c>
      <c r="BP1432" s="10">
        <v>45.702844234521002</v>
      </c>
      <c r="BQ1432" s="10">
        <f t="shared" si="96"/>
        <v>65.869185748023398</v>
      </c>
      <c r="BR1432" s="1">
        <v>32143.537357065099</v>
      </c>
      <c r="BS1432" s="1">
        <v>66433.310532735806</v>
      </c>
    </row>
    <row r="1433" spans="1:71" customFormat="1" x14ac:dyDescent="0.15">
      <c r="A1433">
        <v>3868</v>
      </c>
      <c r="B1433" t="s">
        <v>334</v>
      </c>
      <c r="C1433" t="s">
        <v>8</v>
      </c>
      <c r="D1433" t="s">
        <v>61</v>
      </c>
      <c r="E1433" t="s">
        <v>233</v>
      </c>
      <c r="F1433" t="s">
        <v>583</v>
      </c>
      <c r="H1433" t="s">
        <v>584</v>
      </c>
      <c r="I1433" t="s">
        <v>1246</v>
      </c>
      <c r="J1433">
        <v>-6.4313637641589869</v>
      </c>
      <c r="K1433" s="13" t="s">
        <v>334</v>
      </c>
      <c r="L1433" s="13">
        <v>280</v>
      </c>
      <c r="M1433" s="13" t="s">
        <v>334</v>
      </c>
      <c r="N1433" s="15" t="s">
        <v>155</v>
      </c>
      <c r="O1433" s="13" t="s">
        <v>996</v>
      </c>
      <c r="P1433" s="13" t="s">
        <v>1085</v>
      </c>
      <c r="Q1433" s="13" t="s">
        <v>155</v>
      </c>
      <c r="R1433" s="13" t="s">
        <v>1065</v>
      </c>
      <c r="S1433" s="13">
        <v>48142</v>
      </c>
      <c r="T1433" s="13">
        <v>30661</v>
      </c>
      <c r="U1433" s="13">
        <v>24011</v>
      </c>
      <c r="V1433" s="32">
        <v>63.688671014914199</v>
      </c>
      <c r="W1433" s="10">
        <v>49.875368700926401</v>
      </c>
      <c r="X1433" s="1">
        <v>99.450251967848104</v>
      </c>
      <c r="Y1433" s="1">
        <v>0.42480529757194602</v>
      </c>
      <c r="Z1433" s="10">
        <v>2.9153304735329601E-2</v>
      </c>
      <c r="AA1433" s="10">
        <f t="shared" si="93"/>
        <v>0.45395860230727564</v>
      </c>
      <c r="AB1433" s="1">
        <v>4921.7187587868602</v>
      </c>
      <c r="AC1433" s="1">
        <v>8930.1475106021808</v>
      </c>
      <c r="AD1433" s="1" t="s">
        <v>1089</v>
      </c>
      <c r="AE1433" s="1" t="s">
        <v>155</v>
      </c>
      <c r="AF1433" s="1" t="s">
        <v>1065</v>
      </c>
      <c r="AG1433" s="1">
        <v>54481</v>
      </c>
      <c r="AH1433" s="1">
        <v>33785</v>
      </c>
      <c r="AI1433" s="1">
        <v>26016</v>
      </c>
      <c r="AJ1433" s="32">
        <v>62.012444705493699</v>
      </c>
      <c r="AK1433" s="10">
        <v>47.752427451772199</v>
      </c>
      <c r="AL1433" s="1">
        <v>99.719403444034398</v>
      </c>
      <c r="AM1433" s="1">
        <v>0.196033210332103</v>
      </c>
      <c r="AN1433" s="10">
        <v>2.3062730627306301E-2</v>
      </c>
      <c r="AO1433" s="10">
        <f t="shared" si="95"/>
        <v>0.21909594095940929</v>
      </c>
      <c r="AP1433" s="1">
        <v>4973.3252101227299</v>
      </c>
      <c r="AQ1433" s="1">
        <v>8398.9430465255391</v>
      </c>
      <c r="AR1433" s="1" t="s">
        <v>1188</v>
      </c>
      <c r="AS1433" s="1" t="s">
        <v>155</v>
      </c>
      <c r="AT1433" s="1" t="s">
        <v>1065</v>
      </c>
      <c r="AU1433" s="1">
        <v>21622</v>
      </c>
      <c r="AV1433" s="1">
        <v>14616</v>
      </c>
      <c r="AW1433" s="1">
        <v>11966</v>
      </c>
      <c r="AX1433" s="1">
        <v>67.597817038201796</v>
      </c>
      <c r="AY1433" s="10">
        <v>55.341781518823403</v>
      </c>
      <c r="AZ1433" s="1">
        <v>35.1579475179676</v>
      </c>
      <c r="BA1433" s="1">
        <v>17.842219622263102</v>
      </c>
      <c r="BB1433" s="10">
        <v>39.879659033929499</v>
      </c>
      <c r="BC1433" s="10">
        <f t="shared" si="94"/>
        <v>57.721878656192601</v>
      </c>
      <c r="BD1433" s="1">
        <v>27701.402283426301</v>
      </c>
      <c r="BE1433" s="1">
        <v>52185.657575249803</v>
      </c>
      <c r="BF1433" s="1" t="s">
        <v>1192</v>
      </c>
      <c r="BG1433" s="1" t="s">
        <v>155</v>
      </c>
      <c r="BH1433" s="1" t="s">
        <v>1065</v>
      </c>
      <c r="BI1433" s="1">
        <v>22430</v>
      </c>
      <c r="BJ1433" s="1">
        <v>14434</v>
      </c>
      <c r="BK1433" s="1">
        <v>11645</v>
      </c>
      <c r="BL1433" s="1">
        <v>64.3513152028533</v>
      </c>
      <c r="BM1433" s="10">
        <v>51.9170753455194</v>
      </c>
      <c r="BN1433" s="1">
        <v>33.198797767282102</v>
      </c>
      <c r="BO1433" s="1">
        <v>17.286389008158</v>
      </c>
      <c r="BP1433" s="10">
        <v>42.833834263632497</v>
      </c>
      <c r="BQ1433" s="10">
        <f t="shared" si="96"/>
        <v>60.120223271790493</v>
      </c>
      <c r="BR1433" s="1">
        <v>29584.994856255798</v>
      </c>
      <c r="BS1433" s="1">
        <v>56475.0525307555</v>
      </c>
    </row>
    <row r="1434" spans="1:71" customFormat="1" x14ac:dyDescent="0.15">
      <c r="A1434">
        <v>3868</v>
      </c>
      <c r="B1434" t="s">
        <v>335</v>
      </c>
      <c r="C1434" t="s">
        <v>8</v>
      </c>
      <c r="D1434" t="s">
        <v>61</v>
      </c>
      <c r="E1434" t="s">
        <v>233</v>
      </c>
      <c r="F1434" t="s">
        <v>583</v>
      </c>
      <c r="H1434" t="s">
        <v>584</v>
      </c>
      <c r="I1434" t="s">
        <v>1247</v>
      </c>
      <c r="J1434">
        <v>-6.9084850188786495</v>
      </c>
      <c r="K1434" s="13" t="s">
        <v>335</v>
      </c>
      <c r="L1434" s="13">
        <v>281</v>
      </c>
      <c r="M1434" s="13" t="s">
        <v>335</v>
      </c>
      <c r="N1434" s="15" t="s">
        <v>156</v>
      </c>
      <c r="O1434" s="13" t="s">
        <v>956</v>
      </c>
      <c r="P1434" s="13" t="s">
        <v>1084</v>
      </c>
      <c r="Q1434" s="13" t="s">
        <v>156</v>
      </c>
      <c r="R1434" s="13" t="s">
        <v>1065</v>
      </c>
      <c r="S1434" s="13">
        <v>57983</v>
      </c>
      <c r="T1434" s="13">
        <v>35989</v>
      </c>
      <c r="U1434" s="13">
        <v>26577</v>
      </c>
      <c r="V1434" s="32">
        <v>62.068192401220998</v>
      </c>
      <c r="W1434" s="10">
        <v>45.835848438335397</v>
      </c>
      <c r="X1434" s="1">
        <v>99.326485306844305</v>
      </c>
      <c r="Y1434" s="1">
        <v>0.55310983180945905</v>
      </c>
      <c r="Z1434" s="10">
        <v>3.7626519170711498E-2</v>
      </c>
      <c r="AA1434" s="10">
        <f t="shared" si="93"/>
        <v>0.59073635098017052</v>
      </c>
      <c r="AB1434" s="1">
        <v>4351.7959248923298</v>
      </c>
      <c r="AC1434" s="1">
        <v>7980.8760400077299</v>
      </c>
      <c r="AD1434" s="1" t="s">
        <v>1088</v>
      </c>
      <c r="AE1434" s="1" t="s">
        <v>156</v>
      </c>
      <c r="AF1434" s="1" t="s">
        <v>1065</v>
      </c>
      <c r="AG1434" s="1">
        <v>57457</v>
      </c>
      <c r="AH1434" s="1">
        <v>35794</v>
      </c>
      <c r="AI1434" s="1">
        <v>28201</v>
      </c>
      <c r="AJ1434" s="32">
        <v>62.297022120890396</v>
      </c>
      <c r="AK1434" s="10">
        <v>49.081922133073398</v>
      </c>
      <c r="AL1434" s="1">
        <v>99.446828126662197</v>
      </c>
      <c r="AM1434" s="1">
        <v>0.46097656111485402</v>
      </c>
      <c r="AN1434" s="10">
        <v>3.9005709017410697E-2</v>
      </c>
      <c r="AO1434" s="10">
        <f t="shared" si="95"/>
        <v>0.49998227013226471</v>
      </c>
      <c r="AP1434" s="1">
        <v>4735.2942164001997</v>
      </c>
      <c r="AQ1434" s="1">
        <v>8449.7661204169508</v>
      </c>
      <c r="AR1434" s="1" t="s">
        <v>1187</v>
      </c>
      <c r="AS1434" s="1" t="s">
        <v>156</v>
      </c>
      <c r="AT1434" s="1" t="s">
        <v>1065</v>
      </c>
      <c r="AU1434" s="1">
        <v>20498</v>
      </c>
      <c r="AV1434" s="1">
        <v>14564</v>
      </c>
      <c r="AW1434" s="1">
        <v>11295</v>
      </c>
      <c r="AX1434" s="1">
        <v>71.050834227729496</v>
      </c>
      <c r="AY1434" s="10">
        <v>55.102936871889902</v>
      </c>
      <c r="AZ1434" s="1">
        <v>36.405489154493097</v>
      </c>
      <c r="BA1434" s="1">
        <v>15.759185480300999</v>
      </c>
      <c r="BB1434" s="10">
        <v>38.052235502434698</v>
      </c>
      <c r="BC1434" s="10">
        <f t="shared" si="94"/>
        <v>53.811420982735697</v>
      </c>
      <c r="BD1434" s="1">
        <v>28341.6400622574</v>
      </c>
      <c r="BE1434" s="1">
        <v>46014.895638817303</v>
      </c>
      <c r="BF1434" s="1" t="s">
        <v>1191</v>
      </c>
      <c r="BG1434" s="1" t="s">
        <v>156</v>
      </c>
      <c r="BH1434" s="1" t="s">
        <v>1065</v>
      </c>
      <c r="BI1434" s="1">
        <v>19674</v>
      </c>
      <c r="BJ1434" s="1">
        <v>13560</v>
      </c>
      <c r="BK1434" s="1">
        <v>10990</v>
      </c>
      <c r="BL1434" s="1">
        <v>68.923452272034197</v>
      </c>
      <c r="BM1434" s="10">
        <v>55.860526583307902</v>
      </c>
      <c r="BN1434" s="1">
        <v>37.807097361237503</v>
      </c>
      <c r="BO1434" s="1">
        <v>17.434030937215599</v>
      </c>
      <c r="BP1434" s="10">
        <v>36.787989080982697</v>
      </c>
      <c r="BQ1434" s="10">
        <f t="shared" si="96"/>
        <v>54.222020018198293</v>
      </c>
      <c r="BR1434" s="1">
        <v>25457.2398142616</v>
      </c>
      <c r="BS1434" s="1">
        <v>46909.8272564984</v>
      </c>
    </row>
    <row r="1435" spans="1:71" customFormat="1" x14ac:dyDescent="0.15">
      <c r="A1435">
        <v>3868</v>
      </c>
      <c r="B1435" t="s">
        <v>336</v>
      </c>
      <c r="C1435" t="s">
        <v>8</v>
      </c>
      <c r="D1435" t="s">
        <v>61</v>
      </c>
      <c r="E1435" t="s">
        <v>233</v>
      </c>
      <c r="F1435" t="s">
        <v>583</v>
      </c>
      <c r="H1435" t="s">
        <v>584</v>
      </c>
      <c r="I1435" t="s">
        <v>1248</v>
      </c>
      <c r="J1435">
        <v>-7.3856062735983121</v>
      </c>
      <c r="K1435" s="13" t="s">
        <v>336</v>
      </c>
      <c r="L1435" s="13">
        <v>282</v>
      </c>
      <c r="M1435" s="13" t="s">
        <v>336</v>
      </c>
      <c r="N1435" s="15" t="s">
        <v>156</v>
      </c>
      <c r="O1435" s="13" t="s">
        <v>996</v>
      </c>
      <c r="P1435" s="13" t="s">
        <v>1085</v>
      </c>
      <c r="Q1435" s="13" t="s">
        <v>156</v>
      </c>
      <c r="R1435" s="13" t="s">
        <v>1065</v>
      </c>
      <c r="S1435" s="13">
        <v>51687</v>
      </c>
      <c r="T1435" s="13">
        <v>32385</v>
      </c>
      <c r="U1435" s="13">
        <v>25200</v>
      </c>
      <c r="V1435" s="32">
        <v>62.655986998665</v>
      </c>
      <c r="W1435" s="10">
        <v>48.755006094375801</v>
      </c>
      <c r="X1435" s="1">
        <v>99.686507936507894</v>
      </c>
      <c r="Y1435" s="1">
        <v>0.226190476190476</v>
      </c>
      <c r="Z1435" s="10">
        <v>1.58730158730159E-2</v>
      </c>
      <c r="AA1435" s="10">
        <f t="shared" si="93"/>
        <v>0.2420634920634919</v>
      </c>
      <c r="AB1435" s="1">
        <v>4698.0326370161702</v>
      </c>
      <c r="AC1435" s="1">
        <v>8782.5788049501207</v>
      </c>
      <c r="AD1435" s="1" t="s">
        <v>1089</v>
      </c>
      <c r="AE1435" s="1" t="s">
        <v>156</v>
      </c>
      <c r="AF1435" s="1" t="s">
        <v>1065</v>
      </c>
      <c r="AG1435" s="1">
        <v>54693</v>
      </c>
      <c r="AH1435" s="1">
        <v>34316</v>
      </c>
      <c r="AI1435" s="1">
        <v>25618</v>
      </c>
      <c r="AJ1435" s="32">
        <v>62.742946995045102</v>
      </c>
      <c r="AK1435" s="10">
        <v>46.839632128425897</v>
      </c>
      <c r="AL1435" s="1">
        <v>99.2232024357873</v>
      </c>
      <c r="AM1435" s="1">
        <v>0.66359590912639599</v>
      </c>
      <c r="AN1435" s="10">
        <v>3.12280427824186E-2</v>
      </c>
      <c r="AO1435" s="10">
        <f t="shared" si="95"/>
        <v>0.69482395190881463</v>
      </c>
      <c r="AP1435" s="1">
        <v>4689.5373301815398</v>
      </c>
      <c r="AQ1435" s="1">
        <v>8201.4029382707595</v>
      </c>
      <c r="AR1435" s="1" t="s">
        <v>1188</v>
      </c>
      <c r="AS1435" s="1" t="s">
        <v>156</v>
      </c>
      <c r="AT1435" s="1" t="s">
        <v>1065</v>
      </c>
      <c r="AU1435" s="1">
        <v>20770</v>
      </c>
      <c r="AV1435" s="1">
        <v>14414</v>
      </c>
      <c r="AW1435" s="1">
        <v>11613</v>
      </c>
      <c r="AX1435" s="1">
        <v>69.398170438131899</v>
      </c>
      <c r="AY1435" s="10">
        <v>55.912373615791999</v>
      </c>
      <c r="AZ1435" s="1">
        <v>41.298544734349399</v>
      </c>
      <c r="BA1435" s="1">
        <v>13.820718160682</v>
      </c>
      <c r="BB1435" s="10">
        <v>34.366658055627298</v>
      </c>
      <c r="BC1435" s="10">
        <f t="shared" si="94"/>
        <v>48.187376216309296</v>
      </c>
      <c r="BD1435" s="1">
        <v>25727.055176661801</v>
      </c>
      <c r="BE1435" s="1">
        <v>40332.4873297144</v>
      </c>
      <c r="BF1435" s="1" t="s">
        <v>1192</v>
      </c>
      <c r="BG1435" s="1" t="s">
        <v>156</v>
      </c>
      <c r="BH1435" s="1" t="s">
        <v>1065</v>
      </c>
      <c r="BI1435" s="1">
        <v>24332</v>
      </c>
      <c r="BJ1435" s="1">
        <v>16339</v>
      </c>
      <c r="BK1435" s="1">
        <v>13385</v>
      </c>
      <c r="BL1435" s="1">
        <v>67.1502548084827</v>
      </c>
      <c r="BM1435" s="10">
        <v>55.009863554167403</v>
      </c>
      <c r="BN1435" s="1">
        <v>40.313784086664199</v>
      </c>
      <c r="BO1435" s="1">
        <v>15.069107209562899</v>
      </c>
      <c r="BP1435" s="10">
        <v>34.867388868135997</v>
      </c>
      <c r="BQ1435" s="10">
        <f t="shared" si="96"/>
        <v>49.936496077698898</v>
      </c>
      <c r="BR1435" s="1">
        <v>25555.7766590557</v>
      </c>
      <c r="BS1435" s="1">
        <v>41802.788972446797</v>
      </c>
    </row>
    <row r="1436" spans="1:71" customFormat="1" x14ac:dyDescent="0.15">
      <c r="A1436">
        <v>3868</v>
      </c>
      <c r="B1436" t="s">
        <v>337</v>
      </c>
      <c r="C1436" t="s">
        <v>8</v>
      </c>
      <c r="D1436" t="s">
        <v>61</v>
      </c>
      <c r="E1436" t="s">
        <v>233</v>
      </c>
      <c r="F1436" t="s">
        <v>583</v>
      </c>
      <c r="H1436" t="s">
        <v>584</v>
      </c>
      <c r="I1436" t="s">
        <v>1249</v>
      </c>
      <c r="J1436">
        <v>-7.8627275283179747</v>
      </c>
      <c r="K1436" s="13" t="s">
        <v>337</v>
      </c>
      <c r="L1436" s="13">
        <v>283</v>
      </c>
      <c r="M1436" s="13" t="s">
        <v>337</v>
      </c>
      <c r="N1436" s="15" t="s">
        <v>157</v>
      </c>
      <c r="O1436" s="13" t="s">
        <v>956</v>
      </c>
      <c r="P1436" s="13" t="s">
        <v>1084</v>
      </c>
      <c r="Q1436" s="13" t="s">
        <v>157</v>
      </c>
      <c r="R1436" s="13" t="s">
        <v>1065</v>
      </c>
      <c r="S1436" s="13">
        <v>60973</v>
      </c>
      <c r="T1436" s="13">
        <v>37410</v>
      </c>
      <c r="U1436" s="13">
        <v>28993</v>
      </c>
      <c r="V1436" s="32">
        <v>61.355025995112598</v>
      </c>
      <c r="W1436" s="10">
        <v>47.550555163760997</v>
      </c>
      <c r="X1436" s="1">
        <v>99.444693546718199</v>
      </c>
      <c r="Y1436" s="1">
        <v>0.39319835822439902</v>
      </c>
      <c r="Z1436" s="10">
        <v>4.4838409271203403E-2</v>
      </c>
      <c r="AA1436" s="10">
        <f t="shared" si="93"/>
        <v>0.43803676749560244</v>
      </c>
      <c r="AB1436" s="1">
        <v>4582.3191294159396</v>
      </c>
      <c r="AC1436" s="1">
        <v>7932.5819648561201</v>
      </c>
      <c r="AD1436" s="1" t="s">
        <v>1088</v>
      </c>
      <c r="AE1436" s="1" t="s">
        <v>157</v>
      </c>
      <c r="AF1436" s="1" t="s">
        <v>1065</v>
      </c>
      <c r="AG1436" s="1">
        <v>55697</v>
      </c>
      <c r="AH1436" s="1">
        <v>34662</v>
      </c>
      <c r="AI1436" s="1">
        <v>25859</v>
      </c>
      <c r="AJ1436" s="32">
        <v>62.233154388925797</v>
      </c>
      <c r="AK1436" s="10">
        <v>46.427994326444903</v>
      </c>
      <c r="AL1436" s="1">
        <v>99.381259909509296</v>
      </c>
      <c r="AM1436" s="1">
        <v>0.42925093777794998</v>
      </c>
      <c r="AN1436" s="10">
        <v>7.3475385745775196E-2</v>
      </c>
      <c r="AO1436" s="10">
        <f t="shared" si="95"/>
        <v>0.50272632352372515</v>
      </c>
      <c r="AP1436" s="1">
        <v>4366.89004620374</v>
      </c>
      <c r="AQ1436" s="1">
        <v>7916.1258219697502</v>
      </c>
      <c r="AR1436" s="1" t="s">
        <v>1187</v>
      </c>
      <c r="AS1436" s="1" t="s">
        <v>157</v>
      </c>
      <c r="AT1436" s="1" t="s">
        <v>1065</v>
      </c>
      <c r="AU1436" s="1">
        <v>22803</v>
      </c>
      <c r="AV1436" s="1">
        <v>15643</v>
      </c>
      <c r="AW1436" s="1">
        <v>12281</v>
      </c>
      <c r="AX1436" s="1">
        <v>68.600622725080001</v>
      </c>
      <c r="AY1436" s="10">
        <v>53.856948647107799</v>
      </c>
      <c r="AZ1436" s="1">
        <v>31.227098770458401</v>
      </c>
      <c r="BA1436" s="1">
        <v>17.653285563064902</v>
      </c>
      <c r="BB1436" s="10">
        <v>43.302662649621404</v>
      </c>
      <c r="BC1436" s="10">
        <f t="shared" si="94"/>
        <v>60.955948212686309</v>
      </c>
      <c r="BD1436" s="1">
        <v>31762.659661040001</v>
      </c>
      <c r="BE1436" s="1">
        <v>57683.0349250769</v>
      </c>
      <c r="BF1436" s="1" t="s">
        <v>1191</v>
      </c>
      <c r="BG1436" s="1" t="s">
        <v>157</v>
      </c>
      <c r="BH1436" s="1" t="s">
        <v>1065</v>
      </c>
      <c r="BI1436" s="1">
        <v>20940</v>
      </c>
      <c r="BJ1436" s="1">
        <v>14115</v>
      </c>
      <c r="BK1436" s="1">
        <v>11430</v>
      </c>
      <c r="BL1436" s="1">
        <v>67.406876790831006</v>
      </c>
      <c r="BM1436" s="10">
        <v>54.584527220630399</v>
      </c>
      <c r="BN1436" s="1">
        <v>33.5083114610674</v>
      </c>
      <c r="BO1436" s="1">
        <v>16.684164479440099</v>
      </c>
      <c r="BP1436" s="10">
        <v>41.968503937007902</v>
      </c>
      <c r="BQ1436" s="10">
        <f t="shared" si="96"/>
        <v>58.652668416448002</v>
      </c>
      <c r="BR1436" s="1">
        <v>30464.2962992793</v>
      </c>
      <c r="BS1436" s="1">
        <v>54260.335349262299</v>
      </c>
    </row>
    <row r="1437" spans="1:71" customFormat="1" x14ac:dyDescent="0.15">
      <c r="A1437">
        <v>3868</v>
      </c>
      <c r="B1437" t="s">
        <v>338</v>
      </c>
      <c r="C1437" t="s">
        <v>8</v>
      </c>
      <c r="D1437" t="s">
        <v>61</v>
      </c>
      <c r="E1437" t="s">
        <v>233</v>
      </c>
      <c r="F1437" t="s">
        <v>583</v>
      </c>
      <c r="H1437" t="s">
        <v>584</v>
      </c>
      <c r="I1437" t="s">
        <v>1250</v>
      </c>
      <c r="J1437">
        <v>-8.3398487830376364</v>
      </c>
      <c r="K1437" s="13" t="s">
        <v>338</v>
      </c>
      <c r="L1437" s="13">
        <v>284</v>
      </c>
      <c r="M1437" s="13" t="s">
        <v>338</v>
      </c>
      <c r="N1437" s="15" t="s">
        <v>157</v>
      </c>
      <c r="O1437" s="13" t="s">
        <v>996</v>
      </c>
      <c r="P1437" s="13" t="s">
        <v>1085</v>
      </c>
      <c r="Q1437" s="13" t="s">
        <v>157</v>
      </c>
      <c r="R1437" s="13" t="s">
        <v>1065</v>
      </c>
      <c r="S1437" s="13">
        <v>49534</v>
      </c>
      <c r="T1437" s="13">
        <v>30927</v>
      </c>
      <c r="U1437" s="13">
        <v>22805</v>
      </c>
      <c r="V1437" s="32">
        <v>62.4359026123471</v>
      </c>
      <c r="W1437" s="10">
        <v>46.039084265353097</v>
      </c>
      <c r="X1437" s="1">
        <v>99.465029598772205</v>
      </c>
      <c r="Y1437" s="1">
        <v>0.41657531243148399</v>
      </c>
      <c r="Z1437" s="10">
        <v>5.7005042753782098E-2</v>
      </c>
      <c r="AA1437" s="10">
        <f t="shared" si="93"/>
        <v>0.47358035518526609</v>
      </c>
      <c r="AB1437" s="1">
        <v>4296.6543199907801</v>
      </c>
      <c r="AC1437" s="1">
        <v>8505.4790671800693</v>
      </c>
      <c r="AD1437" s="1" t="s">
        <v>1089</v>
      </c>
      <c r="AE1437" s="1" t="s">
        <v>157</v>
      </c>
      <c r="AF1437" s="1" t="s">
        <v>1065</v>
      </c>
      <c r="AG1437" s="1">
        <v>56930</v>
      </c>
      <c r="AH1437" s="1">
        <v>34235</v>
      </c>
      <c r="AI1437" s="1">
        <v>26360</v>
      </c>
      <c r="AJ1437" s="32">
        <v>60.135253820481303</v>
      </c>
      <c r="AK1437" s="10">
        <v>46.302476725803601</v>
      </c>
      <c r="AL1437" s="1">
        <v>99.377845220030295</v>
      </c>
      <c r="AM1437" s="1">
        <v>0.46282245827010599</v>
      </c>
      <c r="AN1437" s="10">
        <v>4.1729893778452203E-2</v>
      </c>
      <c r="AO1437" s="10">
        <f t="shared" si="95"/>
        <v>0.50455235204855819</v>
      </c>
      <c r="AP1437" s="1">
        <v>4784.3123215957703</v>
      </c>
      <c r="AQ1437" s="1">
        <v>8301.0700945646295</v>
      </c>
      <c r="AR1437" s="1" t="s">
        <v>1188</v>
      </c>
      <c r="AS1437" s="1" t="s">
        <v>157</v>
      </c>
      <c r="AT1437" s="1" t="s">
        <v>1065</v>
      </c>
      <c r="AU1437" s="1">
        <v>22199</v>
      </c>
      <c r="AV1437" s="1">
        <v>14964</v>
      </c>
      <c r="AW1437" s="1">
        <v>12113</v>
      </c>
      <c r="AX1437" s="1">
        <v>67.408441821703704</v>
      </c>
      <c r="AY1437" s="10">
        <v>54.565520969413001</v>
      </c>
      <c r="AZ1437" s="1">
        <v>28.283662181127699</v>
      </c>
      <c r="BA1437" s="1">
        <v>17.2211673408734</v>
      </c>
      <c r="BB1437" s="10">
        <v>46.933047139437001</v>
      </c>
      <c r="BC1437" s="10">
        <f t="shared" si="94"/>
        <v>64.154214480310401</v>
      </c>
      <c r="BD1437" s="1">
        <v>35456.1852103028</v>
      </c>
      <c r="BE1437" s="1">
        <v>65461.875764540302</v>
      </c>
      <c r="BF1437" s="1" t="s">
        <v>1192</v>
      </c>
      <c r="BG1437" s="1" t="s">
        <v>157</v>
      </c>
      <c r="BH1437" s="1" t="s">
        <v>1065</v>
      </c>
      <c r="BI1437" s="1">
        <v>24169</v>
      </c>
      <c r="BJ1437" s="1">
        <v>15634</v>
      </c>
      <c r="BK1437" s="1">
        <v>12654</v>
      </c>
      <c r="BL1437" s="1">
        <v>64.686168232032799</v>
      </c>
      <c r="BM1437" s="10">
        <v>52.356324216972197</v>
      </c>
      <c r="BN1437" s="1">
        <v>27.4537695590327</v>
      </c>
      <c r="BO1437" s="1">
        <v>18.421052631578899</v>
      </c>
      <c r="BP1437" s="10">
        <v>47.249881460407799</v>
      </c>
      <c r="BQ1437" s="10">
        <f t="shared" si="96"/>
        <v>65.670934091986695</v>
      </c>
      <c r="BR1437" s="1">
        <v>35174.334630382102</v>
      </c>
      <c r="BS1437" s="1">
        <v>67876.985320527994</v>
      </c>
    </row>
    <row r="1438" spans="1:71" customFormat="1" x14ac:dyDescent="0.15">
      <c r="A1438">
        <v>3868</v>
      </c>
      <c r="B1438" t="s">
        <v>339</v>
      </c>
      <c r="C1438" t="s">
        <v>8</v>
      </c>
      <c r="D1438" t="s">
        <v>61</v>
      </c>
      <c r="E1438" t="s">
        <v>233</v>
      </c>
      <c r="F1438" t="s">
        <v>583</v>
      </c>
      <c r="H1438" t="s">
        <v>584</v>
      </c>
      <c r="I1438" t="s">
        <v>1251</v>
      </c>
      <c r="J1438">
        <v>-8.816970037757299</v>
      </c>
      <c r="K1438" s="13" t="s">
        <v>339</v>
      </c>
      <c r="L1438" s="13">
        <v>285</v>
      </c>
      <c r="M1438" s="13" t="s">
        <v>339</v>
      </c>
      <c r="N1438" s="15" t="s">
        <v>158</v>
      </c>
      <c r="O1438" s="13" t="s">
        <v>956</v>
      </c>
      <c r="P1438" s="13" t="s">
        <v>1084</v>
      </c>
      <c r="Q1438" s="13" t="s">
        <v>158</v>
      </c>
      <c r="R1438" s="13" t="s">
        <v>1065</v>
      </c>
      <c r="S1438" s="13">
        <v>69142</v>
      </c>
      <c r="T1438" s="13">
        <v>42585</v>
      </c>
      <c r="U1438" s="13">
        <v>32577</v>
      </c>
      <c r="V1438" s="32">
        <v>61.5906395533829</v>
      </c>
      <c r="W1438" s="10">
        <v>47.116079951404402</v>
      </c>
      <c r="X1438" s="1">
        <v>99.524204193142396</v>
      </c>
      <c r="Y1438" s="1">
        <v>0.33152223961690802</v>
      </c>
      <c r="Z1438" s="10">
        <v>4.2975105135525098E-2</v>
      </c>
      <c r="AA1438" s="10">
        <f t="shared" si="93"/>
        <v>0.37449734475243313</v>
      </c>
      <c r="AB1438" s="1">
        <v>4193.0299992806104</v>
      </c>
      <c r="AC1438" s="1">
        <v>7918.7087409956903</v>
      </c>
      <c r="AD1438" s="1" t="s">
        <v>1088</v>
      </c>
      <c r="AE1438" s="1" t="s">
        <v>158</v>
      </c>
      <c r="AF1438" s="1" t="s">
        <v>1065</v>
      </c>
      <c r="AG1438" s="1">
        <v>64325</v>
      </c>
      <c r="AH1438" s="1">
        <v>39294</v>
      </c>
      <c r="AI1438" s="1">
        <v>29837</v>
      </c>
      <c r="AJ1438" s="32">
        <v>61.086669257675901</v>
      </c>
      <c r="AK1438" s="10">
        <v>46.384764865915301</v>
      </c>
      <c r="AL1438" s="1">
        <v>99.064919395381594</v>
      </c>
      <c r="AM1438" s="1">
        <v>0.67366022053155505</v>
      </c>
      <c r="AN1438" s="10">
        <v>0.16087408251499799</v>
      </c>
      <c r="AO1438" s="10">
        <f t="shared" si="95"/>
        <v>0.83453430304655307</v>
      </c>
      <c r="AP1438" s="1">
        <v>4345.4386929223001</v>
      </c>
      <c r="AQ1438" s="1">
        <v>8380.8725700611194</v>
      </c>
      <c r="AR1438" s="1" t="s">
        <v>1187</v>
      </c>
      <c r="AS1438" s="1" t="s">
        <v>158</v>
      </c>
      <c r="AT1438" s="1" t="s">
        <v>1065</v>
      </c>
      <c r="AU1438" s="1">
        <v>25182</v>
      </c>
      <c r="AV1438" s="1">
        <v>16791</v>
      </c>
      <c r="AW1438" s="1">
        <v>13401</v>
      </c>
      <c r="AX1438" s="1">
        <v>66.678579938051001</v>
      </c>
      <c r="AY1438" s="10">
        <v>53.216583273767</v>
      </c>
      <c r="AZ1438" s="1">
        <v>26.692037907618801</v>
      </c>
      <c r="BA1438" s="1">
        <v>17.192746809939599</v>
      </c>
      <c r="BB1438" s="10">
        <v>49.026192075218297</v>
      </c>
      <c r="BC1438" s="10">
        <f t="shared" si="94"/>
        <v>66.218938885157897</v>
      </c>
      <c r="BD1438" s="1">
        <v>37892.872587573598</v>
      </c>
      <c r="BE1438" s="1">
        <v>70603.8067852862</v>
      </c>
      <c r="BF1438" s="1" t="s">
        <v>1191</v>
      </c>
      <c r="BG1438" s="1" t="s">
        <v>158</v>
      </c>
      <c r="BH1438" s="1" t="s">
        <v>1065</v>
      </c>
      <c r="BI1438" s="1">
        <v>21933</v>
      </c>
      <c r="BJ1438" s="1">
        <v>14358</v>
      </c>
      <c r="BK1438" s="1">
        <v>11875</v>
      </c>
      <c r="BL1438" s="1">
        <v>65.463000957461404</v>
      </c>
      <c r="BM1438" s="10">
        <v>54.142160215200803</v>
      </c>
      <c r="BN1438" s="1">
        <v>27.612631578947401</v>
      </c>
      <c r="BO1438" s="1">
        <v>20.227368421052599</v>
      </c>
      <c r="BP1438" s="10">
        <v>46.627368421052601</v>
      </c>
      <c r="BQ1438" s="10">
        <f t="shared" si="96"/>
        <v>66.854736842105197</v>
      </c>
      <c r="BR1438" s="1">
        <v>33473.490882597798</v>
      </c>
      <c r="BS1438" s="1">
        <v>70417.522469416697</v>
      </c>
    </row>
    <row r="1439" spans="1:71" customFormat="1" x14ac:dyDescent="0.15">
      <c r="A1439">
        <v>3868</v>
      </c>
      <c r="B1439" t="s">
        <v>340</v>
      </c>
      <c r="C1439" t="s">
        <v>8</v>
      </c>
      <c r="D1439" t="s">
        <v>61</v>
      </c>
      <c r="E1439" t="s">
        <v>233</v>
      </c>
      <c r="F1439" t="s">
        <v>583</v>
      </c>
      <c r="H1439" t="s">
        <v>584</v>
      </c>
      <c r="I1439" t="s">
        <v>1252</v>
      </c>
      <c r="J1439">
        <v>-9.2940912924769616</v>
      </c>
      <c r="K1439" s="13" t="s">
        <v>340</v>
      </c>
      <c r="L1439" s="13">
        <v>286</v>
      </c>
      <c r="M1439" s="13" t="s">
        <v>340</v>
      </c>
      <c r="N1439" s="15" t="s">
        <v>158</v>
      </c>
      <c r="O1439" s="13" t="s">
        <v>996</v>
      </c>
      <c r="P1439" s="13" t="s">
        <v>1085</v>
      </c>
      <c r="Q1439" s="13" t="s">
        <v>158</v>
      </c>
      <c r="R1439" s="13" t="s">
        <v>1065</v>
      </c>
      <c r="S1439" s="13">
        <v>55159</v>
      </c>
      <c r="T1439" s="13">
        <v>34568</v>
      </c>
      <c r="U1439" s="13">
        <v>26356</v>
      </c>
      <c r="V1439" s="32">
        <v>62.669736579705898</v>
      </c>
      <c r="W1439" s="10">
        <v>47.781866966406199</v>
      </c>
      <c r="X1439" s="1">
        <v>99.650933373804804</v>
      </c>
      <c r="Y1439" s="1">
        <v>0.25421156472909401</v>
      </c>
      <c r="Z1439" s="10">
        <v>2.6559417210502399E-2</v>
      </c>
      <c r="AA1439" s="10">
        <f t="shared" si="93"/>
        <v>0.28077098193959643</v>
      </c>
      <c r="AB1439" s="1">
        <v>4287.5632309510602</v>
      </c>
      <c r="AC1439" s="1">
        <v>8815.0282460036906</v>
      </c>
      <c r="AD1439" s="1" t="s">
        <v>1089</v>
      </c>
      <c r="AE1439" s="1" t="s">
        <v>158</v>
      </c>
      <c r="AF1439" s="1" t="s">
        <v>1065</v>
      </c>
      <c r="AG1439" s="1">
        <v>58848</v>
      </c>
      <c r="AH1439" s="1">
        <v>36169</v>
      </c>
      <c r="AI1439" s="1">
        <v>25617</v>
      </c>
      <c r="AJ1439" s="32">
        <v>61.461731919521498</v>
      </c>
      <c r="AK1439" s="10">
        <v>43.530791190864598</v>
      </c>
      <c r="AL1439" s="1">
        <v>99.418354998633703</v>
      </c>
      <c r="AM1439" s="1">
        <v>0.41769137682008001</v>
      </c>
      <c r="AN1439" s="10">
        <v>6.2458523636647501E-2</v>
      </c>
      <c r="AO1439" s="10">
        <f t="shared" si="95"/>
        <v>0.48014990045672751</v>
      </c>
      <c r="AP1439" s="1">
        <v>4299.5695823471497</v>
      </c>
      <c r="AQ1439" s="1">
        <v>8114.3684795018398</v>
      </c>
      <c r="AR1439" s="1" t="s">
        <v>1188</v>
      </c>
      <c r="AS1439" s="1" t="s">
        <v>158</v>
      </c>
      <c r="AT1439" s="1" t="s">
        <v>1065</v>
      </c>
      <c r="AU1439" s="1">
        <v>22987</v>
      </c>
      <c r="AV1439" s="1">
        <v>15034</v>
      </c>
      <c r="AW1439" s="1">
        <v>12274</v>
      </c>
      <c r="AX1439" s="1">
        <v>65.402183843041698</v>
      </c>
      <c r="AY1439" s="10">
        <v>53.395397398529603</v>
      </c>
      <c r="AZ1439" s="1">
        <v>27.326055075769901</v>
      </c>
      <c r="BA1439" s="1">
        <v>17.989245559719699</v>
      </c>
      <c r="BB1439" s="10">
        <v>48.329802835261503</v>
      </c>
      <c r="BC1439" s="10">
        <f t="shared" si="94"/>
        <v>66.319048394981195</v>
      </c>
      <c r="BD1439" s="1">
        <v>35851.448989472803</v>
      </c>
      <c r="BE1439" s="1">
        <v>71219.624936758701</v>
      </c>
      <c r="BF1439" s="1" t="s">
        <v>1192</v>
      </c>
      <c r="BG1439" s="1" t="s">
        <v>158</v>
      </c>
      <c r="BH1439" s="1" t="s">
        <v>1065</v>
      </c>
      <c r="BI1439" s="1">
        <v>24996</v>
      </c>
      <c r="BJ1439" s="1">
        <v>16491</v>
      </c>
      <c r="BK1439" s="1">
        <v>12901</v>
      </c>
      <c r="BL1439" s="1">
        <v>65.974555928948604</v>
      </c>
      <c r="BM1439" s="10">
        <v>51.612257961273798</v>
      </c>
      <c r="BN1439" s="1">
        <v>24.7422680412371</v>
      </c>
      <c r="BO1439" s="1">
        <v>18.3939229517092</v>
      </c>
      <c r="BP1439" s="10">
        <v>50.592977288582297</v>
      </c>
      <c r="BQ1439" s="10">
        <f t="shared" si="96"/>
        <v>68.986900240291504</v>
      </c>
      <c r="BR1439" s="1">
        <v>39328.751929135098</v>
      </c>
      <c r="BS1439" s="1">
        <v>76669.332494099304</v>
      </c>
    </row>
    <row r="1440" spans="1:71" customFormat="1" x14ac:dyDescent="0.15">
      <c r="A1440">
        <v>3868</v>
      </c>
      <c r="B1440" t="s">
        <v>341</v>
      </c>
      <c r="C1440" t="s">
        <v>8</v>
      </c>
      <c r="D1440" t="s">
        <v>9</v>
      </c>
      <c r="G1440" t="s">
        <v>1046</v>
      </c>
      <c r="H1440" t="s">
        <v>10</v>
      </c>
      <c r="K1440" s="13" t="s">
        <v>341</v>
      </c>
      <c r="L1440" s="13">
        <v>287</v>
      </c>
      <c r="M1440" s="13" t="s">
        <v>341</v>
      </c>
      <c r="N1440" s="15" t="s">
        <v>159</v>
      </c>
      <c r="O1440" s="13" t="s">
        <v>956</v>
      </c>
      <c r="P1440" s="13" t="s">
        <v>1084</v>
      </c>
      <c r="Q1440" s="13" t="s">
        <v>159</v>
      </c>
      <c r="R1440" s="13" t="s">
        <v>1065</v>
      </c>
      <c r="S1440" s="13">
        <v>70351</v>
      </c>
      <c r="T1440" s="13">
        <v>42609</v>
      </c>
      <c r="U1440" s="13">
        <v>32461</v>
      </c>
      <c r="V1440" s="32">
        <v>60.566303250842203</v>
      </c>
      <c r="W1440" s="10">
        <v>46.141490526076403</v>
      </c>
      <c r="X1440" s="1">
        <v>99.232925664643702</v>
      </c>
      <c r="Y1440" s="1">
        <v>0.54218908844459501</v>
      </c>
      <c r="Z1440" s="10">
        <v>0.101660454083362</v>
      </c>
      <c r="AA1440" s="10">
        <f t="shared" si="93"/>
        <v>0.64384954252795701</v>
      </c>
      <c r="AB1440" s="1">
        <v>4249.8553748314198</v>
      </c>
      <c r="AC1440" s="1">
        <v>7713.8363402464502</v>
      </c>
      <c r="AD1440" s="1" t="s">
        <v>1088</v>
      </c>
      <c r="AE1440" s="1" t="s">
        <v>159</v>
      </c>
      <c r="AF1440" s="1" t="s">
        <v>1065</v>
      </c>
      <c r="AG1440" s="1">
        <v>64456</v>
      </c>
      <c r="AH1440" s="1">
        <v>38421</v>
      </c>
      <c r="AI1440" s="1">
        <v>29131</v>
      </c>
      <c r="AJ1440" s="32">
        <v>59.6081047536304</v>
      </c>
      <c r="AK1440" s="10">
        <v>45.195171900211001</v>
      </c>
      <c r="AL1440" s="1">
        <v>99.251656311146206</v>
      </c>
      <c r="AM1440" s="1">
        <v>0.56297415124781203</v>
      </c>
      <c r="AN1440" s="10">
        <v>6.5222615083587898E-2</v>
      </c>
      <c r="AO1440" s="10">
        <f t="shared" si="95"/>
        <v>0.62819676633139987</v>
      </c>
      <c r="AP1440" s="1">
        <v>4267.3935699425001</v>
      </c>
      <c r="AQ1440" s="1">
        <v>8116.4827185845597</v>
      </c>
      <c r="AR1440" s="1" t="s">
        <v>1187</v>
      </c>
      <c r="AS1440" s="1" t="s">
        <v>159</v>
      </c>
      <c r="AT1440" s="1" t="s">
        <v>1065</v>
      </c>
      <c r="AU1440" s="1">
        <v>24827</v>
      </c>
      <c r="AV1440" s="1">
        <v>15567</v>
      </c>
      <c r="AW1440" s="1">
        <v>12489</v>
      </c>
      <c r="AX1440" s="1">
        <v>62.701897128126603</v>
      </c>
      <c r="AY1440" s="10">
        <v>50.3041044024651</v>
      </c>
      <c r="AZ1440" s="1">
        <v>21.394827448154398</v>
      </c>
      <c r="BA1440" s="1">
        <v>20.121707102249999</v>
      </c>
      <c r="BB1440" s="10">
        <v>53.519096805188603</v>
      </c>
      <c r="BC1440" s="10">
        <f t="shared" si="94"/>
        <v>73.640803907438595</v>
      </c>
      <c r="BD1440" s="1">
        <v>42221.283198814497</v>
      </c>
      <c r="BE1440" s="1">
        <v>90810.161307775401</v>
      </c>
      <c r="BF1440" s="1" t="s">
        <v>1191</v>
      </c>
      <c r="BG1440" s="1" t="s">
        <v>159</v>
      </c>
      <c r="BH1440" s="1" t="s">
        <v>1065</v>
      </c>
      <c r="BI1440" s="1">
        <v>21705</v>
      </c>
      <c r="BJ1440" s="1">
        <v>13804</v>
      </c>
      <c r="BK1440" s="1">
        <v>11077</v>
      </c>
      <c r="BL1440" s="1">
        <v>63.598249251324603</v>
      </c>
      <c r="BM1440" s="10">
        <v>51.034323888505</v>
      </c>
      <c r="BN1440" s="1">
        <v>23.0567843278866</v>
      </c>
      <c r="BO1440" s="1">
        <v>20.592218109596502</v>
      </c>
      <c r="BP1440" s="10">
        <v>51.530197706960401</v>
      </c>
      <c r="BQ1440" s="10">
        <f t="shared" si="96"/>
        <v>72.122415816556895</v>
      </c>
      <c r="BR1440" s="1">
        <v>38863.8506786445</v>
      </c>
      <c r="BS1440" s="1">
        <v>87831.974285352204</v>
      </c>
    </row>
    <row r="1441" spans="1:71" customFormat="1" x14ac:dyDescent="0.15">
      <c r="A1441">
        <v>3868</v>
      </c>
      <c r="B1441" t="s">
        <v>342</v>
      </c>
      <c r="C1441" t="s">
        <v>8</v>
      </c>
      <c r="D1441" t="s">
        <v>9</v>
      </c>
      <c r="G1441" t="s">
        <v>1046</v>
      </c>
      <c r="H1441" t="s">
        <v>10</v>
      </c>
      <c r="K1441" s="13" t="s">
        <v>342</v>
      </c>
      <c r="L1441" s="13">
        <v>288</v>
      </c>
      <c r="M1441" s="13" t="s">
        <v>342</v>
      </c>
      <c r="N1441" s="15" t="s">
        <v>159</v>
      </c>
      <c r="O1441" s="13" t="s">
        <v>996</v>
      </c>
      <c r="P1441" s="13" t="s">
        <v>1085</v>
      </c>
      <c r="Q1441" s="13" t="s">
        <v>159</v>
      </c>
      <c r="R1441" s="13" t="s">
        <v>1065</v>
      </c>
      <c r="S1441" s="13">
        <v>50223</v>
      </c>
      <c r="T1441" s="13">
        <v>31304</v>
      </c>
      <c r="U1441" s="13">
        <v>23286</v>
      </c>
      <c r="V1441" s="32">
        <v>62.330008163590399</v>
      </c>
      <c r="W1441" s="10">
        <v>46.365211158234303</v>
      </c>
      <c r="X1441" s="1">
        <v>98.514128660997997</v>
      </c>
      <c r="Y1441" s="1">
        <v>1.2668556214034199</v>
      </c>
      <c r="Z1441" s="10">
        <v>0.115949497552177</v>
      </c>
      <c r="AA1441" s="10">
        <f t="shared" si="93"/>
        <v>1.382805118955597</v>
      </c>
      <c r="AB1441" s="1">
        <v>4287.2533913651696</v>
      </c>
      <c r="AC1441" s="1">
        <v>9247.7567419298102</v>
      </c>
      <c r="AD1441" s="1" t="s">
        <v>1089</v>
      </c>
      <c r="AE1441" s="1" t="s">
        <v>159</v>
      </c>
      <c r="AF1441" s="1" t="s">
        <v>1065</v>
      </c>
      <c r="AG1441" s="1">
        <v>63206</v>
      </c>
      <c r="AH1441" s="1">
        <v>38328</v>
      </c>
      <c r="AI1441" s="1">
        <v>28604</v>
      </c>
      <c r="AJ1441" s="32">
        <v>60.6398126760118</v>
      </c>
      <c r="AK1441" s="10">
        <v>45.255197291396399</v>
      </c>
      <c r="AL1441" s="1">
        <v>99.384701440358</v>
      </c>
      <c r="AM1441" s="1">
        <v>0.44049783247098301</v>
      </c>
      <c r="AN1441" s="10">
        <v>5.2440218151307498E-2</v>
      </c>
      <c r="AO1441" s="10">
        <f t="shared" si="95"/>
        <v>0.49293805062229051</v>
      </c>
      <c r="AP1441" s="1">
        <v>4294.7175553760098</v>
      </c>
      <c r="AQ1441" s="1">
        <v>7988.4112729107101</v>
      </c>
      <c r="AR1441" s="1" t="s">
        <v>1188</v>
      </c>
      <c r="AS1441" s="1" t="s">
        <v>159</v>
      </c>
      <c r="AT1441" s="1" t="s">
        <v>1065</v>
      </c>
      <c r="AU1441" s="1">
        <v>22813</v>
      </c>
      <c r="AV1441" s="1">
        <v>14682</v>
      </c>
      <c r="AW1441" s="1">
        <v>11854</v>
      </c>
      <c r="AX1441" s="1">
        <v>64.3580414675843</v>
      </c>
      <c r="AY1441" s="10">
        <v>51.961600841625398</v>
      </c>
      <c r="AZ1441" s="1">
        <v>26.041842416062099</v>
      </c>
      <c r="BA1441" s="1">
        <v>18.137337607558599</v>
      </c>
      <c r="BB1441" s="10">
        <v>49.637253247848797</v>
      </c>
      <c r="BC1441" s="10">
        <f t="shared" si="94"/>
        <v>67.774590855407396</v>
      </c>
      <c r="BD1441" s="1">
        <v>37359.926424016703</v>
      </c>
      <c r="BE1441" s="1">
        <v>77118.186419223697</v>
      </c>
      <c r="BF1441" s="1" t="s">
        <v>1192</v>
      </c>
      <c r="BG1441" s="1" t="s">
        <v>159</v>
      </c>
      <c r="BH1441" s="1" t="s">
        <v>1065</v>
      </c>
      <c r="BI1441" s="1">
        <v>25763</v>
      </c>
      <c r="BJ1441" s="1">
        <v>16235</v>
      </c>
      <c r="BK1441" s="1">
        <v>13174</v>
      </c>
      <c r="BL1441" s="1">
        <v>63.016729418157801</v>
      </c>
      <c r="BM1441" s="10">
        <v>51.135349144121399</v>
      </c>
      <c r="BN1441" s="1">
        <v>24.381357218764201</v>
      </c>
      <c r="BO1441" s="1">
        <v>18.635190526795199</v>
      </c>
      <c r="BP1441" s="10">
        <v>51.609230302110198</v>
      </c>
      <c r="BQ1441" s="10">
        <f t="shared" si="96"/>
        <v>70.24442082890539</v>
      </c>
      <c r="BR1441" s="1">
        <v>39796.777697575199</v>
      </c>
      <c r="BS1441" s="1">
        <v>82744.374627224199</v>
      </c>
    </row>
    <row r="1442" spans="1:71" customFormat="1" x14ac:dyDescent="0.15">
      <c r="A1442">
        <v>3868</v>
      </c>
      <c r="B1442" t="s">
        <v>343</v>
      </c>
      <c r="C1442" t="s">
        <v>8</v>
      </c>
      <c r="D1442" t="s">
        <v>9</v>
      </c>
      <c r="G1442" t="s">
        <v>1049</v>
      </c>
      <c r="H1442" t="s">
        <v>10</v>
      </c>
      <c r="K1442" s="13" t="s">
        <v>343</v>
      </c>
      <c r="L1442" s="13">
        <v>289</v>
      </c>
      <c r="M1442" s="13" t="s">
        <v>914</v>
      </c>
      <c r="N1442" s="15" t="s">
        <v>174</v>
      </c>
      <c r="O1442" s="13" t="s">
        <v>884</v>
      </c>
      <c r="P1442" s="13" t="s">
        <v>1082</v>
      </c>
      <c r="Q1442" s="13" t="s">
        <v>174</v>
      </c>
      <c r="R1442" s="13" t="s">
        <v>1065</v>
      </c>
      <c r="S1442" s="13">
        <v>7864</v>
      </c>
      <c r="T1442" s="13">
        <v>1655</v>
      </c>
      <c r="U1442" s="13">
        <v>1366</v>
      </c>
      <c r="V1442" s="32">
        <v>21.045269582909501</v>
      </c>
      <c r="W1442" s="10">
        <v>17.370295015259401</v>
      </c>
      <c r="X1442" s="1">
        <v>6.1493411420205</v>
      </c>
      <c r="Y1442" s="1">
        <v>11.200585651537301</v>
      </c>
      <c r="Z1442" s="10">
        <v>81.259150805270906</v>
      </c>
      <c r="AA1442" s="10">
        <f t="shared" si="93"/>
        <v>92.459736456808201</v>
      </c>
      <c r="AB1442" s="1">
        <v>134076.25007464699</v>
      </c>
      <c r="AC1442" s="1">
        <v>275039.70091805502</v>
      </c>
      <c r="AD1442" s="1" t="s">
        <v>1086</v>
      </c>
      <c r="AE1442" s="1" t="s">
        <v>174</v>
      </c>
      <c r="AF1442" s="1" t="s">
        <v>1065</v>
      </c>
      <c r="AG1442" s="1">
        <v>7532</v>
      </c>
      <c r="AH1442" s="1">
        <v>1495</v>
      </c>
      <c r="AI1442" s="1">
        <v>1254</v>
      </c>
      <c r="AJ1442" s="32">
        <v>19.8486457780138</v>
      </c>
      <c r="AK1442" s="10">
        <v>16.6489644184811</v>
      </c>
      <c r="AL1442" s="1">
        <v>6.5390749601275902</v>
      </c>
      <c r="AM1442" s="1">
        <v>9.8883572567783098</v>
      </c>
      <c r="AN1442" s="10">
        <v>82.615629984050997</v>
      </c>
      <c r="AO1442" s="10">
        <f t="shared" si="95"/>
        <v>92.503987240829304</v>
      </c>
      <c r="AP1442" s="1">
        <v>117705.10605367</v>
      </c>
      <c r="AQ1442" s="1">
        <v>229874.23846418501</v>
      </c>
      <c r="AR1442" s="1" t="s">
        <v>1185</v>
      </c>
      <c r="AS1442" s="1" t="s">
        <v>174</v>
      </c>
      <c r="AT1442" s="1" t="s">
        <v>1065</v>
      </c>
      <c r="AU1442" s="1">
        <v>5815</v>
      </c>
      <c r="AV1442" s="1">
        <v>693</v>
      </c>
      <c r="AW1442" s="1">
        <v>570</v>
      </c>
      <c r="AX1442" s="1">
        <v>11.917454858125501</v>
      </c>
      <c r="AY1442" s="10">
        <v>9.8022355975924302</v>
      </c>
      <c r="AZ1442" s="1">
        <v>5.6140350877192997</v>
      </c>
      <c r="BA1442" s="1">
        <v>10.526315789473699</v>
      </c>
      <c r="BB1442" s="10">
        <v>82.631578947368396</v>
      </c>
      <c r="BC1442" s="10">
        <f t="shared" si="94"/>
        <v>93.157894736842096</v>
      </c>
      <c r="BD1442" s="1">
        <v>115337.17784504499</v>
      </c>
      <c r="BE1442" s="1">
        <v>249607.966310805</v>
      </c>
      <c r="BF1442" s="1" t="s">
        <v>1189</v>
      </c>
      <c r="BG1442" s="1" t="s">
        <v>174</v>
      </c>
      <c r="BH1442" s="1" t="s">
        <v>1065</v>
      </c>
      <c r="BI1442" s="1">
        <v>5007</v>
      </c>
      <c r="BJ1442" s="1">
        <v>573</v>
      </c>
      <c r="BK1442" s="1">
        <v>449</v>
      </c>
      <c r="BL1442" s="1">
        <v>11.443978430197699</v>
      </c>
      <c r="BM1442" s="10">
        <v>8.9674455761933292</v>
      </c>
      <c r="BN1442" s="1">
        <v>5.12249443207127</v>
      </c>
      <c r="BO1442" s="1">
        <v>11.804008908686001</v>
      </c>
      <c r="BP1442" s="10">
        <v>81.959910913140305</v>
      </c>
      <c r="BQ1442" s="10">
        <f t="shared" si="96"/>
        <v>93.763919821826306</v>
      </c>
      <c r="BR1442" s="1">
        <v>110789.210019394</v>
      </c>
      <c r="BS1442" s="1">
        <v>234413.76393613499</v>
      </c>
    </row>
    <row r="1443" spans="1:71" customFormat="1" x14ac:dyDescent="0.15">
      <c r="A1443">
        <v>3868</v>
      </c>
      <c r="B1443" t="s">
        <v>344</v>
      </c>
      <c r="C1443" t="s">
        <v>8</v>
      </c>
      <c r="D1443" t="s">
        <v>9</v>
      </c>
      <c r="G1443" t="s">
        <v>1049</v>
      </c>
      <c r="H1443" t="s">
        <v>10</v>
      </c>
      <c r="K1443" s="13" t="s">
        <v>344</v>
      </c>
      <c r="L1443" s="13">
        <v>290</v>
      </c>
      <c r="M1443" s="13" t="s">
        <v>948</v>
      </c>
      <c r="N1443" s="15" t="s">
        <v>174</v>
      </c>
      <c r="O1443" s="13" t="s">
        <v>924</v>
      </c>
      <c r="P1443" s="13" t="s">
        <v>1083</v>
      </c>
      <c r="Q1443" s="13" t="s">
        <v>174</v>
      </c>
      <c r="R1443" s="13" t="s">
        <v>1065</v>
      </c>
      <c r="S1443" s="13">
        <v>6022</v>
      </c>
      <c r="T1443" s="13">
        <v>1129</v>
      </c>
      <c r="U1443" s="13">
        <v>967</v>
      </c>
      <c r="V1443" s="32">
        <v>18.7479242776486</v>
      </c>
      <c r="W1443" s="10">
        <v>16.0577881102624</v>
      </c>
      <c r="X1443" s="1">
        <v>3.6194415718717701</v>
      </c>
      <c r="Y1443" s="1">
        <v>11.271975180972101</v>
      </c>
      <c r="Z1443" s="10">
        <v>83.350568769389895</v>
      </c>
      <c r="AA1443" s="10">
        <f t="shared" si="93"/>
        <v>94.622543950362001</v>
      </c>
      <c r="AB1443" s="1">
        <v>124682.618898723</v>
      </c>
      <c r="AC1443" s="1">
        <v>274032.56923510903</v>
      </c>
      <c r="AD1443" s="1" t="s">
        <v>1087</v>
      </c>
      <c r="AE1443" s="1" t="s">
        <v>174</v>
      </c>
      <c r="AF1443" s="1" t="s">
        <v>1065</v>
      </c>
      <c r="AG1443" s="1">
        <v>6824</v>
      </c>
      <c r="AH1443" s="1">
        <v>1384</v>
      </c>
      <c r="AI1443" s="1">
        <v>1170</v>
      </c>
      <c r="AJ1443" s="32">
        <v>20.2813599062134</v>
      </c>
      <c r="AK1443" s="10">
        <v>17.145369284876899</v>
      </c>
      <c r="AL1443" s="1">
        <v>5.0427350427350399</v>
      </c>
      <c r="AM1443" s="1">
        <v>11.6239316239316</v>
      </c>
      <c r="AN1443" s="10">
        <v>82.307692307692307</v>
      </c>
      <c r="AO1443" s="10">
        <f t="shared" si="95"/>
        <v>93.931623931623903</v>
      </c>
      <c r="AP1443" s="1">
        <v>113989.46652694</v>
      </c>
      <c r="AQ1443" s="1">
        <v>254798.81643003001</v>
      </c>
      <c r="AR1443" s="1" t="s">
        <v>1186</v>
      </c>
      <c r="AS1443" s="1" t="s">
        <v>174</v>
      </c>
      <c r="AT1443" s="1" t="s">
        <v>1065</v>
      </c>
      <c r="AU1443" s="1">
        <v>5977</v>
      </c>
      <c r="AV1443" s="1">
        <v>785</v>
      </c>
      <c r="AW1443" s="1">
        <v>638</v>
      </c>
      <c r="AX1443" s="1">
        <v>13.133679103228999</v>
      </c>
      <c r="AY1443" s="10">
        <v>10.674251296637101</v>
      </c>
      <c r="AZ1443" s="1">
        <v>4.0752351097178696</v>
      </c>
      <c r="BA1443" s="1">
        <v>10.188087774294701</v>
      </c>
      <c r="BB1443" s="10">
        <v>82.758620689655203</v>
      </c>
      <c r="BC1443" s="10">
        <f t="shared" si="94"/>
        <v>92.946708463949903</v>
      </c>
      <c r="BD1443" s="1">
        <v>118326.057969888</v>
      </c>
      <c r="BE1443" s="1">
        <v>266313.58818391297</v>
      </c>
      <c r="BF1443" s="1" t="s">
        <v>1190</v>
      </c>
      <c r="BG1443" s="1" t="s">
        <v>174</v>
      </c>
      <c r="BH1443" s="1" t="s">
        <v>1065</v>
      </c>
      <c r="BI1443" s="1">
        <v>6802</v>
      </c>
      <c r="BJ1443" s="1">
        <v>760</v>
      </c>
      <c r="BK1443" s="1">
        <v>650</v>
      </c>
      <c r="BL1443" s="1">
        <v>11.173184357541899</v>
      </c>
      <c r="BM1443" s="10">
        <v>9.55601293737136</v>
      </c>
      <c r="BN1443" s="1">
        <v>2.6153846153846199</v>
      </c>
      <c r="BO1443" s="1">
        <v>13.538461538461499</v>
      </c>
      <c r="BP1443" s="10">
        <v>82.461538461538495</v>
      </c>
      <c r="BQ1443" s="10">
        <f t="shared" si="96"/>
        <v>96</v>
      </c>
      <c r="BR1443" s="1">
        <v>117150.267821359</v>
      </c>
      <c r="BS1443" s="1">
        <v>292979.092836797</v>
      </c>
    </row>
    <row r="1444" spans="1:71" customFormat="1" x14ac:dyDescent="0.15">
      <c r="A1444">
        <v>3868</v>
      </c>
      <c r="B1444" t="s">
        <v>345</v>
      </c>
      <c r="C1444" t="s">
        <v>8</v>
      </c>
      <c r="D1444" t="s">
        <v>61</v>
      </c>
      <c r="E1444" t="s">
        <v>233</v>
      </c>
      <c r="F1444" t="s">
        <v>585</v>
      </c>
      <c r="H1444" t="s">
        <v>586</v>
      </c>
      <c r="I1444" t="s">
        <v>1243</v>
      </c>
      <c r="J1444">
        <v>-5</v>
      </c>
      <c r="K1444" s="13" t="s">
        <v>345</v>
      </c>
      <c r="L1444" s="13">
        <v>291</v>
      </c>
      <c r="M1444" s="13" t="s">
        <v>915</v>
      </c>
      <c r="N1444" s="15" t="s">
        <v>175</v>
      </c>
      <c r="O1444" s="13" t="s">
        <v>884</v>
      </c>
      <c r="P1444" s="13" t="s">
        <v>1082</v>
      </c>
      <c r="Q1444" s="13" t="s">
        <v>175</v>
      </c>
      <c r="R1444" s="13" t="s">
        <v>1065</v>
      </c>
      <c r="S1444" s="13">
        <v>15331</v>
      </c>
      <c r="T1444" s="13">
        <v>12599</v>
      </c>
      <c r="U1444" s="13">
        <v>11323</v>
      </c>
      <c r="V1444" s="32">
        <v>82.179896940838802</v>
      </c>
      <c r="W1444" s="10">
        <v>73.856891266062206</v>
      </c>
      <c r="X1444" s="1">
        <v>99.284641879360606</v>
      </c>
      <c r="Y1444" s="1">
        <v>0.37975801466042602</v>
      </c>
      <c r="Z1444" s="10">
        <v>6.1821072154022799E-2</v>
      </c>
      <c r="AA1444" s="10">
        <f t="shared" si="93"/>
        <v>0.4415790868144488</v>
      </c>
      <c r="AB1444" s="1">
        <v>6689.7944603639398</v>
      </c>
      <c r="AC1444" s="1">
        <v>10782.018873467799</v>
      </c>
      <c r="AD1444" s="1" t="s">
        <v>1086</v>
      </c>
      <c r="AE1444" s="1" t="s">
        <v>175</v>
      </c>
      <c r="AF1444" s="1" t="s">
        <v>1065</v>
      </c>
      <c r="AG1444" s="13">
        <v>10109</v>
      </c>
      <c r="AH1444" s="1">
        <v>1844</v>
      </c>
      <c r="AI1444" s="1">
        <v>1552</v>
      </c>
      <c r="AJ1444" s="32">
        <v>18.241171233554301</v>
      </c>
      <c r="AK1444" s="10">
        <v>15.3526560490652</v>
      </c>
      <c r="AL1444" s="1">
        <v>98.775773195876297</v>
      </c>
      <c r="AM1444" s="1">
        <v>0.25773195876288701</v>
      </c>
      <c r="AN1444" s="10">
        <v>0.12886597938144301</v>
      </c>
      <c r="AO1444" s="10">
        <f t="shared" si="95"/>
        <v>0.38659793814433002</v>
      </c>
      <c r="AP1444" s="1">
        <v>8412.1644452705405</v>
      </c>
      <c r="AQ1444" s="1">
        <v>11061.5102697451</v>
      </c>
      <c r="AR1444" s="1" t="s">
        <v>1185</v>
      </c>
      <c r="AS1444" s="1" t="s">
        <v>175</v>
      </c>
      <c r="AT1444" s="1" t="s">
        <v>1065</v>
      </c>
      <c r="AU1444" s="1">
        <v>12081</v>
      </c>
      <c r="AV1444" s="1">
        <v>10367</v>
      </c>
      <c r="AW1444" s="1">
        <v>9204</v>
      </c>
      <c r="AX1444" s="1">
        <v>85.8124327456336</v>
      </c>
      <c r="AY1444" s="10">
        <v>76.185746213061805</v>
      </c>
      <c r="AZ1444" s="1">
        <v>99.304650152107797</v>
      </c>
      <c r="BA1444" s="1">
        <v>0.108648413733159</v>
      </c>
      <c r="BB1444" s="10">
        <v>3.2594524119947899E-2</v>
      </c>
      <c r="BC1444" s="10">
        <f t="shared" si="94"/>
        <v>0.1412429378531069</v>
      </c>
      <c r="BD1444" s="1">
        <v>7574.7129390159998</v>
      </c>
      <c r="BE1444" s="1">
        <v>9668.8521201008007</v>
      </c>
      <c r="BF1444" s="1" t="s">
        <v>1189</v>
      </c>
      <c r="BG1444" s="1" t="s">
        <v>175</v>
      </c>
      <c r="BH1444" s="1" t="s">
        <v>1065</v>
      </c>
      <c r="BI1444" s="1">
        <v>11741</v>
      </c>
      <c r="BJ1444" s="1">
        <v>3013</v>
      </c>
      <c r="BK1444" s="1">
        <v>2585</v>
      </c>
      <c r="BL1444" s="1">
        <v>25.662209351844002</v>
      </c>
      <c r="BM1444" s="10">
        <v>22.016863980921599</v>
      </c>
      <c r="BN1444" s="1">
        <v>98.916827852998097</v>
      </c>
      <c r="BO1444" s="1">
        <v>0.154738878143133</v>
      </c>
      <c r="BP1444" s="10">
        <v>0.11605415860734999</v>
      </c>
      <c r="BQ1444" s="10">
        <f t="shared" si="96"/>
        <v>0.270793036750483</v>
      </c>
      <c r="BR1444" s="1">
        <v>8225.6422576770292</v>
      </c>
      <c r="BS1444" s="1">
        <v>11179.724278198801</v>
      </c>
    </row>
    <row r="1445" spans="1:71" customFormat="1" x14ac:dyDescent="0.15">
      <c r="A1445">
        <v>3868</v>
      </c>
      <c r="B1445" t="s">
        <v>348</v>
      </c>
      <c r="C1445" t="s">
        <v>8</v>
      </c>
      <c r="D1445" t="s">
        <v>61</v>
      </c>
      <c r="E1445" t="s">
        <v>233</v>
      </c>
      <c r="F1445" t="s">
        <v>585</v>
      </c>
      <c r="H1445" t="s">
        <v>586</v>
      </c>
      <c r="I1445" t="s">
        <v>1244</v>
      </c>
      <c r="J1445">
        <v>-5.4771212547196626</v>
      </c>
      <c r="K1445" s="13" t="s">
        <v>348</v>
      </c>
      <c r="L1445" s="13">
        <v>292</v>
      </c>
      <c r="M1445" s="13" t="s">
        <v>949</v>
      </c>
      <c r="N1445" s="15" t="s">
        <v>175</v>
      </c>
      <c r="O1445" s="13" t="s">
        <v>924</v>
      </c>
      <c r="P1445" s="13" t="s">
        <v>1083</v>
      </c>
      <c r="Q1445" s="13" t="s">
        <v>175</v>
      </c>
      <c r="R1445" s="13" t="s">
        <v>1065</v>
      </c>
      <c r="S1445" s="13">
        <v>45462</v>
      </c>
      <c r="T1445" s="13">
        <v>35461</v>
      </c>
      <c r="U1445" s="13">
        <v>30203</v>
      </c>
      <c r="V1445" s="32">
        <v>78.001407769125905</v>
      </c>
      <c r="W1445" s="10">
        <v>66.435704544454694</v>
      </c>
      <c r="X1445" s="1">
        <v>99.682150779723898</v>
      </c>
      <c r="Y1445" s="1">
        <v>0.24169784458497501</v>
      </c>
      <c r="Z1445" s="10">
        <v>2.6487435023011E-2</v>
      </c>
      <c r="AA1445" s="10">
        <f t="shared" si="93"/>
        <v>0.26818527960798599</v>
      </c>
      <c r="AB1445" s="1">
        <v>4889.9386369327003</v>
      </c>
      <c r="AC1445" s="1">
        <v>8855.9374083289295</v>
      </c>
      <c r="AD1445" s="1" t="s">
        <v>1087</v>
      </c>
      <c r="AE1445" s="1" t="s">
        <v>175</v>
      </c>
      <c r="AF1445" s="1" t="s">
        <v>1065</v>
      </c>
      <c r="AG1445" s="13">
        <v>33512</v>
      </c>
      <c r="AH1445" s="1">
        <v>19560</v>
      </c>
      <c r="AI1445" s="1">
        <v>16750</v>
      </c>
      <c r="AJ1445" s="32">
        <v>58.367152064932</v>
      </c>
      <c r="AK1445" s="10">
        <v>49.982095965624303</v>
      </c>
      <c r="AL1445" s="1">
        <v>99.880597014925399</v>
      </c>
      <c r="AM1445" s="1">
        <v>9.5522388059701493E-2</v>
      </c>
      <c r="AN1445" s="10">
        <v>0</v>
      </c>
      <c r="AO1445" s="10">
        <f t="shared" si="95"/>
        <v>9.5522388059701493E-2</v>
      </c>
      <c r="AP1445" s="1">
        <v>4777.31522437689</v>
      </c>
      <c r="AQ1445" s="1">
        <v>8599.0756322409306</v>
      </c>
      <c r="AR1445" s="1" t="s">
        <v>1186</v>
      </c>
      <c r="AS1445" s="1" t="s">
        <v>175</v>
      </c>
      <c r="AT1445" s="1" t="s">
        <v>1065</v>
      </c>
      <c r="AU1445" s="1">
        <v>19136</v>
      </c>
      <c r="AV1445" s="1">
        <v>16492</v>
      </c>
      <c r="AW1445" s="1">
        <v>14341</v>
      </c>
      <c r="AX1445" s="1">
        <v>86.183110367892994</v>
      </c>
      <c r="AY1445" s="10">
        <v>74.942516722408001</v>
      </c>
      <c r="AZ1445" s="1">
        <v>98.291611463635704</v>
      </c>
      <c r="BA1445" s="1">
        <v>0.60665225577016901</v>
      </c>
      <c r="BB1445" s="10">
        <v>0.21616344745833599</v>
      </c>
      <c r="BC1445" s="10">
        <f t="shared" si="94"/>
        <v>0.82281570322850506</v>
      </c>
      <c r="BD1445" s="1">
        <v>7165.7201038071098</v>
      </c>
      <c r="BE1445" s="1">
        <v>10328.2635294434</v>
      </c>
      <c r="BF1445" s="1" t="s">
        <v>1190</v>
      </c>
      <c r="BG1445" s="1" t="s">
        <v>175</v>
      </c>
      <c r="BH1445" s="1" t="s">
        <v>1065</v>
      </c>
      <c r="BI1445" s="1">
        <v>18676</v>
      </c>
      <c r="BJ1445" s="1">
        <v>8926</v>
      </c>
      <c r="BK1445" s="1">
        <v>7500</v>
      </c>
      <c r="BL1445" s="1">
        <v>47.793960162775797</v>
      </c>
      <c r="BM1445" s="10">
        <v>40.158492182480202</v>
      </c>
      <c r="BN1445" s="1">
        <v>97.28</v>
      </c>
      <c r="BO1445" s="1">
        <v>1.0533333333333299</v>
      </c>
      <c r="BP1445" s="10">
        <v>0.42666666666666703</v>
      </c>
      <c r="BQ1445" s="10">
        <f t="shared" si="96"/>
        <v>1.4799999999999969</v>
      </c>
      <c r="BR1445" s="1">
        <v>7090.4497609637201</v>
      </c>
      <c r="BS1445" s="1">
        <v>10221.0523520892</v>
      </c>
    </row>
    <row r="1446" spans="1:71" customFormat="1" x14ac:dyDescent="0.15">
      <c r="A1446">
        <v>3868</v>
      </c>
      <c r="B1446" t="s">
        <v>349</v>
      </c>
      <c r="C1446" t="s">
        <v>8</v>
      </c>
      <c r="D1446" t="s">
        <v>61</v>
      </c>
      <c r="E1446" t="s">
        <v>233</v>
      </c>
      <c r="F1446" t="s">
        <v>585</v>
      </c>
      <c r="H1446" t="s">
        <v>586</v>
      </c>
      <c r="I1446" t="s">
        <v>1245</v>
      </c>
      <c r="J1446">
        <v>-5.9542425094393252</v>
      </c>
      <c r="K1446" s="13" t="s">
        <v>349</v>
      </c>
      <c r="L1446" s="13">
        <v>293</v>
      </c>
      <c r="M1446" s="13" t="s">
        <v>916</v>
      </c>
      <c r="N1446" s="15" t="s">
        <v>176</v>
      </c>
      <c r="O1446" s="13" t="s">
        <v>884</v>
      </c>
      <c r="P1446" s="13" t="s">
        <v>1082</v>
      </c>
      <c r="Q1446" s="13" t="s">
        <v>176</v>
      </c>
      <c r="R1446" s="13" t="s">
        <v>1065</v>
      </c>
      <c r="S1446" s="13">
        <v>48712</v>
      </c>
      <c r="T1446" s="13">
        <v>31182</v>
      </c>
      <c r="U1446" s="13">
        <v>25573</v>
      </c>
      <c r="V1446" s="32">
        <v>64.012974215799005</v>
      </c>
      <c r="W1446" s="10">
        <v>52.498357694202703</v>
      </c>
      <c r="X1446" s="1">
        <v>99.432995737692096</v>
      </c>
      <c r="Y1446" s="1">
        <v>0.445782661400696</v>
      </c>
      <c r="Z1446" s="10">
        <v>6.2565987565010001E-2</v>
      </c>
      <c r="AA1446" s="10">
        <f t="shared" si="93"/>
        <v>0.50834864896570597</v>
      </c>
      <c r="AB1446" s="1">
        <v>4920.0022511586203</v>
      </c>
      <c r="AC1446" s="1">
        <v>10156.762328942999</v>
      </c>
      <c r="AD1446" s="1" t="s">
        <v>1086</v>
      </c>
      <c r="AE1446" s="1" t="s">
        <v>176</v>
      </c>
      <c r="AF1446" s="1" t="s">
        <v>1065</v>
      </c>
      <c r="AG1446" s="13">
        <v>49818</v>
      </c>
      <c r="AH1446" s="1">
        <v>30467</v>
      </c>
      <c r="AI1446" s="1">
        <v>24209</v>
      </c>
      <c r="AJ1446" s="32">
        <v>61.1566100606207</v>
      </c>
      <c r="AK1446" s="10">
        <v>48.5948853827934</v>
      </c>
      <c r="AL1446" s="1">
        <v>99.297781816679702</v>
      </c>
      <c r="AM1446" s="1">
        <v>0.47502994754017103</v>
      </c>
      <c r="AN1446" s="10">
        <v>0.119790160684043</v>
      </c>
      <c r="AO1446" s="10">
        <f t="shared" si="95"/>
        <v>0.59482010822421405</v>
      </c>
      <c r="AP1446" s="1">
        <v>4857.36888019656</v>
      </c>
      <c r="AQ1446" s="1">
        <v>9099.9720062421802</v>
      </c>
      <c r="AR1446" s="1" t="s">
        <v>1185</v>
      </c>
      <c r="AS1446" s="1" t="s">
        <v>176</v>
      </c>
      <c r="AT1446" s="1" t="s">
        <v>1065</v>
      </c>
      <c r="AU1446" s="1">
        <v>18420</v>
      </c>
      <c r="AV1446" s="1">
        <v>13957</v>
      </c>
      <c r="AW1446" s="1">
        <v>11450</v>
      </c>
      <c r="AX1446" s="1">
        <v>75.770901194353996</v>
      </c>
      <c r="AY1446" s="10">
        <v>62.160694896851297</v>
      </c>
      <c r="AZ1446" s="1">
        <v>74.026200873362399</v>
      </c>
      <c r="BA1446" s="1">
        <v>6.2008733624454102</v>
      </c>
      <c r="BB1446" s="10">
        <v>10.5764192139738</v>
      </c>
      <c r="BC1446" s="10">
        <f t="shared" si="94"/>
        <v>16.77729257641921</v>
      </c>
      <c r="BD1446" s="1">
        <v>13443.6001147812</v>
      </c>
      <c r="BE1446" s="1">
        <v>18690.458373927901</v>
      </c>
      <c r="BF1446" s="1" t="s">
        <v>1189</v>
      </c>
      <c r="BG1446" s="1" t="s">
        <v>176</v>
      </c>
      <c r="BH1446" s="1" t="s">
        <v>1065</v>
      </c>
      <c r="BI1446" s="1">
        <v>15937</v>
      </c>
      <c r="BJ1446" s="1">
        <v>12088</v>
      </c>
      <c r="BK1446" s="1">
        <v>10011</v>
      </c>
      <c r="BL1446" s="1">
        <v>75.848654075422004</v>
      </c>
      <c r="BM1446" s="10">
        <v>62.816088347869702</v>
      </c>
      <c r="BN1446" s="1">
        <v>75.417041254619903</v>
      </c>
      <c r="BO1446" s="1">
        <v>6.6227150134851698</v>
      </c>
      <c r="BP1446" s="10">
        <v>9.82918789331735</v>
      </c>
      <c r="BQ1446" s="10">
        <f t="shared" si="96"/>
        <v>16.45190290680252</v>
      </c>
      <c r="BR1446" s="1">
        <v>12449.779449002899</v>
      </c>
      <c r="BS1446" s="1">
        <v>19597.301029517301</v>
      </c>
    </row>
    <row r="1447" spans="1:71" customFormat="1" x14ac:dyDescent="0.15">
      <c r="A1447">
        <v>3868</v>
      </c>
      <c r="B1447" t="s">
        <v>350</v>
      </c>
      <c r="C1447" t="s">
        <v>8</v>
      </c>
      <c r="D1447" t="s">
        <v>61</v>
      </c>
      <c r="E1447" t="s">
        <v>233</v>
      </c>
      <c r="F1447" t="s">
        <v>585</v>
      </c>
      <c r="H1447" t="s">
        <v>586</v>
      </c>
      <c r="I1447" t="s">
        <v>1246</v>
      </c>
      <c r="J1447">
        <v>-6.4313637641589869</v>
      </c>
      <c r="K1447" s="13" t="s">
        <v>350</v>
      </c>
      <c r="L1447" s="13">
        <v>294</v>
      </c>
      <c r="M1447" s="13" t="s">
        <v>950</v>
      </c>
      <c r="N1447" s="15" t="s">
        <v>176</v>
      </c>
      <c r="O1447" s="13" t="s">
        <v>924</v>
      </c>
      <c r="P1447" s="13" t="s">
        <v>1083</v>
      </c>
      <c r="Q1447" s="13" t="s">
        <v>176</v>
      </c>
      <c r="R1447" s="13" t="s">
        <v>1065</v>
      </c>
      <c r="S1447" s="13">
        <v>51439</v>
      </c>
      <c r="T1447" s="13">
        <v>32313</v>
      </c>
      <c r="U1447" s="13">
        <v>24407</v>
      </c>
      <c r="V1447" s="32">
        <v>62.818095219580499</v>
      </c>
      <c r="W1447" s="10">
        <v>47.448434067536297</v>
      </c>
      <c r="X1447" s="1">
        <v>99.131396730446198</v>
      </c>
      <c r="Y1447" s="1">
        <v>0.63506371123038496</v>
      </c>
      <c r="Z1447" s="10">
        <v>0.127012742246077</v>
      </c>
      <c r="AA1447" s="10">
        <f t="shared" si="93"/>
        <v>0.76207645347646191</v>
      </c>
      <c r="AB1447" s="1">
        <v>4380.2309107942401</v>
      </c>
      <c r="AC1447" s="1">
        <v>9105.5241099008199</v>
      </c>
      <c r="AD1447" s="1" t="s">
        <v>1087</v>
      </c>
      <c r="AE1447" s="1" t="s">
        <v>176</v>
      </c>
      <c r="AF1447" s="1" t="s">
        <v>1065</v>
      </c>
      <c r="AG1447" s="13">
        <v>48367</v>
      </c>
      <c r="AH1447" s="1">
        <v>29452</v>
      </c>
      <c r="AI1447" s="1">
        <v>22196</v>
      </c>
      <c r="AJ1447" s="32">
        <v>60.892757458597799</v>
      </c>
      <c r="AK1447" s="10">
        <v>45.890793309487897</v>
      </c>
      <c r="AL1447" s="1">
        <v>99.148495224364794</v>
      </c>
      <c r="AM1447" s="1">
        <v>0.62623896197513096</v>
      </c>
      <c r="AN1447" s="10">
        <v>6.7579744098035702E-2</v>
      </c>
      <c r="AO1447" s="10">
        <f t="shared" si="95"/>
        <v>0.69381870607316665</v>
      </c>
      <c r="AP1447" s="1">
        <v>4447.8057885850403</v>
      </c>
      <c r="AQ1447" s="1">
        <v>9147.2158817394902</v>
      </c>
      <c r="AR1447" s="1" t="s">
        <v>1186</v>
      </c>
      <c r="AS1447" s="1" t="s">
        <v>176</v>
      </c>
      <c r="AT1447" s="1" t="s">
        <v>1065</v>
      </c>
      <c r="AU1447" s="1">
        <v>18399</v>
      </c>
      <c r="AV1447" s="1">
        <v>12582</v>
      </c>
      <c r="AW1447" s="1">
        <v>9766</v>
      </c>
      <c r="AX1447" s="1">
        <v>68.384151312571305</v>
      </c>
      <c r="AY1447" s="10">
        <v>53.078971683243701</v>
      </c>
      <c r="AZ1447" s="1">
        <v>36.258447675609297</v>
      </c>
      <c r="BA1447" s="1">
        <v>17.325414704075399</v>
      </c>
      <c r="BB1447" s="10">
        <v>38.593078025803798</v>
      </c>
      <c r="BC1447" s="10">
        <f t="shared" si="94"/>
        <v>55.918492729879198</v>
      </c>
      <c r="BD1447" s="1">
        <v>28211.004672250001</v>
      </c>
      <c r="BE1447" s="1">
        <v>52126.391645164797</v>
      </c>
      <c r="BF1447" s="1" t="s">
        <v>1190</v>
      </c>
      <c r="BG1447" s="1" t="s">
        <v>176</v>
      </c>
      <c r="BH1447" s="1" t="s">
        <v>1065</v>
      </c>
      <c r="BI1447" s="1">
        <v>21542</v>
      </c>
      <c r="BJ1447" s="1">
        <v>13678</v>
      </c>
      <c r="BK1447" s="1">
        <v>10762</v>
      </c>
      <c r="BL1447" s="1">
        <v>63.494568749419699</v>
      </c>
      <c r="BM1447" s="10">
        <v>49.958221149382602</v>
      </c>
      <c r="BN1447" s="1">
        <v>32.363872886080699</v>
      </c>
      <c r="BO1447" s="1">
        <v>20.070618844081</v>
      </c>
      <c r="BP1447" s="10">
        <v>41.581490429288202</v>
      </c>
      <c r="BQ1447" s="10">
        <f t="shared" si="96"/>
        <v>61.652109273369206</v>
      </c>
      <c r="BR1447" s="1">
        <v>28303.1477521907</v>
      </c>
      <c r="BS1447" s="1">
        <v>60426.680661900798</v>
      </c>
    </row>
    <row r="1448" spans="1:71" customFormat="1" x14ac:dyDescent="0.15">
      <c r="A1448">
        <v>3868</v>
      </c>
      <c r="B1448" t="s">
        <v>351</v>
      </c>
      <c r="C1448" t="s">
        <v>8</v>
      </c>
      <c r="D1448" t="s">
        <v>61</v>
      </c>
      <c r="E1448" t="s">
        <v>233</v>
      </c>
      <c r="F1448" t="s">
        <v>585</v>
      </c>
      <c r="H1448" t="s">
        <v>586</v>
      </c>
      <c r="I1448" t="s">
        <v>1247</v>
      </c>
      <c r="J1448">
        <v>-6.9084850188786495</v>
      </c>
      <c r="K1448" s="13" t="s">
        <v>351</v>
      </c>
      <c r="L1448" s="13">
        <v>295</v>
      </c>
      <c r="M1448" s="13" t="s">
        <v>917</v>
      </c>
      <c r="N1448" s="15" t="s">
        <v>179</v>
      </c>
      <c r="O1448" s="13" t="s">
        <v>884</v>
      </c>
      <c r="P1448" s="13" t="s">
        <v>1082</v>
      </c>
      <c r="Q1448" s="13" t="s">
        <v>179</v>
      </c>
      <c r="R1448" s="13" t="s">
        <v>1065</v>
      </c>
      <c r="S1448" s="13">
        <v>50088</v>
      </c>
      <c r="T1448" s="13">
        <v>31352</v>
      </c>
      <c r="U1448" s="13">
        <v>25369</v>
      </c>
      <c r="V1448" s="32">
        <v>62.593834850662802</v>
      </c>
      <c r="W1448" s="10">
        <v>50.648858009902597</v>
      </c>
      <c r="X1448" s="1">
        <v>99.053963498758307</v>
      </c>
      <c r="Y1448" s="1">
        <v>0.64251645709330296</v>
      </c>
      <c r="Z1448" s="10">
        <v>0.11037092514486201</v>
      </c>
      <c r="AA1448" s="10">
        <f t="shared" si="93"/>
        <v>0.75288738223816498</v>
      </c>
      <c r="AB1448" s="1">
        <v>4763.9772047676897</v>
      </c>
      <c r="AC1448" s="1">
        <v>10035.364041593901</v>
      </c>
      <c r="AD1448" s="1" t="s">
        <v>1086</v>
      </c>
      <c r="AE1448" s="1" t="s">
        <v>179</v>
      </c>
      <c r="AF1448" s="1" t="s">
        <v>1065</v>
      </c>
      <c r="AG1448" s="13">
        <v>60526</v>
      </c>
      <c r="AH1448" s="1">
        <v>37343</v>
      </c>
      <c r="AI1448" s="1">
        <v>29270</v>
      </c>
      <c r="AJ1448" s="32">
        <v>61.697452334533899</v>
      </c>
      <c r="AK1448" s="10">
        <v>48.359382744605597</v>
      </c>
      <c r="AL1448" s="1">
        <v>99.309873590707198</v>
      </c>
      <c r="AM1448" s="1">
        <v>0.46122309531944</v>
      </c>
      <c r="AN1448" s="10">
        <v>9.5661086436624507E-2</v>
      </c>
      <c r="AO1448" s="10">
        <f t="shared" si="95"/>
        <v>0.55688418175606447</v>
      </c>
      <c r="AP1448" s="1">
        <v>4642.5078026492602</v>
      </c>
      <c r="AQ1448" s="1">
        <v>8709.3307033288202</v>
      </c>
      <c r="AR1448" s="1" t="s">
        <v>1185</v>
      </c>
      <c r="AS1448" s="1" t="s">
        <v>179</v>
      </c>
      <c r="AT1448" s="1" t="s">
        <v>1065</v>
      </c>
      <c r="AU1448" s="1">
        <v>22849</v>
      </c>
      <c r="AV1448" s="1">
        <v>15225</v>
      </c>
      <c r="AW1448" s="1">
        <v>11907</v>
      </c>
      <c r="AX1448" s="1">
        <v>66.633113046522794</v>
      </c>
      <c r="AY1448" s="10">
        <v>52.1116897894875</v>
      </c>
      <c r="AZ1448" s="1">
        <v>26.858150667674501</v>
      </c>
      <c r="BA1448" s="1">
        <v>19.9042579994961</v>
      </c>
      <c r="BB1448" s="10">
        <v>47.518266565885597</v>
      </c>
      <c r="BC1448" s="10">
        <f t="shared" si="94"/>
        <v>67.422524565381693</v>
      </c>
      <c r="BD1448" s="1">
        <v>35527.665095713601</v>
      </c>
      <c r="BE1448" s="1">
        <v>73638.330453097005</v>
      </c>
      <c r="BF1448" s="1" t="s">
        <v>1189</v>
      </c>
      <c r="BG1448" s="1" t="s">
        <v>179</v>
      </c>
      <c r="BH1448" s="1" t="s">
        <v>1065</v>
      </c>
      <c r="BI1448" s="1">
        <v>19616</v>
      </c>
      <c r="BJ1448" s="1">
        <v>13066</v>
      </c>
      <c r="BK1448" s="1">
        <v>10520</v>
      </c>
      <c r="BL1448" s="1">
        <v>66.608890701468198</v>
      </c>
      <c r="BM1448" s="10">
        <v>53.629690048939601</v>
      </c>
      <c r="BN1448" s="1">
        <v>28.669201520912502</v>
      </c>
      <c r="BO1448" s="1">
        <v>18.545627376425902</v>
      </c>
      <c r="BP1448" s="10">
        <v>46.188212927756702</v>
      </c>
      <c r="BQ1448" s="10">
        <f t="shared" si="96"/>
        <v>64.733840304182607</v>
      </c>
      <c r="BR1448" s="1">
        <v>34232.702870929803</v>
      </c>
      <c r="BS1448" s="1">
        <v>67207.234263202103</v>
      </c>
    </row>
    <row r="1449" spans="1:71" customFormat="1" x14ac:dyDescent="0.15">
      <c r="A1449">
        <v>3868</v>
      </c>
      <c r="B1449" t="s">
        <v>352</v>
      </c>
      <c r="C1449" t="s">
        <v>8</v>
      </c>
      <c r="D1449" t="s">
        <v>61</v>
      </c>
      <c r="E1449" t="s">
        <v>233</v>
      </c>
      <c r="F1449" t="s">
        <v>585</v>
      </c>
      <c r="H1449" t="s">
        <v>586</v>
      </c>
      <c r="I1449" t="s">
        <v>1248</v>
      </c>
      <c r="J1449">
        <v>-7.3856062735983121</v>
      </c>
      <c r="K1449" s="13" t="s">
        <v>352</v>
      </c>
      <c r="L1449" s="13">
        <v>296</v>
      </c>
      <c r="M1449" s="13" t="s">
        <v>951</v>
      </c>
      <c r="N1449" s="15" t="s">
        <v>179</v>
      </c>
      <c r="O1449" s="13" t="s">
        <v>924</v>
      </c>
      <c r="P1449" s="13" t="s">
        <v>1083</v>
      </c>
      <c r="Q1449" s="13" t="s">
        <v>179</v>
      </c>
      <c r="R1449" s="13" t="s">
        <v>1065</v>
      </c>
      <c r="S1449" s="13">
        <v>53612</v>
      </c>
      <c r="T1449" s="13">
        <v>33027</v>
      </c>
      <c r="U1449" s="13">
        <v>25924</v>
      </c>
      <c r="V1449" s="32">
        <v>61.603745430127603</v>
      </c>
      <c r="W1449" s="10">
        <v>48.354845930015699</v>
      </c>
      <c r="X1449" s="1">
        <v>98.781052306742794</v>
      </c>
      <c r="Y1449" s="1">
        <v>0.83706218176207403</v>
      </c>
      <c r="Z1449" s="10">
        <v>0.15043974695263099</v>
      </c>
      <c r="AA1449" s="10">
        <f t="shared" si="93"/>
        <v>0.98750192871470499</v>
      </c>
      <c r="AB1449" s="1">
        <v>4861.1282978189902</v>
      </c>
      <c r="AC1449" s="1">
        <v>9359.2033501061105</v>
      </c>
      <c r="AD1449" s="1" t="s">
        <v>1087</v>
      </c>
      <c r="AE1449" s="1" t="s">
        <v>179</v>
      </c>
      <c r="AF1449" s="1" t="s">
        <v>1065</v>
      </c>
      <c r="AG1449" s="13">
        <v>50493</v>
      </c>
      <c r="AH1449" s="1">
        <v>30837</v>
      </c>
      <c r="AI1449" s="1">
        <v>22982</v>
      </c>
      <c r="AJ1449" s="32">
        <v>61.071831739052897</v>
      </c>
      <c r="AK1449" s="10">
        <v>45.515219931475599</v>
      </c>
      <c r="AL1449" s="1">
        <v>99.0340266295362</v>
      </c>
      <c r="AM1449" s="1">
        <v>0.72665564354712397</v>
      </c>
      <c r="AN1449" s="10">
        <v>7.3970933774258105E-2</v>
      </c>
      <c r="AO1449" s="10">
        <f t="shared" si="95"/>
        <v>0.80062657732138209</v>
      </c>
      <c r="AP1449" s="1">
        <v>4611.7820655382502</v>
      </c>
      <c r="AQ1449" s="1">
        <v>9051.5131576431395</v>
      </c>
      <c r="AR1449" s="1" t="s">
        <v>1186</v>
      </c>
      <c r="AS1449" s="1" t="s">
        <v>179</v>
      </c>
      <c r="AT1449" s="1" t="s">
        <v>1065</v>
      </c>
      <c r="AU1449" s="1">
        <v>20326</v>
      </c>
      <c r="AV1449" s="1">
        <v>12762</v>
      </c>
      <c r="AW1449" s="1">
        <v>10290</v>
      </c>
      <c r="AX1449" s="1">
        <v>62.786578766112399</v>
      </c>
      <c r="AY1449" s="10">
        <v>50.6248155072321</v>
      </c>
      <c r="AZ1449" s="1">
        <v>22.186588921282802</v>
      </c>
      <c r="BA1449" s="1">
        <v>21.3702623906706</v>
      </c>
      <c r="BB1449" s="10">
        <v>51.875607385811499</v>
      </c>
      <c r="BC1449" s="10">
        <f t="shared" si="94"/>
        <v>73.245869776482095</v>
      </c>
      <c r="BD1449" s="1">
        <v>40192.724798499999</v>
      </c>
      <c r="BE1449" s="1">
        <v>90935.741576321103</v>
      </c>
      <c r="BF1449" s="1" t="s">
        <v>1190</v>
      </c>
      <c r="BG1449" s="1" t="s">
        <v>179</v>
      </c>
      <c r="BH1449" s="1" t="s">
        <v>1065</v>
      </c>
      <c r="BI1449" s="1">
        <v>24310</v>
      </c>
      <c r="BJ1449" s="1">
        <v>15164</v>
      </c>
      <c r="BK1449" s="1">
        <v>12220</v>
      </c>
      <c r="BL1449" s="1">
        <v>62.377622377622401</v>
      </c>
      <c r="BM1449" s="10">
        <v>50.267379679144398</v>
      </c>
      <c r="BN1449" s="1">
        <v>22.315875613747998</v>
      </c>
      <c r="BO1449" s="1">
        <v>22.225859247135801</v>
      </c>
      <c r="BP1449" s="10">
        <v>51.6448445171849</v>
      </c>
      <c r="BQ1449" s="10">
        <f t="shared" si="96"/>
        <v>73.870703764320695</v>
      </c>
      <c r="BR1449" s="1">
        <v>39024.987852414197</v>
      </c>
      <c r="BS1449" s="1">
        <v>92841.911419123004</v>
      </c>
    </row>
    <row r="1450" spans="1:71" customFormat="1" x14ac:dyDescent="0.15">
      <c r="A1450">
        <v>3868</v>
      </c>
      <c r="B1450" t="s">
        <v>353</v>
      </c>
      <c r="C1450" t="s">
        <v>8</v>
      </c>
      <c r="D1450" t="s">
        <v>61</v>
      </c>
      <c r="E1450" t="s">
        <v>233</v>
      </c>
      <c r="F1450" t="s">
        <v>585</v>
      </c>
      <c r="H1450" t="s">
        <v>586</v>
      </c>
      <c r="I1450" t="s">
        <v>1249</v>
      </c>
      <c r="J1450">
        <v>-7.8627275283179747</v>
      </c>
      <c r="K1450" s="13" t="s">
        <v>353</v>
      </c>
      <c r="L1450" s="13">
        <v>297</v>
      </c>
      <c r="M1450" s="13" t="s">
        <v>918</v>
      </c>
      <c r="N1450" s="15" t="s">
        <v>180</v>
      </c>
      <c r="O1450" s="13" t="s">
        <v>884</v>
      </c>
      <c r="P1450" s="13" t="s">
        <v>1082</v>
      </c>
      <c r="Q1450" s="13" t="s">
        <v>180</v>
      </c>
      <c r="R1450" s="13" t="s">
        <v>1065</v>
      </c>
      <c r="S1450" s="13">
        <v>53127</v>
      </c>
      <c r="T1450" s="13">
        <v>33756</v>
      </c>
      <c r="U1450" s="13">
        <v>27043</v>
      </c>
      <c r="V1450" s="32">
        <v>63.538313851713802</v>
      </c>
      <c r="W1450" s="10">
        <v>50.902554256780903</v>
      </c>
      <c r="X1450" s="1">
        <v>98.994194431091202</v>
      </c>
      <c r="Y1450" s="1">
        <v>0.66930444107532505</v>
      </c>
      <c r="Z1450" s="10">
        <v>0.14051695447990201</v>
      </c>
      <c r="AA1450" s="10">
        <f t="shared" ref="AA1450:AA1513" si="97">SUM(Y1450:Z1450)</f>
        <v>0.80982139555522703</v>
      </c>
      <c r="AB1450" s="1">
        <v>4772.56231453702</v>
      </c>
      <c r="AC1450" s="1">
        <v>10310.9224585552</v>
      </c>
      <c r="AD1450" s="1" t="s">
        <v>1086</v>
      </c>
      <c r="AE1450" s="1" t="s">
        <v>180</v>
      </c>
      <c r="AF1450" s="1" t="s">
        <v>1065</v>
      </c>
      <c r="AG1450" s="13">
        <v>58554</v>
      </c>
      <c r="AH1450" s="1">
        <v>35552</v>
      </c>
      <c r="AI1450" s="1">
        <v>27610</v>
      </c>
      <c r="AJ1450" s="32">
        <v>60.716603477132203</v>
      </c>
      <c r="AK1450" s="10">
        <v>47.153055299381798</v>
      </c>
      <c r="AL1450" s="1">
        <v>99.152480985150305</v>
      </c>
      <c r="AM1450" s="1">
        <v>0.65918145599420497</v>
      </c>
      <c r="AN1450" s="10">
        <v>7.2437522636725801E-2</v>
      </c>
      <c r="AO1450" s="10">
        <f t="shared" si="95"/>
        <v>0.73161897863093073</v>
      </c>
      <c r="AP1450" s="1">
        <v>4744.5272828122197</v>
      </c>
      <c r="AQ1450" s="1">
        <v>8936.5978567693292</v>
      </c>
      <c r="AR1450" s="1" t="s">
        <v>1185</v>
      </c>
      <c r="AS1450" s="1" t="s">
        <v>180</v>
      </c>
      <c r="AT1450" s="1" t="s">
        <v>1065</v>
      </c>
      <c r="AU1450" s="1">
        <v>25827</v>
      </c>
      <c r="AV1450" s="1">
        <v>16682</v>
      </c>
      <c r="AW1450" s="1">
        <v>13640</v>
      </c>
      <c r="AX1450" s="1">
        <v>64.591319162117202</v>
      </c>
      <c r="AY1450" s="10">
        <v>52.812947690401501</v>
      </c>
      <c r="AZ1450" s="1">
        <v>21.165689149560102</v>
      </c>
      <c r="BA1450" s="1">
        <v>23.1231671554252</v>
      </c>
      <c r="BB1450" s="10">
        <v>52.0161290322581</v>
      </c>
      <c r="BC1450" s="10">
        <f t="shared" si="94"/>
        <v>75.1392961876833</v>
      </c>
      <c r="BD1450" s="1">
        <v>38999.9121318709</v>
      </c>
      <c r="BE1450" s="1">
        <v>97509.6244068409</v>
      </c>
      <c r="BF1450" s="1" t="s">
        <v>1189</v>
      </c>
      <c r="BG1450" s="1" t="s">
        <v>180</v>
      </c>
      <c r="BH1450" s="1" t="s">
        <v>1065</v>
      </c>
      <c r="BI1450" s="1">
        <v>18468</v>
      </c>
      <c r="BJ1450" s="1">
        <v>11889</v>
      </c>
      <c r="BK1450" s="1">
        <v>9760</v>
      </c>
      <c r="BL1450" s="1">
        <v>64.376218323586698</v>
      </c>
      <c r="BM1450" s="10">
        <v>52.8481698072341</v>
      </c>
      <c r="BN1450" s="1">
        <v>24.262295081967199</v>
      </c>
      <c r="BO1450" s="1">
        <v>20.7274590163934</v>
      </c>
      <c r="BP1450" s="10">
        <v>50.040983606557397</v>
      </c>
      <c r="BQ1450" s="10">
        <f t="shared" si="96"/>
        <v>70.768442622950801</v>
      </c>
      <c r="BR1450" s="1">
        <v>37615.996439477</v>
      </c>
      <c r="BS1450" s="1">
        <v>81302.0424731932</v>
      </c>
    </row>
    <row r="1451" spans="1:71" customFormat="1" x14ac:dyDescent="0.15">
      <c r="A1451">
        <v>3868</v>
      </c>
      <c r="B1451" t="s">
        <v>354</v>
      </c>
      <c r="C1451" t="s">
        <v>8</v>
      </c>
      <c r="D1451" t="s">
        <v>61</v>
      </c>
      <c r="E1451" t="s">
        <v>233</v>
      </c>
      <c r="F1451" t="s">
        <v>585</v>
      </c>
      <c r="H1451" t="s">
        <v>586</v>
      </c>
      <c r="I1451" t="s">
        <v>1250</v>
      </c>
      <c r="J1451">
        <v>-8.3398487830376364</v>
      </c>
      <c r="K1451" s="13" t="s">
        <v>354</v>
      </c>
      <c r="L1451" s="13">
        <v>298</v>
      </c>
      <c r="M1451" s="13" t="s">
        <v>354</v>
      </c>
      <c r="N1451" s="15" t="s">
        <v>180</v>
      </c>
      <c r="O1451" s="13" t="s">
        <v>924</v>
      </c>
      <c r="P1451" s="13" t="s">
        <v>1083</v>
      </c>
      <c r="Q1451" s="13" t="s">
        <v>180</v>
      </c>
      <c r="R1451" s="13" t="s">
        <v>1065</v>
      </c>
      <c r="S1451" s="13">
        <v>50163</v>
      </c>
      <c r="T1451" s="13">
        <v>31377</v>
      </c>
      <c r="U1451" s="13">
        <v>23831</v>
      </c>
      <c r="V1451" s="32">
        <v>62.550086717301603</v>
      </c>
      <c r="W1451" s="10">
        <v>47.507126766740399</v>
      </c>
      <c r="X1451" s="1">
        <v>98.757920355839005</v>
      </c>
      <c r="Y1451" s="1">
        <v>0.965129453233184</v>
      </c>
      <c r="Z1451" s="10">
        <v>0.18463346061852201</v>
      </c>
      <c r="AA1451" s="10">
        <f t="shared" si="97"/>
        <v>1.149762913851706</v>
      </c>
      <c r="AB1451" s="1">
        <v>4410.9371050400696</v>
      </c>
      <c r="AC1451" s="1">
        <v>9628.5237062054493</v>
      </c>
      <c r="AD1451" s="1" t="s">
        <v>1087</v>
      </c>
      <c r="AE1451" s="1" t="s">
        <v>180</v>
      </c>
      <c r="AF1451" s="1" t="s">
        <v>1065</v>
      </c>
      <c r="AG1451" s="13">
        <v>56953</v>
      </c>
      <c r="AH1451" s="1">
        <v>35503</v>
      </c>
      <c r="AI1451" s="1">
        <v>25978</v>
      </c>
      <c r="AJ1451" s="32">
        <v>62.337365898196801</v>
      </c>
      <c r="AK1451" s="10">
        <v>45.613049356486897</v>
      </c>
      <c r="AL1451" s="1">
        <v>99.110786049734401</v>
      </c>
      <c r="AM1451" s="1">
        <v>0.70444222034028803</v>
      </c>
      <c r="AN1451" s="10">
        <v>6.9289398721995493E-2</v>
      </c>
      <c r="AO1451" s="10">
        <f t="shared" si="95"/>
        <v>0.77373161906228349</v>
      </c>
      <c r="AP1451" s="1">
        <v>4481.7054881825698</v>
      </c>
      <c r="AQ1451" s="1">
        <v>8573.7695716037397</v>
      </c>
      <c r="AR1451" s="1" t="s">
        <v>1186</v>
      </c>
      <c r="AS1451" s="1" t="s">
        <v>180</v>
      </c>
      <c r="AT1451" s="1" t="s">
        <v>1065</v>
      </c>
      <c r="AU1451" s="1">
        <v>19782</v>
      </c>
      <c r="AV1451" s="1">
        <v>12771</v>
      </c>
      <c r="AW1451" s="1">
        <v>10186</v>
      </c>
      <c r="AX1451" s="1">
        <v>64.558689717925404</v>
      </c>
      <c r="AY1451" s="10">
        <v>51.491254675968001</v>
      </c>
      <c r="AZ1451" s="1">
        <v>20.6361672884351</v>
      </c>
      <c r="BA1451" s="1">
        <v>22.0302375809935</v>
      </c>
      <c r="BB1451" s="10">
        <v>53.229923424307898</v>
      </c>
      <c r="BC1451" s="10">
        <f t="shared" si="94"/>
        <v>75.260161005301399</v>
      </c>
      <c r="BD1451" s="1">
        <v>41088.753234178002</v>
      </c>
      <c r="BE1451" s="1">
        <v>97234.540654395794</v>
      </c>
      <c r="BF1451" s="1" t="s">
        <v>1190</v>
      </c>
      <c r="BG1451" s="1" t="s">
        <v>180</v>
      </c>
      <c r="BH1451" s="1" t="s">
        <v>1065</v>
      </c>
      <c r="BI1451" s="1">
        <v>26414</v>
      </c>
      <c r="BJ1451" s="1">
        <v>16257</v>
      </c>
      <c r="BK1451" s="1">
        <v>13001</v>
      </c>
      <c r="BL1451" s="1">
        <v>61.546906943287702</v>
      </c>
      <c r="BM1451" s="10">
        <v>49.220110547437002</v>
      </c>
      <c r="BN1451" s="1">
        <v>20.298438581647599</v>
      </c>
      <c r="BO1451" s="1">
        <v>23.182832089839199</v>
      </c>
      <c r="BP1451" s="10">
        <v>52.965156526420998</v>
      </c>
      <c r="BQ1451" s="10">
        <f t="shared" si="96"/>
        <v>76.147988616260193</v>
      </c>
      <c r="BR1451" s="1">
        <v>40305.844400308502</v>
      </c>
      <c r="BS1451" s="1">
        <v>100366.943044361</v>
      </c>
    </row>
    <row r="1452" spans="1:71" customFormat="1" x14ac:dyDescent="0.15">
      <c r="A1452">
        <v>3868</v>
      </c>
      <c r="B1452" t="s">
        <v>355</v>
      </c>
      <c r="C1452" t="s">
        <v>8</v>
      </c>
      <c r="D1452" t="s">
        <v>61</v>
      </c>
      <c r="E1452" t="s">
        <v>233</v>
      </c>
      <c r="F1452" t="s">
        <v>585</v>
      </c>
      <c r="H1452" t="s">
        <v>586</v>
      </c>
      <c r="I1452" t="s">
        <v>1251</v>
      </c>
      <c r="J1452">
        <v>-8.816970037757299</v>
      </c>
      <c r="K1452" s="13" t="s">
        <v>355</v>
      </c>
      <c r="L1452" s="13">
        <v>299</v>
      </c>
      <c r="M1452" s="13" t="s">
        <v>355</v>
      </c>
      <c r="N1452" s="15" t="s">
        <v>181</v>
      </c>
      <c r="O1452" s="13" t="s">
        <v>884</v>
      </c>
      <c r="P1452" s="13" t="s">
        <v>1082</v>
      </c>
      <c r="Q1452" s="13" t="s">
        <v>181</v>
      </c>
      <c r="R1452" s="13" t="s">
        <v>1065</v>
      </c>
      <c r="S1452" s="13">
        <v>52240</v>
      </c>
      <c r="T1452" s="13">
        <v>33246</v>
      </c>
      <c r="U1452" s="13">
        <v>26617</v>
      </c>
      <c r="V1452" s="32">
        <v>63.640888208269502</v>
      </c>
      <c r="W1452" s="10">
        <v>50.951378254211299</v>
      </c>
      <c r="X1452" s="1">
        <v>99.064507645489698</v>
      </c>
      <c r="Y1452" s="1">
        <v>0.646203554119548</v>
      </c>
      <c r="Z1452" s="10">
        <v>0.12773791186084099</v>
      </c>
      <c r="AA1452" s="10">
        <f t="shared" si="97"/>
        <v>0.77394146598038893</v>
      </c>
      <c r="AB1452" s="1">
        <v>4825.3368273037304</v>
      </c>
      <c r="AC1452" s="1">
        <v>10176.275144432</v>
      </c>
      <c r="AD1452" s="1" t="s">
        <v>1086</v>
      </c>
      <c r="AE1452" s="1" t="s">
        <v>181</v>
      </c>
      <c r="AF1452" s="1" t="s">
        <v>1065</v>
      </c>
      <c r="AG1452" s="13">
        <v>59366</v>
      </c>
      <c r="AH1452" s="1">
        <v>35965</v>
      </c>
      <c r="AI1452" s="1">
        <v>27941</v>
      </c>
      <c r="AJ1452" s="32">
        <v>60.581814506619899</v>
      </c>
      <c r="AK1452" s="10">
        <v>47.065660479062103</v>
      </c>
      <c r="AL1452" s="1">
        <v>99.126731326724197</v>
      </c>
      <c r="AM1452" s="1">
        <v>0.57979313553559297</v>
      </c>
      <c r="AN1452" s="10">
        <v>0.13242188898035101</v>
      </c>
      <c r="AO1452" s="10">
        <f t="shared" si="95"/>
        <v>0.71221502451594398</v>
      </c>
      <c r="AP1452" s="1">
        <v>4771.8629014221096</v>
      </c>
      <c r="AQ1452" s="1">
        <v>8762.1093638356197</v>
      </c>
      <c r="AR1452" s="1" t="s">
        <v>1185</v>
      </c>
      <c r="AS1452" s="1" t="s">
        <v>181</v>
      </c>
      <c r="AT1452" s="1" t="s">
        <v>1065</v>
      </c>
      <c r="AU1452" s="1">
        <v>25719</v>
      </c>
      <c r="AV1452" s="1">
        <v>16617</v>
      </c>
      <c r="AW1452" s="1">
        <v>13352</v>
      </c>
      <c r="AX1452" s="1">
        <v>64.609821532718996</v>
      </c>
      <c r="AY1452" s="10">
        <v>51.9149267078813</v>
      </c>
      <c r="AZ1452" s="1">
        <v>22.056620730976601</v>
      </c>
      <c r="BA1452" s="1">
        <v>21.7869982025165</v>
      </c>
      <c r="BB1452" s="10">
        <v>51.894847213900498</v>
      </c>
      <c r="BC1452" s="10">
        <f t="shared" si="94"/>
        <v>73.681845416416991</v>
      </c>
      <c r="BD1452" s="1">
        <v>39542.935536336598</v>
      </c>
      <c r="BE1452" s="1">
        <v>91595.437594992894</v>
      </c>
      <c r="BF1452" s="1" t="s">
        <v>1189</v>
      </c>
      <c r="BG1452" s="1" t="s">
        <v>181</v>
      </c>
      <c r="BH1452" s="1" t="s">
        <v>1065</v>
      </c>
      <c r="BI1452" s="1">
        <v>19552</v>
      </c>
      <c r="BJ1452" s="1">
        <v>12562</v>
      </c>
      <c r="BK1452" s="1">
        <v>10360</v>
      </c>
      <c r="BL1452" s="1">
        <v>64.249181669394403</v>
      </c>
      <c r="BM1452" s="10">
        <v>52.986906710310997</v>
      </c>
      <c r="BN1452" s="1">
        <v>23.803088803088801</v>
      </c>
      <c r="BO1452" s="1">
        <v>21.428571428571399</v>
      </c>
      <c r="BP1452" s="10">
        <v>50.173745173745203</v>
      </c>
      <c r="BQ1452" s="10">
        <f t="shared" si="96"/>
        <v>71.602316602316606</v>
      </c>
      <c r="BR1452" s="1">
        <v>37122.543660351497</v>
      </c>
      <c r="BS1452" s="1">
        <v>84120.667056411403</v>
      </c>
    </row>
    <row r="1453" spans="1:71" customFormat="1" x14ac:dyDescent="0.15">
      <c r="A1453">
        <v>3868</v>
      </c>
      <c r="B1453" t="s">
        <v>356</v>
      </c>
      <c r="C1453" t="s">
        <v>8</v>
      </c>
      <c r="D1453" t="s">
        <v>61</v>
      </c>
      <c r="E1453" t="s">
        <v>233</v>
      </c>
      <c r="F1453" t="s">
        <v>585</v>
      </c>
      <c r="H1453" t="s">
        <v>586</v>
      </c>
      <c r="I1453" t="s">
        <v>1252</v>
      </c>
      <c r="J1453">
        <v>-9.2940912924769616</v>
      </c>
      <c r="K1453" s="13" t="s">
        <v>356</v>
      </c>
      <c r="L1453" s="13">
        <v>300</v>
      </c>
      <c r="M1453" s="13" t="s">
        <v>356</v>
      </c>
      <c r="N1453" s="15" t="s">
        <v>181</v>
      </c>
      <c r="O1453" s="13" t="s">
        <v>924</v>
      </c>
      <c r="P1453" s="13" t="s">
        <v>1083</v>
      </c>
      <c r="Q1453" s="13" t="s">
        <v>181</v>
      </c>
      <c r="R1453" s="13" t="s">
        <v>1065</v>
      </c>
      <c r="S1453" s="13">
        <v>57277</v>
      </c>
      <c r="T1453" s="13">
        <v>36687</v>
      </c>
      <c r="U1453" s="13">
        <v>28203</v>
      </c>
      <c r="V1453" s="32">
        <v>64.051888192468198</v>
      </c>
      <c r="W1453" s="10">
        <v>49.239659898388503</v>
      </c>
      <c r="X1453" s="1">
        <v>99.046200758784494</v>
      </c>
      <c r="Y1453" s="1">
        <v>0.67368719639754604</v>
      </c>
      <c r="Z1453" s="10">
        <v>0.124100273020601</v>
      </c>
      <c r="AA1453" s="10">
        <f t="shared" si="97"/>
        <v>0.79778746941814704</v>
      </c>
      <c r="AB1453" s="1">
        <v>4797.1740406928702</v>
      </c>
      <c r="AC1453" s="1">
        <v>9671.0252962501309</v>
      </c>
      <c r="AD1453" s="1" t="s">
        <v>1087</v>
      </c>
      <c r="AE1453" s="1" t="s">
        <v>181</v>
      </c>
      <c r="AF1453" s="1" t="s">
        <v>1065</v>
      </c>
      <c r="AG1453" s="13">
        <v>62397</v>
      </c>
      <c r="AH1453" s="1">
        <v>38426</v>
      </c>
      <c r="AI1453" s="1">
        <v>29261</v>
      </c>
      <c r="AJ1453" s="32">
        <v>61.583088930557601</v>
      </c>
      <c r="AK1453" s="10">
        <v>46.894882766799697</v>
      </c>
      <c r="AL1453" s="1">
        <v>99.254981032773998</v>
      </c>
      <c r="AM1453" s="1">
        <v>0.51262772974266102</v>
      </c>
      <c r="AN1453" s="10">
        <v>9.9108027750247796E-2</v>
      </c>
      <c r="AO1453" s="10">
        <f t="shared" si="95"/>
        <v>0.61173575749290876</v>
      </c>
      <c r="AP1453" s="1">
        <v>4719.1622858425098</v>
      </c>
      <c r="AQ1453" s="1">
        <v>8214.3297953927195</v>
      </c>
      <c r="AR1453" s="1" t="s">
        <v>1186</v>
      </c>
      <c r="AS1453" s="1" t="s">
        <v>181</v>
      </c>
      <c r="AT1453" s="1" t="s">
        <v>1065</v>
      </c>
      <c r="AU1453" s="1">
        <v>20540</v>
      </c>
      <c r="AV1453" s="1">
        <v>13038</v>
      </c>
      <c r="AW1453" s="1">
        <v>10582</v>
      </c>
      <c r="AX1453" s="1">
        <v>63.476144109055497</v>
      </c>
      <c r="AY1453" s="10">
        <v>51.518987341772203</v>
      </c>
      <c r="AZ1453" s="1">
        <v>20.742770742770698</v>
      </c>
      <c r="BA1453" s="1">
        <v>20.7616707616708</v>
      </c>
      <c r="BB1453" s="10">
        <v>54.545454545454497</v>
      </c>
      <c r="BC1453" s="10">
        <f t="shared" si="94"/>
        <v>75.30712530712529</v>
      </c>
      <c r="BD1453" s="1">
        <v>42851.024985540098</v>
      </c>
      <c r="BE1453" s="1">
        <v>99202.951565546493</v>
      </c>
      <c r="BF1453" s="1" t="s">
        <v>1190</v>
      </c>
      <c r="BG1453" s="1" t="s">
        <v>181</v>
      </c>
      <c r="BH1453" s="1" t="s">
        <v>1065</v>
      </c>
      <c r="BI1453" s="1">
        <v>26091</v>
      </c>
      <c r="BJ1453" s="1">
        <v>16157</v>
      </c>
      <c r="BK1453" s="1">
        <v>13039</v>
      </c>
      <c r="BL1453" s="1">
        <v>61.925568203595098</v>
      </c>
      <c r="BM1453" s="10">
        <v>49.975087194818101</v>
      </c>
      <c r="BN1453" s="1">
        <v>20.960196334074698</v>
      </c>
      <c r="BO1453" s="1">
        <v>23.099930976301899</v>
      </c>
      <c r="BP1453" s="10">
        <v>52.557711480941798</v>
      </c>
      <c r="BQ1453" s="10">
        <f t="shared" si="96"/>
        <v>75.657642457243696</v>
      </c>
      <c r="BR1453" s="1">
        <v>39129.569324780801</v>
      </c>
      <c r="BS1453" s="1">
        <v>100585.99820022901</v>
      </c>
    </row>
    <row r="1454" spans="1:71" customFormat="1" x14ac:dyDescent="0.15">
      <c r="A1454">
        <v>3868</v>
      </c>
      <c r="B1454" t="s">
        <v>357</v>
      </c>
      <c r="C1454" t="s">
        <v>8</v>
      </c>
      <c r="D1454" t="s">
        <v>61</v>
      </c>
      <c r="E1454" t="s">
        <v>75</v>
      </c>
      <c r="F1454" t="s">
        <v>587</v>
      </c>
      <c r="H1454" t="s">
        <v>588</v>
      </c>
      <c r="I1454" t="s">
        <v>1243</v>
      </c>
      <c r="J1454">
        <v>-5</v>
      </c>
      <c r="K1454" s="13" t="s">
        <v>357</v>
      </c>
      <c r="L1454" s="13">
        <v>301</v>
      </c>
      <c r="M1454" s="13" t="s">
        <v>357</v>
      </c>
      <c r="N1454" s="15" t="s">
        <v>182</v>
      </c>
      <c r="O1454" s="13" t="s">
        <v>884</v>
      </c>
      <c r="P1454" s="13" t="s">
        <v>1082</v>
      </c>
      <c r="Q1454" s="13" t="s">
        <v>182</v>
      </c>
      <c r="R1454" s="13" t="s">
        <v>1065</v>
      </c>
      <c r="S1454" s="13">
        <v>62848</v>
      </c>
      <c r="T1454" s="13">
        <v>40144</v>
      </c>
      <c r="U1454" s="13">
        <v>31965</v>
      </c>
      <c r="V1454" s="32">
        <v>63.8747454175153</v>
      </c>
      <c r="W1454" s="10">
        <v>50.8608070264766</v>
      </c>
      <c r="X1454" s="1">
        <v>99.1240419208509</v>
      </c>
      <c r="Y1454" s="1">
        <v>0.625684342249335</v>
      </c>
      <c r="Z1454" s="10">
        <v>9.0724229626153605E-2</v>
      </c>
      <c r="AA1454" s="10">
        <f t="shared" si="97"/>
        <v>0.71640857187548856</v>
      </c>
      <c r="AB1454" s="1">
        <v>4569.4408601049699</v>
      </c>
      <c r="AC1454" s="1">
        <v>9775.7328865269792</v>
      </c>
      <c r="AD1454" s="1" t="s">
        <v>1086</v>
      </c>
      <c r="AE1454" s="1" t="s">
        <v>182</v>
      </c>
      <c r="AF1454" s="1" t="s">
        <v>1065</v>
      </c>
      <c r="AG1454" s="1">
        <v>64844</v>
      </c>
      <c r="AH1454" s="1">
        <v>39970</v>
      </c>
      <c r="AI1454" s="1">
        <v>30117</v>
      </c>
      <c r="AJ1454" s="32">
        <v>61.640244278576297</v>
      </c>
      <c r="AK1454" s="10">
        <v>46.445314909629303</v>
      </c>
      <c r="AL1454" s="1">
        <v>99.432214363980506</v>
      </c>
      <c r="AM1454" s="1">
        <v>0.388484908855464</v>
      </c>
      <c r="AN1454" s="10">
        <v>5.97669090546867E-2</v>
      </c>
      <c r="AO1454" s="10">
        <f t="shared" si="95"/>
        <v>0.44825181791015067</v>
      </c>
      <c r="AP1454" s="1">
        <v>4432.62629770901</v>
      </c>
      <c r="AQ1454" s="1">
        <v>8378.1086741088602</v>
      </c>
      <c r="AR1454" s="1" t="s">
        <v>1185</v>
      </c>
      <c r="AS1454" s="1" t="s">
        <v>182</v>
      </c>
      <c r="AT1454" s="1" t="s">
        <v>1065</v>
      </c>
      <c r="AU1454" s="1">
        <v>29175</v>
      </c>
      <c r="AV1454" s="1">
        <v>19153</v>
      </c>
      <c r="AW1454" s="1">
        <v>15459</v>
      </c>
      <c r="AX1454" s="1">
        <v>65.6486718080548</v>
      </c>
      <c r="AY1454" s="10">
        <v>52.987146529562999</v>
      </c>
      <c r="AZ1454" s="1">
        <v>22.0777540591241</v>
      </c>
      <c r="BA1454" s="1">
        <v>20.7646031437997</v>
      </c>
      <c r="BB1454" s="10">
        <v>52.616598745067598</v>
      </c>
      <c r="BC1454" s="10">
        <f t="shared" si="94"/>
        <v>73.381201888867295</v>
      </c>
      <c r="BD1454" s="1">
        <v>40750.319696214698</v>
      </c>
      <c r="BE1454" s="1">
        <v>90467.213005995203</v>
      </c>
      <c r="BF1454" s="1" t="s">
        <v>1189</v>
      </c>
      <c r="BG1454" s="1" t="s">
        <v>182</v>
      </c>
      <c r="BH1454" s="1" t="s">
        <v>1065</v>
      </c>
      <c r="BI1454" s="1">
        <v>22103</v>
      </c>
      <c r="BJ1454" s="1">
        <v>14076</v>
      </c>
      <c r="BK1454" s="1">
        <v>11552</v>
      </c>
      <c r="BL1454" s="1">
        <v>63.683662851196701</v>
      </c>
      <c r="BM1454" s="10">
        <v>52.264398497941499</v>
      </c>
      <c r="BN1454" s="1">
        <v>26.047437673130201</v>
      </c>
      <c r="BO1454" s="1">
        <v>19.165512465374</v>
      </c>
      <c r="BP1454" s="10">
        <v>49.489265927977797</v>
      </c>
      <c r="BQ1454" s="10">
        <f t="shared" si="96"/>
        <v>68.654778393351791</v>
      </c>
      <c r="BR1454" s="1">
        <v>36782.438857016801</v>
      </c>
      <c r="BS1454" s="1">
        <v>77093.837495194704</v>
      </c>
    </row>
    <row r="1455" spans="1:71" customFormat="1" x14ac:dyDescent="0.15">
      <c r="A1455">
        <v>3868</v>
      </c>
      <c r="B1455" t="s">
        <v>360</v>
      </c>
      <c r="C1455" t="s">
        <v>8</v>
      </c>
      <c r="D1455" t="s">
        <v>61</v>
      </c>
      <c r="E1455" t="s">
        <v>75</v>
      </c>
      <c r="F1455" t="s">
        <v>587</v>
      </c>
      <c r="H1455" t="s">
        <v>588</v>
      </c>
      <c r="I1455" t="s">
        <v>1244</v>
      </c>
      <c r="J1455">
        <v>-5.4771212547196626</v>
      </c>
      <c r="K1455" s="13" t="s">
        <v>360</v>
      </c>
      <c r="L1455" s="13">
        <v>302</v>
      </c>
      <c r="M1455" s="13" t="s">
        <v>360</v>
      </c>
      <c r="N1455" s="15" t="s">
        <v>182</v>
      </c>
      <c r="O1455" s="13" t="s">
        <v>924</v>
      </c>
      <c r="P1455" s="13" t="s">
        <v>1083</v>
      </c>
      <c r="Q1455" s="13" t="s">
        <v>182</v>
      </c>
      <c r="R1455" s="13" t="s">
        <v>1065</v>
      </c>
      <c r="S1455" s="13">
        <v>53425</v>
      </c>
      <c r="T1455" s="13">
        <v>33570</v>
      </c>
      <c r="U1455" s="13">
        <v>26270</v>
      </c>
      <c r="V1455" s="32">
        <v>62.835751052877903</v>
      </c>
      <c r="W1455" s="10">
        <v>49.171736078614899</v>
      </c>
      <c r="X1455" s="1">
        <v>99.448039588884697</v>
      </c>
      <c r="Y1455" s="1">
        <v>0.392082223068139</v>
      </c>
      <c r="Z1455" s="10">
        <v>6.4712599923867506E-2</v>
      </c>
      <c r="AA1455" s="10">
        <f t="shared" si="97"/>
        <v>0.45679482299200652</v>
      </c>
      <c r="AB1455" s="1">
        <v>4667.5988037590096</v>
      </c>
      <c r="AC1455" s="1">
        <v>9526.0131887198804</v>
      </c>
      <c r="AD1455" s="1" t="s">
        <v>1087</v>
      </c>
      <c r="AE1455" s="1" t="s">
        <v>182</v>
      </c>
      <c r="AF1455" s="1" t="s">
        <v>1065</v>
      </c>
      <c r="AG1455" s="1">
        <v>70461</v>
      </c>
      <c r="AH1455" s="1">
        <v>43578</v>
      </c>
      <c r="AI1455" s="1">
        <v>33280</v>
      </c>
      <c r="AJ1455" s="32">
        <v>61.846979179971903</v>
      </c>
      <c r="AK1455" s="10">
        <v>47.231801989753201</v>
      </c>
      <c r="AL1455" s="1">
        <v>99.290865384615401</v>
      </c>
      <c r="AM1455" s="1">
        <v>0.480769230769231</v>
      </c>
      <c r="AN1455" s="10">
        <v>8.71394230769231E-2</v>
      </c>
      <c r="AO1455" s="10">
        <f t="shared" si="95"/>
        <v>0.56790865384615408</v>
      </c>
      <c r="AP1455" s="1">
        <v>4497.4353824353102</v>
      </c>
      <c r="AQ1455" s="1">
        <v>8094.1759852851601</v>
      </c>
      <c r="AR1455" s="1" t="s">
        <v>1186</v>
      </c>
      <c r="AS1455" s="1" t="s">
        <v>182</v>
      </c>
      <c r="AT1455" s="1" t="s">
        <v>1065</v>
      </c>
      <c r="AU1455" s="1">
        <v>22173</v>
      </c>
      <c r="AV1455" s="1">
        <v>14153</v>
      </c>
      <c r="AW1455" s="1">
        <v>11364</v>
      </c>
      <c r="AX1455" s="1">
        <v>63.829883191268699</v>
      </c>
      <c r="AY1455" s="10">
        <v>51.2515221214991</v>
      </c>
      <c r="AZ1455" s="1">
        <v>21.497712073213702</v>
      </c>
      <c r="BA1455" s="1">
        <v>20.195353748679999</v>
      </c>
      <c r="BB1455" s="10">
        <v>53.942273847236898</v>
      </c>
      <c r="BC1455" s="10">
        <f t="shared" si="94"/>
        <v>74.137627595916896</v>
      </c>
      <c r="BD1455" s="1">
        <v>42035.373521463101</v>
      </c>
      <c r="BE1455" s="1">
        <v>94725.184182461104</v>
      </c>
      <c r="BF1455" s="1" t="s">
        <v>1190</v>
      </c>
      <c r="BG1455" s="1" t="s">
        <v>182</v>
      </c>
      <c r="BH1455" s="1" t="s">
        <v>1065</v>
      </c>
      <c r="BI1455" s="1">
        <v>30277</v>
      </c>
      <c r="BJ1455" s="1">
        <v>18372</v>
      </c>
      <c r="BK1455" s="1">
        <v>14853</v>
      </c>
      <c r="BL1455" s="1">
        <v>60.679723882815303</v>
      </c>
      <c r="BM1455" s="10">
        <v>49.057039997357698</v>
      </c>
      <c r="BN1455" s="1">
        <v>19.7333871945062</v>
      </c>
      <c r="BO1455" s="1">
        <v>23.685450750690102</v>
      </c>
      <c r="BP1455" s="10">
        <v>52.810879956911101</v>
      </c>
      <c r="BQ1455" s="10">
        <f t="shared" si="96"/>
        <v>76.496330707601203</v>
      </c>
      <c r="BR1455" s="1">
        <v>40207.9969739343</v>
      </c>
      <c r="BS1455" s="1">
        <v>99426.421978818806</v>
      </c>
    </row>
    <row r="1456" spans="1:71" customFormat="1" x14ac:dyDescent="0.15">
      <c r="A1456">
        <v>3868</v>
      </c>
      <c r="B1456" t="s">
        <v>361</v>
      </c>
      <c r="C1456" t="s">
        <v>8</v>
      </c>
      <c r="D1456" t="s">
        <v>61</v>
      </c>
      <c r="E1456" t="s">
        <v>75</v>
      </c>
      <c r="F1456" t="s">
        <v>587</v>
      </c>
      <c r="H1456" t="s">
        <v>588</v>
      </c>
      <c r="I1456" t="s">
        <v>1245</v>
      </c>
      <c r="J1456">
        <v>-5.9542425094393252</v>
      </c>
      <c r="K1456" s="13" t="s">
        <v>361</v>
      </c>
      <c r="L1456" s="13">
        <v>303</v>
      </c>
      <c r="M1456" s="13" t="s">
        <v>361</v>
      </c>
      <c r="N1456" s="15" t="s">
        <v>183</v>
      </c>
      <c r="O1456" s="13" t="s">
        <v>884</v>
      </c>
      <c r="P1456" s="13" t="s">
        <v>1082</v>
      </c>
      <c r="Q1456" s="13" t="s">
        <v>183</v>
      </c>
      <c r="R1456" s="13" t="s">
        <v>1065</v>
      </c>
      <c r="S1456" s="13">
        <v>56817</v>
      </c>
      <c r="T1456" s="13">
        <v>36269</v>
      </c>
      <c r="U1456" s="13">
        <v>28747</v>
      </c>
      <c r="V1456" s="32">
        <v>63.834767763169502</v>
      </c>
      <c r="W1456" s="10">
        <v>50.595772392065797</v>
      </c>
      <c r="X1456" s="1">
        <v>98.876404494382001</v>
      </c>
      <c r="Y1456" s="1">
        <v>0.90096357880822298</v>
      </c>
      <c r="Z1456" s="10">
        <v>8.69655964100602E-2</v>
      </c>
      <c r="AA1456" s="10">
        <f t="shared" si="97"/>
        <v>0.98792917521828316</v>
      </c>
      <c r="AB1456" s="1">
        <v>4706.06883587637</v>
      </c>
      <c r="AC1456" s="1">
        <v>9588.7206668100698</v>
      </c>
      <c r="AD1456" s="1" t="s">
        <v>1086</v>
      </c>
      <c r="AE1456" s="1" t="s">
        <v>183</v>
      </c>
      <c r="AF1456" s="1" t="s">
        <v>1065</v>
      </c>
      <c r="AG1456" s="1">
        <v>60965</v>
      </c>
      <c r="AH1456" s="1">
        <v>36977</v>
      </c>
      <c r="AI1456" s="1">
        <v>28401</v>
      </c>
      <c r="AJ1456" s="32">
        <v>60.652833593045202</v>
      </c>
      <c r="AK1456" s="10">
        <v>46.58574591979</v>
      </c>
      <c r="AL1456" s="1">
        <v>99.1725643463258</v>
      </c>
      <c r="AM1456" s="1">
        <v>0.59152846730748898</v>
      </c>
      <c r="AN1456" s="10">
        <v>0.105630083447766</v>
      </c>
      <c r="AO1456" s="10">
        <f t="shared" si="95"/>
        <v>0.69715855075525501</v>
      </c>
      <c r="AP1456" s="1">
        <v>4824.4582020461503</v>
      </c>
      <c r="AQ1456" s="1">
        <v>8287.5702474896407</v>
      </c>
      <c r="AR1456" s="1" t="s">
        <v>1185</v>
      </c>
      <c r="AS1456" s="1" t="s">
        <v>183</v>
      </c>
      <c r="AT1456" s="1" t="s">
        <v>1065</v>
      </c>
      <c r="AU1456" s="1">
        <v>25803</v>
      </c>
      <c r="AV1456" s="1">
        <v>16726</v>
      </c>
      <c r="AW1456" s="1">
        <v>13125</v>
      </c>
      <c r="AX1456" s="1">
        <v>64.821919931790902</v>
      </c>
      <c r="AY1456" s="10">
        <v>50.866178351354499</v>
      </c>
      <c r="AZ1456" s="1">
        <v>20.7695238095238</v>
      </c>
      <c r="BA1456" s="1">
        <v>22.194285714285702</v>
      </c>
      <c r="BB1456" s="10">
        <v>52.510476190476197</v>
      </c>
      <c r="BC1456" s="10">
        <f t="shared" si="94"/>
        <v>74.704761904761895</v>
      </c>
      <c r="BD1456" s="1">
        <v>39893.217605593403</v>
      </c>
      <c r="BE1456" s="1">
        <v>94039.584881874704</v>
      </c>
      <c r="BF1456" s="1" t="s">
        <v>1189</v>
      </c>
      <c r="BG1456" s="1" t="s">
        <v>183</v>
      </c>
      <c r="BH1456" s="1" t="s">
        <v>1065</v>
      </c>
      <c r="BI1456" s="1">
        <v>21680</v>
      </c>
      <c r="BJ1456" s="1">
        <v>13742</v>
      </c>
      <c r="BK1456" s="1">
        <v>11500</v>
      </c>
      <c r="BL1456" s="1">
        <v>63.385608856088602</v>
      </c>
      <c r="BM1456" s="10">
        <v>53.0442804428044</v>
      </c>
      <c r="BN1456" s="1">
        <v>24.260869565217401</v>
      </c>
      <c r="BO1456" s="1">
        <v>20.4434782608696</v>
      </c>
      <c r="BP1456" s="10">
        <v>50.443478260869597</v>
      </c>
      <c r="BQ1456" s="10">
        <f t="shared" si="96"/>
        <v>70.886956521739194</v>
      </c>
      <c r="BR1456" s="1">
        <v>37502.447107682601</v>
      </c>
      <c r="BS1456" s="1">
        <v>83233.212397301002</v>
      </c>
    </row>
    <row r="1457" spans="1:71" customFormat="1" x14ac:dyDescent="0.15">
      <c r="A1457">
        <v>3868</v>
      </c>
      <c r="B1457" t="s">
        <v>362</v>
      </c>
      <c r="C1457" t="s">
        <v>8</v>
      </c>
      <c r="D1457" t="s">
        <v>61</v>
      </c>
      <c r="E1457" t="s">
        <v>75</v>
      </c>
      <c r="F1457" t="s">
        <v>587</v>
      </c>
      <c r="H1457" t="s">
        <v>588</v>
      </c>
      <c r="I1457" t="s">
        <v>1246</v>
      </c>
      <c r="J1457">
        <v>-6.4313637641589869</v>
      </c>
      <c r="K1457" s="13" t="s">
        <v>362</v>
      </c>
      <c r="L1457" s="13">
        <v>304</v>
      </c>
      <c r="M1457" s="13" t="s">
        <v>362</v>
      </c>
      <c r="N1457" s="15" t="s">
        <v>183</v>
      </c>
      <c r="O1457" s="13" t="s">
        <v>924</v>
      </c>
      <c r="P1457" s="13" t="s">
        <v>1083</v>
      </c>
      <c r="Q1457" s="13" t="s">
        <v>183</v>
      </c>
      <c r="R1457" s="13" t="s">
        <v>1065</v>
      </c>
      <c r="S1457" s="13">
        <v>51751</v>
      </c>
      <c r="T1457" s="13">
        <v>32443</v>
      </c>
      <c r="U1457" s="13">
        <v>24419</v>
      </c>
      <c r="V1457" s="32">
        <v>62.6905760275164</v>
      </c>
      <c r="W1457" s="10">
        <v>47.185561631659297</v>
      </c>
      <c r="X1457" s="1">
        <v>99.029444285187793</v>
      </c>
      <c r="Y1457" s="1">
        <v>0.72894057905729104</v>
      </c>
      <c r="Z1457" s="10">
        <v>9.4188951226504003E-2</v>
      </c>
      <c r="AA1457" s="10">
        <f t="shared" si="97"/>
        <v>0.8231295302837951</v>
      </c>
      <c r="AB1457" s="1">
        <v>4470.0185705910299</v>
      </c>
      <c r="AC1457" s="1">
        <v>8926.9688664071291</v>
      </c>
      <c r="AD1457" s="1" t="s">
        <v>1087</v>
      </c>
      <c r="AE1457" s="1" t="s">
        <v>183</v>
      </c>
      <c r="AF1457" s="1" t="s">
        <v>1065</v>
      </c>
      <c r="AG1457" s="1">
        <v>65563</v>
      </c>
      <c r="AH1457" s="1">
        <v>39981</v>
      </c>
      <c r="AI1457" s="1">
        <v>30877</v>
      </c>
      <c r="AJ1457" s="32">
        <v>60.981041136006603</v>
      </c>
      <c r="AK1457" s="10">
        <v>47.095160380092402</v>
      </c>
      <c r="AL1457" s="1">
        <v>99.3069274864786</v>
      </c>
      <c r="AM1457" s="1">
        <v>0.49875311720698301</v>
      </c>
      <c r="AN1457" s="10">
        <v>5.8295818894322601E-2</v>
      </c>
      <c r="AO1457" s="10">
        <f t="shared" si="95"/>
        <v>0.55704893610130557</v>
      </c>
      <c r="AP1457" s="1">
        <v>4568.3517513304596</v>
      </c>
      <c r="AQ1457" s="1">
        <v>7798.24784541191</v>
      </c>
      <c r="AR1457" s="1" t="s">
        <v>1186</v>
      </c>
      <c r="AS1457" s="1" t="s">
        <v>183</v>
      </c>
      <c r="AT1457" s="1" t="s">
        <v>1065</v>
      </c>
      <c r="AU1457" s="1">
        <v>20970</v>
      </c>
      <c r="AV1457" s="1">
        <v>13377</v>
      </c>
      <c r="AW1457" s="1">
        <v>10911</v>
      </c>
      <c r="AX1457" s="1">
        <v>63.791130185980002</v>
      </c>
      <c r="AY1457" s="10">
        <v>52.031473533619497</v>
      </c>
      <c r="AZ1457" s="1">
        <v>22.8668316377967</v>
      </c>
      <c r="BA1457" s="1">
        <v>21.1071395839062</v>
      </c>
      <c r="BB1457" s="10">
        <v>51.672623957474102</v>
      </c>
      <c r="BC1457" s="10">
        <f t="shared" si="94"/>
        <v>72.779763541380305</v>
      </c>
      <c r="BD1457" s="1">
        <v>39109.103116699102</v>
      </c>
      <c r="BE1457" s="1">
        <v>91299.924453601896</v>
      </c>
      <c r="BF1457" s="1" t="s">
        <v>1190</v>
      </c>
      <c r="BG1457" s="1" t="s">
        <v>183</v>
      </c>
      <c r="BH1457" s="1" t="s">
        <v>1065</v>
      </c>
      <c r="BI1457" s="1">
        <v>26766</v>
      </c>
      <c r="BJ1457" s="1">
        <v>16672</v>
      </c>
      <c r="BK1457" s="1">
        <v>13243</v>
      </c>
      <c r="BL1457" s="1">
        <v>62.287977284614797</v>
      </c>
      <c r="BM1457" s="10">
        <v>49.476948367331701</v>
      </c>
      <c r="BN1457" s="1">
        <v>20.992222306123999</v>
      </c>
      <c r="BO1457" s="1">
        <v>23.136751491353898</v>
      </c>
      <c r="BP1457" s="10">
        <v>52.057690855546298</v>
      </c>
      <c r="BQ1457" s="10">
        <f t="shared" si="96"/>
        <v>75.194442346900189</v>
      </c>
      <c r="BR1457" s="1">
        <v>38657.733330239404</v>
      </c>
      <c r="BS1457" s="1">
        <v>96384.767739177303</v>
      </c>
    </row>
    <row r="1458" spans="1:71" customFormat="1" x14ac:dyDescent="0.15">
      <c r="A1458">
        <v>3868</v>
      </c>
      <c r="B1458" t="s">
        <v>363</v>
      </c>
      <c r="C1458" t="s">
        <v>8</v>
      </c>
      <c r="D1458" t="s">
        <v>61</v>
      </c>
      <c r="E1458" t="s">
        <v>75</v>
      </c>
      <c r="F1458" t="s">
        <v>587</v>
      </c>
      <c r="H1458" t="s">
        <v>588</v>
      </c>
      <c r="I1458" t="s">
        <v>1247</v>
      </c>
      <c r="J1458">
        <v>-6.9084850188786495</v>
      </c>
      <c r="K1458" s="13" t="s">
        <v>363</v>
      </c>
      <c r="L1458" s="13">
        <v>305</v>
      </c>
      <c r="M1458" s="13" t="s">
        <v>363</v>
      </c>
      <c r="N1458" s="15" t="s">
        <v>184</v>
      </c>
      <c r="O1458" s="13" t="s">
        <v>884</v>
      </c>
      <c r="P1458" s="13" t="s">
        <v>1082</v>
      </c>
      <c r="Q1458" s="13" t="s">
        <v>184</v>
      </c>
      <c r="R1458" s="13" t="s">
        <v>1065</v>
      </c>
      <c r="S1458" s="13">
        <v>65858</v>
      </c>
      <c r="T1458" s="13">
        <v>41829</v>
      </c>
      <c r="U1458" s="13">
        <v>33367</v>
      </c>
      <c r="V1458" s="32">
        <v>63.513923896869002</v>
      </c>
      <c r="W1458" s="10">
        <v>50.665067265935797</v>
      </c>
      <c r="X1458" s="1">
        <v>99.145862678694499</v>
      </c>
      <c r="Y1458" s="1">
        <v>0.61737644978571604</v>
      </c>
      <c r="Z1458" s="10">
        <v>8.3915245601941996E-2</v>
      </c>
      <c r="AA1458" s="10">
        <f t="shared" si="97"/>
        <v>0.70129169538765801</v>
      </c>
      <c r="AB1458" s="1">
        <v>4566.2474456971004</v>
      </c>
      <c r="AC1458" s="1">
        <v>9111.9634550070605</v>
      </c>
      <c r="AD1458" s="1" t="s">
        <v>1086</v>
      </c>
      <c r="AE1458" s="1" t="s">
        <v>184</v>
      </c>
      <c r="AF1458" s="1" t="s">
        <v>1065</v>
      </c>
      <c r="AG1458" s="1">
        <v>67470</v>
      </c>
      <c r="AH1458" s="1">
        <v>41579</v>
      </c>
      <c r="AI1458" s="1">
        <v>31639</v>
      </c>
      <c r="AJ1458" s="32">
        <v>61.6259078108789</v>
      </c>
      <c r="AK1458" s="10">
        <v>46.893434118867603</v>
      </c>
      <c r="AL1458" s="1">
        <v>99.1750687442713</v>
      </c>
      <c r="AM1458" s="1">
        <v>0.62264926198678805</v>
      </c>
      <c r="AN1458" s="10">
        <v>7.9016403805429999E-2</v>
      </c>
      <c r="AO1458" s="10">
        <f t="shared" si="95"/>
        <v>0.70166566579221801</v>
      </c>
      <c r="AP1458" s="1">
        <v>4530.6441239859996</v>
      </c>
      <c r="AQ1458" s="1">
        <v>7926.4066462672599</v>
      </c>
      <c r="AR1458" s="1" t="s">
        <v>1185</v>
      </c>
      <c r="AS1458" s="1" t="s">
        <v>184</v>
      </c>
      <c r="AT1458" s="1" t="s">
        <v>1065</v>
      </c>
      <c r="AU1458" s="1">
        <v>28804</v>
      </c>
      <c r="AV1458" s="1">
        <v>18638</v>
      </c>
      <c r="AW1458" s="1">
        <v>14893</v>
      </c>
      <c r="AX1458" s="1">
        <v>64.706290792945396</v>
      </c>
      <c r="AY1458" s="10">
        <v>51.7046243577281</v>
      </c>
      <c r="AZ1458" s="1">
        <v>22.9839521923051</v>
      </c>
      <c r="BA1458" s="1">
        <v>20.439132478345499</v>
      </c>
      <c r="BB1458" s="10">
        <v>51.742429329215099</v>
      </c>
      <c r="BC1458" s="10">
        <f t="shared" si="94"/>
        <v>72.181561807560598</v>
      </c>
      <c r="BD1458" s="1">
        <v>39334.628145196803</v>
      </c>
      <c r="BE1458" s="1">
        <v>87315.776309054301</v>
      </c>
      <c r="BF1458" s="1" t="s">
        <v>1189</v>
      </c>
      <c r="BG1458" s="1" t="s">
        <v>184</v>
      </c>
      <c r="BH1458" s="1" t="s">
        <v>1065</v>
      </c>
      <c r="BI1458" s="1">
        <v>21823</v>
      </c>
      <c r="BJ1458" s="1">
        <v>13934</v>
      </c>
      <c r="BK1458" s="1">
        <v>11468</v>
      </c>
      <c r="BL1458" s="1">
        <v>63.850066443660403</v>
      </c>
      <c r="BM1458" s="10">
        <v>52.550061861339003</v>
      </c>
      <c r="BN1458" s="1">
        <v>24.790722009068698</v>
      </c>
      <c r="BO1458" s="1">
        <v>20.099407045692399</v>
      </c>
      <c r="BP1458" s="10">
        <v>49.590163934426201</v>
      </c>
      <c r="BQ1458" s="10">
        <f t="shared" si="96"/>
        <v>69.689570980118603</v>
      </c>
      <c r="BR1458" s="1">
        <v>37166.107726893002</v>
      </c>
      <c r="BS1458" s="1">
        <v>78395.449863367801</v>
      </c>
    </row>
    <row r="1459" spans="1:71" customFormat="1" x14ac:dyDescent="0.15">
      <c r="A1459">
        <v>3868</v>
      </c>
      <c r="B1459" t="s">
        <v>364</v>
      </c>
      <c r="C1459" t="s">
        <v>8</v>
      </c>
      <c r="D1459" t="s">
        <v>61</v>
      </c>
      <c r="E1459" t="s">
        <v>75</v>
      </c>
      <c r="F1459" t="s">
        <v>587</v>
      </c>
      <c r="H1459" t="s">
        <v>588</v>
      </c>
      <c r="I1459" t="s">
        <v>1248</v>
      </c>
      <c r="J1459">
        <v>-7.3856062735983121</v>
      </c>
      <c r="K1459" s="13" t="s">
        <v>364</v>
      </c>
      <c r="L1459" s="13">
        <v>306</v>
      </c>
      <c r="M1459" s="13" t="s">
        <v>364</v>
      </c>
      <c r="N1459" s="15" t="s">
        <v>184</v>
      </c>
      <c r="O1459" s="13" t="s">
        <v>924</v>
      </c>
      <c r="P1459" s="13" t="s">
        <v>1083</v>
      </c>
      <c r="Q1459" s="13" t="s">
        <v>184</v>
      </c>
      <c r="R1459" s="13" t="s">
        <v>1065</v>
      </c>
      <c r="S1459" s="13">
        <v>58259</v>
      </c>
      <c r="T1459" s="13">
        <v>36967</v>
      </c>
      <c r="U1459" s="13">
        <v>27699</v>
      </c>
      <c r="V1459" s="32">
        <v>63.452857069293998</v>
      </c>
      <c r="W1459" s="10">
        <v>47.544585385948999</v>
      </c>
      <c r="X1459" s="1">
        <v>98.324849272536895</v>
      </c>
      <c r="Y1459" s="1">
        <v>1.47658760244052</v>
      </c>
      <c r="Z1459" s="10">
        <v>6.1374056825156099E-2</v>
      </c>
      <c r="AA1459" s="10">
        <f t="shared" si="97"/>
        <v>1.5379616592656762</v>
      </c>
      <c r="AB1459" s="1">
        <v>4530.1196198928501</v>
      </c>
      <c r="AC1459" s="1">
        <v>8978.4430764004301</v>
      </c>
      <c r="AD1459" s="1" t="s">
        <v>1087</v>
      </c>
      <c r="AE1459" s="1" t="s">
        <v>184</v>
      </c>
      <c r="AF1459" s="1" t="s">
        <v>1065</v>
      </c>
      <c r="AG1459" s="1">
        <v>63773</v>
      </c>
      <c r="AH1459" s="1">
        <v>39928</v>
      </c>
      <c r="AI1459" s="1">
        <v>29443</v>
      </c>
      <c r="AJ1459" s="32">
        <v>62.609568312608801</v>
      </c>
      <c r="AK1459" s="10">
        <v>46.168441189845197</v>
      </c>
      <c r="AL1459" s="1">
        <v>98.753523757769202</v>
      </c>
      <c r="AM1459" s="1">
        <v>0.95778283462962299</v>
      </c>
      <c r="AN1459" s="10">
        <v>0.14264850728526299</v>
      </c>
      <c r="AO1459" s="10">
        <f t="shared" si="95"/>
        <v>1.1004313419148859</v>
      </c>
      <c r="AP1459" s="1">
        <v>4280.0430950638902</v>
      </c>
      <c r="AQ1459" s="1">
        <v>7752.94075265636</v>
      </c>
      <c r="AR1459" s="1" t="s">
        <v>1186</v>
      </c>
      <c r="AS1459" s="1" t="s">
        <v>184</v>
      </c>
      <c r="AT1459" s="1" t="s">
        <v>1065</v>
      </c>
      <c r="AU1459" s="1">
        <v>24258</v>
      </c>
      <c r="AV1459" s="1">
        <v>15474</v>
      </c>
      <c r="AW1459" s="1">
        <v>12420</v>
      </c>
      <c r="AX1459" s="1">
        <v>63.789265396982401</v>
      </c>
      <c r="AY1459" s="10">
        <v>51.199604254266603</v>
      </c>
      <c r="AZ1459" s="1">
        <v>22.0692431561997</v>
      </c>
      <c r="BA1459" s="1">
        <v>21.1513687600644</v>
      </c>
      <c r="BB1459" s="10">
        <v>51.731078904991897</v>
      </c>
      <c r="BC1459" s="10">
        <f t="shared" si="94"/>
        <v>72.882447665056304</v>
      </c>
      <c r="BD1459" s="1">
        <v>40537.770740464803</v>
      </c>
      <c r="BE1459" s="1">
        <v>90123.423087167495</v>
      </c>
      <c r="BF1459" s="1" t="s">
        <v>1190</v>
      </c>
      <c r="BG1459" s="1" t="s">
        <v>184</v>
      </c>
      <c r="BH1459" s="1" t="s">
        <v>1065</v>
      </c>
      <c r="BI1459" s="1">
        <v>29351</v>
      </c>
      <c r="BJ1459" s="1">
        <v>18696</v>
      </c>
      <c r="BK1459" s="1">
        <v>14740</v>
      </c>
      <c r="BL1459" s="1">
        <v>63.6980000681408</v>
      </c>
      <c r="BM1459" s="10">
        <v>50.219754011788403</v>
      </c>
      <c r="BN1459" s="1">
        <v>21.5739484396201</v>
      </c>
      <c r="BO1459" s="1">
        <v>23.2767978290366</v>
      </c>
      <c r="BP1459" s="10">
        <v>51.363636363636402</v>
      </c>
      <c r="BQ1459" s="10">
        <f t="shared" si="96"/>
        <v>74.640434192672998</v>
      </c>
      <c r="BR1459" s="1">
        <v>38643.874333560801</v>
      </c>
      <c r="BS1459" s="1">
        <v>95994.385109906507</v>
      </c>
    </row>
    <row r="1460" spans="1:71" customFormat="1" x14ac:dyDescent="0.15">
      <c r="A1460">
        <v>3868</v>
      </c>
      <c r="B1460" t="s">
        <v>365</v>
      </c>
      <c r="C1460" t="s">
        <v>8</v>
      </c>
      <c r="D1460" t="s">
        <v>61</v>
      </c>
      <c r="E1460" t="s">
        <v>75</v>
      </c>
      <c r="F1460" t="s">
        <v>587</v>
      </c>
      <c r="H1460" t="s">
        <v>588</v>
      </c>
      <c r="I1460" t="s">
        <v>1249</v>
      </c>
      <c r="J1460">
        <v>-7.8627275283179747</v>
      </c>
      <c r="K1460" s="13" t="s">
        <v>365</v>
      </c>
      <c r="L1460" s="13">
        <v>307</v>
      </c>
      <c r="M1460" s="13" t="s">
        <v>365</v>
      </c>
      <c r="N1460" s="15" t="s">
        <v>185</v>
      </c>
      <c r="O1460" s="13" t="s">
        <v>884</v>
      </c>
      <c r="P1460" s="13" t="s">
        <v>1082</v>
      </c>
      <c r="Q1460" s="13" t="s">
        <v>185</v>
      </c>
      <c r="R1460" s="13" t="s">
        <v>1065</v>
      </c>
      <c r="S1460" s="13">
        <v>61028</v>
      </c>
      <c r="T1460" s="13">
        <v>38621</v>
      </c>
      <c r="U1460" s="13">
        <v>29281</v>
      </c>
      <c r="V1460" s="32">
        <v>63.2840663302091</v>
      </c>
      <c r="W1460" s="10">
        <v>47.9796159140067</v>
      </c>
      <c r="X1460" s="1">
        <v>99.310132850654</v>
      </c>
      <c r="Y1460" s="1">
        <v>0.44055872408729202</v>
      </c>
      <c r="Z1460" s="10">
        <v>0.102455517229603</v>
      </c>
      <c r="AA1460" s="10">
        <f t="shared" si="97"/>
        <v>0.54301424131689502</v>
      </c>
      <c r="AB1460" s="1">
        <v>4290.42389549359</v>
      </c>
      <c r="AC1460" s="1">
        <v>8500.5102048816207</v>
      </c>
      <c r="AD1460" s="1" t="s">
        <v>1086</v>
      </c>
      <c r="AE1460" s="1" t="s">
        <v>185</v>
      </c>
      <c r="AF1460" s="1" t="s">
        <v>1065</v>
      </c>
      <c r="AG1460" s="1">
        <v>69446</v>
      </c>
      <c r="AH1460" s="1">
        <v>42610</v>
      </c>
      <c r="AI1460" s="1">
        <v>32403</v>
      </c>
      <c r="AJ1460" s="32">
        <v>61.3570256026265</v>
      </c>
      <c r="AK1460" s="10">
        <v>46.659274832243803</v>
      </c>
      <c r="AL1460" s="1">
        <v>99.290189180014195</v>
      </c>
      <c r="AM1460" s="1">
        <v>0.48452303799030999</v>
      </c>
      <c r="AN1460" s="10">
        <v>8.3325617998333504E-2</v>
      </c>
      <c r="AO1460" s="10">
        <f t="shared" si="95"/>
        <v>0.56784865598864354</v>
      </c>
      <c r="AP1460" s="1">
        <v>4750.1851952118104</v>
      </c>
      <c r="AQ1460" s="1">
        <v>7956.6563108319297</v>
      </c>
      <c r="AR1460" s="1" t="s">
        <v>1185</v>
      </c>
      <c r="AS1460" s="1" t="s">
        <v>185</v>
      </c>
      <c r="AT1460" s="1" t="s">
        <v>1065</v>
      </c>
      <c r="AU1460" s="1">
        <v>27389</v>
      </c>
      <c r="AV1460" s="1">
        <v>16997</v>
      </c>
      <c r="AW1460" s="1">
        <v>13515</v>
      </c>
      <c r="AX1460" s="1">
        <v>62.057760414765099</v>
      </c>
      <c r="AY1460" s="10">
        <v>49.344627405162697</v>
      </c>
      <c r="AZ1460" s="1">
        <v>21.8275989641139</v>
      </c>
      <c r="BA1460" s="1">
        <v>20.3847576766556</v>
      </c>
      <c r="BB1460" s="10">
        <v>53.303736588975198</v>
      </c>
      <c r="BC1460" s="10">
        <f t="shared" si="94"/>
        <v>73.688494265630794</v>
      </c>
      <c r="BD1460" s="1">
        <v>40705.4426885988</v>
      </c>
      <c r="BE1460" s="1">
        <v>90233.072794961801</v>
      </c>
      <c r="BF1460" s="1" t="s">
        <v>1189</v>
      </c>
      <c r="BG1460" s="1" t="s">
        <v>185</v>
      </c>
      <c r="BH1460" s="1" t="s">
        <v>1065</v>
      </c>
      <c r="BI1460" s="1">
        <v>21271</v>
      </c>
      <c r="BJ1460" s="1">
        <v>14099</v>
      </c>
      <c r="BK1460" s="1">
        <v>11307</v>
      </c>
      <c r="BL1460" s="1">
        <v>66.282732358610303</v>
      </c>
      <c r="BM1460" s="10">
        <v>53.156880259508199</v>
      </c>
      <c r="BN1460" s="1">
        <v>23.1714866896613</v>
      </c>
      <c r="BO1460" s="1">
        <v>19.262403820642099</v>
      </c>
      <c r="BP1460" s="10">
        <v>52.162377288405402</v>
      </c>
      <c r="BQ1460" s="10">
        <f t="shared" si="96"/>
        <v>71.424781109047501</v>
      </c>
      <c r="BR1460" s="1">
        <v>40289.0067163813</v>
      </c>
      <c r="BS1460" s="1">
        <v>86217.180054313299</v>
      </c>
    </row>
    <row r="1461" spans="1:71" customFormat="1" x14ac:dyDescent="0.15">
      <c r="A1461">
        <v>3868</v>
      </c>
      <c r="B1461" t="s">
        <v>366</v>
      </c>
      <c r="C1461" t="s">
        <v>8</v>
      </c>
      <c r="D1461" t="s">
        <v>61</v>
      </c>
      <c r="E1461" t="s">
        <v>75</v>
      </c>
      <c r="F1461" t="s">
        <v>587</v>
      </c>
      <c r="H1461" t="s">
        <v>588</v>
      </c>
      <c r="I1461" t="s">
        <v>1250</v>
      </c>
      <c r="J1461">
        <v>-8.3398487830376364</v>
      </c>
      <c r="K1461" s="13" t="s">
        <v>366</v>
      </c>
      <c r="L1461" s="13">
        <v>308</v>
      </c>
      <c r="M1461" s="13" t="s">
        <v>366</v>
      </c>
      <c r="N1461" s="15" t="s">
        <v>185</v>
      </c>
      <c r="O1461" s="13" t="s">
        <v>924</v>
      </c>
      <c r="P1461" s="13" t="s">
        <v>1083</v>
      </c>
      <c r="Q1461" s="13" t="s">
        <v>185</v>
      </c>
      <c r="R1461" s="13" t="s">
        <v>1065</v>
      </c>
      <c r="S1461" s="13">
        <v>58645</v>
      </c>
      <c r="T1461" s="13">
        <v>36992</v>
      </c>
      <c r="U1461" s="13">
        <v>26968</v>
      </c>
      <c r="V1461" s="32">
        <v>63.0778412481883</v>
      </c>
      <c r="W1461" s="10">
        <v>45.985164975701302</v>
      </c>
      <c r="X1461" s="1">
        <v>98.998813408484096</v>
      </c>
      <c r="Y1461" s="1">
        <v>0.74903589439335505</v>
      </c>
      <c r="Z1461" s="10">
        <v>0.11495105309997</v>
      </c>
      <c r="AA1461" s="10">
        <f t="shared" si="97"/>
        <v>0.86398694749332505</v>
      </c>
      <c r="AB1461" s="1">
        <v>4385.1850876570597</v>
      </c>
      <c r="AC1461" s="1">
        <v>8473.9780445685301</v>
      </c>
      <c r="AD1461" s="1" t="s">
        <v>1087</v>
      </c>
      <c r="AE1461" s="1" t="s">
        <v>185</v>
      </c>
      <c r="AF1461" s="1" t="s">
        <v>1065</v>
      </c>
      <c r="AG1461" s="1">
        <v>66533</v>
      </c>
      <c r="AH1461" s="1">
        <v>41448</v>
      </c>
      <c r="AI1461" s="1">
        <v>31603</v>
      </c>
      <c r="AJ1461" s="32">
        <v>62.296905295116701</v>
      </c>
      <c r="AK1461" s="10">
        <v>47.499736972630103</v>
      </c>
      <c r="AL1461" s="1">
        <v>99.4937189507325</v>
      </c>
      <c r="AM1461" s="1">
        <v>0.26896180742334602</v>
      </c>
      <c r="AN1461" s="10">
        <v>8.5434927063886307E-2</v>
      </c>
      <c r="AO1461" s="10">
        <f t="shared" si="95"/>
        <v>0.3543967344872323</v>
      </c>
      <c r="AP1461" s="1">
        <v>4445.9354420221598</v>
      </c>
      <c r="AQ1461" s="1">
        <v>7501.6393873218904</v>
      </c>
      <c r="AR1461" s="1" t="s">
        <v>1186</v>
      </c>
      <c r="AS1461" s="1" t="s">
        <v>185</v>
      </c>
      <c r="AT1461" s="1" t="s">
        <v>1065</v>
      </c>
      <c r="AU1461" s="1">
        <v>23409</v>
      </c>
      <c r="AV1461" s="1">
        <v>14901</v>
      </c>
      <c r="AW1461" s="1">
        <v>11623</v>
      </c>
      <c r="AX1461" s="1">
        <v>63.655004485454299</v>
      </c>
      <c r="AY1461" s="10">
        <v>49.651843308129401</v>
      </c>
      <c r="AZ1461" s="1">
        <v>20.184117697668398</v>
      </c>
      <c r="BA1461" s="1">
        <v>21.689753075797999</v>
      </c>
      <c r="BB1461" s="10">
        <v>54.125440936075002</v>
      </c>
      <c r="BC1461" s="10">
        <f t="shared" si="94"/>
        <v>75.815194011873004</v>
      </c>
      <c r="BD1461" s="1">
        <v>41460.634200201501</v>
      </c>
      <c r="BE1461" s="1">
        <v>99560.446437046397</v>
      </c>
      <c r="BF1461" s="1" t="s">
        <v>1190</v>
      </c>
      <c r="BG1461" s="1" t="s">
        <v>185</v>
      </c>
      <c r="BH1461" s="1" t="s">
        <v>1065</v>
      </c>
      <c r="BI1461" s="1">
        <v>28386</v>
      </c>
      <c r="BJ1461" s="1">
        <v>17602</v>
      </c>
      <c r="BK1461" s="1">
        <v>14006</v>
      </c>
      <c r="BL1461" s="1">
        <v>62.009441273867402</v>
      </c>
      <c r="BM1461" s="10">
        <v>49.341224547312102</v>
      </c>
      <c r="BN1461" s="1">
        <v>21.7478223618449</v>
      </c>
      <c r="BO1461" s="1">
        <v>21.426531486505802</v>
      </c>
      <c r="BP1461" s="10">
        <v>53.105811794944998</v>
      </c>
      <c r="BQ1461" s="10">
        <f t="shared" si="96"/>
        <v>74.532343281450807</v>
      </c>
      <c r="BR1461" s="1">
        <v>40935.396631729498</v>
      </c>
      <c r="BS1461" s="1">
        <v>95541.250468198996</v>
      </c>
    </row>
    <row r="1462" spans="1:71" customFormat="1" x14ac:dyDescent="0.15">
      <c r="A1462">
        <v>3868</v>
      </c>
      <c r="B1462" t="s">
        <v>367</v>
      </c>
      <c r="C1462" t="s">
        <v>8</v>
      </c>
      <c r="D1462" t="s">
        <v>61</v>
      </c>
      <c r="E1462" t="s">
        <v>75</v>
      </c>
      <c r="F1462" t="s">
        <v>587</v>
      </c>
      <c r="H1462" t="s">
        <v>588</v>
      </c>
      <c r="I1462" t="s">
        <v>1251</v>
      </c>
      <c r="J1462">
        <v>-8.816970037757299</v>
      </c>
      <c r="K1462" s="13" t="s">
        <v>367</v>
      </c>
      <c r="L1462" s="13">
        <v>309</v>
      </c>
      <c r="M1462" s="13" t="s">
        <v>367</v>
      </c>
      <c r="N1462" s="15" t="s">
        <v>186</v>
      </c>
      <c r="O1462" s="13" t="s">
        <v>884</v>
      </c>
      <c r="P1462" s="13" t="s">
        <v>1082</v>
      </c>
      <c r="Q1462" s="13" t="s">
        <v>186</v>
      </c>
      <c r="R1462" s="13" t="s">
        <v>1065</v>
      </c>
      <c r="S1462" s="13">
        <v>66388</v>
      </c>
      <c r="T1462" s="13">
        <v>41066</v>
      </c>
      <c r="U1462" s="13">
        <v>31657</v>
      </c>
      <c r="V1462" s="32">
        <v>61.8575646201121</v>
      </c>
      <c r="W1462" s="10">
        <v>47.684822558293703</v>
      </c>
      <c r="X1462" s="1">
        <v>99.143949205547003</v>
      </c>
      <c r="Y1462" s="1">
        <v>0.61913636794389904</v>
      </c>
      <c r="Z1462" s="10">
        <v>7.5812616482926407E-2</v>
      </c>
      <c r="AA1462" s="10">
        <f t="shared" si="97"/>
        <v>0.6949489844268254</v>
      </c>
      <c r="AB1462" s="1">
        <v>4321.1744607542596</v>
      </c>
      <c r="AC1462" s="1">
        <v>9031.5456749355799</v>
      </c>
      <c r="AD1462" s="1" t="s">
        <v>1086</v>
      </c>
      <c r="AE1462" s="1" t="s">
        <v>186</v>
      </c>
      <c r="AF1462" s="1" t="s">
        <v>1065</v>
      </c>
      <c r="AG1462" s="1">
        <v>72259</v>
      </c>
      <c r="AH1462" s="1">
        <v>44631</v>
      </c>
      <c r="AI1462" s="1">
        <v>33513</v>
      </c>
      <c r="AJ1462" s="32">
        <v>61.7653164311712</v>
      </c>
      <c r="AK1462" s="10">
        <v>46.378997771903798</v>
      </c>
      <c r="AL1462" s="1">
        <v>99.361441828544102</v>
      </c>
      <c r="AM1462" s="1">
        <v>0.48339450362545899</v>
      </c>
      <c r="AN1462" s="10">
        <v>4.7742667024736701E-2</v>
      </c>
      <c r="AO1462" s="10">
        <f t="shared" si="95"/>
        <v>0.53113717065019572</v>
      </c>
      <c r="AP1462" s="1">
        <v>4161.6451845700904</v>
      </c>
      <c r="AQ1462" s="1">
        <v>7813.3641893004296</v>
      </c>
      <c r="AR1462" s="1" t="s">
        <v>1185</v>
      </c>
      <c r="AS1462" s="1" t="s">
        <v>186</v>
      </c>
      <c r="AT1462" s="1" t="s">
        <v>1065</v>
      </c>
      <c r="AU1462" s="1">
        <v>28847</v>
      </c>
      <c r="AV1462" s="1">
        <v>18468</v>
      </c>
      <c r="AW1462" s="1">
        <v>14768</v>
      </c>
      <c r="AX1462" s="1">
        <v>64.020522064686105</v>
      </c>
      <c r="AY1462" s="10">
        <v>51.194231635872001</v>
      </c>
      <c r="AZ1462" s="1">
        <v>23.984290357529801</v>
      </c>
      <c r="BA1462" s="1">
        <v>18.709371614301201</v>
      </c>
      <c r="BB1462" s="10">
        <v>51.909534127843997</v>
      </c>
      <c r="BC1462" s="10">
        <f t="shared" si="94"/>
        <v>70.618905742145202</v>
      </c>
      <c r="BD1462" s="1">
        <v>40820.614760580902</v>
      </c>
      <c r="BE1462" s="1">
        <v>84573.771225923294</v>
      </c>
      <c r="BF1462" s="1" t="s">
        <v>1189</v>
      </c>
      <c r="BG1462" s="1" t="s">
        <v>186</v>
      </c>
      <c r="BH1462" s="1" t="s">
        <v>1065</v>
      </c>
      <c r="BI1462" s="1">
        <v>23579</v>
      </c>
      <c r="BJ1462" s="1">
        <v>15323</v>
      </c>
      <c r="BK1462" s="1">
        <v>12608</v>
      </c>
      <c r="BL1462" s="1">
        <v>64.985792442427595</v>
      </c>
      <c r="BM1462" s="10">
        <v>53.471309215827603</v>
      </c>
      <c r="BN1462" s="1">
        <v>25.404505076142101</v>
      </c>
      <c r="BO1462" s="1">
        <v>20.130076142132001</v>
      </c>
      <c r="BP1462" s="10">
        <v>49.492385786801997</v>
      </c>
      <c r="BQ1462" s="10">
        <f t="shared" si="96"/>
        <v>69.622461928934001</v>
      </c>
      <c r="BR1462" s="1">
        <v>35511.5016464398</v>
      </c>
      <c r="BS1462" s="1">
        <v>78601.354055350399</v>
      </c>
    </row>
    <row r="1463" spans="1:71" customFormat="1" x14ac:dyDescent="0.15">
      <c r="A1463">
        <v>3868</v>
      </c>
      <c r="B1463" t="s">
        <v>368</v>
      </c>
      <c r="C1463" t="s">
        <v>8</v>
      </c>
      <c r="D1463" t="s">
        <v>61</v>
      </c>
      <c r="E1463" t="s">
        <v>75</v>
      </c>
      <c r="F1463" t="s">
        <v>587</v>
      </c>
      <c r="H1463" t="s">
        <v>588</v>
      </c>
      <c r="I1463" t="s">
        <v>1252</v>
      </c>
      <c r="J1463">
        <v>-9.2940912924769616</v>
      </c>
      <c r="K1463" s="13" t="s">
        <v>368</v>
      </c>
      <c r="L1463" s="13">
        <v>310</v>
      </c>
      <c r="M1463" s="13" t="s">
        <v>368</v>
      </c>
      <c r="N1463" s="15" t="s">
        <v>186</v>
      </c>
      <c r="O1463" s="13" t="s">
        <v>924</v>
      </c>
      <c r="P1463" s="13" t="s">
        <v>1083</v>
      </c>
      <c r="Q1463" s="13" t="s">
        <v>186</v>
      </c>
      <c r="R1463" s="13" t="s">
        <v>1065</v>
      </c>
      <c r="S1463" s="13">
        <v>66154</v>
      </c>
      <c r="T1463" s="13">
        <v>41112</v>
      </c>
      <c r="U1463" s="13">
        <v>30927</v>
      </c>
      <c r="V1463" s="32">
        <v>62.145901986274502</v>
      </c>
      <c r="W1463" s="10">
        <v>46.750007558122</v>
      </c>
      <c r="X1463" s="1">
        <v>99.414750864940004</v>
      </c>
      <c r="Y1463" s="1">
        <v>0.37831021437578799</v>
      </c>
      <c r="Z1463" s="10">
        <v>7.4368674620881398E-2</v>
      </c>
      <c r="AA1463" s="10">
        <f t="shared" si="97"/>
        <v>0.45267888899666942</v>
      </c>
      <c r="AB1463" s="1">
        <v>4256.1284141667902</v>
      </c>
      <c r="AC1463" s="1">
        <v>8384.7863314465903</v>
      </c>
      <c r="AD1463" s="1" t="s">
        <v>1087</v>
      </c>
      <c r="AE1463" s="1" t="s">
        <v>186</v>
      </c>
      <c r="AF1463" s="1" t="s">
        <v>1065</v>
      </c>
      <c r="AG1463" s="1">
        <v>68694</v>
      </c>
      <c r="AH1463" s="1">
        <v>43511</v>
      </c>
      <c r="AI1463" s="1">
        <v>31672</v>
      </c>
      <c r="AJ1463" s="32">
        <v>63.340320843159503</v>
      </c>
      <c r="AK1463" s="10">
        <v>46.105919003115297</v>
      </c>
      <c r="AL1463" s="1">
        <v>99.109623642333901</v>
      </c>
      <c r="AM1463" s="1">
        <v>0.72303612023238195</v>
      </c>
      <c r="AN1463" s="10">
        <v>2.8416266734023699E-2</v>
      </c>
      <c r="AO1463" s="10">
        <f t="shared" si="95"/>
        <v>0.75145238696640559</v>
      </c>
      <c r="AP1463" s="1">
        <v>4273.3342321274204</v>
      </c>
      <c r="AQ1463" s="1">
        <v>7739.5672623749697</v>
      </c>
      <c r="AR1463" s="1" t="s">
        <v>1186</v>
      </c>
      <c r="AS1463" s="1" t="s">
        <v>186</v>
      </c>
      <c r="AT1463" s="1" t="s">
        <v>1065</v>
      </c>
      <c r="AU1463" s="1">
        <v>26780</v>
      </c>
      <c r="AV1463" s="1">
        <v>17347</v>
      </c>
      <c r="AW1463" s="1">
        <v>13674</v>
      </c>
      <c r="AX1463" s="1">
        <v>64.775952203136697</v>
      </c>
      <c r="AY1463" s="10">
        <v>51.060492905153097</v>
      </c>
      <c r="AZ1463" s="1">
        <v>22.838964458095699</v>
      </c>
      <c r="BA1463" s="1">
        <v>18.911803422553799</v>
      </c>
      <c r="BB1463" s="10">
        <v>52.8155623811613</v>
      </c>
      <c r="BC1463" s="10">
        <f t="shared" si="94"/>
        <v>71.727365803715102</v>
      </c>
      <c r="BD1463" s="1">
        <v>41978.6993259663</v>
      </c>
      <c r="BE1463" s="1">
        <v>87851.970575633604</v>
      </c>
      <c r="BF1463" s="1" t="s">
        <v>1190</v>
      </c>
      <c r="BG1463" s="1" t="s">
        <v>186</v>
      </c>
      <c r="BH1463" s="1" t="s">
        <v>1065</v>
      </c>
      <c r="BI1463" s="1">
        <v>30137</v>
      </c>
      <c r="BJ1463" s="1">
        <v>19054</v>
      </c>
      <c r="BK1463" s="1">
        <v>14882</v>
      </c>
      <c r="BL1463" s="1">
        <v>63.2246076251784</v>
      </c>
      <c r="BM1463" s="10">
        <v>49.381159372200301</v>
      </c>
      <c r="BN1463" s="1">
        <v>21.079156027415699</v>
      </c>
      <c r="BO1463" s="1">
        <v>21.9862921650316</v>
      </c>
      <c r="BP1463" s="10">
        <v>53.621825023518298</v>
      </c>
      <c r="BQ1463" s="10">
        <f t="shared" si="96"/>
        <v>75.608117188549897</v>
      </c>
      <c r="BR1463" s="1">
        <v>40181.959603845396</v>
      </c>
      <c r="BS1463" s="1">
        <v>99880.090261826597</v>
      </c>
    </row>
    <row r="1464" spans="1:71" customFormat="1" x14ac:dyDescent="0.15">
      <c r="A1464">
        <v>3868</v>
      </c>
      <c r="B1464" t="s">
        <v>369</v>
      </c>
      <c r="C1464" t="s">
        <v>8</v>
      </c>
      <c r="D1464" t="s">
        <v>9</v>
      </c>
      <c r="G1464" t="s">
        <v>1046</v>
      </c>
      <c r="H1464" t="s">
        <v>10</v>
      </c>
      <c r="K1464" s="13" t="s">
        <v>369</v>
      </c>
      <c r="L1464" s="13">
        <v>311</v>
      </c>
      <c r="M1464" s="13" t="s">
        <v>369</v>
      </c>
      <c r="N1464" s="15" t="s">
        <v>187</v>
      </c>
      <c r="O1464" s="13" t="s">
        <v>884</v>
      </c>
      <c r="P1464" s="13" t="s">
        <v>1082</v>
      </c>
      <c r="Q1464" s="13" t="s">
        <v>187</v>
      </c>
      <c r="R1464" s="13" t="s">
        <v>1065</v>
      </c>
      <c r="S1464" s="13">
        <v>69084</v>
      </c>
      <c r="T1464" s="13">
        <v>41870</v>
      </c>
      <c r="U1464" s="13">
        <v>31796</v>
      </c>
      <c r="V1464" s="32">
        <v>60.607376527126398</v>
      </c>
      <c r="W1464" s="10">
        <v>46.025128828672301</v>
      </c>
      <c r="X1464" s="1">
        <v>99.2074474776702</v>
      </c>
      <c r="Y1464" s="1">
        <v>0.57554409359667902</v>
      </c>
      <c r="Z1464" s="10">
        <v>8.8061391369983602E-2</v>
      </c>
      <c r="AA1464" s="10">
        <f t="shared" si="97"/>
        <v>0.66360548496666261</v>
      </c>
      <c r="AB1464" s="1">
        <v>4159.9269500896598</v>
      </c>
      <c r="AC1464" s="1">
        <v>8426.4546781341996</v>
      </c>
      <c r="AD1464" s="1" t="s">
        <v>1086</v>
      </c>
      <c r="AE1464" s="1" t="s">
        <v>187</v>
      </c>
      <c r="AF1464" s="1" t="s">
        <v>1065</v>
      </c>
      <c r="AG1464" s="1">
        <v>68722</v>
      </c>
      <c r="AH1464" s="1">
        <v>41702</v>
      </c>
      <c r="AI1464" s="1">
        <v>30122</v>
      </c>
      <c r="AJ1464" s="32">
        <v>60.6821687378132</v>
      </c>
      <c r="AK1464" s="10">
        <v>43.831669625447503</v>
      </c>
      <c r="AL1464" s="1">
        <v>99.047208020715701</v>
      </c>
      <c r="AM1464" s="1">
        <v>0.74364252041697099</v>
      </c>
      <c r="AN1464" s="10">
        <v>4.3157824845627801E-2</v>
      </c>
      <c r="AO1464" s="10">
        <f t="shared" si="95"/>
        <v>0.78680034526259879</v>
      </c>
      <c r="AP1464" s="1">
        <v>4158.6311078291101</v>
      </c>
      <c r="AQ1464" s="1">
        <v>7680.8118602381301</v>
      </c>
      <c r="AR1464" s="1" t="s">
        <v>1185</v>
      </c>
      <c r="AS1464" s="1" t="s">
        <v>187</v>
      </c>
      <c r="AT1464" s="1" t="s">
        <v>1065</v>
      </c>
      <c r="AU1464" s="1">
        <v>26964</v>
      </c>
      <c r="AV1464" s="1">
        <v>15940</v>
      </c>
      <c r="AW1464" s="1">
        <v>13071</v>
      </c>
      <c r="AX1464" s="1">
        <v>59.115858181278703</v>
      </c>
      <c r="AY1464" s="10">
        <v>48.475745438362303</v>
      </c>
      <c r="AZ1464" s="1">
        <v>23.5253614872619</v>
      </c>
      <c r="BA1464" s="1">
        <v>22.347180781883601</v>
      </c>
      <c r="BB1464" s="10">
        <v>49.659551679289997</v>
      </c>
      <c r="BC1464" s="10">
        <f t="shared" si="94"/>
        <v>72.006732461173598</v>
      </c>
      <c r="BD1464" s="1">
        <v>36767.216856366504</v>
      </c>
      <c r="BE1464" s="1">
        <v>85555.297695090194</v>
      </c>
      <c r="BF1464" s="1" t="s">
        <v>1189</v>
      </c>
      <c r="BG1464" s="1" t="s">
        <v>187</v>
      </c>
      <c r="BH1464" s="1" t="s">
        <v>1065</v>
      </c>
      <c r="BI1464" s="1">
        <v>24138</v>
      </c>
      <c r="BJ1464" s="1">
        <v>14748</v>
      </c>
      <c r="BK1464" s="1">
        <v>12160</v>
      </c>
      <c r="BL1464" s="1">
        <v>61.098682575192598</v>
      </c>
      <c r="BM1464" s="10">
        <v>50.376998922860203</v>
      </c>
      <c r="BN1464" s="1">
        <v>24.564144736842099</v>
      </c>
      <c r="BO1464" s="1">
        <v>21.40625</v>
      </c>
      <c r="BP1464" s="10">
        <v>49.383223684210499</v>
      </c>
      <c r="BQ1464" s="10">
        <f t="shared" si="96"/>
        <v>70.789473684210492</v>
      </c>
      <c r="BR1464" s="1">
        <v>35649.738721027898</v>
      </c>
      <c r="BS1464" s="1">
        <v>82399.577254320204</v>
      </c>
    </row>
    <row r="1465" spans="1:71" customFormat="1" x14ac:dyDescent="0.15">
      <c r="A1465">
        <v>3868</v>
      </c>
      <c r="B1465" t="s">
        <v>370</v>
      </c>
      <c r="C1465" t="s">
        <v>8</v>
      </c>
      <c r="D1465" t="s">
        <v>9</v>
      </c>
      <c r="G1465" t="s">
        <v>1046</v>
      </c>
      <c r="H1465" t="s">
        <v>10</v>
      </c>
      <c r="K1465" s="13" t="s">
        <v>370</v>
      </c>
      <c r="L1465" s="13">
        <v>312</v>
      </c>
      <c r="M1465" s="13" t="s">
        <v>370</v>
      </c>
      <c r="N1465" s="15" t="s">
        <v>187</v>
      </c>
      <c r="O1465" s="13" t="s">
        <v>924</v>
      </c>
      <c r="P1465" s="13" t="s">
        <v>1083</v>
      </c>
      <c r="Q1465" s="13" t="s">
        <v>187</v>
      </c>
      <c r="R1465" s="13" t="s">
        <v>1065</v>
      </c>
      <c r="S1465" s="13">
        <v>67496</v>
      </c>
      <c r="T1465" s="13">
        <v>41401</v>
      </c>
      <c r="U1465" s="13">
        <v>31573</v>
      </c>
      <c r="V1465" s="32">
        <v>61.3384496859073</v>
      </c>
      <c r="W1465" s="10">
        <v>46.777586819959701</v>
      </c>
      <c r="X1465" s="1">
        <v>98.970639470433596</v>
      </c>
      <c r="Y1465" s="1">
        <v>0.86149558166788098</v>
      </c>
      <c r="Z1465" s="10">
        <v>6.6512526525828994E-2</v>
      </c>
      <c r="AA1465" s="10">
        <f t="shared" si="97"/>
        <v>0.92800810819370994</v>
      </c>
      <c r="AB1465" s="1">
        <v>4251.9253427917802</v>
      </c>
      <c r="AC1465" s="1">
        <v>8136.2900094036404</v>
      </c>
      <c r="AD1465" s="1" t="s">
        <v>1087</v>
      </c>
      <c r="AE1465" s="1" t="s">
        <v>187</v>
      </c>
      <c r="AF1465" s="1" t="s">
        <v>1065</v>
      </c>
      <c r="AG1465" s="1">
        <v>71019</v>
      </c>
      <c r="AH1465" s="1">
        <v>43149</v>
      </c>
      <c r="AI1465" s="1">
        <v>32372</v>
      </c>
      <c r="AJ1465" s="32">
        <v>60.756980526337998</v>
      </c>
      <c r="AK1465" s="10">
        <v>45.5821681521846</v>
      </c>
      <c r="AL1465" s="1">
        <v>99.363647596688494</v>
      </c>
      <c r="AM1465" s="1">
        <v>0.42011614975905098</v>
      </c>
      <c r="AN1465" s="10">
        <v>8.6494501420981099E-2</v>
      </c>
      <c r="AO1465" s="10">
        <f t="shared" si="95"/>
        <v>0.50661065118003212</v>
      </c>
      <c r="AP1465" s="1">
        <v>4171.1957583758804</v>
      </c>
      <c r="AQ1465" s="1">
        <v>7475.7386953708401</v>
      </c>
      <c r="AR1465" s="1" t="s">
        <v>1186</v>
      </c>
      <c r="AS1465" s="1" t="s">
        <v>187</v>
      </c>
      <c r="AT1465" s="1" t="s">
        <v>1065</v>
      </c>
      <c r="AU1465" s="1">
        <v>25666</v>
      </c>
      <c r="AV1465" s="1">
        <v>16283</v>
      </c>
      <c r="AW1465" s="1">
        <v>13135</v>
      </c>
      <c r="AX1465" s="1">
        <v>63.441907582015098</v>
      </c>
      <c r="AY1465" s="10">
        <v>51.176653939063399</v>
      </c>
      <c r="AZ1465" s="1">
        <v>23.4792539017891</v>
      </c>
      <c r="BA1465" s="1">
        <v>19.261515036162901</v>
      </c>
      <c r="BB1465" s="10">
        <v>52.280167491435101</v>
      </c>
      <c r="BC1465" s="10">
        <f t="shared" si="94"/>
        <v>71.541682527597999</v>
      </c>
      <c r="BD1465" s="1">
        <v>40169.214727743602</v>
      </c>
      <c r="BE1465" s="1">
        <v>88169.073063449294</v>
      </c>
      <c r="BF1465" s="1" t="s">
        <v>1190</v>
      </c>
      <c r="BG1465" s="1" t="s">
        <v>187</v>
      </c>
      <c r="BH1465" s="1" t="s">
        <v>1065</v>
      </c>
      <c r="BI1465" s="1">
        <v>30131</v>
      </c>
      <c r="BJ1465" s="1">
        <v>17585</v>
      </c>
      <c r="BK1465" s="1">
        <v>14223</v>
      </c>
      <c r="BL1465" s="1">
        <v>58.3618200524377</v>
      </c>
      <c r="BM1465" s="10">
        <v>47.203876406358901</v>
      </c>
      <c r="BN1465" s="1">
        <v>21.416016311608001</v>
      </c>
      <c r="BO1465" s="1">
        <v>20.1012444631934</v>
      </c>
      <c r="BP1465" s="10">
        <v>54.510300217956797</v>
      </c>
      <c r="BQ1465" s="10">
        <f t="shared" si="96"/>
        <v>74.611544681150193</v>
      </c>
      <c r="BR1465" s="1">
        <v>43223.478359765002</v>
      </c>
      <c r="BS1465" s="1">
        <v>97795.244460405505</v>
      </c>
    </row>
    <row r="1466" spans="1:71" customFormat="1" x14ac:dyDescent="0.15">
      <c r="A1466">
        <v>3868</v>
      </c>
      <c r="B1466" t="s">
        <v>371</v>
      </c>
      <c r="C1466" t="s">
        <v>8</v>
      </c>
      <c r="D1466" t="s">
        <v>9</v>
      </c>
      <c r="G1466" t="s">
        <v>1049</v>
      </c>
      <c r="H1466" t="s">
        <v>10</v>
      </c>
      <c r="K1466" s="13" t="s">
        <v>371</v>
      </c>
      <c r="L1466" s="13">
        <v>313</v>
      </c>
      <c r="M1466" s="13" t="s">
        <v>986</v>
      </c>
      <c r="N1466" s="15" t="s">
        <v>174</v>
      </c>
      <c r="O1466" s="13" t="s">
        <v>956</v>
      </c>
      <c r="P1466" s="13" t="s">
        <v>1084</v>
      </c>
      <c r="Q1466" s="13" t="s">
        <v>174</v>
      </c>
      <c r="R1466" s="13" t="s">
        <v>1065</v>
      </c>
      <c r="S1466" s="13">
        <v>7528</v>
      </c>
      <c r="T1466" s="13">
        <v>1366</v>
      </c>
      <c r="U1466" s="13">
        <v>1096</v>
      </c>
      <c r="V1466" s="32">
        <v>18.145589798087101</v>
      </c>
      <c r="W1466" s="10">
        <v>14.558979808714099</v>
      </c>
      <c r="X1466" s="1">
        <v>6.1131386861313901</v>
      </c>
      <c r="Y1466" s="1">
        <v>11.6788321167883</v>
      </c>
      <c r="Z1466" s="10">
        <v>80.748175182481802</v>
      </c>
      <c r="AA1466" s="10">
        <f t="shared" si="97"/>
        <v>92.427007299270102</v>
      </c>
      <c r="AB1466" s="1">
        <v>121911.956024611</v>
      </c>
      <c r="AC1466" s="1">
        <v>246724.77418386799</v>
      </c>
      <c r="AD1466" s="1" t="s">
        <v>1088</v>
      </c>
      <c r="AE1466" s="1" t="s">
        <v>174</v>
      </c>
      <c r="AF1466" s="1" t="s">
        <v>1065</v>
      </c>
      <c r="AG1466" s="1">
        <v>7303</v>
      </c>
      <c r="AH1466" s="1">
        <v>1318</v>
      </c>
      <c r="AI1466" s="1">
        <v>1062</v>
      </c>
      <c r="AJ1466" s="32">
        <v>18.047377789949302</v>
      </c>
      <c r="AK1466" s="10">
        <v>14.541969053813499</v>
      </c>
      <c r="AL1466" s="1">
        <v>5.9322033898305104</v>
      </c>
      <c r="AM1466" s="1">
        <v>11.676082862523501</v>
      </c>
      <c r="AN1466" s="10">
        <v>81.073446327683598</v>
      </c>
      <c r="AO1466" s="10">
        <f t="shared" si="95"/>
        <v>92.749529190207099</v>
      </c>
      <c r="AP1466" s="1">
        <v>110057.79389908801</v>
      </c>
      <c r="AQ1466" s="1">
        <v>246135.75818909</v>
      </c>
      <c r="AR1466" s="1" t="s">
        <v>1187</v>
      </c>
      <c r="AS1466" s="1" t="s">
        <v>174</v>
      </c>
      <c r="AT1466" s="1" t="s">
        <v>1065</v>
      </c>
      <c r="AU1466" s="1">
        <v>4649</v>
      </c>
      <c r="AV1466" s="1">
        <v>534</v>
      </c>
      <c r="AW1466" s="1">
        <v>431</v>
      </c>
      <c r="AX1466" s="1">
        <v>11.4863411486341</v>
      </c>
      <c r="AY1466" s="10">
        <v>9.2708109270810901</v>
      </c>
      <c r="AZ1466" s="1">
        <v>6.0324825986078903</v>
      </c>
      <c r="BA1466" s="1">
        <v>11.136890951276101</v>
      </c>
      <c r="BB1466" s="10">
        <v>81.670533642691396</v>
      </c>
      <c r="BC1466" s="10">
        <f t="shared" si="94"/>
        <v>92.807424593967497</v>
      </c>
      <c r="BD1466" s="1">
        <v>108774.25516119</v>
      </c>
      <c r="BE1466" s="1">
        <v>217510.5152659</v>
      </c>
      <c r="BF1466" s="1" t="s">
        <v>1191</v>
      </c>
      <c r="BG1466" s="1" t="s">
        <v>174</v>
      </c>
      <c r="BH1466" s="1" t="s">
        <v>1065</v>
      </c>
      <c r="BI1466" s="1">
        <v>5308</v>
      </c>
      <c r="BJ1466" s="1">
        <v>665</v>
      </c>
      <c r="BK1466" s="1">
        <v>546</v>
      </c>
      <c r="BL1466" s="1">
        <v>12.528259231348899</v>
      </c>
      <c r="BM1466" s="10">
        <v>10.2863602110023</v>
      </c>
      <c r="BN1466" s="1">
        <v>6.0439560439560402</v>
      </c>
      <c r="BO1466" s="1">
        <v>10.439560439560401</v>
      </c>
      <c r="BP1466" s="10">
        <v>81.868131868131897</v>
      </c>
      <c r="BQ1466" s="10">
        <f t="shared" si="96"/>
        <v>92.307692307692292</v>
      </c>
      <c r="BR1466" s="1">
        <v>113437.157491444</v>
      </c>
      <c r="BS1466" s="1">
        <v>234011.030620203</v>
      </c>
    </row>
    <row r="1467" spans="1:71" customFormat="1" x14ac:dyDescent="0.15">
      <c r="A1467">
        <v>3868</v>
      </c>
      <c r="B1467" t="s">
        <v>372</v>
      </c>
      <c r="C1467" t="s">
        <v>8</v>
      </c>
      <c r="D1467" t="s">
        <v>9</v>
      </c>
      <c r="G1467" t="s">
        <v>1049</v>
      </c>
      <c r="H1467" t="s">
        <v>10</v>
      </c>
      <c r="K1467" s="13" t="s">
        <v>372</v>
      </c>
      <c r="L1467" s="13">
        <v>314</v>
      </c>
      <c r="M1467" s="13" t="s">
        <v>1020</v>
      </c>
      <c r="N1467" s="15" t="s">
        <v>174</v>
      </c>
      <c r="O1467" s="13" t="s">
        <v>996</v>
      </c>
      <c r="P1467" s="13" t="s">
        <v>1085</v>
      </c>
      <c r="Q1467" s="13" t="s">
        <v>174</v>
      </c>
      <c r="R1467" s="13" t="s">
        <v>1065</v>
      </c>
      <c r="S1467" s="13">
        <v>6171</v>
      </c>
      <c r="T1467" s="13">
        <v>1149</v>
      </c>
      <c r="U1467" s="13">
        <v>973</v>
      </c>
      <c r="V1467" s="32">
        <v>18.619348565872599</v>
      </c>
      <c r="W1467" s="10">
        <v>15.7672986549992</v>
      </c>
      <c r="X1467" s="1">
        <v>4.4193216855087396</v>
      </c>
      <c r="Y1467" s="1">
        <v>12.6413155190134</v>
      </c>
      <c r="Z1467" s="10">
        <v>81.603288797533395</v>
      </c>
      <c r="AA1467" s="10">
        <f t="shared" si="97"/>
        <v>94.244604316546798</v>
      </c>
      <c r="AB1467" s="1">
        <v>117467.116481209</v>
      </c>
      <c r="AC1467" s="1">
        <v>257306.75899956</v>
      </c>
      <c r="AD1467" s="1" t="s">
        <v>1089</v>
      </c>
      <c r="AE1467" s="1" t="s">
        <v>174</v>
      </c>
      <c r="AF1467" s="1" t="s">
        <v>1065</v>
      </c>
      <c r="AG1467" s="1">
        <v>7675</v>
      </c>
      <c r="AH1467" s="1">
        <v>1417</v>
      </c>
      <c r="AI1467" s="1">
        <v>1161</v>
      </c>
      <c r="AJ1467" s="32">
        <v>18.462540716612398</v>
      </c>
      <c r="AK1467" s="10">
        <v>15.127035830618899</v>
      </c>
      <c r="AL1467" s="1">
        <v>4.1343669250646</v>
      </c>
      <c r="AM1467" s="1">
        <v>10.508182601205901</v>
      </c>
      <c r="AN1467" s="10">
        <v>84.409991386735598</v>
      </c>
      <c r="AO1467" s="10">
        <f t="shared" si="95"/>
        <v>94.918173987941501</v>
      </c>
      <c r="AP1467" s="1">
        <v>131208.197546882</v>
      </c>
      <c r="AQ1467" s="1">
        <v>308261.210933202</v>
      </c>
      <c r="AR1467" s="1" t="s">
        <v>1188</v>
      </c>
      <c r="AS1467" s="1" t="s">
        <v>174</v>
      </c>
      <c r="AT1467" s="1" t="s">
        <v>1065</v>
      </c>
      <c r="AU1467" s="1">
        <v>6559</v>
      </c>
      <c r="AV1467" s="1">
        <v>1291</v>
      </c>
      <c r="AW1467" s="1">
        <v>1130</v>
      </c>
      <c r="AX1467" s="1">
        <v>19.6828784875743</v>
      </c>
      <c r="AY1467" s="10">
        <v>17.2282360115871</v>
      </c>
      <c r="AZ1467" s="1">
        <v>33.805309734513301</v>
      </c>
      <c r="BA1467" s="1">
        <v>8.9380530973451293</v>
      </c>
      <c r="BB1467" s="10">
        <v>49.646017699114999</v>
      </c>
      <c r="BC1467" s="10">
        <f t="shared" si="94"/>
        <v>58.584070796460125</v>
      </c>
      <c r="BD1467" s="1">
        <v>45194.073209875103</v>
      </c>
      <c r="BE1467" s="1">
        <v>74203.766996022503</v>
      </c>
      <c r="BF1467" s="1" t="s">
        <v>1192</v>
      </c>
      <c r="BG1467" s="1" t="s">
        <v>174</v>
      </c>
      <c r="BH1467" s="1" t="s">
        <v>1065</v>
      </c>
      <c r="BI1467" s="1">
        <v>5912</v>
      </c>
      <c r="BJ1467" s="1">
        <v>593</v>
      </c>
      <c r="BK1467" s="1">
        <v>492</v>
      </c>
      <c r="BL1467" s="1">
        <v>10.030446549391099</v>
      </c>
      <c r="BM1467" s="10">
        <v>8.3220568335588592</v>
      </c>
      <c r="BN1467" s="1">
        <v>4.0650406504065</v>
      </c>
      <c r="BO1467" s="1">
        <v>12.1951219512195</v>
      </c>
      <c r="BP1467" s="10">
        <v>81.910569105691096</v>
      </c>
      <c r="BQ1467" s="10">
        <f t="shared" si="96"/>
        <v>94.105691056910601</v>
      </c>
      <c r="BR1467" s="1">
        <v>129302.17262388099</v>
      </c>
      <c r="BS1467" s="1">
        <v>230569.36843258099</v>
      </c>
    </row>
    <row r="1468" spans="1:71" customFormat="1" x14ac:dyDescent="0.15">
      <c r="A1468">
        <v>3868</v>
      </c>
      <c r="B1468" t="s">
        <v>373</v>
      </c>
      <c r="C1468" t="s">
        <v>8</v>
      </c>
      <c r="D1468" t="s">
        <v>61</v>
      </c>
      <c r="E1468" t="s">
        <v>62</v>
      </c>
      <c r="F1468" t="s">
        <v>589</v>
      </c>
      <c r="H1468" t="s">
        <v>590</v>
      </c>
      <c r="I1468" t="s">
        <v>1243</v>
      </c>
      <c r="J1468">
        <v>-5</v>
      </c>
      <c r="K1468" s="13" t="s">
        <v>373</v>
      </c>
      <c r="L1468" s="13">
        <v>315</v>
      </c>
      <c r="M1468" s="13" t="s">
        <v>987</v>
      </c>
      <c r="N1468" s="15" t="s">
        <v>175</v>
      </c>
      <c r="O1468" s="13" t="s">
        <v>956</v>
      </c>
      <c r="P1468" s="13" t="s">
        <v>1084</v>
      </c>
      <c r="Q1468" s="13" t="s">
        <v>175</v>
      </c>
      <c r="R1468" s="13" t="s">
        <v>1065</v>
      </c>
      <c r="S1468" s="13">
        <v>2934</v>
      </c>
      <c r="T1468" s="13">
        <v>278</v>
      </c>
      <c r="U1468" s="13">
        <v>231</v>
      </c>
      <c r="V1468" s="32">
        <v>9.4751192910702091</v>
      </c>
      <c r="W1468" s="10">
        <v>7.8732106339468304</v>
      </c>
      <c r="X1468" s="1">
        <v>97.402597402597394</v>
      </c>
      <c r="Y1468" s="1">
        <v>1.73160173160173</v>
      </c>
      <c r="Z1468" s="10">
        <v>0.43290043290043301</v>
      </c>
      <c r="AA1468" s="10">
        <f t="shared" si="97"/>
        <v>2.1645021645021632</v>
      </c>
      <c r="AB1468" s="1">
        <v>5472.0831653144596</v>
      </c>
      <c r="AC1468" s="1">
        <v>9866.9739599560598</v>
      </c>
      <c r="AD1468" s="1" t="s">
        <v>1088</v>
      </c>
      <c r="AE1468" s="1" t="s">
        <v>175</v>
      </c>
      <c r="AF1468" s="1" t="s">
        <v>1065</v>
      </c>
      <c r="AG1468" s="1">
        <v>4842</v>
      </c>
      <c r="AH1468" s="1">
        <v>1928</v>
      </c>
      <c r="AI1468" s="1">
        <v>1666</v>
      </c>
      <c r="AJ1468" s="32">
        <v>39.818256918628698</v>
      </c>
      <c r="AK1468" s="10">
        <v>34.407269723254899</v>
      </c>
      <c r="AL1468" s="1">
        <v>96.398559423769498</v>
      </c>
      <c r="AM1468" s="1">
        <v>0.60024009603841499</v>
      </c>
      <c r="AN1468" s="10">
        <v>0.84033613445378197</v>
      </c>
      <c r="AO1468" s="10">
        <f t="shared" si="95"/>
        <v>1.440576230492197</v>
      </c>
      <c r="AP1468" s="1">
        <v>7751.4056912307897</v>
      </c>
      <c r="AQ1468" s="1">
        <v>13309.4205757114</v>
      </c>
      <c r="AR1468" s="1" t="s">
        <v>1187</v>
      </c>
      <c r="AS1468" s="1" t="s">
        <v>175</v>
      </c>
      <c r="AT1468" s="1" t="s">
        <v>1065</v>
      </c>
      <c r="AU1468" s="1">
        <v>4621</v>
      </c>
      <c r="AV1468" s="1">
        <v>1511</v>
      </c>
      <c r="AW1468" s="1">
        <v>1277</v>
      </c>
      <c r="AX1468" s="1">
        <v>32.698550097381499</v>
      </c>
      <c r="AY1468" s="10">
        <v>27.634711101493199</v>
      </c>
      <c r="AZ1468" s="1">
        <v>93.343774471417404</v>
      </c>
      <c r="BA1468" s="1">
        <v>1.48786217697729</v>
      </c>
      <c r="BB1468" s="10">
        <v>1.48786217697729</v>
      </c>
      <c r="BC1468" s="10">
        <f t="shared" si="94"/>
        <v>2.9757243539545799</v>
      </c>
      <c r="BD1468" s="1">
        <v>8573.1776351227199</v>
      </c>
      <c r="BE1468" s="1">
        <v>12905.4477036888</v>
      </c>
      <c r="BF1468" s="1" t="s">
        <v>1191</v>
      </c>
      <c r="BG1468" s="1" t="s">
        <v>175</v>
      </c>
      <c r="BH1468" s="1" t="s">
        <v>1065</v>
      </c>
      <c r="BI1468" s="1">
        <v>4449</v>
      </c>
      <c r="BJ1468" s="1">
        <v>1568</v>
      </c>
      <c r="BK1468" s="1">
        <v>1349</v>
      </c>
      <c r="BL1468" s="1">
        <v>35.243875028096198</v>
      </c>
      <c r="BM1468" s="10">
        <v>30.321420543942502</v>
      </c>
      <c r="BN1468" s="1">
        <v>95.700518902891005</v>
      </c>
      <c r="BO1468" s="1">
        <v>0.518902891030393</v>
      </c>
      <c r="BP1468" s="10">
        <v>0.59303187546330605</v>
      </c>
      <c r="BQ1468" s="10">
        <f t="shared" si="96"/>
        <v>1.1119347664936989</v>
      </c>
      <c r="BR1468" s="1">
        <v>8433.7533938631605</v>
      </c>
      <c r="BS1468" s="1">
        <v>12049.0540078382</v>
      </c>
    </row>
    <row r="1469" spans="1:71" customFormat="1" x14ac:dyDescent="0.15">
      <c r="A1469">
        <v>3868</v>
      </c>
      <c r="B1469" t="s">
        <v>376</v>
      </c>
      <c r="C1469" t="s">
        <v>8</v>
      </c>
      <c r="D1469" t="s">
        <v>61</v>
      </c>
      <c r="E1469" t="s">
        <v>62</v>
      </c>
      <c r="F1469" t="s">
        <v>589</v>
      </c>
      <c r="H1469" t="s">
        <v>590</v>
      </c>
      <c r="I1469" t="s">
        <v>1244</v>
      </c>
      <c r="J1469">
        <v>-5.4771212547196626</v>
      </c>
      <c r="K1469" s="13" t="s">
        <v>376</v>
      </c>
      <c r="L1469" s="13">
        <v>316</v>
      </c>
      <c r="M1469" s="13" t="s">
        <v>1021</v>
      </c>
      <c r="N1469" s="15" t="s">
        <v>175</v>
      </c>
      <c r="O1469" s="13" t="s">
        <v>996</v>
      </c>
      <c r="P1469" s="13" t="s">
        <v>1085</v>
      </c>
      <c r="Q1469" s="13" t="s">
        <v>175</v>
      </c>
      <c r="R1469" s="13" t="s">
        <v>1065</v>
      </c>
      <c r="S1469" s="13">
        <v>30273</v>
      </c>
      <c r="T1469" s="13">
        <v>18026</v>
      </c>
      <c r="U1469" s="13">
        <v>14429</v>
      </c>
      <c r="V1469" s="32">
        <v>59.544808905625501</v>
      </c>
      <c r="W1469" s="10">
        <v>47.662933967561898</v>
      </c>
      <c r="X1469" s="1">
        <v>95.7793332871301</v>
      </c>
      <c r="Y1469" s="1">
        <v>1.0672950308406699</v>
      </c>
      <c r="Z1469" s="10">
        <v>1.16432185182618</v>
      </c>
      <c r="AA1469" s="10">
        <f t="shared" si="97"/>
        <v>2.2316168826668497</v>
      </c>
      <c r="AB1469" s="1">
        <v>7408.8411785180997</v>
      </c>
      <c r="AC1469" s="1">
        <v>11525.7172643019</v>
      </c>
      <c r="AD1469" s="1" t="s">
        <v>1089</v>
      </c>
      <c r="AE1469" s="1" t="s">
        <v>175</v>
      </c>
      <c r="AF1469" s="1" t="s">
        <v>1065</v>
      </c>
      <c r="AG1469" s="1">
        <v>31259</v>
      </c>
      <c r="AH1469" s="1">
        <v>16111</v>
      </c>
      <c r="AI1469" s="1">
        <v>12954</v>
      </c>
      <c r="AJ1469" s="32">
        <v>51.540356377363302</v>
      </c>
      <c r="AK1469" s="10">
        <v>41.440865030871102</v>
      </c>
      <c r="AL1469" s="1">
        <v>96.016674386289907</v>
      </c>
      <c r="AM1469" s="1">
        <v>0.91863517060367506</v>
      </c>
      <c r="AN1469" s="10">
        <v>0.77196232823838196</v>
      </c>
      <c r="AO1469" s="10">
        <f t="shared" si="95"/>
        <v>1.6905974988420569</v>
      </c>
      <c r="AP1469" s="1">
        <v>7335.4665982515298</v>
      </c>
      <c r="AQ1469" s="1">
        <v>10409.255714457</v>
      </c>
      <c r="AR1469" s="1" t="s">
        <v>1188</v>
      </c>
      <c r="AS1469" s="1" t="s">
        <v>175</v>
      </c>
      <c r="AT1469" s="1" t="s">
        <v>1065</v>
      </c>
      <c r="AU1469" s="1">
        <v>23779</v>
      </c>
      <c r="AV1469" s="1">
        <v>16780</v>
      </c>
      <c r="AW1469" s="1">
        <v>14646</v>
      </c>
      <c r="AX1469" s="1">
        <v>70.566466209680797</v>
      </c>
      <c r="AY1469" s="10">
        <v>61.592161150595103</v>
      </c>
      <c r="AZ1469" s="1">
        <v>64.222313259593093</v>
      </c>
      <c r="BA1469" s="1">
        <v>7.6676225590604901</v>
      </c>
      <c r="BB1469" s="10">
        <v>17.4928308070463</v>
      </c>
      <c r="BC1469" s="10">
        <f t="shared" si="94"/>
        <v>25.16045336610679</v>
      </c>
      <c r="BD1469" s="1">
        <v>16497.169351636901</v>
      </c>
      <c r="BE1469" s="1">
        <v>22874.004787010501</v>
      </c>
      <c r="BF1469" s="1" t="s">
        <v>1192</v>
      </c>
      <c r="BG1469" s="1" t="s">
        <v>175</v>
      </c>
      <c r="BH1469" s="1" t="s">
        <v>1065</v>
      </c>
      <c r="BI1469" s="1">
        <v>22828</v>
      </c>
      <c r="BJ1469" s="1">
        <v>15394</v>
      </c>
      <c r="BK1469" s="1">
        <v>13693</v>
      </c>
      <c r="BL1469" s="1">
        <v>67.434729279831799</v>
      </c>
      <c r="BM1469" s="10">
        <v>59.983353776064497</v>
      </c>
      <c r="BN1469" s="1">
        <v>61.023880815014998</v>
      </c>
      <c r="BO1469" s="1">
        <v>8.1501497115314407</v>
      </c>
      <c r="BP1469" s="10">
        <v>19.9152851822099</v>
      </c>
      <c r="BQ1469" s="10">
        <f t="shared" si="96"/>
        <v>28.06543489374134</v>
      </c>
      <c r="BR1469" s="1">
        <v>17642.6763210479</v>
      </c>
      <c r="BS1469" s="1">
        <v>23945.3089434258</v>
      </c>
    </row>
    <row r="1470" spans="1:71" customFormat="1" x14ac:dyDescent="0.15">
      <c r="A1470">
        <v>3868</v>
      </c>
      <c r="B1470" t="s">
        <v>377</v>
      </c>
      <c r="C1470" t="s">
        <v>8</v>
      </c>
      <c r="D1470" t="s">
        <v>61</v>
      </c>
      <c r="E1470" t="s">
        <v>62</v>
      </c>
      <c r="F1470" t="s">
        <v>589</v>
      </c>
      <c r="H1470" t="s">
        <v>590</v>
      </c>
      <c r="I1470" t="s">
        <v>1245</v>
      </c>
      <c r="J1470">
        <v>-5.9542425094393252</v>
      </c>
      <c r="K1470" s="13" t="s">
        <v>377</v>
      </c>
      <c r="L1470" s="13">
        <v>317</v>
      </c>
      <c r="M1470" s="13" t="s">
        <v>988</v>
      </c>
      <c r="N1470" s="15" t="s">
        <v>176</v>
      </c>
      <c r="O1470" s="13" t="s">
        <v>956</v>
      </c>
      <c r="P1470" s="13" t="s">
        <v>1084</v>
      </c>
      <c r="Q1470" s="13" t="s">
        <v>176</v>
      </c>
      <c r="R1470" s="13" t="s">
        <v>1065</v>
      </c>
      <c r="S1470" s="13">
        <v>47091</v>
      </c>
      <c r="T1470" s="13">
        <v>31130</v>
      </c>
      <c r="U1470" s="13">
        <v>23894</v>
      </c>
      <c r="V1470" s="32">
        <v>66.106049988320507</v>
      </c>
      <c r="W1470" s="10">
        <v>50.740056486377398</v>
      </c>
      <c r="X1470" s="1">
        <v>99.221561898384493</v>
      </c>
      <c r="Y1470" s="1">
        <v>0.51477358332635803</v>
      </c>
      <c r="Z1470" s="10">
        <v>0.10044362601489901</v>
      </c>
      <c r="AA1470" s="10">
        <f t="shared" si="97"/>
        <v>0.61521720934125701</v>
      </c>
      <c r="AB1470" s="1">
        <v>5135.8083905837402</v>
      </c>
      <c r="AC1470" s="1">
        <v>9126.0383224387806</v>
      </c>
      <c r="AD1470" s="1" t="s">
        <v>1088</v>
      </c>
      <c r="AE1470" s="1" t="s">
        <v>176</v>
      </c>
      <c r="AF1470" s="1" t="s">
        <v>1065</v>
      </c>
      <c r="AG1470" s="1">
        <v>44076</v>
      </c>
      <c r="AH1470" s="1">
        <v>27776</v>
      </c>
      <c r="AI1470" s="1">
        <v>21979</v>
      </c>
      <c r="AJ1470" s="32">
        <v>63.018422724385204</v>
      </c>
      <c r="AK1470" s="10">
        <v>49.8661403031128</v>
      </c>
      <c r="AL1470" s="1">
        <v>99.240183811820401</v>
      </c>
      <c r="AM1470" s="1">
        <v>0.56417489421720701</v>
      </c>
      <c r="AN1470" s="10">
        <v>9.5545748214204501E-2</v>
      </c>
      <c r="AO1470" s="10">
        <f t="shared" si="95"/>
        <v>0.65972064243141149</v>
      </c>
      <c r="AP1470" s="1">
        <v>5169.59100075895</v>
      </c>
      <c r="AQ1470" s="1">
        <v>10565.2422137087</v>
      </c>
      <c r="AR1470" s="1" t="s">
        <v>1187</v>
      </c>
      <c r="AS1470" s="1" t="s">
        <v>176</v>
      </c>
      <c r="AT1470" s="1" t="s">
        <v>1065</v>
      </c>
      <c r="AU1470" s="1">
        <v>21726</v>
      </c>
      <c r="AV1470" s="1">
        <v>15379</v>
      </c>
      <c r="AW1470" s="1">
        <v>12715</v>
      </c>
      <c r="AX1470" s="1">
        <v>70.786154837521906</v>
      </c>
      <c r="AY1470" s="10">
        <v>58.524348706618802</v>
      </c>
      <c r="AZ1470" s="1">
        <v>42.194258749508499</v>
      </c>
      <c r="BA1470" s="1">
        <v>19.5753047581597</v>
      </c>
      <c r="BB1470" s="10">
        <v>32.811639795517102</v>
      </c>
      <c r="BC1470" s="10">
        <f t="shared" si="94"/>
        <v>52.386944553676798</v>
      </c>
      <c r="BD1470" s="1">
        <v>21512.966370103</v>
      </c>
      <c r="BE1470" s="1">
        <v>47607.285798802797</v>
      </c>
      <c r="BF1470" s="1" t="s">
        <v>1191</v>
      </c>
      <c r="BG1470" s="1" t="s">
        <v>176</v>
      </c>
      <c r="BH1470" s="1" t="s">
        <v>1065</v>
      </c>
      <c r="BI1470" s="1">
        <v>21696</v>
      </c>
      <c r="BJ1470" s="1">
        <v>15288</v>
      </c>
      <c r="BK1470" s="1">
        <v>13280</v>
      </c>
      <c r="BL1470" s="1">
        <v>70.464601769911496</v>
      </c>
      <c r="BM1470" s="10">
        <v>61.209439528023601</v>
      </c>
      <c r="BN1470" s="1">
        <v>44.9171686746988</v>
      </c>
      <c r="BO1470" s="1">
        <v>19.503012048192801</v>
      </c>
      <c r="BP1470" s="10">
        <v>30.8659638554217</v>
      </c>
      <c r="BQ1470" s="10">
        <f t="shared" si="96"/>
        <v>50.368975903614498</v>
      </c>
      <c r="BR1470" s="1">
        <v>19975.772751855198</v>
      </c>
      <c r="BS1470" s="1">
        <v>44879.322887807299</v>
      </c>
    </row>
    <row r="1471" spans="1:71" customFormat="1" x14ac:dyDescent="0.15">
      <c r="A1471">
        <v>3868</v>
      </c>
      <c r="B1471" t="s">
        <v>378</v>
      </c>
      <c r="C1471" t="s">
        <v>8</v>
      </c>
      <c r="D1471" t="s">
        <v>61</v>
      </c>
      <c r="E1471" t="s">
        <v>62</v>
      </c>
      <c r="F1471" t="s">
        <v>589</v>
      </c>
      <c r="H1471" t="s">
        <v>590</v>
      </c>
      <c r="I1471" t="s">
        <v>1246</v>
      </c>
      <c r="J1471">
        <v>-6.4313637641589869</v>
      </c>
      <c r="K1471" s="13" t="s">
        <v>378</v>
      </c>
      <c r="L1471" s="13">
        <v>318</v>
      </c>
      <c r="M1471" s="13" t="s">
        <v>1022</v>
      </c>
      <c r="N1471" s="15" t="s">
        <v>176</v>
      </c>
      <c r="O1471" s="13" t="s">
        <v>996</v>
      </c>
      <c r="P1471" s="13" t="s">
        <v>1085</v>
      </c>
      <c r="Q1471" s="13" t="s">
        <v>176</v>
      </c>
      <c r="R1471" s="13" t="s">
        <v>1065</v>
      </c>
      <c r="S1471" s="13">
        <v>48953</v>
      </c>
      <c r="T1471" s="13">
        <v>31893</v>
      </c>
      <c r="U1471" s="13">
        <v>24664</v>
      </c>
      <c r="V1471" s="32">
        <v>65.150246154474701</v>
      </c>
      <c r="W1471" s="10">
        <v>50.383020448185</v>
      </c>
      <c r="X1471" s="1">
        <v>99.395880635744405</v>
      </c>
      <c r="Y1471" s="1">
        <v>0.44193966915342198</v>
      </c>
      <c r="Z1471" s="10">
        <v>5.2708400908206297E-2</v>
      </c>
      <c r="AA1471" s="10">
        <f t="shared" si="97"/>
        <v>0.49464807006162825</v>
      </c>
      <c r="AB1471" s="1">
        <v>4658.3050787795901</v>
      </c>
      <c r="AC1471" s="1">
        <v>9309.0173644436709</v>
      </c>
      <c r="AD1471" s="1" t="s">
        <v>1089</v>
      </c>
      <c r="AE1471" s="1" t="s">
        <v>176</v>
      </c>
      <c r="AF1471" s="1" t="s">
        <v>1065</v>
      </c>
      <c r="AG1471" s="1">
        <v>47570</v>
      </c>
      <c r="AH1471" s="1">
        <v>29754</v>
      </c>
      <c r="AI1471" s="1">
        <v>22057</v>
      </c>
      <c r="AJ1471" s="32">
        <v>62.5478242589868</v>
      </c>
      <c r="AK1471" s="10">
        <v>46.3674584822367</v>
      </c>
      <c r="AL1471" s="1">
        <v>99.401550528176998</v>
      </c>
      <c r="AM1471" s="1">
        <v>0.44430339574738198</v>
      </c>
      <c r="AN1471" s="10">
        <v>6.3471913678197406E-2</v>
      </c>
      <c r="AO1471" s="10">
        <f t="shared" si="95"/>
        <v>0.50777530942557936</v>
      </c>
      <c r="AP1471" s="1">
        <v>4625.7292695689002</v>
      </c>
      <c r="AQ1471" s="1">
        <v>8808.8034952036596</v>
      </c>
      <c r="AR1471" s="1" t="s">
        <v>1188</v>
      </c>
      <c r="AS1471" s="1" t="s">
        <v>176</v>
      </c>
      <c r="AT1471" s="1" t="s">
        <v>1065</v>
      </c>
      <c r="AU1471" s="1">
        <v>18827</v>
      </c>
      <c r="AV1471" s="1">
        <v>12253</v>
      </c>
      <c r="AW1471" s="1">
        <v>10246</v>
      </c>
      <c r="AX1471" s="1">
        <v>65.082062994635393</v>
      </c>
      <c r="AY1471" s="10">
        <v>54.421840973070601</v>
      </c>
      <c r="AZ1471" s="1">
        <v>36.170212765957402</v>
      </c>
      <c r="BA1471" s="1">
        <v>18.1631856334179</v>
      </c>
      <c r="BB1471" s="10">
        <v>39.830177630294699</v>
      </c>
      <c r="BC1471" s="10">
        <f t="shared" si="94"/>
        <v>57.993363263712595</v>
      </c>
      <c r="BD1471" s="1">
        <v>27256.4409734726</v>
      </c>
      <c r="BE1471" s="1">
        <v>57290.769804438001</v>
      </c>
      <c r="BF1471" s="1" t="s">
        <v>1192</v>
      </c>
      <c r="BG1471" s="1" t="s">
        <v>176</v>
      </c>
      <c r="BH1471" s="1" t="s">
        <v>1065</v>
      </c>
      <c r="BI1471" s="1">
        <v>21933</v>
      </c>
      <c r="BJ1471" s="1">
        <v>14239</v>
      </c>
      <c r="BK1471" s="1">
        <v>11487</v>
      </c>
      <c r="BL1471" s="1">
        <v>64.920439520357405</v>
      </c>
      <c r="BM1471" s="10">
        <v>52.373136369853597</v>
      </c>
      <c r="BN1471" s="1">
        <v>33.698964046313201</v>
      </c>
      <c r="BO1471" s="1">
        <v>20.928005571515602</v>
      </c>
      <c r="BP1471" s="10">
        <v>40.367371811613097</v>
      </c>
      <c r="BQ1471" s="10">
        <f t="shared" si="96"/>
        <v>61.295377383128695</v>
      </c>
      <c r="BR1471" s="1">
        <v>27018.700688437501</v>
      </c>
      <c r="BS1471" s="1">
        <v>60529.665863507398</v>
      </c>
    </row>
    <row r="1472" spans="1:71" customFormat="1" x14ac:dyDescent="0.15">
      <c r="A1472">
        <v>3868</v>
      </c>
      <c r="B1472" t="s">
        <v>379</v>
      </c>
      <c r="C1472" t="s">
        <v>8</v>
      </c>
      <c r="D1472" t="s">
        <v>61</v>
      </c>
      <c r="E1472" t="s">
        <v>62</v>
      </c>
      <c r="F1472" t="s">
        <v>589</v>
      </c>
      <c r="H1472" t="s">
        <v>590</v>
      </c>
      <c r="I1472" t="s">
        <v>1247</v>
      </c>
      <c r="J1472">
        <v>-6.9084850188786495</v>
      </c>
      <c r="K1472" s="13" t="s">
        <v>379</v>
      </c>
      <c r="L1472" s="13">
        <v>319</v>
      </c>
      <c r="M1472" s="13" t="s">
        <v>989</v>
      </c>
      <c r="N1472" s="15" t="s">
        <v>179</v>
      </c>
      <c r="O1472" s="13" t="s">
        <v>956</v>
      </c>
      <c r="P1472" s="13" t="s">
        <v>1084</v>
      </c>
      <c r="Q1472" s="13" t="s">
        <v>179</v>
      </c>
      <c r="R1472" s="13" t="s">
        <v>1065</v>
      </c>
      <c r="S1472" s="13">
        <v>56453</v>
      </c>
      <c r="T1472" s="13">
        <v>35224</v>
      </c>
      <c r="U1472" s="13">
        <v>27702</v>
      </c>
      <c r="V1472" s="32">
        <v>62.395266859157203</v>
      </c>
      <c r="W1472" s="10">
        <v>49.070908543390097</v>
      </c>
      <c r="X1472" s="1">
        <v>99.158905494188105</v>
      </c>
      <c r="Y1472" s="1">
        <v>0.63894303660385499</v>
      </c>
      <c r="Z1472" s="10">
        <v>0.101075734604</v>
      </c>
      <c r="AA1472" s="10">
        <f t="shared" si="97"/>
        <v>0.74001877120785498</v>
      </c>
      <c r="AB1472" s="1">
        <v>4774.2358462224101</v>
      </c>
      <c r="AC1472" s="1">
        <v>9075.1284458432092</v>
      </c>
      <c r="AD1472" s="1" t="s">
        <v>1088</v>
      </c>
      <c r="AE1472" s="1" t="s">
        <v>179</v>
      </c>
      <c r="AF1472" s="1" t="s">
        <v>1065</v>
      </c>
      <c r="AG1472" s="1">
        <v>46004</v>
      </c>
      <c r="AH1472" s="1">
        <v>28485</v>
      </c>
      <c r="AI1472" s="1">
        <v>22665</v>
      </c>
      <c r="AJ1472" s="32">
        <v>61.918528823580601</v>
      </c>
      <c r="AK1472" s="10">
        <v>49.267455003912701</v>
      </c>
      <c r="AL1472" s="1">
        <v>99.258769027134306</v>
      </c>
      <c r="AM1472" s="1">
        <v>0.49856607103463502</v>
      </c>
      <c r="AN1472" s="10">
        <v>0.13236267372600899</v>
      </c>
      <c r="AO1472" s="10">
        <f t="shared" si="95"/>
        <v>0.63092874476064398</v>
      </c>
      <c r="AP1472" s="1">
        <v>4787.8763877274996</v>
      </c>
      <c r="AQ1472" s="1">
        <v>10204.5321779844</v>
      </c>
      <c r="AR1472" s="1" t="s">
        <v>1187</v>
      </c>
      <c r="AS1472" s="1" t="s">
        <v>179</v>
      </c>
      <c r="AT1472" s="1" t="s">
        <v>1065</v>
      </c>
      <c r="AU1472" s="1">
        <v>19457</v>
      </c>
      <c r="AV1472" s="1">
        <v>12783</v>
      </c>
      <c r="AW1472" s="1">
        <v>10404</v>
      </c>
      <c r="AX1472" s="1">
        <v>65.698720254921099</v>
      </c>
      <c r="AY1472" s="10">
        <v>53.471758236110396</v>
      </c>
      <c r="AZ1472" s="1">
        <v>26.3456362937332</v>
      </c>
      <c r="BA1472" s="1">
        <v>22.510572856593601</v>
      </c>
      <c r="BB1472" s="10">
        <v>46.905036524413703</v>
      </c>
      <c r="BC1472" s="10">
        <f t="shared" si="94"/>
        <v>69.4156093810073</v>
      </c>
      <c r="BD1472" s="1">
        <v>33370.126432575104</v>
      </c>
      <c r="BE1472" s="1">
        <v>78308.463266970706</v>
      </c>
      <c r="BF1472" s="1" t="s">
        <v>1191</v>
      </c>
      <c r="BG1472" s="1" t="s">
        <v>179</v>
      </c>
      <c r="BH1472" s="1" t="s">
        <v>1065</v>
      </c>
      <c r="BI1472" s="1">
        <v>18008</v>
      </c>
      <c r="BJ1472" s="1">
        <v>11808</v>
      </c>
      <c r="BK1472" s="1">
        <v>9970</v>
      </c>
      <c r="BL1472" s="1">
        <v>65.570857396712597</v>
      </c>
      <c r="BM1472" s="10">
        <v>55.364282541092798</v>
      </c>
      <c r="BN1472" s="1">
        <v>28.144433299899699</v>
      </c>
      <c r="BO1472" s="1">
        <v>23.229689067201601</v>
      </c>
      <c r="BP1472" s="10">
        <v>44.443329989969897</v>
      </c>
      <c r="BQ1472" s="10">
        <f t="shared" si="96"/>
        <v>67.673019057171501</v>
      </c>
      <c r="BR1472" s="1">
        <v>30093.783041136801</v>
      </c>
      <c r="BS1472" s="1">
        <v>72879.405895432297</v>
      </c>
    </row>
    <row r="1473" spans="1:71" customFormat="1" x14ac:dyDescent="0.15">
      <c r="A1473">
        <v>3868</v>
      </c>
      <c r="B1473" t="s">
        <v>380</v>
      </c>
      <c r="C1473" t="s">
        <v>8</v>
      </c>
      <c r="D1473" t="s">
        <v>61</v>
      </c>
      <c r="E1473" t="s">
        <v>62</v>
      </c>
      <c r="F1473" t="s">
        <v>589</v>
      </c>
      <c r="H1473" t="s">
        <v>590</v>
      </c>
      <c r="I1473" t="s">
        <v>1248</v>
      </c>
      <c r="J1473">
        <v>-7.3856062735983121</v>
      </c>
      <c r="K1473" s="13" t="s">
        <v>380</v>
      </c>
      <c r="L1473" s="13">
        <v>320</v>
      </c>
      <c r="M1473" s="13" t="s">
        <v>1023</v>
      </c>
      <c r="N1473" s="15" t="s">
        <v>179</v>
      </c>
      <c r="O1473" s="13" t="s">
        <v>996</v>
      </c>
      <c r="P1473" s="13" t="s">
        <v>1085</v>
      </c>
      <c r="Q1473" s="13" t="s">
        <v>179</v>
      </c>
      <c r="R1473" s="13" t="s">
        <v>1065</v>
      </c>
      <c r="S1473" s="13">
        <v>47619</v>
      </c>
      <c r="T1473" s="13">
        <v>30128</v>
      </c>
      <c r="U1473" s="13">
        <v>23657</v>
      </c>
      <c r="V1473" s="32">
        <v>63.268863268863299</v>
      </c>
      <c r="W1473" s="10">
        <v>49.679749679749698</v>
      </c>
      <c r="X1473" s="1">
        <v>99.547702582745103</v>
      </c>
      <c r="Y1473" s="1">
        <v>0.31280382127911399</v>
      </c>
      <c r="Z1473" s="10">
        <v>2.5362471995603798E-2</v>
      </c>
      <c r="AA1473" s="10">
        <f t="shared" si="97"/>
        <v>0.33816629327471781</v>
      </c>
      <c r="AB1473" s="1">
        <v>4701.32158992118</v>
      </c>
      <c r="AC1473" s="1">
        <v>9255.0994389277203</v>
      </c>
      <c r="AD1473" s="1" t="s">
        <v>1089</v>
      </c>
      <c r="AE1473" s="1" t="s">
        <v>179</v>
      </c>
      <c r="AF1473" s="1" t="s">
        <v>1065</v>
      </c>
      <c r="AG1473" s="1">
        <v>49066</v>
      </c>
      <c r="AH1473" s="1">
        <v>30043</v>
      </c>
      <c r="AI1473" s="1">
        <v>23186</v>
      </c>
      <c r="AJ1473" s="32">
        <v>61.229772143643302</v>
      </c>
      <c r="AK1473" s="10">
        <v>47.254718134757297</v>
      </c>
      <c r="AL1473" s="1">
        <v>99.171914086086403</v>
      </c>
      <c r="AM1473" s="1">
        <v>0.59518675062537696</v>
      </c>
      <c r="AN1473" s="10">
        <v>7.3320106961097198E-2</v>
      </c>
      <c r="AO1473" s="10">
        <f t="shared" si="95"/>
        <v>0.6685068575864741</v>
      </c>
      <c r="AP1473" s="1">
        <v>4669.1768967815697</v>
      </c>
      <c r="AQ1473" s="1">
        <v>8683.7990763800608</v>
      </c>
      <c r="AR1473" s="1" t="s">
        <v>1188</v>
      </c>
      <c r="AS1473" s="1" t="s">
        <v>179</v>
      </c>
      <c r="AT1473" s="1" t="s">
        <v>1065</v>
      </c>
      <c r="AU1473" s="1">
        <v>19400</v>
      </c>
      <c r="AV1473" s="1">
        <v>12722</v>
      </c>
      <c r="AW1473" s="1">
        <v>10365</v>
      </c>
      <c r="AX1473" s="1">
        <v>65.577319587628907</v>
      </c>
      <c r="AY1473" s="10">
        <v>53.427835051546403</v>
      </c>
      <c r="AZ1473" s="1">
        <v>25.0651230101302</v>
      </c>
      <c r="BA1473" s="1">
        <v>21.360347322720699</v>
      </c>
      <c r="BB1473" s="10">
        <v>48.4901109503136</v>
      </c>
      <c r="BC1473" s="10">
        <f t="shared" ref="BC1473:BC1536" si="98">SUM(BA1473:BB1473)</f>
        <v>69.850458273034292</v>
      </c>
      <c r="BD1473" s="1">
        <v>35735.256997575903</v>
      </c>
      <c r="BE1473" s="1">
        <v>80244.363242662701</v>
      </c>
      <c r="BF1473" s="1" t="s">
        <v>1192</v>
      </c>
      <c r="BG1473" s="1" t="s">
        <v>179</v>
      </c>
      <c r="BH1473" s="1" t="s">
        <v>1065</v>
      </c>
      <c r="BI1473" s="1">
        <v>19873</v>
      </c>
      <c r="BJ1473" s="1">
        <v>12503</v>
      </c>
      <c r="BK1473" s="1">
        <v>10006</v>
      </c>
      <c r="BL1473" s="1">
        <v>62.914507120213401</v>
      </c>
      <c r="BM1473" s="10">
        <v>50.349720726614002</v>
      </c>
      <c r="BN1473" s="1">
        <v>26.004397361583099</v>
      </c>
      <c r="BO1473" s="1">
        <v>20.9574255446732</v>
      </c>
      <c r="BP1473" s="10">
        <v>48.2510493703778</v>
      </c>
      <c r="BQ1473" s="10">
        <f t="shared" si="96"/>
        <v>69.208474915050999</v>
      </c>
      <c r="BR1473" s="1">
        <v>35081.389950686797</v>
      </c>
      <c r="BS1473" s="1">
        <v>78720.555476741996</v>
      </c>
    </row>
    <row r="1474" spans="1:71" customFormat="1" x14ac:dyDescent="0.15">
      <c r="A1474">
        <v>3868</v>
      </c>
      <c r="B1474" t="s">
        <v>381</v>
      </c>
      <c r="C1474" t="s">
        <v>8</v>
      </c>
      <c r="D1474" t="s">
        <v>61</v>
      </c>
      <c r="E1474" t="s">
        <v>62</v>
      </c>
      <c r="F1474" t="s">
        <v>589</v>
      </c>
      <c r="H1474" t="s">
        <v>590</v>
      </c>
      <c r="I1474" t="s">
        <v>1249</v>
      </c>
      <c r="J1474">
        <v>-7.8627275283179747</v>
      </c>
      <c r="K1474" s="13" t="s">
        <v>381</v>
      </c>
      <c r="L1474" s="13">
        <v>321</v>
      </c>
      <c r="M1474" s="13" t="s">
        <v>990</v>
      </c>
      <c r="N1474" s="15" t="s">
        <v>180</v>
      </c>
      <c r="O1474" s="13" t="s">
        <v>956</v>
      </c>
      <c r="P1474" s="13" t="s">
        <v>1084</v>
      </c>
      <c r="Q1474" s="13" t="s">
        <v>180</v>
      </c>
      <c r="R1474" s="13" t="s">
        <v>1065</v>
      </c>
      <c r="S1474" s="13">
        <v>56637</v>
      </c>
      <c r="T1474" s="13">
        <v>35255</v>
      </c>
      <c r="U1474" s="13">
        <v>26739</v>
      </c>
      <c r="V1474" s="32">
        <v>62.247294171654602</v>
      </c>
      <c r="W1474" s="10">
        <v>47.211187033211502</v>
      </c>
      <c r="X1474" s="1">
        <v>98.945360709076596</v>
      </c>
      <c r="Y1474" s="1">
        <v>0.83772766371218099</v>
      </c>
      <c r="Z1474" s="10">
        <v>0.119675380530312</v>
      </c>
      <c r="AA1474" s="10">
        <f t="shared" si="97"/>
        <v>0.95740304424249301</v>
      </c>
      <c r="AB1474" s="1">
        <v>4228.3856903026799</v>
      </c>
      <c r="AC1474" s="1">
        <v>8785.4118679352396</v>
      </c>
      <c r="AD1474" s="1" t="s">
        <v>1088</v>
      </c>
      <c r="AE1474" s="1" t="s">
        <v>180</v>
      </c>
      <c r="AF1474" s="1" t="s">
        <v>1065</v>
      </c>
      <c r="AG1474" s="1">
        <v>50659</v>
      </c>
      <c r="AH1474" s="1">
        <v>31165</v>
      </c>
      <c r="AI1474" s="1">
        <v>25057</v>
      </c>
      <c r="AJ1474" s="32">
        <v>61.5191772439251</v>
      </c>
      <c r="AK1474" s="10">
        <v>49.462089658303597</v>
      </c>
      <c r="AL1474" s="1">
        <v>99.058147423873606</v>
      </c>
      <c r="AM1474" s="1">
        <v>0.730334836572615</v>
      </c>
      <c r="AN1474" s="10">
        <v>0.10376341940375899</v>
      </c>
      <c r="AO1474" s="10">
        <f t="shared" ref="AO1474:AO1537" si="99">SUM(AM1474:AN1474)</f>
        <v>0.83409825597637399</v>
      </c>
      <c r="AP1474" s="1">
        <v>4838.4429171987804</v>
      </c>
      <c r="AQ1474" s="1">
        <v>9799.1556769071994</v>
      </c>
      <c r="AR1474" s="1" t="s">
        <v>1187</v>
      </c>
      <c r="AS1474" s="1" t="s">
        <v>180</v>
      </c>
      <c r="AT1474" s="1" t="s">
        <v>1065</v>
      </c>
      <c r="AU1474" s="1">
        <v>19971</v>
      </c>
      <c r="AV1474" s="1">
        <v>13052</v>
      </c>
      <c r="AW1474" s="1">
        <v>10559</v>
      </c>
      <c r="AX1474" s="1">
        <v>65.354764408392199</v>
      </c>
      <c r="AY1474" s="10">
        <v>52.871663912673398</v>
      </c>
      <c r="AZ1474" s="1">
        <v>22.189601288000802</v>
      </c>
      <c r="BA1474" s="1">
        <v>19.982952931148802</v>
      </c>
      <c r="BB1474" s="10">
        <v>52.978501752059799</v>
      </c>
      <c r="BC1474" s="10">
        <f t="shared" si="98"/>
        <v>72.961454683208601</v>
      </c>
      <c r="BD1474" s="1">
        <v>40411.937016721196</v>
      </c>
      <c r="BE1474" s="1">
        <v>87027.492659148105</v>
      </c>
      <c r="BF1474" s="1" t="s">
        <v>1191</v>
      </c>
      <c r="BG1474" s="1" t="s">
        <v>180</v>
      </c>
      <c r="BH1474" s="1" t="s">
        <v>1065</v>
      </c>
      <c r="BI1474" s="1">
        <v>17503</v>
      </c>
      <c r="BJ1474" s="1">
        <v>11718</v>
      </c>
      <c r="BK1474" s="1">
        <v>9363</v>
      </c>
      <c r="BL1474" s="1">
        <v>66.948523110323904</v>
      </c>
      <c r="BM1474" s="10">
        <v>53.493686796549198</v>
      </c>
      <c r="BN1474" s="1">
        <v>24.853145359393402</v>
      </c>
      <c r="BO1474" s="1">
        <v>20.399444622450101</v>
      </c>
      <c r="BP1474" s="10">
        <v>50.058741856242698</v>
      </c>
      <c r="BQ1474" s="10">
        <f t="shared" ref="BQ1474:BQ1537" si="100">SUM(BO1474:BP1474)</f>
        <v>70.458186478692795</v>
      </c>
      <c r="BR1474" s="1">
        <v>36910.861873962</v>
      </c>
      <c r="BS1474" s="1">
        <v>81696.848430012004</v>
      </c>
    </row>
    <row r="1475" spans="1:71" customFormat="1" x14ac:dyDescent="0.15">
      <c r="A1475">
        <v>3868</v>
      </c>
      <c r="B1475" t="s">
        <v>382</v>
      </c>
      <c r="C1475" t="s">
        <v>8</v>
      </c>
      <c r="D1475" t="s">
        <v>61</v>
      </c>
      <c r="E1475" t="s">
        <v>62</v>
      </c>
      <c r="F1475" t="s">
        <v>589</v>
      </c>
      <c r="H1475" t="s">
        <v>590</v>
      </c>
      <c r="I1475" t="s">
        <v>1250</v>
      </c>
      <c r="J1475">
        <v>-8.3398487830376364</v>
      </c>
      <c r="K1475" s="13" t="s">
        <v>382</v>
      </c>
      <c r="L1475" s="13">
        <v>322</v>
      </c>
      <c r="M1475" s="13" t="s">
        <v>382</v>
      </c>
      <c r="N1475" s="15" t="s">
        <v>180</v>
      </c>
      <c r="O1475" s="13" t="s">
        <v>996</v>
      </c>
      <c r="P1475" s="13" t="s">
        <v>1085</v>
      </c>
      <c r="Q1475" s="13" t="s">
        <v>180</v>
      </c>
      <c r="R1475" s="13" t="s">
        <v>1065</v>
      </c>
      <c r="S1475" s="13">
        <v>47850</v>
      </c>
      <c r="T1475" s="13">
        <v>30504</v>
      </c>
      <c r="U1475" s="13">
        <v>23262</v>
      </c>
      <c r="V1475" s="32">
        <v>63.749216300940397</v>
      </c>
      <c r="W1475" s="10">
        <v>48.614420062695899</v>
      </c>
      <c r="X1475" s="1">
        <v>98.688848766228205</v>
      </c>
      <c r="Y1475" s="1">
        <v>1.0446221305132799</v>
      </c>
      <c r="Z1475" s="10">
        <v>0.14186226463760601</v>
      </c>
      <c r="AA1475" s="10">
        <f t="shared" si="97"/>
        <v>1.1864843951508859</v>
      </c>
      <c r="AB1475" s="1">
        <v>4444.2731648031004</v>
      </c>
      <c r="AC1475" s="1">
        <v>9321.4005816046192</v>
      </c>
      <c r="AD1475" s="1" t="s">
        <v>1089</v>
      </c>
      <c r="AE1475" s="1" t="s">
        <v>180</v>
      </c>
      <c r="AF1475" s="1" t="s">
        <v>1065</v>
      </c>
      <c r="AG1475" s="1">
        <v>53720</v>
      </c>
      <c r="AH1475" s="1">
        <v>33020</v>
      </c>
      <c r="AI1475" s="1">
        <v>26203</v>
      </c>
      <c r="AJ1475" s="32">
        <v>61.466865227103497</v>
      </c>
      <c r="AK1475" s="10">
        <v>48.776991809381997</v>
      </c>
      <c r="AL1475" s="1">
        <v>99.278708544823104</v>
      </c>
      <c r="AM1475" s="1">
        <v>0.50375911155211195</v>
      </c>
      <c r="AN1475" s="10">
        <v>6.86944243025608E-2</v>
      </c>
      <c r="AO1475" s="10">
        <f t="shared" si="99"/>
        <v>0.57245353585467273</v>
      </c>
      <c r="AP1475" s="1">
        <v>4841.0952961645899</v>
      </c>
      <c r="AQ1475" s="1">
        <v>8772.0339502019706</v>
      </c>
      <c r="AR1475" s="1" t="s">
        <v>1188</v>
      </c>
      <c r="AS1475" s="1" t="s">
        <v>180</v>
      </c>
      <c r="AT1475" s="1" t="s">
        <v>1065</v>
      </c>
      <c r="AU1475" s="1">
        <v>20074</v>
      </c>
      <c r="AV1475" s="1">
        <v>13218</v>
      </c>
      <c r="AW1475" s="1">
        <v>10828</v>
      </c>
      <c r="AX1475" s="1">
        <v>65.846368436783905</v>
      </c>
      <c r="AY1475" s="10">
        <v>53.940420444355901</v>
      </c>
      <c r="AZ1475" s="1">
        <v>26.5607683782785</v>
      </c>
      <c r="BA1475" s="1">
        <v>20.363871444403401</v>
      </c>
      <c r="BB1475" s="10">
        <v>47.552641300332503</v>
      </c>
      <c r="BC1475" s="10">
        <f t="shared" si="98"/>
        <v>67.916512744735911</v>
      </c>
      <c r="BD1475" s="1">
        <v>36157.3503128558</v>
      </c>
      <c r="BE1475" s="1">
        <v>79368.5418463362</v>
      </c>
      <c r="BF1475" s="1" t="s">
        <v>1192</v>
      </c>
      <c r="BG1475" s="1" t="s">
        <v>180</v>
      </c>
      <c r="BH1475" s="1" t="s">
        <v>1065</v>
      </c>
      <c r="BI1475" s="1">
        <v>21091</v>
      </c>
      <c r="BJ1475" s="1">
        <v>13188</v>
      </c>
      <c r="BK1475" s="1">
        <v>10464</v>
      </c>
      <c r="BL1475" s="1">
        <v>62.529040823099898</v>
      </c>
      <c r="BM1475" s="10">
        <v>49.613579251813597</v>
      </c>
      <c r="BN1475" s="1">
        <v>23.8149847094801</v>
      </c>
      <c r="BO1475" s="1">
        <v>20.795107033639098</v>
      </c>
      <c r="BP1475" s="10">
        <v>50.630733944954102</v>
      </c>
      <c r="BQ1475" s="10">
        <f t="shared" si="100"/>
        <v>71.4258409785932</v>
      </c>
      <c r="BR1475" s="1">
        <v>37592.870212423899</v>
      </c>
      <c r="BS1475" s="1">
        <v>84234.272396657296</v>
      </c>
    </row>
    <row r="1476" spans="1:71" customFormat="1" x14ac:dyDescent="0.15">
      <c r="A1476">
        <v>3868</v>
      </c>
      <c r="B1476" t="s">
        <v>383</v>
      </c>
      <c r="C1476" t="s">
        <v>8</v>
      </c>
      <c r="D1476" t="s">
        <v>61</v>
      </c>
      <c r="E1476" t="s">
        <v>62</v>
      </c>
      <c r="F1476" t="s">
        <v>589</v>
      </c>
      <c r="H1476" t="s">
        <v>590</v>
      </c>
      <c r="I1476" t="s">
        <v>1251</v>
      </c>
      <c r="J1476">
        <v>-8.816970037757299</v>
      </c>
      <c r="K1476" s="13" t="s">
        <v>383</v>
      </c>
      <c r="L1476" s="13">
        <v>323</v>
      </c>
      <c r="M1476" s="13" t="s">
        <v>383</v>
      </c>
      <c r="N1476" s="15" t="s">
        <v>181</v>
      </c>
      <c r="O1476" s="13" t="s">
        <v>956</v>
      </c>
      <c r="P1476" s="13" t="s">
        <v>1084</v>
      </c>
      <c r="Q1476" s="13" t="s">
        <v>181</v>
      </c>
      <c r="R1476" s="13" t="s">
        <v>1065</v>
      </c>
      <c r="S1476" s="13">
        <v>56612</v>
      </c>
      <c r="T1476" s="13">
        <v>34480</v>
      </c>
      <c r="U1476" s="13">
        <v>26428</v>
      </c>
      <c r="V1476" s="32">
        <v>60.905815021550197</v>
      </c>
      <c r="W1476" s="10">
        <v>46.682682116865699</v>
      </c>
      <c r="X1476" s="1">
        <v>98.67186317542</v>
      </c>
      <c r="Y1476" s="1">
        <v>1.1086726199485399</v>
      </c>
      <c r="Z1476" s="10">
        <v>0.105948236718632</v>
      </c>
      <c r="AA1476" s="10">
        <f t="shared" si="97"/>
        <v>1.2146208566671719</v>
      </c>
      <c r="AB1476" s="1">
        <v>4515.4709408632198</v>
      </c>
      <c r="AC1476" s="1">
        <v>8801.9207395414996</v>
      </c>
      <c r="AD1476" s="1" t="s">
        <v>1088</v>
      </c>
      <c r="AE1476" s="1" t="s">
        <v>181</v>
      </c>
      <c r="AF1476" s="1" t="s">
        <v>1065</v>
      </c>
      <c r="AG1476" s="1">
        <v>54561</v>
      </c>
      <c r="AH1476" s="1">
        <v>33529</v>
      </c>
      <c r="AI1476" s="1">
        <v>26716</v>
      </c>
      <c r="AJ1476" s="32">
        <v>61.452319422297997</v>
      </c>
      <c r="AK1476" s="10">
        <v>48.965378200546198</v>
      </c>
      <c r="AL1476" s="1">
        <v>98.659979038778204</v>
      </c>
      <c r="AM1476" s="1">
        <v>0.89833807456206005</v>
      </c>
      <c r="AN1476" s="10">
        <v>0.28073064830064398</v>
      </c>
      <c r="AO1476" s="10">
        <f t="shared" si="99"/>
        <v>1.1790687228627039</v>
      </c>
      <c r="AP1476" s="1">
        <v>4802.6882612891704</v>
      </c>
      <c r="AQ1476" s="1">
        <v>9620.1347430611895</v>
      </c>
      <c r="AR1476" s="1" t="s">
        <v>1187</v>
      </c>
      <c r="AS1476" s="1" t="s">
        <v>181</v>
      </c>
      <c r="AT1476" s="1" t="s">
        <v>1065</v>
      </c>
      <c r="AU1476" s="1">
        <v>20670</v>
      </c>
      <c r="AV1476" s="1">
        <v>13211</v>
      </c>
      <c r="AW1476" s="1">
        <v>10938</v>
      </c>
      <c r="AX1476" s="1">
        <v>63.913884857281097</v>
      </c>
      <c r="AY1476" s="10">
        <v>52.917271407837397</v>
      </c>
      <c r="AZ1476" s="1">
        <v>21.393307734503601</v>
      </c>
      <c r="BA1476" s="1">
        <v>20.524776010239499</v>
      </c>
      <c r="BB1476" s="10">
        <v>53.574693728286697</v>
      </c>
      <c r="BC1476" s="10">
        <f t="shared" si="98"/>
        <v>74.099469738526196</v>
      </c>
      <c r="BD1476" s="1">
        <v>42005.6357481784</v>
      </c>
      <c r="BE1476" s="1">
        <v>95228.875800431793</v>
      </c>
      <c r="BF1476" s="1" t="s">
        <v>1191</v>
      </c>
      <c r="BG1476" s="1" t="s">
        <v>181</v>
      </c>
      <c r="BH1476" s="1" t="s">
        <v>1065</v>
      </c>
      <c r="BI1476" s="1">
        <v>18014</v>
      </c>
      <c r="BJ1476" s="1">
        <v>11843</v>
      </c>
      <c r="BK1476" s="1">
        <v>9603</v>
      </c>
      <c r="BL1476" s="1">
        <v>65.743310758299103</v>
      </c>
      <c r="BM1476" s="10">
        <v>53.3085378039303</v>
      </c>
      <c r="BN1476" s="1">
        <v>21.118400499843801</v>
      </c>
      <c r="BO1476" s="1">
        <v>21.503696761428699</v>
      </c>
      <c r="BP1476" s="10">
        <v>53.066749973966502</v>
      </c>
      <c r="BQ1476" s="10">
        <f t="shared" si="100"/>
        <v>74.570446735395194</v>
      </c>
      <c r="BR1476" s="1">
        <v>40792.710006380301</v>
      </c>
      <c r="BS1476" s="1">
        <v>91790.664953933301</v>
      </c>
    </row>
    <row r="1477" spans="1:71" customFormat="1" x14ac:dyDescent="0.15">
      <c r="A1477">
        <v>3868</v>
      </c>
      <c r="B1477" t="s">
        <v>384</v>
      </c>
      <c r="C1477" t="s">
        <v>8</v>
      </c>
      <c r="D1477" t="s">
        <v>61</v>
      </c>
      <c r="E1477" t="s">
        <v>62</v>
      </c>
      <c r="F1477" t="s">
        <v>589</v>
      </c>
      <c r="H1477" t="s">
        <v>590</v>
      </c>
      <c r="I1477" t="s">
        <v>1252</v>
      </c>
      <c r="J1477">
        <v>-9.2940912924769616</v>
      </c>
      <c r="K1477" s="13" t="s">
        <v>384</v>
      </c>
      <c r="L1477" s="13">
        <v>324</v>
      </c>
      <c r="M1477" s="13" t="s">
        <v>384</v>
      </c>
      <c r="N1477" s="15" t="s">
        <v>181</v>
      </c>
      <c r="O1477" s="13" t="s">
        <v>996</v>
      </c>
      <c r="P1477" s="13" t="s">
        <v>1085</v>
      </c>
      <c r="Q1477" s="13" t="s">
        <v>181</v>
      </c>
      <c r="R1477" s="13" t="s">
        <v>1065</v>
      </c>
      <c r="S1477" s="13">
        <v>42775</v>
      </c>
      <c r="T1477" s="13">
        <v>26624</v>
      </c>
      <c r="U1477" s="13">
        <v>21092</v>
      </c>
      <c r="V1477" s="32">
        <v>62.241963763880797</v>
      </c>
      <c r="W1477" s="10">
        <v>49.309175920514299</v>
      </c>
      <c r="X1477" s="1">
        <v>98.169922245401096</v>
      </c>
      <c r="Y1477" s="1">
        <v>0.69694670965294903</v>
      </c>
      <c r="Z1477" s="10">
        <v>1.0193438270434301</v>
      </c>
      <c r="AA1477" s="10">
        <f t="shared" si="97"/>
        <v>1.7162905366963792</v>
      </c>
      <c r="AB1477" s="1">
        <v>4734.8805878641597</v>
      </c>
      <c r="AC1477" s="1">
        <v>9431.0854241142406</v>
      </c>
      <c r="AD1477" s="1" t="s">
        <v>1089</v>
      </c>
      <c r="AE1477" s="1" t="s">
        <v>181</v>
      </c>
      <c r="AF1477" s="1" t="s">
        <v>1065</v>
      </c>
      <c r="AG1477" s="1">
        <v>49890</v>
      </c>
      <c r="AH1477" s="1">
        <v>30529</v>
      </c>
      <c r="AI1477" s="1">
        <v>23189</v>
      </c>
      <c r="AJ1477" s="32">
        <v>61.1926237722991</v>
      </c>
      <c r="AK1477" s="10">
        <v>46.480256564441802</v>
      </c>
      <c r="AL1477" s="1">
        <v>98.9175902367502</v>
      </c>
      <c r="AM1477" s="1">
        <v>0.88835223597395296</v>
      </c>
      <c r="AN1477" s="10">
        <v>6.4685842425287896E-2</v>
      </c>
      <c r="AO1477" s="10">
        <f t="shared" si="99"/>
        <v>0.95303807839924082</v>
      </c>
      <c r="AP1477" s="1">
        <v>4577.97164084417</v>
      </c>
      <c r="AQ1477" s="1">
        <v>8732.1439428663998</v>
      </c>
      <c r="AR1477" s="1" t="s">
        <v>1188</v>
      </c>
      <c r="AS1477" s="1" t="s">
        <v>181</v>
      </c>
      <c r="AT1477" s="1" t="s">
        <v>1065</v>
      </c>
      <c r="AU1477" s="1">
        <v>18967</v>
      </c>
      <c r="AV1477" s="1">
        <v>12199</v>
      </c>
      <c r="AW1477" s="1">
        <v>9867</v>
      </c>
      <c r="AX1477" s="1">
        <v>64.316971582221797</v>
      </c>
      <c r="AY1477" s="10">
        <v>52.021932830706</v>
      </c>
      <c r="AZ1477" s="1">
        <v>24.546468024728899</v>
      </c>
      <c r="BA1477" s="1">
        <v>20.0972940103375</v>
      </c>
      <c r="BB1477" s="10">
        <v>49.376710246275501</v>
      </c>
      <c r="BC1477" s="10">
        <f t="shared" si="98"/>
        <v>69.474004256613</v>
      </c>
      <c r="BD1477" s="1">
        <v>38845.0285177189</v>
      </c>
      <c r="BE1477" s="1">
        <v>81348.170754334496</v>
      </c>
      <c r="BF1477" s="1" t="s">
        <v>1192</v>
      </c>
      <c r="BG1477" s="1" t="s">
        <v>181</v>
      </c>
      <c r="BH1477" s="1" t="s">
        <v>1065</v>
      </c>
      <c r="BI1477" s="1">
        <v>21782</v>
      </c>
      <c r="BJ1477" s="1">
        <v>13665</v>
      </c>
      <c r="BK1477" s="1">
        <v>11163</v>
      </c>
      <c r="BL1477" s="1">
        <v>62.735286015976499</v>
      </c>
      <c r="BM1477" s="10">
        <v>51.248737489670397</v>
      </c>
      <c r="BN1477" s="1">
        <v>24.196004658246</v>
      </c>
      <c r="BO1477" s="1">
        <v>21.033772283436399</v>
      </c>
      <c r="BP1477" s="10">
        <v>50.219475051509498</v>
      </c>
      <c r="BQ1477" s="10">
        <f t="shared" si="100"/>
        <v>71.253247334945897</v>
      </c>
      <c r="BR1477" s="1">
        <v>38323.786233334802</v>
      </c>
      <c r="BS1477" s="1">
        <v>85421.235443365993</v>
      </c>
    </row>
    <row r="1478" spans="1:71" customFormat="1" x14ac:dyDescent="0.15">
      <c r="A1478">
        <v>3868</v>
      </c>
      <c r="B1478" t="s">
        <v>385</v>
      </c>
      <c r="C1478" t="s">
        <v>8</v>
      </c>
      <c r="D1478" t="s">
        <v>61</v>
      </c>
      <c r="E1478" t="s">
        <v>75</v>
      </c>
      <c r="F1478" t="s">
        <v>591</v>
      </c>
      <c r="H1478" t="s">
        <v>592</v>
      </c>
      <c r="I1478" t="s">
        <v>1243</v>
      </c>
      <c r="J1478">
        <v>-5</v>
      </c>
      <c r="K1478" s="13" t="s">
        <v>385</v>
      </c>
      <c r="L1478" s="13">
        <v>325</v>
      </c>
      <c r="M1478" s="13" t="s">
        <v>385</v>
      </c>
      <c r="N1478" s="15" t="s">
        <v>182</v>
      </c>
      <c r="O1478" s="13" t="s">
        <v>956</v>
      </c>
      <c r="P1478" s="13" t="s">
        <v>1084</v>
      </c>
      <c r="Q1478" s="13" t="s">
        <v>182</v>
      </c>
      <c r="R1478" s="13" t="s">
        <v>1065</v>
      </c>
      <c r="S1478" s="13">
        <v>58328</v>
      </c>
      <c r="T1478" s="13">
        <v>36377</v>
      </c>
      <c r="U1478" s="13">
        <v>28727</v>
      </c>
      <c r="V1478" s="32">
        <v>62.366273487861697</v>
      </c>
      <c r="W1478" s="10">
        <v>49.250788643533099</v>
      </c>
      <c r="X1478" s="1">
        <v>99.004420928046798</v>
      </c>
      <c r="Y1478" s="1">
        <v>0.66836077557698303</v>
      </c>
      <c r="Z1478" s="10">
        <v>0.187976468131027</v>
      </c>
      <c r="AA1478" s="10">
        <f t="shared" si="97"/>
        <v>0.85633724370801001</v>
      </c>
      <c r="AB1478" s="1">
        <v>4938.9656281501502</v>
      </c>
      <c r="AC1478" s="1">
        <v>8921.0430476558195</v>
      </c>
      <c r="AD1478" s="1" t="s">
        <v>1088</v>
      </c>
      <c r="AE1478" s="1" t="s">
        <v>182</v>
      </c>
      <c r="AF1478" s="1" t="s">
        <v>1065</v>
      </c>
      <c r="AG1478" s="1">
        <v>51546</v>
      </c>
      <c r="AH1478" s="1">
        <v>32554</v>
      </c>
      <c r="AI1478" s="1">
        <v>26180</v>
      </c>
      <c r="AJ1478" s="32">
        <v>63.155239979823797</v>
      </c>
      <c r="AK1478" s="10">
        <v>50.789586000853603</v>
      </c>
      <c r="AL1478" s="1">
        <v>98.403361344537799</v>
      </c>
      <c r="AM1478" s="1">
        <v>1.1038961038960999</v>
      </c>
      <c r="AN1478" s="10">
        <v>0.37433155080213898</v>
      </c>
      <c r="AO1478" s="10">
        <f t="shared" si="99"/>
        <v>1.4782276546982389</v>
      </c>
      <c r="AP1478" s="1">
        <v>5126.5976144828801</v>
      </c>
      <c r="AQ1478" s="1">
        <v>9621.3415826046803</v>
      </c>
      <c r="AR1478" s="1" t="s">
        <v>1187</v>
      </c>
      <c r="AS1478" s="1" t="s">
        <v>182</v>
      </c>
      <c r="AT1478" s="1" t="s">
        <v>1065</v>
      </c>
      <c r="AU1478" s="1">
        <v>15678</v>
      </c>
      <c r="AV1478" s="1">
        <v>9860</v>
      </c>
      <c r="AW1478" s="1">
        <v>8125</v>
      </c>
      <c r="AX1478" s="1">
        <v>62.890674830973303</v>
      </c>
      <c r="AY1478" s="10">
        <v>51.824212271973501</v>
      </c>
      <c r="AZ1478" s="1">
        <v>17.181538461538501</v>
      </c>
      <c r="BA1478" s="1">
        <v>13.883076923076899</v>
      </c>
      <c r="BB1478" s="10">
        <v>63.101538461538503</v>
      </c>
      <c r="BC1478" s="10">
        <f t="shared" si="98"/>
        <v>76.98461538461541</v>
      </c>
      <c r="BD1478" s="1">
        <v>60456.050344835501</v>
      </c>
      <c r="BE1478" s="1">
        <v>110253.838261959</v>
      </c>
      <c r="BF1478" s="1" t="s">
        <v>1191</v>
      </c>
      <c r="BG1478" s="1" t="s">
        <v>182</v>
      </c>
      <c r="BH1478" s="1" t="s">
        <v>1065</v>
      </c>
      <c r="BI1478" s="1">
        <v>14550</v>
      </c>
      <c r="BJ1478" s="1">
        <v>9639</v>
      </c>
      <c r="BK1478" s="1">
        <v>8006</v>
      </c>
      <c r="BL1478" s="1">
        <v>66.247422680412399</v>
      </c>
      <c r="BM1478" s="10">
        <v>55.024054982817901</v>
      </c>
      <c r="BN1478" s="1">
        <v>19.497876592555599</v>
      </c>
      <c r="BO1478" s="1">
        <v>15.588308768423699</v>
      </c>
      <c r="BP1478" s="10">
        <v>59.442917811641301</v>
      </c>
      <c r="BQ1478" s="10">
        <f t="shared" si="100"/>
        <v>75.031226580064995</v>
      </c>
      <c r="BR1478" s="1">
        <v>50028.288668210298</v>
      </c>
      <c r="BS1478" s="1">
        <v>97223.5697933107</v>
      </c>
    </row>
    <row r="1479" spans="1:71" customFormat="1" x14ac:dyDescent="0.15">
      <c r="A1479">
        <v>3868</v>
      </c>
      <c r="B1479" t="s">
        <v>388</v>
      </c>
      <c r="C1479" t="s">
        <v>8</v>
      </c>
      <c r="D1479" t="s">
        <v>61</v>
      </c>
      <c r="E1479" t="s">
        <v>75</v>
      </c>
      <c r="F1479" t="s">
        <v>591</v>
      </c>
      <c r="H1479" t="s">
        <v>592</v>
      </c>
      <c r="I1479" t="s">
        <v>1244</v>
      </c>
      <c r="J1479">
        <v>-5.4771212547196626</v>
      </c>
      <c r="K1479" s="13" t="s">
        <v>388</v>
      </c>
      <c r="L1479" s="13">
        <v>326</v>
      </c>
      <c r="M1479" s="13" t="s">
        <v>388</v>
      </c>
      <c r="N1479" s="15" t="s">
        <v>182</v>
      </c>
      <c r="O1479" s="13" t="s">
        <v>996</v>
      </c>
      <c r="P1479" s="13" t="s">
        <v>1085</v>
      </c>
      <c r="Q1479" s="13" t="s">
        <v>182</v>
      </c>
      <c r="R1479" s="13" t="s">
        <v>1065</v>
      </c>
      <c r="S1479" s="13">
        <v>55270</v>
      </c>
      <c r="T1479" s="13">
        <v>35529</v>
      </c>
      <c r="U1479" s="13">
        <v>27809</v>
      </c>
      <c r="V1479" s="32">
        <v>64.282612628912602</v>
      </c>
      <c r="W1479" s="10">
        <v>50.314818165369999</v>
      </c>
      <c r="X1479" s="1">
        <v>99.341939659822302</v>
      </c>
      <c r="Y1479" s="1">
        <v>0.48905030745442102</v>
      </c>
      <c r="Z1479" s="10">
        <v>5.0343414002660999E-2</v>
      </c>
      <c r="AA1479" s="10">
        <f t="shared" si="97"/>
        <v>0.53939372145708198</v>
      </c>
      <c r="AB1479" s="1">
        <v>4851.8020253177801</v>
      </c>
      <c r="AC1479" s="1">
        <v>9049.7353429549294</v>
      </c>
      <c r="AD1479" s="1" t="s">
        <v>1089</v>
      </c>
      <c r="AE1479" s="1" t="s">
        <v>182</v>
      </c>
      <c r="AF1479" s="1" t="s">
        <v>1065</v>
      </c>
      <c r="AG1479" s="1">
        <v>56932</v>
      </c>
      <c r="AH1479" s="1">
        <v>35848</v>
      </c>
      <c r="AI1479" s="1">
        <v>28025</v>
      </c>
      <c r="AJ1479" s="32">
        <v>62.966345816061299</v>
      </c>
      <c r="AK1479" s="10">
        <v>49.225391695355903</v>
      </c>
      <c r="AL1479" s="1">
        <v>99.132917038358599</v>
      </c>
      <c r="AM1479" s="1">
        <v>0.63157894736842102</v>
      </c>
      <c r="AN1479" s="10">
        <v>9.9910793933987496E-2</v>
      </c>
      <c r="AO1479" s="10">
        <f t="shared" si="99"/>
        <v>0.73148974130240851</v>
      </c>
      <c r="AP1479" s="1">
        <v>5143.9750277377998</v>
      </c>
      <c r="AQ1479" s="1">
        <v>8807.8024991489492</v>
      </c>
      <c r="AR1479" s="1" t="s">
        <v>1188</v>
      </c>
      <c r="AS1479" s="1" t="s">
        <v>182</v>
      </c>
      <c r="AT1479" s="1" t="s">
        <v>1065</v>
      </c>
      <c r="AU1479" s="1">
        <v>18508</v>
      </c>
      <c r="AV1479" s="1">
        <v>12069</v>
      </c>
      <c r="AW1479" s="1">
        <v>9718</v>
      </c>
      <c r="AX1479" s="1">
        <v>65.209639074994598</v>
      </c>
      <c r="AY1479" s="10">
        <v>52.507023989626099</v>
      </c>
      <c r="AZ1479" s="1">
        <v>24.079028606709201</v>
      </c>
      <c r="BA1479" s="1">
        <v>16.484873430747101</v>
      </c>
      <c r="BB1479" s="10">
        <v>52.757769088289798</v>
      </c>
      <c r="BC1479" s="10">
        <f t="shared" si="98"/>
        <v>69.242642519036906</v>
      </c>
      <c r="BD1479" s="1">
        <v>44144.236394724001</v>
      </c>
      <c r="BE1479" s="1">
        <v>81312.464501323397</v>
      </c>
      <c r="BF1479" s="1" t="s">
        <v>1192</v>
      </c>
      <c r="BG1479" s="1" t="s">
        <v>182</v>
      </c>
      <c r="BH1479" s="1" t="s">
        <v>1065</v>
      </c>
      <c r="BI1479" s="1">
        <v>21662</v>
      </c>
      <c r="BJ1479" s="1">
        <v>13912</v>
      </c>
      <c r="BK1479" s="1">
        <v>11298</v>
      </c>
      <c r="BL1479" s="1">
        <v>64.223063429046306</v>
      </c>
      <c r="BM1479" s="10">
        <v>52.155848952082003</v>
      </c>
      <c r="BN1479" s="1">
        <v>21.1807399539742</v>
      </c>
      <c r="BO1479" s="1">
        <v>17.799610550539899</v>
      </c>
      <c r="BP1479" s="10">
        <v>55.832890777128704</v>
      </c>
      <c r="BQ1479" s="10">
        <f t="shared" si="100"/>
        <v>73.632501327668606</v>
      </c>
      <c r="BR1479" s="1">
        <v>45698.631782475</v>
      </c>
      <c r="BS1479" s="1">
        <v>94409.453041043496</v>
      </c>
    </row>
    <row r="1480" spans="1:71" customFormat="1" x14ac:dyDescent="0.15">
      <c r="A1480">
        <v>3868</v>
      </c>
      <c r="B1480" t="s">
        <v>389</v>
      </c>
      <c r="C1480" t="s">
        <v>8</v>
      </c>
      <c r="D1480" t="s">
        <v>61</v>
      </c>
      <c r="E1480" t="s">
        <v>75</v>
      </c>
      <c r="F1480" t="s">
        <v>591</v>
      </c>
      <c r="H1480" t="s">
        <v>592</v>
      </c>
      <c r="I1480" t="s">
        <v>1245</v>
      </c>
      <c r="J1480">
        <v>-5.9542425094393252</v>
      </c>
      <c r="K1480" s="13" t="s">
        <v>389</v>
      </c>
      <c r="L1480" s="13">
        <v>327</v>
      </c>
      <c r="M1480" s="13" t="s">
        <v>389</v>
      </c>
      <c r="N1480" s="15" t="s">
        <v>183</v>
      </c>
      <c r="O1480" s="13" t="s">
        <v>956</v>
      </c>
      <c r="P1480" s="13" t="s">
        <v>1084</v>
      </c>
      <c r="Q1480" s="13" t="s">
        <v>183</v>
      </c>
      <c r="R1480" s="13" t="s">
        <v>1065</v>
      </c>
      <c r="S1480" s="13">
        <v>57218</v>
      </c>
      <c r="T1480" s="13">
        <v>35182</v>
      </c>
      <c r="U1480" s="13">
        <v>27796</v>
      </c>
      <c r="V1480" s="32">
        <v>61.487643748470802</v>
      </c>
      <c r="W1480" s="10">
        <v>48.579118459226102</v>
      </c>
      <c r="X1480" s="1">
        <v>98.938696215282803</v>
      </c>
      <c r="Y1480" s="1">
        <v>0.78068786875809504</v>
      </c>
      <c r="Z1480" s="10">
        <v>0.12231975823859501</v>
      </c>
      <c r="AA1480" s="10">
        <f t="shared" si="97"/>
        <v>0.90300762699669002</v>
      </c>
      <c r="AB1480" s="1">
        <v>4861.3907262717503</v>
      </c>
      <c r="AC1480" s="1">
        <v>8533.0706033482093</v>
      </c>
      <c r="AD1480" s="1" t="s">
        <v>1088</v>
      </c>
      <c r="AE1480" s="1" t="s">
        <v>183</v>
      </c>
      <c r="AF1480" s="1" t="s">
        <v>1065</v>
      </c>
      <c r="AG1480" s="1">
        <v>53084</v>
      </c>
      <c r="AH1480" s="1">
        <v>32551</v>
      </c>
      <c r="AI1480" s="1">
        <v>26142</v>
      </c>
      <c r="AJ1480" s="32">
        <v>61.319795041820498</v>
      </c>
      <c r="AK1480" s="10">
        <v>49.246477281289998</v>
      </c>
      <c r="AL1480" s="1">
        <v>98.7835666743172</v>
      </c>
      <c r="AM1480" s="1">
        <v>0.82625659857700295</v>
      </c>
      <c r="AN1480" s="10">
        <v>0.18743783949200499</v>
      </c>
      <c r="AO1480" s="10">
        <f t="shared" si="99"/>
        <v>1.0136944380690078</v>
      </c>
      <c r="AP1480" s="1">
        <v>4969.0797770630197</v>
      </c>
      <c r="AQ1480" s="1">
        <v>9198.4627162374109</v>
      </c>
      <c r="AR1480" s="1" t="s">
        <v>1187</v>
      </c>
      <c r="AS1480" s="1" t="s">
        <v>183</v>
      </c>
      <c r="AT1480" s="1" t="s">
        <v>1065</v>
      </c>
      <c r="AU1480" s="1">
        <v>20205</v>
      </c>
      <c r="AV1480" s="1">
        <v>12997</v>
      </c>
      <c r="AW1480" s="1">
        <v>10500</v>
      </c>
      <c r="AX1480" s="1">
        <v>64.325661964860203</v>
      </c>
      <c r="AY1480" s="10">
        <v>51.967334818114303</v>
      </c>
      <c r="AZ1480" s="1">
        <v>19.295238095238101</v>
      </c>
      <c r="BA1480" s="1">
        <v>19.552380952381</v>
      </c>
      <c r="BB1480" s="10">
        <v>56.590476190476203</v>
      </c>
      <c r="BC1480" s="10">
        <f t="shared" si="98"/>
        <v>76.142857142857196</v>
      </c>
      <c r="BD1480" s="1">
        <v>45374.843334160898</v>
      </c>
      <c r="BE1480" s="1">
        <v>101596.55955110199</v>
      </c>
      <c r="BF1480" s="1" t="s">
        <v>1191</v>
      </c>
      <c r="BG1480" s="1" t="s">
        <v>183</v>
      </c>
      <c r="BH1480" s="1" t="s">
        <v>1065</v>
      </c>
      <c r="BI1480" s="1">
        <v>18374</v>
      </c>
      <c r="BJ1480" s="1">
        <v>11899</v>
      </c>
      <c r="BK1480" s="1">
        <v>9755</v>
      </c>
      <c r="BL1480" s="1">
        <v>64.759986938064699</v>
      </c>
      <c r="BM1480" s="10">
        <v>53.091324697942703</v>
      </c>
      <c r="BN1480" s="1">
        <v>21.076371091747799</v>
      </c>
      <c r="BO1480" s="1">
        <v>19.866735007688401</v>
      </c>
      <c r="BP1480" s="10">
        <v>54.074833418759603</v>
      </c>
      <c r="BQ1480" s="10">
        <f t="shared" si="100"/>
        <v>73.941568426448001</v>
      </c>
      <c r="BR1480" s="1">
        <v>42935.139399639302</v>
      </c>
      <c r="BS1480" s="1">
        <v>92029.018095783598</v>
      </c>
    </row>
    <row r="1481" spans="1:71" customFormat="1" x14ac:dyDescent="0.15">
      <c r="A1481">
        <v>3868</v>
      </c>
      <c r="B1481" t="s">
        <v>390</v>
      </c>
      <c r="C1481" t="s">
        <v>8</v>
      </c>
      <c r="D1481" t="s">
        <v>61</v>
      </c>
      <c r="E1481" t="s">
        <v>75</v>
      </c>
      <c r="F1481" t="s">
        <v>591</v>
      </c>
      <c r="H1481" t="s">
        <v>592</v>
      </c>
      <c r="I1481" t="s">
        <v>1246</v>
      </c>
      <c r="J1481">
        <v>-6.4313637641589869</v>
      </c>
      <c r="K1481" s="13" t="s">
        <v>390</v>
      </c>
      <c r="L1481" s="13">
        <v>328</v>
      </c>
      <c r="M1481" s="13" t="s">
        <v>390</v>
      </c>
      <c r="N1481" s="15" t="s">
        <v>183</v>
      </c>
      <c r="O1481" s="13" t="s">
        <v>996</v>
      </c>
      <c r="P1481" s="13" t="s">
        <v>1085</v>
      </c>
      <c r="Q1481" s="13" t="s">
        <v>183</v>
      </c>
      <c r="R1481" s="13" t="s">
        <v>1065</v>
      </c>
      <c r="S1481" s="13">
        <v>54597</v>
      </c>
      <c r="T1481" s="13">
        <v>34302</v>
      </c>
      <c r="U1481" s="13">
        <v>26694</v>
      </c>
      <c r="V1481" s="32">
        <v>62.8276278916424</v>
      </c>
      <c r="W1481" s="10">
        <v>48.892796307489398</v>
      </c>
      <c r="X1481" s="1">
        <v>99.434329811942703</v>
      </c>
      <c r="Y1481" s="1">
        <v>0.36712369820933499</v>
      </c>
      <c r="Z1481" s="10">
        <v>5.9938562972952698E-2</v>
      </c>
      <c r="AA1481" s="10">
        <f t="shared" si="97"/>
        <v>0.42706226118228768</v>
      </c>
      <c r="AB1481" s="1">
        <v>4705.3674670258597</v>
      </c>
      <c r="AC1481" s="1">
        <v>8962.7767557546395</v>
      </c>
      <c r="AD1481" s="1" t="s">
        <v>1089</v>
      </c>
      <c r="AE1481" s="1" t="s">
        <v>183</v>
      </c>
      <c r="AF1481" s="1" t="s">
        <v>1065</v>
      </c>
      <c r="AG1481" s="1">
        <v>51283</v>
      </c>
      <c r="AH1481" s="1">
        <v>31554</v>
      </c>
      <c r="AI1481" s="1">
        <v>23930</v>
      </c>
      <c r="AJ1481" s="32">
        <v>61.529161710508397</v>
      </c>
      <c r="AK1481" s="10">
        <v>46.662636741220297</v>
      </c>
      <c r="AL1481" s="1">
        <v>99.214375261178404</v>
      </c>
      <c r="AM1481" s="1">
        <v>0.610112829084831</v>
      </c>
      <c r="AN1481" s="10">
        <v>5.8503969912243999E-2</v>
      </c>
      <c r="AO1481" s="10">
        <f t="shared" si="99"/>
        <v>0.66861679899707505</v>
      </c>
      <c r="AP1481" s="1">
        <v>4377.1643117125504</v>
      </c>
      <c r="AQ1481" s="1">
        <v>8406.6555323560406</v>
      </c>
      <c r="AR1481" s="1" t="s">
        <v>1188</v>
      </c>
      <c r="AS1481" s="1" t="s">
        <v>183</v>
      </c>
      <c r="AT1481" s="1" t="s">
        <v>1065</v>
      </c>
      <c r="AU1481" s="1">
        <v>19425</v>
      </c>
      <c r="AV1481" s="1">
        <v>12308</v>
      </c>
      <c r="AW1481" s="1">
        <v>10024</v>
      </c>
      <c r="AX1481" s="1">
        <v>63.3616473616474</v>
      </c>
      <c r="AY1481" s="10">
        <v>51.603603603603602</v>
      </c>
      <c r="AZ1481" s="1">
        <v>21.5682362330407</v>
      </c>
      <c r="BA1481" s="1">
        <v>17.677573822825199</v>
      </c>
      <c r="BB1481" s="10">
        <v>54.768555466879498</v>
      </c>
      <c r="BC1481" s="10">
        <f t="shared" si="98"/>
        <v>72.4461292897047</v>
      </c>
      <c r="BD1481" s="1">
        <v>45291.649988723599</v>
      </c>
      <c r="BE1481" s="1">
        <v>92018.223358582196</v>
      </c>
      <c r="BF1481" s="1" t="s">
        <v>1192</v>
      </c>
      <c r="BG1481" s="1" t="s">
        <v>183</v>
      </c>
      <c r="BH1481" s="1" t="s">
        <v>1065</v>
      </c>
      <c r="BI1481" s="1">
        <v>21571</v>
      </c>
      <c r="BJ1481" s="1">
        <v>13490</v>
      </c>
      <c r="BK1481" s="1">
        <v>10774</v>
      </c>
      <c r="BL1481" s="1">
        <v>62.537666311251201</v>
      </c>
      <c r="BM1481" s="10">
        <v>49.946687682536698</v>
      </c>
      <c r="BN1481" s="1">
        <v>22.2944124744756</v>
      </c>
      <c r="BO1481" s="1">
        <v>19.574902543159499</v>
      </c>
      <c r="BP1481" s="10">
        <v>53.229998143679197</v>
      </c>
      <c r="BQ1481" s="10">
        <f t="shared" si="100"/>
        <v>72.804900686838693</v>
      </c>
      <c r="BR1481" s="1">
        <v>42110.4931874143</v>
      </c>
      <c r="BS1481" s="1">
        <v>90003.831375715497</v>
      </c>
    </row>
    <row r="1482" spans="1:71" customFormat="1" x14ac:dyDescent="0.15">
      <c r="A1482">
        <v>3868</v>
      </c>
      <c r="B1482" t="s">
        <v>391</v>
      </c>
      <c r="C1482" t="s">
        <v>8</v>
      </c>
      <c r="D1482" t="s">
        <v>61</v>
      </c>
      <c r="E1482" t="s">
        <v>75</v>
      </c>
      <c r="F1482" t="s">
        <v>591</v>
      </c>
      <c r="H1482" t="s">
        <v>592</v>
      </c>
      <c r="I1482" t="s">
        <v>1247</v>
      </c>
      <c r="J1482">
        <v>-6.9084850188786495</v>
      </c>
      <c r="K1482" s="13" t="s">
        <v>391</v>
      </c>
      <c r="L1482" s="13">
        <v>329</v>
      </c>
      <c r="M1482" s="13" t="s">
        <v>391</v>
      </c>
      <c r="N1482" s="15" t="s">
        <v>184</v>
      </c>
      <c r="O1482" s="13" t="s">
        <v>956</v>
      </c>
      <c r="P1482" s="13" t="s">
        <v>1084</v>
      </c>
      <c r="Q1482" s="13" t="s">
        <v>184</v>
      </c>
      <c r="R1482" s="13" t="s">
        <v>1065</v>
      </c>
      <c r="S1482" s="13">
        <v>58363</v>
      </c>
      <c r="T1482" s="13">
        <v>35617</v>
      </c>
      <c r="U1482" s="13">
        <v>26229</v>
      </c>
      <c r="V1482" s="32">
        <v>61.026677860973599</v>
      </c>
      <c r="W1482" s="10">
        <v>44.941144218083402</v>
      </c>
      <c r="X1482" s="1">
        <v>98.6122231118228</v>
      </c>
      <c r="Y1482" s="1">
        <v>1.1285218651111399</v>
      </c>
      <c r="Z1482" s="10">
        <v>0.110564642189942</v>
      </c>
      <c r="AA1482" s="10">
        <f t="shared" si="97"/>
        <v>1.2390865073010819</v>
      </c>
      <c r="AB1482" s="1">
        <v>4247.3322267507301</v>
      </c>
      <c r="AC1482" s="1">
        <v>8301.3555418796204</v>
      </c>
      <c r="AD1482" s="1" t="s">
        <v>1088</v>
      </c>
      <c r="AE1482" s="1" t="s">
        <v>184</v>
      </c>
      <c r="AF1482" s="1" t="s">
        <v>1065</v>
      </c>
      <c r="AG1482" s="1">
        <v>56575</v>
      </c>
      <c r="AH1482" s="1">
        <v>35478</v>
      </c>
      <c r="AI1482" s="1">
        <v>26498</v>
      </c>
      <c r="AJ1482" s="32">
        <v>62.709677419354797</v>
      </c>
      <c r="AK1482" s="10">
        <v>46.836942112240401</v>
      </c>
      <c r="AL1482" s="1">
        <v>98.479130500415096</v>
      </c>
      <c r="AM1482" s="1">
        <v>1.2076383123254599</v>
      </c>
      <c r="AN1482" s="10">
        <v>0.15095478904068199</v>
      </c>
      <c r="AO1482" s="10">
        <f t="shared" si="99"/>
        <v>1.3585931013661419</v>
      </c>
      <c r="AP1482" s="1">
        <v>4486.07669171202</v>
      </c>
      <c r="AQ1482" s="1">
        <v>8483.7479535569</v>
      </c>
      <c r="AR1482" s="1" t="s">
        <v>1187</v>
      </c>
      <c r="AS1482" s="1" t="s">
        <v>184</v>
      </c>
      <c r="AT1482" s="1" t="s">
        <v>1065</v>
      </c>
      <c r="AU1482" s="1">
        <v>23279</v>
      </c>
      <c r="AV1482" s="1">
        <v>15141</v>
      </c>
      <c r="AW1482" s="1">
        <v>12129</v>
      </c>
      <c r="AX1482" s="1">
        <v>65.041453670690302</v>
      </c>
      <c r="AY1482" s="10">
        <v>52.102753554705998</v>
      </c>
      <c r="AZ1482" s="1">
        <v>22.672932640778299</v>
      </c>
      <c r="BA1482" s="1">
        <v>19.201912771044601</v>
      </c>
      <c r="BB1482" s="10">
        <v>53.1948223266551</v>
      </c>
      <c r="BC1482" s="10">
        <f t="shared" si="98"/>
        <v>72.396735097699704</v>
      </c>
      <c r="BD1482" s="1">
        <v>42230.342237005301</v>
      </c>
      <c r="BE1482" s="1">
        <v>89029.8939321629</v>
      </c>
      <c r="BF1482" s="1" t="s">
        <v>1191</v>
      </c>
      <c r="BG1482" s="1" t="s">
        <v>184</v>
      </c>
      <c r="BH1482" s="1" t="s">
        <v>1065</v>
      </c>
      <c r="BI1482" s="1">
        <v>19457</v>
      </c>
      <c r="BJ1482" s="1">
        <v>12772</v>
      </c>
      <c r="BK1482" s="1">
        <v>10588</v>
      </c>
      <c r="BL1482" s="1">
        <v>65.642185331757204</v>
      </c>
      <c r="BM1482" s="10">
        <v>54.417433314488399</v>
      </c>
      <c r="BN1482" s="1">
        <v>23.129958443521001</v>
      </c>
      <c r="BO1482" s="1">
        <v>22.204382319607099</v>
      </c>
      <c r="BP1482" s="10">
        <v>50.453343407631301</v>
      </c>
      <c r="BQ1482" s="10">
        <f t="shared" si="100"/>
        <v>72.6577257272384</v>
      </c>
      <c r="BR1482" s="1">
        <v>37188.640315790297</v>
      </c>
      <c r="BS1482" s="1">
        <v>86040.254743287805</v>
      </c>
    </row>
    <row r="1483" spans="1:71" customFormat="1" x14ac:dyDescent="0.15">
      <c r="A1483">
        <v>3868</v>
      </c>
      <c r="B1483" t="s">
        <v>392</v>
      </c>
      <c r="C1483" t="s">
        <v>8</v>
      </c>
      <c r="D1483" t="s">
        <v>61</v>
      </c>
      <c r="E1483" t="s">
        <v>75</v>
      </c>
      <c r="F1483" t="s">
        <v>591</v>
      </c>
      <c r="H1483" t="s">
        <v>592</v>
      </c>
      <c r="I1483" t="s">
        <v>1248</v>
      </c>
      <c r="J1483">
        <v>-7.3856062735983121</v>
      </c>
      <c r="K1483" s="13" t="s">
        <v>392</v>
      </c>
      <c r="L1483" s="13">
        <v>330</v>
      </c>
      <c r="M1483" s="13" t="s">
        <v>392</v>
      </c>
      <c r="N1483" s="15" t="s">
        <v>184</v>
      </c>
      <c r="O1483" s="13" t="s">
        <v>996</v>
      </c>
      <c r="P1483" s="13" t="s">
        <v>1085</v>
      </c>
      <c r="Q1483" s="13" t="s">
        <v>184</v>
      </c>
      <c r="R1483" s="13" t="s">
        <v>1065</v>
      </c>
      <c r="S1483" s="13">
        <v>55148</v>
      </c>
      <c r="T1483" s="13">
        <v>34329</v>
      </c>
      <c r="U1483" s="13">
        <v>26461</v>
      </c>
      <c r="V1483" s="32">
        <v>62.248857619496597</v>
      </c>
      <c r="W1483" s="10">
        <v>47.981794444041498</v>
      </c>
      <c r="X1483" s="1">
        <v>99.270624692944295</v>
      </c>
      <c r="Y1483" s="1">
        <v>0.58198858697706102</v>
      </c>
      <c r="Z1483" s="10">
        <v>7.1803786704962E-2</v>
      </c>
      <c r="AA1483" s="10">
        <f t="shared" si="97"/>
        <v>0.65379237368202303</v>
      </c>
      <c r="AB1483" s="1">
        <v>4550.3220275021804</v>
      </c>
      <c r="AC1483" s="1">
        <v>8887.6121354726092</v>
      </c>
      <c r="AD1483" s="1" t="s">
        <v>1089</v>
      </c>
      <c r="AE1483" s="1" t="s">
        <v>184</v>
      </c>
      <c r="AF1483" s="1" t="s">
        <v>1065</v>
      </c>
      <c r="AG1483" s="1">
        <v>61118</v>
      </c>
      <c r="AH1483" s="1">
        <v>37460</v>
      </c>
      <c r="AI1483" s="1">
        <v>28770</v>
      </c>
      <c r="AJ1483" s="32">
        <v>61.291272620177402</v>
      </c>
      <c r="AK1483" s="10">
        <v>47.072875421316098</v>
      </c>
      <c r="AL1483" s="1">
        <v>99.523809523809504</v>
      </c>
      <c r="AM1483" s="1">
        <v>0.35106013208203002</v>
      </c>
      <c r="AN1483" s="10">
        <v>4.1710114702815403E-2</v>
      </c>
      <c r="AO1483" s="10">
        <f t="shared" si="99"/>
        <v>0.3927702467848454</v>
      </c>
      <c r="AP1483" s="1">
        <v>4740.6744649277098</v>
      </c>
      <c r="AQ1483" s="1">
        <v>8273.1710137926693</v>
      </c>
      <c r="AR1483" s="1" t="s">
        <v>1188</v>
      </c>
      <c r="AS1483" s="1" t="s">
        <v>184</v>
      </c>
      <c r="AT1483" s="1" t="s">
        <v>1065</v>
      </c>
      <c r="AU1483" s="1">
        <v>22172</v>
      </c>
      <c r="AV1483" s="1">
        <v>14328</v>
      </c>
      <c r="AW1483" s="1">
        <v>11856</v>
      </c>
      <c r="AX1483" s="1">
        <v>64.622045823561294</v>
      </c>
      <c r="AY1483" s="10">
        <v>53.4728486379217</v>
      </c>
      <c r="AZ1483" s="1">
        <v>25.818151147098501</v>
      </c>
      <c r="BA1483" s="1">
        <v>18.910256410256402</v>
      </c>
      <c r="BB1483" s="10">
        <v>49.333670715249703</v>
      </c>
      <c r="BC1483" s="10">
        <f t="shared" si="98"/>
        <v>68.243927125506104</v>
      </c>
      <c r="BD1483" s="1">
        <v>37788.795574300297</v>
      </c>
      <c r="BE1483" s="1">
        <v>75675.428897963604</v>
      </c>
      <c r="BF1483" s="1" t="s">
        <v>1192</v>
      </c>
      <c r="BG1483" s="1" t="s">
        <v>184</v>
      </c>
      <c r="BH1483" s="1" t="s">
        <v>1065</v>
      </c>
      <c r="BI1483" s="1">
        <v>24862</v>
      </c>
      <c r="BJ1483" s="1">
        <v>15946</v>
      </c>
      <c r="BK1483" s="1">
        <v>12908</v>
      </c>
      <c r="BL1483" s="1">
        <v>64.138041991794694</v>
      </c>
      <c r="BM1483" s="10">
        <v>51.918590620223597</v>
      </c>
      <c r="BN1483" s="1">
        <v>24.093585373411798</v>
      </c>
      <c r="BO1483" s="1">
        <v>19.127672761078401</v>
      </c>
      <c r="BP1483" s="10">
        <v>51.9290362565851</v>
      </c>
      <c r="BQ1483" s="10">
        <f t="shared" si="100"/>
        <v>71.056709017663508</v>
      </c>
      <c r="BR1483" s="1">
        <v>40112.361519884696</v>
      </c>
      <c r="BS1483" s="1">
        <v>84958.214405460007</v>
      </c>
    </row>
    <row r="1484" spans="1:71" customFormat="1" x14ac:dyDescent="0.15">
      <c r="A1484">
        <v>3868</v>
      </c>
      <c r="B1484" t="s">
        <v>393</v>
      </c>
      <c r="C1484" t="s">
        <v>8</v>
      </c>
      <c r="D1484" t="s">
        <v>61</v>
      </c>
      <c r="E1484" t="s">
        <v>75</v>
      </c>
      <c r="F1484" t="s">
        <v>591</v>
      </c>
      <c r="H1484" t="s">
        <v>592</v>
      </c>
      <c r="I1484" t="s">
        <v>1249</v>
      </c>
      <c r="J1484">
        <v>-7.8627275283179747</v>
      </c>
      <c r="K1484" s="13" t="s">
        <v>393</v>
      </c>
      <c r="L1484" s="13">
        <v>331</v>
      </c>
      <c r="M1484" s="13" t="s">
        <v>393</v>
      </c>
      <c r="N1484" s="15" t="s">
        <v>185</v>
      </c>
      <c r="O1484" s="13" t="s">
        <v>956</v>
      </c>
      <c r="P1484" s="13" t="s">
        <v>1084</v>
      </c>
      <c r="Q1484" s="13" t="s">
        <v>185</v>
      </c>
      <c r="R1484" s="13" t="s">
        <v>1065</v>
      </c>
      <c r="S1484" s="13">
        <v>64201</v>
      </c>
      <c r="T1484" s="13">
        <v>38309</v>
      </c>
      <c r="U1484" s="13">
        <v>29448</v>
      </c>
      <c r="V1484" s="32">
        <v>59.670410118222499</v>
      </c>
      <c r="W1484" s="10">
        <v>45.868444416753597</v>
      </c>
      <c r="X1484" s="1">
        <v>99.178212442271104</v>
      </c>
      <c r="Y1484" s="1">
        <v>0.59087204563977203</v>
      </c>
      <c r="Z1484" s="10">
        <v>0.10866612333605</v>
      </c>
      <c r="AA1484" s="10">
        <f t="shared" si="97"/>
        <v>0.69953816897582199</v>
      </c>
      <c r="AB1484" s="1">
        <v>4520.2383458738695</v>
      </c>
      <c r="AC1484" s="1">
        <v>7879.4074503921101</v>
      </c>
      <c r="AD1484" s="1" t="s">
        <v>1088</v>
      </c>
      <c r="AE1484" s="1" t="s">
        <v>185</v>
      </c>
      <c r="AF1484" s="1" t="s">
        <v>1065</v>
      </c>
      <c r="AG1484" s="1">
        <v>59575</v>
      </c>
      <c r="AH1484" s="1">
        <v>36848</v>
      </c>
      <c r="AI1484" s="1">
        <v>27377</v>
      </c>
      <c r="AJ1484" s="32">
        <v>61.851447754930803</v>
      </c>
      <c r="AK1484" s="10">
        <v>45.953839697859799</v>
      </c>
      <c r="AL1484" s="1">
        <v>99.075866603353205</v>
      </c>
      <c r="AM1484" s="1">
        <v>0.69401322277824495</v>
      </c>
      <c r="AN1484" s="10">
        <v>8.4012126967892703E-2</v>
      </c>
      <c r="AO1484" s="10">
        <f t="shared" si="99"/>
        <v>0.77802534974613768</v>
      </c>
      <c r="AP1484" s="1">
        <v>4418.5656648517097</v>
      </c>
      <c r="AQ1484" s="1">
        <v>8059.3953549025</v>
      </c>
      <c r="AR1484" s="1" t="s">
        <v>1187</v>
      </c>
      <c r="AS1484" s="1" t="s">
        <v>185</v>
      </c>
      <c r="AT1484" s="1" t="s">
        <v>1065</v>
      </c>
      <c r="AU1484" s="1">
        <v>23522</v>
      </c>
      <c r="AV1484" s="1">
        <v>15319</v>
      </c>
      <c r="AW1484" s="1">
        <v>12078</v>
      </c>
      <c r="AX1484" s="1">
        <v>65.126264773403605</v>
      </c>
      <c r="AY1484" s="10">
        <v>51.347674517473003</v>
      </c>
      <c r="AZ1484" s="1">
        <v>22.437489650604402</v>
      </c>
      <c r="BA1484" s="1">
        <v>20.731909256499399</v>
      </c>
      <c r="BB1484" s="10">
        <v>52.392780261632701</v>
      </c>
      <c r="BC1484" s="10">
        <f t="shared" si="98"/>
        <v>73.124689518132101</v>
      </c>
      <c r="BD1484" s="1">
        <v>39420.434365743</v>
      </c>
      <c r="BE1484" s="1">
        <v>88791.907774151696</v>
      </c>
      <c r="BF1484" s="1" t="s">
        <v>1191</v>
      </c>
      <c r="BG1484" s="1" t="s">
        <v>185</v>
      </c>
      <c r="BH1484" s="1" t="s">
        <v>1065</v>
      </c>
      <c r="BI1484" s="1">
        <v>20627</v>
      </c>
      <c r="BJ1484" s="1">
        <v>13436</v>
      </c>
      <c r="BK1484" s="1">
        <v>11110</v>
      </c>
      <c r="BL1484" s="1">
        <v>65.137926019295094</v>
      </c>
      <c r="BM1484" s="10">
        <v>53.861443738788999</v>
      </c>
      <c r="BN1484" s="1">
        <v>22.889288928892899</v>
      </c>
      <c r="BO1484" s="1">
        <v>19.918991899189901</v>
      </c>
      <c r="BP1484" s="10">
        <v>52.358235823582397</v>
      </c>
      <c r="BQ1484" s="10">
        <f t="shared" si="100"/>
        <v>72.277227722772295</v>
      </c>
      <c r="BR1484" s="1">
        <v>39911.754562233102</v>
      </c>
      <c r="BS1484" s="1">
        <v>85131.740973304302</v>
      </c>
    </row>
    <row r="1485" spans="1:71" customFormat="1" x14ac:dyDescent="0.15">
      <c r="A1485">
        <v>3868</v>
      </c>
      <c r="B1485" t="s">
        <v>394</v>
      </c>
      <c r="C1485" t="s">
        <v>8</v>
      </c>
      <c r="D1485" t="s">
        <v>61</v>
      </c>
      <c r="E1485" t="s">
        <v>75</v>
      </c>
      <c r="F1485" t="s">
        <v>591</v>
      </c>
      <c r="H1485" t="s">
        <v>592</v>
      </c>
      <c r="I1485" t="s">
        <v>1250</v>
      </c>
      <c r="J1485">
        <v>-8.3398487830376364</v>
      </c>
      <c r="K1485" s="13" t="s">
        <v>394</v>
      </c>
      <c r="L1485" s="13">
        <v>332</v>
      </c>
      <c r="M1485" s="13" t="s">
        <v>394</v>
      </c>
      <c r="N1485" s="15" t="s">
        <v>185</v>
      </c>
      <c r="O1485" s="13" t="s">
        <v>996</v>
      </c>
      <c r="P1485" s="13" t="s">
        <v>1085</v>
      </c>
      <c r="Q1485" s="13" t="s">
        <v>185</v>
      </c>
      <c r="R1485" s="13" t="s">
        <v>1065</v>
      </c>
      <c r="S1485" s="13">
        <v>53121</v>
      </c>
      <c r="T1485" s="13">
        <v>33411</v>
      </c>
      <c r="U1485" s="13">
        <v>24745</v>
      </c>
      <c r="V1485" s="32">
        <v>62.896029818715803</v>
      </c>
      <c r="W1485" s="10">
        <v>46.582330904915203</v>
      </c>
      <c r="X1485" s="1">
        <v>99.321074964639294</v>
      </c>
      <c r="Y1485" s="1">
        <v>0.50919377652050901</v>
      </c>
      <c r="Z1485" s="10">
        <v>6.8700747625783001E-2</v>
      </c>
      <c r="AA1485" s="10">
        <f t="shared" si="97"/>
        <v>0.57789452414629205</v>
      </c>
      <c r="AB1485" s="1">
        <v>4354.44171426104</v>
      </c>
      <c r="AC1485" s="1">
        <v>8618.0957094292808</v>
      </c>
      <c r="AD1485" s="1" t="s">
        <v>1089</v>
      </c>
      <c r="AE1485" s="1" t="s">
        <v>185</v>
      </c>
      <c r="AF1485" s="1" t="s">
        <v>1065</v>
      </c>
      <c r="AG1485" s="1">
        <v>61811</v>
      </c>
      <c r="AH1485" s="1">
        <v>37250</v>
      </c>
      <c r="AI1485" s="1">
        <v>28350</v>
      </c>
      <c r="AJ1485" s="32">
        <v>60.2643542411545</v>
      </c>
      <c r="AK1485" s="10">
        <v>45.865622623804803</v>
      </c>
      <c r="AL1485" s="1">
        <v>99.2204585537919</v>
      </c>
      <c r="AM1485" s="1">
        <v>0.55731922398589095</v>
      </c>
      <c r="AN1485" s="10">
        <v>9.1710758377425095E-2</v>
      </c>
      <c r="AO1485" s="10">
        <f t="shared" si="99"/>
        <v>0.6490299823633161</v>
      </c>
      <c r="AP1485" s="1">
        <v>4731.0811454894801</v>
      </c>
      <c r="AQ1485" s="1">
        <v>8331.7761621604004</v>
      </c>
      <c r="AR1485" s="1" t="s">
        <v>1188</v>
      </c>
      <c r="AS1485" s="1" t="s">
        <v>185</v>
      </c>
      <c r="AT1485" s="1" t="s">
        <v>1065</v>
      </c>
      <c r="AU1485" s="1">
        <v>22986</v>
      </c>
      <c r="AV1485" s="1">
        <v>14844</v>
      </c>
      <c r="AW1485" s="1">
        <v>12086</v>
      </c>
      <c r="AX1485" s="1">
        <v>64.578439049856399</v>
      </c>
      <c r="AY1485" s="10">
        <v>52.579831201601003</v>
      </c>
      <c r="AZ1485" s="1">
        <v>24.0608969055105</v>
      </c>
      <c r="BA1485" s="1">
        <v>18.7489657454907</v>
      </c>
      <c r="BB1485" s="10">
        <v>51.456230349164301</v>
      </c>
      <c r="BC1485" s="10">
        <f t="shared" si="98"/>
        <v>70.205196094655008</v>
      </c>
      <c r="BD1485" s="1">
        <v>39608.792862328002</v>
      </c>
      <c r="BE1485" s="1">
        <v>80691.220227709695</v>
      </c>
      <c r="BF1485" s="1" t="s">
        <v>1192</v>
      </c>
      <c r="BG1485" s="1" t="s">
        <v>185</v>
      </c>
      <c r="BH1485" s="1" t="s">
        <v>1065</v>
      </c>
      <c r="BI1485" s="1">
        <v>24003</v>
      </c>
      <c r="BJ1485" s="1">
        <v>15368</v>
      </c>
      <c r="BK1485" s="1">
        <v>12626</v>
      </c>
      <c r="BL1485" s="1">
        <v>64.025330167062506</v>
      </c>
      <c r="BM1485" s="10">
        <v>52.601758113569097</v>
      </c>
      <c r="BN1485" s="1">
        <v>22.176461270394402</v>
      </c>
      <c r="BO1485" s="1">
        <v>19.594487565341399</v>
      </c>
      <c r="BP1485" s="10">
        <v>53.564074132742</v>
      </c>
      <c r="BQ1485" s="10">
        <f t="shared" si="100"/>
        <v>73.158561698083403</v>
      </c>
      <c r="BR1485" s="1">
        <v>42044.884141974697</v>
      </c>
      <c r="BS1485" s="1">
        <v>90535.421162217099</v>
      </c>
    </row>
    <row r="1486" spans="1:71" customFormat="1" x14ac:dyDescent="0.15">
      <c r="A1486">
        <v>3868</v>
      </c>
      <c r="B1486" t="s">
        <v>395</v>
      </c>
      <c r="C1486" t="s">
        <v>8</v>
      </c>
      <c r="D1486" t="s">
        <v>61</v>
      </c>
      <c r="E1486" t="s">
        <v>75</v>
      </c>
      <c r="F1486" t="s">
        <v>591</v>
      </c>
      <c r="H1486" t="s">
        <v>592</v>
      </c>
      <c r="I1486" t="s">
        <v>1251</v>
      </c>
      <c r="J1486">
        <v>-8.816970037757299</v>
      </c>
      <c r="K1486" s="13" t="s">
        <v>395</v>
      </c>
      <c r="L1486" s="13">
        <v>333</v>
      </c>
      <c r="M1486" s="13" t="s">
        <v>395</v>
      </c>
      <c r="N1486" s="15" t="s">
        <v>186</v>
      </c>
      <c r="O1486" s="13" t="s">
        <v>956</v>
      </c>
      <c r="P1486" s="13" t="s">
        <v>1084</v>
      </c>
      <c r="Q1486" s="13" t="s">
        <v>186</v>
      </c>
      <c r="R1486" s="13" t="s">
        <v>1065</v>
      </c>
      <c r="S1486" s="13">
        <v>68014</v>
      </c>
      <c r="T1486" s="13">
        <v>41542</v>
      </c>
      <c r="U1486" s="13">
        <v>31744</v>
      </c>
      <c r="V1486" s="32">
        <v>61.0786014644044</v>
      </c>
      <c r="W1486" s="10">
        <v>46.672743846855099</v>
      </c>
      <c r="X1486" s="1">
        <v>99.275453629032299</v>
      </c>
      <c r="Y1486" s="1">
        <v>0.52293346774193605</v>
      </c>
      <c r="Z1486" s="10">
        <v>5.0403225806451603E-2</v>
      </c>
      <c r="AA1486" s="10">
        <f t="shared" si="97"/>
        <v>0.57333669354838768</v>
      </c>
      <c r="AB1486" s="1">
        <v>4184.3944767791199</v>
      </c>
      <c r="AC1486" s="1">
        <v>7946.06087388789</v>
      </c>
      <c r="AD1486" s="1" t="s">
        <v>1088</v>
      </c>
      <c r="AE1486" s="1" t="s">
        <v>186</v>
      </c>
      <c r="AF1486" s="1" t="s">
        <v>1065</v>
      </c>
      <c r="AG1486" s="1">
        <v>64698</v>
      </c>
      <c r="AH1486" s="1">
        <v>39797</v>
      </c>
      <c r="AI1486" s="1">
        <v>30286</v>
      </c>
      <c r="AJ1486" s="32">
        <v>61.511947819097998</v>
      </c>
      <c r="AK1486" s="10">
        <v>46.8113388358218</v>
      </c>
      <c r="AL1486" s="1">
        <v>98.926896916066795</v>
      </c>
      <c r="AM1486" s="1">
        <v>0.802350921217724</v>
      </c>
      <c r="AN1486" s="10">
        <v>0.135376081357723</v>
      </c>
      <c r="AO1486" s="10">
        <f t="shared" si="99"/>
        <v>0.93772700257544694</v>
      </c>
      <c r="AP1486" s="1">
        <v>4331.3540503827599</v>
      </c>
      <c r="AQ1486" s="1">
        <v>8165.6793046077601</v>
      </c>
      <c r="AR1486" s="1" t="s">
        <v>1187</v>
      </c>
      <c r="AS1486" s="1" t="s">
        <v>186</v>
      </c>
      <c r="AT1486" s="1" t="s">
        <v>1065</v>
      </c>
      <c r="AU1486" s="1">
        <v>25674</v>
      </c>
      <c r="AV1486" s="1">
        <v>16915</v>
      </c>
      <c r="AW1486" s="1">
        <v>13428</v>
      </c>
      <c r="AX1486" s="1">
        <v>65.883773467321006</v>
      </c>
      <c r="AY1486" s="10">
        <v>52.3019397055387</v>
      </c>
      <c r="AZ1486" s="1">
        <v>24.292523086088799</v>
      </c>
      <c r="BA1486" s="1">
        <v>17.262436699434001</v>
      </c>
      <c r="BB1486" s="10">
        <v>52.226690497467999</v>
      </c>
      <c r="BC1486" s="10">
        <f t="shared" si="98"/>
        <v>69.489127196902004</v>
      </c>
      <c r="BD1486" s="1">
        <v>42467.255745292801</v>
      </c>
      <c r="BE1486" s="1">
        <v>80371.524410865604</v>
      </c>
      <c r="BF1486" s="1" t="s">
        <v>1191</v>
      </c>
      <c r="BG1486" s="1" t="s">
        <v>186</v>
      </c>
      <c r="BH1486" s="1" t="s">
        <v>1065</v>
      </c>
      <c r="BI1486" s="1">
        <v>23721</v>
      </c>
      <c r="BJ1486" s="1">
        <v>15530</v>
      </c>
      <c r="BK1486" s="1">
        <v>12710</v>
      </c>
      <c r="BL1486" s="1">
        <v>65.469415286033495</v>
      </c>
      <c r="BM1486" s="10">
        <v>53.581214957210904</v>
      </c>
      <c r="BN1486" s="1">
        <v>23.996852871754498</v>
      </c>
      <c r="BO1486" s="1">
        <v>18.670338316286401</v>
      </c>
      <c r="BP1486" s="10">
        <v>51.597167584579097</v>
      </c>
      <c r="BQ1486" s="10">
        <f t="shared" si="100"/>
        <v>70.267505900865501</v>
      </c>
      <c r="BR1486" s="1">
        <v>39892.5230024501</v>
      </c>
      <c r="BS1486" s="1">
        <v>80823.155344869301</v>
      </c>
    </row>
    <row r="1487" spans="1:71" customFormat="1" x14ac:dyDescent="0.15">
      <c r="A1487">
        <v>3868</v>
      </c>
      <c r="B1487" t="s">
        <v>396</v>
      </c>
      <c r="C1487" t="s">
        <v>8</v>
      </c>
      <c r="D1487" t="s">
        <v>61</v>
      </c>
      <c r="E1487" t="s">
        <v>75</v>
      </c>
      <c r="F1487" t="s">
        <v>591</v>
      </c>
      <c r="H1487" t="s">
        <v>592</v>
      </c>
      <c r="I1487" t="s">
        <v>1252</v>
      </c>
      <c r="J1487">
        <v>-9.2940912924769616</v>
      </c>
      <c r="K1487" s="13" t="s">
        <v>396</v>
      </c>
      <c r="L1487" s="13">
        <v>334</v>
      </c>
      <c r="M1487" s="13" t="s">
        <v>396</v>
      </c>
      <c r="N1487" s="15" t="s">
        <v>186</v>
      </c>
      <c r="O1487" s="13" t="s">
        <v>996</v>
      </c>
      <c r="P1487" s="13" t="s">
        <v>1085</v>
      </c>
      <c r="Q1487" s="13" t="s">
        <v>186</v>
      </c>
      <c r="R1487" s="13" t="s">
        <v>1065</v>
      </c>
      <c r="S1487" s="13">
        <v>54045</v>
      </c>
      <c r="T1487" s="13">
        <v>33972</v>
      </c>
      <c r="U1487" s="13">
        <v>24951</v>
      </c>
      <c r="V1487" s="32">
        <v>62.8587288370802</v>
      </c>
      <c r="W1487" s="10">
        <v>46.167082986400203</v>
      </c>
      <c r="X1487" s="1">
        <v>99.358743136547602</v>
      </c>
      <c r="Y1487" s="1">
        <v>0.46491122600296603</v>
      </c>
      <c r="Z1487" s="10">
        <v>7.2141397138391294E-2</v>
      </c>
      <c r="AA1487" s="10">
        <f t="shared" si="97"/>
        <v>0.53705262314135727</v>
      </c>
      <c r="AB1487" s="1">
        <v>4160.3237067892296</v>
      </c>
      <c r="AC1487" s="1">
        <v>8626.7909748403308</v>
      </c>
      <c r="AD1487" s="1" t="s">
        <v>1089</v>
      </c>
      <c r="AE1487" s="1" t="s">
        <v>186</v>
      </c>
      <c r="AF1487" s="1" t="s">
        <v>1065</v>
      </c>
      <c r="AG1487" s="1">
        <v>64839</v>
      </c>
      <c r="AH1487" s="1">
        <v>39469</v>
      </c>
      <c r="AI1487" s="1">
        <v>30051</v>
      </c>
      <c r="AJ1487" s="32">
        <v>60.872314502074403</v>
      </c>
      <c r="AK1487" s="10">
        <v>46.347105908480998</v>
      </c>
      <c r="AL1487" s="1">
        <v>99.514159262586901</v>
      </c>
      <c r="AM1487" s="1">
        <v>0.292835512961299</v>
      </c>
      <c r="AN1487" s="10">
        <v>3.9932115403813501E-2</v>
      </c>
      <c r="AO1487" s="10">
        <f t="shared" si="99"/>
        <v>0.33276762836511253</v>
      </c>
      <c r="AP1487" s="1">
        <v>4426.5156702580898</v>
      </c>
      <c r="AQ1487" s="1">
        <v>8324.5416081745607</v>
      </c>
      <c r="AR1487" s="1" t="s">
        <v>1188</v>
      </c>
      <c r="AS1487" s="1" t="s">
        <v>186</v>
      </c>
      <c r="AT1487" s="1" t="s">
        <v>1065</v>
      </c>
      <c r="AU1487" s="1">
        <v>23382</v>
      </c>
      <c r="AV1487" s="1">
        <v>15400</v>
      </c>
      <c r="AW1487" s="1">
        <v>12438</v>
      </c>
      <c r="AX1487" s="1">
        <v>65.862629373022003</v>
      </c>
      <c r="AY1487" s="10">
        <v>53.194765204003097</v>
      </c>
      <c r="AZ1487" s="1">
        <v>24.392989226563799</v>
      </c>
      <c r="BA1487" s="1">
        <v>17.38221579032</v>
      </c>
      <c r="BB1487" s="10">
        <v>51.784852870236399</v>
      </c>
      <c r="BC1487" s="10">
        <f t="shared" si="98"/>
        <v>69.167068660556396</v>
      </c>
      <c r="BD1487" s="1">
        <v>41051.622378009102</v>
      </c>
      <c r="BE1487" s="1">
        <v>78213.609458475301</v>
      </c>
      <c r="BF1487" s="1" t="s">
        <v>1192</v>
      </c>
      <c r="BG1487" s="1" t="s">
        <v>186</v>
      </c>
      <c r="BH1487" s="1" t="s">
        <v>1065</v>
      </c>
      <c r="BI1487" s="1">
        <v>25728</v>
      </c>
      <c r="BJ1487" s="1">
        <v>16640</v>
      </c>
      <c r="BK1487" s="1">
        <v>13691</v>
      </c>
      <c r="BL1487" s="1">
        <v>64.676616915422898</v>
      </c>
      <c r="BM1487" s="10">
        <v>53.214396766169202</v>
      </c>
      <c r="BN1487" s="1">
        <v>23.8331750785187</v>
      </c>
      <c r="BO1487" s="1">
        <v>19.779417135344399</v>
      </c>
      <c r="BP1487" s="10">
        <v>51.325688408443497</v>
      </c>
      <c r="BQ1487" s="10">
        <f t="shared" si="100"/>
        <v>71.1051055437879</v>
      </c>
      <c r="BR1487" s="1">
        <v>37863.511332284201</v>
      </c>
      <c r="BS1487" s="1">
        <v>85110.891915040804</v>
      </c>
    </row>
    <row r="1488" spans="1:71" customFormat="1" x14ac:dyDescent="0.15">
      <c r="A1488">
        <v>3868</v>
      </c>
      <c r="B1488" t="s">
        <v>397</v>
      </c>
      <c r="C1488" t="s">
        <v>8</v>
      </c>
      <c r="D1488" t="s">
        <v>9</v>
      </c>
      <c r="G1488" t="s">
        <v>1046</v>
      </c>
      <c r="H1488" t="s">
        <v>10</v>
      </c>
      <c r="K1488" s="13" t="s">
        <v>397</v>
      </c>
      <c r="L1488" s="13">
        <v>335</v>
      </c>
      <c r="M1488" s="13" t="s">
        <v>397</v>
      </c>
      <c r="N1488" s="15" t="s">
        <v>187</v>
      </c>
      <c r="O1488" s="13" t="s">
        <v>956</v>
      </c>
      <c r="P1488" s="13" t="s">
        <v>1084</v>
      </c>
      <c r="Q1488" s="13" t="s">
        <v>187</v>
      </c>
      <c r="R1488" s="13" t="s">
        <v>1065</v>
      </c>
      <c r="S1488" s="13">
        <v>71304</v>
      </c>
      <c r="T1488" s="13">
        <v>42651</v>
      </c>
      <c r="U1488" s="13">
        <v>32456</v>
      </c>
      <c r="V1488" s="32">
        <v>59.815718613261502</v>
      </c>
      <c r="W1488" s="10">
        <v>45.517783013575702</v>
      </c>
      <c r="X1488" s="1">
        <v>99.226645304412102</v>
      </c>
      <c r="Y1488" s="1">
        <v>0.57616465368498904</v>
      </c>
      <c r="Z1488" s="10">
        <v>8.6270643332511707E-2</v>
      </c>
      <c r="AA1488" s="10">
        <f t="shared" si="97"/>
        <v>0.6624352970175007</v>
      </c>
      <c r="AB1488" s="1">
        <v>4169.4334733277001</v>
      </c>
      <c r="AC1488" s="1">
        <v>7696.9928309171</v>
      </c>
      <c r="AD1488" s="1" t="s">
        <v>1088</v>
      </c>
      <c r="AE1488" s="1" t="s">
        <v>187</v>
      </c>
      <c r="AF1488" s="1" t="s">
        <v>1065</v>
      </c>
      <c r="AG1488" s="1">
        <v>63579</v>
      </c>
      <c r="AH1488" s="1">
        <v>37517</v>
      </c>
      <c r="AI1488" s="1">
        <v>27419</v>
      </c>
      <c r="AJ1488" s="32">
        <v>59.008477641988698</v>
      </c>
      <c r="AK1488" s="10">
        <v>43.125874895798901</v>
      </c>
      <c r="AL1488" s="1">
        <v>98.366096502425293</v>
      </c>
      <c r="AM1488" s="1">
        <v>1.4114300302709799</v>
      </c>
      <c r="AN1488" s="10">
        <v>8.7530544512929007E-2</v>
      </c>
      <c r="AO1488" s="10">
        <f t="shared" si="99"/>
        <v>1.498960574783909</v>
      </c>
      <c r="AP1488" s="1">
        <v>4172.13615341888</v>
      </c>
      <c r="AQ1488" s="1">
        <v>8106.9845790174004</v>
      </c>
      <c r="AR1488" s="1" t="s">
        <v>1187</v>
      </c>
      <c r="AS1488" s="1" t="s">
        <v>187</v>
      </c>
      <c r="AT1488" s="1" t="s">
        <v>1065</v>
      </c>
      <c r="AU1488" s="1">
        <v>26028</v>
      </c>
      <c r="AV1488" s="1">
        <v>15809</v>
      </c>
      <c r="AW1488" s="1">
        <v>12554</v>
      </c>
      <c r="AX1488" s="1">
        <v>60.738435530966697</v>
      </c>
      <c r="AY1488" s="10">
        <v>48.232672506531401</v>
      </c>
      <c r="AZ1488" s="1">
        <v>21.7460570336148</v>
      </c>
      <c r="BA1488" s="1">
        <v>18.14561096065</v>
      </c>
      <c r="BB1488" s="10">
        <v>54.245658754181903</v>
      </c>
      <c r="BC1488" s="10">
        <f t="shared" si="98"/>
        <v>72.391269714831907</v>
      </c>
      <c r="BD1488" s="1">
        <v>45050.463137413702</v>
      </c>
      <c r="BE1488" s="1">
        <v>88440.885330742196</v>
      </c>
      <c r="BF1488" s="1" t="s">
        <v>1191</v>
      </c>
      <c r="BG1488" s="1" t="s">
        <v>187</v>
      </c>
      <c r="BH1488" s="1" t="s">
        <v>1065</v>
      </c>
      <c r="BI1488" s="1">
        <v>23212</v>
      </c>
      <c r="BJ1488" s="1">
        <v>14585</v>
      </c>
      <c r="BK1488" s="1">
        <v>11878</v>
      </c>
      <c r="BL1488" s="1">
        <v>62.833879028088901</v>
      </c>
      <c r="BM1488" s="10">
        <v>51.171807685679802</v>
      </c>
      <c r="BN1488" s="1">
        <v>22.360666778919001</v>
      </c>
      <c r="BO1488" s="1">
        <v>20.205421788179802</v>
      </c>
      <c r="BP1488" s="10">
        <v>52.424650614581601</v>
      </c>
      <c r="BQ1488" s="10">
        <f t="shared" si="100"/>
        <v>72.6300724027614</v>
      </c>
      <c r="BR1488" s="1">
        <v>39763.188563297699</v>
      </c>
      <c r="BS1488" s="1">
        <v>88929.764920141402</v>
      </c>
    </row>
    <row r="1489" spans="1:71" customFormat="1" x14ac:dyDescent="0.15">
      <c r="A1489">
        <v>3868</v>
      </c>
      <c r="B1489" t="s">
        <v>398</v>
      </c>
      <c r="C1489" t="s">
        <v>8</v>
      </c>
      <c r="D1489" t="s">
        <v>9</v>
      </c>
      <c r="G1489" t="s">
        <v>1046</v>
      </c>
      <c r="H1489" t="s">
        <v>10</v>
      </c>
      <c r="K1489" s="13" t="s">
        <v>398</v>
      </c>
      <c r="L1489" s="13">
        <v>336</v>
      </c>
      <c r="M1489" s="13" t="s">
        <v>398</v>
      </c>
      <c r="N1489" s="15" t="s">
        <v>187</v>
      </c>
      <c r="O1489" s="13" t="s">
        <v>996</v>
      </c>
      <c r="P1489" s="13" t="s">
        <v>1085</v>
      </c>
      <c r="Q1489" s="13" t="s">
        <v>187</v>
      </c>
      <c r="R1489" s="13" t="s">
        <v>1065</v>
      </c>
      <c r="S1489" s="13">
        <v>57251</v>
      </c>
      <c r="T1489" s="13">
        <v>35791</v>
      </c>
      <c r="U1489" s="13">
        <v>27193</v>
      </c>
      <c r="V1489" s="32">
        <v>62.515938586225602</v>
      </c>
      <c r="W1489" s="10">
        <v>47.497860299383397</v>
      </c>
      <c r="X1489" s="1">
        <v>99.455742286617905</v>
      </c>
      <c r="Y1489" s="1">
        <v>0.36406428124885098</v>
      </c>
      <c r="Z1489" s="10">
        <v>6.2516088699297603E-2</v>
      </c>
      <c r="AA1489" s="10">
        <f t="shared" si="97"/>
        <v>0.42658036994814857</v>
      </c>
      <c r="AB1489" s="1">
        <v>4145.8772593901003</v>
      </c>
      <c r="AC1489" s="1">
        <v>8649.7454312752907</v>
      </c>
      <c r="AD1489" s="1" t="s">
        <v>1089</v>
      </c>
      <c r="AE1489" s="1" t="s">
        <v>187</v>
      </c>
      <c r="AF1489" s="1" t="s">
        <v>1065</v>
      </c>
      <c r="AG1489" s="1">
        <v>66409</v>
      </c>
      <c r="AH1489" s="1">
        <v>39456</v>
      </c>
      <c r="AI1489" s="1">
        <v>29947</v>
      </c>
      <c r="AJ1489" s="32">
        <v>59.413633694228203</v>
      </c>
      <c r="AK1489" s="10">
        <v>45.094791368639797</v>
      </c>
      <c r="AL1489" s="1">
        <v>99.044979463719201</v>
      </c>
      <c r="AM1489" s="1">
        <v>0.64447190035729796</v>
      </c>
      <c r="AN1489" s="10">
        <v>0.203693191304638</v>
      </c>
      <c r="AO1489" s="10">
        <f t="shared" si="99"/>
        <v>0.84816509166193599</v>
      </c>
      <c r="AP1489" s="1">
        <v>4305.3572034690396</v>
      </c>
      <c r="AQ1489" s="1">
        <v>8101.3359079883803</v>
      </c>
      <c r="AR1489" s="1" t="s">
        <v>1188</v>
      </c>
      <c r="AS1489" s="1" t="s">
        <v>187</v>
      </c>
      <c r="AT1489" s="1" t="s">
        <v>1065</v>
      </c>
      <c r="AU1489" s="1">
        <v>22641</v>
      </c>
      <c r="AV1489" s="1">
        <v>14412</v>
      </c>
      <c r="AW1489" s="1">
        <v>11956</v>
      </c>
      <c r="AX1489" s="1">
        <v>63.654432224725099</v>
      </c>
      <c r="AY1489" s="10">
        <v>52.806854820900099</v>
      </c>
      <c r="AZ1489" s="1">
        <v>25.652392104382699</v>
      </c>
      <c r="BA1489" s="1">
        <v>19.128471060555398</v>
      </c>
      <c r="BB1489" s="10">
        <v>49.180327868852501</v>
      </c>
      <c r="BC1489" s="10">
        <f t="shared" si="98"/>
        <v>68.308798929407899</v>
      </c>
      <c r="BD1489" s="1">
        <v>37262.112599778797</v>
      </c>
      <c r="BE1489" s="1">
        <v>78996.804146046299</v>
      </c>
      <c r="BF1489" s="1" t="s">
        <v>1192</v>
      </c>
      <c r="BG1489" s="1" t="s">
        <v>187</v>
      </c>
      <c r="BH1489" s="1" t="s">
        <v>1065</v>
      </c>
      <c r="BI1489" s="1">
        <v>26646</v>
      </c>
      <c r="BJ1489" s="1">
        <v>16739</v>
      </c>
      <c r="BK1489" s="1">
        <v>13703</v>
      </c>
      <c r="BL1489" s="1">
        <v>62.819935449973698</v>
      </c>
      <c r="BM1489" s="10">
        <v>51.426105231554502</v>
      </c>
      <c r="BN1489" s="1">
        <v>24.476392030942101</v>
      </c>
      <c r="BO1489" s="1">
        <v>19.448295993578</v>
      </c>
      <c r="BP1489" s="10">
        <v>51.069108954243603</v>
      </c>
      <c r="BQ1489" s="10">
        <f t="shared" si="100"/>
        <v>70.517404947821603</v>
      </c>
      <c r="BR1489" s="1">
        <v>38279.352191496597</v>
      </c>
      <c r="BS1489" s="1">
        <v>84027.056938149894</v>
      </c>
    </row>
    <row r="1490" spans="1:71" customFormat="1" x14ac:dyDescent="0.15">
      <c r="A1490">
        <v>3868</v>
      </c>
      <c r="B1490" t="s">
        <v>399</v>
      </c>
      <c r="C1490" t="s">
        <v>8</v>
      </c>
      <c r="D1490" t="s">
        <v>9</v>
      </c>
      <c r="G1490" t="s">
        <v>1049</v>
      </c>
      <c r="H1490" t="s">
        <v>10</v>
      </c>
      <c r="K1490" s="13" t="s">
        <v>399</v>
      </c>
      <c r="L1490" s="13">
        <v>337</v>
      </c>
      <c r="M1490" s="13" t="s">
        <v>919</v>
      </c>
      <c r="N1490" s="15" t="s">
        <v>202</v>
      </c>
      <c r="O1490" s="13" t="s">
        <v>884</v>
      </c>
      <c r="P1490" s="13" t="s">
        <v>1082</v>
      </c>
      <c r="Q1490" s="13" t="s">
        <v>202</v>
      </c>
      <c r="R1490" s="13" t="s">
        <v>1065</v>
      </c>
      <c r="S1490" s="13">
        <v>8286</v>
      </c>
      <c r="T1490" s="13">
        <v>1900</v>
      </c>
      <c r="U1490" s="13">
        <v>1597</v>
      </c>
      <c r="V1490" s="32">
        <v>22.930243784697101</v>
      </c>
      <c r="W1490" s="10">
        <v>19.273473328505901</v>
      </c>
      <c r="X1490" s="1">
        <v>10.958046336881701</v>
      </c>
      <c r="Y1490" s="1">
        <v>12.147777082028799</v>
      </c>
      <c r="Z1490" s="10">
        <v>75.767063243581703</v>
      </c>
      <c r="AA1490" s="10">
        <f t="shared" si="97"/>
        <v>87.914840325610498</v>
      </c>
      <c r="AB1490" s="1">
        <v>97134.900115515193</v>
      </c>
      <c r="AC1490" s="1">
        <v>198643.16531762501</v>
      </c>
      <c r="AD1490" s="1" t="s">
        <v>1086</v>
      </c>
      <c r="AE1490" s="1" t="s">
        <v>202</v>
      </c>
      <c r="AF1490" s="1" t="s">
        <v>1065</v>
      </c>
      <c r="AG1490" s="1">
        <v>8295</v>
      </c>
      <c r="AH1490" s="1">
        <v>1478</v>
      </c>
      <c r="AI1490" s="1">
        <v>1246</v>
      </c>
      <c r="AJ1490" s="32">
        <v>17.817962628089202</v>
      </c>
      <c r="AK1490" s="10">
        <v>15.0210970464135</v>
      </c>
      <c r="AL1490" s="1">
        <v>7.30337078651685</v>
      </c>
      <c r="AM1490" s="1">
        <v>13.1621187800963</v>
      </c>
      <c r="AN1490" s="10">
        <v>77.046548956661297</v>
      </c>
      <c r="AO1490" s="10">
        <f t="shared" si="99"/>
        <v>90.208667736757604</v>
      </c>
      <c r="AP1490" s="1">
        <v>101894.64466697301</v>
      </c>
      <c r="AQ1490" s="1">
        <v>186888.929924945</v>
      </c>
      <c r="AR1490" s="1" t="s">
        <v>1185</v>
      </c>
      <c r="AS1490" s="1" t="s">
        <v>202</v>
      </c>
      <c r="AT1490" s="1" t="s">
        <v>1065</v>
      </c>
      <c r="AU1490" s="1">
        <v>6599</v>
      </c>
      <c r="AV1490" s="1">
        <v>908</v>
      </c>
      <c r="AW1490" s="1">
        <v>757</v>
      </c>
      <c r="AX1490" s="1">
        <v>13.7596605546295</v>
      </c>
      <c r="AY1490" s="10">
        <v>11.471435065919099</v>
      </c>
      <c r="AZ1490" s="1">
        <v>5.1519154557463702</v>
      </c>
      <c r="BA1490" s="1">
        <v>13.3421400264201</v>
      </c>
      <c r="BB1490" s="10">
        <v>80.184940554821694</v>
      </c>
      <c r="BC1490" s="10">
        <f t="shared" si="98"/>
        <v>93.52708058124179</v>
      </c>
      <c r="BD1490" s="1">
        <v>105762.371088784</v>
      </c>
      <c r="BE1490" s="1">
        <v>218087.64392828301</v>
      </c>
      <c r="BF1490" s="1" t="s">
        <v>1189</v>
      </c>
      <c r="BG1490" s="1" t="s">
        <v>202</v>
      </c>
      <c r="BH1490" s="1" t="s">
        <v>1065</v>
      </c>
      <c r="BI1490" s="1">
        <v>5860</v>
      </c>
      <c r="BJ1490" s="1">
        <v>762</v>
      </c>
      <c r="BK1490" s="1">
        <v>639</v>
      </c>
      <c r="BL1490" s="1">
        <v>13.0034129692833</v>
      </c>
      <c r="BM1490" s="10">
        <v>10.9044368600683</v>
      </c>
      <c r="BN1490" s="1">
        <v>9.7026604068857605</v>
      </c>
      <c r="BO1490" s="1">
        <v>14.866979655712001</v>
      </c>
      <c r="BP1490" s="10">
        <v>73.395931142410006</v>
      </c>
      <c r="BQ1490" s="10">
        <f t="shared" si="100"/>
        <v>88.262910798122007</v>
      </c>
      <c r="BR1490" s="1">
        <v>86696.981302620901</v>
      </c>
      <c r="BS1490" s="1">
        <v>168492.12025078101</v>
      </c>
    </row>
    <row r="1491" spans="1:71" customFormat="1" x14ac:dyDescent="0.15">
      <c r="A1491">
        <v>3868</v>
      </c>
      <c r="B1491" t="s">
        <v>400</v>
      </c>
      <c r="C1491" t="s">
        <v>8</v>
      </c>
      <c r="D1491" t="s">
        <v>9</v>
      </c>
      <c r="G1491" t="s">
        <v>1049</v>
      </c>
      <c r="H1491" t="s">
        <v>10</v>
      </c>
      <c r="K1491" s="13" t="s">
        <v>400</v>
      </c>
      <c r="L1491" s="13">
        <v>338</v>
      </c>
      <c r="M1491" s="13" t="s">
        <v>952</v>
      </c>
      <c r="N1491" s="15" t="s">
        <v>202</v>
      </c>
      <c r="O1491" s="13" t="s">
        <v>924</v>
      </c>
      <c r="P1491" s="13" t="s">
        <v>1083</v>
      </c>
      <c r="Q1491" s="13" t="s">
        <v>202</v>
      </c>
      <c r="R1491" s="13" t="s">
        <v>1065</v>
      </c>
      <c r="S1491" s="13">
        <v>8084</v>
      </c>
      <c r="T1491" s="13">
        <v>1747</v>
      </c>
      <c r="U1491" s="13">
        <v>1487</v>
      </c>
      <c r="V1491" s="32">
        <v>21.610588817417099</v>
      </c>
      <c r="W1491" s="10">
        <v>18.3943592281049</v>
      </c>
      <c r="X1491" s="1">
        <v>9.2804303967720205</v>
      </c>
      <c r="Y1491" s="1">
        <v>13.315400134499001</v>
      </c>
      <c r="Z1491" s="10">
        <v>75.319435104236703</v>
      </c>
      <c r="AA1491" s="10">
        <f t="shared" si="97"/>
        <v>88.634835238735704</v>
      </c>
      <c r="AB1491" s="1">
        <v>96131.503910284096</v>
      </c>
      <c r="AC1491" s="1">
        <v>198456.455353242</v>
      </c>
      <c r="AD1491" s="1" t="s">
        <v>1087</v>
      </c>
      <c r="AE1491" s="1" t="s">
        <v>202</v>
      </c>
      <c r="AF1491" s="1" t="s">
        <v>1065</v>
      </c>
      <c r="AG1491" s="1">
        <v>7551</v>
      </c>
      <c r="AH1491" s="1">
        <v>1487</v>
      </c>
      <c r="AI1491" s="1">
        <v>1293</v>
      </c>
      <c r="AJ1491" s="32">
        <v>19.692755926367401</v>
      </c>
      <c r="AK1491" s="10">
        <v>17.123559793404802</v>
      </c>
      <c r="AL1491" s="1">
        <v>6.4965197215777302</v>
      </c>
      <c r="AM1491" s="1">
        <v>13.0703789636504</v>
      </c>
      <c r="AN1491" s="10">
        <v>78.576952822892494</v>
      </c>
      <c r="AO1491" s="10">
        <f t="shared" si="99"/>
        <v>91.647331786542892</v>
      </c>
      <c r="AP1491" s="1">
        <v>104182.141309909</v>
      </c>
      <c r="AQ1491" s="1">
        <v>204348.70885230301</v>
      </c>
      <c r="AR1491" s="1" t="s">
        <v>1186</v>
      </c>
      <c r="AS1491" s="1" t="s">
        <v>202</v>
      </c>
      <c r="AT1491" s="1" t="s">
        <v>1065</v>
      </c>
      <c r="AU1491" s="1">
        <v>6622</v>
      </c>
      <c r="AV1491" s="1">
        <v>778</v>
      </c>
      <c r="AW1491" s="1">
        <v>647</v>
      </c>
      <c r="AX1491" s="1">
        <v>11.7487163998792</v>
      </c>
      <c r="AY1491" s="10">
        <v>9.7704620960434898</v>
      </c>
      <c r="AZ1491" s="1">
        <v>6.3369397217928896</v>
      </c>
      <c r="BA1491" s="1">
        <v>13.4466769706337</v>
      </c>
      <c r="BB1491" s="10">
        <v>78.052550231839305</v>
      </c>
      <c r="BC1491" s="10">
        <f t="shared" si="98"/>
        <v>91.499227202473008</v>
      </c>
      <c r="BD1491" s="1">
        <v>98798.097596048494</v>
      </c>
      <c r="BE1491" s="1">
        <v>201055.10267837899</v>
      </c>
      <c r="BF1491" s="1" t="s">
        <v>1190</v>
      </c>
      <c r="BG1491" s="1" t="s">
        <v>202</v>
      </c>
      <c r="BH1491" s="1" t="s">
        <v>1065</v>
      </c>
      <c r="BI1491" s="1">
        <v>7585</v>
      </c>
      <c r="BJ1491" s="1">
        <v>868</v>
      </c>
      <c r="BK1491" s="1">
        <v>714</v>
      </c>
      <c r="BL1491" s="1">
        <v>11.443638760711901</v>
      </c>
      <c r="BM1491" s="10">
        <v>9.4133157547791697</v>
      </c>
      <c r="BN1491" s="1">
        <v>5.0420168067226898</v>
      </c>
      <c r="BO1491" s="1">
        <v>14.8459383753501</v>
      </c>
      <c r="BP1491" s="10">
        <v>79.411764705882305</v>
      </c>
      <c r="BQ1491" s="10">
        <f t="shared" si="100"/>
        <v>94.257703081232407</v>
      </c>
      <c r="BR1491" s="1">
        <v>103933.646076016</v>
      </c>
      <c r="BS1491" s="1">
        <v>231382.53826752701</v>
      </c>
    </row>
    <row r="1492" spans="1:71" customFormat="1" x14ac:dyDescent="0.15">
      <c r="A1492">
        <v>3868</v>
      </c>
      <c r="B1492" t="s">
        <v>401</v>
      </c>
      <c r="C1492" t="s">
        <v>8</v>
      </c>
      <c r="D1492" t="s">
        <v>9</v>
      </c>
      <c r="G1492" t="s">
        <v>1049</v>
      </c>
      <c r="H1492" t="s">
        <v>10</v>
      </c>
      <c r="K1492" s="13" t="s">
        <v>401</v>
      </c>
      <c r="L1492" s="13">
        <v>339</v>
      </c>
      <c r="M1492" s="13" t="s">
        <v>920</v>
      </c>
      <c r="N1492" s="15" t="s">
        <v>203</v>
      </c>
      <c r="O1492" s="13" t="s">
        <v>884</v>
      </c>
      <c r="P1492" s="13" t="s">
        <v>1082</v>
      </c>
      <c r="Q1492" s="13" t="s">
        <v>203</v>
      </c>
      <c r="R1492" s="13" t="s">
        <v>1065</v>
      </c>
      <c r="S1492" s="13">
        <v>8951</v>
      </c>
      <c r="T1492" s="13">
        <v>2705</v>
      </c>
      <c r="U1492" s="13">
        <v>2239</v>
      </c>
      <c r="V1492" s="32">
        <v>30.220087141101601</v>
      </c>
      <c r="W1492" s="10">
        <v>25.013964920120699</v>
      </c>
      <c r="X1492" s="1">
        <v>17.597141581062999</v>
      </c>
      <c r="Y1492" s="1">
        <v>11.165698972755701</v>
      </c>
      <c r="Z1492" s="10">
        <v>70.120589548905798</v>
      </c>
      <c r="AA1492" s="10">
        <f t="shared" si="97"/>
        <v>81.286288521661504</v>
      </c>
      <c r="AB1492" s="1">
        <v>78325.832383853602</v>
      </c>
      <c r="AC1492" s="1">
        <v>180488.032413357</v>
      </c>
      <c r="AD1492" s="1" t="s">
        <v>1086</v>
      </c>
      <c r="AE1492" s="1" t="s">
        <v>203</v>
      </c>
      <c r="AF1492" s="1" t="s">
        <v>1065</v>
      </c>
      <c r="AG1492" s="1">
        <v>8189</v>
      </c>
      <c r="AH1492" s="1">
        <v>1808</v>
      </c>
      <c r="AI1492" s="1">
        <v>1544</v>
      </c>
      <c r="AJ1492" s="32">
        <v>22.078397850775399</v>
      </c>
      <c r="AK1492" s="10">
        <v>18.854560996458702</v>
      </c>
      <c r="AL1492" s="1">
        <v>5.2461139896373101</v>
      </c>
      <c r="AM1492" s="1">
        <v>11.9818652849741</v>
      </c>
      <c r="AN1492" s="10">
        <v>81.411917098445599</v>
      </c>
      <c r="AO1492" s="10">
        <f t="shared" si="99"/>
        <v>93.393782383419705</v>
      </c>
      <c r="AP1492" s="1">
        <v>110080.421654612</v>
      </c>
      <c r="AQ1492" s="1">
        <v>242020.234298328</v>
      </c>
      <c r="AR1492" s="1" t="s">
        <v>1185</v>
      </c>
      <c r="AS1492" s="1" t="s">
        <v>203</v>
      </c>
      <c r="AT1492" s="1" t="s">
        <v>1065</v>
      </c>
      <c r="AU1492" s="1">
        <v>7232</v>
      </c>
      <c r="AV1492" s="1">
        <v>1001</v>
      </c>
      <c r="AW1492" s="1">
        <v>824</v>
      </c>
      <c r="AX1492" s="1">
        <v>13.8412610619469</v>
      </c>
      <c r="AY1492" s="10">
        <v>11.3938053097345</v>
      </c>
      <c r="AZ1492" s="1">
        <v>5.4611650485436902</v>
      </c>
      <c r="BA1492" s="1">
        <v>11.6504854368932</v>
      </c>
      <c r="BB1492" s="10">
        <v>81.674757281553397</v>
      </c>
      <c r="BC1492" s="10">
        <f t="shared" si="98"/>
        <v>93.325242718446603</v>
      </c>
      <c r="BD1492" s="1">
        <v>125677.36445582101</v>
      </c>
      <c r="BE1492" s="1">
        <v>263063.72866879002</v>
      </c>
      <c r="BF1492" s="1" t="s">
        <v>1189</v>
      </c>
      <c r="BG1492" s="1" t="s">
        <v>203</v>
      </c>
      <c r="BH1492" s="1" t="s">
        <v>1065</v>
      </c>
      <c r="BI1492" s="1">
        <v>6189</v>
      </c>
      <c r="BJ1492" s="1">
        <v>889</v>
      </c>
      <c r="BK1492" s="1">
        <v>746</v>
      </c>
      <c r="BL1492" s="1">
        <v>14.364194538697699</v>
      </c>
      <c r="BM1492" s="10">
        <v>12.0536435611569</v>
      </c>
      <c r="BN1492" s="1">
        <v>4.9597855227882004</v>
      </c>
      <c r="BO1492" s="1">
        <v>10.589812332439701</v>
      </c>
      <c r="BP1492" s="10">
        <v>83.243967828418207</v>
      </c>
      <c r="BQ1492" s="10">
        <f t="shared" si="100"/>
        <v>93.833780160857913</v>
      </c>
      <c r="BR1492" s="1">
        <v>106176.115632092</v>
      </c>
      <c r="BS1492" s="1">
        <v>251572.56911820199</v>
      </c>
    </row>
    <row r="1493" spans="1:71" customFormat="1" x14ac:dyDescent="0.15">
      <c r="A1493">
        <v>3868</v>
      </c>
      <c r="B1493" t="s">
        <v>402</v>
      </c>
      <c r="C1493" t="s">
        <v>8</v>
      </c>
      <c r="D1493" t="s">
        <v>9</v>
      </c>
      <c r="G1493" t="s">
        <v>1049</v>
      </c>
      <c r="H1493" t="s">
        <v>10</v>
      </c>
      <c r="K1493" s="13" t="s">
        <v>402</v>
      </c>
      <c r="L1493" s="13">
        <v>340</v>
      </c>
      <c r="M1493" s="13" t="s">
        <v>953</v>
      </c>
      <c r="N1493" s="15" t="s">
        <v>203</v>
      </c>
      <c r="O1493" s="13" t="s">
        <v>924</v>
      </c>
      <c r="P1493" s="13" t="s">
        <v>1083</v>
      </c>
      <c r="Q1493" s="13" t="s">
        <v>203</v>
      </c>
      <c r="R1493" s="13" t="s">
        <v>1065</v>
      </c>
      <c r="S1493" s="13">
        <v>9324</v>
      </c>
      <c r="T1493" s="13">
        <v>2963</v>
      </c>
      <c r="U1493" s="13">
        <v>2617</v>
      </c>
      <c r="V1493" s="32">
        <v>31.778206778206801</v>
      </c>
      <c r="W1493" s="10">
        <v>28.0673530673531</v>
      </c>
      <c r="X1493" s="1">
        <v>55.789071455865503</v>
      </c>
      <c r="Y1493" s="1">
        <v>5.57890714558655</v>
      </c>
      <c r="Z1493" s="10">
        <v>37.905999235766103</v>
      </c>
      <c r="AA1493" s="10">
        <f t="shared" si="97"/>
        <v>43.484906381352651</v>
      </c>
      <c r="AB1493" s="1">
        <v>21514.358590879499</v>
      </c>
      <c r="AC1493" s="1">
        <v>45454.504191153901</v>
      </c>
      <c r="AD1493" s="1" t="s">
        <v>1087</v>
      </c>
      <c r="AE1493" s="1" t="s">
        <v>203</v>
      </c>
      <c r="AF1493" s="1" t="s">
        <v>1065</v>
      </c>
      <c r="AG1493" s="1">
        <v>7208</v>
      </c>
      <c r="AH1493" s="1">
        <v>1445</v>
      </c>
      <c r="AI1493" s="1">
        <v>1201</v>
      </c>
      <c r="AJ1493" s="32">
        <v>20.047169811320799</v>
      </c>
      <c r="AK1493" s="10">
        <v>16.6620421753607</v>
      </c>
      <c r="AL1493" s="1">
        <v>4.9958368026644502</v>
      </c>
      <c r="AM1493" s="1">
        <v>12.323064113239001</v>
      </c>
      <c r="AN1493" s="10">
        <v>81.099084096586196</v>
      </c>
      <c r="AO1493" s="10">
        <f t="shared" si="99"/>
        <v>93.422148209825195</v>
      </c>
      <c r="AP1493" s="1">
        <v>116086.47568416499</v>
      </c>
      <c r="AQ1493" s="1">
        <v>256311.60680388499</v>
      </c>
      <c r="AR1493" s="1" t="s">
        <v>1186</v>
      </c>
      <c r="AS1493" s="1" t="s">
        <v>203</v>
      </c>
      <c r="AT1493" s="1" t="s">
        <v>1065</v>
      </c>
      <c r="AU1493" s="1">
        <v>6258</v>
      </c>
      <c r="AV1493" s="1">
        <v>855</v>
      </c>
      <c r="AW1493" s="1">
        <v>710</v>
      </c>
      <c r="AX1493" s="1">
        <v>13.6625119846596</v>
      </c>
      <c r="AY1493" s="10">
        <v>11.3454777884308</v>
      </c>
      <c r="AZ1493" s="1">
        <v>5.4929577464788704</v>
      </c>
      <c r="BA1493" s="1">
        <v>13.098591549295801</v>
      </c>
      <c r="BB1493" s="10">
        <v>80</v>
      </c>
      <c r="BC1493" s="10">
        <f t="shared" si="98"/>
        <v>93.098591549295804</v>
      </c>
      <c r="BD1493" s="1">
        <v>107945.175810182</v>
      </c>
      <c r="BE1493" s="1">
        <v>258561.44594543101</v>
      </c>
      <c r="BF1493" s="1" t="s">
        <v>1190</v>
      </c>
      <c r="BG1493" s="1" t="s">
        <v>203</v>
      </c>
      <c r="BH1493" s="1" t="s">
        <v>1065</v>
      </c>
      <c r="BI1493" s="1">
        <v>7060</v>
      </c>
      <c r="BJ1493" s="1">
        <v>825</v>
      </c>
      <c r="BK1493" s="1">
        <v>709</v>
      </c>
      <c r="BL1493" s="1">
        <v>11.685552407932001</v>
      </c>
      <c r="BM1493" s="10">
        <v>10.042492917846999</v>
      </c>
      <c r="BN1493" s="1">
        <v>4.3723554301833598</v>
      </c>
      <c r="BO1493" s="1">
        <v>15.232722143864599</v>
      </c>
      <c r="BP1493" s="10">
        <v>79.407616361071902</v>
      </c>
      <c r="BQ1493" s="10">
        <f t="shared" si="100"/>
        <v>94.640338504936494</v>
      </c>
      <c r="BR1493" s="1">
        <v>106256.582872516</v>
      </c>
      <c r="BS1493" s="1">
        <v>267726.17487695301</v>
      </c>
    </row>
    <row r="1494" spans="1:71" customFormat="1" x14ac:dyDescent="0.15">
      <c r="A1494">
        <v>3868</v>
      </c>
      <c r="B1494" t="s">
        <v>403</v>
      </c>
      <c r="C1494" t="s">
        <v>8</v>
      </c>
      <c r="D1494" t="s">
        <v>9</v>
      </c>
      <c r="G1494" t="s">
        <v>1049</v>
      </c>
      <c r="H1494" t="s">
        <v>10</v>
      </c>
      <c r="K1494" s="13" t="s">
        <v>403</v>
      </c>
      <c r="L1494" s="13">
        <v>341</v>
      </c>
      <c r="M1494" s="13" t="s">
        <v>921</v>
      </c>
      <c r="N1494" s="15" t="s">
        <v>204</v>
      </c>
      <c r="O1494" s="13" t="s">
        <v>884</v>
      </c>
      <c r="P1494" s="13" t="s">
        <v>1082</v>
      </c>
      <c r="Q1494" s="13" t="s">
        <v>204</v>
      </c>
      <c r="R1494" s="13" t="s">
        <v>1065</v>
      </c>
      <c r="S1494" s="13">
        <v>8002</v>
      </c>
      <c r="T1494" s="13">
        <v>1786</v>
      </c>
      <c r="U1494" s="13">
        <v>1451</v>
      </c>
      <c r="V1494" s="32">
        <v>22.3194201449638</v>
      </c>
      <c r="W1494" s="10">
        <v>18.132966758310399</v>
      </c>
      <c r="X1494" s="1">
        <v>5.09993108201241</v>
      </c>
      <c r="Y1494" s="1">
        <v>9.6485182632667108</v>
      </c>
      <c r="Z1494" s="10">
        <v>84.286698828394194</v>
      </c>
      <c r="AA1494" s="10">
        <f t="shared" si="97"/>
        <v>93.935217091660903</v>
      </c>
      <c r="AB1494" s="1">
        <v>133416.42236016601</v>
      </c>
      <c r="AC1494" s="1">
        <v>307093.98350355698</v>
      </c>
      <c r="AD1494" s="1" t="s">
        <v>1086</v>
      </c>
      <c r="AE1494" s="1" t="s">
        <v>204</v>
      </c>
      <c r="AF1494" s="1" t="s">
        <v>1065</v>
      </c>
      <c r="AG1494" s="1">
        <v>13444</v>
      </c>
      <c r="AH1494" s="1">
        <v>5245</v>
      </c>
      <c r="AI1494" s="1">
        <v>4305</v>
      </c>
      <c r="AJ1494" s="32">
        <v>39.013686402856301</v>
      </c>
      <c r="AK1494" s="10">
        <v>32.021719726271897</v>
      </c>
      <c r="AL1494" s="1">
        <v>75.423925667828101</v>
      </c>
      <c r="AM1494" s="1">
        <v>3.29849012775842</v>
      </c>
      <c r="AN1494" s="10">
        <v>20.789779326364702</v>
      </c>
      <c r="AO1494" s="10">
        <f t="shared" si="99"/>
        <v>24.088269454123122</v>
      </c>
      <c r="AP1494" s="1">
        <v>11106.6700287982</v>
      </c>
      <c r="AQ1494" s="1">
        <v>21495.546956792201</v>
      </c>
      <c r="AR1494" s="1" t="s">
        <v>1185</v>
      </c>
      <c r="AS1494" s="1" t="s">
        <v>204</v>
      </c>
      <c r="AT1494" s="1" t="s">
        <v>1065</v>
      </c>
      <c r="AU1494" s="1">
        <v>7502</v>
      </c>
      <c r="AV1494" s="1">
        <v>982</v>
      </c>
      <c r="AW1494" s="1">
        <v>772</v>
      </c>
      <c r="AX1494" s="1">
        <v>13.089842708611</v>
      </c>
      <c r="AY1494" s="10">
        <v>10.290589176219701</v>
      </c>
      <c r="AZ1494" s="1">
        <v>4.4041450777202096</v>
      </c>
      <c r="BA1494" s="1">
        <v>9.4559585492227995</v>
      </c>
      <c r="BB1494" s="10">
        <v>85.492227979274602</v>
      </c>
      <c r="BC1494" s="10">
        <f t="shared" si="98"/>
        <v>94.948186528497402</v>
      </c>
      <c r="BD1494" s="1">
        <v>126647.137827899</v>
      </c>
      <c r="BE1494" s="1">
        <v>295350.89111832902</v>
      </c>
      <c r="BF1494" s="1" t="s">
        <v>1189</v>
      </c>
      <c r="BG1494" s="1" t="s">
        <v>204</v>
      </c>
      <c r="BH1494" s="1" t="s">
        <v>1065</v>
      </c>
      <c r="BI1494" s="1">
        <v>5841</v>
      </c>
      <c r="BJ1494" s="1">
        <v>746</v>
      </c>
      <c r="BK1494" s="1">
        <v>611</v>
      </c>
      <c r="BL1494" s="1">
        <v>12.771785653141601</v>
      </c>
      <c r="BM1494" s="10">
        <v>10.460537579181601</v>
      </c>
      <c r="BN1494" s="1">
        <v>4.0916530278232397</v>
      </c>
      <c r="BO1494" s="1">
        <v>12.7659574468085</v>
      </c>
      <c r="BP1494" s="10">
        <v>82.487725040916501</v>
      </c>
      <c r="BQ1494" s="10">
        <f t="shared" si="100"/>
        <v>95.253682487725001</v>
      </c>
      <c r="BR1494" s="1">
        <v>108068.112084452</v>
      </c>
      <c r="BS1494" s="1">
        <v>260046.390224256</v>
      </c>
    </row>
    <row r="1495" spans="1:71" customFormat="1" x14ac:dyDescent="0.15">
      <c r="A1495">
        <v>3868</v>
      </c>
      <c r="B1495" t="s">
        <v>404</v>
      </c>
      <c r="C1495" t="s">
        <v>8</v>
      </c>
      <c r="D1495" t="s">
        <v>9</v>
      </c>
      <c r="G1495" t="s">
        <v>1049</v>
      </c>
      <c r="H1495" t="s">
        <v>10</v>
      </c>
      <c r="K1495" s="13" t="s">
        <v>404</v>
      </c>
      <c r="L1495" s="13">
        <v>342</v>
      </c>
      <c r="M1495" s="13" t="s">
        <v>954</v>
      </c>
      <c r="N1495" s="15" t="s">
        <v>204</v>
      </c>
      <c r="O1495" s="13" t="s">
        <v>924</v>
      </c>
      <c r="P1495" s="13" t="s">
        <v>1083</v>
      </c>
      <c r="Q1495" s="13" t="s">
        <v>204</v>
      </c>
      <c r="R1495" s="13" t="s">
        <v>1065</v>
      </c>
      <c r="S1495" s="13">
        <v>7086</v>
      </c>
      <c r="T1495" s="13">
        <v>1407</v>
      </c>
      <c r="U1495" s="13">
        <v>1150</v>
      </c>
      <c r="V1495" s="32">
        <v>19.856054191363299</v>
      </c>
      <c r="W1495" s="10">
        <v>16.229184307084399</v>
      </c>
      <c r="X1495" s="1">
        <v>2.60869565217391</v>
      </c>
      <c r="Y1495" s="1">
        <v>9.7391304347826093</v>
      </c>
      <c r="Z1495" s="10">
        <v>86.434782608695699</v>
      </c>
      <c r="AA1495" s="10">
        <f t="shared" si="97"/>
        <v>96.173913043478308</v>
      </c>
      <c r="AB1495" s="1">
        <v>137500.907610814</v>
      </c>
      <c r="AC1495" s="1">
        <v>322153.82415657101</v>
      </c>
      <c r="AD1495" s="1" t="s">
        <v>1087</v>
      </c>
      <c r="AE1495" s="1" t="s">
        <v>204</v>
      </c>
      <c r="AF1495" s="1" t="s">
        <v>1065</v>
      </c>
      <c r="AG1495" s="1">
        <v>7904</v>
      </c>
      <c r="AH1495" s="1">
        <v>1555</v>
      </c>
      <c r="AI1495" s="1">
        <v>1298</v>
      </c>
      <c r="AJ1495" s="32">
        <v>19.673582995951399</v>
      </c>
      <c r="AK1495" s="10">
        <v>16.4220647773279</v>
      </c>
      <c r="AL1495" s="1">
        <v>4.7765793528505398</v>
      </c>
      <c r="AM1495" s="1">
        <v>10.939907550077001</v>
      </c>
      <c r="AN1495" s="10">
        <v>83.3590138674884</v>
      </c>
      <c r="AO1495" s="10">
        <f t="shared" si="99"/>
        <v>94.298921417565396</v>
      </c>
      <c r="AP1495" s="1">
        <v>126104.803338332</v>
      </c>
      <c r="AQ1495" s="1">
        <v>290480.824661083</v>
      </c>
      <c r="AR1495" s="1" t="s">
        <v>1186</v>
      </c>
      <c r="AS1495" s="1" t="s">
        <v>204</v>
      </c>
      <c r="AT1495" s="1" t="s">
        <v>1065</v>
      </c>
      <c r="AU1495" s="1">
        <v>6293</v>
      </c>
      <c r="AV1495" s="1">
        <v>793</v>
      </c>
      <c r="AW1495" s="1">
        <v>651</v>
      </c>
      <c r="AX1495" s="1">
        <v>12.6013030351184</v>
      </c>
      <c r="AY1495" s="10">
        <v>10.3448275862069</v>
      </c>
      <c r="AZ1495" s="1">
        <v>4.4546850998463903</v>
      </c>
      <c r="BA1495" s="1">
        <v>11.5207373271889</v>
      </c>
      <c r="BB1495" s="10">
        <v>82.334869431643597</v>
      </c>
      <c r="BC1495" s="10">
        <f t="shared" si="98"/>
        <v>93.855606758832494</v>
      </c>
      <c r="BD1495" s="1">
        <v>114834.071017519</v>
      </c>
      <c r="BE1495" s="1">
        <v>274583.315266177</v>
      </c>
      <c r="BF1495" s="1" t="s">
        <v>1190</v>
      </c>
      <c r="BG1495" s="1" t="s">
        <v>204</v>
      </c>
      <c r="BH1495" s="1" t="s">
        <v>1065</v>
      </c>
      <c r="BI1495" s="1">
        <v>7081</v>
      </c>
      <c r="BJ1495" s="1">
        <v>778</v>
      </c>
      <c r="BK1495" s="1">
        <v>611</v>
      </c>
      <c r="BL1495" s="1">
        <v>10.987148707809601</v>
      </c>
      <c r="BM1495" s="10">
        <v>8.6287247563903406</v>
      </c>
      <c r="BN1495" s="1">
        <v>4.5826513911620301</v>
      </c>
      <c r="BO1495" s="1">
        <v>11.783960720130899</v>
      </c>
      <c r="BP1495" s="10">
        <v>82.651391162029498</v>
      </c>
      <c r="BQ1495" s="10">
        <f t="shared" si="100"/>
        <v>94.435351882160404</v>
      </c>
      <c r="BR1495" s="1">
        <v>111323.163670076</v>
      </c>
      <c r="BS1495" s="1">
        <v>276769.49234328797</v>
      </c>
    </row>
    <row r="1496" spans="1:71" customFormat="1" x14ac:dyDescent="0.15">
      <c r="A1496">
        <v>3868</v>
      </c>
      <c r="B1496" t="s">
        <v>405</v>
      </c>
      <c r="C1496" t="s">
        <v>8</v>
      </c>
      <c r="D1496" t="s">
        <v>9</v>
      </c>
      <c r="G1496" t="s">
        <v>1049</v>
      </c>
      <c r="H1496" t="s">
        <v>10</v>
      </c>
      <c r="K1496" s="13" t="s">
        <v>405</v>
      </c>
      <c r="L1496" s="13">
        <v>343</v>
      </c>
      <c r="M1496" s="13" t="s">
        <v>922</v>
      </c>
      <c r="N1496" s="15" t="s">
        <v>207</v>
      </c>
      <c r="O1496" s="13" t="s">
        <v>884</v>
      </c>
      <c r="P1496" s="13" t="s">
        <v>1082</v>
      </c>
      <c r="Q1496" s="13" t="s">
        <v>207</v>
      </c>
      <c r="R1496" s="13" t="s">
        <v>1065</v>
      </c>
      <c r="S1496" s="13">
        <v>7354</v>
      </c>
      <c r="T1496" s="13">
        <v>1549</v>
      </c>
      <c r="U1496" s="13">
        <v>1260</v>
      </c>
      <c r="V1496" s="32">
        <v>21.063366875170001</v>
      </c>
      <c r="W1496" s="10">
        <v>17.133532771280901</v>
      </c>
      <c r="X1496" s="1">
        <v>5.3968253968253999</v>
      </c>
      <c r="Y1496" s="1">
        <v>11.9047619047619</v>
      </c>
      <c r="Z1496" s="10">
        <v>82.063492063492106</v>
      </c>
      <c r="AA1496" s="10">
        <f t="shared" si="97"/>
        <v>93.968253968254004</v>
      </c>
      <c r="AB1496" s="1">
        <v>129683.418853753</v>
      </c>
      <c r="AC1496" s="1">
        <v>304734.25913020701</v>
      </c>
      <c r="AD1496" s="1" t="s">
        <v>1086</v>
      </c>
      <c r="AE1496" s="1" t="s">
        <v>207</v>
      </c>
      <c r="AF1496" s="1" t="s">
        <v>1065</v>
      </c>
      <c r="AG1496" s="1">
        <v>8159</v>
      </c>
      <c r="AH1496" s="1">
        <v>1658</v>
      </c>
      <c r="AI1496" s="1">
        <v>1392</v>
      </c>
      <c r="AJ1496" s="32">
        <v>20.321117784042201</v>
      </c>
      <c r="AK1496" s="10">
        <v>17.060914327736199</v>
      </c>
      <c r="AL1496" s="1">
        <v>4.5977011494252897</v>
      </c>
      <c r="AM1496" s="1">
        <v>10.272988505747101</v>
      </c>
      <c r="AN1496" s="10">
        <v>84.051724137931004</v>
      </c>
      <c r="AO1496" s="10">
        <f t="shared" si="99"/>
        <v>94.324712643678112</v>
      </c>
      <c r="AP1496" s="1">
        <v>132171.28100619899</v>
      </c>
      <c r="AQ1496" s="1">
        <v>305309.86869926797</v>
      </c>
      <c r="AR1496" s="1" t="s">
        <v>1185</v>
      </c>
      <c r="AS1496" s="1" t="s">
        <v>207</v>
      </c>
      <c r="AT1496" s="1" t="s">
        <v>1065</v>
      </c>
      <c r="AU1496" s="1">
        <v>7035</v>
      </c>
      <c r="AV1496" s="1">
        <v>864</v>
      </c>
      <c r="AW1496" s="1">
        <v>704</v>
      </c>
      <c r="AX1496" s="1">
        <v>12.281449893390199</v>
      </c>
      <c r="AY1496" s="10">
        <v>10.0071073205402</v>
      </c>
      <c r="AZ1496" s="1">
        <v>4.6875</v>
      </c>
      <c r="BA1496" s="1">
        <v>13.068181818181801</v>
      </c>
      <c r="BB1496" s="10">
        <v>81.392045454545496</v>
      </c>
      <c r="BC1496" s="10">
        <f t="shared" si="98"/>
        <v>94.460227272727295</v>
      </c>
      <c r="BD1496" s="1">
        <v>98284.744402850105</v>
      </c>
      <c r="BE1496" s="1">
        <v>250285.30477983199</v>
      </c>
      <c r="BF1496" s="1" t="s">
        <v>1189</v>
      </c>
      <c r="BG1496" s="1" t="s">
        <v>207</v>
      </c>
      <c r="BH1496" s="1" t="s">
        <v>1065</v>
      </c>
      <c r="BI1496" s="1">
        <v>5792</v>
      </c>
      <c r="BJ1496" s="1">
        <v>668</v>
      </c>
      <c r="BK1496" s="1">
        <v>558</v>
      </c>
      <c r="BL1496" s="1">
        <v>11.533149171270701</v>
      </c>
      <c r="BM1496" s="10">
        <v>9.6339779005524893</v>
      </c>
      <c r="BN1496" s="1">
        <v>4.1218637992831502</v>
      </c>
      <c r="BO1496" s="1">
        <v>13.440860215053799</v>
      </c>
      <c r="BP1496" s="10">
        <v>81.003584229390697</v>
      </c>
      <c r="BQ1496" s="10">
        <f t="shared" si="100"/>
        <v>94.4444444444445</v>
      </c>
      <c r="BR1496" s="1">
        <v>115738.96094136901</v>
      </c>
      <c r="BS1496" s="1">
        <v>288533.29798232397</v>
      </c>
    </row>
    <row r="1497" spans="1:71" customFormat="1" x14ac:dyDescent="0.15">
      <c r="A1497">
        <v>3868</v>
      </c>
      <c r="B1497" t="s">
        <v>406</v>
      </c>
      <c r="C1497" t="s">
        <v>8</v>
      </c>
      <c r="D1497" t="s">
        <v>9</v>
      </c>
      <c r="G1497" t="s">
        <v>1049</v>
      </c>
      <c r="H1497" t="s">
        <v>10</v>
      </c>
      <c r="K1497" s="13" t="s">
        <v>406</v>
      </c>
      <c r="L1497" s="13">
        <v>344</v>
      </c>
      <c r="M1497" s="13" t="s">
        <v>955</v>
      </c>
      <c r="N1497" s="15" t="s">
        <v>207</v>
      </c>
      <c r="O1497" s="13" t="s">
        <v>924</v>
      </c>
      <c r="P1497" s="13" t="s">
        <v>1083</v>
      </c>
      <c r="Q1497" s="13" t="s">
        <v>207</v>
      </c>
      <c r="R1497" s="13" t="s">
        <v>1065</v>
      </c>
      <c r="S1497" s="13">
        <v>7083</v>
      </c>
      <c r="T1497" s="13">
        <v>1475</v>
      </c>
      <c r="U1497" s="13">
        <v>1173</v>
      </c>
      <c r="V1497" s="32">
        <v>20.8245093886771</v>
      </c>
      <c r="W1497" s="10">
        <v>16.560779330791998</v>
      </c>
      <c r="X1497" s="1">
        <v>4.0068201193520903</v>
      </c>
      <c r="Y1497" s="1">
        <v>9.8891730605285595</v>
      </c>
      <c r="Z1497" s="10">
        <v>84.995737425404897</v>
      </c>
      <c r="AA1497" s="10">
        <f t="shared" si="97"/>
        <v>94.88491048593346</v>
      </c>
      <c r="AB1497" s="1">
        <v>130555.705918248</v>
      </c>
      <c r="AC1497" s="1">
        <v>285964.54869847</v>
      </c>
      <c r="AD1497" s="1" t="s">
        <v>1087</v>
      </c>
      <c r="AE1497" s="1" t="s">
        <v>207</v>
      </c>
      <c r="AF1497" s="1" t="s">
        <v>1065</v>
      </c>
      <c r="AG1497" s="1">
        <v>7978</v>
      </c>
      <c r="AH1497" s="1">
        <v>1404</v>
      </c>
      <c r="AI1497" s="1">
        <v>1163</v>
      </c>
      <c r="AJ1497" s="32">
        <v>17.598395587866602</v>
      </c>
      <c r="AK1497" s="10">
        <v>14.577588368012</v>
      </c>
      <c r="AL1497" s="1">
        <v>4.38521066208083</v>
      </c>
      <c r="AM1497" s="1">
        <v>10.576096302665499</v>
      </c>
      <c r="AN1497" s="10">
        <v>84.178847807394703</v>
      </c>
      <c r="AO1497" s="10">
        <f t="shared" si="99"/>
        <v>94.754944110060208</v>
      </c>
      <c r="AP1497" s="1">
        <v>126120.656043533</v>
      </c>
      <c r="AQ1497" s="1">
        <v>276824.976036957</v>
      </c>
      <c r="AR1497" s="1" t="s">
        <v>1186</v>
      </c>
      <c r="AS1497" s="1" t="s">
        <v>207</v>
      </c>
      <c r="AT1497" s="1" t="s">
        <v>1065</v>
      </c>
      <c r="AU1497" s="1">
        <v>5910</v>
      </c>
      <c r="AV1497" s="1">
        <v>716</v>
      </c>
      <c r="AW1497" s="1">
        <v>608</v>
      </c>
      <c r="AX1497" s="1">
        <v>12.1150592216582</v>
      </c>
      <c r="AY1497" s="10">
        <v>10.2876480541455</v>
      </c>
      <c r="AZ1497" s="1">
        <v>3.9473684210526301</v>
      </c>
      <c r="BA1497" s="1">
        <v>12.9934210526316</v>
      </c>
      <c r="BB1497" s="10">
        <v>82.565789473684205</v>
      </c>
      <c r="BC1497" s="10">
        <f t="shared" si="98"/>
        <v>95.559210526315809</v>
      </c>
      <c r="BD1497" s="1">
        <v>126129.86961309701</v>
      </c>
      <c r="BE1497" s="1">
        <v>295181.46795420302</v>
      </c>
      <c r="BF1497" s="1" t="s">
        <v>1190</v>
      </c>
      <c r="BG1497" s="1" t="s">
        <v>207</v>
      </c>
      <c r="BH1497" s="1" t="s">
        <v>1065</v>
      </c>
      <c r="BI1497" s="1">
        <v>7007</v>
      </c>
      <c r="BJ1497" s="1">
        <v>779</v>
      </c>
      <c r="BK1497" s="1">
        <v>680</v>
      </c>
      <c r="BL1497" s="1">
        <v>11.117453974596801</v>
      </c>
      <c r="BM1497" s="10">
        <v>9.7045811331525602</v>
      </c>
      <c r="BN1497" s="1">
        <v>4.8529411764705896</v>
      </c>
      <c r="BO1497" s="1">
        <v>10.147058823529401</v>
      </c>
      <c r="BP1497" s="10">
        <v>83.529411764705898</v>
      </c>
      <c r="BQ1497" s="10">
        <f t="shared" si="100"/>
        <v>93.676470588235304</v>
      </c>
      <c r="BR1497" s="1">
        <v>118550.191030456</v>
      </c>
      <c r="BS1497" s="1">
        <v>282096.33754172601</v>
      </c>
    </row>
    <row r="1498" spans="1:71" customFormat="1" x14ac:dyDescent="0.15">
      <c r="A1498">
        <v>3868</v>
      </c>
      <c r="B1498" t="s">
        <v>407</v>
      </c>
      <c r="C1498" t="s">
        <v>8</v>
      </c>
      <c r="D1498" t="s">
        <v>9</v>
      </c>
      <c r="G1498" t="s">
        <v>1049</v>
      </c>
      <c r="H1498" t="s">
        <v>10</v>
      </c>
      <c r="K1498" s="13" t="s">
        <v>407</v>
      </c>
      <c r="L1498" s="13">
        <v>345</v>
      </c>
      <c r="M1498" s="13" t="s">
        <v>923</v>
      </c>
      <c r="N1498" s="15" t="s">
        <v>208</v>
      </c>
      <c r="O1498" s="13" t="s">
        <v>884</v>
      </c>
      <c r="P1498" s="13" t="s">
        <v>1082</v>
      </c>
      <c r="Q1498" s="13" t="s">
        <v>208</v>
      </c>
      <c r="R1498" s="13" t="s">
        <v>1065</v>
      </c>
      <c r="S1498" s="13">
        <v>8009</v>
      </c>
      <c r="T1498" s="13">
        <v>1621</v>
      </c>
      <c r="U1498" s="13">
        <v>1333</v>
      </c>
      <c r="V1498" s="32">
        <v>20.239730303408699</v>
      </c>
      <c r="W1498" s="10">
        <v>16.6437757522787</v>
      </c>
      <c r="X1498" s="1">
        <v>5.0262565641410397</v>
      </c>
      <c r="Y1498" s="1">
        <v>11.0277569392348</v>
      </c>
      <c r="Z1498" s="10">
        <v>83.045761440360096</v>
      </c>
      <c r="AA1498" s="10">
        <f t="shared" si="97"/>
        <v>94.073518379594901</v>
      </c>
      <c r="AB1498" s="1">
        <v>132330.337609938</v>
      </c>
      <c r="AC1498" s="1">
        <v>316221.47922448901</v>
      </c>
      <c r="AD1498" s="1" t="s">
        <v>1086</v>
      </c>
      <c r="AE1498" s="1" t="s">
        <v>208</v>
      </c>
      <c r="AF1498" s="1" t="s">
        <v>1065</v>
      </c>
      <c r="AG1498" s="1">
        <v>8319</v>
      </c>
      <c r="AH1498" s="1">
        <v>1449</v>
      </c>
      <c r="AI1498" s="1">
        <v>1194</v>
      </c>
      <c r="AJ1498" s="32">
        <v>17.417958889289601</v>
      </c>
      <c r="AK1498" s="10">
        <v>14.3526866209881</v>
      </c>
      <c r="AL1498" s="1">
        <v>6.0301507537688401</v>
      </c>
      <c r="AM1498" s="1">
        <v>10.887772194304899</v>
      </c>
      <c r="AN1498" s="10">
        <v>81.4070351758794</v>
      </c>
      <c r="AO1498" s="10">
        <f t="shared" si="99"/>
        <v>92.294807370184301</v>
      </c>
      <c r="AP1498" s="1">
        <v>116341.131777827</v>
      </c>
      <c r="AQ1498" s="1">
        <v>244956.222787398</v>
      </c>
      <c r="AR1498" s="1" t="s">
        <v>1185</v>
      </c>
      <c r="AS1498" s="1" t="s">
        <v>208</v>
      </c>
      <c r="AT1498" s="1" t="s">
        <v>1065</v>
      </c>
      <c r="AU1498" s="1">
        <v>7783</v>
      </c>
      <c r="AV1498" s="1">
        <v>995</v>
      </c>
      <c r="AW1498" s="1">
        <v>807</v>
      </c>
      <c r="AX1498" s="1">
        <v>12.784273416420399</v>
      </c>
      <c r="AY1498" s="10">
        <v>10.3687524090968</v>
      </c>
      <c r="AZ1498" s="1">
        <v>4.0892193308550198</v>
      </c>
      <c r="BA1498" s="1">
        <v>13.878562577447299</v>
      </c>
      <c r="BB1498" s="10">
        <v>81.288723667905799</v>
      </c>
      <c r="BC1498" s="10">
        <f t="shared" si="98"/>
        <v>95.167286245353097</v>
      </c>
      <c r="BD1498" s="1">
        <v>116340.785542967</v>
      </c>
      <c r="BE1498" s="1">
        <v>296439.86176723201</v>
      </c>
      <c r="BF1498" s="1" t="s">
        <v>1189</v>
      </c>
      <c r="BG1498" s="1" t="s">
        <v>208</v>
      </c>
      <c r="BH1498" s="1" t="s">
        <v>1065</v>
      </c>
      <c r="BI1498" s="1">
        <v>5923</v>
      </c>
      <c r="BJ1498" s="1">
        <v>688</v>
      </c>
      <c r="BK1498" s="1">
        <v>561</v>
      </c>
      <c r="BL1498" s="1">
        <v>11.6157352692892</v>
      </c>
      <c r="BM1498" s="10">
        <v>9.4715515785919298</v>
      </c>
      <c r="BN1498" s="1">
        <v>3.5650623885917998</v>
      </c>
      <c r="BO1498" s="1">
        <v>13.5472370766488</v>
      </c>
      <c r="BP1498" s="10">
        <v>81.996434937611397</v>
      </c>
      <c r="BQ1498" s="10">
        <f t="shared" si="100"/>
        <v>95.543672014260196</v>
      </c>
      <c r="BR1498" s="1">
        <v>114770.711575662</v>
      </c>
      <c r="BS1498" s="1">
        <v>285589.63759544899</v>
      </c>
    </row>
    <row r="1499" spans="1:71" customFormat="1" x14ac:dyDescent="0.15">
      <c r="A1499">
        <v>3868</v>
      </c>
      <c r="B1499" t="s">
        <v>408</v>
      </c>
      <c r="C1499" t="s">
        <v>8</v>
      </c>
      <c r="D1499" t="s">
        <v>9</v>
      </c>
      <c r="G1499" t="s">
        <v>1049</v>
      </c>
      <c r="H1499" t="s">
        <v>10</v>
      </c>
      <c r="K1499" s="13" t="s">
        <v>408</v>
      </c>
      <c r="L1499" s="13">
        <v>346</v>
      </c>
      <c r="M1499" s="13" t="s">
        <v>408</v>
      </c>
      <c r="N1499" s="15" t="s">
        <v>208</v>
      </c>
      <c r="O1499" s="13" t="s">
        <v>924</v>
      </c>
      <c r="P1499" s="13" t="s">
        <v>1083</v>
      </c>
      <c r="Q1499" s="13" t="s">
        <v>208</v>
      </c>
      <c r="R1499" s="13" t="s">
        <v>1065</v>
      </c>
      <c r="S1499" s="13">
        <v>7425</v>
      </c>
      <c r="T1499" s="13">
        <v>1441</v>
      </c>
      <c r="U1499" s="13">
        <v>1214</v>
      </c>
      <c r="V1499" s="32">
        <v>19.407407407407401</v>
      </c>
      <c r="W1499" s="10">
        <v>16.3501683501683</v>
      </c>
      <c r="X1499" s="1">
        <v>3.9538714991762798</v>
      </c>
      <c r="Y1499" s="1">
        <v>9.8023064250411895</v>
      </c>
      <c r="Z1499" s="10">
        <v>85.0082372322899</v>
      </c>
      <c r="AA1499" s="10">
        <f t="shared" si="97"/>
        <v>94.810543657331095</v>
      </c>
      <c r="AB1499" s="1">
        <v>126054.030383694</v>
      </c>
      <c r="AC1499" s="1">
        <v>316922.94740578701</v>
      </c>
      <c r="AD1499" s="1" t="s">
        <v>1087</v>
      </c>
      <c r="AE1499" s="1" t="s">
        <v>208</v>
      </c>
      <c r="AF1499" s="1" t="s">
        <v>1065</v>
      </c>
      <c r="AG1499" s="1">
        <v>8920</v>
      </c>
      <c r="AH1499" s="1">
        <v>1779</v>
      </c>
      <c r="AI1499" s="1">
        <v>1437</v>
      </c>
      <c r="AJ1499" s="32">
        <v>19.943946188340799</v>
      </c>
      <c r="AK1499" s="10">
        <v>16.109865470852</v>
      </c>
      <c r="AL1499" s="1">
        <v>3.2707028531663198</v>
      </c>
      <c r="AM1499" s="1">
        <v>10.438413361169101</v>
      </c>
      <c r="AN1499" s="10">
        <v>85.594989561586601</v>
      </c>
      <c r="AO1499" s="10">
        <f t="shared" si="99"/>
        <v>96.033402922755698</v>
      </c>
      <c r="AP1499" s="1">
        <v>137229.34492226399</v>
      </c>
      <c r="AQ1499" s="1">
        <v>316224.09778169001</v>
      </c>
      <c r="AR1499" s="1" t="s">
        <v>1186</v>
      </c>
      <c r="AS1499" s="1" t="s">
        <v>208</v>
      </c>
      <c r="AT1499" s="1" t="s">
        <v>1065</v>
      </c>
      <c r="AU1499" s="1">
        <v>6056</v>
      </c>
      <c r="AV1499" s="1">
        <v>690</v>
      </c>
      <c r="AW1499" s="1">
        <v>555</v>
      </c>
      <c r="AX1499" s="1">
        <v>11.393659180977499</v>
      </c>
      <c r="AY1499" s="10">
        <v>9.1644649933949793</v>
      </c>
      <c r="AZ1499" s="1">
        <v>6.4864864864864904</v>
      </c>
      <c r="BA1499" s="1">
        <v>12.972972972973</v>
      </c>
      <c r="BB1499" s="10">
        <v>78.738738738738704</v>
      </c>
      <c r="BC1499" s="10">
        <f t="shared" si="98"/>
        <v>91.7117117117117</v>
      </c>
      <c r="BD1499" s="1">
        <v>110811.342813155</v>
      </c>
      <c r="BE1499" s="1">
        <v>272351.86940973502</v>
      </c>
      <c r="BF1499" s="1" t="s">
        <v>1190</v>
      </c>
      <c r="BG1499" s="1" t="s">
        <v>208</v>
      </c>
      <c r="BH1499" s="1" t="s">
        <v>1065</v>
      </c>
      <c r="BI1499" s="1">
        <v>7473</v>
      </c>
      <c r="BJ1499" s="1">
        <v>801</v>
      </c>
      <c r="BK1499" s="1">
        <v>686</v>
      </c>
      <c r="BL1499" s="1">
        <v>10.7185869128864</v>
      </c>
      <c r="BM1499" s="10">
        <v>9.1797136357553892</v>
      </c>
      <c r="BN1499" s="1">
        <v>5.1020408163265296</v>
      </c>
      <c r="BO1499" s="1">
        <v>13.8483965014577</v>
      </c>
      <c r="BP1499" s="10">
        <v>79.883381924198204</v>
      </c>
      <c r="BQ1499" s="10">
        <f t="shared" si="100"/>
        <v>93.731778425655904</v>
      </c>
      <c r="BR1499" s="1">
        <v>104137.59123620699</v>
      </c>
      <c r="BS1499" s="1">
        <v>253807.49764618199</v>
      </c>
    </row>
    <row r="1500" spans="1:71" customFormat="1" x14ac:dyDescent="0.15">
      <c r="A1500">
        <v>3868</v>
      </c>
      <c r="B1500" t="s">
        <v>409</v>
      </c>
      <c r="C1500" t="s">
        <v>8</v>
      </c>
      <c r="D1500" t="s">
        <v>9</v>
      </c>
      <c r="G1500" t="s">
        <v>1049</v>
      </c>
      <c r="H1500" t="s">
        <v>10</v>
      </c>
      <c r="K1500" s="13" t="s">
        <v>409</v>
      </c>
      <c r="L1500" s="13">
        <v>347</v>
      </c>
      <c r="M1500" s="13" t="s">
        <v>409</v>
      </c>
      <c r="N1500" s="15" t="s">
        <v>209</v>
      </c>
      <c r="O1500" s="13" t="s">
        <v>884</v>
      </c>
      <c r="P1500" s="13" t="s">
        <v>1082</v>
      </c>
      <c r="Q1500" s="13" t="s">
        <v>209</v>
      </c>
      <c r="R1500" s="13" t="s">
        <v>1065</v>
      </c>
      <c r="S1500" s="13">
        <v>7107</v>
      </c>
      <c r="T1500" s="13">
        <v>1434</v>
      </c>
      <c r="U1500" s="13">
        <v>1167</v>
      </c>
      <c r="V1500" s="32">
        <v>20.1772899957788</v>
      </c>
      <c r="W1500" s="10">
        <v>16.4204305614183</v>
      </c>
      <c r="X1500" s="1">
        <v>7.5407026563838899</v>
      </c>
      <c r="Y1500" s="1">
        <v>10.1113967437875</v>
      </c>
      <c r="Z1500" s="10">
        <v>80.634104541559594</v>
      </c>
      <c r="AA1500" s="10">
        <f t="shared" si="97"/>
        <v>90.745501285347089</v>
      </c>
      <c r="AB1500" s="1">
        <v>117947.432516156</v>
      </c>
      <c r="AC1500" s="1">
        <v>248868.351525429</v>
      </c>
      <c r="AD1500" s="1" t="s">
        <v>1086</v>
      </c>
      <c r="AE1500" s="1" t="s">
        <v>209</v>
      </c>
      <c r="AF1500" s="1" t="s">
        <v>1065</v>
      </c>
      <c r="AG1500" s="1">
        <v>8815</v>
      </c>
      <c r="AH1500" s="1">
        <v>1594</v>
      </c>
      <c r="AI1500" s="1">
        <v>1301</v>
      </c>
      <c r="AJ1500" s="32">
        <v>18.082813386273401</v>
      </c>
      <c r="AK1500" s="10">
        <v>14.758933635848001</v>
      </c>
      <c r="AL1500" s="1">
        <v>4.6887009992313597</v>
      </c>
      <c r="AM1500" s="1">
        <v>12.6825518831668</v>
      </c>
      <c r="AN1500" s="10">
        <v>80.860876249039194</v>
      </c>
      <c r="AO1500" s="10">
        <f t="shared" si="99"/>
        <v>93.543428132205989</v>
      </c>
      <c r="AP1500" s="1">
        <v>116206.324904013</v>
      </c>
      <c r="AQ1500" s="1">
        <v>266340.08104067598</v>
      </c>
      <c r="AR1500" s="1" t="s">
        <v>1185</v>
      </c>
      <c r="AS1500" s="1" t="s">
        <v>209</v>
      </c>
      <c r="AT1500" s="1" t="s">
        <v>1065</v>
      </c>
      <c r="AU1500" s="1">
        <v>7243</v>
      </c>
      <c r="AV1500" s="1">
        <v>881</v>
      </c>
      <c r="AW1500" s="1">
        <v>697</v>
      </c>
      <c r="AX1500" s="1">
        <v>12.163468176170101</v>
      </c>
      <c r="AY1500" s="10">
        <v>9.6230843573105105</v>
      </c>
      <c r="AZ1500" s="1">
        <v>4.0172166427546596</v>
      </c>
      <c r="BA1500" s="1">
        <v>11.047345767575299</v>
      </c>
      <c r="BB1500" s="10">
        <v>83.357245337159299</v>
      </c>
      <c r="BC1500" s="10">
        <f t="shared" si="98"/>
        <v>94.404591104734592</v>
      </c>
      <c r="BD1500" s="1">
        <v>123138.225681628</v>
      </c>
      <c r="BE1500" s="1">
        <v>263383.57795223303</v>
      </c>
      <c r="BF1500" s="1" t="s">
        <v>1189</v>
      </c>
      <c r="BG1500" s="1" t="s">
        <v>209</v>
      </c>
      <c r="BH1500" s="1" t="s">
        <v>1065</v>
      </c>
      <c r="BI1500" s="1">
        <v>5841</v>
      </c>
      <c r="BJ1500" s="1">
        <v>705</v>
      </c>
      <c r="BK1500" s="1">
        <v>602</v>
      </c>
      <c r="BL1500" s="1">
        <v>12.0698510529019</v>
      </c>
      <c r="BM1500" s="10">
        <v>10.306454374251</v>
      </c>
      <c r="BN1500" s="1">
        <v>3.4883720930232598</v>
      </c>
      <c r="BO1500" s="1">
        <v>11.1295681063123</v>
      </c>
      <c r="BP1500" s="10">
        <v>84.883720930232599</v>
      </c>
      <c r="BQ1500" s="10">
        <f t="shared" si="100"/>
        <v>96.013289036544904</v>
      </c>
      <c r="BR1500" s="1">
        <v>125999.736356906</v>
      </c>
      <c r="BS1500" s="1">
        <v>305773.87404503202</v>
      </c>
    </row>
    <row r="1501" spans="1:71" customFormat="1" x14ac:dyDescent="0.15">
      <c r="A1501">
        <v>3868</v>
      </c>
      <c r="B1501" t="s">
        <v>410</v>
      </c>
      <c r="C1501" t="s">
        <v>8</v>
      </c>
      <c r="D1501" t="s">
        <v>9</v>
      </c>
      <c r="G1501" t="s">
        <v>1049</v>
      </c>
      <c r="H1501" t="s">
        <v>10</v>
      </c>
      <c r="K1501" s="13" t="s">
        <v>410</v>
      </c>
      <c r="L1501" s="13">
        <v>348</v>
      </c>
      <c r="M1501" s="13" t="s">
        <v>410</v>
      </c>
      <c r="N1501" s="15" t="s">
        <v>209</v>
      </c>
      <c r="O1501" s="13" t="s">
        <v>924</v>
      </c>
      <c r="P1501" s="13" t="s">
        <v>1083</v>
      </c>
      <c r="Q1501" s="13" t="s">
        <v>209</v>
      </c>
      <c r="R1501" s="13" t="s">
        <v>1065</v>
      </c>
      <c r="S1501" s="13">
        <v>7432</v>
      </c>
      <c r="T1501" s="13">
        <v>1401</v>
      </c>
      <c r="U1501" s="13">
        <v>1158</v>
      </c>
      <c r="V1501" s="32">
        <v>18.850914962325099</v>
      </c>
      <c r="W1501" s="10">
        <v>15.581270182992499</v>
      </c>
      <c r="X1501" s="1">
        <v>4.14507772020725</v>
      </c>
      <c r="Y1501" s="1">
        <v>11.4853195164076</v>
      </c>
      <c r="Z1501" s="10">
        <v>83.246977547495703</v>
      </c>
      <c r="AA1501" s="10">
        <f t="shared" si="97"/>
        <v>94.732297063903303</v>
      </c>
      <c r="AB1501" s="1">
        <v>120464.98927889801</v>
      </c>
      <c r="AC1501" s="1">
        <v>279380.38647263899</v>
      </c>
      <c r="AD1501" s="1" t="s">
        <v>1087</v>
      </c>
      <c r="AE1501" s="1" t="s">
        <v>209</v>
      </c>
      <c r="AF1501" s="1" t="s">
        <v>1065</v>
      </c>
      <c r="AG1501" s="1">
        <v>9116</v>
      </c>
      <c r="AH1501" s="1">
        <v>1809</v>
      </c>
      <c r="AI1501" s="1">
        <v>1478</v>
      </c>
      <c r="AJ1501" s="32">
        <v>19.844229925405902</v>
      </c>
      <c r="AK1501" s="10">
        <v>16.213251426064101</v>
      </c>
      <c r="AL1501" s="1">
        <v>4.6684709066305796</v>
      </c>
      <c r="AM1501" s="1">
        <v>10.0811907983762</v>
      </c>
      <c r="AN1501" s="10">
        <v>83.829499323410005</v>
      </c>
      <c r="AO1501" s="10">
        <f t="shared" si="99"/>
        <v>93.910690121786203</v>
      </c>
      <c r="AP1501" s="1">
        <v>127985.457187698</v>
      </c>
      <c r="AQ1501" s="1">
        <v>276923.73091878498</v>
      </c>
      <c r="AR1501" s="1" t="s">
        <v>1186</v>
      </c>
      <c r="AS1501" s="1" t="s">
        <v>209</v>
      </c>
      <c r="AT1501" s="1" t="s">
        <v>1065</v>
      </c>
      <c r="AU1501" s="1">
        <v>6035</v>
      </c>
      <c r="AV1501" s="1">
        <v>650</v>
      </c>
      <c r="AW1501" s="1">
        <v>533</v>
      </c>
      <c r="AX1501" s="1">
        <v>10.770505385252701</v>
      </c>
      <c r="AY1501" s="10">
        <v>8.8318144159072105</v>
      </c>
      <c r="AZ1501" s="1">
        <v>4.3151969981238301</v>
      </c>
      <c r="BA1501" s="1">
        <v>13.320825515947501</v>
      </c>
      <c r="BB1501" s="10">
        <v>81.613508442776705</v>
      </c>
      <c r="BC1501" s="10">
        <f t="shared" si="98"/>
        <v>94.93433395872421</v>
      </c>
      <c r="BD1501" s="1">
        <v>113375.684646429</v>
      </c>
      <c r="BE1501" s="1">
        <v>258579.040787187</v>
      </c>
      <c r="BF1501" s="1" t="s">
        <v>1190</v>
      </c>
      <c r="BG1501" s="1" t="s">
        <v>209</v>
      </c>
      <c r="BH1501" s="1" t="s">
        <v>1065</v>
      </c>
      <c r="BI1501" s="1">
        <v>7074</v>
      </c>
      <c r="BJ1501" s="1">
        <v>712</v>
      </c>
      <c r="BK1501" s="1">
        <v>600</v>
      </c>
      <c r="BL1501" s="1">
        <v>10.06502685892</v>
      </c>
      <c r="BM1501" s="10">
        <v>8.4817642069550505</v>
      </c>
      <c r="BN1501" s="1">
        <v>5.8333333333333304</v>
      </c>
      <c r="BO1501" s="1">
        <v>12.6666666666667</v>
      </c>
      <c r="BP1501" s="10">
        <v>80.6666666666667</v>
      </c>
      <c r="BQ1501" s="10">
        <f t="shared" si="100"/>
        <v>93.3333333333334</v>
      </c>
      <c r="BR1501" s="1">
        <v>113321.93436918499</v>
      </c>
      <c r="BS1501" s="1">
        <v>270310.76656518201</v>
      </c>
    </row>
    <row r="1502" spans="1:71" customFormat="1" x14ac:dyDescent="0.15">
      <c r="A1502">
        <v>3868</v>
      </c>
      <c r="B1502" t="s">
        <v>411</v>
      </c>
      <c r="C1502" t="s">
        <v>8</v>
      </c>
      <c r="D1502" t="s">
        <v>9</v>
      </c>
      <c r="G1502" t="s">
        <v>1046</v>
      </c>
      <c r="H1502" t="s">
        <v>10</v>
      </c>
      <c r="K1502" s="13" t="s">
        <v>411</v>
      </c>
      <c r="L1502" s="13">
        <v>349</v>
      </c>
      <c r="M1502" s="13" t="s">
        <v>411</v>
      </c>
      <c r="N1502" s="15" t="s">
        <v>210</v>
      </c>
      <c r="O1502" s="13" t="s">
        <v>884</v>
      </c>
      <c r="P1502" s="13" t="s">
        <v>1082</v>
      </c>
      <c r="Q1502" s="13" t="s">
        <v>210</v>
      </c>
      <c r="R1502" s="13" t="s">
        <v>1065</v>
      </c>
      <c r="S1502" s="13">
        <v>62796</v>
      </c>
      <c r="T1502" s="13">
        <v>38802</v>
      </c>
      <c r="U1502" s="13">
        <v>30488</v>
      </c>
      <c r="V1502" s="32">
        <v>61.790559908274403</v>
      </c>
      <c r="W1502" s="10">
        <v>48.5508631123001</v>
      </c>
      <c r="X1502" s="1">
        <v>99.1340855418525</v>
      </c>
      <c r="Y1502" s="1">
        <v>0.63631592757806399</v>
      </c>
      <c r="Z1502" s="10">
        <v>5.9039622146418301E-2</v>
      </c>
      <c r="AA1502" s="10">
        <f t="shared" si="97"/>
        <v>0.69535554972448232</v>
      </c>
      <c r="AB1502" s="1">
        <v>4512.2427402889798</v>
      </c>
      <c r="AC1502" s="1">
        <v>9893.7051712611701</v>
      </c>
      <c r="AD1502" s="1" t="s">
        <v>1086</v>
      </c>
      <c r="AE1502" s="1" t="s">
        <v>210</v>
      </c>
      <c r="AF1502" s="1" t="s">
        <v>1065</v>
      </c>
      <c r="AG1502" s="1">
        <v>67978</v>
      </c>
      <c r="AH1502" s="1">
        <v>41002</v>
      </c>
      <c r="AI1502" s="1">
        <v>31457</v>
      </c>
      <c r="AJ1502" s="32">
        <v>60.316573008914602</v>
      </c>
      <c r="AK1502" s="10">
        <v>46.275265527082297</v>
      </c>
      <c r="AL1502" s="1">
        <v>99.132148647359898</v>
      </c>
      <c r="AM1502" s="1">
        <v>0.62307276599802897</v>
      </c>
      <c r="AN1502" s="10">
        <v>0.10172616587722901</v>
      </c>
      <c r="AO1502" s="10">
        <f t="shared" si="99"/>
        <v>0.72479893187525801</v>
      </c>
      <c r="AP1502" s="1">
        <v>4423.8261782661402</v>
      </c>
      <c r="AQ1502" s="1">
        <v>8472.6006749783392</v>
      </c>
      <c r="AR1502" s="1" t="s">
        <v>1185</v>
      </c>
      <c r="AS1502" s="1" t="s">
        <v>210</v>
      </c>
      <c r="AT1502" s="1" t="s">
        <v>1065</v>
      </c>
      <c r="AU1502" s="1">
        <v>27600</v>
      </c>
      <c r="AV1502" s="1">
        <v>17130</v>
      </c>
      <c r="AW1502" s="1">
        <v>13558</v>
      </c>
      <c r="AX1502" s="1">
        <v>62.065217391304301</v>
      </c>
      <c r="AY1502" s="10">
        <v>49.123188405797102</v>
      </c>
      <c r="AZ1502" s="1">
        <v>21.8247529134091</v>
      </c>
      <c r="BA1502" s="1">
        <v>22.746717804986002</v>
      </c>
      <c r="BB1502" s="10">
        <v>51.047352116831398</v>
      </c>
      <c r="BC1502" s="10">
        <f t="shared" si="98"/>
        <v>73.794069921817396</v>
      </c>
      <c r="BD1502" s="1">
        <v>38709.2053289248</v>
      </c>
      <c r="BE1502" s="1">
        <v>94038.145353385902</v>
      </c>
      <c r="BF1502" s="1" t="s">
        <v>1189</v>
      </c>
      <c r="BG1502" s="1" t="s">
        <v>210</v>
      </c>
      <c r="BH1502" s="1" t="s">
        <v>1065</v>
      </c>
      <c r="BI1502" s="1">
        <v>22907</v>
      </c>
      <c r="BJ1502" s="1">
        <v>14290</v>
      </c>
      <c r="BK1502" s="1">
        <v>11744</v>
      </c>
      <c r="BL1502" s="1">
        <v>62.382677784083498</v>
      </c>
      <c r="BM1502" s="10">
        <v>51.2681713013489</v>
      </c>
      <c r="BN1502" s="1">
        <v>23.331062670299701</v>
      </c>
      <c r="BO1502" s="1">
        <v>21.313010899182601</v>
      </c>
      <c r="BP1502" s="10">
        <v>50.945163487738398</v>
      </c>
      <c r="BQ1502" s="10">
        <f t="shared" si="100"/>
        <v>72.258174386920999</v>
      </c>
      <c r="BR1502" s="1">
        <v>38096.912986591597</v>
      </c>
      <c r="BS1502" s="1">
        <v>86383.357379325898</v>
      </c>
    </row>
    <row r="1503" spans="1:71" customFormat="1" x14ac:dyDescent="0.15">
      <c r="A1503">
        <v>3868</v>
      </c>
      <c r="B1503" t="s">
        <v>412</v>
      </c>
      <c r="C1503" t="s">
        <v>8</v>
      </c>
      <c r="D1503" t="s">
        <v>9</v>
      </c>
      <c r="G1503" t="s">
        <v>1046</v>
      </c>
      <c r="H1503" t="s">
        <v>10</v>
      </c>
      <c r="K1503" s="13" t="s">
        <v>412</v>
      </c>
      <c r="L1503" s="13">
        <v>350</v>
      </c>
      <c r="M1503" s="13" t="s">
        <v>412</v>
      </c>
      <c r="N1503" s="15" t="s">
        <v>210</v>
      </c>
      <c r="O1503" s="13" t="s">
        <v>924</v>
      </c>
      <c r="P1503" s="13" t="s">
        <v>1083</v>
      </c>
      <c r="Q1503" s="13" t="s">
        <v>210</v>
      </c>
      <c r="R1503" s="13" t="s">
        <v>1065</v>
      </c>
      <c r="S1503" s="13">
        <v>56651</v>
      </c>
      <c r="T1503" s="13">
        <v>34711</v>
      </c>
      <c r="U1503" s="13">
        <v>27478</v>
      </c>
      <c r="V1503" s="32">
        <v>61.271645690279101</v>
      </c>
      <c r="W1503" s="10">
        <v>48.5039981641983</v>
      </c>
      <c r="X1503" s="1">
        <v>99.035592110051695</v>
      </c>
      <c r="Y1503" s="1">
        <v>0.71329791105611795</v>
      </c>
      <c r="Z1503" s="10">
        <v>0.138292452143533</v>
      </c>
      <c r="AA1503" s="10">
        <f t="shared" si="97"/>
        <v>0.85159036319965098</v>
      </c>
      <c r="AB1503" s="1">
        <v>4751.2510012025496</v>
      </c>
      <c r="AC1503" s="1">
        <v>9645.4140046248904</v>
      </c>
      <c r="AD1503" s="1" t="s">
        <v>1087</v>
      </c>
      <c r="AE1503" s="1" t="s">
        <v>210</v>
      </c>
      <c r="AF1503" s="1" t="s">
        <v>1065</v>
      </c>
      <c r="AG1503" s="1">
        <v>71401</v>
      </c>
      <c r="AH1503" s="1">
        <v>43749</v>
      </c>
      <c r="AI1503" s="1">
        <v>33290</v>
      </c>
      <c r="AJ1503" s="32">
        <v>61.272251088920299</v>
      </c>
      <c r="AK1503" s="10">
        <v>46.623996862788999</v>
      </c>
      <c r="AL1503" s="1">
        <v>99.212976869930898</v>
      </c>
      <c r="AM1503" s="1">
        <v>0.51667167317512797</v>
      </c>
      <c r="AN1503" s="10">
        <v>0.111144487834184</v>
      </c>
      <c r="AO1503" s="10">
        <f t="shared" si="99"/>
        <v>0.62781616100931192</v>
      </c>
      <c r="AP1503" s="1">
        <v>4377.55549733118</v>
      </c>
      <c r="AQ1503" s="1">
        <v>8082.0390109546497</v>
      </c>
      <c r="AR1503" s="1" t="s">
        <v>1186</v>
      </c>
      <c r="AS1503" s="1" t="s">
        <v>210</v>
      </c>
      <c r="AT1503" s="1" t="s">
        <v>1065</v>
      </c>
      <c r="AU1503" s="1">
        <v>21830</v>
      </c>
      <c r="AV1503" s="1">
        <v>13424</v>
      </c>
      <c r="AW1503" s="1">
        <v>10814</v>
      </c>
      <c r="AX1503" s="1">
        <v>61.4933577645442</v>
      </c>
      <c r="AY1503" s="10">
        <v>49.537333944113598</v>
      </c>
      <c r="AZ1503" s="1">
        <v>22.785278342888802</v>
      </c>
      <c r="BA1503" s="1">
        <v>21.842056593304999</v>
      </c>
      <c r="BB1503" s="10">
        <v>50.906232661364903</v>
      </c>
      <c r="BC1503" s="10">
        <f t="shared" si="98"/>
        <v>72.748289254669899</v>
      </c>
      <c r="BD1503" s="1">
        <v>39462.894828142897</v>
      </c>
      <c r="BE1503" s="1">
        <v>89296.032835926497</v>
      </c>
      <c r="BF1503" s="1" t="s">
        <v>1190</v>
      </c>
      <c r="BG1503" s="1" t="s">
        <v>210</v>
      </c>
      <c r="BH1503" s="1" t="s">
        <v>1065</v>
      </c>
      <c r="BI1503" s="1">
        <v>28907</v>
      </c>
      <c r="BJ1503" s="1">
        <v>16819</v>
      </c>
      <c r="BK1503" s="1">
        <v>13476</v>
      </c>
      <c r="BL1503" s="1">
        <v>58.183139032068397</v>
      </c>
      <c r="BM1503" s="10">
        <v>46.618466115473801</v>
      </c>
      <c r="BN1503" s="1">
        <v>21.9798159691303</v>
      </c>
      <c r="BO1503" s="1">
        <v>22.766399525081599</v>
      </c>
      <c r="BP1503" s="10">
        <v>51.387652122291499</v>
      </c>
      <c r="BQ1503" s="10">
        <f t="shared" si="100"/>
        <v>74.154051647373095</v>
      </c>
      <c r="BR1503" s="1">
        <v>38337.170977796603</v>
      </c>
      <c r="BS1503" s="1">
        <v>94348.020725777504</v>
      </c>
    </row>
    <row r="1504" spans="1:71" customFormat="1" x14ac:dyDescent="0.15">
      <c r="A1504">
        <v>3868</v>
      </c>
      <c r="B1504" t="s">
        <v>413</v>
      </c>
      <c r="C1504" t="s">
        <v>8</v>
      </c>
      <c r="D1504" t="s">
        <v>9</v>
      </c>
      <c r="G1504" t="s">
        <v>1046</v>
      </c>
      <c r="H1504" t="s">
        <v>10</v>
      </c>
      <c r="K1504" s="13" t="s">
        <v>413</v>
      </c>
      <c r="L1504" s="13">
        <v>351</v>
      </c>
      <c r="M1504" s="13" t="s">
        <v>413</v>
      </c>
      <c r="N1504" s="15" t="s">
        <v>211</v>
      </c>
      <c r="O1504" s="13" t="s">
        <v>884</v>
      </c>
      <c r="P1504" s="13" t="s">
        <v>1082</v>
      </c>
      <c r="Q1504" s="13" t="s">
        <v>211</v>
      </c>
      <c r="R1504" s="13" t="s">
        <v>1065</v>
      </c>
      <c r="S1504" s="13">
        <v>61675</v>
      </c>
      <c r="T1504" s="13">
        <v>38129</v>
      </c>
      <c r="U1504" s="13">
        <v>29220</v>
      </c>
      <c r="V1504" s="32">
        <v>61.822456424807498</v>
      </c>
      <c r="W1504" s="10">
        <v>47.377381434941199</v>
      </c>
      <c r="X1504" s="1">
        <v>98.497604380561299</v>
      </c>
      <c r="Y1504" s="1">
        <v>1.2286105407255301</v>
      </c>
      <c r="Z1504" s="10">
        <v>0.102669404517454</v>
      </c>
      <c r="AA1504" s="10">
        <f t="shared" si="97"/>
        <v>1.3312799452429842</v>
      </c>
      <c r="AB1504" s="1">
        <v>4538.1370429721801</v>
      </c>
      <c r="AC1504" s="1">
        <v>9552.1751804343603</v>
      </c>
      <c r="AD1504" s="1" t="s">
        <v>1086</v>
      </c>
      <c r="AE1504" s="1" t="s">
        <v>211</v>
      </c>
      <c r="AF1504" s="1" t="s">
        <v>1065</v>
      </c>
      <c r="AG1504" s="1">
        <v>66518</v>
      </c>
      <c r="AH1504" s="1">
        <v>39957</v>
      </c>
      <c r="AI1504" s="1">
        <v>29805</v>
      </c>
      <c r="AJ1504" s="32">
        <v>60.069454884392201</v>
      </c>
      <c r="AK1504" s="10">
        <v>44.8074205478216</v>
      </c>
      <c r="AL1504" s="1">
        <v>98.684784432142294</v>
      </c>
      <c r="AM1504" s="1">
        <v>1.05015936923335</v>
      </c>
      <c r="AN1504" s="10">
        <v>0.154336520718</v>
      </c>
      <c r="AO1504" s="10">
        <f t="shared" si="99"/>
        <v>1.20449588995135</v>
      </c>
      <c r="AP1504" s="1">
        <v>4315.8126736682798</v>
      </c>
      <c r="AQ1504" s="1">
        <v>8245.4001111875405</v>
      </c>
      <c r="AR1504" s="1" t="s">
        <v>1185</v>
      </c>
      <c r="AS1504" s="1" t="s">
        <v>211</v>
      </c>
      <c r="AT1504" s="1" t="s">
        <v>1065</v>
      </c>
      <c r="AU1504" s="1">
        <v>28440</v>
      </c>
      <c r="AV1504" s="1">
        <v>17774</v>
      </c>
      <c r="AW1504" s="1">
        <v>14278</v>
      </c>
      <c r="AX1504" s="1">
        <v>62.4964838255977</v>
      </c>
      <c r="AY1504" s="10">
        <v>50.203938115330502</v>
      </c>
      <c r="AZ1504" s="1">
        <v>20.619134332539598</v>
      </c>
      <c r="BA1504" s="1">
        <v>21.5716486902928</v>
      </c>
      <c r="BB1504" s="10">
        <v>53.754027174674299</v>
      </c>
      <c r="BC1504" s="10">
        <f t="shared" si="98"/>
        <v>75.325675864967096</v>
      </c>
      <c r="BD1504" s="1">
        <v>41838.744751819802</v>
      </c>
      <c r="BE1504" s="1">
        <v>97195.643533489798</v>
      </c>
      <c r="BF1504" s="1" t="s">
        <v>1189</v>
      </c>
      <c r="BG1504" s="1" t="s">
        <v>211</v>
      </c>
      <c r="BH1504" s="1" t="s">
        <v>1065</v>
      </c>
      <c r="BI1504" s="1">
        <v>22779</v>
      </c>
      <c r="BJ1504" s="1">
        <v>14370</v>
      </c>
      <c r="BK1504" s="1">
        <v>11909</v>
      </c>
      <c r="BL1504" s="1">
        <v>63.084419860397702</v>
      </c>
      <c r="BM1504" s="10">
        <v>52.280609333157699</v>
      </c>
      <c r="BN1504" s="1">
        <v>23.4024687211353</v>
      </c>
      <c r="BO1504" s="1">
        <v>22.2688722814678</v>
      </c>
      <c r="BP1504" s="10">
        <v>50.046183558653098</v>
      </c>
      <c r="BQ1504" s="10">
        <f t="shared" si="100"/>
        <v>72.315055840120891</v>
      </c>
      <c r="BR1504" s="1">
        <v>36288.650213925001</v>
      </c>
      <c r="BS1504" s="1">
        <v>86488.223455080704</v>
      </c>
    </row>
    <row r="1505" spans="1:71" customFormat="1" x14ac:dyDescent="0.15">
      <c r="A1505">
        <v>3868</v>
      </c>
      <c r="B1505" t="s">
        <v>414</v>
      </c>
      <c r="C1505" t="s">
        <v>8</v>
      </c>
      <c r="D1505" t="s">
        <v>9</v>
      </c>
      <c r="G1505" t="s">
        <v>1046</v>
      </c>
      <c r="H1505" t="s">
        <v>10</v>
      </c>
      <c r="K1505" s="13" t="s">
        <v>414</v>
      </c>
      <c r="L1505" s="13">
        <v>352</v>
      </c>
      <c r="M1505" s="13" t="s">
        <v>414</v>
      </c>
      <c r="N1505" s="15" t="s">
        <v>211</v>
      </c>
      <c r="O1505" s="13" t="s">
        <v>924</v>
      </c>
      <c r="P1505" s="13" t="s">
        <v>1083</v>
      </c>
      <c r="Q1505" s="13" t="s">
        <v>211</v>
      </c>
      <c r="R1505" s="13" t="s">
        <v>1065</v>
      </c>
      <c r="S1505" s="13">
        <v>55743</v>
      </c>
      <c r="T1505" s="13">
        <v>34435</v>
      </c>
      <c r="U1505" s="13">
        <v>25862</v>
      </c>
      <c r="V1505" s="32">
        <v>61.7745725920743</v>
      </c>
      <c r="W1505" s="10">
        <v>46.395063057244897</v>
      </c>
      <c r="X1505" s="1">
        <v>98.430129147011002</v>
      </c>
      <c r="Y1505" s="1">
        <v>1.19480318614183</v>
      </c>
      <c r="Z1505" s="10">
        <v>0.185600494934653</v>
      </c>
      <c r="AA1505" s="10">
        <f t="shared" si="97"/>
        <v>1.380403681076483</v>
      </c>
      <c r="AB1505" s="1">
        <v>4377.4405373004802</v>
      </c>
      <c r="AC1505" s="1">
        <v>9057.3851299275593</v>
      </c>
      <c r="AD1505" s="1" t="s">
        <v>1087</v>
      </c>
      <c r="AE1505" s="1" t="s">
        <v>211</v>
      </c>
      <c r="AF1505" s="1" t="s">
        <v>1065</v>
      </c>
      <c r="AG1505" s="1">
        <v>65889</v>
      </c>
      <c r="AH1505" s="1">
        <v>40262</v>
      </c>
      <c r="AI1505" s="1">
        <v>29522</v>
      </c>
      <c r="AJ1505" s="32">
        <v>61.105799147050298</v>
      </c>
      <c r="AK1505" s="10">
        <v>44.805658000576699</v>
      </c>
      <c r="AL1505" s="1">
        <v>98.736535465076898</v>
      </c>
      <c r="AM1505" s="1">
        <v>0.91795948783957704</v>
      </c>
      <c r="AN1505" s="10">
        <v>0.142266784093219</v>
      </c>
      <c r="AO1505" s="10">
        <f t="shared" si="99"/>
        <v>1.0602262719327959</v>
      </c>
      <c r="AP1505" s="1">
        <v>4419.7570730547404</v>
      </c>
      <c r="AQ1505" s="1">
        <v>7865.9519690766301</v>
      </c>
      <c r="AR1505" s="1" t="s">
        <v>1186</v>
      </c>
      <c r="AS1505" s="1" t="s">
        <v>211</v>
      </c>
      <c r="AT1505" s="1" t="s">
        <v>1065</v>
      </c>
      <c r="AU1505" s="1">
        <v>22228</v>
      </c>
      <c r="AV1505" s="1">
        <v>14230</v>
      </c>
      <c r="AW1505" s="1">
        <v>11201</v>
      </c>
      <c r="AX1505" s="1">
        <v>64.018355227640797</v>
      </c>
      <c r="AY1505" s="10">
        <v>50.3913982364585</v>
      </c>
      <c r="AZ1505" s="1">
        <v>20.935630747254699</v>
      </c>
      <c r="BA1505" s="1">
        <v>20.739219712525699</v>
      </c>
      <c r="BB1505" s="10">
        <v>53.870190161592703</v>
      </c>
      <c r="BC1505" s="10">
        <f t="shared" si="98"/>
        <v>74.609409874118398</v>
      </c>
      <c r="BD1505" s="1">
        <v>41767.039990485697</v>
      </c>
      <c r="BE1505" s="1">
        <v>97354.160056863504</v>
      </c>
      <c r="BF1505" s="1" t="s">
        <v>1190</v>
      </c>
      <c r="BG1505" s="1" t="s">
        <v>211</v>
      </c>
      <c r="BH1505" s="1" t="s">
        <v>1065</v>
      </c>
      <c r="BI1505" s="1">
        <v>28656</v>
      </c>
      <c r="BJ1505" s="1">
        <v>16877</v>
      </c>
      <c r="BK1505" s="1">
        <v>13368</v>
      </c>
      <c r="BL1505" s="1">
        <v>58.895170295924103</v>
      </c>
      <c r="BM1505" s="10">
        <v>46.649916247906198</v>
      </c>
      <c r="BN1505" s="1">
        <v>21.282166367444599</v>
      </c>
      <c r="BO1505" s="1">
        <v>22.247157390784</v>
      </c>
      <c r="BP1505" s="10">
        <v>52.8500897666068</v>
      </c>
      <c r="BQ1505" s="10">
        <f t="shared" si="100"/>
        <v>75.097247157390797</v>
      </c>
      <c r="BR1505" s="1">
        <v>39871.120870519699</v>
      </c>
      <c r="BS1505" s="1">
        <v>98205.385424176406</v>
      </c>
    </row>
    <row r="1506" spans="1:71" customFormat="1" x14ac:dyDescent="0.15">
      <c r="A1506">
        <v>3868</v>
      </c>
      <c r="B1506" t="s">
        <v>415</v>
      </c>
      <c r="C1506" t="s">
        <v>8</v>
      </c>
      <c r="D1506" t="s">
        <v>9</v>
      </c>
      <c r="G1506" t="s">
        <v>1046</v>
      </c>
      <c r="H1506" t="s">
        <v>10</v>
      </c>
      <c r="K1506" s="13" t="s">
        <v>415</v>
      </c>
      <c r="L1506" s="13">
        <v>353</v>
      </c>
      <c r="M1506" s="13" t="s">
        <v>415</v>
      </c>
      <c r="N1506" s="15" t="s">
        <v>212</v>
      </c>
      <c r="O1506" s="13" t="s">
        <v>884</v>
      </c>
      <c r="P1506" s="13" t="s">
        <v>1082</v>
      </c>
      <c r="Q1506" s="13" t="s">
        <v>212</v>
      </c>
      <c r="R1506" s="13" t="s">
        <v>1065</v>
      </c>
      <c r="S1506" s="13">
        <v>66845</v>
      </c>
      <c r="T1506" s="13">
        <v>40816</v>
      </c>
      <c r="U1506" s="13">
        <v>32303</v>
      </c>
      <c r="V1506" s="32">
        <v>61.060662727204701</v>
      </c>
      <c r="W1506" s="10">
        <v>48.325230009724002</v>
      </c>
      <c r="X1506" s="1">
        <v>99.0093799337523</v>
      </c>
      <c r="Y1506" s="1">
        <v>0.75225211280686</v>
      </c>
      <c r="Z1506" s="10">
        <v>0.12692319598798901</v>
      </c>
      <c r="AA1506" s="10">
        <f t="shared" si="97"/>
        <v>0.87917530879484906</v>
      </c>
      <c r="AB1506" s="1">
        <v>4579.38577294879</v>
      </c>
      <c r="AC1506" s="1">
        <v>9481.0845838307705</v>
      </c>
      <c r="AD1506" s="1" t="s">
        <v>1086</v>
      </c>
      <c r="AE1506" s="1" t="s">
        <v>212</v>
      </c>
      <c r="AF1506" s="1" t="s">
        <v>1065</v>
      </c>
      <c r="AG1506" s="1">
        <v>72590</v>
      </c>
      <c r="AH1506" s="1">
        <v>44160</v>
      </c>
      <c r="AI1506" s="1">
        <v>34008</v>
      </c>
      <c r="AJ1506" s="32">
        <v>60.834825733572103</v>
      </c>
      <c r="AK1506" s="10">
        <v>46.849428295908503</v>
      </c>
      <c r="AL1506" s="1">
        <v>98.882615855092894</v>
      </c>
      <c r="AM1506" s="1">
        <v>0.80569277816984197</v>
      </c>
      <c r="AN1506" s="10">
        <v>0.15290519877675801</v>
      </c>
      <c r="AO1506" s="10">
        <f t="shared" si="99"/>
        <v>0.95859797694659998</v>
      </c>
      <c r="AP1506" s="1">
        <v>4524.6050121811304</v>
      </c>
      <c r="AQ1506" s="1">
        <v>8299.2455166545205</v>
      </c>
      <c r="AR1506" s="1" t="s">
        <v>1185</v>
      </c>
      <c r="AS1506" s="1" t="s">
        <v>212</v>
      </c>
      <c r="AT1506" s="1" t="s">
        <v>1065</v>
      </c>
      <c r="AU1506" s="1">
        <v>30203</v>
      </c>
      <c r="AV1506" s="1">
        <v>18822</v>
      </c>
      <c r="AW1506" s="1">
        <v>15156</v>
      </c>
      <c r="AX1506" s="1">
        <v>62.318312750388998</v>
      </c>
      <c r="AY1506" s="10">
        <v>50.180445651094303</v>
      </c>
      <c r="AZ1506" s="1">
        <v>22.710477698601199</v>
      </c>
      <c r="BA1506" s="1">
        <v>21.602005806281301</v>
      </c>
      <c r="BB1506" s="10">
        <v>51.372393771443697</v>
      </c>
      <c r="BC1506" s="10">
        <f t="shared" si="98"/>
        <v>72.974399577724995</v>
      </c>
      <c r="BD1506" s="1">
        <v>39223.723129386097</v>
      </c>
      <c r="BE1506" s="1">
        <v>90518.250070553302</v>
      </c>
      <c r="BF1506" s="1" t="s">
        <v>1189</v>
      </c>
      <c r="BG1506" s="1" t="s">
        <v>212</v>
      </c>
      <c r="BH1506" s="1" t="s">
        <v>1065</v>
      </c>
      <c r="BI1506" s="1">
        <v>23894</v>
      </c>
      <c r="BJ1506" s="1">
        <v>15136</v>
      </c>
      <c r="BK1506" s="1">
        <v>12359</v>
      </c>
      <c r="BL1506" s="1">
        <v>63.346446806729702</v>
      </c>
      <c r="BM1506" s="10">
        <v>51.724282246589098</v>
      </c>
      <c r="BN1506" s="1">
        <v>24.1443482482401</v>
      </c>
      <c r="BO1506" s="1">
        <v>20.940205518245801</v>
      </c>
      <c r="BP1506" s="10">
        <v>50.246783720365698</v>
      </c>
      <c r="BQ1506" s="10">
        <f t="shared" si="100"/>
        <v>71.186989238611503</v>
      </c>
      <c r="BR1506" s="1">
        <v>37918.9667790026</v>
      </c>
      <c r="BS1506" s="1">
        <v>83673.121072652502</v>
      </c>
    </row>
    <row r="1507" spans="1:71" customFormat="1" x14ac:dyDescent="0.15">
      <c r="A1507">
        <v>3868</v>
      </c>
      <c r="B1507" t="s">
        <v>416</v>
      </c>
      <c r="C1507" t="s">
        <v>8</v>
      </c>
      <c r="D1507" t="s">
        <v>9</v>
      </c>
      <c r="G1507" t="s">
        <v>1046</v>
      </c>
      <c r="H1507" t="s">
        <v>10</v>
      </c>
      <c r="K1507" s="13" t="s">
        <v>416</v>
      </c>
      <c r="L1507" s="13">
        <v>354</v>
      </c>
      <c r="M1507" s="13" t="s">
        <v>416</v>
      </c>
      <c r="N1507" s="15" t="s">
        <v>212</v>
      </c>
      <c r="O1507" s="13" t="s">
        <v>924</v>
      </c>
      <c r="P1507" s="13" t="s">
        <v>1083</v>
      </c>
      <c r="Q1507" s="13" t="s">
        <v>212</v>
      </c>
      <c r="R1507" s="13" t="s">
        <v>1065</v>
      </c>
      <c r="S1507" s="13">
        <v>58963</v>
      </c>
      <c r="T1507" s="13">
        <v>36576</v>
      </c>
      <c r="U1507" s="13">
        <v>27518</v>
      </c>
      <c r="V1507" s="32">
        <v>62.032121839119398</v>
      </c>
      <c r="W1507" s="10">
        <v>46.669945559079402</v>
      </c>
      <c r="X1507" s="1">
        <v>98.975216222109196</v>
      </c>
      <c r="Y1507" s="1">
        <v>0.79584272112798904</v>
      </c>
      <c r="Z1507" s="10">
        <v>9.8117595755505493E-2</v>
      </c>
      <c r="AA1507" s="10">
        <f t="shared" si="97"/>
        <v>0.89396031688349453</v>
      </c>
      <c r="AB1507" s="1">
        <v>4295.3678996699</v>
      </c>
      <c r="AC1507" s="1">
        <v>9116.3237072980701</v>
      </c>
      <c r="AD1507" s="1" t="s">
        <v>1087</v>
      </c>
      <c r="AE1507" s="1" t="s">
        <v>212</v>
      </c>
      <c r="AF1507" s="1" t="s">
        <v>1065</v>
      </c>
      <c r="AG1507" s="1">
        <v>73171</v>
      </c>
      <c r="AH1507" s="1">
        <v>43904</v>
      </c>
      <c r="AI1507" s="1">
        <v>33441</v>
      </c>
      <c r="AJ1507" s="32">
        <v>60.001913326317798</v>
      </c>
      <c r="AK1507" s="10">
        <v>45.702532424047803</v>
      </c>
      <c r="AL1507" s="1">
        <v>98.980293651505605</v>
      </c>
      <c r="AM1507" s="1">
        <v>0.71768188750336404</v>
      </c>
      <c r="AN1507" s="10">
        <v>0.15250740109446501</v>
      </c>
      <c r="AO1507" s="10">
        <f t="shared" si="99"/>
        <v>0.87018928859782907</v>
      </c>
      <c r="AP1507" s="1">
        <v>4444.2270535943098</v>
      </c>
      <c r="AQ1507" s="1">
        <v>7849.7966095751699</v>
      </c>
      <c r="AR1507" s="1" t="s">
        <v>1186</v>
      </c>
      <c r="AS1507" s="1" t="s">
        <v>212</v>
      </c>
      <c r="AT1507" s="1" t="s">
        <v>1065</v>
      </c>
      <c r="AU1507" s="1">
        <v>23826</v>
      </c>
      <c r="AV1507" s="1">
        <v>14867</v>
      </c>
      <c r="AW1507" s="1">
        <v>12035</v>
      </c>
      <c r="AX1507" s="1">
        <v>62.398220431461397</v>
      </c>
      <c r="AY1507" s="10">
        <v>50.512045664400198</v>
      </c>
      <c r="AZ1507" s="1">
        <v>22.899875363523101</v>
      </c>
      <c r="BA1507" s="1">
        <v>19.900290818446202</v>
      </c>
      <c r="BB1507" s="10">
        <v>52.305774823431697</v>
      </c>
      <c r="BC1507" s="10">
        <f t="shared" si="98"/>
        <v>72.206065641877899</v>
      </c>
      <c r="BD1507" s="1">
        <v>41530.518819629498</v>
      </c>
      <c r="BE1507" s="1">
        <v>90707.409958485398</v>
      </c>
      <c r="BF1507" s="1" t="s">
        <v>1190</v>
      </c>
      <c r="BG1507" s="1" t="s">
        <v>212</v>
      </c>
      <c r="BH1507" s="1" t="s">
        <v>1065</v>
      </c>
      <c r="BI1507" s="1">
        <v>31272</v>
      </c>
      <c r="BJ1507" s="1">
        <v>17916</v>
      </c>
      <c r="BK1507" s="1">
        <v>14355</v>
      </c>
      <c r="BL1507" s="1">
        <v>57.2908672294705</v>
      </c>
      <c r="BM1507" s="10">
        <v>45.9036838066001</v>
      </c>
      <c r="BN1507" s="1">
        <v>21.177290142807401</v>
      </c>
      <c r="BO1507" s="1">
        <v>22.9815395332637</v>
      </c>
      <c r="BP1507" s="10">
        <v>52.3162661093696</v>
      </c>
      <c r="BQ1507" s="10">
        <f t="shared" si="100"/>
        <v>75.297805642633307</v>
      </c>
      <c r="BR1507" s="1">
        <v>39127.0608238395</v>
      </c>
      <c r="BS1507" s="1">
        <v>97602.445382789694</v>
      </c>
    </row>
    <row r="1508" spans="1:71" customFormat="1" x14ac:dyDescent="0.15">
      <c r="A1508">
        <v>3868</v>
      </c>
      <c r="B1508" t="s">
        <v>417</v>
      </c>
      <c r="C1508" t="s">
        <v>8</v>
      </c>
      <c r="D1508" t="s">
        <v>9</v>
      </c>
      <c r="G1508" t="s">
        <v>1046</v>
      </c>
      <c r="H1508" t="s">
        <v>10</v>
      </c>
      <c r="K1508" s="13" t="s">
        <v>417</v>
      </c>
      <c r="L1508" s="13">
        <v>355</v>
      </c>
      <c r="M1508" s="13" t="s">
        <v>417</v>
      </c>
      <c r="N1508" s="15" t="s">
        <v>213</v>
      </c>
      <c r="O1508" s="13" t="s">
        <v>884</v>
      </c>
      <c r="P1508" s="13" t="s">
        <v>1082</v>
      </c>
      <c r="Q1508" s="13" t="s">
        <v>213</v>
      </c>
      <c r="R1508" s="13" t="s">
        <v>1065</v>
      </c>
      <c r="S1508" s="13">
        <v>62766</v>
      </c>
      <c r="T1508" s="13">
        <v>37349</v>
      </c>
      <c r="U1508" s="13">
        <v>29428</v>
      </c>
      <c r="V1508" s="32">
        <v>59.505146098205998</v>
      </c>
      <c r="W1508" s="10">
        <v>46.8852563489787</v>
      </c>
      <c r="X1508" s="1">
        <v>99.004349599021296</v>
      </c>
      <c r="Y1508" s="1">
        <v>0.77817044991164896</v>
      </c>
      <c r="Z1508" s="10">
        <v>7.4758733179284997E-2</v>
      </c>
      <c r="AA1508" s="10">
        <f t="shared" si="97"/>
        <v>0.85292918309093402</v>
      </c>
      <c r="AB1508" s="1">
        <v>4534.9177830430699</v>
      </c>
      <c r="AC1508" s="1">
        <v>9028.4232785678196</v>
      </c>
      <c r="AD1508" s="1" t="s">
        <v>1086</v>
      </c>
      <c r="AE1508" s="1" t="s">
        <v>213</v>
      </c>
      <c r="AF1508" s="1" t="s">
        <v>1065</v>
      </c>
      <c r="AG1508" s="1">
        <v>69791</v>
      </c>
      <c r="AH1508" s="1">
        <v>42505</v>
      </c>
      <c r="AI1508" s="1">
        <v>31864</v>
      </c>
      <c r="AJ1508" s="32">
        <v>60.903268329727297</v>
      </c>
      <c r="AK1508" s="10">
        <v>45.656316717055198</v>
      </c>
      <c r="AL1508" s="1">
        <v>99.108712026110993</v>
      </c>
      <c r="AM1508" s="1">
        <v>0.637082601054482</v>
      </c>
      <c r="AN1508" s="10">
        <v>0.11611850364047201</v>
      </c>
      <c r="AO1508" s="10">
        <f t="shared" si="99"/>
        <v>0.75320110469495405</v>
      </c>
      <c r="AP1508" s="1">
        <v>4361.8010874905103</v>
      </c>
      <c r="AQ1508" s="1">
        <v>7831.6207937519102</v>
      </c>
      <c r="AR1508" s="1" t="s">
        <v>1185</v>
      </c>
      <c r="AS1508" s="1" t="s">
        <v>213</v>
      </c>
      <c r="AT1508" s="1" t="s">
        <v>1065</v>
      </c>
      <c r="AU1508" s="1">
        <v>28804</v>
      </c>
      <c r="AV1508" s="1">
        <v>17547</v>
      </c>
      <c r="AW1508" s="1">
        <v>14117</v>
      </c>
      <c r="AX1508" s="1">
        <v>60.918622413553699</v>
      </c>
      <c r="AY1508" s="10">
        <v>49.0105540897098</v>
      </c>
      <c r="AZ1508" s="1">
        <v>21.449316427002898</v>
      </c>
      <c r="BA1508" s="1">
        <v>22.1576822271021</v>
      </c>
      <c r="BB1508" s="10">
        <v>52.305730679322799</v>
      </c>
      <c r="BC1508" s="10">
        <f t="shared" si="98"/>
        <v>74.463412906424907</v>
      </c>
      <c r="BD1508" s="1">
        <v>40253.808363637101</v>
      </c>
      <c r="BE1508" s="1">
        <v>94354.823502935105</v>
      </c>
      <c r="BF1508" s="1" t="s">
        <v>1189</v>
      </c>
      <c r="BG1508" s="1" t="s">
        <v>213</v>
      </c>
      <c r="BH1508" s="1" t="s">
        <v>1065</v>
      </c>
      <c r="BI1508" s="1">
        <v>24063</v>
      </c>
      <c r="BJ1508" s="1">
        <v>15072</v>
      </c>
      <c r="BK1508" s="1">
        <v>12159</v>
      </c>
      <c r="BL1508" s="1">
        <v>62.635581598304398</v>
      </c>
      <c r="BM1508" s="10">
        <v>50.529859119810503</v>
      </c>
      <c r="BN1508" s="1">
        <v>23.6121391561806</v>
      </c>
      <c r="BO1508" s="1">
        <v>20.3635167365737</v>
      </c>
      <c r="BP1508" s="10">
        <v>51.714779175919098</v>
      </c>
      <c r="BQ1508" s="10">
        <f t="shared" si="100"/>
        <v>72.078295912492791</v>
      </c>
      <c r="BR1508" s="1">
        <v>38724.576374407603</v>
      </c>
      <c r="BS1508" s="1">
        <v>85568.134192625395</v>
      </c>
    </row>
    <row r="1509" spans="1:71" customFormat="1" x14ac:dyDescent="0.15">
      <c r="A1509">
        <v>3868</v>
      </c>
      <c r="B1509" t="s">
        <v>418</v>
      </c>
      <c r="C1509" t="s">
        <v>8</v>
      </c>
      <c r="D1509" t="s">
        <v>9</v>
      </c>
      <c r="G1509" t="s">
        <v>1046</v>
      </c>
      <c r="H1509" t="s">
        <v>10</v>
      </c>
      <c r="K1509" s="13" t="s">
        <v>418</v>
      </c>
      <c r="L1509" s="13">
        <v>356</v>
      </c>
      <c r="M1509" s="13" t="s">
        <v>418</v>
      </c>
      <c r="N1509" s="15" t="s">
        <v>213</v>
      </c>
      <c r="O1509" s="13" t="s">
        <v>924</v>
      </c>
      <c r="P1509" s="13" t="s">
        <v>1083</v>
      </c>
      <c r="Q1509" s="13" t="s">
        <v>213</v>
      </c>
      <c r="R1509" s="13" t="s">
        <v>1065</v>
      </c>
      <c r="S1509" s="13">
        <v>66601</v>
      </c>
      <c r="T1509" s="13">
        <v>40905</v>
      </c>
      <c r="U1509" s="13">
        <v>30924</v>
      </c>
      <c r="V1509" s="32">
        <v>61.417996726775897</v>
      </c>
      <c r="W1509" s="10">
        <v>46.431735259230301</v>
      </c>
      <c r="X1509" s="1">
        <v>99.126891734575096</v>
      </c>
      <c r="Y1509" s="1">
        <v>0.65644806622687901</v>
      </c>
      <c r="Z1509" s="10">
        <v>7.1142154960548404E-2</v>
      </c>
      <c r="AA1509" s="10">
        <f t="shared" si="97"/>
        <v>0.72759022118742744</v>
      </c>
      <c r="AB1509" s="1">
        <v>4476.9745205133004</v>
      </c>
      <c r="AC1509" s="1">
        <v>8476.5259552587995</v>
      </c>
      <c r="AD1509" s="1" t="s">
        <v>1087</v>
      </c>
      <c r="AE1509" s="1" t="s">
        <v>213</v>
      </c>
      <c r="AF1509" s="1" t="s">
        <v>1065</v>
      </c>
      <c r="AG1509" s="1">
        <v>71298</v>
      </c>
      <c r="AH1509" s="1">
        <v>42472</v>
      </c>
      <c r="AI1509" s="1">
        <v>32171</v>
      </c>
      <c r="AJ1509" s="32">
        <v>59.569693399534302</v>
      </c>
      <c r="AK1509" s="10">
        <v>45.1218828017616</v>
      </c>
      <c r="AL1509" s="1">
        <v>99.198035497808604</v>
      </c>
      <c r="AM1509" s="1">
        <v>0.54396817009107601</v>
      </c>
      <c r="AN1509" s="10">
        <v>0.105685244474838</v>
      </c>
      <c r="AO1509" s="10">
        <f t="shared" si="99"/>
        <v>0.64965341456591397</v>
      </c>
      <c r="AP1509" s="1">
        <v>4267.9139021255896</v>
      </c>
      <c r="AQ1509" s="1">
        <v>7533.3356934056001</v>
      </c>
      <c r="AR1509" s="1" t="s">
        <v>1186</v>
      </c>
      <c r="AS1509" s="1" t="s">
        <v>213</v>
      </c>
      <c r="AT1509" s="1" t="s">
        <v>1065</v>
      </c>
      <c r="AU1509" s="1">
        <v>24106</v>
      </c>
      <c r="AV1509" s="1">
        <v>14824</v>
      </c>
      <c r="AW1509" s="1">
        <v>12057</v>
      </c>
      <c r="AX1509" s="1">
        <v>61.4950634696756</v>
      </c>
      <c r="AY1509" s="10">
        <v>50.016593379241698</v>
      </c>
      <c r="AZ1509" s="1">
        <v>21.871112216969401</v>
      </c>
      <c r="BA1509" s="1">
        <v>19.540515882889601</v>
      </c>
      <c r="BB1509" s="10">
        <v>53.993530729037097</v>
      </c>
      <c r="BC1509" s="10">
        <f t="shared" si="98"/>
        <v>73.534046611926698</v>
      </c>
      <c r="BD1509" s="1">
        <v>42936.901218968902</v>
      </c>
      <c r="BE1509" s="1">
        <v>94287.816432334497</v>
      </c>
      <c r="BF1509" s="1" t="s">
        <v>1190</v>
      </c>
      <c r="BG1509" s="1" t="s">
        <v>213</v>
      </c>
      <c r="BH1509" s="1" t="s">
        <v>1065</v>
      </c>
      <c r="BI1509" s="1">
        <v>30353</v>
      </c>
      <c r="BJ1509" s="1">
        <v>17619</v>
      </c>
      <c r="BK1509" s="1">
        <v>14013</v>
      </c>
      <c r="BL1509" s="1">
        <v>58.046980529107501</v>
      </c>
      <c r="BM1509" s="10">
        <v>46.1667709946299</v>
      </c>
      <c r="BN1509" s="1">
        <v>20.794976093627302</v>
      </c>
      <c r="BO1509" s="1">
        <v>22.714622136587501</v>
      </c>
      <c r="BP1509" s="10">
        <v>52.993648754727801</v>
      </c>
      <c r="BQ1509" s="10">
        <f t="shared" si="100"/>
        <v>75.708270891315294</v>
      </c>
      <c r="BR1509" s="1">
        <v>40017.889325122102</v>
      </c>
      <c r="BS1509" s="1">
        <v>97395.9202501564</v>
      </c>
    </row>
    <row r="1510" spans="1:71" customFormat="1" x14ac:dyDescent="0.15">
      <c r="A1510">
        <v>3868</v>
      </c>
      <c r="B1510" t="s">
        <v>419</v>
      </c>
      <c r="C1510" t="s">
        <v>8</v>
      </c>
      <c r="D1510" t="s">
        <v>9</v>
      </c>
      <c r="G1510" t="s">
        <v>1046</v>
      </c>
      <c r="H1510" t="s">
        <v>10</v>
      </c>
      <c r="K1510" s="13" t="s">
        <v>419</v>
      </c>
      <c r="L1510" s="13">
        <v>357</v>
      </c>
      <c r="M1510" s="13" t="s">
        <v>419</v>
      </c>
      <c r="N1510" s="15" t="s">
        <v>214</v>
      </c>
      <c r="O1510" s="13" t="s">
        <v>884</v>
      </c>
      <c r="P1510" s="13" t="s">
        <v>1082</v>
      </c>
      <c r="Q1510" s="13" t="s">
        <v>214</v>
      </c>
      <c r="R1510" s="13" t="s">
        <v>1065</v>
      </c>
      <c r="S1510" s="13">
        <v>70422</v>
      </c>
      <c r="T1510" s="13">
        <v>42800</v>
      </c>
      <c r="U1510" s="13">
        <v>32281</v>
      </c>
      <c r="V1510" s="32">
        <v>60.776461901110501</v>
      </c>
      <c r="W1510" s="10">
        <v>45.839368379199698</v>
      </c>
      <c r="X1510" s="1">
        <v>98.813543570521304</v>
      </c>
      <c r="Y1510" s="1">
        <v>0.88906787274248</v>
      </c>
      <c r="Z1510" s="10">
        <v>0.105325113844057</v>
      </c>
      <c r="AA1510" s="10">
        <f t="shared" si="97"/>
        <v>0.99439298658653696</v>
      </c>
      <c r="AB1510" s="1">
        <v>4363.9847269722604</v>
      </c>
      <c r="AC1510" s="1">
        <v>8870.9873557588799</v>
      </c>
      <c r="AD1510" s="1" t="s">
        <v>1086</v>
      </c>
      <c r="AE1510" s="1" t="s">
        <v>214</v>
      </c>
      <c r="AF1510" s="1" t="s">
        <v>1065</v>
      </c>
      <c r="AG1510" s="1">
        <v>74906</v>
      </c>
      <c r="AH1510" s="1">
        <v>44967</v>
      </c>
      <c r="AI1510" s="1">
        <v>33932</v>
      </c>
      <c r="AJ1510" s="32">
        <v>60.031239153071901</v>
      </c>
      <c r="AK1510" s="10">
        <v>45.299441967265601</v>
      </c>
      <c r="AL1510" s="1">
        <v>98.9095838736296</v>
      </c>
      <c r="AM1510" s="1">
        <v>0.75150300601202402</v>
      </c>
      <c r="AN1510" s="10">
        <v>0.16798302487327599</v>
      </c>
      <c r="AO1510" s="10">
        <f t="shared" si="99"/>
        <v>0.91948603088530001</v>
      </c>
      <c r="AP1510" s="1">
        <v>4359.20342852869</v>
      </c>
      <c r="AQ1510" s="1">
        <v>8084.7826441884899</v>
      </c>
      <c r="AR1510" s="1" t="s">
        <v>1185</v>
      </c>
      <c r="AS1510" s="1" t="s">
        <v>214</v>
      </c>
      <c r="AT1510" s="1" t="s">
        <v>1065</v>
      </c>
      <c r="AU1510" s="1">
        <v>30805</v>
      </c>
      <c r="AV1510" s="1">
        <v>19420</v>
      </c>
      <c r="AW1510" s="1">
        <v>15293</v>
      </c>
      <c r="AX1510" s="1">
        <v>63.041714007466297</v>
      </c>
      <c r="AY1510" s="10">
        <v>49.644538224314203</v>
      </c>
      <c r="AZ1510" s="1">
        <v>23.873667691100501</v>
      </c>
      <c r="BA1510" s="1">
        <v>20.159550120970401</v>
      </c>
      <c r="BB1510" s="10">
        <v>51.311057346498401</v>
      </c>
      <c r="BC1510" s="10">
        <f t="shared" si="98"/>
        <v>71.470607467468795</v>
      </c>
      <c r="BD1510" s="1">
        <v>39511.2509002632</v>
      </c>
      <c r="BE1510" s="1">
        <v>86733.398817546695</v>
      </c>
      <c r="BF1510" s="1" t="s">
        <v>1189</v>
      </c>
      <c r="BG1510" s="1" t="s">
        <v>214</v>
      </c>
      <c r="BH1510" s="1" t="s">
        <v>1065</v>
      </c>
      <c r="BI1510" s="1">
        <v>25302</v>
      </c>
      <c r="BJ1510" s="1">
        <v>15914</v>
      </c>
      <c r="BK1510" s="1">
        <v>12904</v>
      </c>
      <c r="BL1510" s="1">
        <v>62.896213738044402</v>
      </c>
      <c r="BM1510" s="10">
        <v>50.999920954865203</v>
      </c>
      <c r="BN1510" s="1">
        <v>23.326100433973998</v>
      </c>
      <c r="BO1510" s="1">
        <v>20.590514569125901</v>
      </c>
      <c r="BP1510" s="10">
        <v>51.549907005579698</v>
      </c>
      <c r="BQ1510" s="10">
        <f t="shared" si="100"/>
        <v>72.140421574705599</v>
      </c>
      <c r="BR1510" s="1">
        <v>38847.160317021997</v>
      </c>
      <c r="BS1510" s="1">
        <v>84731.297722802105</v>
      </c>
    </row>
    <row r="1511" spans="1:71" customFormat="1" x14ac:dyDescent="0.15">
      <c r="A1511">
        <v>3868</v>
      </c>
      <c r="B1511" t="s">
        <v>420</v>
      </c>
      <c r="C1511" t="s">
        <v>8</v>
      </c>
      <c r="D1511" t="s">
        <v>9</v>
      </c>
      <c r="G1511" t="s">
        <v>1046</v>
      </c>
      <c r="H1511" t="s">
        <v>10</v>
      </c>
      <c r="K1511" s="13" t="s">
        <v>420</v>
      </c>
      <c r="L1511" s="13">
        <v>358</v>
      </c>
      <c r="M1511" s="13" t="s">
        <v>420</v>
      </c>
      <c r="N1511" s="15" t="s">
        <v>214</v>
      </c>
      <c r="O1511" s="13" t="s">
        <v>924</v>
      </c>
      <c r="P1511" s="13" t="s">
        <v>1083</v>
      </c>
      <c r="Q1511" s="13" t="s">
        <v>214</v>
      </c>
      <c r="R1511" s="13" t="s">
        <v>1065</v>
      </c>
      <c r="S1511" s="13">
        <v>71512</v>
      </c>
      <c r="T1511" s="13">
        <v>44149</v>
      </c>
      <c r="U1511" s="13">
        <v>33771</v>
      </c>
      <c r="V1511" s="32">
        <v>61.736491777603803</v>
      </c>
      <c r="W1511" s="10">
        <v>47.224242085244398</v>
      </c>
      <c r="X1511" s="1">
        <v>99.218264191169894</v>
      </c>
      <c r="Y1511" s="1">
        <v>0.57149625418258299</v>
      </c>
      <c r="Z1511" s="10">
        <v>8.2911373663794405E-2</v>
      </c>
      <c r="AA1511" s="10">
        <f t="shared" si="97"/>
        <v>0.6544076278463774</v>
      </c>
      <c r="AB1511" s="1">
        <v>4336.7503081263503</v>
      </c>
      <c r="AC1511" s="1">
        <v>8323.9122286588899</v>
      </c>
      <c r="AD1511" s="1" t="s">
        <v>1087</v>
      </c>
      <c r="AE1511" s="1" t="s">
        <v>214</v>
      </c>
      <c r="AF1511" s="1" t="s">
        <v>1065</v>
      </c>
      <c r="AG1511" s="1">
        <v>79032</v>
      </c>
      <c r="AH1511" s="1">
        <v>48089</v>
      </c>
      <c r="AI1511" s="1">
        <v>36167</v>
      </c>
      <c r="AJ1511" s="32">
        <v>60.847504808179004</v>
      </c>
      <c r="AK1511" s="10">
        <v>45.762475959105203</v>
      </c>
      <c r="AL1511" s="1">
        <v>99.333646694500501</v>
      </c>
      <c r="AM1511" s="1">
        <v>0.47280670224237598</v>
      </c>
      <c r="AN1511" s="10">
        <v>6.9123786877540297E-2</v>
      </c>
      <c r="AO1511" s="10">
        <f t="shared" si="99"/>
        <v>0.54193048911991626</v>
      </c>
      <c r="AP1511" s="1">
        <v>4249.1825870757202</v>
      </c>
      <c r="AQ1511" s="1">
        <v>7697.4944341213304</v>
      </c>
      <c r="AR1511" s="1" t="s">
        <v>1186</v>
      </c>
      <c r="AS1511" s="1" t="s">
        <v>214</v>
      </c>
      <c r="AT1511" s="1" t="s">
        <v>1065</v>
      </c>
      <c r="AU1511" s="1">
        <v>26760</v>
      </c>
      <c r="AV1511" s="1">
        <v>16341</v>
      </c>
      <c r="AW1511" s="1">
        <v>13208</v>
      </c>
      <c r="AX1511" s="1">
        <v>61.065022421524702</v>
      </c>
      <c r="AY1511" s="10">
        <v>49.357249626307897</v>
      </c>
      <c r="AZ1511" s="1">
        <v>23.6220472440945</v>
      </c>
      <c r="BA1511" s="1">
        <v>20.154451847365198</v>
      </c>
      <c r="BB1511" s="10">
        <v>51.415808600848003</v>
      </c>
      <c r="BC1511" s="10">
        <f t="shared" si="98"/>
        <v>71.570260448213205</v>
      </c>
      <c r="BD1511" s="1">
        <v>39728.973568765199</v>
      </c>
      <c r="BE1511" s="1">
        <v>87118.705790592794</v>
      </c>
      <c r="BF1511" s="1" t="s">
        <v>1190</v>
      </c>
      <c r="BG1511" s="1" t="s">
        <v>214</v>
      </c>
      <c r="BH1511" s="1" t="s">
        <v>1065</v>
      </c>
      <c r="BI1511" s="1">
        <v>31455</v>
      </c>
      <c r="BJ1511" s="1">
        <v>19543</v>
      </c>
      <c r="BK1511" s="1">
        <v>15289</v>
      </c>
      <c r="BL1511" s="1">
        <v>62.1300270227309</v>
      </c>
      <c r="BM1511" s="10">
        <v>48.605945000794797</v>
      </c>
      <c r="BN1511" s="1">
        <v>21.322519458434201</v>
      </c>
      <c r="BO1511" s="1">
        <v>22.5587023350121</v>
      </c>
      <c r="BP1511" s="10">
        <v>52.423310877101201</v>
      </c>
      <c r="BQ1511" s="10">
        <f t="shared" si="100"/>
        <v>74.982013212113301</v>
      </c>
      <c r="BR1511" s="1">
        <v>39392.502913268501</v>
      </c>
      <c r="BS1511" s="1">
        <v>97445.476168781897</v>
      </c>
    </row>
    <row r="1512" spans="1:71" customFormat="1" x14ac:dyDescent="0.15">
      <c r="A1512">
        <v>3868</v>
      </c>
      <c r="B1512" t="s">
        <v>421</v>
      </c>
      <c r="C1512" t="s">
        <v>8</v>
      </c>
      <c r="D1512" t="s">
        <v>9</v>
      </c>
      <c r="G1512" t="s">
        <v>1046</v>
      </c>
      <c r="H1512" t="s">
        <v>10</v>
      </c>
      <c r="K1512" s="13" t="s">
        <v>421</v>
      </c>
      <c r="L1512" s="13">
        <v>359</v>
      </c>
      <c r="M1512" s="13" t="s">
        <v>421</v>
      </c>
      <c r="N1512" s="15" t="s">
        <v>215</v>
      </c>
      <c r="O1512" s="13" t="s">
        <v>884</v>
      </c>
      <c r="P1512" s="13" t="s">
        <v>1082</v>
      </c>
      <c r="Q1512" s="13" t="s">
        <v>215</v>
      </c>
      <c r="R1512" s="13" t="s">
        <v>1065</v>
      </c>
      <c r="S1512" s="13">
        <v>67650</v>
      </c>
      <c r="T1512" s="13">
        <v>40354</v>
      </c>
      <c r="U1512" s="13">
        <v>30038</v>
      </c>
      <c r="V1512" s="32">
        <v>59.651145602365098</v>
      </c>
      <c r="W1512" s="10">
        <v>44.402069475240197</v>
      </c>
      <c r="X1512" s="1">
        <v>98.551834343165297</v>
      </c>
      <c r="Y1512" s="1">
        <v>1.0586590318929401</v>
      </c>
      <c r="Z1512" s="10">
        <v>0.199746987149611</v>
      </c>
      <c r="AA1512" s="10">
        <f t="shared" si="97"/>
        <v>1.258406019042551</v>
      </c>
      <c r="AB1512" s="1">
        <v>4281.3103609195496</v>
      </c>
      <c r="AC1512" s="1">
        <v>8567.9529142612191</v>
      </c>
      <c r="AD1512" s="1" t="s">
        <v>1086</v>
      </c>
      <c r="AE1512" s="1" t="s">
        <v>215</v>
      </c>
      <c r="AF1512" s="1" t="s">
        <v>1065</v>
      </c>
      <c r="AG1512" s="1">
        <v>73788</v>
      </c>
      <c r="AH1512" s="1">
        <v>42716</v>
      </c>
      <c r="AI1512" s="1">
        <v>32291</v>
      </c>
      <c r="AJ1512" s="32">
        <v>57.890171843660198</v>
      </c>
      <c r="AK1512" s="10">
        <v>43.761858296741998</v>
      </c>
      <c r="AL1512" s="1">
        <v>98.603326004149807</v>
      </c>
      <c r="AM1512" s="1">
        <v>1.0095692298163601</v>
      </c>
      <c r="AN1512" s="10">
        <v>0.20439131646588801</v>
      </c>
      <c r="AO1512" s="10">
        <f t="shared" si="99"/>
        <v>1.213960546282248</v>
      </c>
      <c r="AP1512" s="1">
        <v>4232.7150521554004</v>
      </c>
      <c r="AQ1512" s="1">
        <v>8134.3546408184002</v>
      </c>
      <c r="AR1512" s="1" t="s">
        <v>1185</v>
      </c>
      <c r="AS1512" s="1" t="s">
        <v>215</v>
      </c>
      <c r="AT1512" s="1" t="s">
        <v>1065</v>
      </c>
      <c r="AU1512" s="1">
        <v>26901</v>
      </c>
      <c r="AV1512" s="1">
        <v>15008</v>
      </c>
      <c r="AW1512" s="1">
        <v>12021</v>
      </c>
      <c r="AX1512" s="1">
        <v>55.789747593026298</v>
      </c>
      <c r="AY1512" s="10">
        <v>44.686071149771401</v>
      </c>
      <c r="AZ1512" s="1">
        <v>25.522003161134698</v>
      </c>
      <c r="BA1512" s="1">
        <v>19.682222776807301</v>
      </c>
      <c r="BB1512" s="10">
        <v>49.962565510356903</v>
      </c>
      <c r="BC1512" s="10">
        <f t="shared" si="98"/>
        <v>69.644788287164204</v>
      </c>
      <c r="BD1512" s="1">
        <v>37286.425533390502</v>
      </c>
      <c r="BE1512" s="1">
        <v>79130.716430301094</v>
      </c>
      <c r="BF1512" s="1" t="s">
        <v>1189</v>
      </c>
      <c r="BG1512" s="1" t="s">
        <v>215</v>
      </c>
      <c r="BH1512" s="1" t="s">
        <v>1065</v>
      </c>
      <c r="BI1512" s="1">
        <v>25987</v>
      </c>
      <c r="BJ1512" s="1">
        <v>15813</v>
      </c>
      <c r="BK1512" s="1">
        <v>13000</v>
      </c>
      <c r="BL1512" s="1">
        <v>60.849655597029297</v>
      </c>
      <c r="BM1512" s="10">
        <v>50.025012506253098</v>
      </c>
      <c r="BN1512" s="1">
        <v>25.4769230769231</v>
      </c>
      <c r="BO1512" s="1">
        <v>20.038461538461501</v>
      </c>
      <c r="BP1512" s="10">
        <v>49.676923076923103</v>
      </c>
      <c r="BQ1512" s="10">
        <f t="shared" si="100"/>
        <v>69.715384615384608</v>
      </c>
      <c r="BR1512" s="1">
        <v>36992.0263741534</v>
      </c>
      <c r="BS1512" s="1">
        <v>79000.357703478498</v>
      </c>
    </row>
    <row r="1513" spans="1:71" customFormat="1" x14ac:dyDescent="0.15">
      <c r="A1513">
        <v>3868</v>
      </c>
      <c r="B1513" t="s">
        <v>422</v>
      </c>
      <c r="C1513" t="s">
        <v>8</v>
      </c>
      <c r="D1513" t="s">
        <v>9</v>
      </c>
      <c r="G1513" t="s">
        <v>1046</v>
      </c>
      <c r="H1513" t="s">
        <v>10</v>
      </c>
      <c r="K1513" s="13" t="s">
        <v>422</v>
      </c>
      <c r="L1513" s="13">
        <v>360</v>
      </c>
      <c r="M1513" s="13" t="s">
        <v>422</v>
      </c>
      <c r="N1513" s="15" t="s">
        <v>215</v>
      </c>
      <c r="O1513" s="13" t="s">
        <v>924</v>
      </c>
      <c r="P1513" s="13" t="s">
        <v>1083</v>
      </c>
      <c r="Q1513" s="13" t="s">
        <v>215</v>
      </c>
      <c r="R1513" s="13" t="s">
        <v>1065</v>
      </c>
      <c r="S1513" s="13">
        <v>73778</v>
      </c>
      <c r="T1513" s="13">
        <v>44329</v>
      </c>
      <c r="U1513" s="13">
        <v>33904</v>
      </c>
      <c r="V1513" s="32">
        <v>60.084306974979</v>
      </c>
      <c r="W1513" s="10">
        <v>45.954078451570901</v>
      </c>
      <c r="X1513" s="1">
        <v>99.162340726757904</v>
      </c>
      <c r="Y1513" s="1">
        <v>0.58400188768286898</v>
      </c>
      <c r="Z1513" s="10">
        <v>0.123879188296366</v>
      </c>
      <c r="AA1513" s="10">
        <f t="shared" si="97"/>
        <v>0.707881075979235</v>
      </c>
      <c r="AB1513" s="1">
        <v>4234.8867178795899</v>
      </c>
      <c r="AC1513" s="1">
        <v>7964.15083706311</v>
      </c>
      <c r="AD1513" s="1" t="s">
        <v>1087</v>
      </c>
      <c r="AE1513" s="1" t="s">
        <v>215</v>
      </c>
      <c r="AF1513" s="1" t="s">
        <v>1065</v>
      </c>
      <c r="AG1513" s="1">
        <v>75969</v>
      </c>
      <c r="AH1513" s="1">
        <v>45600</v>
      </c>
      <c r="AI1513" s="1">
        <v>34212</v>
      </c>
      <c r="AJ1513" s="32">
        <v>60.024483670971101</v>
      </c>
      <c r="AK1513" s="10">
        <v>45.034158669983803</v>
      </c>
      <c r="AL1513" s="1">
        <v>98.810358938384198</v>
      </c>
      <c r="AM1513" s="1">
        <v>0.91196071553840796</v>
      </c>
      <c r="AN1513" s="10">
        <v>0.16660820764643999</v>
      </c>
      <c r="AO1513" s="10">
        <f t="shared" si="99"/>
        <v>1.0785689231848479</v>
      </c>
      <c r="AP1513" s="1">
        <v>4196.6726837317701</v>
      </c>
      <c r="AQ1513" s="1">
        <v>7735.8639764907202</v>
      </c>
      <c r="AR1513" s="1" t="s">
        <v>1186</v>
      </c>
      <c r="AS1513" s="1" t="s">
        <v>215</v>
      </c>
      <c r="AT1513" s="1" t="s">
        <v>1065</v>
      </c>
      <c r="AU1513" s="1">
        <v>27399</v>
      </c>
      <c r="AV1513" s="1">
        <v>16784</v>
      </c>
      <c r="AW1513" s="1">
        <v>13495</v>
      </c>
      <c r="AX1513" s="1">
        <v>61.257710135406398</v>
      </c>
      <c r="AY1513" s="10">
        <v>49.253622394977903</v>
      </c>
      <c r="AZ1513" s="1">
        <v>25.357539829566502</v>
      </c>
      <c r="BA1513" s="1">
        <v>19.8592071137458</v>
      </c>
      <c r="BB1513" s="10">
        <v>49.381252315672498</v>
      </c>
      <c r="BC1513" s="10">
        <f t="shared" si="98"/>
        <v>69.240459429418294</v>
      </c>
      <c r="BD1513" s="1">
        <v>37601.0110351806</v>
      </c>
      <c r="BE1513" s="1">
        <v>78792.034869534895</v>
      </c>
      <c r="BF1513" s="1" t="s">
        <v>1190</v>
      </c>
      <c r="BG1513" s="1" t="s">
        <v>215</v>
      </c>
      <c r="BH1513" s="1" t="s">
        <v>1065</v>
      </c>
      <c r="BI1513" s="1">
        <v>31684</v>
      </c>
      <c r="BJ1513" s="1">
        <v>18386</v>
      </c>
      <c r="BK1513" s="1">
        <v>14513</v>
      </c>
      <c r="BL1513" s="1">
        <v>58.029289231157698</v>
      </c>
      <c r="BM1513" s="10">
        <v>45.805453856836301</v>
      </c>
      <c r="BN1513" s="1">
        <v>23.1309860125405</v>
      </c>
      <c r="BO1513" s="1">
        <v>22.9311651622683</v>
      </c>
      <c r="BP1513" s="10">
        <v>49.968993316337098</v>
      </c>
      <c r="BQ1513" s="10">
        <f t="shared" si="100"/>
        <v>72.900158478605391</v>
      </c>
      <c r="BR1513" s="1">
        <v>36931.182205867299</v>
      </c>
      <c r="BS1513" s="1">
        <v>89798.596307415894</v>
      </c>
    </row>
    <row r="1514" spans="1:71" customFormat="1" x14ac:dyDescent="0.15">
      <c r="A1514">
        <v>3868</v>
      </c>
      <c r="B1514" t="s">
        <v>423</v>
      </c>
      <c r="C1514" t="s">
        <v>8</v>
      </c>
      <c r="D1514" t="s">
        <v>9</v>
      </c>
      <c r="G1514" t="s">
        <v>1049</v>
      </c>
      <c r="H1514" t="s">
        <v>10</v>
      </c>
      <c r="K1514" s="13" t="s">
        <v>423</v>
      </c>
      <c r="L1514" s="13">
        <v>361</v>
      </c>
      <c r="M1514" s="13" t="s">
        <v>991</v>
      </c>
      <c r="N1514" s="15" t="s">
        <v>202</v>
      </c>
      <c r="O1514" s="13" t="s">
        <v>956</v>
      </c>
      <c r="P1514" s="13" t="s">
        <v>1084</v>
      </c>
      <c r="Q1514" s="13" t="s">
        <v>202</v>
      </c>
      <c r="R1514" s="13" t="s">
        <v>1065</v>
      </c>
      <c r="S1514" s="13">
        <v>7969</v>
      </c>
      <c r="T1514" s="13">
        <v>1510</v>
      </c>
      <c r="U1514" s="13">
        <v>1291</v>
      </c>
      <c r="V1514" s="32">
        <v>18.9484251474464</v>
      </c>
      <c r="W1514" s="10">
        <v>16.2002760697704</v>
      </c>
      <c r="X1514" s="1">
        <v>5.96436870642912</v>
      </c>
      <c r="Y1514" s="1">
        <v>13.4004647560031</v>
      </c>
      <c r="Z1514" s="10">
        <v>79.473276529821803</v>
      </c>
      <c r="AA1514" s="10">
        <f t="shared" ref="AA1514:AA1577" si="101">SUM(Y1514:Z1514)</f>
        <v>92.873741285824906</v>
      </c>
      <c r="AB1514" s="1">
        <v>103437.011290336</v>
      </c>
      <c r="AC1514" s="1">
        <v>233668.11026929601</v>
      </c>
      <c r="AD1514" s="1" t="s">
        <v>1088</v>
      </c>
      <c r="AE1514" s="1" t="s">
        <v>202</v>
      </c>
      <c r="AF1514" s="1" t="s">
        <v>1065</v>
      </c>
      <c r="AG1514" s="1">
        <v>8021</v>
      </c>
      <c r="AH1514" s="1">
        <v>1591</v>
      </c>
      <c r="AI1514" s="1">
        <v>1352</v>
      </c>
      <c r="AJ1514" s="32">
        <v>19.835431991023601</v>
      </c>
      <c r="AK1514" s="10">
        <v>16.855753646677499</v>
      </c>
      <c r="AL1514" s="1">
        <v>6.2869822485207099</v>
      </c>
      <c r="AM1514" s="1">
        <v>13.9792899408284</v>
      </c>
      <c r="AN1514" s="10">
        <v>78.624260355029605</v>
      </c>
      <c r="AO1514" s="10">
        <f t="shared" si="99"/>
        <v>92.603550295858</v>
      </c>
      <c r="AP1514" s="1">
        <v>103971.650479155</v>
      </c>
      <c r="AQ1514" s="1">
        <v>225917.147639603</v>
      </c>
      <c r="AR1514" s="1" t="s">
        <v>1187</v>
      </c>
      <c r="AS1514" s="1" t="s">
        <v>202</v>
      </c>
      <c r="AT1514" s="1" t="s">
        <v>1065</v>
      </c>
      <c r="AU1514" s="1">
        <v>5587</v>
      </c>
      <c r="AV1514" s="1">
        <v>643</v>
      </c>
      <c r="AW1514" s="1">
        <v>543</v>
      </c>
      <c r="AX1514" s="1">
        <v>11.5088598532307</v>
      </c>
      <c r="AY1514" s="10">
        <v>9.7189905136924999</v>
      </c>
      <c r="AZ1514" s="1">
        <v>6.4456721915285504</v>
      </c>
      <c r="BA1514" s="1">
        <v>12.338858195211801</v>
      </c>
      <c r="BB1514" s="10">
        <v>80.110497237569007</v>
      </c>
      <c r="BC1514" s="10">
        <f t="shared" si="98"/>
        <v>92.449355432780806</v>
      </c>
      <c r="BD1514" s="1">
        <v>111313.863453378</v>
      </c>
      <c r="BE1514" s="1">
        <v>214202.89038585001</v>
      </c>
      <c r="BF1514" s="1" t="s">
        <v>1191</v>
      </c>
      <c r="BG1514" s="1" t="s">
        <v>202</v>
      </c>
      <c r="BH1514" s="1" t="s">
        <v>1065</v>
      </c>
      <c r="BI1514" s="1">
        <v>5693</v>
      </c>
      <c r="BJ1514" s="1">
        <v>737</v>
      </c>
      <c r="BK1514" s="1">
        <v>626</v>
      </c>
      <c r="BL1514" s="1">
        <v>12.9457228174952</v>
      </c>
      <c r="BM1514" s="10">
        <v>10.9959599508168</v>
      </c>
      <c r="BN1514" s="1">
        <v>4.9520766773162901</v>
      </c>
      <c r="BO1514" s="1">
        <v>11.022364217252401</v>
      </c>
      <c r="BP1514" s="10">
        <v>82.108626198083101</v>
      </c>
      <c r="BQ1514" s="10">
        <f t="shared" si="100"/>
        <v>93.130990415335503</v>
      </c>
      <c r="BR1514" s="1">
        <v>115437.48500494999</v>
      </c>
      <c r="BS1514" s="1">
        <v>224263.41797182901</v>
      </c>
    </row>
    <row r="1515" spans="1:71" customFormat="1" x14ac:dyDescent="0.15">
      <c r="A1515">
        <v>3868</v>
      </c>
      <c r="B1515" t="s">
        <v>424</v>
      </c>
      <c r="C1515" t="s">
        <v>8</v>
      </c>
      <c r="D1515" t="s">
        <v>9</v>
      </c>
      <c r="G1515" t="s">
        <v>1049</v>
      </c>
      <c r="H1515" t="s">
        <v>10</v>
      </c>
      <c r="K1515" s="13" t="s">
        <v>424</v>
      </c>
      <c r="L1515" s="13">
        <v>362</v>
      </c>
      <c r="M1515" s="13" t="s">
        <v>1024</v>
      </c>
      <c r="N1515" s="15" t="s">
        <v>202</v>
      </c>
      <c r="O1515" s="13" t="s">
        <v>996</v>
      </c>
      <c r="P1515" s="13" t="s">
        <v>1085</v>
      </c>
      <c r="Q1515" s="13" t="s">
        <v>202</v>
      </c>
      <c r="R1515" s="13" t="s">
        <v>1065</v>
      </c>
      <c r="S1515" s="13">
        <v>6537</v>
      </c>
      <c r="T1515" s="13">
        <v>1283</v>
      </c>
      <c r="U1515" s="13">
        <v>1086</v>
      </c>
      <c r="V1515" s="32">
        <v>19.626740094844699</v>
      </c>
      <c r="W1515" s="10">
        <v>16.613125286828801</v>
      </c>
      <c r="X1515" s="1">
        <v>5.8011049723756898</v>
      </c>
      <c r="Y1515" s="1">
        <v>12.4309392265193</v>
      </c>
      <c r="Z1515" s="10">
        <v>80.570902394106795</v>
      </c>
      <c r="AA1515" s="10">
        <f t="shared" si="101"/>
        <v>93.001841620626095</v>
      </c>
      <c r="AB1515" s="1">
        <v>114345.119080123</v>
      </c>
      <c r="AC1515" s="1">
        <v>243390.412863395</v>
      </c>
      <c r="AD1515" s="1" t="s">
        <v>1089</v>
      </c>
      <c r="AE1515" s="1" t="s">
        <v>202</v>
      </c>
      <c r="AF1515" s="1" t="s">
        <v>1065</v>
      </c>
      <c r="AG1515" s="1">
        <v>8296</v>
      </c>
      <c r="AH1515" s="1">
        <v>1565</v>
      </c>
      <c r="AI1515" s="1">
        <v>1350</v>
      </c>
      <c r="AJ1515" s="32">
        <v>18.8645130183221</v>
      </c>
      <c r="AK1515" s="10">
        <v>16.272902603664399</v>
      </c>
      <c r="AL1515" s="1">
        <v>4.2222222222222197</v>
      </c>
      <c r="AM1515" s="1">
        <v>11.185185185185199</v>
      </c>
      <c r="AN1515" s="10">
        <v>83.407407407407405</v>
      </c>
      <c r="AO1515" s="10">
        <f t="shared" si="99"/>
        <v>94.592592592592609</v>
      </c>
      <c r="AP1515" s="1">
        <v>120397.44590702699</v>
      </c>
      <c r="AQ1515" s="1">
        <v>270388.597676181</v>
      </c>
      <c r="AR1515" s="1" t="s">
        <v>1188</v>
      </c>
      <c r="AS1515" s="1" t="s">
        <v>202</v>
      </c>
      <c r="AT1515" s="1" t="s">
        <v>1065</v>
      </c>
      <c r="AU1515" s="1">
        <v>6492</v>
      </c>
      <c r="AV1515" s="1">
        <v>851</v>
      </c>
      <c r="AW1515" s="1">
        <v>716</v>
      </c>
      <c r="AX1515" s="1">
        <v>13.1084411583487</v>
      </c>
      <c r="AY1515" s="10">
        <v>11.0289587184227</v>
      </c>
      <c r="AZ1515" s="1">
        <v>14.525139664804501</v>
      </c>
      <c r="BA1515" s="1">
        <v>11.731843575418999</v>
      </c>
      <c r="BB1515" s="10">
        <v>70.949720670391102</v>
      </c>
      <c r="BC1515" s="10">
        <f t="shared" si="98"/>
        <v>82.681564245810108</v>
      </c>
      <c r="BD1515" s="1">
        <v>77508.759753374397</v>
      </c>
      <c r="BE1515" s="1">
        <v>150929.83680649</v>
      </c>
      <c r="BF1515" s="1" t="s">
        <v>1192</v>
      </c>
      <c r="BG1515" s="1" t="s">
        <v>202</v>
      </c>
      <c r="BH1515" s="1" t="s">
        <v>1065</v>
      </c>
      <c r="BI1515" s="1">
        <v>6571</v>
      </c>
      <c r="BJ1515" s="1">
        <v>699</v>
      </c>
      <c r="BK1515" s="1">
        <v>600</v>
      </c>
      <c r="BL1515" s="1">
        <v>10.6376502815401</v>
      </c>
      <c r="BM1515" s="10">
        <v>9.1310302845837796</v>
      </c>
      <c r="BN1515" s="1">
        <v>5</v>
      </c>
      <c r="BO1515" s="1">
        <v>13</v>
      </c>
      <c r="BP1515" s="10">
        <v>79.5</v>
      </c>
      <c r="BQ1515" s="10">
        <f t="shared" si="100"/>
        <v>92.5</v>
      </c>
      <c r="BR1515" s="1">
        <v>115509.603306277</v>
      </c>
      <c r="BS1515" s="1">
        <v>224616.417394744</v>
      </c>
    </row>
    <row r="1516" spans="1:71" customFormat="1" x14ac:dyDescent="0.15">
      <c r="A1516">
        <v>3868</v>
      </c>
      <c r="B1516" t="s">
        <v>425</v>
      </c>
      <c r="C1516" t="s">
        <v>8</v>
      </c>
      <c r="D1516" t="s">
        <v>9</v>
      </c>
      <c r="G1516" t="s">
        <v>1049</v>
      </c>
      <c r="H1516" t="s">
        <v>10</v>
      </c>
      <c r="K1516" s="13" t="s">
        <v>425</v>
      </c>
      <c r="L1516" s="13">
        <v>363</v>
      </c>
      <c r="M1516" s="13" t="s">
        <v>992</v>
      </c>
      <c r="N1516" s="15" t="s">
        <v>203</v>
      </c>
      <c r="O1516" s="13" t="s">
        <v>956</v>
      </c>
      <c r="P1516" s="13" t="s">
        <v>1084</v>
      </c>
      <c r="Q1516" s="13" t="s">
        <v>203</v>
      </c>
      <c r="R1516" s="13" t="s">
        <v>1065</v>
      </c>
      <c r="S1516" s="13">
        <v>7722</v>
      </c>
      <c r="T1516" s="13">
        <v>1377</v>
      </c>
      <c r="U1516" s="13">
        <v>1186</v>
      </c>
      <c r="V1516" s="32">
        <v>17.832167832167801</v>
      </c>
      <c r="W1516" s="10">
        <v>15.358715358715401</v>
      </c>
      <c r="X1516" s="1">
        <v>5.6492411467116401</v>
      </c>
      <c r="Y1516" s="1">
        <v>12.3102866779089</v>
      </c>
      <c r="Z1516" s="10">
        <v>80.860033726812802</v>
      </c>
      <c r="AA1516" s="10">
        <f t="shared" si="101"/>
        <v>93.170320404721707</v>
      </c>
      <c r="AB1516" s="1">
        <v>119243.034816745</v>
      </c>
      <c r="AC1516" s="1">
        <v>273169.74614876998</v>
      </c>
      <c r="AD1516" s="1" t="s">
        <v>1088</v>
      </c>
      <c r="AE1516" s="1" t="s">
        <v>203</v>
      </c>
      <c r="AF1516" s="1" t="s">
        <v>1065</v>
      </c>
      <c r="AG1516" s="1">
        <v>7550</v>
      </c>
      <c r="AH1516" s="1">
        <v>1451</v>
      </c>
      <c r="AI1516" s="1">
        <v>1202</v>
      </c>
      <c r="AJ1516" s="32">
        <v>19.218543046357599</v>
      </c>
      <c r="AK1516" s="10">
        <v>15.9205298013245</v>
      </c>
      <c r="AL1516" s="1">
        <v>5.6572379367720496</v>
      </c>
      <c r="AM1516" s="1">
        <v>12.2296173044925</v>
      </c>
      <c r="AN1516" s="10">
        <v>81.031613976705501</v>
      </c>
      <c r="AO1516" s="10">
        <f t="shared" si="99"/>
        <v>93.261231281198008</v>
      </c>
      <c r="AP1516" s="1">
        <v>108969.55799474299</v>
      </c>
      <c r="AQ1516" s="1">
        <v>254427.04787207599</v>
      </c>
      <c r="AR1516" s="1" t="s">
        <v>1187</v>
      </c>
      <c r="AS1516" s="1" t="s">
        <v>203</v>
      </c>
      <c r="AT1516" s="1" t="s">
        <v>1065</v>
      </c>
      <c r="AU1516" s="1">
        <v>6371</v>
      </c>
      <c r="AV1516" s="1">
        <v>753</v>
      </c>
      <c r="AW1516" s="1">
        <v>615</v>
      </c>
      <c r="AX1516" s="1">
        <v>11.8191806623764</v>
      </c>
      <c r="AY1516" s="10">
        <v>9.6531156804269305</v>
      </c>
      <c r="AZ1516" s="1">
        <v>6.3414634146341502</v>
      </c>
      <c r="BA1516" s="1">
        <v>11.869918699187</v>
      </c>
      <c r="BB1516" s="10">
        <v>80.325203252032495</v>
      </c>
      <c r="BC1516" s="10">
        <f t="shared" si="98"/>
        <v>92.195121951219491</v>
      </c>
      <c r="BD1516" s="1">
        <v>108163.885267113</v>
      </c>
      <c r="BE1516" s="1">
        <v>239675.789252571</v>
      </c>
      <c r="BF1516" s="1" t="s">
        <v>1191</v>
      </c>
      <c r="BG1516" s="1" t="s">
        <v>203</v>
      </c>
      <c r="BH1516" s="1" t="s">
        <v>1065</v>
      </c>
      <c r="BI1516" s="1">
        <v>4868</v>
      </c>
      <c r="BJ1516" s="1">
        <v>644</v>
      </c>
      <c r="BK1516" s="1">
        <v>548</v>
      </c>
      <c r="BL1516" s="1">
        <v>13.229252259654899</v>
      </c>
      <c r="BM1516" s="10">
        <v>11.257189811010701</v>
      </c>
      <c r="BN1516" s="1">
        <v>2.73722627737226</v>
      </c>
      <c r="BO1516" s="1">
        <v>11.496350364963501</v>
      </c>
      <c r="BP1516" s="10">
        <v>84.671532846715294</v>
      </c>
      <c r="BQ1516" s="10">
        <f t="shared" si="100"/>
        <v>96.167883211678799</v>
      </c>
      <c r="BR1516" s="1">
        <v>117638.77417970099</v>
      </c>
      <c r="BS1516" s="1">
        <v>271647.59607760899</v>
      </c>
    </row>
    <row r="1517" spans="1:71" customFormat="1" x14ac:dyDescent="0.15">
      <c r="A1517">
        <v>3868</v>
      </c>
      <c r="B1517" t="s">
        <v>426</v>
      </c>
      <c r="C1517" t="s">
        <v>8</v>
      </c>
      <c r="D1517" t="s">
        <v>9</v>
      </c>
      <c r="G1517" t="s">
        <v>1049</v>
      </c>
      <c r="H1517" t="s">
        <v>10</v>
      </c>
      <c r="K1517" s="13" t="s">
        <v>426</v>
      </c>
      <c r="L1517" s="13">
        <v>364</v>
      </c>
      <c r="M1517" s="13" t="s">
        <v>1025</v>
      </c>
      <c r="N1517" s="15" t="s">
        <v>203</v>
      </c>
      <c r="O1517" s="13" t="s">
        <v>996</v>
      </c>
      <c r="P1517" s="13" t="s">
        <v>1085</v>
      </c>
      <c r="Q1517" s="13" t="s">
        <v>203</v>
      </c>
      <c r="R1517" s="13" t="s">
        <v>1065</v>
      </c>
      <c r="S1517" s="13">
        <v>7293</v>
      </c>
      <c r="T1517" s="13">
        <v>1546</v>
      </c>
      <c r="U1517" s="13">
        <v>1270</v>
      </c>
      <c r="V1517" s="32">
        <v>21.1984094337035</v>
      </c>
      <c r="W1517" s="10">
        <v>17.4139585904292</v>
      </c>
      <c r="X1517" s="1">
        <v>7.7952755905511797</v>
      </c>
      <c r="Y1517" s="1">
        <v>11.8897637795276</v>
      </c>
      <c r="Z1517" s="10">
        <v>78.661417322834595</v>
      </c>
      <c r="AA1517" s="10">
        <f t="shared" si="101"/>
        <v>90.551181102362193</v>
      </c>
      <c r="AB1517" s="1">
        <v>100595.84573363401</v>
      </c>
      <c r="AC1517" s="1">
        <v>237768.654896386</v>
      </c>
      <c r="AD1517" s="1" t="s">
        <v>1089</v>
      </c>
      <c r="AE1517" s="1" t="s">
        <v>203</v>
      </c>
      <c r="AF1517" s="1" t="s">
        <v>1065</v>
      </c>
      <c r="AG1517" s="1">
        <v>8135</v>
      </c>
      <c r="AH1517" s="1">
        <v>1737</v>
      </c>
      <c r="AI1517" s="1">
        <v>1419</v>
      </c>
      <c r="AJ1517" s="32">
        <v>21.352181929932399</v>
      </c>
      <c r="AK1517" s="10">
        <v>17.4431468961278</v>
      </c>
      <c r="AL1517" s="1">
        <v>3.87596899224806</v>
      </c>
      <c r="AM1517" s="1">
        <v>12.3326286116984</v>
      </c>
      <c r="AN1517" s="10">
        <v>82.945736434108497</v>
      </c>
      <c r="AO1517" s="10">
        <f t="shared" si="99"/>
        <v>95.278365045806893</v>
      </c>
      <c r="AP1517" s="1">
        <v>131937.728907479</v>
      </c>
      <c r="AQ1517" s="1">
        <v>301096.18921315001</v>
      </c>
      <c r="AR1517" s="1" t="s">
        <v>1188</v>
      </c>
      <c r="AS1517" s="1" t="s">
        <v>203</v>
      </c>
      <c r="AT1517" s="1" t="s">
        <v>1065</v>
      </c>
      <c r="AU1517" s="1">
        <v>6105</v>
      </c>
      <c r="AV1517" s="1">
        <v>713</v>
      </c>
      <c r="AW1517" s="1">
        <v>583</v>
      </c>
      <c r="AX1517" s="1">
        <v>11.6789516789517</v>
      </c>
      <c r="AY1517" s="10">
        <v>9.5495495495495497</v>
      </c>
      <c r="AZ1517" s="1">
        <v>4.9742710120068603</v>
      </c>
      <c r="BA1517" s="1">
        <v>13.722126929674101</v>
      </c>
      <c r="BB1517" s="10">
        <v>80.274442538593505</v>
      </c>
      <c r="BC1517" s="10">
        <f t="shared" si="98"/>
        <v>93.996569468267609</v>
      </c>
      <c r="BD1517" s="1">
        <v>104303.888679383</v>
      </c>
      <c r="BE1517" s="1">
        <v>250861.96350868299</v>
      </c>
      <c r="BF1517" s="1" t="s">
        <v>1192</v>
      </c>
      <c r="BG1517" s="1" t="s">
        <v>203</v>
      </c>
      <c r="BH1517" s="1" t="s">
        <v>1065</v>
      </c>
      <c r="BI1517" s="1">
        <v>5999</v>
      </c>
      <c r="BJ1517" s="1">
        <v>639</v>
      </c>
      <c r="BK1517" s="1">
        <v>541</v>
      </c>
      <c r="BL1517" s="1">
        <v>10.651775295882601</v>
      </c>
      <c r="BM1517" s="10">
        <v>9.0181696949491599</v>
      </c>
      <c r="BN1517" s="1">
        <v>4.0665434380776304</v>
      </c>
      <c r="BO1517" s="1">
        <v>11.275415896487999</v>
      </c>
      <c r="BP1517" s="10">
        <v>83.918669131238403</v>
      </c>
      <c r="BQ1517" s="10">
        <f t="shared" si="100"/>
        <v>95.194085027726402</v>
      </c>
      <c r="BR1517" s="1">
        <v>125462.09720189399</v>
      </c>
      <c r="BS1517" s="1">
        <v>301497.45910522598</v>
      </c>
    </row>
    <row r="1518" spans="1:71" customFormat="1" x14ac:dyDescent="0.15">
      <c r="A1518">
        <v>3868</v>
      </c>
      <c r="B1518" t="s">
        <v>427</v>
      </c>
      <c r="C1518" t="s">
        <v>8</v>
      </c>
      <c r="D1518" t="s">
        <v>9</v>
      </c>
      <c r="G1518" t="s">
        <v>1049</v>
      </c>
      <c r="H1518" t="s">
        <v>10</v>
      </c>
      <c r="K1518" s="13" t="s">
        <v>427</v>
      </c>
      <c r="L1518" s="13">
        <v>365</v>
      </c>
      <c r="M1518" s="13" t="s">
        <v>993</v>
      </c>
      <c r="N1518" s="15" t="s">
        <v>204</v>
      </c>
      <c r="O1518" s="13" t="s">
        <v>956</v>
      </c>
      <c r="P1518" s="13" t="s">
        <v>1084</v>
      </c>
      <c r="Q1518" s="13" t="s">
        <v>204</v>
      </c>
      <c r="R1518" s="13" t="s">
        <v>1065</v>
      </c>
      <c r="S1518" s="13">
        <v>8269</v>
      </c>
      <c r="T1518" s="13">
        <v>1667</v>
      </c>
      <c r="U1518" s="13">
        <v>1366</v>
      </c>
      <c r="V1518" s="32">
        <v>20.159632361833399</v>
      </c>
      <c r="W1518" s="10">
        <v>16.519530777603102</v>
      </c>
      <c r="X1518" s="1">
        <v>3.9531478770131798</v>
      </c>
      <c r="Y1518" s="1">
        <v>10.761346998535901</v>
      </c>
      <c r="Z1518" s="10">
        <v>84.187408491947295</v>
      </c>
      <c r="AA1518" s="10">
        <f t="shared" si="101"/>
        <v>94.948755490483194</v>
      </c>
      <c r="AB1518" s="1">
        <v>139717.945644038</v>
      </c>
      <c r="AC1518" s="1">
        <v>316542.503195706</v>
      </c>
      <c r="AD1518" s="1" t="s">
        <v>1088</v>
      </c>
      <c r="AE1518" s="1" t="s">
        <v>204</v>
      </c>
      <c r="AF1518" s="1" t="s">
        <v>1065</v>
      </c>
      <c r="AG1518" s="1">
        <v>7086</v>
      </c>
      <c r="AH1518" s="1">
        <v>1368</v>
      </c>
      <c r="AI1518" s="1">
        <v>1118</v>
      </c>
      <c r="AJ1518" s="32">
        <v>19.305673158340401</v>
      </c>
      <c r="AK1518" s="10">
        <v>15.777589613322</v>
      </c>
      <c r="AL1518" s="1">
        <v>5.2772808586762103</v>
      </c>
      <c r="AM1518" s="1">
        <v>10.286225402504501</v>
      </c>
      <c r="AN1518" s="10">
        <v>83.363148479427494</v>
      </c>
      <c r="AO1518" s="10">
        <f t="shared" si="99"/>
        <v>93.649373881931993</v>
      </c>
      <c r="AP1518" s="1">
        <v>129255.90633468601</v>
      </c>
      <c r="AQ1518" s="1">
        <v>272010.807240644</v>
      </c>
      <c r="AR1518" s="1" t="s">
        <v>1187</v>
      </c>
      <c r="AS1518" s="1" t="s">
        <v>204</v>
      </c>
      <c r="AT1518" s="1" t="s">
        <v>1065</v>
      </c>
      <c r="AU1518" s="1">
        <v>5497</v>
      </c>
      <c r="AV1518" s="1">
        <v>668</v>
      </c>
      <c r="AW1518" s="1">
        <v>561</v>
      </c>
      <c r="AX1518" s="1">
        <v>12.152082954338701</v>
      </c>
      <c r="AY1518" s="10">
        <v>10.205566672730599</v>
      </c>
      <c r="AZ1518" s="1">
        <v>5.3475935828876997</v>
      </c>
      <c r="BA1518" s="1">
        <v>12.6559714795009</v>
      </c>
      <c r="BB1518" s="10">
        <v>81.818181818181799</v>
      </c>
      <c r="BC1518" s="10">
        <f t="shared" si="98"/>
        <v>94.474153297682705</v>
      </c>
      <c r="BD1518" s="1">
        <v>119272.924363689</v>
      </c>
      <c r="BE1518" s="1">
        <v>281832.662852232</v>
      </c>
      <c r="BF1518" s="1" t="s">
        <v>1191</v>
      </c>
      <c r="BG1518" s="1" t="s">
        <v>204</v>
      </c>
      <c r="BH1518" s="1" t="s">
        <v>1065</v>
      </c>
      <c r="BI1518" s="1">
        <v>5106</v>
      </c>
      <c r="BJ1518" s="1">
        <v>661</v>
      </c>
      <c r="BK1518" s="1">
        <v>543</v>
      </c>
      <c r="BL1518" s="1">
        <v>12.9455542499021</v>
      </c>
      <c r="BM1518" s="10">
        <v>10.6345475910693</v>
      </c>
      <c r="BN1518" s="1">
        <v>4.6040515653775298</v>
      </c>
      <c r="BO1518" s="1">
        <v>9.94475138121547</v>
      </c>
      <c r="BP1518" s="10">
        <v>84.714548802946595</v>
      </c>
      <c r="BQ1518" s="10">
        <f t="shared" si="100"/>
        <v>94.659300184162063</v>
      </c>
      <c r="BR1518" s="1">
        <v>120742.936336813</v>
      </c>
      <c r="BS1518" s="1">
        <v>287030.92179558403</v>
      </c>
    </row>
    <row r="1519" spans="1:71" customFormat="1" x14ac:dyDescent="0.15">
      <c r="A1519">
        <v>3868</v>
      </c>
      <c r="B1519" t="s">
        <v>428</v>
      </c>
      <c r="C1519" t="s">
        <v>8</v>
      </c>
      <c r="D1519" t="s">
        <v>9</v>
      </c>
      <c r="G1519" t="s">
        <v>1049</v>
      </c>
      <c r="H1519" t="s">
        <v>10</v>
      </c>
      <c r="K1519" s="13" t="s">
        <v>428</v>
      </c>
      <c r="L1519" s="13">
        <v>366</v>
      </c>
      <c r="M1519" s="13" t="s">
        <v>1026</v>
      </c>
      <c r="N1519" s="15" t="s">
        <v>204</v>
      </c>
      <c r="O1519" s="13" t="s">
        <v>996</v>
      </c>
      <c r="P1519" s="13" t="s">
        <v>1085</v>
      </c>
      <c r="Q1519" s="13" t="s">
        <v>204</v>
      </c>
      <c r="R1519" s="13" t="s">
        <v>1065</v>
      </c>
      <c r="S1519" s="13">
        <v>9138</v>
      </c>
      <c r="T1519" s="13">
        <v>2832</v>
      </c>
      <c r="U1519" s="13">
        <v>2264</v>
      </c>
      <c r="V1519" s="32">
        <v>30.991464215364399</v>
      </c>
      <c r="W1519" s="10">
        <v>24.775662070474901</v>
      </c>
      <c r="X1519" s="1">
        <v>49.955830388692597</v>
      </c>
      <c r="Y1519" s="1">
        <v>6.7579505300353402</v>
      </c>
      <c r="Z1519" s="10">
        <v>42.932862190812699</v>
      </c>
      <c r="AA1519" s="10">
        <f t="shared" si="101"/>
        <v>49.690812720848037</v>
      </c>
      <c r="AB1519" s="1">
        <v>24734.722223618301</v>
      </c>
      <c r="AC1519" s="1">
        <v>55050.534036716002</v>
      </c>
      <c r="AD1519" s="1" t="s">
        <v>1089</v>
      </c>
      <c r="AE1519" s="1" t="s">
        <v>204</v>
      </c>
      <c r="AF1519" s="1" t="s">
        <v>1065</v>
      </c>
      <c r="AG1519" s="1">
        <v>7842</v>
      </c>
      <c r="AH1519" s="1">
        <v>1701</v>
      </c>
      <c r="AI1519" s="1">
        <v>1365</v>
      </c>
      <c r="AJ1519" s="32">
        <v>21.6908951798011</v>
      </c>
      <c r="AK1519" s="10">
        <v>17.406273909716901</v>
      </c>
      <c r="AL1519" s="1">
        <v>4.1025641025641004</v>
      </c>
      <c r="AM1519" s="1">
        <v>9.0842490842490804</v>
      </c>
      <c r="AN1519" s="10">
        <v>86.007326007326</v>
      </c>
      <c r="AO1519" s="10">
        <f t="shared" si="99"/>
        <v>95.091575091575081</v>
      </c>
      <c r="AP1519" s="1">
        <v>136782.75625866899</v>
      </c>
      <c r="AQ1519" s="1">
        <v>309809.57144119602</v>
      </c>
      <c r="AR1519" s="1" t="s">
        <v>1188</v>
      </c>
      <c r="AS1519" s="1" t="s">
        <v>204</v>
      </c>
      <c r="AT1519" s="1" t="s">
        <v>1065</v>
      </c>
      <c r="AU1519" s="1">
        <v>5509</v>
      </c>
      <c r="AV1519" s="1">
        <v>730</v>
      </c>
      <c r="AW1519" s="1">
        <v>621</v>
      </c>
      <c r="AX1519" s="1">
        <v>13.251043746596499</v>
      </c>
      <c r="AY1519" s="10">
        <v>11.272463241967699</v>
      </c>
      <c r="AZ1519" s="1">
        <v>6.7632850241545901</v>
      </c>
      <c r="BA1519" s="1">
        <v>8.5346215780998396</v>
      </c>
      <c r="BB1519" s="10">
        <v>83.735909822866304</v>
      </c>
      <c r="BC1519" s="10">
        <f t="shared" si="98"/>
        <v>92.270531400966149</v>
      </c>
      <c r="BD1519" s="1">
        <v>122008.74690841899</v>
      </c>
      <c r="BE1519" s="1">
        <v>288688.89304523298</v>
      </c>
      <c r="BF1519" s="1" t="s">
        <v>1192</v>
      </c>
      <c r="BG1519" s="1" t="s">
        <v>204</v>
      </c>
      <c r="BH1519" s="1" t="s">
        <v>1065</v>
      </c>
      <c r="BI1519" s="1">
        <v>6566</v>
      </c>
      <c r="BJ1519" s="1">
        <v>735</v>
      </c>
      <c r="BK1519" s="1">
        <v>629</v>
      </c>
      <c r="BL1519" s="1">
        <v>11.194029850746301</v>
      </c>
      <c r="BM1519" s="10">
        <v>9.5796527566250393</v>
      </c>
      <c r="BN1519" s="1">
        <v>5.0874403815580296</v>
      </c>
      <c r="BO1519" s="1">
        <v>11.764705882352899</v>
      </c>
      <c r="BP1519" s="10">
        <v>82.193958664546898</v>
      </c>
      <c r="BQ1519" s="10">
        <f t="shared" si="100"/>
        <v>93.958664546899797</v>
      </c>
      <c r="BR1519" s="1">
        <v>122355.07598142901</v>
      </c>
      <c r="BS1519" s="1">
        <v>286756.16808668</v>
      </c>
    </row>
    <row r="1520" spans="1:71" customFormat="1" x14ac:dyDescent="0.15">
      <c r="A1520">
        <v>3868</v>
      </c>
      <c r="B1520" t="s">
        <v>429</v>
      </c>
      <c r="C1520" t="s">
        <v>8</v>
      </c>
      <c r="D1520" t="s">
        <v>9</v>
      </c>
      <c r="G1520" t="s">
        <v>1049</v>
      </c>
      <c r="H1520" t="s">
        <v>10</v>
      </c>
      <c r="K1520" s="13" t="s">
        <v>429</v>
      </c>
      <c r="L1520" s="13">
        <v>367</v>
      </c>
      <c r="M1520" s="13" t="s">
        <v>994</v>
      </c>
      <c r="N1520" s="15" t="s">
        <v>207</v>
      </c>
      <c r="O1520" s="13" t="s">
        <v>956</v>
      </c>
      <c r="P1520" s="13" t="s">
        <v>1084</v>
      </c>
      <c r="Q1520" s="13" t="s">
        <v>207</v>
      </c>
      <c r="R1520" s="13" t="s">
        <v>1065</v>
      </c>
      <c r="S1520" s="13">
        <v>7865</v>
      </c>
      <c r="T1520" s="13">
        <v>1540</v>
      </c>
      <c r="U1520" s="13">
        <v>1257</v>
      </c>
      <c r="V1520" s="32">
        <v>19.580419580419601</v>
      </c>
      <c r="W1520" s="10">
        <v>15.9821996185633</v>
      </c>
      <c r="X1520" s="1">
        <v>5.0914876690532997</v>
      </c>
      <c r="Y1520" s="1">
        <v>10.421638822593501</v>
      </c>
      <c r="Z1520" s="10">
        <v>83.452665075576803</v>
      </c>
      <c r="AA1520" s="10">
        <f t="shared" si="101"/>
        <v>93.874303898170297</v>
      </c>
      <c r="AB1520" s="1">
        <v>127677.683050994</v>
      </c>
      <c r="AC1520" s="1">
        <v>299816.12588615302</v>
      </c>
      <c r="AD1520" s="1" t="s">
        <v>1088</v>
      </c>
      <c r="AE1520" s="1" t="s">
        <v>207</v>
      </c>
      <c r="AF1520" s="1" t="s">
        <v>1065</v>
      </c>
      <c r="AG1520" s="1">
        <v>6874</v>
      </c>
      <c r="AH1520" s="1">
        <v>1239</v>
      </c>
      <c r="AI1520" s="1">
        <v>1055</v>
      </c>
      <c r="AJ1520" s="32">
        <v>18.024439918533599</v>
      </c>
      <c r="AK1520" s="10">
        <v>15.347686936281599</v>
      </c>
      <c r="AL1520" s="1">
        <v>4.5497630331753598</v>
      </c>
      <c r="AM1520" s="1">
        <v>12.7014218009479</v>
      </c>
      <c r="AN1520" s="10">
        <v>81.990521327014207</v>
      </c>
      <c r="AO1520" s="10">
        <f t="shared" si="99"/>
        <v>94.691943127962105</v>
      </c>
      <c r="AP1520" s="1">
        <v>126053.762186743</v>
      </c>
      <c r="AQ1520" s="1">
        <v>290637.81251227</v>
      </c>
      <c r="AR1520" s="1" t="s">
        <v>1187</v>
      </c>
      <c r="AS1520" s="1" t="s">
        <v>207</v>
      </c>
      <c r="AT1520" s="1" t="s">
        <v>1065</v>
      </c>
      <c r="AU1520" s="1">
        <v>5578</v>
      </c>
      <c r="AV1520" s="1">
        <v>631</v>
      </c>
      <c r="AW1520" s="1">
        <v>518</v>
      </c>
      <c r="AX1520" s="1">
        <v>11.312298314808199</v>
      </c>
      <c r="AY1520" s="10">
        <v>9.2864826102545699</v>
      </c>
      <c r="AZ1520" s="1">
        <v>2.7027027027027</v>
      </c>
      <c r="BA1520" s="1">
        <v>10.038610038610001</v>
      </c>
      <c r="BB1520" s="10">
        <v>85.714285714285694</v>
      </c>
      <c r="BC1520" s="10">
        <f t="shared" si="98"/>
        <v>95.752895752895697</v>
      </c>
      <c r="BD1520" s="1">
        <v>130463.80882278499</v>
      </c>
      <c r="BE1520" s="1">
        <v>277886.73888396198</v>
      </c>
      <c r="BF1520" s="1" t="s">
        <v>1191</v>
      </c>
      <c r="BG1520" s="1" t="s">
        <v>207</v>
      </c>
      <c r="BH1520" s="1" t="s">
        <v>1065</v>
      </c>
      <c r="BI1520" s="1">
        <v>5896</v>
      </c>
      <c r="BJ1520" s="1">
        <v>1272</v>
      </c>
      <c r="BK1520" s="1">
        <v>1093</v>
      </c>
      <c r="BL1520" s="1">
        <v>21.5739484396201</v>
      </c>
      <c r="BM1520" s="10">
        <v>18.537991858887398</v>
      </c>
      <c r="BN1520" s="1">
        <v>20.8600182982617</v>
      </c>
      <c r="BO1520" s="1">
        <v>15.736505032022</v>
      </c>
      <c r="BP1520" s="10">
        <v>60.841720036596499</v>
      </c>
      <c r="BQ1520" s="10">
        <f t="shared" si="100"/>
        <v>76.578225068618494</v>
      </c>
      <c r="BR1520" s="1">
        <v>55067.468189374798</v>
      </c>
      <c r="BS1520" s="1">
        <v>123943.061258121</v>
      </c>
    </row>
    <row r="1521" spans="1:71" customFormat="1" x14ac:dyDescent="0.15">
      <c r="A1521">
        <v>3868</v>
      </c>
      <c r="B1521" t="s">
        <v>430</v>
      </c>
      <c r="C1521" t="s">
        <v>8</v>
      </c>
      <c r="D1521" t="s">
        <v>9</v>
      </c>
      <c r="G1521" t="s">
        <v>1049</v>
      </c>
      <c r="H1521" t="s">
        <v>10</v>
      </c>
      <c r="K1521" s="13" t="s">
        <v>430</v>
      </c>
      <c r="L1521" s="13">
        <v>368</v>
      </c>
      <c r="M1521" s="13" t="s">
        <v>1027</v>
      </c>
      <c r="N1521" s="15" t="s">
        <v>207</v>
      </c>
      <c r="O1521" s="13" t="s">
        <v>996</v>
      </c>
      <c r="P1521" s="13" t="s">
        <v>1085</v>
      </c>
      <c r="Q1521" s="13" t="s">
        <v>207</v>
      </c>
      <c r="R1521" s="13" t="s">
        <v>1065</v>
      </c>
      <c r="S1521" s="13">
        <v>6739</v>
      </c>
      <c r="T1521" s="13">
        <v>1256</v>
      </c>
      <c r="U1521" s="13">
        <v>1059</v>
      </c>
      <c r="V1521" s="32">
        <v>18.637780086066201</v>
      </c>
      <c r="W1521" s="10">
        <v>15.714497699955499</v>
      </c>
      <c r="X1521" s="1">
        <v>4.2492917847025504</v>
      </c>
      <c r="Y1521" s="1">
        <v>10.953729933899901</v>
      </c>
      <c r="Z1521" s="10">
        <v>83.569405099150103</v>
      </c>
      <c r="AA1521" s="10">
        <f t="shared" si="101"/>
        <v>94.523135033050011</v>
      </c>
      <c r="AB1521" s="1">
        <v>122820.62160878599</v>
      </c>
      <c r="AC1521" s="1">
        <v>287797.54259640898</v>
      </c>
      <c r="AD1521" s="1" t="s">
        <v>1089</v>
      </c>
      <c r="AE1521" s="1" t="s">
        <v>207</v>
      </c>
      <c r="AF1521" s="1" t="s">
        <v>1065</v>
      </c>
      <c r="AG1521" s="1">
        <v>7690</v>
      </c>
      <c r="AH1521" s="1">
        <v>1442</v>
      </c>
      <c r="AI1521" s="1">
        <v>1183</v>
      </c>
      <c r="AJ1521" s="32">
        <v>18.751625487646301</v>
      </c>
      <c r="AK1521" s="10">
        <v>15.383615084525401</v>
      </c>
      <c r="AL1521" s="1">
        <v>4.14201183431953</v>
      </c>
      <c r="AM1521" s="1">
        <v>10.0591715976331</v>
      </c>
      <c r="AN1521" s="10">
        <v>85.291631445477606</v>
      </c>
      <c r="AO1521" s="10">
        <f t="shared" si="99"/>
        <v>95.350803043110702</v>
      </c>
      <c r="AP1521" s="1">
        <v>124206.68596764799</v>
      </c>
      <c r="AQ1521" s="1">
        <v>310870.40496615099</v>
      </c>
      <c r="AR1521" s="1" t="s">
        <v>1188</v>
      </c>
      <c r="AS1521" s="1" t="s">
        <v>207</v>
      </c>
      <c r="AT1521" s="1" t="s">
        <v>1065</v>
      </c>
      <c r="AU1521" s="1">
        <v>5697</v>
      </c>
      <c r="AV1521" s="1">
        <v>632</v>
      </c>
      <c r="AW1521" s="1">
        <v>517</v>
      </c>
      <c r="AX1521" s="1">
        <v>11.0935580129893</v>
      </c>
      <c r="AY1521" s="10">
        <v>9.0749517289801709</v>
      </c>
      <c r="AZ1521" s="1">
        <v>4.2553191489361701</v>
      </c>
      <c r="BA1521" s="1">
        <v>9.0909090909090899</v>
      </c>
      <c r="BB1521" s="10">
        <v>84.7195357833656</v>
      </c>
      <c r="BC1521" s="10">
        <f t="shared" si="98"/>
        <v>93.810444874274694</v>
      </c>
      <c r="BD1521" s="1">
        <v>117088.323698319</v>
      </c>
      <c r="BE1521" s="1">
        <v>272382.21528822102</v>
      </c>
      <c r="BF1521" s="1" t="s">
        <v>1192</v>
      </c>
      <c r="BG1521" s="1" t="s">
        <v>207</v>
      </c>
      <c r="BH1521" s="1" t="s">
        <v>1065</v>
      </c>
      <c r="BI1521" s="1">
        <v>6040</v>
      </c>
      <c r="BJ1521" s="1">
        <v>642</v>
      </c>
      <c r="BK1521" s="1">
        <v>527</v>
      </c>
      <c r="BL1521" s="1">
        <v>10.6291390728477</v>
      </c>
      <c r="BM1521" s="10">
        <v>8.7251655629139098</v>
      </c>
      <c r="BN1521" s="1">
        <v>5.3130929791271404</v>
      </c>
      <c r="BO1521" s="1">
        <v>11.9544592030361</v>
      </c>
      <c r="BP1521" s="10">
        <v>81.214421252371906</v>
      </c>
      <c r="BQ1521" s="10">
        <f t="shared" si="100"/>
        <v>93.168880455408001</v>
      </c>
      <c r="BR1521" s="1">
        <v>112693.41810099001</v>
      </c>
      <c r="BS1521" s="1">
        <v>258056.22844659101</v>
      </c>
    </row>
    <row r="1522" spans="1:71" customFormat="1" x14ac:dyDescent="0.15">
      <c r="A1522">
        <v>3868</v>
      </c>
      <c r="B1522" t="s">
        <v>431</v>
      </c>
      <c r="C1522" t="s">
        <v>8</v>
      </c>
      <c r="D1522" t="s">
        <v>9</v>
      </c>
      <c r="G1522" t="s">
        <v>1049</v>
      </c>
      <c r="H1522" t="s">
        <v>10</v>
      </c>
      <c r="K1522" s="13" t="s">
        <v>431</v>
      </c>
      <c r="L1522" s="13">
        <v>369</v>
      </c>
      <c r="M1522" s="13" t="s">
        <v>995</v>
      </c>
      <c r="N1522" s="15" t="s">
        <v>208</v>
      </c>
      <c r="O1522" s="13" t="s">
        <v>956</v>
      </c>
      <c r="P1522" s="13" t="s">
        <v>1084</v>
      </c>
      <c r="Q1522" s="13" t="s">
        <v>208</v>
      </c>
      <c r="R1522" s="13" t="s">
        <v>1065</v>
      </c>
      <c r="S1522" s="13">
        <v>7731</v>
      </c>
      <c r="T1522" s="13">
        <v>1432</v>
      </c>
      <c r="U1522" s="13">
        <v>1160</v>
      </c>
      <c r="V1522" s="32">
        <v>18.522830164273699</v>
      </c>
      <c r="W1522" s="10">
        <v>15.0045272280429</v>
      </c>
      <c r="X1522" s="1">
        <v>6.0344827586206904</v>
      </c>
      <c r="Y1522" s="1">
        <v>8.9655172413793096</v>
      </c>
      <c r="Z1522" s="10">
        <v>83.965517241379303</v>
      </c>
      <c r="AA1522" s="10">
        <f t="shared" si="101"/>
        <v>92.931034482758605</v>
      </c>
      <c r="AB1522" s="1">
        <v>128788.98530971</v>
      </c>
      <c r="AC1522" s="1">
        <v>266075.42031749</v>
      </c>
      <c r="AD1522" s="1" t="s">
        <v>1088</v>
      </c>
      <c r="AE1522" s="1" t="s">
        <v>208</v>
      </c>
      <c r="AF1522" s="1" t="s">
        <v>1065</v>
      </c>
      <c r="AG1522" s="1">
        <v>7144</v>
      </c>
      <c r="AH1522" s="1">
        <v>1307</v>
      </c>
      <c r="AI1522" s="1">
        <v>1076</v>
      </c>
      <c r="AJ1522" s="32">
        <v>18.295072788353899</v>
      </c>
      <c r="AK1522" s="10">
        <v>15.0615901455767</v>
      </c>
      <c r="AL1522" s="1">
        <v>4.8327137546468402</v>
      </c>
      <c r="AM1522" s="1">
        <v>11.1524163568773</v>
      </c>
      <c r="AN1522" s="10">
        <v>82.342007434944193</v>
      </c>
      <c r="AO1522" s="10">
        <f t="shared" si="99"/>
        <v>93.49442379182149</v>
      </c>
      <c r="AP1522" s="1">
        <v>118681.721892167</v>
      </c>
      <c r="AQ1522" s="1">
        <v>269741.30942776997</v>
      </c>
      <c r="AR1522" s="1" t="s">
        <v>1187</v>
      </c>
      <c r="AS1522" s="1" t="s">
        <v>208</v>
      </c>
      <c r="AT1522" s="1" t="s">
        <v>1065</v>
      </c>
      <c r="AU1522" s="1">
        <v>5767</v>
      </c>
      <c r="AV1522" s="1">
        <v>717</v>
      </c>
      <c r="AW1522" s="1">
        <v>607</v>
      </c>
      <c r="AX1522" s="1">
        <v>12.4328073521762</v>
      </c>
      <c r="AY1522" s="10">
        <v>10.525403155886901</v>
      </c>
      <c r="AZ1522" s="1">
        <v>4.9423393739703503</v>
      </c>
      <c r="BA1522" s="1">
        <v>10.2141680395387</v>
      </c>
      <c r="BB1522" s="10">
        <v>83.031301482701807</v>
      </c>
      <c r="BC1522" s="10">
        <f t="shared" si="98"/>
        <v>93.245469522240512</v>
      </c>
      <c r="BD1522" s="1">
        <v>115981.935056887</v>
      </c>
      <c r="BE1522" s="1">
        <v>264636.03458413703</v>
      </c>
      <c r="BF1522" s="1" t="s">
        <v>1191</v>
      </c>
      <c r="BG1522" s="1" t="s">
        <v>208</v>
      </c>
      <c r="BH1522" s="1" t="s">
        <v>1065</v>
      </c>
      <c r="BI1522" s="1">
        <v>5485</v>
      </c>
      <c r="BJ1522" s="1">
        <v>661</v>
      </c>
      <c r="BK1522" s="1">
        <v>545</v>
      </c>
      <c r="BL1522" s="1">
        <v>12.0510483135825</v>
      </c>
      <c r="BM1522" s="10">
        <v>9.9361896080218806</v>
      </c>
      <c r="BN1522" s="1">
        <v>3.4862385321100899</v>
      </c>
      <c r="BO1522" s="1">
        <v>8.9908256880733894</v>
      </c>
      <c r="BP1522" s="10">
        <v>86.9724770642202</v>
      </c>
      <c r="BQ1522" s="10">
        <f t="shared" si="100"/>
        <v>95.963302752293586</v>
      </c>
      <c r="BR1522" s="1">
        <v>120149.753029739</v>
      </c>
      <c r="BS1522" s="1">
        <v>269759.38123072498</v>
      </c>
    </row>
    <row r="1523" spans="1:71" customFormat="1" x14ac:dyDescent="0.15">
      <c r="A1523">
        <v>3868</v>
      </c>
      <c r="B1523" t="s">
        <v>432</v>
      </c>
      <c r="C1523" t="s">
        <v>8</v>
      </c>
      <c r="D1523" t="s">
        <v>9</v>
      </c>
      <c r="G1523" t="s">
        <v>1049</v>
      </c>
      <c r="H1523" t="s">
        <v>10</v>
      </c>
      <c r="K1523" s="13" t="s">
        <v>432</v>
      </c>
      <c r="L1523" s="13">
        <v>370</v>
      </c>
      <c r="M1523" s="13" t="s">
        <v>432</v>
      </c>
      <c r="N1523" s="15" t="s">
        <v>208</v>
      </c>
      <c r="O1523" s="13" t="s">
        <v>996</v>
      </c>
      <c r="P1523" s="13" t="s">
        <v>1085</v>
      </c>
      <c r="Q1523" s="13" t="s">
        <v>208</v>
      </c>
      <c r="R1523" s="13" t="s">
        <v>1065</v>
      </c>
      <c r="S1523" s="13">
        <v>7591</v>
      </c>
      <c r="T1523" s="13">
        <v>1486</v>
      </c>
      <c r="U1523" s="13">
        <v>1206</v>
      </c>
      <c r="V1523" s="32">
        <v>19.5758134633118</v>
      </c>
      <c r="W1523" s="10">
        <v>15.8872348834146</v>
      </c>
      <c r="X1523" s="1">
        <v>4.4776119402985097</v>
      </c>
      <c r="Y1523" s="1">
        <v>10.364842454394701</v>
      </c>
      <c r="Z1523" s="10">
        <v>84.1625207296849</v>
      </c>
      <c r="AA1523" s="10">
        <f t="shared" si="101"/>
        <v>94.527363184079604</v>
      </c>
      <c r="AB1523" s="1">
        <v>128756.22795266801</v>
      </c>
      <c r="AC1523" s="1">
        <v>285374.83078787703</v>
      </c>
      <c r="AD1523" s="1" t="s">
        <v>1089</v>
      </c>
      <c r="AE1523" s="1" t="s">
        <v>208</v>
      </c>
      <c r="AF1523" s="1" t="s">
        <v>1065</v>
      </c>
      <c r="AG1523" s="1">
        <v>8460</v>
      </c>
      <c r="AH1523" s="1">
        <v>1640</v>
      </c>
      <c r="AI1523" s="1">
        <v>1312</v>
      </c>
      <c r="AJ1523" s="32">
        <v>19.385342789598099</v>
      </c>
      <c r="AK1523" s="10">
        <v>15.5082742316785</v>
      </c>
      <c r="AL1523" s="1">
        <v>4.1920731707317103</v>
      </c>
      <c r="AM1523" s="1">
        <v>10.8231707317073</v>
      </c>
      <c r="AN1523" s="10">
        <v>84.451219512195095</v>
      </c>
      <c r="AO1523" s="10">
        <f t="shared" si="99"/>
        <v>95.274390243902388</v>
      </c>
      <c r="AP1523" s="1">
        <v>126254.48465954199</v>
      </c>
      <c r="AQ1523" s="1">
        <v>312026.12263953697</v>
      </c>
      <c r="AR1523" s="1" t="s">
        <v>1188</v>
      </c>
      <c r="AS1523" s="1" t="s">
        <v>208</v>
      </c>
      <c r="AT1523" s="1" t="s">
        <v>1065</v>
      </c>
      <c r="AU1523" s="1">
        <v>5626</v>
      </c>
      <c r="AV1523" s="1">
        <v>693</v>
      </c>
      <c r="AW1523" s="1">
        <v>586</v>
      </c>
      <c r="AX1523" s="1">
        <v>12.317810167081401</v>
      </c>
      <c r="AY1523" s="10">
        <v>10.4159260575898</v>
      </c>
      <c r="AZ1523" s="1">
        <v>3.7542662116040999</v>
      </c>
      <c r="BA1523" s="1">
        <v>12.457337883958999</v>
      </c>
      <c r="BB1523" s="10">
        <v>81.911262798634795</v>
      </c>
      <c r="BC1523" s="10">
        <f t="shared" si="98"/>
        <v>94.368600682593794</v>
      </c>
      <c r="BD1523" s="1">
        <v>118673.31765290799</v>
      </c>
      <c r="BE1523" s="1">
        <v>266368.13194522099</v>
      </c>
      <c r="BF1523" s="1" t="s">
        <v>1192</v>
      </c>
      <c r="BG1523" s="1" t="s">
        <v>208</v>
      </c>
      <c r="BH1523" s="1" t="s">
        <v>1065</v>
      </c>
      <c r="BI1523" s="1">
        <v>6576</v>
      </c>
      <c r="BJ1523" s="1">
        <v>780</v>
      </c>
      <c r="BK1523" s="1">
        <v>636</v>
      </c>
      <c r="BL1523" s="1">
        <v>11.861313868613101</v>
      </c>
      <c r="BM1523" s="10">
        <v>9.6715328467153299</v>
      </c>
      <c r="BN1523" s="1">
        <v>5.0314465408805003</v>
      </c>
      <c r="BO1523" s="1">
        <v>10.6918238993711</v>
      </c>
      <c r="BP1523" s="10">
        <v>83.176100628930797</v>
      </c>
      <c r="BQ1523" s="10">
        <f t="shared" si="100"/>
        <v>93.867924528301899</v>
      </c>
      <c r="BR1523" s="1">
        <v>115093.52085784401</v>
      </c>
      <c r="BS1523" s="1">
        <v>251908.921635237</v>
      </c>
    </row>
    <row r="1524" spans="1:71" customFormat="1" x14ac:dyDescent="0.15">
      <c r="A1524">
        <v>3868</v>
      </c>
      <c r="B1524" t="s">
        <v>433</v>
      </c>
      <c r="C1524" t="s">
        <v>8</v>
      </c>
      <c r="D1524" t="s">
        <v>9</v>
      </c>
      <c r="G1524" t="s">
        <v>1049</v>
      </c>
      <c r="H1524" t="s">
        <v>10</v>
      </c>
      <c r="K1524" s="13" t="s">
        <v>433</v>
      </c>
      <c r="L1524" s="13">
        <v>371</v>
      </c>
      <c r="M1524" s="13" t="s">
        <v>433</v>
      </c>
      <c r="N1524" s="15" t="s">
        <v>209</v>
      </c>
      <c r="O1524" s="13" t="s">
        <v>956</v>
      </c>
      <c r="P1524" s="13" t="s">
        <v>1084</v>
      </c>
      <c r="Q1524" s="13" t="s">
        <v>209</v>
      </c>
      <c r="R1524" s="13" t="s">
        <v>1065</v>
      </c>
      <c r="S1524" s="13">
        <v>8107</v>
      </c>
      <c r="T1524" s="13">
        <v>1526</v>
      </c>
      <c r="U1524" s="13">
        <v>1265</v>
      </c>
      <c r="V1524" s="32">
        <v>18.823239176020699</v>
      </c>
      <c r="W1524" s="10">
        <v>15.6037991858887</v>
      </c>
      <c r="X1524" s="1">
        <v>4.0316205533596801</v>
      </c>
      <c r="Y1524" s="1">
        <v>8.9328063241106701</v>
      </c>
      <c r="Z1524" s="10">
        <v>86.403162055335997</v>
      </c>
      <c r="AA1524" s="10">
        <f t="shared" si="101"/>
        <v>95.335968379446669</v>
      </c>
      <c r="AB1524" s="1">
        <v>146283.34050334201</v>
      </c>
      <c r="AC1524" s="1">
        <v>334822.97816551803</v>
      </c>
      <c r="AD1524" s="1" t="s">
        <v>1088</v>
      </c>
      <c r="AE1524" s="1" t="s">
        <v>209</v>
      </c>
      <c r="AF1524" s="1" t="s">
        <v>1065</v>
      </c>
      <c r="AG1524" s="1">
        <v>6663</v>
      </c>
      <c r="AH1524" s="1">
        <v>1193</v>
      </c>
      <c r="AI1524" s="1">
        <v>1010</v>
      </c>
      <c r="AJ1524" s="32">
        <v>17.904847666216401</v>
      </c>
      <c r="AK1524" s="10">
        <v>15.158337085396999</v>
      </c>
      <c r="AL1524" s="1">
        <v>4.5544554455445496</v>
      </c>
      <c r="AM1524" s="1">
        <v>9.4059405940594107</v>
      </c>
      <c r="AN1524" s="10">
        <v>85.346534653465298</v>
      </c>
      <c r="AO1524" s="10">
        <f t="shared" si="99"/>
        <v>94.752475247524714</v>
      </c>
      <c r="AP1524" s="1">
        <v>132505.09608404999</v>
      </c>
      <c r="AQ1524" s="1">
        <v>319832.14346775401</v>
      </c>
      <c r="AR1524" s="1" t="s">
        <v>1187</v>
      </c>
      <c r="AS1524" s="1" t="s">
        <v>209</v>
      </c>
      <c r="AT1524" s="1" t="s">
        <v>1065</v>
      </c>
      <c r="AU1524" s="1">
        <v>6271</v>
      </c>
      <c r="AV1524" s="1">
        <v>802</v>
      </c>
      <c r="AW1524" s="1">
        <v>662</v>
      </c>
      <c r="AX1524" s="1">
        <v>12.789028863020301</v>
      </c>
      <c r="AY1524" s="10">
        <v>10.556530059001799</v>
      </c>
      <c r="AZ1524" s="1">
        <v>4.6827794561933498</v>
      </c>
      <c r="BA1524" s="1">
        <v>12.3867069486405</v>
      </c>
      <c r="BB1524" s="10">
        <v>82.326283987915403</v>
      </c>
      <c r="BC1524" s="10">
        <f t="shared" si="98"/>
        <v>94.712990936555897</v>
      </c>
      <c r="BD1524" s="1">
        <v>113001.796718435</v>
      </c>
      <c r="BE1524" s="1">
        <v>275520.81769319897</v>
      </c>
      <c r="BF1524" s="1" t="s">
        <v>1191</v>
      </c>
      <c r="BG1524" s="1" t="s">
        <v>209</v>
      </c>
      <c r="BH1524" s="1" t="s">
        <v>1065</v>
      </c>
      <c r="BI1524" s="1">
        <v>5520</v>
      </c>
      <c r="BJ1524" s="1">
        <v>652</v>
      </c>
      <c r="BK1524" s="1">
        <v>559</v>
      </c>
      <c r="BL1524" s="1">
        <v>11.811594202898601</v>
      </c>
      <c r="BM1524" s="10">
        <v>10.1268115942029</v>
      </c>
      <c r="BN1524" s="1">
        <v>2.5044722719141301</v>
      </c>
      <c r="BO1524" s="1">
        <v>12.1645796064401</v>
      </c>
      <c r="BP1524" s="10">
        <v>85.152057245080499</v>
      </c>
      <c r="BQ1524" s="10">
        <f t="shared" si="100"/>
        <v>97.316636851520599</v>
      </c>
      <c r="BR1524" s="1">
        <v>126445.91385002701</v>
      </c>
      <c r="BS1524" s="1">
        <v>318956.09001442703</v>
      </c>
    </row>
    <row r="1525" spans="1:71" customFormat="1" x14ac:dyDescent="0.15">
      <c r="A1525">
        <v>3868</v>
      </c>
      <c r="B1525" t="s">
        <v>434</v>
      </c>
      <c r="C1525" t="s">
        <v>8</v>
      </c>
      <c r="D1525" t="s">
        <v>9</v>
      </c>
      <c r="G1525" t="s">
        <v>1049</v>
      </c>
      <c r="H1525" t="s">
        <v>10</v>
      </c>
      <c r="K1525" s="13" t="s">
        <v>434</v>
      </c>
      <c r="L1525" s="13">
        <v>372</v>
      </c>
      <c r="M1525" s="13" t="s">
        <v>434</v>
      </c>
      <c r="N1525" s="15" t="s">
        <v>209</v>
      </c>
      <c r="O1525" s="13" t="s">
        <v>996</v>
      </c>
      <c r="P1525" s="13" t="s">
        <v>1085</v>
      </c>
      <c r="Q1525" s="13" t="s">
        <v>209</v>
      </c>
      <c r="R1525" s="13" t="s">
        <v>1065</v>
      </c>
      <c r="S1525" s="13">
        <v>7110</v>
      </c>
      <c r="T1525" s="13">
        <v>1364</v>
      </c>
      <c r="U1525" s="13">
        <v>1139</v>
      </c>
      <c r="V1525" s="32">
        <v>19.184247538677901</v>
      </c>
      <c r="W1525" s="10">
        <v>16.0196905766526</v>
      </c>
      <c r="X1525" s="1">
        <v>5.7945566286216001</v>
      </c>
      <c r="Y1525" s="1">
        <v>11.062335381914</v>
      </c>
      <c r="Z1525" s="10">
        <v>82.265144863915694</v>
      </c>
      <c r="AA1525" s="10">
        <f t="shared" si="101"/>
        <v>93.32748024582969</v>
      </c>
      <c r="AB1525" s="1">
        <v>122920.756409357</v>
      </c>
      <c r="AC1525" s="1">
        <v>287219.959967084</v>
      </c>
      <c r="AD1525" s="1" t="s">
        <v>1089</v>
      </c>
      <c r="AE1525" s="1" t="s">
        <v>209</v>
      </c>
      <c r="AF1525" s="1" t="s">
        <v>1065</v>
      </c>
      <c r="AG1525" s="1">
        <v>8066</v>
      </c>
      <c r="AH1525" s="1">
        <v>1578</v>
      </c>
      <c r="AI1525" s="1">
        <v>1308</v>
      </c>
      <c r="AJ1525" s="32">
        <v>19.5636002975453</v>
      </c>
      <c r="AK1525" s="10">
        <v>16.2162162162162</v>
      </c>
      <c r="AL1525" s="1">
        <v>4.0519877675840998</v>
      </c>
      <c r="AM1525" s="1">
        <v>9.7859327217125394</v>
      </c>
      <c r="AN1525" s="10">
        <v>85.015290519877695</v>
      </c>
      <c r="AO1525" s="10">
        <f t="shared" si="99"/>
        <v>94.801223241590236</v>
      </c>
      <c r="AP1525" s="1">
        <v>135777.484257876</v>
      </c>
      <c r="AQ1525" s="1">
        <v>336606.24924202898</v>
      </c>
      <c r="AR1525" s="1" t="s">
        <v>1188</v>
      </c>
      <c r="AS1525" s="1" t="s">
        <v>209</v>
      </c>
      <c r="AT1525" s="1" t="s">
        <v>1065</v>
      </c>
      <c r="AU1525" s="1">
        <v>5590</v>
      </c>
      <c r="AV1525" s="1">
        <v>659</v>
      </c>
      <c r="AW1525" s="1">
        <v>539</v>
      </c>
      <c r="AX1525" s="1">
        <v>11.788908765653</v>
      </c>
      <c r="AY1525" s="10">
        <v>9.64221824686941</v>
      </c>
      <c r="AZ1525" s="1">
        <v>5.9369202226345097</v>
      </c>
      <c r="BA1525" s="1">
        <v>11.873840445269</v>
      </c>
      <c r="BB1525" s="10">
        <v>81.632653061224502</v>
      </c>
      <c r="BC1525" s="10">
        <f t="shared" si="98"/>
        <v>93.506493506493499</v>
      </c>
      <c r="BD1525" s="1">
        <v>110831.235838229</v>
      </c>
      <c r="BE1525" s="1">
        <v>265219.193213324</v>
      </c>
      <c r="BF1525" s="1" t="s">
        <v>1192</v>
      </c>
      <c r="BG1525" s="1" t="s">
        <v>209</v>
      </c>
      <c r="BH1525" s="1" t="s">
        <v>1065</v>
      </c>
      <c r="BI1525" s="1">
        <v>6163</v>
      </c>
      <c r="BJ1525" s="1">
        <v>660</v>
      </c>
      <c r="BK1525" s="1">
        <v>539</v>
      </c>
      <c r="BL1525" s="1">
        <v>10.7090702579912</v>
      </c>
      <c r="BM1525" s="10">
        <v>8.7457407106928393</v>
      </c>
      <c r="BN1525" s="1">
        <v>6.4935064935064899</v>
      </c>
      <c r="BO1525" s="1">
        <v>13.914656771799599</v>
      </c>
      <c r="BP1525" s="10">
        <v>77.922077922077904</v>
      </c>
      <c r="BQ1525" s="10">
        <f t="shared" si="100"/>
        <v>91.836734693877503</v>
      </c>
      <c r="BR1525" s="1">
        <v>102322.29911349301</v>
      </c>
      <c r="BS1525" s="1">
        <v>226997.30629929301</v>
      </c>
    </row>
    <row r="1526" spans="1:71" customFormat="1" x14ac:dyDescent="0.15">
      <c r="A1526">
        <v>3868</v>
      </c>
      <c r="B1526" t="s">
        <v>435</v>
      </c>
      <c r="C1526" t="s">
        <v>8</v>
      </c>
      <c r="D1526" t="s">
        <v>9</v>
      </c>
      <c r="G1526" t="s">
        <v>1046</v>
      </c>
      <c r="H1526" t="s">
        <v>10</v>
      </c>
      <c r="K1526" s="13" t="s">
        <v>435</v>
      </c>
      <c r="L1526" s="13">
        <v>373</v>
      </c>
      <c r="M1526" s="13" t="s">
        <v>435</v>
      </c>
      <c r="N1526" s="15" t="s">
        <v>210</v>
      </c>
      <c r="O1526" s="13" t="s">
        <v>956</v>
      </c>
      <c r="P1526" s="13" t="s">
        <v>1084</v>
      </c>
      <c r="Q1526" s="13" t="s">
        <v>210</v>
      </c>
      <c r="R1526" s="13" t="s">
        <v>1065</v>
      </c>
      <c r="S1526" s="13">
        <v>60994</v>
      </c>
      <c r="T1526" s="13">
        <v>36393</v>
      </c>
      <c r="U1526" s="13">
        <v>28193</v>
      </c>
      <c r="V1526" s="32">
        <v>59.666524576187797</v>
      </c>
      <c r="W1526" s="10">
        <v>46.222579270092098</v>
      </c>
      <c r="X1526" s="1">
        <v>98.808214805093499</v>
      </c>
      <c r="Y1526" s="1">
        <v>0.93285567339410502</v>
      </c>
      <c r="Z1526" s="10">
        <v>0.10995637214911499</v>
      </c>
      <c r="AA1526" s="10">
        <f t="shared" si="101"/>
        <v>1.0428120455432199</v>
      </c>
      <c r="AB1526" s="1">
        <v>4321.6122319166898</v>
      </c>
      <c r="AC1526" s="1">
        <v>8833.0998750630897</v>
      </c>
      <c r="AD1526" s="1" t="s">
        <v>1088</v>
      </c>
      <c r="AE1526" s="1" t="s">
        <v>210</v>
      </c>
      <c r="AF1526" s="1" t="s">
        <v>1065</v>
      </c>
      <c r="AG1526" s="1">
        <v>57200</v>
      </c>
      <c r="AH1526" s="1">
        <v>34624</v>
      </c>
      <c r="AI1526" s="1">
        <v>26615</v>
      </c>
      <c r="AJ1526" s="32">
        <v>60.531468531468498</v>
      </c>
      <c r="AK1526" s="10">
        <v>46.529720279720301</v>
      </c>
      <c r="AL1526" s="1">
        <v>99.147097501408993</v>
      </c>
      <c r="AM1526" s="1">
        <v>0.61995115536351697</v>
      </c>
      <c r="AN1526" s="10">
        <v>0.105203832425324</v>
      </c>
      <c r="AO1526" s="10">
        <f t="shared" si="99"/>
        <v>0.72515498778884102</v>
      </c>
      <c r="AP1526" s="1">
        <v>4628.2055594035901</v>
      </c>
      <c r="AQ1526" s="1">
        <v>9393.9564118917897</v>
      </c>
      <c r="AR1526" s="1" t="s">
        <v>1187</v>
      </c>
      <c r="AS1526" s="1" t="s">
        <v>210</v>
      </c>
      <c r="AT1526" s="1" t="s">
        <v>1065</v>
      </c>
      <c r="AU1526" s="1">
        <v>21822</v>
      </c>
      <c r="AV1526" s="1">
        <v>13692</v>
      </c>
      <c r="AW1526" s="1">
        <v>10849</v>
      </c>
      <c r="AX1526" s="1">
        <v>62.744019796535603</v>
      </c>
      <c r="AY1526" s="10">
        <v>49.715883053798898</v>
      </c>
      <c r="AZ1526" s="1">
        <v>22.3615079730851</v>
      </c>
      <c r="BA1526" s="1">
        <v>19.835929578763</v>
      </c>
      <c r="BB1526" s="10">
        <v>52.714535901926403</v>
      </c>
      <c r="BC1526" s="10">
        <f t="shared" si="98"/>
        <v>72.550465480689411</v>
      </c>
      <c r="BD1526" s="1">
        <v>42320.033454331999</v>
      </c>
      <c r="BE1526" s="1">
        <v>89679.571634079301</v>
      </c>
      <c r="BF1526" s="1" t="s">
        <v>1191</v>
      </c>
      <c r="BG1526" s="1" t="s">
        <v>210</v>
      </c>
      <c r="BH1526" s="1" t="s">
        <v>1065</v>
      </c>
      <c r="BI1526" s="1">
        <v>20358</v>
      </c>
      <c r="BJ1526" s="1">
        <v>13027</v>
      </c>
      <c r="BK1526" s="1">
        <v>10757</v>
      </c>
      <c r="BL1526" s="1">
        <v>63.989586403379498</v>
      </c>
      <c r="BM1526" s="10">
        <v>52.839178701247697</v>
      </c>
      <c r="BN1526" s="1">
        <v>22.580645161290299</v>
      </c>
      <c r="BO1526" s="1">
        <v>20.879427349632799</v>
      </c>
      <c r="BP1526" s="10">
        <v>51.677977131170401</v>
      </c>
      <c r="BQ1526" s="10">
        <f t="shared" si="100"/>
        <v>72.5574044808032</v>
      </c>
      <c r="BR1526" s="1">
        <v>39180.832503566802</v>
      </c>
      <c r="BS1526" s="1">
        <v>88022.618548570303</v>
      </c>
    </row>
    <row r="1527" spans="1:71" customFormat="1" x14ac:dyDescent="0.15">
      <c r="A1527">
        <v>3868</v>
      </c>
      <c r="B1527" t="s">
        <v>436</v>
      </c>
      <c r="C1527" t="s">
        <v>8</v>
      </c>
      <c r="D1527" t="s">
        <v>9</v>
      </c>
      <c r="G1527" t="s">
        <v>1046</v>
      </c>
      <c r="H1527" t="s">
        <v>10</v>
      </c>
      <c r="K1527" s="13" t="s">
        <v>436</v>
      </c>
      <c r="L1527" s="13">
        <v>374</v>
      </c>
      <c r="M1527" s="13" t="s">
        <v>436</v>
      </c>
      <c r="N1527" s="15" t="s">
        <v>210</v>
      </c>
      <c r="O1527" s="13" t="s">
        <v>996</v>
      </c>
      <c r="P1527" s="13" t="s">
        <v>1085</v>
      </c>
      <c r="Q1527" s="13" t="s">
        <v>210</v>
      </c>
      <c r="R1527" s="13" t="s">
        <v>1065</v>
      </c>
      <c r="S1527" s="13">
        <v>56973</v>
      </c>
      <c r="T1527" s="13">
        <v>35347</v>
      </c>
      <c r="U1527" s="13">
        <v>28078</v>
      </c>
      <c r="V1527" s="32">
        <v>62.041668860688397</v>
      </c>
      <c r="W1527" s="10">
        <v>49.282993698769602</v>
      </c>
      <c r="X1527" s="1">
        <v>99.234275945580194</v>
      </c>
      <c r="Y1527" s="1">
        <v>0.52710307001923196</v>
      </c>
      <c r="Z1527" s="10">
        <v>0.135337274734668</v>
      </c>
      <c r="AA1527" s="10">
        <f t="shared" si="101"/>
        <v>0.66244034475390001</v>
      </c>
      <c r="AB1527" s="1">
        <v>4496.8603027149402</v>
      </c>
      <c r="AC1527" s="1">
        <v>9299.6748823409907</v>
      </c>
      <c r="AD1527" s="1" t="s">
        <v>1089</v>
      </c>
      <c r="AE1527" s="1" t="s">
        <v>210</v>
      </c>
      <c r="AF1527" s="1" t="s">
        <v>1065</v>
      </c>
      <c r="AG1527" s="1">
        <v>62451</v>
      </c>
      <c r="AH1527" s="1">
        <v>37886</v>
      </c>
      <c r="AI1527" s="1">
        <v>28790</v>
      </c>
      <c r="AJ1527" s="32">
        <v>60.665161486605498</v>
      </c>
      <c r="AK1527" s="10">
        <v>46.100142511729203</v>
      </c>
      <c r="AL1527" s="1">
        <v>98.8364015283084</v>
      </c>
      <c r="AM1527" s="1">
        <v>0.86835706842653704</v>
      </c>
      <c r="AN1527" s="10">
        <v>0.12504341785342099</v>
      </c>
      <c r="AO1527" s="10">
        <f t="shared" si="99"/>
        <v>0.99340048627995803</v>
      </c>
      <c r="AP1527" s="1">
        <v>4608.0182030379301</v>
      </c>
      <c r="AQ1527" s="1">
        <v>8641.7553318223399</v>
      </c>
      <c r="AR1527" s="1" t="s">
        <v>1188</v>
      </c>
      <c r="AS1527" s="1" t="s">
        <v>210</v>
      </c>
      <c r="AT1527" s="1" t="s">
        <v>1065</v>
      </c>
      <c r="AU1527" s="1">
        <v>20842</v>
      </c>
      <c r="AV1527" s="1">
        <v>12697</v>
      </c>
      <c r="AW1527" s="1">
        <v>10226</v>
      </c>
      <c r="AX1527" s="1">
        <v>60.920257173015997</v>
      </c>
      <c r="AY1527" s="10">
        <v>49.064389214086901</v>
      </c>
      <c r="AZ1527" s="1">
        <v>25.454723254449402</v>
      </c>
      <c r="BA1527" s="1">
        <v>19.3135145707021</v>
      </c>
      <c r="BB1527" s="10">
        <v>49.335028359084703</v>
      </c>
      <c r="BC1527" s="10">
        <f t="shared" si="98"/>
        <v>68.6485429297868</v>
      </c>
      <c r="BD1527" s="1">
        <v>38599.497677457497</v>
      </c>
      <c r="BE1527" s="1">
        <v>78859.547312999304</v>
      </c>
      <c r="BF1527" s="1" t="s">
        <v>1192</v>
      </c>
      <c r="BG1527" s="1" t="s">
        <v>210</v>
      </c>
      <c r="BH1527" s="1" t="s">
        <v>1065</v>
      </c>
      <c r="BI1527" s="1">
        <v>24147</v>
      </c>
      <c r="BJ1527" s="1">
        <v>14963</v>
      </c>
      <c r="BK1527" s="1">
        <v>12102</v>
      </c>
      <c r="BL1527" s="1">
        <v>61.966289808257798</v>
      </c>
      <c r="BM1527" s="10">
        <v>50.118027084109798</v>
      </c>
      <c r="BN1527" s="1">
        <v>23.020988266402199</v>
      </c>
      <c r="BO1527" s="1">
        <v>20.5090067757395</v>
      </c>
      <c r="BP1527" s="10">
        <v>51.718724177821798</v>
      </c>
      <c r="BQ1527" s="10">
        <f t="shared" si="100"/>
        <v>72.227730953561291</v>
      </c>
      <c r="BR1527" s="1">
        <v>39899.232061691</v>
      </c>
      <c r="BS1527" s="1">
        <v>88284.451746580293</v>
      </c>
    </row>
    <row r="1528" spans="1:71" customFormat="1" x14ac:dyDescent="0.15">
      <c r="A1528">
        <v>3868</v>
      </c>
      <c r="B1528" t="s">
        <v>437</v>
      </c>
      <c r="C1528" t="s">
        <v>8</v>
      </c>
      <c r="D1528" t="s">
        <v>9</v>
      </c>
      <c r="G1528" t="s">
        <v>1046</v>
      </c>
      <c r="H1528" t="s">
        <v>10</v>
      </c>
      <c r="K1528" s="13" t="s">
        <v>437</v>
      </c>
      <c r="L1528" s="13">
        <v>375</v>
      </c>
      <c r="M1528" s="13" t="s">
        <v>437</v>
      </c>
      <c r="N1528" s="15" t="s">
        <v>211</v>
      </c>
      <c r="O1528" s="13" t="s">
        <v>956</v>
      </c>
      <c r="P1528" s="13" t="s">
        <v>1084</v>
      </c>
      <c r="Q1528" s="13" t="s">
        <v>211</v>
      </c>
      <c r="R1528" s="13" t="s">
        <v>1065</v>
      </c>
      <c r="S1528" s="13">
        <v>63978</v>
      </c>
      <c r="T1528" s="13">
        <v>38097</v>
      </c>
      <c r="U1528" s="13">
        <v>29695</v>
      </c>
      <c r="V1528" s="32">
        <v>59.547031792178601</v>
      </c>
      <c r="W1528" s="10">
        <v>46.414392447403799</v>
      </c>
      <c r="X1528" s="1">
        <v>98.690015154066302</v>
      </c>
      <c r="Y1528" s="1">
        <v>0.99006566762081205</v>
      </c>
      <c r="Z1528" s="10">
        <v>0.148173093113319</v>
      </c>
      <c r="AA1528" s="10">
        <f t="shared" si="101"/>
        <v>1.1382387607341311</v>
      </c>
      <c r="AB1528" s="1">
        <v>4403.7964370043201</v>
      </c>
      <c r="AC1528" s="1">
        <v>8466.2746840351901</v>
      </c>
      <c r="AD1528" s="1" t="s">
        <v>1088</v>
      </c>
      <c r="AE1528" s="1" t="s">
        <v>211</v>
      </c>
      <c r="AF1528" s="1" t="s">
        <v>1065</v>
      </c>
      <c r="AG1528" s="1">
        <v>56936</v>
      </c>
      <c r="AH1528" s="1">
        <v>34670</v>
      </c>
      <c r="AI1528" s="1">
        <v>26244</v>
      </c>
      <c r="AJ1528" s="32">
        <v>60.892932415343502</v>
      </c>
      <c r="AK1528" s="10">
        <v>46.093859772376</v>
      </c>
      <c r="AL1528" s="1">
        <v>99.055022100289605</v>
      </c>
      <c r="AM1528" s="1">
        <v>0.65919829294314902</v>
      </c>
      <c r="AN1528" s="10">
        <v>0.15241579027587299</v>
      </c>
      <c r="AO1528" s="10">
        <f t="shared" si="99"/>
        <v>0.81161408321902195</v>
      </c>
      <c r="AP1528" s="1">
        <v>4526.2502477242497</v>
      </c>
      <c r="AQ1528" s="1">
        <v>8879.2460884304692</v>
      </c>
      <c r="AR1528" s="1" t="s">
        <v>1187</v>
      </c>
      <c r="AS1528" s="1" t="s">
        <v>211</v>
      </c>
      <c r="AT1528" s="1" t="s">
        <v>1065</v>
      </c>
      <c r="AU1528" s="1">
        <v>22958</v>
      </c>
      <c r="AV1528" s="1">
        <v>14297</v>
      </c>
      <c r="AW1528" s="1">
        <v>11395</v>
      </c>
      <c r="AX1528" s="1">
        <v>62.274588378778603</v>
      </c>
      <c r="AY1528" s="10">
        <v>49.634114469901597</v>
      </c>
      <c r="AZ1528" s="1">
        <v>23.457656867047</v>
      </c>
      <c r="BA1528" s="1">
        <v>19.350592365072401</v>
      </c>
      <c r="BB1528" s="10">
        <v>52.373848179025899</v>
      </c>
      <c r="BC1528" s="10">
        <f t="shared" si="98"/>
        <v>71.7244405440983</v>
      </c>
      <c r="BD1528" s="1">
        <v>40970.181150557197</v>
      </c>
      <c r="BE1528" s="1">
        <v>87791.5155480963</v>
      </c>
      <c r="BF1528" s="1" t="s">
        <v>1191</v>
      </c>
      <c r="BG1528" s="1" t="s">
        <v>211</v>
      </c>
      <c r="BH1528" s="1" t="s">
        <v>1065</v>
      </c>
      <c r="BI1528" s="1">
        <v>19645</v>
      </c>
      <c r="BJ1528" s="1">
        <v>12473</v>
      </c>
      <c r="BK1528" s="1">
        <v>10381</v>
      </c>
      <c r="BL1528" s="1">
        <v>63.491982692797201</v>
      </c>
      <c r="BM1528" s="10">
        <v>52.842962585899699</v>
      </c>
      <c r="BN1528" s="1">
        <v>23.918697620653099</v>
      </c>
      <c r="BO1528" s="1">
        <v>21.3755900202293</v>
      </c>
      <c r="BP1528" s="10">
        <v>49.918119641653</v>
      </c>
      <c r="BQ1528" s="10">
        <f t="shared" si="100"/>
        <v>71.293709661882303</v>
      </c>
      <c r="BR1528" s="1">
        <v>36851.924991888503</v>
      </c>
      <c r="BS1528" s="1">
        <v>81883.285147981805</v>
      </c>
    </row>
    <row r="1529" spans="1:71" customFormat="1" x14ac:dyDescent="0.15">
      <c r="A1529">
        <v>3868</v>
      </c>
      <c r="B1529" t="s">
        <v>438</v>
      </c>
      <c r="C1529" t="s">
        <v>8</v>
      </c>
      <c r="D1529" t="s">
        <v>9</v>
      </c>
      <c r="G1529" t="s">
        <v>1046</v>
      </c>
      <c r="H1529" t="s">
        <v>10</v>
      </c>
      <c r="K1529" s="13" t="s">
        <v>438</v>
      </c>
      <c r="L1529" s="13">
        <v>376</v>
      </c>
      <c r="M1529" s="13" t="s">
        <v>438</v>
      </c>
      <c r="N1529" s="15" t="s">
        <v>211</v>
      </c>
      <c r="O1529" s="13" t="s">
        <v>996</v>
      </c>
      <c r="P1529" s="13" t="s">
        <v>1085</v>
      </c>
      <c r="Q1529" s="13" t="s">
        <v>211</v>
      </c>
      <c r="R1529" s="13" t="s">
        <v>1065</v>
      </c>
      <c r="S1529" s="13">
        <v>56530</v>
      </c>
      <c r="T1529" s="13">
        <v>35315</v>
      </c>
      <c r="U1529" s="13">
        <v>27311</v>
      </c>
      <c r="V1529" s="32">
        <v>62.471254201309002</v>
      </c>
      <c r="W1529" s="10">
        <v>48.312400495312197</v>
      </c>
      <c r="X1529" s="1">
        <v>99.209109882464901</v>
      </c>
      <c r="Y1529" s="1">
        <v>0.58950605982937299</v>
      </c>
      <c r="Z1529" s="10">
        <v>8.7876679726117707E-2</v>
      </c>
      <c r="AA1529" s="10">
        <f t="shared" si="101"/>
        <v>0.67738273955549066</v>
      </c>
      <c r="AB1529" s="1">
        <v>4394.80487858996</v>
      </c>
      <c r="AC1529" s="1">
        <v>9006.1805004039597</v>
      </c>
      <c r="AD1529" s="1" t="s">
        <v>1089</v>
      </c>
      <c r="AE1529" s="1" t="s">
        <v>211</v>
      </c>
      <c r="AF1529" s="1" t="s">
        <v>1065</v>
      </c>
      <c r="AG1529" s="1">
        <v>65812</v>
      </c>
      <c r="AH1529" s="1">
        <v>40707</v>
      </c>
      <c r="AI1529" s="1">
        <v>31766</v>
      </c>
      <c r="AJ1529" s="32">
        <v>61.853461374825301</v>
      </c>
      <c r="AK1529" s="10">
        <v>48.267793107639903</v>
      </c>
      <c r="AL1529" s="1">
        <v>99.011521752817501</v>
      </c>
      <c r="AM1529" s="1">
        <v>0.78070893408046305</v>
      </c>
      <c r="AN1529" s="10">
        <v>0.13536485550588701</v>
      </c>
      <c r="AO1529" s="10">
        <f t="shared" si="99"/>
        <v>0.91607378958635</v>
      </c>
      <c r="AP1529" s="1">
        <v>4548.8052089245002</v>
      </c>
      <c r="AQ1529" s="1">
        <v>8400.9115150202506</v>
      </c>
      <c r="AR1529" s="1" t="s">
        <v>1188</v>
      </c>
      <c r="AS1529" s="1" t="s">
        <v>211</v>
      </c>
      <c r="AT1529" s="1" t="s">
        <v>1065</v>
      </c>
      <c r="AU1529" s="1">
        <v>22558</v>
      </c>
      <c r="AV1529" s="1">
        <v>13995</v>
      </c>
      <c r="AW1529" s="1">
        <v>11581</v>
      </c>
      <c r="AX1529" s="1">
        <v>62.040074474687501</v>
      </c>
      <c r="AY1529" s="10">
        <v>51.338771167656702</v>
      </c>
      <c r="AZ1529" s="1">
        <v>24.8510491321993</v>
      </c>
      <c r="BA1529" s="1">
        <v>19.618340385113498</v>
      </c>
      <c r="BB1529" s="10">
        <v>50.237457905189501</v>
      </c>
      <c r="BC1529" s="10">
        <f t="shared" si="98"/>
        <v>69.855798290302999</v>
      </c>
      <c r="BD1529" s="1">
        <v>38297.324784762699</v>
      </c>
      <c r="BE1529" s="1">
        <v>83007.7017205882</v>
      </c>
      <c r="BF1529" s="1" t="s">
        <v>1192</v>
      </c>
      <c r="BG1529" s="1" t="s">
        <v>211</v>
      </c>
      <c r="BH1529" s="1" t="s">
        <v>1065</v>
      </c>
      <c r="BI1529" s="1">
        <v>24065</v>
      </c>
      <c r="BJ1529" s="1">
        <v>15000</v>
      </c>
      <c r="BK1529" s="1">
        <v>12000</v>
      </c>
      <c r="BL1529" s="1">
        <v>62.331186370247302</v>
      </c>
      <c r="BM1529" s="10">
        <v>49.864949096197797</v>
      </c>
      <c r="BN1529" s="1">
        <v>23.016666666666701</v>
      </c>
      <c r="BO1529" s="1">
        <v>19.55</v>
      </c>
      <c r="BP1529" s="10">
        <v>52.6666666666667</v>
      </c>
      <c r="BQ1529" s="10">
        <f t="shared" si="100"/>
        <v>72.216666666666697</v>
      </c>
      <c r="BR1529" s="1">
        <v>42005.967327716797</v>
      </c>
      <c r="BS1529" s="1">
        <v>90433.768043424803</v>
      </c>
    </row>
    <row r="1530" spans="1:71" customFormat="1" x14ac:dyDescent="0.15">
      <c r="A1530">
        <v>3868</v>
      </c>
      <c r="B1530" t="s">
        <v>439</v>
      </c>
      <c r="C1530" t="s">
        <v>8</v>
      </c>
      <c r="D1530" t="s">
        <v>9</v>
      </c>
      <c r="G1530" t="s">
        <v>1046</v>
      </c>
      <c r="H1530" t="s">
        <v>10</v>
      </c>
      <c r="K1530" s="13" t="s">
        <v>439</v>
      </c>
      <c r="L1530" s="13">
        <v>377</v>
      </c>
      <c r="M1530" s="13" t="s">
        <v>439</v>
      </c>
      <c r="N1530" s="15" t="s">
        <v>212</v>
      </c>
      <c r="O1530" s="13" t="s">
        <v>956</v>
      </c>
      <c r="P1530" s="13" t="s">
        <v>1084</v>
      </c>
      <c r="Q1530" s="13" t="s">
        <v>212</v>
      </c>
      <c r="R1530" s="13" t="s">
        <v>1065</v>
      </c>
      <c r="S1530" s="13">
        <v>68729</v>
      </c>
      <c r="T1530" s="13">
        <v>41089</v>
      </c>
      <c r="U1530" s="13">
        <v>31635</v>
      </c>
      <c r="V1530" s="32">
        <v>59.784079500647501</v>
      </c>
      <c r="W1530" s="10">
        <v>46.028605101194501</v>
      </c>
      <c r="X1530" s="1">
        <v>98.577524893314404</v>
      </c>
      <c r="Y1530" s="1">
        <v>1.0684368579105401</v>
      </c>
      <c r="Z1530" s="10">
        <v>0.177019124387545</v>
      </c>
      <c r="AA1530" s="10">
        <f t="shared" si="101"/>
        <v>1.2454559822980851</v>
      </c>
      <c r="AB1530" s="1">
        <v>4281.9180150648199</v>
      </c>
      <c r="AC1530" s="1">
        <v>8175.7244973179804</v>
      </c>
      <c r="AD1530" s="1" t="s">
        <v>1088</v>
      </c>
      <c r="AE1530" s="1" t="s">
        <v>212</v>
      </c>
      <c r="AF1530" s="1" t="s">
        <v>1065</v>
      </c>
      <c r="AG1530" s="1">
        <v>65319</v>
      </c>
      <c r="AH1530" s="1">
        <v>39710</v>
      </c>
      <c r="AI1530" s="1">
        <v>30891</v>
      </c>
      <c r="AJ1530" s="32">
        <v>60.793949693044901</v>
      </c>
      <c r="AK1530" s="10">
        <v>47.292518256556299</v>
      </c>
      <c r="AL1530" s="1">
        <v>99.0838755624615</v>
      </c>
      <c r="AM1530" s="1">
        <v>0.67009808682140404</v>
      </c>
      <c r="AN1530" s="10">
        <v>0.113301608882846</v>
      </c>
      <c r="AO1530" s="10">
        <f t="shared" si="99"/>
        <v>0.78339969570425005</v>
      </c>
      <c r="AP1530" s="1">
        <v>4713.7037931291798</v>
      </c>
      <c r="AQ1530" s="1">
        <v>8765.9562390788906</v>
      </c>
      <c r="AR1530" s="1" t="s">
        <v>1187</v>
      </c>
      <c r="AS1530" s="1" t="s">
        <v>212</v>
      </c>
      <c r="AT1530" s="1" t="s">
        <v>1065</v>
      </c>
      <c r="AU1530" s="1">
        <v>25121</v>
      </c>
      <c r="AV1530" s="1">
        <v>15885</v>
      </c>
      <c r="AW1530" s="1">
        <v>12820</v>
      </c>
      <c r="AX1530" s="1">
        <v>63.233947693165099</v>
      </c>
      <c r="AY1530" s="10">
        <v>51.033000278651301</v>
      </c>
      <c r="AZ1530" s="1">
        <v>24.009360374414999</v>
      </c>
      <c r="BA1530" s="1">
        <v>19.2745709828393</v>
      </c>
      <c r="BB1530" s="10">
        <v>51.302652106084203</v>
      </c>
      <c r="BC1530" s="10">
        <f t="shared" si="98"/>
        <v>70.577223088923503</v>
      </c>
      <c r="BD1530" s="1">
        <v>40277.517858884297</v>
      </c>
      <c r="BE1530" s="1">
        <v>83937.104499808105</v>
      </c>
      <c r="BF1530" s="1" t="s">
        <v>1191</v>
      </c>
      <c r="BG1530" s="1" t="s">
        <v>212</v>
      </c>
      <c r="BH1530" s="1" t="s">
        <v>1065</v>
      </c>
      <c r="BI1530" s="1">
        <v>21318</v>
      </c>
      <c r="BJ1530" s="1">
        <v>13533</v>
      </c>
      <c r="BK1530" s="1">
        <v>11159</v>
      </c>
      <c r="BL1530" s="1">
        <v>63.481564874753701</v>
      </c>
      <c r="BM1530" s="10">
        <v>52.345435781968298</v>
      </c>
      <c r="BN1530" s="1">
        <v>24.652746661887299</v>
      </c>
      <c r="BO1530" s="1">
        <v>20.234788063446501</v>
      </c>
      <c r="BP1530" s="10">
        <v>50.013442064701103</v>
      </c>
      <c r="BQ1530" s="10">
        <f t="shared" si="100"/>
        <v>70.248230128147611</v>
      </c>
      <c r="BR1530" s="1">
        <v>37892.537279866403</v>
      </c>
      <c r="BS1530" s="1">
        <v>81025.939084183294</v>
      </c>
    </row>
    <row r="1531" spans="1:71" customFormat="1" x14ac:dyDescent="0.15">
      <c r="A1531">
        <v>3868</v>
      </c>
      <c r="B1531" t="s">
        <v>440</v>
      </c>
      <c r="C1531" t="s">
        <v>8</v>
      </c>
      <c r="D1531" t="s">
        <v>9</v>
      </c>
      <c r="G1531" t="s">
        <v>1046</v>
      </c>
      <c r="H1531" t="s">
        <v>10</v>
      </c>
      <c r="K1531" s="13" t="s">
        <v>440</v>
      </c>
      <c r="L1531" s="13">
        <v>378</v>
      </c>
      <c r="M1531" s="13" t="s">
        <v>440</v>
      </c>
      <c r="N1531" s="15" t="s">
        <v>212</v>
      </c>
      <c r="O1531" s="13" t="s">
        <v>996</v>
      </c>
      <c r="P1531" s="13" t="s">
        <v>1085</v>
      </c>
      <c r="Q1531" s="13" t="s">
        <v>212</v>
      </c>
      <c r="R1531" s="13" t="s">
        <v>1065</v>
      </c>
      <c r="S1531" s="13">
        <v>58106</v>
      </c>
      <c r="T1531" s="13">
        <v>36478</v>
      </c>
      <c r="U1531" s="13">
        <v>28729</v>
      </c>
      <c r="V1531" s="32">
        <v>62.778370564141397</v>
      </c>
      <c r="W1531" s="10">
        <v>49.442398375382901</v>
      </c>
      <c r="X1531" s="1">
        <v>99.098471927320801</v>
      </c>
      <c r="Y1531" s="1">
        <v>0.71704549410003804</v>
      </c>
      <c r="Z1531" s="10">
        <v>0.114866511190783</v>
      </c>
      <c r="AA1531" s="10">
        <f t="shared" si="101"/>
        <v>0.8319120052908211</v>
      </c>
      <c r="AB1531" s="1">
        <v>4613.0363349057798</v>
      </c>
      <c r="AC1531" s="1">
        <v>9160.8720150708396</v>
      </c>
      <c r="AD1531" s="1" t="s">
        <v>1089</v>
      </c>
      <c r="AE1531" s="1" t="s">
        <v>212</v>
      </c>
      <c r="AF1531" s="1" t="s">
        <v>1065</v>
      </c>
      <c r="AG1531" s="1">
        <v>66370</v>
      </c>
      <c r="AH1531" s="1">
        <v>40641</v>
      </c>
      <c r="AI1531" s="1">
        <v>31424</v>
      </c>
      <c r="AJ1531" s="32">
        <v>61.233991261111903</v>
      </c>
      <c r="AK1531" s="10">
        <v>47.3466927828838</v>
      </c>
      <c r="AL1531" s="1">
        <v>99.309445010183296</v>
      </c>
      <c r="AM1531" s="1">
        <v>0.44870162932790197</v>
      </c>
      <c r="AN1531" s="10">
        <v>0.117744399185336</v>
      </c>
      <c r="AO1531" s="10">
        <f t="shared" si="99"/>
        <v>0.566446028513238</v>
      </c>
      <c r="AP1531" s="1">
        <v>4657.4917345163703</v>
      </c>
      <c r="AQ1531" s="1">
        <v>8279.6608173130699</v>
      </c>
      <c r="AR1531" s="1" t="s">
        <v>1188</v>
      </c>
      <c r="AS1531" s="1" t="s">
        <v>212</v>
      </c>
      <c r="AT1531" s="1" t="s">
        <v>1065</v>
      </c>
      <c r="AU1531" s="1">
        <v>23649</v>
      </c>
      <c r="AV1531" s="1">
        <v>14936</v>
      </c>
      <c r="AW1531" s="1">
        <v>12164</v>
      </c>
      <c r="AX1531" s="1">
        <v>63.157004524504202</v>
      </c>
      <c r="AY1531" s="10">
        <v>51.435578671402602</v>
      </c>
      <c r="AZ1531" s="1">
        <v>25.402828017099601</v>
      </c>
      <c r="BA1531" s="1">
        <v>18.7931601446892</v>
      </c>
      <c r="BB1531" s="10">
        <v>50.049325879644897</v>
      </c>
      <c r="BC1531" s="10">
        <f t="shared" si="98"/>
        <v>68.842486024334093</v>
      </c>
      <c r="BD1531" s="1">
        <v>38569.289183289198</v>
      </c>
      <c r="BE1531" s="1">
        <v>79202.667103650703</v>
      </c>
      <c r="BF1531" s="1" t="s">
        <v>1192</v>
      </c>
      <c r="BG1531" s="1" t="s">
        <v>212</v>
      </c>
      <c r="BH1531" s="1" t="s">
        <v>1065</v>
      </c>
      <c r="BI1531" s="1">
        <v>25679</v>
      </c>
      <c r="BJ1531" s="1">
        <v>15824</v>
      </c>
      <c r="BK1531" s="1">
        <v>12912</v>
      </c>
      <c r="BL1531" s="1">
        <v>61.622337318431399</v>
      </c>
      <c r="BM1531" s="10">
        <v>50.2823318665057</v>
      </c>
      <c r="BN1531" s="1">
        <v>23.025092936802999</v>
      </c>
      <c r="BO1531" s="1">
        <v>19.849752168525399</v>
      </c>
      <c r="BP1531" s="10">
        <v>52.578996282527903</v>
      </c>
      <c r="BQ1531" s="10">
        <f t="shared" si="100"/>
        <v>72.428748451053309</v>
      </c>
      <c r="BR1531" s="1">
        <v>40305.820888687602</v>
      </c>
      <c r="BS1531" s="1">
        <v>88627.590090875994</v>
      </c>
    </row>
    <row r="1532" spans="1:71" customFormat="1" x14ac:dyDescent="0.15">
      <c r="A1532">
        <v>3868</v>
      </c>
      <c r="B1532" t="s">
        <v>441</v>
      </c>
      <c r="C1532" t="s">
        <v>8</v>
      </c>
      <c r="D1532" t="s">
        <v>9</v>
      </c>
      <c r="G1532" t="s">
        <v>1046</v>
      </c>
      <c r="H1532" t="s">
        <v>10</v>
      </c>
      <c r="K1532" s="13" t="s">
        <v>441</v>
      </c>
      <c r="L1532" s="13">
        <v>379</v>
      </c>
      <c r="M1532" s="13" t="s">
        <v>441</v>
      </c>
      <c r="N1532" s="15" t="s">
        <v>213</v>
      </c>
      <c r="O1532" s="13" t="s">
        <v>956</v>
      </c>
      <c r="P1532" s="13" t="s">
        <v>1084</v>
      </c>
      <c r="Q1532" s="13" t="s">
        <v>213</v>
      </c>
      <c r="R1532" s="13" t="s">
        <v>1065</v>
      </c>
      <c r="S1532" s="13">
        <v>64799</v>
      </c>
      <c r="T1532" s="13">
        <v>38681</v>
      </c>
      <c r="U1532" s="13">
        <v>28146</v>
      </c>
      <c r="V1532" s="32">
        <v>59.693822435531402</v>
      </c>
      <c r="W1532" s="10">
        <v>43.435855491597103</v>
      </c>
      <c r="X1532" s="1">
        <v>98.433169899808107</v>
      </c>
      <c r="Y1532" s="1">
        <v>1.28259788246998</v>
      </c>
      <c r="Z1532" s="10">
        <v>0.12079869253179799</v>
      </c>
      <c r="AA1532" s="10">
        <f t="shared" si="101"/>
        <v>1.4033965750017781</v>
      </c>
      <c r="AB1532" s="1">
        <v>4096.0640787900702</v>
      </c>
      <c r="AC1532" s="1">
        <v>7978.8368403204504</v>
      </c>
      <c r="AD1532" s="1" t="s">
        <v>1088</v>
      </c>
      <c r="AE1532" s="1" t="s">
        <v>213</v>
      </c>
      <c r="AF1532" s="1" t="s">
        <v>1065</v>
      </c>
      <c r="AG1532" s="1">
        <v>66253</v>
      </c>
      <c r="AH1532" s="1">
        <v>40251</v>
      </c>
      <c r="AI1532" s="1">
        <v>30818</v>
      </c>
      <c r="AJ1532" s="32">
        <v>60.753475314325399</v>
      </c>
      <c r="AK1532" s="10">
        <v>46.515629480929199</v>
      </c>
      <c r="AL1532" s="1">
        <v>99.312090336816098</v>
      </c>
      <c r="AM1532" s="1">
        <v>0.53215653189694301</v>
      </c>
      <c r="AN1532" s="10">
        <v>4.2183139723538203E-2</v>
      </c>
      <c r="AO1532" s="10">
        <f t="shared" si="99"/>
        <v>0.57433967162048116</v>
      </c>
      <c r="AP1532" s="1">
        <v>4424.4587055581396</v>
      </c>
      <c r="AQ1532" s="1">
        <v>7986.5572640732398</v>
      </c>
      <c r="AR1532" s="1" t="s">
        <v>1187</v>
      </c>
      <c r="AS1532" s="1" t="s">
        <v>213</v>
      </c>
      <c r="AT1532" s="1" t="s">
        <v>1065</v>
      </c>
      <c r="AU1532" s="1">
        <v>24501</v>
      </c>
      <c r="AV1532" s="1">
        <v>15383</v>
      </c>
      <c r="AW1532" s="1">
        <v>11985</v>
      </c>
      <c r="AX1532" s="1">
        <v>62.785192441124799</v>
      </c>
      <c r="AY1532" s="10">
        <v>48.916370760377099</v>
      </c>
      <c r="AZ1532" s="1">
        <v>23.020442219441001</v>
      </c>
      <c r="BA1532" s="1">
        <v>20</v>
      </c>
      <c r="BB1532" s="10">
        <v>51.981643721318299</v>
      </c>
      <c r="BC1532" s="10">
        <f t="shared" si="98"/>
        <v>71.981643721318306</v>
      </c>
      <c r="BD1532" s="1">
        <v>40041.540848377801</v>
      </c>
      <c r="BE1532" s="1">
        <v>87524.21755293</v>
      </c>
      <c r="BF1532" s="1" t="s">
        <v>1191</v>
      </c>
      <c r="BG1532" s="1" t="s">
        <v>213</v>
      </c>
      <c r="BH1532" s="1" t="s">
        <v>1065</v>
      </c>
      <c r="BI1532" s="1">
        <v>22398</v>
      </c>
      <c r="BJ1532" s="1">
        <v>14282</v>
      </c>
      <c r="BK1532" s="1">
        <v>11710</v>
      </c>
      <c r="BL1532" s="1">
        <v>63.764621841235801</v>
      </c>
      <c r="BM1532" s="10">
        <v>52.281453701223299</v>
      </c>
      <c r="BN1532" s="1">
        <v>24.6456020495303</v>
      </c>
      <c r="BO1532" s="1">
        <v>20.136635354397999</v>
      </c>
      <c r="BP1532" s="10">
        <v>50.324508966695099</v>
      </c>
      <c r="BQ1532" s="10">
        <f t="shared" si="100"/>
        <v>70.461144321093101</v>
      </c>
      <c r="BR1532" s="1">
        <v>37672.279995118901</v>
      </c>
      <c r="BS1532" s="1">
        <v>81606.272563786493</v>
      </c>
    </row>
    <row r="1533" spans="1:71" customFormat="1" x14ac:dyDescent="0.15">
      <c r="A1533">
        <v>3868</v>
      </c>
      <c r="B1533" t="s">
        <v>442</v>
      </c>
      <c r="C1533" t="s">
        <v>8</v>
      </c>
      <c r="D1533" t="s">
        <v>9</v>
      </c>
      <c r="G1533" t="s">
        <v>1046</v>
      </c>
      <c r="H1533" t="s">
        <v>10</v>
      </c>
      <c r="K1533" s="13" t="s">
        <v>442</v>
      </c>
      <c r="L1533" s="13">
        <v>380</v>
      </c>
      <c r="M1533" s="13" t="s">
        <v>442</v>
      </c>
      <c r="N1533" s="15" t="s">
        <v>213</v>
      </c>
      <c r="O1533" s="13" t="s">
        <v>996</v>
      </c>
      <c r="P1533" s="13" t="s">
        <v>1085</v>
      </c>
      <c r="Q1533" s="13" t="s">
        <v>213</v>
      </c>
      <c r="R1533" s="13" t="s">
        <v>1065</v>
      </c>
      <c r="S1533" s="13">
        <v>55281</v>
      </c>
      <c r="T1533" s="13">
        <v>34739</v>
      </c>
      <c r="U1533" s="13">
        <v>25377</v>
      </c>
      <c r="V1533" s="32">
        <v>62.840759031131903</v>
      </c>
      <c r="W1533" s="10">
        <v>45.905464807076598</v>
      </c>
      <c r="X1533" s="1">
        <v>98.802064861882798</v>
      </c>
      <c r="Y1533" s="1">
        <v>0.99696575639358498</v>
      </c>
      <c r="Z1533" s="10">
        <v>7.4870946132324506E-2</v>
      </c>
      <c r="AA1533" s="10">
        <f t="shared" si="101"/>
        <v>1.0718367025259095</v>
      </c>
      <c r="AB1533" s="1">
        <v>4267.8632753213496</v>
      </c>
      <c r="AC1533" s="1">
        <v>8945.1388345648593</v>
      </c>
      <c r="AD1533" s="1" t="s">
        <v>1089</v>
      </c>
      <c r="AE1533" s="1" t="s">
        <v>213</v>
      </c>
      <c r="AF1533" s="1" t="s">
        <v>1065</v>
      </c>
      <c r="AG1533" s="1">
        <v>67148</v>
      </c>
      <c r="AH1533" s="1">
        <v>40950</v>
      </c>
      <c r="AI1533" s="1">
        <v>31546</v>
      </c>
      <c r="AJ1533" s="32">
        <v>60.9846905343421</v>
      </c>
      <c r="AK1533" s="10">
        <v>46.9798058021088</v>
      </c>
      <c r="AL1533" s="1">
        <v>99.010968110061498</v>
      </c>
      <c r="AM1533" s="1">
        <v>0.78932352754707402</v>
      </c>
      <c r="AN1533" s="10">
        <v>7.2909402142902396E-2</v>
      </c>
      <c r="AO1533" s="10">
        <f t="shared" si="99"/>
        <v>0.86223292968997645</v>
      </c>
      <c r="AP1533" s="1">
        <v>4465.1256942217497</v>
      </c>
      <c r="AQ1533" s="1">
        <v>8130.5067103228403</v>
      </c>
      <c r="AR1533" s="1" t="s">
        <v>1188</v>
      </c>
      <c r="AS1533" s="1" t="s">
        <v>213</v>
      </c>
      <c r="AT1533" s="1" t="s">
        <v>1065</v>
      </c>
      <c r="AU1533" s="1">
        <v>23541</v>
      </c>
      <c r="AV1533" s="1">
        <v>14746</v>
      </c>
      <c r="AW1533" s="1">
        <v>11999</v>
      </c>
      <c r="AX1533" s="1">
        <v>62.639649972388597</v>
      </c>
      <c r="AY1533" s="10">
        <v>50.970646956373997</v>
      </c>
      <c r="AZ1533" s="1">
        <v>26.310525877156401</v>
      </c>
      <c r="BA1533" s="1">
        <v>17.518126510542501</v>
      </c>
      <c r="BB1533" s="10">
        <v>50.120843403617002</v>
      </c>
      <c r="BC1533" s="10">
        <f t="shared" si="98"/>
        <v>67.638969914159503</v>
      </c>
      <c r="BD1533" s="1">
        <v>39868.228297391201</v>
      </c>
      <c r="BE1533" s="1">
        <v>77650.389657109496</v>
      </c>
      <c r="BF1533" s="1" t="s">
        <v>1192</v>
      </c>
      <c r="BG1533" s="1" t="s">
        <v>213</v>
      </c>
      <c r="BH1533" s="1" t="s">
        <v>1065</v>
      </c>
      <c r="BI1533" s="1">
        <v>26311</v>
      </c>
      <c r="BJ1533" s="1">
        <v>16617</v>
      </c>
      <c r="BK1533" s="1">
        <v>13505</v>
      </c>
      <c r="BL1533" s="1">
        <v>63.156094409182501</v>
      </c>
      <c r="BM1533" s="10">
        <v>51.328341758199997</v>
      </c>
      <c r="BN1533" s="1">
        <v>22.347278785634899</v>
      </c>
      <c r="BO1533" s="1">
        <v>19.666790077748999</v>
      </c>
      <c r="BP1533" s="10">
        <v>52.9803776379119</v>
      </c>
      <c r="BQ1533" s="10">
        <f t="shared" si="100"/>
        <v>72.647167715660899</v>
      </c>
      <c r="BR1533" s="1">
        <v>42276.861816898599</v>
      </c>
      <c r="BS1533" s="1">
        <v>89681.964304540496</v>
      </c>
    </row>
    <row r="1534" spans="1:71" customFormat="1" x14ac:dyDescent="0.15">
      <c r="A1534">
        <v>3868</v>
      </c>
      <c r="B1534" t="s">
        <v>443</v>
      </c>
      <c r="C1534" t="s">
        <v>8</v>
      </c>
      <c r="D1534" t="s">
        <v>9</v>
      </c>
      <c r="G1534" t="s">
        <v>1046</v>
      </c>
      <c r="H1534" t="s">
        <v>10</v>
      </c>
      <c r="K1534" s="13" t="s">
        <v>443</v>
      </c>
      <c r="L1534" s="13">
        <v>381</v>
      </c>
      <c r="M1534" s="13" t="s">
        <v>443</v>
      </c>
      <c r="N1534" s="15" t="s">
        <v>214</v>
      </c>
      <c r="O1534" s="13" t="s">
        <v>956</v>
      </c>
      <c r="P1534" s="13" t="s">
        <v>1084</v>
      </c>
      <c r="Q1534" s="13" t="s">
        <v>214</v>
      </c>
      <c r="R1534" s="13" t="s">
        <v>1065</v>
      </c>
      <c r="S1534" s="13">
        <v>71701</v>
      </c>
      <c r="T1534" s="13">
        <v>42586</v>
      </c>
      <c r="U1534" s="13">
        <v>32098</v>
      </c>
      <c r="V1534" s="32">
        <v>59.393871773057597</v>
      </c>
      <c r="W1534" s="10">
        <v>44.766460718818401</v>
      </c>
      <c r="X1534" s="1">
        <v>98.675929964483799</v>
      </c>
      <c r="Y1534" s="1">
        <v>1.03433235715621</v>
      </c>
      <c r="Z1534" s="10">
        <v>0.15577294535485101</v>
      </c>
      <c r="AA1534" s="10">
        <f t="shared" si="101"/>
        <v>1.1901053025110611</v>
      </c>
      <c r="AB1534" s="1">
        <v>4187.0610413918803</v>
      </c>
      <c r="AC1534" s="1">
        <v>7777.1130361719297</v>
      </c>
      <c r="AD1534" s="1" t="s">
        <v>1088</v>
      </c>
      <c r="AE1534" s="1" t="s">
        <v>214</v>
      </c>
      <c r="AF1534" s="1" t="s">
        <v>1065</v>
      </c>
      <c r="AG1534" s="1">
        <v>66972</v>
      </c>
      <c r="AH1534" s="1">
        <v>40028</v>
      </c>
      <c r="AI1534" s="1">
        <v>29988</v>
      </c>
      <c r="AJ1534" s="32">
        <v>59.768261362957702</v>
      </c>
      <c r="AK1534" s="10">
        <v>44.776921698620299</v>
      </c>
      <c r="AL1534" s="1">
        <v>99.079631852741102</v>
      </c>
      <c r="AM1534" s="1">
        <v>0.73696145124716606</v>
      </c>
      <c r="AN1534" s="10">
        <v>6.0024009603841501E-2</v>
      </c>
      <c r="AO1534" s="10">
        <f t="shared" si="99"/>
        <v>0.79698546085100752</v>
      </c>
      <c r="AP1534" s="1">
        <v>4312.0938822018497</v>
      </c>
      <c r="AQ1534" s="1">
        <v>8174.7536780639002</v>
      </c>
      <c r="AR1534" s="1" t="s">
        <v>1187</v>
      </c>
      <c r="AS1534" s="1" t="s">
        <v>214</v>
      </c>
      <c r="AT1534" s="1" t="s">
        <v>1065</v>
      </c>
      <c r="AU1534" s="1">
        <v>26474</v>
      </c>
      <c r="AV1534" s="1">
        <v>16658</v>
      </c>
      <c r="AW1534" s="1">
        <v>13290</v>
      </c>
      <c r="AX1534" s="1">
        <v>62.922112261086298</v>
      </c>
      <c r="AY1534" s="10">
        <v>50.200196419128197</v>
      </c>
      <c r="AZ1534" s="1">
        <v>24.913468773513902</v>
      </c>
      <c r="BA1534" s="1">
        <v>19.006772009029302</v>
      </c>
      <c r="BB1534" s="10">
        <v>50.067720090293498</v>
      </c>
      <c r="BC1534" s="10">
        <f t="shared" si="98"/>
        <v>69.074492099322796</v>
      </c>
      <c r="BD1534" s="1">
        <v>38281.1247460671</v>
      </c>
      <c r="BE1534" s="1">
        <v>78637.697914335993</v>
      </c>
      <c r="BF1534" s="1" t="s">
        <v>1191</v>
      </c>
      <c r="BG1534" s="1" t="s">
        <v>214</v>
      </c>
      <c r="BH1534" s="1" t="s">
        <v>1065</v>
      </c>
      <c r="BI1534" s="1">
        <v>24303</v>
      </c>
      <c r="BJ1534" s="1">
        <v>15682</v>
      </c>
      <c r="BK1534" s="1">
        <v>12570</v>
      </c>
      <c r="BL1534" s="1">
        <v>64.527013125951498</v>
      </c>
      <c r="BM1534" s="10">
        <v>51.722009628440901</v>
      </c>
      <c r="BN1534" s="1">
        <v>23.9856801909308</v>
      </c>
      <c r="BO1534" s="1">
        <v>19.626093874303901</v>
      </c>
      <c r="BP1534" s="10">
        <v>51.034208432776502</v>
      </c>
      <c r="BQ1534" s="10">
        <f t="shared" si="100"/>
        <v>70.6603023070804</v>
      </c>
      <c r="BR1534" s="1">
        <v>38982.524318844</v>
      </c>
      <c r="BS1534" s="1">
        <v>80110.369668170999</v>
      </c>
    </row>
    <row r="1535" spans="1:71" customFormat="1" x14ac:dyDescent="0.15">
      <c r="A1535">
        <v>3868</v>
      </c>
      <c r="B1535" t="s">
        <v>444</v>
      </c>
      <c r="C1535" t="s">
        <v>8</v>
      </c>
      <c r="D1535" t="s">
        <v>9</v>
      </c>
      <c r="G1535" t="s">
        <v>1046</v>
      </c>
      <c r="H1535" t="s">
        <v>10</v>
      </c>
      <c r="K1535" s="13" t="s">
        <v>444</v>
      </c>
      <c r="L1535" s="13">
        <v>382</v>
      </c>
      <c r="M1535" s="13" t="s">
        <v>444</v>
      </c>
      <c r="N1535" s="15" t="s">
        <v>214</v>
      </c>
      <c r="O1535" s="13" t="s">
        <v>996</v>
      </c>
      <c r="P1535" s="13" t="s">
        <v>1085</v>
      </c>
      <c r="Q1535" s="13" t="s">
        <v>214</v>
      </c>
      <c r="R1535" s="13" t="s">
        <v>1065</v>
      </c>
      <c r="S1535" s="13">
        <v>55817</v>
      </c>
      <c r="T1535" s="13">
        <v>35336</v>
      </c>
      <c r="U1535" s="13">
        <v>25913</v>
      </c>
      <c r="V1535" s="32">
        <v>63.306877832918303</v>
      </c>
      <c r="W1535" s="10">
        <v>46.424924306214997</v>
      </c>
      <c r="X1535" s="1">
        <v>98.9040250067534</v>
      </c>
      <c r="Y1535" s="1">
        <v>0.88372631497703902</v>
      </c>
      <c r="Z1535" s="10">
        <v>0.127349206961757</v>
      </c>
      <c r="AA1535" s="10">
        <f t="shared" si="101"/>
        <v>1.0110755219387961</v>
      </c>
      <c r="AB1535" s="1">
        <v>4235.51665160417</v>
      </c>
      <c r="AC1535" s="1">
        <v>8968.7826726370095</v>
      </c>
      <c r="AD1535" s="1" t="s">
        <v>1089</v>
      </c>
      <c r="AE1535" s="1" t="s">
        <v>214</v>
      </c>
      <c r="AF1535" s="1" t="s">
        <v>1065</v>
      </c>
      <c r="AG1535" s="1">
        <v>68451</v>
      </c>
      <c r="AH1535" s="1">
        <v>42732</v>
      </c>
      <c r="AI1535" s="1">
        <v>31021</v>
      </c>
      <c r="AJ1535" s="32">
        <v>62.427137660516301</v>
      </c>
      <c r="AK1535" s="10">
        <v>45.318549035076202</v>
      </c>
      <c r="AL1535" s="1">
        <v>99.226330550272394</v>
      </c>
      <c r="AM1535" s="1">
        <v>0.589922955417298</v>
      </c>
      <c r="AN1535" s="10">
        <v>5.8025208729570302E-2</v>
      </c>
      <c r="AO1535" s="10">
        <f t="shared" si="99"/>
        <v>0.64794816414686829</v>
      </c>
      <c r="AP1535" s="1">
        <v>4353.2830316178297</v>
      </c>
      <c r="AQ1535" s="1">
        <v>7875.1609386640303</v>
      </c>
      <c r="AR1535" s="1" t="s">
        <v>1188</v>
      </c>
      <c r="AS1535" s="1" t="s">
        <v>214</v>
      </c>
      <c r="AT1535" s="1" t="s">
        <v>1065</v>
      </c>
      <c r="AU1535" s="1">
        <v>24302</v>
      </c>
      <c r="AV1535" s="1">
        <v>15554</v>
      </c>
      <c r="AW1535" s="1">
        <v>12845</v>
      </c>
      <c r="AX1535" s="1">
        <v>64.002962719117804</v>
      </c>
      <c r="AY1535" s="10">
        <v>52.855732038515299</v>
      </c>
      <c r="AZ1535" s="1">
        <v>24.530945893343699</v>
      </c>
      <c r="BA1535" s="1">
        <v>17.827948618139398</v>
      </c>
      <c r="BB1535" s="10">
        <v>51.420786298170498</v>
      </c>
      <c r="BC1535" s="10">
        <f t="shared" si="98"/>
        <v>69.2487349163099</v>
      </c>
      <c r="BD1535" s="1">
        <v>40167.1840563644</v>
      </c>
      <c r="BE1535" s="1">
        <v>80049.361047907194</v>
      </c>
      <c r="BF1535" s="1" t="s">
        <v>1192</v>
      </c>
      <c r="BG1535" s="1" t="s">
        <v>214</v>
      </c>
      <c r="BH1535" s="1" t="s">
        <v>1065</v>
      </c>
      <c r="BI1535" s="1">
        <v>26878</v>
      </c>
      <c r="BJ1535" s="1">
        <v>16527</v>
      </c>
      <c r="BK1535" s="1">
        <v>13430</v>
      </c>
      <c r="BL1535" s="1">
        <v>61.488950070689803</v>
      </c>
      <c r="BM1535" s="10">
        <v>49.9665153657266</v>
      </c>
      <c r="BN1535" s="1">
        <v>23.142218912881599</v>
      </c>
      <c r="BO1535" s="1">
        <v>19.560685033507099</v>
      </c>
      <c r="BP1535" s="10">
        <v>51.8540580789278</v>
      </c>
      <c r="BQ1535" s="10">
        <f t="shared" si="100"/>
        <v>71.414743112434905</v>
      </c>
      <c r="BR1535" s="1">
        <v>40646.6226989348</v>
      </c>
      <c r="BS1535" s="1">
        <v>84660.510429068396</v>
      </c>
    </row>
    <row r="1536" spans="1:71" customFormat="1" x14ac:dyDescent="0.15">
      <c r="A1536">
        <v>3868</v>
      </c>
      <c r="B1536" t="s">
        <v>445</v>
      </c>
      <c r="C1536" t="s">
        <v>8</v>
      </c>
      <c r="D1536" t="s">
        <v>9</v>
      </c>
      <c r="G1536" t="s">
        <v>1046</v>
      </c>
      <c r="H1536" t="s">
        <v>10</v>
      </c>
      <c r="K1536" s="13" t="s">
        <v>445</v>
      </c>
      <c r="L1536" s="13">
        <v>383</v>
      </c>
      <c r="M1536" s="13" t="s">
        <v>445</v>
      </c>
      <c r="N1536" s="15" t="s">
        <v>215</v>
      </c>
      <c r="O1536" s="13" t="s">
        <v>956</v>
      </c>
      <c r="P1536" s="13" t="s">
        <v>1084</v>
      </c>
      <c r="Q1536" s="13" t="s">
        <v>215</v>
      </c>
      <c r="R1536" s="13" t="s">
        <v>1065</v>
      </c>
      <c r="S1536" s="13">
        <v>67832</v>
      </c>
      <c r="T1536" s="13">
        <v>39384</v>
      </c>
      <c r="U1536" s="13">
        <v>28754</v>
      </c>
      <c r="V1536" s="32">
        <v>58.061092109918597</v>
      </c>
      <c r="W1536" s="10">
        <v>42.390022408302897</v>
      </c>
      <c r="X1536" s="1">
        <v>98.487167002851805</v>
      </c>
      <c r="Y1536" s="1">
        <v>1.19287751269389</v>
      </c>
      <c r="Z1536" s="10">
        <v>0.17388885024692199</v>
      </c>
      <c r="AA1536" s="10">
        <f t="shared" si="101"/>
        <v>1.366766362940812</v>
      </c>
      <c r="AB1536" s="1">
        <v>4151.8073587256304</v>
      </c>
      <c r="AC1536" s="1">
        <v>7667.7681652574502</v>
      </c>
      <c r="AD1536" s="1" t="s">
        <v>1088</v>
      </c>
      <c r="AE1536" s="1" t="s">
        <v>215</v>
      </c>
      <c r="AF1536" s="1" t="s">
        <v>1065</v>
      </c>
      <c r="AG1536" s="1">
        <v>61943</v>
      </c>
      <c r="AH1536" s="1">
        <v>36519</v>
      </c>
      <c r="AI1536" s="1">
        <v>26554</v>
      </c>
      <c r="AJ1536" s="32">
        <v>58.9558142162956</v>
      </c>
      <c r="AK1536" s="10">
        <v>42.868443569087702</v>
      </c>
      <c r="AL1536" s="1">
        <v>97.491903291406203</v>
      </c>
      <c r="AM1536" s="1">
        <v>2.2520147623710201</v>
      </c>
      <c r="AN1536" s="10">
        <v>0.13180688408526001</v>
      </c>
      <c r="AO1536" s="10">
        <f t="shared" si="99"/>
        <v>2.3838216464562803</v>
      </c>
      <c r="AP1536" s="1">
        <v>4476.4495703666298</v>
      </c>
      <c r="AQ1536" s="1">
        <v>8620.4771659863509</v>
      </c>
      <c r="AR1536" s="1" t="s">
        <v>1187</v>
      </c>
      <c r="AS1536" s="1" t="s">
        <v>215</v>
      </c>
      <c r="AT1536" s="1" t="s">
        <v>1065</v>
      </c>
      <c r="AU1536" s="1">
        <v>25614</v>
      </c>
      <c r="AV1536" s="1">
        <v>14899</v>
      </c>
      <c r="AW1536" s="1">
        <v>12067</v>
      </c>
      <c r="AX1536" s="1">
        <v>58.167408448504702</v>
      </c>
      <c r="AY1536" s="10">
        <v>47.110954946513601</v>
      </c>
      <c r="AZ1536" s="1">
        <v>23.991049970995299</v>
      </c>
      <c r="BA1536" s="1">
        <v>19.466313085273899</v>
      </c>
      <c r="BB1536" s="10">
        <v>51.321786690975401</v>
      </c>
      <c r="BC1536" s="10">
        <f t="shared" si="98"/>
        <v>70.788099776249297</v>
      </c>
      <c r="BD1536" s="1">
        <v>39390.717716632797</v>
      </c>
      <c r="BE1536" s="1">
        <v>85461.235451786401</v>
      </c>
      <c r="BF1536" s="1" t="s">
        <v>1191</v>
      </c>
      <c r="BG1536" s="1" t="s">
        <v>215</v>
      </c>
      <c r="BH1536" s="1" t="s">
        <v>1065</v>
      </c>
      <c r="BI1536" s="1">
        <v>25139</v>
      </c>
      <c r="BJ1536" s="1">
        <v>15732</v>
      </c>
      <c r="BK1536" s="1">
        <v>12677</v>
      </c>
      <c r="BL1536" s="1">
        <v>62.580054894785</v>
      </c>
      <c r="BM1536" s="10">
        <v>50.427622419348403</v>
      </c>
      <c r="BN1536" s="1">
        <v>25.763193184507401</v>
      </c>
      <c r="BO1536" s="1">
        <v>18.876705845231498</v>
      </c>
      <c r="BP1536" s="10">
        <v>49.167784176066903</v>
      </c>
      <c r="BQ1536" s="10">
        <f t="shared" si="100"/>
        <v>68.044490021298401</v>
      </c>
      <c r="BR1536" s="1">
        <v>37712.227438002199</v>
      </c>
      <c r="BS1536" s="1">
        <v>73789.069022704804</v>
      </c>
    </row>
    <row r="1537" spans="1:71" customFormat="1" x14ac:dyDescent="0.15">
      <c r="A1537">
        <v>3868</v>
      </c>
      <c r="B1537" t="s">
        <v>446</v>
      </c>
      <c r="C1537" t="s">
        <v>8</v>
      </c>
      <c r="D1537" t="s">
        <v>9</v>
      </c>
      <c r="G1537" t="s">
        <v>1046</v>
      </c>
      <c r="H1537" t="s">
        <v>10</v>
      </c>
      <c r="K1537" s="13" t="s">
        <v>446</v>
      </c>
      <c r="L1537" s="13">
        <v>384</v>
      </c>
      <c r="M1537" s="13" t="s">
        <v>446</v>
      </c>
      <c r="N1537" s="15" t="s">
        <v>215</v>
      </c>
      <c r="O1537" s="13" t="s">
        <v>996</v>
      </c>
      <c r="P1537" s="13" t="s">
        <v>1085</v>
      </c>
      <c r="Q1537" s="13" t="s">
        <v>215</v>
      </c>
      <c r="R1537" s="13" t="s">
        <v>1065</v>
      </c>
      <c r="S1537" s="13">
        <v>59454</v>
      </c>
      <c r="T1537" s="13">
        <v>36136</v>
      </c>
      <c r="U1537" s="13">
        <v>28531</v>
      </c>
      <c r="V1537" s="32">
        <v>60.779762505466401</v>
      </c>
      <c r="W1537" s="10">
        <v>47.988360749487001</v>
      </c>
      <c r="X1537" s="1">
        <v>98.832848480600006</v>
      </c>
      <c r="Y1537" s="1">
        <v>0.87974483894710998</v>
      </c>
      <c r="Z1537" s="10">
        <v>0.17524797588587901</v>
      </c>
      <c r="AA1537" s="10">
        <f t="shared" si="101"/>
        <v>1.054992814832989</v>
      </c>
      <c r="AB1537" s="1">
        <v>4602.1456849552296</v>
      </c>
      <c r="AC1537" s="1">
        <v>9105.2344477784609</v>
      </c>
      <c r="AD1537" s="1" t="s">
        <v>1089</v>
      </c>
      <c r="AE1537" s="1" t="s">
        <v>215</v>
      </c>
      <c r="AF1537" s="1" t="s">
        <v>1065</v>
      </c>
      <c r="AG1537" s="1">
        <v>72069</v>
      </c>
      <c r="AH1537" s="1">
        <v>43462</v>
      </c>
      <c r="AI1537" s="1">
        <v>32895</v>
      </c>
      <c r="AJ1537" s="32">
        <v>60.306095547322698</v>
      </c>
      <c r="AK1537" s="10">
        <v>45.643758065187498</v>
      </c>
      <c r="AL1537" s="1">
        <v>99.133606931144499</v>
      </c>
      <c r="AM1537" s="1">
        <v>0.65055479556163598</v>
      </c>
      <c r="AN1537" s="10">
        <v>8.2079343365253105E-2</v>
      </c>
      <c r="AO1537" s="10">
        <f t="shared" si="99"/>
        <v>0.73263413892688911</v>
      </c>
      <c r="AP1537" s="1">
        <v>4339.8263920357904</v>
      </c>
      <c r="AQ1537" s="1">
        <v>7856.0560802446498</v>
      </c>
      <c r="AR1537" s="1" t="s">
        <v>1188</v>
      </c>
      <c r="AS1537" s="1" t="s">
        <v>215</v>
      </c>
      <c r="AT1537" s="1" t="s">
        <v>1065</v>
      </c>
      <c r="AU1537" s="1">
        <v>22381</v>
      </c>
      <c r="AV1537" s="1">
        <v>13592</v>
      </c>
      <c r="AW1537" s="1">
        <v>11019</v>
      </c>
      <c r="AX1537" s="1">
        <v>60.730083553013699</v>
      </c>
      <c r="AY1537" s="10">
        <v>49.233725034627597</v>
      </c>
      <c r="AZ1537" s="1">
        <v>25.2836010527271</v>
      </c>
      <c r="BA1537" s="1">
        <v>18.186768309283998</v>
      </c>
      <c r="BB1537" s="10">
        <v>50.857609583446802</v>
      </c>
      <c r="BC1537" s="10">
        <f t="shared" ref="BC1537:BC1600" si="102">SUM(BA1537:BB1537)</f>
        <v>69.044377892730807</v>
      </c>
      <c r="BD1537" s="1">
        <v>40261.984392081002</v>
      </c>
      <c r="BE1537" s="1">
        <v>79953.379203169199</v>
      </c>
      <c r="BF1537" s="1" t="s">
        <v>1192</v>
      </c>
      <c r="BG1537" s="1" t="s">
        <v>215</v>
      </c>
      <c r="BH1537" s="1" t="s">
        <v>1065</v>
      </c>
      <c r="BI1537" s="1">
        <v>26267</v>
      </c>
      <c r="BJ1537" s="1">
        <v>15881</v>
      </c>
      <c r="BK1537" s="1">
        <v>12905</v>
      </c>
      <c r="BL1537" s="1">
        <v>60.459892640956298</v>
      </c>
      <c r="BM1537" s="10">
        <v>49.130087181634799</v>
      </c>
      <c r="BN1537" s="1">
        <v>24.3936458736924</v>
      </c>
      <c r="BO1537" s="1">
        <v>19.279349089500201</v>
      </c>
      <c r="BP1537" s="10">
        <v>50.956993413405698</v>
      </c>
      <c r="BQ1537" s="10">
        <f t="shared" si="100"/>
        <v>70.236342502905899</v>
      </c>
      <c r="BR1537" s="1">
        <v>40237.8779268035</v>
      </c>
      <c r="BS1537" s="1">
        <v>80657.9622737889</v>
      </c>
    </row>
    <row r="1538" spans="1:71" customFormat="1" x14ac:dyDescent="0.15">
      <c r="A1538">
        <v>3869</v>
      </c>
      <c r="B1538" t="s">
        <v>7</v>
      </c>
      <c r="C1538" t="s">
        <v>8</v>
      </c>
      <c r="D1538" t="s">
        <v>9</v>
      </c>
      <c r="G1538" t="s">
        <v>1046</v>
      </c>
      <c r="H1538" t="s">
        <v>10</v>
      </c>
      <c r="K1538" s="13" t="s">
        <v>7</v>
      </c>
      <c r="L1538" s="13">
        <v>1</v>
      </c>
      <c r="M1538" s="13" t="s">
        <v>884</v>
      </c>
      <c r="N1538" s="15" t="s">
        <v>7</v>
      </c>
      <c r="O1538" s="13" t="s">
        <v>884</v>
      </c>
      <c r="P1538" s="13" t="s">
        <v>1090</v>
      </c>
      <c r="Q1538" s="13" t="s">
        <v>7</v>
      </c>
      <c r="R1538" s="13" t="s">
        <v>1065</v>
      </c>
      <c r="S1538" s="13">
        <v>59824</v>
      </c>
      <c r="T1538" s="13">
        <v>37267</v>
      </c>
      <c r="U1538" s="13">
        <v>29691</v>
      </c>
      <c r="V1538" s="32">
        <v>62.294396897566202</v>
      </c>
      <c r="W1538" s="10">
        <v>49.630583043594498</v>
      </c>
      <c r="X1538" s="1">
        <v>98.582061904280707</v>
      </c>
      <c r="Y1538" s="1">
        <v>0.80495773129904702</v>
      </c>
      <c r="Z1538" s="10">
        <v>0.266073894446129</v>
      </c>
      <c r="AA1538" s="10">
        <f t="shared" si="101"/>
        <v>1.071031625745176</v>
      </c>
      <c r="AB1538" s="1">
        <v>4551.6600156908598</v>
      </c>
      <c r="AC1538" s="1">
        <v>8013.1192972353201</v>
      </c>
      <c r="AD1538" s="1" t="s">
        <v>1094</v>
      </c>
      <c r="AE1538" s="1" t="s">
        <v>7</v>
      </c>
      <c r="AF1538" s="1" t="s">
        <v>1065</v>
      </c>
      <c r="AG1538" s="1">
        <v>52504</v>
      </c>
      <c r="AH1538" s="1">
        <v>34129</v>
      </c>
      <c r="AI1538" s="1">
        <v>27578</v>
      </c>
      <c r="AJ1538" s="32">
        <v>65.002666463507595</v>
      </c>
      <c r="AK1538" s="10">
        <v>52.525521865000798</v>
      </c>
      <c r="AL1538" s="1">
        <v>98.767133222133594</v>
      </c>
      <c r="AM1538" s="1">
        <v>0.71433751541083501</v>
      </c>
      <c r="AN1538" s="10">
        <v>0.19943433171368499</v>
      </c>
      <c r="AO1538" s="10">
        <f t="shared" ref="AO1538:AO1601" si="103">SUM(AM1538:AN1538)</f>
        <v>0.91377184712451998</v>
      </c>
      <c r="AP1538" s="1">
        <v>4691.77069202046</v>
      </c>
      <c r="AQ1538" s="1">
        <v>8657.7512366465107</v>
      </c>
      <c r="AR1538" s="1" t="s">
        <v>1193</v>
      </c>
      <c r="AS1538" s="1" t="s">
        <v>7</v>
      </c>
      <c r="AT1538" s="1" t="s">
        <v>1065</v>
      </c>
      <c r="AU1538" s="1">
        <v>19180</v>
      </c>
      <c r="AV1538" s="1">
        <v>13057</v>
      </c>
      <c r="AW1538" s="1">
        <v>10784</v>
      </c>
      <c r="AX1538" s="1">
        <v>68.076120959332599</v>
      </c>
      <c r="AY1538" s="10">
        <v>56.225234619395202</v>
      </c>
      <c r="AZ1538" s="1">
        <v>30.4617952522255</v>
      </c>
      <c r="BA1538" s="1">
        <v>19.241468842730001</v>
      </c>
      <c r="BB1538" s="10">
        <v>44.454747774480701</v>
      </c>
      <c r="BC1538" s="10">
        <f t="shared" si="102"/>
        <v>63.696216617210702</v>
      </c>
      <c r="BD1538" s="1">
        <v>30300.347693918498</v>
      </c>
      <c r="BE1538" s="1">
        <v>65540.3640949822</v>
      </c>
      <c r="BF1538" s="1" t="s">
        <v>1197</v>
      </c>
      <c r="BG1538" s="1" t="s">
        <v>7</v>
      </c>
      <c r="BH1538" s="1" t="s">
        <v>1065</v>
      </c>
      <c r="BI1538" s="1">
        <v>16898</v>
      </c>
      <c r="BJ1538" s="1">
        <v>11570</v>
      </c>
      <c r="BK1538" s="1">
        <v>9509</v>
      </c>
      <c r="BL1538" s="1">
        <v>68.469641377677803</v>
      </c>
      <c r="BM1538" s="10">
        <v>56.272931707894401</v>
      </c>
      <c r="BN1538" s="1">
        <v>32.3272689031444</v>
      </c>
      <c r="BO1538" s="1">
        <v>18.214323272689001</v>
      </c>
      <c r="BP1538" s="10">
        <v>42.654327479230197</v>
      </c>
      <c r="BQ1538" s="10">
        <f t="shared" ref="BQ1538:BQ1601" si="104">SUM(BO1538:BP1538)</f>
        <v>60.868650751919198</v>
      </c>
      <c r="BR1538" s="1">
        <v>30529.707513466601</v>
      </c>
      <c r="BS1538" s="1">
        <v>59331.937402609299</v>
      </c>
    </row>
    <row r="1539" spans="1:71" customFormat="1" x14ac:dyDescent="0.15">
      <c r="A1539">
        <v>3869</v>
      </c>
      <c r="B1539" t="s">
        <v>11</v>
      </c>
      <c r="C1539" t="s">
        <v>8</v>
      </c>
      <c r="D1539" t="s">
        <v>9</v>
      </c>
      <c r="G1539" t="s">
        <v>1046</v>
      </c>
      <c r="H1539" t="s">
        <v>10</v>
      </c>
      <c r="K1539" s="13" t="s">
        <v>11</v>
      </c>
      <c r="L1539" s="13">
        <v>2</v>
      </c>
      <c r="M1539" s="13" t="s">
        <v>924</v>
      </c>
      <c r="N1539" s="15" t="s">
        <v>7</v>
      </c>
      <c r="O1539" s="13" t="s">
        <v>924</v>
      </c>
      <c r="P1539" s="13" t="s">
        <v>1091</v>
      </c>
      <c r="Q1539" s="13" t="s">
        <v>7</v>
      </c>
      <c r="R1539" s="13" t="s">
        <v>1065</v>
      </c>
      <c r="S1539" s="13">
        <v>53248</v>
      </c>
      <c r="T1539" s="13">
        <v>33658</v>
      </c>
      <c r="U1539" s="13">
        <v>26590</v>
      </c>
      <c r="V1539" s="32">
        <v>63.209885817307701</v>
      </c>
      <c r="W1539" s="10">
        <v>49.936147836538503</v>
      </c>
      <c r="X1539" s="1">
        <v>98.913125235050799</v>
      </c>
      <c r="Y1539" s="1">
        <v>0.60549078600977801</v>
      </c>
      <c r="Z1539" s="10">
        <v>0.23693117713426101</v>
      </c>
      <c r="AA1539" s="10">
        <f t="shared" si="101"/>
        <v>0.84242196314403905</v>
      </c>
      <c r="AB1539" s="1">
        <v>4567.8726412873702</v>
      </c>
      <c r="AC1539" s="1">
        <v>8202.5082076110593</v>
      </c>
      <c r="AD1539" s="1" t="s">
        <v>1095</v>
      </c>
      <c r="AE1539" s="1" t="s">
        <v>7</v>
      </c>
      <c r="AF1539" s="1" t="s">
        <v>1065</v>
      </c>
      <c r="AG1539" s="1">
        <v>55661</v>
      </c>
      <c r="AH1539" s="1">
        <v>34698</v>
      </c>
      <c r="AI1539" s="1">
        <v>27178</v>
      </c>
      <c r="AJ1539" s="32">
        <v>62.338082319757099</v>
      </c>
      <c r="AK1539" s="10">
        <v>48.827724977991799</v>
      </c>
      <c r="AL1539" s="1">
        <v>99.131650599749804</v>
      </c>
      <c r="AM1539" s="1">
        <v>0.48568695268231699</v>
      </c>
      <c r="AN1539" s="10">
        <v>0.12510118478180901</v>
      </c>
      <c r="AO1539" s="10">
        <f t="shared" si="103"/>
        <v>0.61078813746412597</v>
      </c>
      <c r="AP1539" s="1">
        <v>4526.2851830203099</v>
      </c>
      <c r="AQ1539" s="1">
        <v>7694.2289716932901</v>
      </c>
      <c r="AR1539" s="1" t="s">
        <v>1194</v>
      </c>
      <c r="AS1539" s="1" t="s">
        <v>7</v>
      </c>
      <c r="AT1539" s="1" t="s">
        <v>1065</v>
      </c>
      <c r="AU1539" s="1">
        <v>17229</v>
      </c>
      <c r="AV1539" s="1">
        <v>11939</v>
      </c>
      <c r="AW1539" s="1">
        <v>9809</v>
      </c>
      <c r="AX1539" s="1">
        <v>69.295954495327607</v>
      </c>
      <c r="AY1539" s="10">
        <v>56.933077949968101</v>
      </c>
      <c r="AZ1539" s="1">
        <v>34.2644510143746</v>
      </c>
      <c r="BA1539" s="1">
        <v>17.871342644510101</v>
      </c>
      <c r="BB1539" s="10">
        <v>41.339586094403103</v>
      </c>
      <c r="BC1539" s="10">
        <f t="shared" si="102"/>
        <v>59.210928738913204</v>
      </c>
      <c r="BD1539" s="1">
        <v>28930.665073812099</v>
      </c>
      <c r="BE1539" s="1">
        <v>57757.874115887098</v>
      </c>
      <c r="BF1539" s="1" t="s">
        <v>1198</v>
      </c>
      <c r="BG1539" s="1" t="s">
        <v>7</v>
      </c>
      <c r="BH1539" s="1" t="s">
        <v>1065</v>
      </c>
      <c r="BI1539" s="1">
        <v>20033</v>
      </c>
      <c r="BJ1539" s="1">
        <v>13024</v>
      </c>
      <c r="BK1539" s="1">
        <v>10660</v>
      </c>
      <c r="BL1539" s="1">
        <v>65.012728997154696</v>
      </c>
      <c r="BM1539" s="10">
        <v>53.2121998702141</v>
      </c>
      <c r="BN1539" s="1">
        <v>33.930581613508402</v>
      </c>
      <c r="BO1539" s="1">
        <v>17.232645403377099</v>
      </c>
      <c r="BP1539" s="10">
        <v>42.0356472795497</v>
      </c>
      <c r="BQ1539" s="10">
        <f t="shared" si="104"/>
        <v>59.268292682926798</v>
      </c>
      <c r="BR1539" s="1">
        <v>29922.4341358946</v>
      </c>
      <c r="BS1539" s="1">
        <v>56379.332267883001</v>
      </c>
    </row>
    <row r="1540" spans="1:71" customFormat="1" x14ac:dyDescent="0.15">
      <c r="A1540">
        <v>3869</v>
      </c>
      <c r="B1540" t="s">
        <v>12</v>
      </c>
      <c r="C1540" t="s">
        <v>8</v>
      </c>
      <c r="D1540" t="s">
        <v>9</v>
      </c>
      <c r="G1540" t="s">
        <v>1046</v>
      </c>
      <c r="H1540" t="s">
        <v>10</v>
      </c>
      <c r="K1540" s="13" t="s">
        <v>12</v>
      </c>
      <c r="L1540" s="13">
        <v>3</v>
      </c>
      <c r="M1540" s="13" t="s">
        <v>885</v>
      </c>
      <c r="N1540" s="15" t="s">
        <v>11</v>
      </c>
      <c r="O1540" s="13" t="s">
        <v>884</v>
      </c>
      <c r="P1540" s="13" t="s">
        <v>1090</v>
      </c>
      <c r="Q1540" s="13" t="s">
        <v>11</v>
      </c>
      <c r="R1540" s="13" t="s">
        <v>1065</v>
      </c>
      <c r="S1540" s="13">
        <v>54112</v>
      </c>
      <c r="T1540" s="13">
        <v>33834</v>
      </c>
      <c r="U1540" s="13">
        <v>25146</v>
      </c>
      <c r="V1540" s="32">
        <v>62.525872264931998</v>
      </c>
      <c r="W1540" s="10">
        <v>46.470283855706697</v>
      </c>
      <c r="X1540" s="1">
        <v>98.532569792412303</v>
      </c>
      <c r="Y1540" s="1">
        <v>1.06179909329516</v>
      </c>
      <c r="Z1540" s="10">
        <v>0.17895490336435199</v>
      </c>
      <c r="AA1540" s="10">
        <f t="shared" si="101"/>
        <v>1.240753996659512</v>
      </c>
      <c r="AB1540" s="1">
        <v>4624.0582083593899</v>
      </c>
      <c r="AC1540" s="1">
        <v>8328.96814457851</v>
      </c>
      <c r="AD1540" s="1" t="s">
        <v>1094</v>
      </c>
      <c r="AE1540" s="1" t="s">
        <v>11</v>
      </c>
      <c r="AF1540" s="1" t="s">
        <v>1065</v>
      </c>
      <c r="AG1540" s="1">
        <v>51605</v>
      </c>
      <c r="AH1540" s="1">
        <v>33092</v>
      </c>
      <c r="AI1540" s="1">
        <v>26438</v>
      </c>
      <c r="AJ1540" s="32">
        <v>64.125569227788006</v>
      </c>
      <c r="AK1540" s="10">
        <v>51.231469818816002</v>
      </c>
      <c r="AL1540" s="1">
        <v>99.027914365685703</v>
      </c>
      <c r="AM1540" s="1">
        <v>0.57114759058930298</v>
      </c>
      <c r="AN1540" s="10">
        <v>0.15886224374007099</v>
      </c>
      <c r="AO1540" s="10">
        <f t="shared" si="103"/>
        <v>0.73000983432937394</v>
      </c>
      <c r="AP1540" s="1">
        <v>4734.8586203653604</v>
      </c>
      <c r="AQ1540" s="1">
        <v>9261.1984829940102</v>
      </c>
      <c r="AR1540" s="1" t="s">
        <v>1193</v>
      </c>
      <c r="AS1540" s="1" t="s">
        <v>11</v>
      </c>
      <c r="AT1540" s="1" t="s">
        <v>1065</v>
      </c>
      <c r="AU1540" s="1">
        <v>20913</v>
      </c>
      <c r="AV1540" s="1">
        <v>14480</v>
      </c>
      <c r="AW1540" s="1">
        <v>11846</v>
      </c>
      <c r="AX1540" s="1">
        <v>69.239229187586702</v>
      </c>
      <c r="AY1540" s="10">
        <v>56.644192607469002</v>
      </c>
      <c r="AZ1540" s="1">
        <v>30.069221678203601</v>
      </c>
      <c r="BA1540" s="1">
        <v>20.319095053182501</v>
      </c>
      <c r="BB1540" s="10">
        <v>44.183690697281797</v>
      </c>
      <c r="BC1540" s="10">
        <f t="shared" si="102"/>
        <v>64.502785750464298</v>
      </c>
      <c r="BD1540" s="1">
        <v>30092.0982761054</v>
      </c>
      <c r="BE1540" s="1">
        <v>67970.612500951902</v>
      </c>
      <c r="BF1540" s="1" t="s">
        <v>1197</v>
      </c>
      <c r="BG1540" s="1" t="s">
        <v>11</v>
      </c>
      <c r="BH1540" s="1" t="s">
        <v>1065</v>
      </c>
      <c r="BI1540" s="1">
        <v>19561</v>
      </c>
      <c r="BJ1540" s="1">
        <v>13808</v>
      </c>
      <c r="BK1540" s="1">
        <v>11336</v>
      </c>
      <c r="BL1540" s="1">
        <v>70.589438167782802</v>
      </c>
      <c r="BM1540" s="10">
        <v>57.952047441337299</v>
      </c>
      <c r="BN1540" s="1">
        <v>31.192660550458701</v>
      </c>
      <c r="BO1540" s="1">
        <v>18.419195483415699</v>
      </c>
      <c r="BP1540" s="10">
        <v>43.295695130557498</v>
      </c>
      <c r="BQ1540" s="10">
        <f t="shared" si="104"/>
        <v>61.714890613973196</v>
      </c>
      <c r="BR1540" s="1">
        <v>30704.044051619901</v>
      </c>
      <c r="BS1540" s="1">
        <v>62134.928800920803</v>
      </c>
    </row>
    <row r="1541" spans="1:71" customFormat="1" x14ac:dyDescent="0.15">
      <c r="A1541">
        <v>3869</v>
      </c>
      <c r="B1541" t="s">
        <v>13</v>
      </c>
      <c r="C1541" t="s">
        <v>8</v>
      </c>
      <c r="D1541" t="s">
        <v>9</v>
      </c>
      <c r="G1541" t="s">
        <v>1046</v>
      </c>
      <c r="H1541" t="s">
        <v>10</v>
      </c>
      <c r="K1541" s="13" t="s">
        <v>13</v>
      </c>
      <c r="L1541" s="13">
        <v>4</v>
      </c>
      <c r="M1541" s="13" t="s">
        <v>925</v>
      </c>
      <c r="N1541" s="15" t="s">
        <v>11</v>
      </c>
      <c r="O1541" s="13" t="s">
        <v>924</v>
      </c>
      <c r="P1541" s="13" t="s">
        <v>1091</v>
      </c>
      <c r="Q1541" s="13" t="s">
        <v>11</v>
      </c>
      <c r="R1541" s="13" t="s">
        <v>1065</v>
      </c>
      <c r="S1541" s="13">
        <v>51382</v>
      </c>
      <c r="T1541" s="13">
        <v>32309</v>
      </c>
      <c r="U1541" s="13">
        <v>25859</v>
      </c>
      <c r="V1541" s="32">
        <v>62.879996886069101</v>
      </c>
      <c r="W1541" s="10">
        <v>50.326962749601002</v>
      </c>
      <c r="X1541" s="1">
        <v>99.126029622181804</v>
      </c>
      <c r="Y1541" s="1">
        <v>0.50272632352372504</v>
      </c>
      <c r="Z1541" s="10">
        <v>0.15468502262268499</v>
      </c>
      <c r="AA1541" s="10">
        <f t="shared" si="101"/>
        <v>0.65741134614641006</v>
      </c>
      <c r="AB1541" s="1">
        <v>4661.5962191999397</v>
      </c>
      <c r="AC1541" s="1">
        <v>8806.3880550279991</v>
      </c>
      <c r="AD1541" s="1" t="s">
        <v>1095</v>
      </c>
      <c r="AE1541" s="1" t="s">
        <v>11</v>
      </c>
      <c r="AF1541" s="1" t="s">
        <v>1065</v>
      </c>
      <c r="AG1541" s="1">
        <v>52532</v>
      </c>
      <c r="AH1541" s="1">
        <v>32568</v>
      </c>
      <c r="AI1541" s="1">
        <v>26132</v>
      </c>
      <c r="AJ1541" s="32">
        <v>61.996497373029797</v>
      </c>
      <c r="AK1541" s="10">
        <v>49.744917383689902</v>
      </c>
      <c r="AL1541" s="1">
        <v>99.169600489820894</v>
      </c>
      <c r="AM1541" s="1">
        <v>0.47451400581662301</v>
      </c>
      <c r="AN1541" s="10">
        <v>0.137762130720955</v>
      </c>
      <c r="AO1541" s="10">
        <f t="shared" si="103"/>
        <v>0.61227613653757795</v>
      </c>
      <c r="AP1541" s="1">
        <v>4600.1685614850903</v>
      </c>
      <c r="AQ1541" s="1">
        <v>8226.9281545688009</v>
      </c>
      <c r="AR1541" s="1" t="s">
        <v>1194</v>
      </c>
      <c r="AS1541" s="1" t="s">
        <v>11</v>
      </c>
      <c r="AT1541" s="1" t="s">
        <v>1065</v>
      </c>
      <c r="AU1541" s="1">
        <v>18029</v>
      </c>
      <c r="AV1541" s="1">
        <v>12396</v>
      </c>
      <c r="AW1541" s="1">
        <v>10105</v>
      </c>
      <c r="AX1541" s="1">
        <v>68.755893283044003</v>
      </c>
      <c r="AY1541" s="10">
        <v>56.048588385379098</v>
      </c>
      <c r="AZ1541" s="1">
        <v>29.727857496289001</v>
      </c>
      <c r="BA1541" s="1">
        <v>18.772884710539302</v>
      </c>
      <c r="BB1541" s="10">
        <v>44.700643245917902</v>
      </c>
      <c r="BC1541" s="10">
        <f t="shared" si="102"/>
        <v>63.473527956457204</v>
      </c>
      <c r="BD1541" s="1">
        <v>31997.9595057267</v>
      </c>
      <c r="BE1541" s="1">
        <v>65035.800461053099</v>
      </c>
      <c r="BF1541" s="1" t="s">
        <v>1198</v>
      </c>
      <c r="BG1541" s="1" t="s">
        <v>11</v>
      </c>
      <c r="BH1541" s="1" t="s">
        <v>1065</v>
      </c>
      <c r="BI1541" s="1">
        <v>19552</v>
      </c>
      <c r="BJ1541" s="1">
        <v>13139</v>
      </c>
      <c r="BK1541" s="1">
        <v>10662</v>
      </c>
      <c r="BL1541" s="1">
        <v>67.200286415711901</v>
      </c>
      <c r="BM1541" s="10">
        <v>54.531505728314201</v>
      </c>
      <c r="BN1541" s="1">
        <v>31.785781279309699</v>
      </c>
      <c r="BO1541" s="1">
        <v>17.7827799662352</v>
      </c>
      <c r="BP1541" s="10">
        <v>44.053648471206202</v>
      </c>
      <c r="BQ1541" s="10">
        <f t="shared" si="104"/>
        <v>61.836428437441398</v>
      </c>
      <c r="BR1541" s="1">
        <v>31092.294949639501</v>
      </c>
      <c r="BS1541" s="1">
        <v>63367.989785061603</v>
      </c>
    </row>
    <row r="1542" spans="1:71" customFormat="1" x14ac:dyDescent="0.15">
      <c r="A1542">
        <v>3869</v>
      </c>
      <c r="B1542" t="s">
        <v>14</v>
      </c>
      <c r="C1542" t="s">
        <v>8</v>
      </c>
      <c r="D1542" t="s">
        <v>9</v>
      </c>
      <c r="G1542" t="s">
        <v>1046</v>
      </c>
      <c r="H1542" t="s">
        <v>10</v>
      </c>
      <c r="K1542" s="13" t="s">
        <v>14</v>
      </c>
      <c r="L1542" s="13">
        <v>5</v>
      </c>
      <c r="M1542" s="13" t="s">
        <v>886</v>
      </c>
      <c r="N1542" s="15" t="s">
        <v>12</v>
      </c>
      <c r="O1542" s="13" t="s">
        <v>884</v>
      </c>
      <c r="P1542" s="13" t="s">
        <v>1090</v>
      </c>
      <c r="Q1542" s="13" t="s">
        <v>12</v>
      </c>
      <c r="R1542" s="13" t="s">
        <v>1065</v>
      </c>
      <c r="S1542" s="13">
        <v>60987</v>
      </c>
      <c r="T1542" s="13">
        <v>38680</v>
      </c>
      <c r="U1542" s="13">
        <v>30026</v>
      </c>
      <c r="V1542" s="32">
        <v>63.423352517749699</v>
      </c>
      <c r="W1542" s="10">
        <v>49.233443192811599</v>
      </c>
      <c r="X1542" s="1">
        <v>98.914274295610497</v>
      </c>
      <c r="Y1542" s="1">
        <v>0.716046093385732</v>
      </c>
      <c r="Z1542" s="10">
        <v>0.17984413508292801</v>
      </c>
      <c r="AA1542" s="10">
        <f t="shared" si="101"/>
        <v>0.89589022846866007</v>
      </c>
      <c r="AB1542" s="1">
        <v>4549.4417133571897</v>
      </c>
      <c r="AC1542" s="1">
        <v>8400.7237484611796</v>
      </c>
      <c r="AD1542" s="1" t="s">
        <v>1094</v>
      </c>
      <c r="AE1542" s="1" t="s">
        <v>12</v>
      </c>
      <c r="AF1542" s="1" t="s">
        <v>1065</v>
      </c>
      <c r="AG1542" s="1">
        <v>49529</v>
      </c>
      <c r="AH1542" s="1">
        <v>32064</v>
      </c>
      <c r="AI1542" s="1">
        <v>25255</v>
      </c>
      <c r="AJ1542" s="32">
        <v>64.737830362010101</v>
      </c>
      <c r="AK1542" s="10">
        <v>50.9903288982212</v>
      </c>
      <c r="AL1542" s="1">
        <v>99.2595525638487</v>
      </c>
      <c r="AM1542" s="1">
        <v>0.423678479509008</v>
      </c>
      <c r="AN1542" s="10">
        <v>9.1071075034646606E-2</v>
      </c>
      <c r="AO1542" s="10">
        <f t="shared" si="103"/>
        <v>0.51474955454365456</v>
      </c>
      <c r="AP1542" s="1">
        <v>4715.6589350085496</v>
      </c>
      <c r="AQ1542" s="1">
        <v>9169.6303304367193</v>
      </c>
      <c r="AR1542" s="1" t="s">
        <v>1193</v>
      </c>
      <c r="AS1542" s="1" t="s">
        <v>12</v>
      </c>
      <c r="AT1542" s="1" t="s">
        <v>1065</v>
      </c>
      <c r="AU1542" s="1">
        <v>21667</v>
      </c>
      <c r="AV1542" s="1">
        <v>15166</v>
      </c>
      <c r="AW1542" s="1">
        <v>12439</v>
      </c>
      <c r="AX1542" s="1">
        <v>69.995846217750497</v>
      </c>
      <c r="AY1542" s="10">
        <v>57.409886001753797</v>
      </c>
      <c r="AZ1542" s="1">
        <v>30.790256451483199</v>
      </c>
      <c r="BA1542" s="1">
        <v>18.996703915105702</v>
      </c>
      <c r="BB1542" s="10">
        <v>44.022831417316503</v>
      </c>
      <c r="BC1542" s="10">
        <f t="shared" si="102"/>
        <v>63.019535332422208</v>
      </c>
      <c r="BD1542" s="1">
        <v>31026.255489518098</v>
      </c>
      <c r="BE1542" s="1">
        <v>64672.103907689103</v>
      </c>
      <c r="BF1542" s="1" t="s">
        <v>1197</v>
      </c>
      <c r="BG1542" s="1" t="s">
        <v>12</v>
      </c>
      <c r="BH1542" s="1" t="s">
        <v>1065</v>
      </c>
      <c r="BI1542" s="1">
        <v>19354</v>
      </c>
      <c r="BJ1542" s="1">
        <v>13434</v>
      </c>
      <c r="BK1542" s="1">
        <v>11104</v>
      </c>
      <c r="BL1542" s="1">
        <v>69.4120078536737</v>
      </c>
      <c r="BM1542" s="10">
        <v>57.3731528366229</v>
      </c>
      <c r="BN1542" s="1">
        <v>29.4758645533141</v>
      </c>
      <c r="BO1542" s="1">
        <v>18.056556195965399</v>
      </c>
      <c r="BP1542" s="10">
        <v>45.884365994236298</v>
      </c>
      <c r="BQ1542" s="10">
        <f t="shared" si="104"/>
        <v>63.940922190201697</v>
      </c>
      <c r="BR1542" s="1">
        <v>33690.448819929799</v>
      </c>
      <c r="BS1542" s="1">
        <v>68033.830674929603</v>
      </c>
    </row>
    <row r="1543" spans="1:71" customFormat="1" x14ac:dyDescent="0.15">
      <c r="A1543">
        <v>3869</v>
      </c>
      <c r="B1543" t="s">
        <v>15</v>
      </c>
      <c r="C1543" t="s">
        <v>8</v>
      </c>
      <c r="D1543" t="s">
        <v>9</v>
      </c>
      <c r="G1543" t="s">
        <v>1046</v>
      </c>
      <c r="H1543" t="s">
        <v>10</v>
      </c>
      <c r="K1543" s="13" t="s">
        <v>15</v>
      </c>
      <c r="L1543" s="13">
        <v>6</v>
      </c>
      <c r="M1543" s="13" t="s">
        <v>926</v>
      </c>
      <c r="N1543" s="15" t="s">
        <v>12</v>
      </c>
      <c r="O1543" s="13" t="s">
        <v>924</v>
      </c>
      <c r="P1543" s="13" t="s">
        <v>1091</v>
      </c>
      <c r="Q1543" s="13" t="s">
        <v>12</v>
      </c>
      <c r="R1543" s="13" t="s">
        <v>1065</v>
      </c>
      <c r="S1543" s="13">
        <v>53059</v>
      </c>
      <c r="T1543" s="13">
        <v>34224</v>
      </c>
      <c r="U1543" s="13">
        <v>26610</v>
      </c>
      <c r="V1543" s="32">
        <v>64.501781036205003</v>
      </c>
      <c r="W1543" s="10">
        <v>50.151717898942699</v>
      </c>
      <c r="X1543" s="1">
        <v>99.041713641488201</v>
      </c>
      <c r="Y1543" s="1">
        <v>0.54490792934986898</v>
      </c>
      <c r="Z1543" s="10">
        <v>0.21044720030063899</v>
      </c>
      <c r="AA1543" s="10">
        <f t="shared" si="101"/>
        <v>0.75535512965050799</v>
      </c>
      <c r="AB1543" s="1">
        <v>4696.6151581627901</v>
      </c>
      <c r="AC1543" s="1">
        <v>8753.6127324169993</v>
      </c>
      <c r="AD1543" s="1" t="s">
        <v>1095</v>
      </c>
      <c r="AE1543" s="1" t="s">
        <v>12</v>
      </c>
      <c r="AF1543" s="1" t="s">
        <v>1065</v>
      </c>
      <c r="AG1543" s="1">
        <v>55590</v>
      </c>
      <c r="AH1543" s="1">
        <v>35485</v>
      </c>
      <c r="AI1543" s="1">
        <v>28222</v>
      </c>
      <c r="AJ1543" s="32">
        <v>63.833423277567903</v>
      </c>
      <c r="AK1543" s="10">
        <v>50.7681237632668</v>
      </c>
      <c r="AL1543" s="1">
        <v>99.287789667635195</v>
      </c>
      <c r="AM1543" s="1">
        <v>0.43228686840053898</v>
      </c>
      <c r="AN1543" s="10">
        <v>0.113386719580469</v>
      </c>
      <c r="AO1543" s="10">
        <f t="shared" si="103"/>
        <v>0.54567358798100796</v>
      </c>
      <c r="AP1543" s="1">
        <v>4563.3731924827598</v>
      </c>
      <c r="AQ1543" s="1">
        <v>8121.1636736732798</v>
      </c>
      <c r="AR1543" s="1" t="s">
        <v>1194</v>
      </c>
      <c r="AS1543" s="1" t="s">
        <v>12</v>
      </c>
      <c r="AT1543" s="1" t="s">
        <v>1065</v>
      </c>
      <c r="AU1543" s="1">
        <v>16105</v>
      </c>
      <c r="AV1543" s="1">
        <v>11100</v>
      </c>
      <c r="AW1543" s="1">
        <v>8886</v>
      </c>
      <c r="AX1543" s="1">
        <v>68.922694815274795</v>
      </c>
      <c r="AY1543" s="10">
        <v>55.175411362930802</v>
      </c>
      <c r="AZ1543" s="1">
        <v>28.9556605896917</v>
      </c>
      <c r="BA1543" s="1">
        <v>17.3531397704254</v>
      </c>
      <c r="BB1543" s="10">
        <v>46.455097906819702</v>
      </c>
      <c r="BC1543" s="10">
        <f t="shared" si="102"/>
        <v>63.808237677245103</v>
      </c>
      <c r="BD1543" s="1">
        <v>34387.986791764401</v>
      </c>
      <c r="BE1543" s="1">
        <v>68032.041356385103</v>
      </c>
      <c r="BF1543" s="1" t="s">
        <v>1198</v>
      </c>
      <c r="BG1543" s="1" t="s">
        <v>12</v>
      </c>
      <c r="BH1543" s="1" t="s">
        <v>1065</v>
      </c>
      <c r="BI1543" s="1">
        <v>18684</v>
      </c>
      <c r="BJ1543" s="1">
        <v>12425</v>
      </c>
      <c r="BK1543" s="1">
        <v>10180</v>
      </c>
      <c r="BL1543" s="1">
        <v>66.500749304217507</v>
      </c>
      <c r="BM1543" s="10">
        <v>54.485120959109402</v>
      </c>
      <c r="BN1543" s="1">
        <v>30.432220039292702</v>
      </c>
      <c r="BO1543" s="1">
        <v>18.7721021611002</v>
      </c>
      <c r="BP1543" s="10">
        <v>44.597249508840903</v>
      </c>
      <c r="BQ1543" s="10">
        <f t="shared" si="104"/>
        <v>63.369351669941103</v>
      </c>
      <c r="BR1543" s="1">
        <v>32830.771659248603</v>
      </c>
      <c r="BS1543" s="1">
        <v>64473.322362095001</v>
      </c>
    </row>
    <row r="1544" spans="1:71" customFormat="1" x14ac:dyDescent="0.15">
      <c r="A1544">
        <v>3869</v>
      </c>
      <c r="B1544" t="s">
        <v>16</v>
      </c>
      <c r="C1544" t="s">
        <v>8</v>
      </c>
      <c r="D1544" t="s">
        <v>9</v>
      </c>
      <c r="G1544" t="s">
        <v>1046</v>
      </c>
      <c r="H1544" t="s">
        <v>10</v>
      </c>
      <c r="K1544" s="13" t="s">
        <v>16</v>
      </c>
      <c r="L1544" s="13">
        <v>7</v>
      </c>
      <c r="M1544" s="13" t="s">
        <v>887</v>
      </c>
      <c r="N1544" s="15" t="s">
        <v>13</v>
      </c>
      <c r="O1544" s="13" t="s">
        <v>884</v>
      </c>
      <c r="P1544" s="13" t="s">
        <v>1090</v>
      </c>
      <c r="Q1544" s="13" t="s">
        <v>13</v>
      </c>
      <c r="R1544" s="13" t="s">
        <v>1065</v>
      </c>
      <c r="S1544" s="13">
        <v>62819</v>
      </c>
      <c r="T1544" s="13">
        <v>39677</v>
      </c>
      <c r="U1544" s="13">
        <v>30542</v>
      </c>
      <c r="V1544" s="32">
        <v>63.160827138286201</v>
      </c>
      <c r="W1544" s="10">
        <v>48.619048377083402</v>
      </c>
      <c r="X1544" s="1">
        <v>98.994826795887604</v>
      </c>
      <c r="Y1544" s="1">
        <v>0.59262654704996398</v>
      </c>
      <c r="Z1544" s="10">
        <v>0.16698317071573601</v>
      </c>
      <c r="AA1544" s="10">
        <f t="shared" si="101"/>
        <v>0.75960971776569997</v>
      </c>
      <c r="AB1544" s="1">
        <v>4639.2323888939</v>
      </c>
      <c r="AC1544" s="1">
        <v>7968.4777777243899</v>
      </c>
      <c r="AD1544" s="1" t="s">
        <v>1094</v>
      </c>
      <c r="AE1544" s="1" t="s">
        <v>13</v>
      </c>
      <c r="AF1544" s="1" t="s">
        <v>1065</v>
      </c>
      <c r="AG1544" s="1">
        <v>50638</v>
      </c>
      <c r="AH1544" s="1">
        <v>32147</v>
      </c>
      <c r="AI1544" s="1">
        <v>24999</v>
      </c>
      <c r="AJ1544" s="32">
        <v>63.483944863541197</v>
      </c>
      <c r="AK1544" s="10">
        <v>49.368063509617301</v>
      </c>
      <c r="AL1544" s="1">
        <v>99.215968638745494</v>
      </c>
      <c r="AM1544" s="1">
        <v>0.46401856074242998</v>
      </c>
      <c r="AN1544" s="10">
        <v>0.15200608024321</v>
      </c>
      <c r="AO1544" s="10">
        <f t="shared" si="103"/>
        <v>0.61602464098564003</v>
      </c>
      <c r="AP1544" s="1">
        <v>4798.8295962947504</v>
      </c>
      <c r="AQ1544" s="1">
        <v>8741.3141691642504</v>
      </c>
      <c r="AR1544" s="1" t="s">
        <v>1193</v>
      </c>
      <c r="AS1544" s="1" t="s">
        <v>13</v>
      </c>
      <c r="AT1544" s="1" t="s">
        <v>1065</v>
      </c>
      <c r="AU1544" s="1">
        <v>22606</v>
      </c>
      <c r="AV1544" s="1">
        <v>15424</v>
      </c>
      <c r="AW1544" s="1">
        <v>12831</v>
      </c>
      <c r="AX1544" s="1">
        <v>68.229673537998806</v>
      </c>
      <c r="AY1544" s="10">
        <v>56.7592674511192</v>
      </c>
      <c r="AZ1544" s="1">
        <v>29.389759176993199</v>
      </c>
      <c r="BA1544" s="1">
        <v>20.380328890967199</v>
      </c>
      <c r="BB1544" s="10">
        <v>44.548359441976501</v>
      </c>
      <c r="BC1544" s="10">
        <f t="shared" si="102"/>
        <v>64.928688332943693</v>
      </c>
      <c r="BD1544" s="1">
        <v>31373.5365450393</v>
      </c>
      <c r="BE1544" s="1">
        <v>67921.070923280393</v>
      </c>
      <c r="BF1544" s="1" t="s">
        <v>1197</v>
      </c>
      <c r="BG1544" s="1" t="s">
        <v>13</v>
      </c>
      <c r="BH1544" s="1" t="s">
        <v>1065</v>
      </c>
      <c r="BI1544" s="1">
        <v>21162</v>
      </c>
      <c r="BJ1544" s="1">
        <v>14817</v>
      </c>
      <c r="BK1544" s="1">
        <v>12189</v>
      </c>
      <c r="BL1544" s="1">
        <v>70.017011624610106</v>
      </c>
      <c r="BM1544" s="10">
        <v>57.598525659200497</v>
      </c>
      <c r="BN1544" s="1">
        <v>31.790959061448799</v>
      </c>
      <c r="BO1544" s="1">
        <v>18.1967347608499</v>
      </c>
      <c r="BP1544" s="10">
        <v>43.129050783493298</v>
      </c>
      <c r="BQ1544" s="10">
        <f t="shared" si="104"/>
        <v>61.325785544343198</v>
      </c>
      <c r="BR1544" s="1">
        <v>30636.8635138994</v>
      </c>
      <c r="BS1544" s="1">
        <v>60227.298219756303</v>
      </c>
    </row>
    <row r="1545" spans="1:71" customFormat="1" x14ac:dyDescent="0.15">
      <c r="A1545">
        <v>3869</v>
      </c>
      <c r="B1545" t="s">
        <v>17</v>
      </c>
      <c r="C1545" t="s">
        <v>8</v>
      </c>
      <c r="D1545" t="s">
        <v>9</v>
      </c>
      <c r="G1545" t="s">
        <v>1046</v>
      </c>
      <c r="H1545" t="s">
        <v>10</v>
      </c>
      <c r="K1545" s="13" t="s">
        <v>17</v>
      </c>
      <c r="L1545" s="13">
        <v>8</v>
      </c>
      <c r="M1545" s="13" t="s">
        <v>927</v>
      </c>
      <c r="N1545" s="15" t="s">
        <v>13</v>
      </c>
      <c r="O1545" s="13" t="s">
        <v>924</v>
      </c>
      <c r="P1545" s="13" t="s">
        <v>1091</v>
      </c>
      <c r="Q1545" s="13" t="s">
        <v>13</v>
      </c>
      <c r="R1545" s="13" t="s">
        <v>1065</v>
      </c>
      <c r="S1545" s="13">
        <v>53238</v>
      </c>
      <c r="T1545" s="13">
        <v>33877</v>
      </c>
      <c r="U1545" s="13">
        <v>25273</v>
      </c>
      <c r="V1545" s="32">
        <v>63.633119200571002</v>
      </c>
      <c r="W1545" s="10">
        <v>47.4717307186596</v>
      </c>
      <c r="X1545" s="1">
        <v>98.769437739880502</v>
      </c>
      <c r="Y1545" s="1">
        <v>0.93775966446405301</v>
      </c>
      <c r="Z1545" s="10">
        <v>0.14244450599454</v>
      </c>
      <c r="AA1545" s="10">
        <f t="shared" si="101"/>
        <v>1.080204170458593</v>
      </c>
      <c r="AB1545" s="1">
        <v>4541.6370796800802</v>
      </c>
      <c r="AC1545" s="1">
        <v>8574.9143755018194</v>
      </c>
      <c r="AD1545" s="1" t="s">
        <v>1095</v>
      </c>
      <c r="AE1545" s="1" t="s">
        <v>13</v>
      </c>
      <c r="AF1545" s="1" t="s">
        <v>1065</v>
      </c>
      <c r="AG1545" s="1">
        <v>59033</v>
      </c>
      <c r="AH1545" s="1">
        <v>37497</v>
      </c>
      <c r="AI1545" s="1">
        <v>29592</v>
      </c>
      <c r="AJ1545" s="32">
        <v>63.518709874138203</v>
      </c>
      <c r="AK1545" s="10">
        <v>50.127894567445303</v>
      </c>
      <c r="AL1545" s="1">
        <v>99.192349283590104</v>
      </c>
      <c r="AM1545" s="1">
        <v>0.53392808867261399</v>
      </c>
      <c r="AN1545" s="10">
        <v>0.118275209516085</v>
      </c>
      <c r="AO1545" s="10">
        <f t="shared" si="103"/>
        <v>0.65220329818869893</v>
      </c>
      <c r="AP1545" s="1">
        <v>4637.9252985982503</v>
      </c>
      <c r="AQ1545" s="1">
        <v>7867.6186770998002</v>
      </c>
      <c r="AR1545" s="1" t="s">
        <v>1194</v>
      </c>
      <c r="AS1545" s="1" t="s">
        <v>13</v>
      </c>
      <c r="AT1545" s="1" t="s">
        <v>1065</v>
      </c>
      <c r="AU1545" s="1">
        <v>15448</v>
      </c>
      <c r="AV1545" s="1">
        <v>10796</v>
      </c>
      <c r="AW1545" s="1">
        <v>8750</v>
      </c>
      <c r="AX1545" s="1">
        <v>69.886069394096296</v>
      </c>
      <c r="AY1545" s="10">
        <v>56.641636457793901</v>
      </c>
      <c r="AZ1545" s="1">
        <v>29.4057142857143</v>
      </c>
      <c r="BA1545" s="1">
        <v>18.457142857142902</v>
      </c>
      <c r="BB1545" s="10">
        <v>45.737142857142899</v>
      </c>
      <c r="BC1545" s="10">
        <f t="shared" si="102"/>
        <v>64.194285714285797</v>
      </c>
      <c r="BD1545" s="1">
        <v>32690.772643481101</v>
      </c>
      <c r="BE1545" s="1">
        <v>67277.784406475606</v>
      </c>
      <c r="BF1545" s="1" t="s">
        <v>1198</v>
      </c>
      <c r="BG1545" s="1" t="s">
        <v>13</v>
      </c>
      <c r="BH1545" s="1" t="s">
        <v>1065</v>
      </c>
      <c r="BI1545" s="1">
        <v>19797</v>
      </c>
      <c r="BJ1545" s="1">
        <v>13178</v>
      </c>
      <c r="BK1545" s="1">
        <v>10770</v>
      </c>
      <c r="BL1545" s="1">
        <v>66.565641258776594</v>
      </c>
      <c r="BM1545" s="10">
        <v>54.402182148810397</v>
      </c>
      <c r="BN1545" s="1">
        <v>29.210770659238602</v>
      </c>
      <c r="BO1545" s="1">
        <v>18.161559888579401</v>
      </c>
      <c r="BP1545" s="10">
        <v>45.663881151346303</v>
      </c>
      <c r="BQ1545" s="10">
        <f t="shared" si="104"/>
        <v>63.825441039925707</v>
      </c>
      <c r="BR1545" s="1">
        <v>33669.873574250101</v>
      </c>
      <c r="BS1545" s="1">
        <v>65907.387259328403</v>
      </c>
    </row>
    <row r="1546" spans="1:71" customFormat="1" x14ac:dyDescent="0.15">
      <c r="A1546">
        <v>3869</v>
      </c>
      <c r="B1546" t="s">
        <v>18</v>
      </c>
      <c r="C1546" t="s">
        <v>8</v>
      </c>
      <c r="D1546" t="s">
        <v>9</v>
      </c>
      <c r="G1546" t="s">
        <v>1046</v>
      </c>
      <c r="H1546" t="s">
        <v>10</v>
      </c>
      <c r="K1546" s="13" t="s">
        <v>18</v>
      </c>
      <c r="L1546" s="13">
        <v>9</v>
      </c>
      <c r="M1546" s="13" t="s">
        <v>888</v>
      </c>
      <c r="N1546" s="15" t="s">
        <v>14</v>
      </c>
      <c r="O1546" s="13" t="s">
        <v>884</v>
      </c>
      <c r="P1546" s="13" t="s">
        <v>1090</v>
      </c>
      <c r="Q1546" s="13" t="s">
        <v>14</v>
      </c>
      <c r="R1546" s="13" t="s">
        <v>1065</v>
      </c>
      <c r="S1546" s="13">
        <v>66544</v>
      </c>
      <c r="T1546" s="13">
        <v>42306</v>
      </c>
      <c r="U1546" s="13">
        <v>31878</v>
      </c>
      <c r="V1546" s="32">
        <v>63.575979802837203</v>
      </c>
      <c r="W1546" s="10">
        <v>47.905145467660503</v>
      </c>
      <c r="X1546" s="1">
        <v>99.105966497270799</v>
      </c>
      <c r="Y1546" s="1">
        <v>0.617981052763661</v>
      </c>
      <c r="Z1546" s="10">
        <v>0.12861534600665001</v>
      </c>
      <c r="AA1546" s="10">
        <f t="shared" si="101"/>
        <v>0.74659639877031103</v>
      </c>
      <c r="AB1546" s="1">
        <v>4441.73362523176</v>
      </c>
      <c r="AC1546" s="1">
        <v>7836.5320674165396</v>
      </c>
      <c r="AD1546" s="1" t="s">
        <v>1094</v>
      </c>
      <c r="AE1546" s="1" t="s">
        <v>14</v>
      </c>
      <c r="AF1546" s="1" t="s">
        <v>1065</v>
      </c>
      <c r="AG1546" s="1">
        <v>56382</v>
      </c>
      <c r="AH1546" s="1">
        <v>36312</v>
      </c>
      <c r="AI1546" s="1">
        <v>28091</v>
      </c>
      <c r="AJ1546" s="32">
        <v>64.403533042460396</v>
      </c>
      <c r="AK1546" s="10">
        <v>49.822638430704799</v>
      </c>
      <c r="AL1546" s="1">
        <v>99.412623260118906</v>
      </c>
      <c r="AM1546" s="1">
        <v>0.338186607810331</v>
      </c>
      <c r="AN1546" s="10">
        <v>7.8316898650813399E-2</v>
      </c>
      <c r="AO1546" s="10">
        <f t="shared" si="103"/>
        <v>0.41650350646114442</v>
      </c>
      <c r="AP1546" s="1">
        <v>4731.3700466694299</v>
      </c>
      <c r="AQ1546" s="1">
        <v>8519.1491150939291</v>
      </c>
      <c r="AR1546" s="1" t="s">
        <v>1193</v>
      </c>
      <c r="AS1546" s="1" t="s">
        <v>14</v>
      </c>
      <c r="AT1546" s="1" t="s">
        <v>1065</v>
      </c>
      <c r="AU1546" s="1">
        <v>23083</v>
      </c>
      <c r="AV1546" s="1">
        <v>15862</v>
      </c>
      <c r="AW1546" s="1">
        <v>12963</v>
      </c>
      <c r="AX1546" s="1">
        <v>68.717237794047605</v>
      </c>
      <c r="AY1546" s="10">
        <v>56.158211670926697</v>
      </c>
      <c r="AZ1546" s="1">
        <v>30.664198102291099</v>
      </c>
      <c r="BA1546" s="1">
        <v>20.111085396898901</v>
      </c>
      <c r="BB1546" s="10">
        <v>43.539304173416603</v>
      </c>
      <c r="BC1546" s="10">
        <f t="shared" si="102"/>
        <v>63.650389570315504</v>
      </c>
      <c r="BD1546" s="1">
        <v>30675.9259061515</v>
      </c>
      <c r="BE1546" s="1">
        <v>65153.031138586899</v>
      </c>
      <c r="BF1546" s="1" t="s">
        <v>1197</v>
      </c>
      <c r="BG1546" s="1" t="s">
        <v>14</v>
      </c>
      <c r="BH1546" s="1" t="s">
        <v>1065</v>
      </c>
      <c r="BI1546" s="1">
        <v>22515</v>
      </c>
      <c r="BJ1546" s="1">
        <v>15753</v>
      </c>
      <c r="BK1546" s="1">
        <v>13011</v>
      </c>
      <c r="BL1546" s="1">
        <v>69.9666888740839</v>
      </c>
      <c r="BM1546" s="10">
        <v>57.788141239173903</v>
      </c>
      <c r="BN1546" s="1">
        <v>31.9037737299208</v>
      </c>
      <c r="BO1546" s="1">
        <v>18.730305126431499</v>
      </c>
      <c r="BP1546" s="10">
        <v>42.356467604334803</v>
      </c>
      <c r="BQ1546" s="10">
        <f t="shared" si="104"/>
        <v>61.086772730766299</v>
      </c>
      <c r="BR1546" s="1">
        <v>30388.217072760101</v>
      </c>
      <c r="BS1546" s="1">
        <v>59863.507227292801</v>
      </c>
    </row>
    <row r="1547" spans="1:71" customFormat="1" x14ac:dyDescent="0.15">
      <c r="A1547">
        <v>3869</v>
      </c>
      <c r="B1547" t="s">
        <v>19</v>
      </c>
      <c r="C1547" t="s">
        <v>8</v>
      </c>
      <c r="D1547" t="s">
        <v>9</v>
      </c>
      <c r="G1547" t="s">
        <v>1046</v>
      </c>
      <c r="H1547" t="s">
        <v>10</v>
      </c>
      <c r="K1547" s="13" t="s">
        <v>19</v>
      </c>
      <c r="L1547" s="13">
        <v>10</v>
      </c>
      <c r="M1547" s="13" t="s">
        <v>19</v>
      </c>
      <c r="N1547" s="15" t="s">
        <v>14</v>
      </c>
      <c r="O1547" s="13" t="s">
        <v>924</v>
      </c>
      <c r="P1547" s="13" t="s">
        <v>1091</v>
      </c>
      <c r="Q1547" s="13" t="s">
        <v>14</v>
      </c>
      <c r="R1547" s="13" t="s">
        <v>1065</v>
      </c>
      <c r="S1547" s="13">
        <v>58425</v>
      </c>
      <c r="T1547" s="13">
        <v>37686</v>
      </c>
      <c r="U1547" s="13">
        <v>28251</v>
      </c>
      <c r="V1547" s="32">
        <v>64.503209242618695</v>
      </c>
      <c r="W1547" s="10">
        <v>48.354300385109099</v>
      </c>
      <c r="X1547" s="1">
        <v>99.270822271778002</v>
      </c>
      <c r="Y1547" s="1">
        <v>0.42122402746805399</v>
      </c>
      <c r="Z1547" s="10">
        <v>0.116810024423914</v>
      </c>
      <c r="AA1547" s="10">
        <f t="shared" si="101"/>
        <v>0.53803405189196796</v>
      </c>
      <c r="AB1547" s="1">
        <v>4539.1110187059503</v>
      </c>
      <c r="AC1547" s="1">
        <v>8301.5889438762006</v>
      </c>
      <c r="AD1547" s="1" t="s">
        <v>1095</v>
      </c>
      <c r="AE1547" s="1" t="s">
        <v>14</v>
      </c>
      <c r="AF1547" s="1" t="s">
        <v>1065</v>
      </c>
      <c r="AG1547" s="1">
        <v>61674</v>
      </c>
      <c r="AH1547" s="1">
        <v>39919</v>
      </c>
      <c r="AI1547" s="1">
        <v>31010</v>
      </c>
      <c r="AJ1547" s="32">
        <v>64.725816389402297</v>
      </c>
      <c r="AK1547" s="10">
        <v>50.280507182929597</v>
      </c>
      <c r="AL1547" s="1">
        <v>99.387294421154493</v>
      </c>
      <c r="AM1547" s="1">
        <v>0.32247662044501801</v>
      </c>
      <c r="AN1547" s="10">
        <v>8.3843921315704603E-2</v>
      </c>
      <c r="AO1547" s="10">
        <f t="shared" si="103"/>
        <v>0.40632054176072263</v>
      </c>
      <c r="AP1547" s="1">
        <v>4645.9095218561397</v>
      </c>
      <c r="AQ1547" s="1">
        <v>7779.8828973639602</v>
      </c>
      <c r="AR1547" s="1" t="s">
        <v>1194</v>
      </c>
      <c r="AS1547" s="1" t="s">
        <v>14</v>
      </c>
      <c r="AT1547" s="1" t="s">
        <v>1065</v>
      </c>
      <c r="AU1547" s="1">
        <v>20266</v>
      </c>
      <c r="AV1547" s="1">
        <v>13888</v>
      </c>
      <c r="AW1547" s="1">
        <v>11122</v>
      </c>
      <c r="AX1547" s="1">
        <v>68.5285700187506</v>
      </c>
      <c r="AY1547" s="10">
        <v>54.880094739958601</v>
      </c>
      <c r="AZ1547" s="1">
        <v>29.922675777737801</v>
      </c>
      <c r="BA1547" s="1">
        <v>17.101240784031599</v>
      </c>
      <c r="BB1547" s="10">
        <v>46.169753641431399</v>
      </c>
      <c r="BC1547" s="10">
        <f t="shared" si="102"/>
        <v>63.270994425463002</v>
      </c>
      <c r="BD1547" s="1">
        <v>34929.687817083999</v>
      </c>
      <c r="BE1547" s="1">
        <v>67176.345719914505</v>
      </c>
      <c r="BF1547" s="1" t="s">
        <v>1198</v>
      </c>
      <c r="BG1547" s="1" t="s">
        <v>14</v>
      </c>
      <c r="BH1547" s="1" t="s">
        <v>1065</v>
      </c>
      <c r="BI1547" s="1">
        <v>22165</v>
      </c>
      <c r="BJ1547" s="1">
        <v>15067</v>
      </c>
      <c r="BK1547" s="1">
        <v>12380</v>
      </c>
      <c r="BL1547" s="1">
        <v>67.976539589442794</v>
      </c>
      <c r="BM1547" s="10">
        <v>55.853823595759103</v>
      </c>
      <c r="BN1547" s="1">
        <v>30.339256865912802</v>
      </c>
      <c r="BO1547" s="1">
        <v>18.457189014539601</v>
      </c>
      <c r="BP1547" s="10">
        <v>45.290791599353803</v>
      </c>
      <c r="BQ1547" s="10">
        <f t="shared" si="104"/>
        <v>63.747980613893404</v>
      </c>
      <c r="BR1547" s="1">
        <v>32869.757666476296</v>
      </c>
      <c r="BS1547" s="1">
        <v>65420.812246973401</v>
      </c>
    </row>
    <row r="1548" spans="1:71" customFormat="1" x14ac:dyDescent="0.15">
      <c r="A1548">
        <v>3869</v>
      </c>
      <c r="B1548" t="s">
        <v>20</v>
      </c>
      <c r="C1548" t="s">
        <v>8</v>
      </c>
      <c r="D1548" t="s">
        <v>9</v>
      </c>
      <c r="G1548" t="s">
        <v>1046</v>
      </c>
      <c r="H1548" t="s">
        <v>10</v>
      </c>
      <c r="K1548" s="13" t="s">
        <v>20</v>
      </c>
      <c r="L1548" s="13">
        <v>11</v>
      </c>
      <c r="M1548" s="13" t="s">
        <v>20</v>
      </c>
      <c r="N1548" s="15" t="s">
        <v>15</v>
      </c>
      <c r="O1548" s="13" t="s">
        <v>884</v>
      </c>
      <c r="P1548" s="13" t="s">
        <v>1090</v>
      </c>
      <c r="Q1548" s="13" t="s">
        <v>15</v>
      </c>
      <c r="R1548" s="13" t="s">
        <v>1065</v>
      </c>
      <c r="S1548" s="13">
        <v>67348</v>
      </c>
      <c r="T1548" s="13">
        <v>42256</v>
      </c>
      <c r="U1548" s="13">
        <v>32889</v>
      </c>
      <c r="V1548" s="32">
        <v>62.742768901823403</v>
      </c>
      <c r="W1548" s="10">
        <v>48.834412306230298</v>
      </c>
      <c r="X1548" s="1">
        <v>99.093921979993297</v>
      </c>
      <c r="Y1548" s="1">
        <v>0.60506552342728603</v>
      </c>
      <c r="Z1548" s="10">
        <v>0.13378333181306801</v>
      </c>
      <c r="AA1548" s="10">
        <f t="shared" si="101"/>
        <v>0.73884885524035404</v>
      </c>
      <c r="AB1548" s="1">
        <v>4634.2065360204397</v>
      </c>
      <c r="AC1548" s="1">
        <v>7676.6225111046197</v>
      </c>
      <c r="AD1548" s="1" t="s">
        <v>1094</v>
      </c>
      <c r="AE1548" s="1" t="s">
        <v>15</v>
      </c>
      <c r="AF1548" s="1" t="s">
        <v>1065</v>
      </c>
      <c r="AG1548" s="1">
        <v>57264</v>
      </c>
      <c r="AH1548" s="1">
        <v>36382</v>
      </c>
      <c r="AI1548" s="1">
        <v>28464</v>
      </c>
      <c r="AJ1548" s="32">
        <v>63.533808326348101</v>
      </c>
      <c r="AK1548" s="10">
        <v>49.706621961441698</v>
      </c>
      <c r="AL1548" s="1">
        <v>99.276278808319304</v>
      </c>
      <c r="AM1548" s="1">
        <v>0.39347948285553702</v>
      </c>
      <c r="AN1548" s="10">
        <v>0.13701517706576699</v>
      </c>
      <c r="AO1548" s="10">
        <f t="shared" si="103"/>
        <v>0.53049465992130407</v>
      </c>
      <c r="AP1548" s="1">
        <v>4768.0186330808901</v>
      </c>
      <c r="AQ1548" s="1">
        <v>8035.6131241759504</v>
      </c>
      <c r="AR1548" s="1" t="s">
        <v>1193</v>
      </c>
      <c r="AS1548" s="1" t="s">
        <v>15</v>
      </c>
      <c r="AT1548" s="1" t="s">
        <v>1065</v>
      </c>
      <c r="AU1548" s="1">
        <v>23289</v>
      </c>
      <c r="AV1548" s="1">
        <v>15873</v>
      </c>
      <c r="AW1548" s="1">
        <v>13119</v>
      </c>
      <c r="AX1548" s="1">
        <v>68.156640474043499</v>
      </c>
      <c r="AY1548" s="10">
        <v>56.331315213190798</v>
      </c>
      <c r="AZ1548" s="1">
        <v>29.217165942526101</v>
      </c>
      <c r="BA1548" s="1">
        <v>19.9100541199787</v>
      </c>
      <c r="BB1548" s="10">
        <v>45.003430139492302</v>
      </c>
      <c r="BC1548" s="10">
        <f t="shared" si="102"/>
        <v>64.913484259471005</v>
      </c>
      <c r="BD1548" s="1">
        <v>31962.767876594899</v>
      </c>
      <c r="BE1548" s="1">
        <v>67160.530119432296</v>
      </c>
      <c r="BF1548" s="1" t="s">
        <v>1197</v>
      </c>
      <c r="BG1548" s="1" t="s">
        <v>15</v>
      </c>
      <c r="BH1548" s="1" t="s">
        <v>1065</v>
      </c>
      <c r="BI1548" s="1">
        <v>21869</v>
      </c>
      <c r="BJ1548" s="1">
        <v>15042</v>
      </c>
      <c r="BK1548" s="1">
        <v>12358</v>
      </c>
      <c r="BL1548" s="1">
        <v>68.782294572225496</v>
      </c>
      <c r="BM1548" s="10">
        <v>56.509213955827903</v>
      </c>
      <c r="BN1548" s="1">
        <v>30.8140475805146</v>
      </c>
      <c r="BO1548" s="1">
        <v>18.668069266871701</v>
      </c>
      <c r="BP1548" s="10">
        <v>43.955332578087102</v>
      </c>
      <c r="BQ1548" s="10">
        <f t="shared" si="104"/>
        <v>62.623401844958806</v>
      </c>
      <c r="BR1548" s="1">
        <v>30994.267609058599</v>
      </c>
      <c r="BS1548" s="1">
        <v>62203.0006523302</v>
      </c>
    </row>
    <row r="1549" spans="1:71" customFormat="1" x14ac:dyDescent="0.15">
      <c r="A1549">
        <v>3869</v>
      </c>
      <c r="B1549" t="s">
        <v>21</v>
      </c>
      <c r="C1549" t="s">
        <v>8</v>
      </c>
      <c r="D1549" t="s">
        <v>9</v>
      </c>
      <c r="G1549" t="s">
        <v>1046</v>
      </c>
      <c r="H1549" t="s">
        <v>10</v>
      </c>
      <c r="K1549" s="13" t="s">
        <v>21</v>
      </c>
      <c r="L1549" s="13">
        <v>12</v>
      </c>
      <c r="M1549" s="13" t="s">
        <v>21</v>
      </c>
      <c r="N1549" s="15" t="s">
        <v>15</v>
      </c>
      <c r="O1549" s="13" t="s">
        <v>924</v>
      </c>
      <c r="P1549" s="13" t="s">
        <v>1091</v>
      </c>
      <c r="Q1549" s="13" t="s">
        <v>15</v>
      </c>
      <c r="R1549" s="13" t="s">
        <v>1065</v>
      </c>
      <c r="S1549" s="13">
        <v>57483</v>
      </c>
      <c r="T1549" s="13">
        <v>36410</v>
      </c>
      <c r="U1549" s="13">
        <v>27595</v>
      </c>
      <c r="V1549" s="32">
        <v>63.340465876867903</v>
      </c>
      <c r="W1549" s="10">
        <v>48.005497277455902</v>
      </c>
      <c r="X1549" s="1">
        <v>98.996194962855597</v>
      </c>
      <c r="Y1549" s="1">
        <v>0.67765899619496295</v>
      </c>
      <c r="Z1549" s="10">
        <v>0.15220148577640899</v>
      </c>
      <c r="AA1549" s="10">
        <f t="shared" si="101"/>
        <v>0.82986048197137197</v>
      </c>
      <c r="AB1549" s="1">
        <v>4533.10793528043</v>
      </c>
      <c r="AC1549" s="1">
        <v>8113.8996500422099</v>
      </c>
      <c r="AD1549" s="1" t="s">
        <v>1095</v>
      </c>
      <c r="AE1549" s="1" t="s">
        <v>15</v>
      </c>
      <c r="AF1549" s="1" t="s">
        <v>1065</v>
      </c>
      <c r="AG1549" s="1">
        <v>62445</v>
      </c>
      <c r="AH1549" s="1">
        <v>39757</v>
      </c>
      <c r="AI1549" s="1">
        <v>30628</v>
      </c>
      <c r="AJ1549" s="32">
        <v>63.667227159900698</v>
      </c>
      <c r="AK1549" s="10">
        <v>49.0479622067419</v>
      </c>
      <c r="AL1549" s="1">
        <v>99.043359017892101</v>
      </c>
      <c r="AM1549" s="1">
        <v>0.55178268251273399</v>
      </c>
      <c r="AN1549" s="10">
        <v>0.14692438291759199</v>
      </c>
      <c r="AO1549" s="10">
        <f t="shared" si="103"/>
        <v>0.69870706543032601</v>
      </c>
      <c r="AP1549" s="1">
        <v>4678.7252246745702</v>
      </c>
      <c r="AQ1549" s="1">
        <v>7592.70070241332</v>
      </c>
      <c r="AR1549" s="1" t="s">
        <v>1194</v>
      </c>
      <c r="AS1549" s="1" t="s">
        <v>15</v>
      </c>
      <c r="AT1549" s="1" t="s">
        <v>1065</v>
      </c>
      <c r="AU1549" s="1">
        <v>18240</v>
      </c>
      <c r="AV1549" s="1">
        <v>12612</v>
      </c>
      <c r="AW1549" s="1">
        <v>10134</v>
      </c>
      <c r="AX1549" s="1">
        <v>69.144736842105303</v>
      </c>
      <c r="AY1549" s="10">
        <v>55.559210526315802</v>
      </c>
      <c r="AZ1549" s="1">
        <v>28.8237615946319</v>
      </c>
      <c r="BA1549" s="1">
        <v>17.6830471679495</v>
      </c>
      <c r="BB1549" s="10">
        <v>46.427866587724502</v>
      </c>
      <c r="BC1549" s="10">
        <f t="shared" si="102"/>
        <v>64.110913755674005</v>
      </c>
      <c r="BD1549" s="1">
        <v>35285.321188427297</v>
      </c>
      <c r="BE1549" s="1">
        <v>68269.967972225306</v>
      </c>
      <c r="BF1549" s="1" t="s">
        <v>1198</v>
      </c>
      <c r="BG1549" s="1" t="s">
        <v>15</v>
      </c>
      <c r="BH1549" s="1" t="s">
        <v>1065</v>
      </c>
      <c r="BI1549" s="1">
        <v>22209</v>
      </c>
      <c r="BJ1549" s="1">
        <v>14843</v>
      </c>
      <c r="BK1549" s="1">
        <v>12362</v>
      </c>
      <c r="BL1549" s="1">
        <v>66.833265793146893</v>
      </c>
      <c r="BM1549" s="10">
        <v>55.662118960781697</v>
      </c>
      <c r="BN1549" s="1">
        <v>31.321792590195798</v>
      </c>
      <c r="BO1549" s="1">
        <v>17.521436660734501</v>
      </c>
      <c r="BP1549" s="10">
        <v>44.361753761527297</v>
      </c>
      <c r="BQ1549" s="10">
        <f t="shared" si="104"/>
        <v>61.883190422261798</v>
      </c>
      <c r="BR1549" s="1">
        <v>32503.2844797781</v>
      </c>
      <c r="BS1549" s="1">
        <v>62052.456598956996</v>
      </c>
    </row>
    <row r="1550" spans="1:71" customFormat="1" x14ac:dyDescent="0.15">
      <c r="A1550">
        <v>3869</v>
      </c>
      <c r="B1550" t="s">
        <v>22</v>
      </c>
      <c r="C1550" t="s">
        <v>8</v>
      </c>
      <c r="D1550" t="s">
        <v>9</v>
      </c>
      <c r="G1550" t="s">
        <v>1049</v>
      </c>
      <c r="H1550" t="s">
        <v>10</v>
      </c>
      <c r="K1550" s="13" t="s">
        <v>22</v>
      </c>
      <c r="L1550" s="13">
        <v>13</v>
      </c>
      <c r="M1550" s="13" t="s">
        <v>22</v>
      </c>
      <c r="N1550" s="15" t="s">
        <v>16</v>
      </c>
      <c r="O1550" s="13" t="s">
        <v>884</v>
      </c>
      <c r="P1550" s="13" t="s">
        <v>1090</v>
      </c>
      <c r="Q1550" s="13" t="s">
        <v>16</v>
      </c>
      <c r="R1550" s="13" t="s">
        <v>1065</v>
      </c>
      <c r="S1550" s="13">
        <v>9493</v>
      </c>
      <c r="T1550" s="13">
        <v>2070</v>
      </c>
      <c r="U1550" s="13">
        <v>1732</v>
      </c>
      <c r="V1550" s="32">
        <v>21.805540924892</v>
      </c>
      <c r="W1550" s="10">
        <v>18.245022648267099</v>
      </c>
      <c r="X1550" s="1">
        <v>7.1016166281755204</v>
      </c>
      <c r="Y1550" s="1">
        <v>14.7228637413395</v>
      </c>
      <c r="Z1550" s="10">
        <v>76.558891454965405</v>
      </c>
      <c r="AA1550" s="10">
        <f t="shared" si="101"/>
        <v>91.2817551963049</v>
      </c>
      <c r="AB1550" s="1">
        <v>90939.443231300902</v>
      </c>
      <c r="AC1550" s="1">
        <v>199016.39533556101</v>
      </c>
      <c r="AD1550" s="1" t="s">
        <v>1094</v>
      </c>
      <c r="AE1550" s="1" t="s">
        <v>16</v>
      </c>
      <c r="AF1550" s="1" t="s">
        <v>1065</v>
      </c>
      <c r="AG1550" s="1">
        <v>7926</v>
      </c>
      <c r="AH1550" s="1">
        <v>1760</v>
      </c>
      <c r="AI1550" s="1">
        <v>1388</v>
      </c>
      <c r="AJ1550" s="32">
        <v>22.205399949533199</v>
      </c>
      <c r="AK1550" s="10">
        <v>17.5119858692909</v>
      </c>
      <c r="AL1550" s="1">
        <v>4.2507204610951002</v>
      </c>
      <c r="AM1550" s="1">
        <v>12.8242074927954</v>
      </c>
      <c r="AN1550" s="10">
        <v>81.556195965417899</v>
      </c>
      <c r="AO1550" s="10">
        <f t="shared" si="103"/>
        <v>94.380403458213294</v>
      </c>
      <c r="AP1550" s="1">
        <v>99740.4115536264</v>
      </c>
      <c r="AQ1550" s="1">
        <v>249259.633700459</v>
      </c>
      <c r="AR1550" s="1" t="s">
        <v>1193</v>
      </c>
      <c r="AS1550" s="1" t="s">
        <v>16</v>
      </c>
      <c r="AT1550" s="1" t="s">
        <v>1065</v>
      </c>
      <c r="AU1550" s="1">
        <v>6495</v>
      </c>
      <c r="AV1550" s="1">
        <v>922</v>
      </c>
      <c r="AW1550" s="1">
        <v>749</v>
      </c>
      <c r="AX1550" s="1">
        <v>14.1955350269438</v>
      </c>
      <c r="AY1550" s="10">
        <v>11.531947652039999</v>
      </c>
      <c r="AZ1550" s="1">
        <v>5.7409879839786404</v>
      </c>
      <c r="BA1550" s="1">
        <v>12.5500667556742</v>
      </c>
      <c r="BB1550" s="10">
        <v>80.640854472630195</v>
      </c>
      <c r="BC1550" s="10">
        <f t="shared" si="102"/>
        <v>93.19092122830439</v>
      </c>
      <c r="BD1550" s="1">
        <v>94017.730267516803</v>
      </c>
      <c r="BE1550" s="1">
        <v>231622.387633437</v>
      </c>
      <c r="BF1550" s="1" t="s">
        <v>1197</v>
      </c>
      <c r="BG1550" s="1" t="s">
        <v>16</v>
      </c>
      <c r="BH1550" s="1" t="s">
        <v>1065</v>
      </c>
      <c r="BI1550" s="1">
        <v>5908</v>
      </c>
      <c r="BJ1550" s="1">
        <v>850</v>
      </c>
      <c r="BK1550" s="1">
        <v>703</v>
      </c>
      <c r="BL1550" s="1">
        <v>14.387271496276201</v>
      </c>
      <c r="BM1550" s="10">
        <v>11.899119837508501</v>
      </c>
      <c r="BN1550" s="1">
        <v>5.6899004267425299</v>
      </c>
      <c r="BO1550" s="1">
        <v>15.220483641536299</v>
      </c>
      <c r="BP1550" s="10">
        <v>77.951635846372696</v>
      </c>
      <c r="BQ1550" s="10">
        <f t="shared" si="104"/>
        <v>93.172119487909001</v>
      </c>
      <c r="BR1550" s="1">
        <v>89811.226540092393</v>
      </c>
      <c r="BS1550" s="1">
        <v>242860.136635701</v>
      </c>
    </row>
    <row r="1551" spans="1:71" customFormat="1" x14ac:dyDescent="0.15">
      <c r="A1551">
        <v>3869</v>
      </c>
      <c r="B1551" t="s">
        <v>23</v>
      </c>
      <c r="C1551" t="s">
        <v>8</v>
      </c>
      <c r="D1551" t="s">
        <v>9</v>
      </c>
      <c r="G1551" t="s">
        <v>1049</v>
      </c>
      <c r="H1551" t="s">
        <v>10</v>
      </c>
      <c r="K1551" s="13" t="s">
        <v>23</v>
      </c>
      <c r="L1551" s="13">
        <v>14</v>
      </c>
      <c r="M1551" s="13" t="s">
        <v>23</v>
      </c>
      <c r="N1551" s="15" t="s">
        <v>16</v>
      </c>
      <c r="O1551" s="13" t="s">
        <v>924</v>
      </c>
      <c r="P1551" s="13" t="s">
        <v>1091</v>
      </c>
      <c r="Q1551" s="13" t="s">
        <v>16</v>
      </c>
      <c r="R1551" s="13" t="s">
        <v>1065</v>
      </c>
      <c r="S1551" s="13">
        <v>8782</v>
      </c>
      <c r="T1551" s="13">
        <v>2145</v>
      </c>
      <c r="U1551" s="13">
        <v>1735</v>
      </c>
      <c r="V1551" s="32">
        <v>24.424960145752699</v>
      </c>
      <c r="W1551" s="10">
        <v>19.756319744932799</v>
      </c>
      <c r="X1551" s="1">
        <v>5.82132564841499</v>
      </c>
      <c r="Y1551" s="1">
        <v>14.582132564841499</v>
      </c>
      <c r="Z1551" s="10">
        <v>78.443804034582101</v>
      </c>
      <c r="AA1551" s="10">
        <f t="shared" si="101"/>
        <v>93.025936599423602</v>
      </c>
      <c r="AB1551" s="1">
        <v>89102.289784195294</v>
      </c>
      <c r="AC1551" s="1">
        <v>212160.76043194401</v>
      </c>
      <c r="AD1551" s="1" t="s">
        <v>1095</v>
      </c>
      <c r="AE1551" s="1" t="s">
        <v>16</v>
      </c>
      <c r="AF1551" s="1" t="s">
        <v>1065</v>
      </c>
      <c r="AG1551" s="1">
        <v>8682</v>
      </c>
      <c r="AH1551" s="1">
        <v>2024</v>
      </c>
      <c r="AI1551" s="1">
        <v>1636</v>
      </c>
      <c r="AJ1551" s="32">
        <v>23.312600783229701</v>
      </c>
      <c r="AK1551" s="10">
        <v>18.843584427551299</v>
      </c>
      <c r="AL1551" s="1">
        <v>5.7457212713936396</v>
      </c>
      <c r="AM1551" s="1">
        <v>10.574572127139399</v>
      </c>
      <c r="AN1551" s="10">
        <v>82.151589242053802</v>
      </c>
      <c r="AO1551" s="10">
        <f t="shared" si="103"/>
        <v>92.726161369193207</v>
      </c>
      <c r="AP1551" s="1">
        <v>98977.335389273299</v>
      </c>
      <c r="AQ1551" s="1">
        <v>220564.67582069201</v>
      </c>
      <c r="AR1551" s="1" t="s">
        <v>1194</v>
      </c>
      <c r="AS1551" s="1" t="s">
        <v>16</v>
      </c>
      <c r="AT1551" s="1" t="s">
        <v>1065</v>
      </c>
      <c r="AU1551" s="1">
        <v>4969</v>
      </c>
      <c r="AV1551" s="1">
        <v>693</v>
      </c>
      <c r="AW1551" s="1">
        <v>548</v>
      </c>
      <c r="AX1551" s="1">
        <v>13.9464681022338</v>
      </c>
      <c r="AY1551" s="10">
        <v>11.0283759307708</v>
      </c>
      <c r="AZ1551" s="1">
        <v>6.2043795620438003</v>
      </c>
      <c r="BA1551" s="1">
        <v>12.956204379561999</v>
      </c>
      <c r="BB1551" s="10">
        <v>78.467153284671497</v>
      </c>
      <c r="BC1551" s="10">
        <f t="shared" si="102"/>
        <v>91.423357664233492</v>
      </c>
      <c r="BD1551" s="1">
        <v>92661.808646725302</v>
      </c>
      <c r="BE1551" s="1">
        <v>218015.71355750901</v>
      </c>
      <c r="BF1551" s="1" t="s">
        <v>1198</v>
      </c>
      <c r="BG1551" s="1" t="s">
        <v>16</v>
      </c>
      <c r="BH1551" s="1" t="s">
        <v>1065</v>
      </c>
      <c r="BI1551" s="1">
        <v>6582</v>
      </c>
      <c r="BJ1551" s="1">
        <v>839</v>
      </c>
      <c r="BK1551" s="1">
        <v>705</v>
      </c>
      <c r="BL1551" s="1">
        <v>12.746885445153399</v>
      </c>
      <c r="BM1551" s="10">
        <v>10.7110300820419</v>
      </c>
      <c r="BN1551" s="1">
        <v>7.6595744680851103</v>
      </c>
      <c r="BO1551" s="1">
        <v>11.773049645390101</v>
      </c>
      <c r="BP1551" s="10">
        <v>78.439716312056703</v>
      </c>
      <c r="BQ1551" s="10">
        <f t="shared" si="104"/>
        <v>90.212765957446805</v>
      </c>
      <c r="BR1551" s="1">
        <v>89037.596620812998</v>
      </c>
      <c r="BS1551" s="1">
        <v>185152.952930489</v>
      </c>
    </row>
    <row r="1552" spans="1:71" customFormat="1" x14ac:dyDescent="0.15">
      <c r="A1552">
        <v>3869</v>
      </c>
      <c r="B1552" t="s">
        <v>24</v>
      </c>
      <c r="C1552" t="s">
        <v>8</v>
      </c>
      <c r="D1552" t="s">
        <v>9</v>
      </c>
      <c r="G1552" t="s">
        <v>1049</v>
      </c>
      <c r="H1552" t="s">
        <v>10</v>
      </c>
      <c r="K1552" s="13" t="s">
        <v>24</v>
      </c>
      <c r="L1552" s="13">
        <v>15</v>
      </c>
      <c r="M1552" s="13" t="s">
        <v>24</v>
      </c>
      <c r="N1552" s="15" t="s">
        <v>17</v>
      </c>
      <c r="O1552" s="13" t="s">
        <v>884</v>
      </c>
      <c r="P1552" s="13" t="s">
        <v>1090</v>
      </c>
      <c r="Q1552" s="13" t="s">
        <v>17</v>
      </c>
      <c r="R1552" s="13" t="s">
        <v>1065</v>
      </c>
      <c r="S1552" s="13">
        <v>8920</v>
      </c>
      <c r="T1552" s="13">
        <v>1812</v>
      </c>
      <c r="U1552" s="13">
        <v>1494</v>
      </c>
      <c r="V1552" s="32">
        <v>20.313901345291502</v>
      </c>
      <c r="W1552" s="10">
        <v>16.748878923766799</v>
      </c>
      <c r="X1552" s="1">
        <v>6.55957161981258</v>
      </c>
      <c r="Y1552" s="1">
        <v>14.859437751004</v>
      </c>
      <c r="Z1552" s="10">
        <v>76.104417670682693</v>
      </c>
      <c r="AA1552" s="10">
        <f t="shared" si="101"/>
        <v>90.963855421686688</v>
      </c>
      <c r="AB1552" s="1">
        <v>92663.703631909695</v>
      </c>
      <c r="AC1552" s="1">
        <v>193407.82593893699</v>
      </c>
      <c r="AD1552" s="1" t="s">
        <v>1094</v>
      </c>
      <c r="AE1552" s="1" t="s">
        <v>17</v>
      </c>
      <c r="AF1552" s="1" t="s">
        <v>1065</v>
      </c>
      <c r="AG1552" s="1">
        <v>7655</v>
      </c>
      <c r="AH1552" s="1">
        <v>1716</v>
      </c>
      <c r="AI1552" s="1">
        <v>1378</v>
      </c>
      <c r="AJ1552" s="32">
        <v>22.416721097322</v>
      </c>
      <c r="AK1552" s="10">
        <v>18.001306335728302</v>
      </c>
      <c r="AL1552" s="1">
        <v>6.8940493468795401</v>
      </c>
      <c r="AM1552" s="1">
        <v>13.0624092888244</v>
      </c>
      <c r="AN1552" s="10">
        <v>78.0841799709724</v>
      </c>
      <c r="AO1552" s="10">
        <f t="shared" si="103"/>
        <v>91.146589259796798</v>
      </c>
      <c r="AP1552" s="1">
        <v>90851.620344481998</v>
      </c>
      <c r="AQ1552" s="1">
        <v>219850.50620329901</v>
      </c>
      <c r="AR1552" s="1" t="s">
        <v>1193</v>
      </c>
      <c r="AS1552" s="1" t="s">
        <v>17</v>
      </c>
      <c r="AT1552" s="1" t="s">
        <v>1065</v>
      </c>
      <c r="AU1552" s="1">
        <v>6723</v>
      </c>
      <c r="AV1552" s="1">
        <v>906</v>
      </c>
      <c r="AW1552" s="1">
        <v>721</v>
      </c>
      <c r="AX1552" s="1">
        <v>13.4761267291388</v>
      </c>
      <c r="AY1552" s="10">
        <v>10.724378997471399</v>
      </c>
      <c r="AZ1552" s="1">
        <v>4.0221914008321802</v>
      </c>
      <c r="BA1552" s="1">
        <v>15.672676837725399</v>
      </c>
      <c r="BB1552" s="10">
        <v>79.195561719833606</v>
      </c>
      <c r="BC1552" s="10">
        <f t="shared" si="102"/>
        <v>94.86823855755901</v>
      </c>
      <c r="BD1552" s="1">
        <v>85692.868769501205</v>
      </c>
      <c r="BE1552" s="1">
        <v>235650.04010119801</v>
      </c>
      <c r="BF1552" s="1" t="s">
        <v>1197</v>
      </c>
      <c r="BG1552" s="1" t="s">
        <v>17</v>
      </c>
      <c r="BH1552" s="1" t="s">
        <v>1065</v>
      </c>
      <c r="BI1552" s="1">
        <v>6013</v>
      </c>
      <c r="BJ1552" s="1">
        <v>764</v>
      </c>
      <c r="BK1552" s="1">
        <v>655</v>
      </c>
      <c r="BL1552" s="1">
        <v>12.705804091135899</v>
      </c>
      <c r="BM1552" s="10">
        <v>10.893065025777499</v>
      </c>
      <c r="BN1552" s="1">
        <v>5.80152671755725</v>
      </c>
      <c r="BO1552" s="1">
        <v>12.0610687022901</v>
      </c>
      <c r="BP1552" s="10">
        <v>81.374045801526705</v>
      </c>
      <c r="BQ1552" s="10">
        <f t="shared" si="104"/>
        <v>93.435114503816806</v>
      </c>
      <c r="BR1552" s="1">
        <v>93182.274213637997</v>
      </c>
      <c r="BS1552" s="1">
        <v>238139.876918525</v>
      </c>
    </row>
    <row r="1553" spans="1:71" customFormat="1" x14ac:dyDescent="0.15">
      <c r="A1553">
        <v>3869</v>
      </c>
      <c r="B1553" t="s">
        <v>25</v>
      </c>
      <c r="C1553" t="s">
        <v>8</v>
      </c>
      <c r="D1553" t="s">
        <v>9</v>
      </c>
      <c r="G1553" t="s">
        <v>1049</v>
      </c>
      <c r="H1553" t="s">
        <v>10</v>
      </c>
      <c r="K1553" s="13" t="s">
        <v>25</v>
      </c>
      <c r="L1553" s="13">
        <v>16</v>
      </c>
      <c r="M1553" s="13" t="s">
        <v>25</v>
      </c>
      <c r="N1553" s="15" t="s">
        <v>17</v>
      </c>
      <c r="O1553" s="13" t="s">
        <v>924</v>
      </c>
      <c r="P1553" s="13" t="s">
        <v>1091</v>
      </c>
      <c r="Q1553" s="13" t="s">
        <v>17</v>
      </c>
      <c r="R1553" s="13" t="s">
        <v>1065</v>
      </c>
      <c r="S1553" s="13">
        <v>8523</v>
      </c>
      <c r="T1553" s="13">
        <v>1933</v>
      </c>
      <c r="U1553" s="13">
        <v>1597</v>
      </c>
      <c r="V1553" s="32">
        <v>22.679807579490799</v>
      </c>
      <c r="W1553" s="10">
        <v>18.737533732253901</v>
      </c>
      <c r="X1553" s="1">
        <v>5.4477144646211704</v>
      </c>
      <c r="Y1553" s="1">
        <v>12.8991859737007</v>
      </c>
      <c r="Z1553" s="10">
        <v>80.463368816531002</v>
      </c>
      <c r="AA1553" s="10">
        <f t="shared" si="101"/>
        <v>93.362554790231698</v>
      </c>
      <c r="AB1553" s="1">
        <v>97764.615028222703</v>
      </c>
      <c r="AC1553" s="1">
        <v>244087.633277566</v>
      </c>
      <c r="AD1553" s="1" t="s">
        <v>1095</v>
      </c>
      <c r="AE1553" s="1" t="s">
        <v>17</v>
      </c>
      <c r="AF1553" s="1" t="s">
        <v>1065</v>
      </c>
      <c r="AG1553" s="1">
        <v>8402</v>
      </c>
      <c r="AH1553" s="1">
        <v>1872</v>
      </c>
      <c r="AI1553" s="1">
        <v>1498</v>
      </c>
      <c r="AJ1553" s="32">
        <v>22.2804094263271</v>
      </c>
      <c r="AK1553" s="10">
        <v>17.829088312306599</v>
      </c>
      <c r="AL1553" s="1">
        <v>6.0080106809078799</v>
      </c>
      <c r="AM1553" s="1">
        <v>13.4178905206943</v>
      </c>
      <c r="AN1553" s="10">
        <v>79.038718291054707</v>
      </c>
      <c r="AO1553" s="10">
        <f t="shared" si="103"/>
        <v>92.456608811749007</v>
      </c>
      <c r="AP1553" s="1">
        <v>93469.5065531328</v>
      </c>
      <c r="AQ1553" s="1">
        <v>224911.07226603999</v>
      </c>
      <c r="AR1553" s="1" t="s">
        <v>1194</v>
      </c>
      <c r="AS1553" s="1" t="s">
        <v>17</v>
      </c>
      <c r="AT1553" s="1" t="s">
        <v>1065</v>
      </c>
      <c r="AU1553" s="1">
        <v>5059</v>
      </c>
      <c r="AV1553" s="1">
        <v>721</v>
      </c>
      <c r="AW1553" s="1">
        <v>597</v>
      </c>
      <c r="AX1553" s="1">
        <v>14.251828424589799</v>
      </c>
      <c r="AY1553" s="10">
        <v>11.8007511365883</v>
      </c>
      <c r="AZ1553" s="1">
        <v>5.1926298157453896</v>
      </c>
      <c r="BA1553" s="1">
        <v>14.572864321608</v>
      </c>
      <c r="BB1553" s="10">
        <v>79.229480737018406</v>
      </c>
      <c r="BC1553" s="10">
        <f t="shared" si="102"/>
        <v>93.8023450586264</v>
      </c>
      <c r="BD1553" s="1">
        <v>88998.518939654299</v>
      </c>
      <c r="BE1553" s="1">
        <v>219952.82937028501</v>
      </c>
      <c r="BF1553" s="1" t="s">
        <v>1198</v>
      </c>
      <c r="BG1553" s="1" t="s">
        <v>17</v>
      </c>
      <c r="BH1553" s="1" t="s">
        <v>1065</v>
      </c>
      <c r="BI1553" s="1">
        <v>6400</v>
      </c>
      <c r="BJ1553" s="1">
        <v>806</v>
      </c>
      <c r="BK1553" s="1">
        <v>678</v>
      </c>
      <c r="BL1553" s="1">
        <v>12.59375</v>
      </c>
      <c r="BM1553" s="10">
        <v>10.59375</v>
      </c>
      <c r="BN1553" s="1">
        <v>6.7846607669616503</v>
      </c>
      <c r="BO1553" s="1">
        <v>12.389380530973501</v>
      </c>
      <c r="BP1553" s="10">
        <v>79.498525073746293</v>
      </c>
      <c r="BQ1553" s="10">
        <f t="shared" si="104"/>
        <v>91.887905604719791</v>
      </c>
      <c r="BR1553" s="1">
        <v>93207.487850803096</v>
      </c>
      <c r="BS1553" s="1">
        <v>201601.765209926</v>
      </c>
    </row>
    <row r="1554" spans="1:71" customFormat="1" x14ac:dyDescent="0.15">
      <c r="A1554">
        <v>3869</v>
      </c>
      <c r="B1554" t="s">
        <v>26</v>
      </c>
      <c r="C1554" t="s">
        <v>8</v>
      </c>
      <c r="D1554" t="s">
        <v>9</v>
      </c>
      <c r="G1554" t="s">
        <v>1049</v>
      </c>
      <c r="H1554" t="s">
        <v>10</v>
      </c>
      <c r="K1554" s="13" t="s">
        <v>26</v>
      </c>
      <c r="L1554" s="13">
        <v>17</v>
      </c>
      <c r="M1554" s="13" t="s">
        <v>26</v>
      </c>
      <c r="N1554" s="15" t="s">
        <v>18</v>
      </c>
      <c r="O1554" s="13" t="s">
        <v>884</v>
      </c>
      <c r="P1554" s="13" t="s">
        <v>1090</v>
      </c>
      <c r="Q1554" s="13" t="s">
        <v>18</v>
      </c>
      <c r="R1554" s="13" t="s">
        <v>1065</v>
      </c>
      <c r="S1554" s="13">
        <v>9419</v>
      </c>
      <c r="T1554" s="13">
        <v>2094</v>
      </c>
      <c r="U1554" s="13">
        <v>1698</v>
      </c>
      <c r="V1554" s="32">
        <v>22.231659411827199</v>
      </c>
      <c r="W1554" s="10">
        <v>18.0273914428283</v>
      </c>
      <c r="X1554" s="1">
        <v>6.2426383981154299</v>
      </c>
      <c r="Y1554" s="1">
        <v>14.0164899882214</v>
      </c>
      <c r="Z1554" s="10">
        <v>77.090694935217897</v>
      </c>
      <c r="AA1554" s="10">
        <f t="shared" si="101"/>
        <v>91.107184923439291</v>
      </c>
      <c r="AB1554" s="1">
        <v>88166.972788504005</v>
      </c>
      <c r="AC1554" s="1">
        <v>191351.31405034201</v>
      </c>
      <c r="AD1554" s="1" t="s">
        <v>1094</v>
      </c>
      <c r="AE1554" s="1" t="s">
        <v>18</v>
      </c>
      <c r="AF1554" s="1" t="s">
        <v>1065</v>
      </c>
      <c r="AG1554" s="1">
        <v>7604</v>
      </c>
      <c r="AH1554" s="1">
        <v>1628</v>
      </c>
      <c r="AI1554" s="1">
        <v>1345</v>
      </c>
      <c r="AJ1554" s="32">
        <v>21.40978432404</v>
      </c>
      <c r="AK1554" s="10">
        <v>17.6880589163598</v>
      </c>
      <c r="AL1554" s="1">
        <v>6.4684014869888502</v>
      </c>
      <c r="AM1554" s="1">
        <v>14.869888475836399</v>
      </c>
      <c r="AN1554" s="10">
        <v>76.6542750929368</v>
      </c>
      <c r="AO1554" s="10">
        <f t="shared" si="103"/>
        <v>91.524163568773204</v>
      </c>
      <c r="AP1554" s="1">
        <v>92296.198872981506</v>
      </c>
      <c r="AQ1554" s="1">
        <v>212365.55924712401</v>
      </c>
      <c r="AR1554" s="1" t="s">
        <v>1193</v>
      </c>
      <c r="AS1554" s="1" t="s">
        <v>18</v>
      </c>
      <c r="AT1554" s="1" t="s">
        <v>1065</v>
      </c>
      <c r="AU1554" s="1">
        <v>7456</v>
      </c>
      <c r="AV1554" s="1">
        <v>1143</v>
      </c>
      <c r="AW1554" s="1">
        <v>902</v>
      </c>
      <c r="AX1554" s="1">
        <v>15.329935622317601</v>
      </c>
      <c r="AY1554" s="10">
        <v>12.097639484978499</v>
      </c>
      <c r="AZ1554" s="1">
        <v>3.8802660753880298</v>
      </c>
      <c r="BA1554" s="1">
        <v>13.7472283813747</v>
      </c>
      <c r="BB1554" s="10">
        <v>81.707317073170699</v>
      </c>
      <c r="BC1554" s="10">
        <f t="shared" si="102"/>
        <v>95.454545454545396</v>
      </c>
      <c r="BD1554" s="1">
        <v>91517.938158344594</v>
      </c>
      <c r="BE1554" s="1">
        <v>245949.59196896799</v>
      </c>
      <c r="BF1554" s="1" t="s">
        <v>1197</v>
      </c>
      <c r="BG1554" s="1" t="s">
        <v>18</v>
      </c>
      <c r="BH1554" s="1" t="s">
        <v>1065</v>
      </c>
      <c r="BI1554" s="1">
        <v>6377</v>
      </c>
      <c r="BJ1554" s="1">
        <v>895</v>
      </c>
      <c r="BK1554" s="1">
        <v>735</v>
      </c>
      <c r="BL1554" s="1">
        <v>14.0348126078093</v>
      </c>
      <c r="BM1554" s="10">
        <v>11.5257958287596</v>
      </c>
      <c r="BN1554" s="1">
        <v>3.8095238095238102</v>
      </c>
      <c r="BO1554" s="1">
        <v>11.5646258503401</v>
      </c>
      <c r="BP1554" s="10">
        <v>82.585034013605394</v>
      </c>
      <c r="BQ1554" s="10">
        <f t="shared" si="104"/>
        <v>94.149659863945487</v>
      </c>
      <c r="BR1554" s="1">
        <v>96632.4630299251</v>
      </c>
      <c r="BS1554" s="1">
        <v>229212.08947854899</v>
      </c>
    </row>
    <row r="1555" spans="1:71" customFormat="1" x14ac:dyDescent="0.15">
      <c r="A1555">
        <v>3869</v>
      </c>
      <c r="B1555" t="s">
        <v>27</v>
      </c>
      <c r="C1555" t="s">
        <v>8</v>
      </c>
      <c r="D1555" t="s">
        <v>9</v>
      </c>
      <c r="G1555" t="s">
        <v>1049</v>
      </c>
      <c r="H1555" t="s">
        <v>10</v>
      </c>
      <c r="K1555" s="13" t="s">
        <v>27</v>
      </c>
      <c r="L1555" s="13">
        <v>18</v>
      </c>
      <c r="M1555" s="13" t="s">
        <v>27</v>
      </c>
      <c r="N1555" s="15" t="s">
        <v>18</v>
      </c>
      <c r="O1555" s="13" t="s">
        <v>924</v>
      </c>
      <c r="P1555" s="13" t="s">
        <v>1091</v>
      </c>
      <c r="Q1555" s="13" t="s">
        <v>18</v>
      </c>
      <c r="R1555" s="13" t="s">
        <v>1065</v>
      </c>
      <c r="S1555" s="13">
        <v>9606</v>
      </c>
      <c r="T1555" s="13">
        <v>2604</v>
      </c>
      <c r="U1555" s="13">
        <v>2050</v>
      </c>
      <c r="V1555" s="32">
        <v>27.108057464084901</v>
      </c>
      <c r="W1555" s="10">
        <v>21.3408286487612</v>
      </c>
      <c r="X1555" s="1">
        <v>4.7804878048780504</v>
      </c>
      <c r="Y1555" s="1">
        <v>13.707317073170699</v>
      </c>
      <c r="Z1555" s="10">
        <v>80.243902439024396</v>
      </c>
      <c r="AA1555" s="10">
        <f t="shared" si="101"/>
        <v>93.951219512195095</v>
      </c>
      <c r="AB1555" s="1">
        <v>94272.892490874001</v>
      </c>
      <c r="AC1555" s="1">
        <v>229672.89345265101</v>
      </c>
      <c r="AD1555" s="1" t="s">
        <v>1095</v>
      </c>
      <c r="AE1555" s="1" t="s">
        <v>18</v>
      </c>
      <c r="AF1555" s="1" t="s">
        <v>1065</v>
      </c>
      <c r="AG1555" s="1">
        <v>8719</v>
      </c>
      <c r="AH1555" s="1">
        <v>2093</v>
      </c>
      <c r="AI1555" s="1">
        <v>1677</v>
      </c>
      <c r="AJ1555" s="32">
        <v>24.005046450281</v>
      </c>
      <c r="AK1555" s="10">
        <v>19.233857093703399</v>
      </c>
      <c r="AL1555" s="1">
        <v>5.00894454382827</v>
      </c>
      <c r="AM1555" s="1">
        <v>12.0453190220632</v>
      </c>
      <c r="AN1555" s="10">
        <v>80.143112701252207</v>
      </c>
      <c r="AO1555" s="10">
        <f t="shared" si="103"/>
        <v>92.188431723315404</v>
      </c>
      <c r="AP1555" s="1">
        <v>100605.14998246</v>
      </c>
      <c r="AQ1555" s="1">
        <v>217818.84042657501</v>
      </c>
      <c r="AR1555" s="1" t="s">
        <v>1194</v>
      </c>
      <c r="AS1555" s="1" t="s">
        <v>18</v>
      </c>
      <c r="AT1555" s="1" t="s">
        <v>1065</v>
      </c>
      <c r="AU1555" s="1">
        <v>5174</v>
      </c>
      <c r="AV1555" s="1">
        <v>807</v>
      </c>
      <c r="AW1555" s="1">
        <v>668</v>
      </c>
      <c r="AX1555" s="1">
        <v>15.597216853498299</v>
      </c>
      <c r="AY1555" s="10">
        <v>12.9107073830692</v>
      </c>
      <c r="AZ1555" s="1">
        <v>7.3353293413173697</v>
      </c>
      <c r="BA1555" s="1">
        <v>12.724550898203599</v>
      </c>
      <c r="BB1555" s="10">
        <v>78.892215568862298</v>
      </c>
      <c r="BC1555" s="10">
        <f t="shared" si="102"/>
        <v>91.616766467065901</v>
      </c>
      <c r="BD1555" s="1">
        <v>82500.477307064706</v>
      </c>
      <c r="BE1555" s="1">
        <v>213258.39966675601</v>
      </c>
      <c r="BF1555" s="1" t="s">
        <v>1198</v>
      </c>
      <c r="BG1555" s="1" t="s">
        <v>18</v>
      </c>
      <c r="BH1555" s="1" t="s">
        <v>1065</v>
      </c>
      <c r="BI1555" s="1">
        <v>6469</v>
      </c>
      <c r="BJ1555" s="1">
        <v>870</v>
      </c>
      <c r="BK1555" s="1">
        <v>718</v>
      </c>
      <c r="BL1555" s="1">
        <v>13.4487556036482</v>
      </c>
      <c r="BM1555" s="10">
        <v>11.0990879579533</v>
      </c>
      <c r="BN1555" s="1">
        <v>5.4317548746518103</v>
      </c>
      <c r="BO1555" s="1">
        <v>14.9025069637883</v>
      </c>
      <c r="BP1555" s="10">
        <v>77.437325905292496</v>
      </c>
      <c r="BQ1555" s="10">
        <f t="shared" si="104"/>
        <v>92.339832869080794</v>
      </c>
      <c r="BR1555" s="1">
        <v>87018.058656906505</v>
      </c>
      <c r="BS1555" s="1">
        <v>204725.88017903001</v>
      </c>
    </row>
    <row r="1556" spans="1:71" customFormat="1" x14ac:dyDescent="0.15">
      <c r="A1556">
        <v>3869</v>
      </c>
      <c r="B1556" t="s">
        <v>28</v>
      </c>
      <c r="C1556" t="s">
        <v>8</v>
      </c>
      <c r="D1556" t="s">
        <v>9</v>
      </c>
      <c r="G1556" t="s">
        <v>1049</v>
      </c>
      <c r="H1556" t="s">
        <v>10</v>
      </c>
      <c r="K1556" s="13" t="s">
        <v>28</v>
      </c>
      <c r="L1556" s="13">
        <v>19</v>
      </c>
      <c r="M1556" s="13" t="s">
        <v>28</v>
      </c>
      <c r="N1556" s="15" t="s">
        <v>19</v>
      </c>
      <c r="O1556" s="13" t="s">
        <v>884</v>
      </c>
      <c r="P1556" s="13" t="s">
        <v>1090</v>
      </c>
      <c r="Q1556" s="13" t="s">
        <v>19</v>
      </c>
      <c r="R1556" s="13" t="s">
        <v>1065</v>
      </c>
      <c r="S1556" s="13">
        <v>9773</v>
      </c>
      <c r="T1556" s="13">
        <v>2408</v>
      </c>
      <c r="U1556" s="13">
        <v>1935</v>
      </c>
      <c r="V1556" s="32">
        <v>24.6393123912821</v>
      </c>
      <c r="W1556" s="10">
        <v>19.799447457280301</v>
      </c>
      <c r="X1556" s="1">
        <v>6.3565891472868197</v>
      </c>
      <c r="Y1556" s="1">
        <v>13.901808785529701</v>
      </c>
      <c r="Z1556" s="10">
        <v>78.191214470284194</v>
      </c>
      <c r="AA1556" s="10">
        <f t="shared" si="101"/>
        <v>92.09302325581389</v>
      </c>
      <c r="AB1556" s="1">
        <v>90613.39923286</v>
      </c>
      <c r="AC1556" s="1">
        <v>202841.216805401</v>
      </c>
      <c r="AD1556" s="1" t="s">
        <v>1094</v>
      </c>
      <c r="AE1556" s="1" t="s">
        <v>19</v>
      </c>
      <c r="AF1556" s="1" t="s">
        <v>1065</v>
      </c>
      <c r="AG1556" s="1">
        <v>8501</v>
      </c>
      <c r="AH1556" s="1">
        <v>2126</v>
      </c>
      <c r="AI1556" s="1">
        <v>1727</v>
      </c>
      <c r="AJ1556" s="32">
        <v>25.008822491471602</v>
      </c>
      <c r="AK1556" s="10">
        <v>20.315257028584899</v>
      </c>
      <c r="AL1556" s="1">
        <v>6.3694267515923597</v>
      </c>
      <c r="AM1556" s="1">
        <v>12.7967573827446</v>
      </c>
      <c r="AN1556" s="10">
        <v>78.980891719745202</v>
      </c>
      <c r="AO1556" s="10">
        <f t="shared" si="103"/>
        <v>91.777649102489804</v>
      </c>
      <c r="AP1556" s="1">
        <v>92403.851233071604</v>
      </c>
      <c r="AQ1556" s="1">
        <v>214216.78994057901</v>
      </c>
      <c r="AR1556" s="1" t="s">
        <v>1193</v>
      </c>
      <c r="AS1556" s="1" t="s">
        <v>19</v>
      </c>
      <c r="AT1556" s="1" t="s">
        <v>1065</v>
      </c>
      <c r="AU1556" s="1">
        <v>7259</v>
      </c>
      <c r="AV1556" s="1">
        <v>1045</v>
      </c>
      <c r="AW1556" s="1">
        <v>812</v>
      </c>
      <c r="AX1556" s="1">
        <v>14.3959223033476</v>
      </c>
      <c r="AY1556" s="10">
        <v>11.186113789778201</v>
      </c>
      <c r="AZ1556" s="1">
        <v>2.95566502463054</v>
      </c>
      <c r="BA1556" s="1">
        <v>14.285714285714301</v>
      </c>
      <c r="BB1556" s="10">
        <v>81.2807881773399</v>
      </c>
      <c r="BC1556" s="10">
        <f t="shared" si="102"/>
        <v>95.566502463054206</v>
      </c>
      <c r="BD1556" s="1">
        <v>99748.882386403697</v>
      </c>
      <c r="BE1556" s="1">
        <v>245727.928896659</v>
      </c>
      <c r="BF1556" s="1" t="s">
        <v>1197</v>
      </c>
      <c r="BG1556" s="1" t="s">
        <v>19</v>
      </c>
      <c r="BH1556" s="1" t="s">
        <v>1065</v>
      </c>
      <c r="BI1556" s="1">
        <v>6527</v>
      </c>
      <c r="BJ1556" s="1">
        <v>1002</v>
      </c>
      <c r="BK1556" s="1">
        <v>806</v>
      </c>
      <c r="BL1556" s="1">
        <v>15.3516163628007</v>
      </c>
      <c r="BM1556" s="10">
        <v>12.348705377662</v>
      </c>
      <c r="BN1556" s="1">
        <v>4.5905707196029804</v>
      </c>
      <c r="BO1556" s="1">
        <v>13.151364764267999</v>
      </c>
      <c r="BP1556" s="10">
        <v>80.272952853597999</v>
      </c>
      <c r="BQ1556" s="10">
        <f t="shared" si="104"/>
        <v>93.424317617865995</v>
      </c>
      <c r="BR1556" s="1">
        <v>98037.232326527403</v>
      </c>
      <c r="BS1556" s="1">
        <v>222765.75668816001</v>
      </c>
    </row>
    <row r="1557" spans="1:71" customFormat="1" x14ac:dyDescent="0.15">
      <c r="A1557">
        <v>3869</v>
      </c>
      <c r="B1557" t="s">
        <v>29</v>
      </c>
      <c r="C1557" t="s">
        <v>8</v>
      </c>
      <c r="D1557" t="s">
        <v>9</v>
      </c>
      <c r="G1557" t="s">
        <v>1049</v>
      </c>
      <c r="H1557" t="s">
        <v>10</v>
      </c>
      <c r="K1557" s="13" t="s">
        <v>29</v>
      </c>
      <c r="L1557" s="13">
        <v>20</v>
      </c>
      <c r="M1557" s="13" t="s">
        <v>29</v>
      </c>
      <c r="N1557" s="15" t="s">
        <v>19</v>
      </c>
      <c r="O1557" s="13" t="s">
        <v>924</v>
      </c>
      <c r="P1557" s="13" t="s">
        <v>1091</v>
      </c>
      <c r="Q1557" s="13" t="s">
        <v>19</v>
      </c>
      <c r="R1557" s="13" t="s">
        <v>1065</v>
      </c>
      <c r="S1557" s="13">
        <v>9526</v>
      </c>
      <c r="T1557" s="13">
        <v>2503</v>
      </c>
      <c r="U1557" s="13">
        <v>1983</v>
      </c>
      <c r="V1557" s="32">
        <v>26.275456644971701</v>
      </c>
      <c r="W1557" s="10">
        <v>20.816712156204101</v>
      </c>
      <c r="X1557" s="1">
        <v>5.9001512859304102</v>
      </c>
      <c r="Y1557" s="1">
        <v>13.666162380232</v>
      </c>
      <c r="Z1557" s="10">
        <v>79.072112960161405</v>
      </c>
      <c r="AA1557" s="10">
        <f t="shared" si="101"/>
        <v>92.7382753403934</v>
      </c>
      <c r="AB1557" s="1">
        <v>88772.449340605905</v>
      </c>
      <c r="AC1557" s="1">
        <v>209699.69229142499</v>
      </c>
      <c r="AD1557" s="1" t="s">
        <v>1095</v>
      </c>
      <c r="AE1557" s="1" t="s">
        <v>19</v>
      </c>
      <c r="AF1557" s="1" t="s">
        <v>1065</v>
      </c>
      <c r="AG1557" s="1">
        <v>8804</v>
      </c>
      <c r="AH1557" s="1">
        <v>2194</v>
      </c>
      <c r="AI1557" s="1">
        <v>1784</v>
      </c>
      <c r="AJ1557" s="32">
        <v>24.920490686051799</v>
      </c>
      <c r="AK1557" s="10">
        <v>20.263516583371199</v>
      </c>
      <c r="AL1557" s="1">
        <v>6.7825112107623298</v>
      </c>
      <c r="AM1557" s="1">
        <v>11.547085201793699</v>
      </c>
      <c r="AN1557" s="10">
        <v>79.596412556053806</v>
      </c>
      <c r="AO1557" s="10">
        <f t="shared" si="103"/>
        <v>91.143497757847513</v>
      </c>
      <c r="AP1557" s="1">
        <v>93612.394214494401</v>
      </c>
      <c r="AQ1557" s="1">
        <v>203020.21638309301</v>
      </c>
      <c r="AR1557" s="1" t="s">
        <v>1194</v>
      </c>
      <c r="AS1557" s="1" t="s">
        <v>19</v>
      </c>
      <c r="AT1557" s="1" t="s">
        <v>1065</v>
      </c>
      <c r="AU1557" s="1">
        <v>5348</v>
      </c>
      <c r="AV1557" s="1">
        <v>775</v>
      </c>
      <c r="AW1557" s="1">
        <v>643</v>
      </c>
      <c r="AX1557" s="1">
        <v>14.4913986537023</v>
      </c>
      <c r="AY1557" s="10">
        <v>12.0231862378459</v>
      </c>
      <c r="AZ1557" s="1">
        <v>5.2877138413685802</v>
      </c>
      <c r="BA1557" s="1">
        <v>11.1975116640747</v>
      </c>
      <c r="BB1557" s="10">
        <v>81.959564541213098</v>
      </c>
      <c r="BC1557" s="10">
        <f t="shared" si="102"/>
        <v>93.157076205287794</v>
      </c>
      <c r="BD1557" s="1">
        <v>94179.1485552128</v>
      </c>
      <c r="BE1557" s="1">
        <v>227547.623925352</v>
      </c>
      <c r="BF1557" s="1" t="s">
        <v>1198</v>
      </c>
      <c r="BG1557" s="1" t="s">
        <v>19</v>
      </c>
      <c r="BH1557" s="1" t="s">
        <v>1065</v>
      </c>
      <c r="BI1557" s="1">
        <v>6855</v>
      </c>
      <c r="BJ1557" s="1">
        <v>932</v>
      </c>
      <c r="BK1557" s="1">
        <v>763</v>
      </c>
      <c r="BL1557" s="1">
        <v>13.5959153902261</v>
      </c>
      <c r="BM1557" s="10">
        <v>11.1305616338439</v>
      </c>
      <c r="BN1557" s="1">
        <v>6.1598951507208399</v>
      </c>
      <c r="BO1557" s="1">
        <v>10.3538663171691</v>
      </c>
      <c r="BP1557" s="10">
        <v>81.782437745740495</v>
      </c>
      <c r="BQ1557" s="10">
        <f t="shared" si="104"/>
        <v>92.136304062909602</v>
      </c>
      <c r="BR1557" s="1">
        <v>106092.43596935199</v>
      </c>
      <c r="BS1557" s="1">
        <v>214319.125845929</v>
      </c>
    </row>
    <row r="1558" spans="1:71" customFormat="1" x14ac:dyDescent="0.15">
      <c r="A1558">
        <v>3869</v>
      </c>
      <c r="B1558" t="s">
        <v>30</v>
      </c>
      <c r="C1558" t="s">
        <v>8</v>
      </c>
      <c r="D1558" t="s">
        <v>9</v>
      </c>
      <c r="G1558" t="s">
        <v>1049</v>
      </c>
      <c r="H1558" t="s">
        <v>10</v>
      </c>
      <c r="K1558" s="13" t="s">
        <v>30</v>
      </c>
      <c r="L1558" s="13">
        <v>21</v>
      </c>
      <c r="M1558" s="13" t="s">
        <v>30</v>
      </c>
      <c r="N1558" s="15" t="s">
        <v>20</v>
      </c>
      <c r="O1558" s="13" t="s">
        <v>884</v>
      </c>
      <c r="P1558" s="13" t="s">
        <v>1090</v>
      </c>
      <c r="Q1558" s="13" t="s">
        <v>20</v>
      </c>
      <c r="R1558" s="13" t="s">
        <v>1065</v>
      </c>
      <c r="S1558" s="13">
        <v>10321</v>
      </c>
      <c r="T1558" s="13">
        <v>2513</v>
      </c>
      <c r="U1558" s="13">
        <v>2019</v>
      </c>
      <c r="V1558" s="32">
        <v>24.348415851177201</v>
      </c>
      <c r="W1558" s="10">
        <v>19.562057940122099</v>
      </c>
      <c r="X1558" s="1">
        <v>7.62753838533928</v>
      </c>
      <c r="Y1558" s="1">
        <v>14.8588410104012</v>
      </c>
      <c r="Z1558" s="10">
        <v>75.681030212976694</v>
      </c>
      <c r="AA1558" s="10">
        <f t="shared" si="101"/>
        <v>90.539871223377901</v>
      </c>
      <c r="AB1558" s="1">
        <v>85972.760254219902</v>
      </c>
      <c r="AC1558" s="1">
        <v>177653.266163149</v>
      </c>
      <c r="AD1558" s="1" t="s">
        <v>1094</v>
      </c>
      <c r="AE1558" s="1" t="s">
        <v>20</v>
      </c>
      <c r="AF1558" s="1" t="s">
        <v>1065</v>
      </c>
      <c r="AG1558" s="1">
        <v>8768</v>
      </c>
      <c r="AH1558" s="1">
        <v>2053</v>
      </c>
      <c r="AI1558" s="1">
        <v>1638</v>
      </c>
      <c r="AJ1558" s="32">
        <v>23.414689781021899</v>
      </c>
      <c r="AK1558" s="10">
        <v>18.6815693430657</v>
      </c>
      <c r="AL1558" s="1">
        <v>5.9829059829059803</v>
      </c>
      <c r="AM1558" s="1">
        <v>12.026862026862</v>
      </c>
      <c r="AN1558" s="10">
        <v>80.586080586080598</v>
      </c>
      <c r="AO1558" s="10">
        <f t="shared" si="103"/>
        <v>92.612942612942604</v>
      </c>
      <c r="AP1558" s="1">
        <v>98415.861173349796</v>
      </c>
      <c r="AQ1558" s="1">
        <v>223360.23920523399</v>
      </c>
      <c r="AR1558" s="1" t="s">
        <v>1193</v>
      </c>
      <c r="AS1558" s="1" t="s">
        <v>20</v>
      </c>
      <c r="AT1558" s="1" t="s">
        <v>1065</v>
      </c>
      <c r="AU1558" s="1">
        <v>7327</v>
      </c>
      <c r="AV1558" s="1">
        <v>1109</v>
      </c>
      <c r="AW1558" s="1">
        <v>906</v>
      </c>
      <c r="AX1558" s="1">
        <v>15.135799099222099</v>
      </c>
      <c r="AY1558" s="10">
        <v>12.3652245120786</v>
      </c>
      <c r="AZ1558" s="1">
        <v>4.7461368653421596</v>
      </c>
      <c r="BA1558" s="1">
        <v>14.679911699779201</v>
      </c>
      <c r="BB1558" s="10">
        <v>79.139072847682101</v>
      </c>
      <c r="BC1558" s="10">
        <f t="shared" si="102"/>
        <v>93.818984547461298</v>
      </c>
      <c r="BD1558" s="1">
        <v>95030.263002274194</v>
      </c>
      <c r="BE1558" s="1">
        <v>234213.59967569399</v>
      </c>
      <c r="BF1558" s="1" t="s">
        <v>1197</v>
      </c>
      <c r="BG1558" s="1" t="s">
        <v>20</v>
      </c>
      <c r="BH1558" s="1" t="s">
        <v>1065</v>
      </c>
      <c r="BI1558" s="1">
        <v>6660</v>
      </c>
      <c r="BJ1558" s="1">
        <v>1039</v>
      </c>
      <c r="BK1558" s="1">
        <v>834</v>
      </c>
      <c r="BL1558" s="1">
        <v>15.6006006006006</v>
      </c>
      <c r="BM1558" s="10">
        <v>12.5225225225225</v>
      </c>
      <c r="BN1558" s="1">
        <v>3.35731414868106</v>
      </c>
      <c r="BO1558" s="1">
        <v>11.990407673860901</v>
      </c>
      <c r="BP1558" s="10">
        <v>83.093525179856101</v>
      </c>
      <c r="BQ1558" s="10">
        <f t="shared" si="104"/>
        <v>95.083932853717002</v>
      </c>
      <c r="BR1558" s="1">
        <v>102644.45562104</v>
      </c>
      <c r="BS1558" s="1">
        <v>232894.496377665</v>
      </c>
    </row>
    <row r="1559" spans="1:71" customFormat="1" x14ac:dyDescent="0.15">
      <c r="A1559">
        <v>3869</v>
      </c>
      <c r="B1559" t="s">
        <v>31</v>
      </c>
      <c r="C1559" t="s">
        <v>8</v>
      </c>
      <c r="D1559" t="s">
        <v>9</v>
      </c>
      <c r="G1559" t="s">
        <v>1049</v>
      </c>
      <c r="H1559" t="s">
        <v>10</v>
      </c>
      <c r="K1559" s="13" t="s">
        <v>31</v>
      </c>
      <c r="L1559" s="13">
        <v>22</v>
      </c>
      <c r="M1559" s="13" t="s">
        <v>31</v>
      </c>
      <c r="N1559" s="15" t="s">
        <v>20</v>
      </c>
      <c r="O1559" s="13" t="s">
        <v>924</v>
      </c>
      <c r="P1559" s="13" t="s">
        <v>1091</v>
      </c>
      <c r="Q1559" s="13" t="s">
        <v>20</v>
      </c>
      <c r="R1559" s="13" t="s">
        <v>1065</v>
      </c>
      <c r="S1559" s="13">
        <v>9973</v>
      </c>
      <c r="T1559" s="13">
        <v>2575</v>
      </c>
      <c r="U1559" s="13">
        <v>2040</v>
      </c>
      <c r="V1559" s="32">
        <v>25.8197132257094</v>
      </c>
      <c r="W1559" s="10">
        <v>20.455229118620299</v>
      </c>
      <c r="X1559" s="1">
        <v>5.68627450980392</v>
      </c>
      <c r="Y1559" s="1">
        <v>13.382352941176499</v>
      </c>
      <c r="Z1559" s="10">
        <v>79.411764705882305</v>
      </c>
      <c r="AA1559" s="10">
        <f t="shared" si="101"/>
        <v>92.794117647058812</v>
      </c>
      <c r="AB1559" s="1">
        <v>91949.581990364997</v>
      </c>
      <c r="AC1559" s="1">
        <v>215135.38147098699</v>
      </c>
      <c r="AD1559" s="1" t="s">
        <v>1095</v>
      </c>
      <c r="AE1559" s="1" t="s">
        <v>20</v>
      </c>
      <c r="AF1559" s="1" t="s">
        <v>1065</v>
      </c>
      <c r="AG1559" s="1">
        <v>9465</v>
      </c>
      <c r="AH1559" s="1">
        <v>2327</v>
      </c>
      <c r="AI1559" s="1">
        <v>1942</v>
      </c>
      <c r="AJ1559" s="32">
        <v>24.5853143159007</v>
      </c>
      <c r="AK1559" s="10">
        <v>20.517696777601699</v>
      </c>
      <c r="AL1559" s="1">
        <v>5.3553038105046298</v>
      </c>
      <c r="AM1559" s="1">
        <v>12.2554067971164</v>
      </c>
      <c r="AN1559" s="10">
        <v>80.895983522142103</v>
      </c>
      <c r="AO1559" s="10">
        <f t="shared" si="103"/>
        <v>93.151390319258496</v>
      </c>
      <c r="AP1559" s="1">
        <v>96054.530897389093</v>
      </c>
      <c r="AQ1559" s="1">
        <v>221673.89822801499</v>
      </c>
      <c r="AR1559" s="1" t="s">
        <v>1194</v>
      </c>
      <c r="AS1559" s="1" t="s">
        <v>20</v>
      </c>
      <c r="AT1559" s="1" t="s">
        <v>1065</v>
      </c>
      <c r="AU1559" s="1">
        <v>6113</v>
      </c>
      <c r="AV1559" s="1">
        <v>892</v>
      </c>
      <c r="AW1559" s="1">
        <v>723</v>
      </c>
      <c r="AX1559" s="1">
        <v>14.5918534271225</v>
      </c>
      <c r="AY1559" s="10">
        <v>11.8272533944054</v>
      </c>
      <c r="AZ1559" s="1">
        <v>6.7773167358229598</v>
      </c>
      <c r="BA1559" s="1">
        <v>16.182572614107901</v>
      </c>
      <c r="BB1559" s="10">
        <v>76.486860304287703</v>
      </c>
      <c r="BC1559" s="10">
        <f t="shared" si="102"/>
        <v>92.6694329183956</v>
      </c>
      <c r="BD1559" s="1">
        <v>77641.897064607794</v>
      </c>
      <c r="BE1559" s="1">
        <v>213555.63627106999</v>
      </c>
      <c r="BF1559" s="1" t="s">
        <v>1198</v>
      </c>
      <c r="BG1559" s="1" t="s">
        <v>20</v>
      </c>
      <c r="BH1559" s="1" t="s">
        <v>1065</v>
      </c>
      <c r="BI1559" s="1">
        <v>7166</v>
      </c>
      <c r="BJ1559" s="1">
        <v>1084</v>
      </c>
      <c r="BK1559" s="1">
        <v>900</v>
      </c>
      <c r="BL1559" s="1">
        <v>15.1269885570751</v>
      </c>
      <c r="BM1559" s="10">
        <v>12.55930784259</v>
      </c>
      <c r="BN1559" s="1">
        <v>4.4444444444444402</v>
      </c>
      <c r="BO1559" s="1">
        <v>13.5555555555556</v>
      </c>
      <c r="BP1559" s="10">
        <v>79.5555555555555</v>
      </c>
      <c r="BQ1559" s="10">
        <f t="shared" si="104"/>
        <v>93.1111111111111</v>
      </c>
      <c r="BR1559" s="1">
        <v>90271.7333729034</v>
      </c>
      <c r="BS1559" s="1">
        <v>211166.26956656401</v>
      </c>
    </row>
    <row r="1560" spans="1:71" customFormat="1" x14ac:dyDescent="0.15">
      <c r="A1560">
        <v>3869</v>
      </c>
      <c r="B1560" t="s">
        <v>32</v>
      </c>
      <c r="C1560" t="s">
        <v>8</v>
      </c>
      <c r="D1560" t="s">
        <v>9</v>
      </c>
      <c r="G1560" t="s">
        <v>1049</v>
      </c>
      <c r="H1560" t="s">
        <v>10</v>
      </c>
      <c r="K1560" s="13" t="s">
        <v>32</v>
      </c>
      <c r="L1560" s="13">
        <v>23</v>
      </c>
      <c r="M1560" s="13" t="s">
        <v>32</v>
      </c>
      <c r="N1560" s="15" t="s">
        <v>21</v>
      </c>
      <c r="O1560" s="13" t="s">
        <v>884</v>
      </c>
      <c r="P1560" s="13" t="s">
        <v>1090</v>
      </c>
      <c r="Q1560" s="13" t="s">
        <v>21</v>
      </c>
      <c r="R1560" s="13" t="s">
        <v>1065</v>
      </c>
      <c r="S1560" s="13">
        <v>10803</v>
      </c>
      <c r="T1560" s="13">
        <v>2673</v>
      </c>
      <c r="U1560" s="13">
        <v>2196</v>
      </c>
      <c r="V1560" s="32">
        <v>24.743126909191901</v>
      </c>
      <c r="W1560" s="10">
        <v>20.327686753679501</v>
      </c>
      <c r="X1560" s="1">
        <v>9.3351548269581102</v>
      </c>
      <c r="Y1560" s="1">
        <v>15.027322404371599</v>
      </c>
      <c r="Z1560" s="10">
        <v>72.540983606557404</v>
      </c>
      <c r="AA1560" s="10">
        <f t="shared" si="101"/>
        <v>87.568306010929007</v>
      </c>
      <c r="AB1560" s="1">
        <v>79176.487368129601</v>
      </c>
      <c r="AC1560" s="1">
        <v>153550.14099743601</v>
      </c>
      <c r="AD1560" s="1" t="s">
        <v>1094</v>
      </c>
      <c r="AE1560" s="1" t="s">
        <v>21</v>
      </c>
      <c r="AF1560" s="1" t="s">
        <v>1065</v>
      </c>
      <c r="AG1560" s="1">
        <v>9685</v>
      </c>
      <c r="AH1560" s="1">
        <v>2643</v>
      </c>
      <c r="AI1560" s="1">
        <v>2150</v>
      </c>
      <c r="AJ1560" s="32">
        <v>27.289623128549302</v>
      </c>
      <c r="AK1560" s="10">
        <v>22.199277232834302</v>
      </c>
      <c r="AL1560" s="1">
        <v>7.9534883720930196</v>
      </c>
      <c r="AM1560" s="1">
        <v>12.6976744186047</v>
      </c>
      <c r="AN1560" s="10">
        <v>76.697674418604606</v>
      </c>
      <c r="AO1560" s="10">
        <f t="shared" si="103"/>
        <v>89.395348837209312</v>
      </c>
      <c r="AP1560" s="1">
        <v>88026.6950305223</v>
      </c>
      <c r="AQ1560" s="1">
        <v>179404.22954072201</v>
      </c>
      <c r="AR1560" s="1" t="s">
        <v>1193</v>
      </c>
      <c r="AS1560" s="1" t="s">
        <v>21</v>
      </c>
      <c r="AT1560" s="1" t="s">
        <v>1065</v>
      </c>
      <c r="AU1560" s="1">
        <v>7722</v>
      </c>
      <c r="AV1560" s="1">
        <v>1259</v>
      </c>
      <c r="AW1560" s="1">
        <v>1067</v>
      </c>
      <c r="AX1560" s="1">
        <v>16.3040663040663</v>
      </c>
      <c r="AY1560" s="10">
        <v>13.817663817663799</v>
      </c>
      <c r="AZ1560" s="1">
        <v>7.029053420806</v>
      </c>
      <c r="BA1560" s="1">
        <v>12.7460168697282</v>
      </c>
      <c r="BB1560" s="10">
        <v>78.819119025304602</v>
      </c>
      <c r="BC1560" s="10">
        <f t="shared" si="102"/>
        <v>91.565135895032796</v>
      </c>
      <c r="BD1560" s="1">
        <v>83652.837443109194</v>
      </c>
      <c r="BE1560" s="1">
        <v>196247.43747822999</v>
      </c>
      <c r="BF1560" s="1" t="s">
        <v>1197</v>
      </c>
      <c r="BG1560" s="1" t="s">
        <v>21</v>
      </c>
      <c r="BH1560" s="1" t="s">
        <v>1065</v>
      </c>
      <c r="BI1560" s="1">
        <v>6982</v>
      </c>
      <c r="BJ1560" s="1">
        <v>1191</v>
      </c>
      <c r="BK1560" s="1">
        <v>974</v>
      </c>
      <c r="BL1560" s="1">
        <v>17.0581495273561</v>
      </c>
      <c r="BM1560" s="10">
        <v>13.950157547980499</v>
      </c>
      <c r="BN1560" s="1">
        <v>5.03080082135524</v>
      </c>
      <c r="BO1560" s="1">
        <v>12.936344969199199</v>
      </c>
      <c r="BP1560" s="10">
        <v>79.671457905544102</v>
      </c>
      <c r="BQ1560" s="10">
        <f t="shared" si="104"/>
        <v>92.6078028747433</v>
      </c>
      <c r="BR1560" s="1">
        <v>89364.068829110707</v>
      </c>
      <c r="BS1560" s="1">
        <v>205896.912812767</v>
      </c>
    </row>
    <row r="1561" spans="1:71" customFormat="1" x14ac:dyDescent="0.15">
      <c r="A1561">
        <v>3869</v>
      </c>
      <c r="B1561" t="s">
        <v>33</v>
      </c>
      <c r="C1561" t="s">
        <v>8</v>
      </c>
      <c r="D1561" t="s">
        <v>9</v>
      </c>
      <c r="G1561" t="s">
        <v>1049</v>
      </c>
      <c r="H1561" t="s">
        <v>10</v>
      </c>
      <c r="K1561" s="13" t="s">
        <v>33</v>
      </c>
      <c r="L1561" s="13">
        <v>24</v>
      </c>
      <c r="M1561" s="13" t="s">
        <v>33</v>
      </c>
      <c r="N1561" s="15" t="s">
        <v>21</v>
      </c>
      <c r="O1561" s="13" t="s">
        <v>924</v>
      </c>
      <c r="P1561" s="13" t="s">
        <v>1091</v>
      </c>
      <c r="Q1561" s="13" t="s">
        <v>21</v>
      </c>
      <c r="R1561" s="13" t="s">
        <v>1065</v>
      </c>
      <c r="S1561" s="13">
        <v>10198</v>
      </c>
      <c r="T1561" s="13">
        <v>2632</v>
      </c>
      <c r="U1561" s="13">
        <v>2174</v>
      </c>
      <c r="V1561" s="32">
        <v>25.808982153363399</v>
      </c>
      <c r="W1561" s="10">
        <v>21.317905471661099</v>
      </c>
      <c r="X1561" s="1">
        <v>6.4397424103035901</v>
      </c>
      <c r="Y1561" s="1">
        <v>14.8114075436983</v>
      </c>
      <c r="Z1561" s="10">
        <v>77.138914443422294</v>
      </c>
      <c r="AA1561" s="10">
        <f t="shared" si="101"/>
        <v>91.950321987120589</v>
      </c>
      <c r="AB1561" s="1">
        <v>87405.953575787004</v>
      </c>
      <c r="AC1561" s="1">
        <v>194840.519777081</v>
      </c>
      <c r="AD1561" s="1" t="s">
        <v>1095</v>
      </c>
      <c r="AE1561" s="1" t="s">
        <v>21</v>
      </c>
      <c r="AF1561" s="1" t="s">
        <v>1065</v>
      </c>
      <c r="AG1561" s="1">
        <v>9479</v>
      </c>
      <c r="AH1561" s="1">
        <v>2469</v>
      </c>
      <c r="AI1561" s="1">
        <v>2004</v>
      </c>
      <c r="AJ1561" s="32">
        <v>26.047051376727499</v>
      </c>
      <c r="AK1561" s="10">
        <v>21.1414706192636</v>
      </c>
      <c r="AL1561" s="1">
        <v>6.1876247504990003</v>
      </c>
      <c r="AM1561" s="1">
        <v>12.175648702594801</v>
      </c>
      <c r="AN1561" s="10">
        <v>79.441117764471102</v>
      </c>
      <c r="AO1561" s="10">
        <f t="shared" si="103"/>
        <v>91.616766467065901</v>
      </c>
      <c r="AP1561" s="1">
        <v>94505.799885899207</v>
      </c>
      <c r="AQ1561" s="1">
        <v>198829.95726470099</v>
      </c>
      <c r="AR1561" s="1" t="s">
        <v>1194</v>
      </c>
      <c r="AS1561" s="1" t="s">
        <v>21</v>
      </c>
      <c r="AT1561" s="1" t="s">
        <v>1065</v>
      </c>
      <c r="AU1561" s="1">
        <v>6086</v>
      </c>
      <c r="AV1561" s="1">
        <v>969</v>
      </c>
      <c r="AW1561" s="1">
        <v>775</v>
      </c>
      <c r="AX1561" s="1">
        <v>15.921787709497201</v>
      </c>
      <c r="AY1561" s="10">
        <v>12.734143936904401</v>
      </c>
      <c r="AZ1561" s="1">
        <v>7.0967741935483897</v>
      </c>
      <c r="BA1561" s="1">
        <v>14.580645161290301</v>
      </c>
      <c r="BB1561" s="10">
        <v>76.903225806451601</v>
      </c>
      <c r="BC1561" s="10">
        <f t="shared" si="102"/>
        <v>91.483870967741908</v>
      </c>
      <c r="BD1561" s="1">
        <v>82652.758510966902</v>
      </c>
      <c r="BE1561" s="1">
        <v>205842.358324887</v>
      </c>
      <c r="BF1561" s="1" t="s">
        <v>1198</v>
      </c>
      <c r="BG1561" s="1" t="s">
        <v>21</v>
      </c>
      <c r="BH1561" s="1" t="s">
        <v>1065</v>
      </c>
      <c r="BI1561" s="1">
        <v>7499</v>
      </c>
      <c r="BJ1561" s="1">
        <v>1039</v>
      </c>
      <c r="BK1561" s="1">
        <v>875</v>
      </c>
      <c r="BL1561" s="1">
        <v>13.8551806907588</v>
      </c>
      <c r="BM1561" s="10">
        <v>11.6682224296573</v>
      </c>
      <c r="BN1561" s="1">
        <v>5.3714285714285701</v>
      </c>
      <c r="BO1561" s="1">
        <v>12.8</v>
      </c>
      <c r="BP1561" s="10">
        <v>79.428571428571402</v>
      </c>
      <c r="BQ1561" s="10">
        <f t="shared" si="104"/>
        <v>92.228571428571399</v>
      </c>
      <c r="BR1561" s="1">
        <v>93138.039543521096</v>
      </c>
      <c r="BS1561" s="1">
        <v>189249.849503028</v>
      </c>
    </row>
    <row r="1562" spans="1:71" customFormat="1" x14ac:dyDescent="0.15">
      <c r="A1562">
        <v>3869</v>
      </c>
      <c r="B1562" t="s">
        <v>34</v>
      </c>
      <c r="C1562" t="s">
        <v>8</v>
      </c>
      <c r="D1562" t="s">
        <v>9</v>
      </c>
      <c r="G1562" t="s">
        <v>1046</v>
      </c>
      <c r="H1562" t="s">
        <v>10</v>
      </c>
      <c r="K1562" s="13" t="s">
        <v>34</v>
      </c>
      <c r="L1562" s="13">
        <v>25</v>
      </c>
      <c r="M1562" s="13" t="s">
        <v>956</v>
      </c>
      <c r="N1562" s="15" t="s">
        <v>7</v>
      </c>
      <c r="O1562" s="13" t="s">
        <v>956</v>
      </c>
      <c r="P1562" s="13" t="s">
        <v>1092</v>
      </c>
      <c r="Q1562" s="13" t="s">
        <v>7</v>
      </c>
      <c r="R1562" s="13" t="s">
        <v>1065</v>
      </c>
      <c r="S1562" s="13">
        <v>62273</v>
      </c>
      <c r="T1562" s="13">
        <v>38610</v>
      </c>
      <c r="U1562" s="13">
        <v>30511</v>
      </c>
      <c r="V1562" s="32">
        <v>62.001188315963603</v>
      </c>
      <c r="W1562" s="10">
        <v>48.995551844298497</v>
      </c>
      <c r="X1562" s="1">
        <v>98.603782242469904</v>
      </c>
      <c r="Y1562" s="1">
        <v>0.88164924125725197</v>
      </c>
      <c r="Z1562" s="10">
        <v>0.27203303726524902</v>
      </c>
      <c r="AA1562" s="10">
        <f t="shared" si="101"/>
        <v>1.1536822785225009</v>
      </c>
      <c r="AB1562" s="1">
        <v>4591.2315392457504</v>
      </c>
      <c r="AC1562" s="1">
        <v>7497.1395331207996</v>
      </c>
      <c r="AD1562" s="1" t="s">
        <v>1096</v>
      </c>
      <c r="AE1562" s="1" t="s">
        <v>7</v>
      </c>
      <c r="AF1562" s="1" t="s">
        <v>1065</v>
      </c>
      <c r="AG1562" s="1">
        <v>72291</v>
      </c>
      <c r="AH1562" s="1">
        <v>42977</v>
      </c>
      <c r="AI1562" s="1">
        <v>32635</v>
      </c>
      <c r="AJ1562" s="32">
        <v>59.450000691649002</v>
      </c>
      <c r="AK1562" s="10">
        <v>45.143932163063198</v>
      </c>
      <c r="AL1562" s="1">
        <v>98.857055308717605</v>
      </c>
      <c r="AM1562" s="1">
        <v>0.57300444308258003</v>
      </c>
      <c r="AN1562" s="10">
        <v>0.22981461620959101</v>
      </c>
      <c r="AO1562" s="10">
        <f t="shared" si="103"/>
        <v>0.80281905929217101</v>
      </c>
      <c r="AP1562" s="1">
        <v>4563.8405775634101</v>
      </c>
      <c r="AQ1562" s="1">
        <v>6181.63924181737</v>
      </c>
      <c r="AR1562" s="1" t="s">
        <v>1195</v>
      </c>
      <c r="AS1562" s="1" t="s">
        <v>7</v>
      </c>
      <c r="AT1562" s="1" t="s">
        <v>1065</v>
      </c>
      <c r="AU1562" s="1">
        <v>23570</v>
      </c>
      <c r="AV1562" s="1">
        <v>15914</v>
      </c>
      <c r="AW1562" s="1">
        <v>13213</v>
      </c>
      <c r="AX1562" s="1">
        <v>67.5180313958422</v>
      </c>
      <c r="AY1562" s="10">
        <v>56.058549002969897</v>
      </c>
      <c r="AZ1562" s="1">
        <v>33.4443351244986</v>
      </c>
      <c r="BA1562" s="1">
        <v>18.693710739423299</v>
      </c>
      <c r="BB1562" s="10">
        <v>41.671081510633499</v>
      </c>
      <c r="BC1562" s="10">
        <f t="shared" si="102"/>
        <v>60.364792250056794</v>
      </c>
      <c r="BD1562" s="1">
        <v>29673.097787607701</v>
      </c>
      <c r="BE1562" s="1">
        <v>59008.968456762603</v>
      </c>
      <c r="BF1562" s="1" t="s">
        <v>1199</v>
      </c>
      <c r="BG1562" s="1" t="s">
        <v>7</v>
      </c>
      <c r="BH1562" s="1" t="s">
        <v>1065</v>
      </c>
      <c r="BI1562" s="1">
        <v>27012</v>
      </c>
      <c r="BJ1562" s="1">
        <v>18429</v>
      </c>
      <c r="BK1562" s="1">
        <v>14902</v>
      </c>
      <c r="BL1562" s="1">
        <v>68.225233229675695</v>
      </c>
      <c r="BM1562" s="10">
        <v>55.168073448837603</v>
      </c>
      <c r="BN1562" s="1">
        <v>33.9820158368004</v>
      </c>
      <c r="BO1562" s="1">
        <v>17.8700845524091</v>
      </c>
      <c r="BP1562" s="10">
        <v>41.631995705274498</v>
      </c>
      <c r="BQ1562" s="10">
        <f t="shared" si="104"/>
        <v>59.502080257683602</v>
      </c>
      <c r="BR1562" s="1">
        <v>29195.2985413399</v>
      </c>
      <c r="BS1562" s="1">
        <v>55706.780547583003</v>
      </c>
    </row>
    <row r="1563" spans="1:71" customFormat="1" ht="15" x14ac:dyDescent="0.2">
      <c r="A1563">
        <v>3869</v>
      </c>
      <c r="B1563" t="s">
        <v>35</v>
      </c>
      <c r="C1563" t="s">
        <v>8</v>
      </c>
      <c r="D1563" t="s">
        <v>9</v>
      </c>
      <c r="G1563" t="s">
        <v>1046</v>
      </c>
      <c r="H1563" t="s">
        <v>10</v>
      </c>
      <c r="K1563" s="13" t="s">
        <v>35</v>
      </c>
      <c r="L1563" s="13">
        <v>26</v>
      </c>
      <c r="M1563" s="13" t="s">
        <v>996</v>
      </c>
      <c r="N1563" s="15" t="s">
        <v>7</v>
      </c>
      <c r="O1563" s="13" t="s">
        <v>996</v>
      </c>
      <c r="P1563" s="13" t="s">
        <v>1093</v>
      </c>
      <c r="Q1563" s="13" t="s">
        <v>7</v>
      </c>
      <c r="R1563" s="13" t="s">
        <v>1065</v>
      </c>
      <c r="S1563" s="13">
        <v>61700</v>
      </c>
      <c r="T1563" s="13">
        <v>39268</v>
      </c>
      <c r="U1563" s="13">
        <v>30755</v>
      </c>
      <c r="V1563" s="32">
        <v>63.643435980550997</v>
      </c>
      <c r="W1563" s="10">
        <v>49.846029173419801</v>
      </c>
      <c r="X1563" s="1">
        <v>98.728662006177899</v>
      </c>
      <c r="Y1563" s="1">
        <v>0.81287595512924704</v>
      </c>
      <c r="Z1563" s="10">
        <v>0.21459925215412101</v>
      </c>
      <c r="AA1563" s="10">
        <f t="shared" si="101"/>
        <v>1.0274752072833682</v>
      </c>
      <c r="AB1563" s="1">
        <v>4489.9607054151202</v>
      </c>
      <c r="AC1563" s="1">
        <v>7359.39635023137</v>
      </c>
      <c r="AD1563" s="1" t="s">
        <v>1097</v>
      </c>
      <c r="AE1563" s="1" t="s">
        <v>7</v>
      </c>
      <c r="AF1563" s="1" t="s">
        <v>1065</v>
      </c>
      <c r="AG1563" s="1">
        <v>63404</v>
      </c>
      <c r="AH1563" s="1">
        <v>38083</v>
      </c>
      <c r="AI1563" s="1">
        <v>29385</v>
      </c>
      <c r="AJ1563" s="32">
        <v>60.0640338149013</v>
      </c>
      <c r="AK1563" s="10">
        <v>46.345656425462103</v>
      </c>
      <c r="AL1563" s="1">
        <v>98.989280245022996</v>
      </c>
      <c r="AM1563" s="1">
        <v>0.53768929726050696</v>
      </c>
      <c r="AN1563" s="10">
        <v>0.14633316317849199</v>
      </c>
      <c r="AO1563" s="10">
        <f t="shared" si="103"/>
        <v>0.68402246043899895</v>
      </c>
      <c r="AP1563" s="1">
        <v>4443.0660909727003</v>
      </c>
      <c r="AQ1563" s="1">
        <v>7795.6827381044004</v>
      </c>
      <c r="AR1563" s="1" t="s">
        <v>1196</v>
      </c>
      <c r="AS1563" s="1" t="s">
        <v>7</v>
      </c>
      <c r="AT1563" s="1" t="s">
        <v>1065</v>
      </c>
      <c r="AU1563" s="1">
        <v>22263</v>
      </c>
      <c r="AV1563" s="1">
        <v>14744</v>
      </c>
      <c r="AW1563" s="1">
        <v>11930</v>
      </c>
      <c r="AX1563" s="1">
        <v>66.226474419440294</v>
      </c>
      <c r="AY1563" s="10">
        <v>53.586668463369698</v>
      </c>
      <c r="AZ1563" s="1">
        <v>31.6596814752724</v>
      </c>
      <c r="BA1563" s="1">
        <v>17.250628667225499</v>
      </c>
      <c r="BB1563" s="10">
        <v>44.761106454316803</v>
      </c>
      <c r="BC1563" s="10">
        <f t="shared" si="102"/>
        <v>62.011735121542301</v>
      </c>
      <c r="BD1563" s="1">
        <v>32167.711743947399</v>
      </c>
      <c r="BE1563" s="1">
        <v>61755.507690591498</v>
      </c>
      <c r="BF1563" s="23" t="s">
        <v>1200</v>
      </c>
      <c r="BG1563" s="1" t="s">
        <v>7</v>
      </c>
      <c r="BH1563" s="1" t="s">
        <v>1065</v>
      </c>
      <c r="BI1563" s="1">
        <v>18586</v>
      </c>
      <c r="BJ1563" s="1">
        <v>11998</v>
      </c>
      <c r="BK1563" s="1">
        <v>9830</v>
      </c>
      <c r="BL1563" s="1">
        <v>64.553965350263596</v>
      </c>
      <c r="BM1563" s="10">
        <v>52.889271494673402</v>
      </c>
      <c r="BN1563" s="1">
        <v>32.339776195320397</v>
      </c>
      <c r="BO1563" s="1">
        <v>17.731434384537099</v>
      </c>
      <c r="BP1563" s="10">
        <v>43.825025432349904</v>
      </c>
      <c r="BQ1563" s="10">
        <f t="shared" si="104"/>
        <v>61.556459816886999</v>
      </c>
      <c r="BR1563" s="1">
        <v>32041.6193071499</v>
      </c>
      <c r="BS1563" s="1">
        <v>62086.3961456955</v>
      </c>
    </row>
    <row r="1564" spans="1:71" customFormat="1" x14ac:dyDescent="0.15">
      <c r="A1564">
        <v>3869</v>
      </c>
      <c r="B1564" t="s">
        <v>36</v>
      </c>
      <c r="C1564" t="s">
        <v>8</v>
      </c>
      <c r="D1564" t="s">
        <v>9</v>
      </c>
      <c r="G1564" t="s">
        <v>1046</v>
      </c>
      <c r="H1564" t="s">
        <v>10</v>
      </c>
      <c r="K1564" s="13" t="s">
        <v>36</v>
      </c>
      <c r="L1564" s="13">
        <v>27</v>
      </c>
      <c r="M1564" s="13" t="s">
        <v>957</v>
      </c>
      <c r="N1564" s="15" t="s">
        <v>11</v>
      </c>
      <c r="O1564" s="13" t="s">
        <v>956</v>
      </c>
      <c r="P1564" s="13" t="s">
        <v>1092</v>
      </c>
      <c r="Q1564" s="13" t="s">
        <v>11</v>
      </c>
      <c r="R1564" s="13" t="s">
        <v>1065</v>
      </c>
      <c r="S1564" s="13">
        <v>60632</v>
      </c>
      <c r="T1564" s="13">
        <v>37731</v>
      </c>
      <c r="U1564" s="13">
        <v>29076</v>
      </c>
      <c r="V1564" s="32">
        <v>62.229515767251598</v>
      </c>
      <c r="W1564" s="10">
        <v>47.954875313365903</v>
      </c>
      <c r="X1564" s="1">
        <v>98.954464162883497</v>
      </c>
      <c r="Y1564" s="1">
        <v>0.68097399917457702</v>
      </c>
      <c r="Z1564" s="10">
        <v>0.178841656348879</v>
      </c>
      <c r="AA1564" s="10">
        <f t="shared" si="101"/>
        <v>0.85981565552345596</v>
      </c>
      <c r="AB1564" s="1">
        <v>4677.2265304114499</v>
      </c>
      <c r="AC1564" s="1">
        <v>7790.6585800192597</v>
      </c>
      <c r="AD1564" s="1" t="s">
        <v>1096</v>
      </c>
      <c r="AE1564" s="1" t="s">
        <v>11</v>
      </c>
      <c r="AF1564" s="1" t="s">
        <v>1065</v>
      </c>
      <c r="AG1564" s="1">
        <v>66353</v>
      </c>
      <c r="AH1564" s="1">
        <v>39954</v>
      </c>
      <c r="AI1564" s="1">
        <v>30283</v>
      </c>
      <c r="AJ1564" s="32">
        <v>60.214308320648598</v>
      </c>
      <c r="AK1564" s="10">
        <v>45.639232589332799</v>
      </c>
      <c r="AL1564" s="1">
        <v>99.181058679787299</v>
      </c>
      <c r="AM1564" s="1">
        <v>0.46890994947660403</v>
      </c>
      <c r="AN1564" s="10">
        <v>9.5763299540996605E-2</v>
      </c>
      <c r="AO1564" s="10">
        <f t="shared" si="103"/>
        <v>0.56467324901760063</v>
      </c>
      <c r="AP1564" s="1">
        <v>4595.4836962191303</v>
      </c>
      <c r="AQ1564" s="1">
        <v>6735.8183911046199</v>
      </c>
      <c r="AR1564" s="1" t="s">
        <v>1195</v>
      </c>
      <c r="AS1564" s="1" t="s">
        <v>11</v>
      </c>
      <c r="AT1564" s="1" t="s">
        <v>1065</v>
      </c>
      <c r="AU1564" s="1">
        <v>23395</v>
      </c>
      <c r="AV1564" s="1">
        <v>15814</v>
      </c>
      <c r="AW1564" s="1">
        <v>13108</v>
      </c>
      <c r="AX1564" s="1">
        <v>67.595640094037194</v>
      </c>
      <c r="AY1564" s="10">
        <v>56.029066039752102</v>
      </c>
      <c r="AZ1564" s="1">
        <v>30.7674702471773</v>
      </c>
      <c r="BA1564" s="1">
        <v>18.858712236801999</v>
      </c>
      <c r="BB1564" s="10">
        <v>44.1486115349405</v>
      </c>
      <c r="BC1564" s="10">
        <f t="shared" si="102"/>
        <v>63.007323771742499</v>
      </c>
      <c r="BD1564" s="1">
        <v>31901.2118285617</v>
      </c>
      <c r="BE1564" s="1">
        <v>64567.280566635804</v>
      </c>
      <c r="BF1564" s="1" t="s">
        <v>1199</v>
      </c>
      <c r="BG1564" s="1" t="s">
        <v>11</v>
      </c>
      <c r="BH1564" s="1" t="s">
        <v>1065</v>
      </c>
      <c r="BI1564" s="1">
        <v>24172</v>
      </c>
      <c r="BJ1564" s="1">
        <v>16429</v>
      </c>
      <c r="BK1564" s="1">
        <v>13178</v>
      </c>
      <c r="BL1564" s="1">
        <v>67.967069336422298</v>
      </c>
      <c r="BM1564" s="10">
        <v>54.517623696839301</v>
      </c>
      <c r="BN1564" s="1">
        <v>31.044164516618601</v>
      </c>
      <c r="BO1564" s="1">
        <v>18.379116709667599</v>
      </c>
      <c r="BP1564" s="10">
        <v>44.141751403854897</v>
      </c>
      <c r="BQ1564" s="10">
        <f t="shared" si="104"/>
        <v>62.520868113522496</v>
      </c>
      <c r="BR1564" s="1">
        <v>31224.876084945201</v>
      </c>
      <c r="BS1564" s="1">
        <v>62927.719798088598</v>
      </c>
    </row>
    <row r="1565" spans="1:71" customFormat="1" ht="15" x14ac:dyDescent="0.2">
      <c r="A1565">
        <v>3869</v>
      </c>
      <c r="B1565" t="s">
        <v>37</v>
      </c>
      <c r="C1565" t="s">
        <v>8</v>
      </c>
      <c r="D1565" t="s">
        <v>9</v>
      </c>
      <c r="G1565" t="s">
        <v>1046</v>
      </c>
      <c r="H1565" t="s">
        <v>10</v>
      </c>
      <c r="K1565" s="13" t="s">
        <v>37</v>
      </c>
      <c r="L1565" s="13">
        <v>28</v>
      </c>
      <c r="M1565" s="13" t="s">
        <v>997</v>
      </c>
      <c r="N1565" s="15" t="s">
        <v>11</v>
      </c>
      <c r="O1565" s="13" t="s">
        <v>996</v>
      </c>
      <c r="P1565" s="13" t="s">
        <v>1093</v>
      </c>
      <c r="Q1565" s="13" t="s">
        <v>11</v>
      </c>
      <c r="R1565" s="13" t="s">
        <v>1065</v>
      </c>
      <c r="S1565" s="13">
        <v>61999</v>
      </c>
      <c r="T1565" s="13">
        <v>39839</v>
      </c>
      <c r="U1565" s="13">
        <v>30972</v>
      </c>
      <c r="V1565" s="32">
        <v>64.257488024000395</v>
      </c>
      <c r="W1565" s="10">
        <v>49.9556444458782</v>
      </c>
      <c r="X1565" s="1">
        <v>99.021697016660198</v>
      </c>
      <c r="Y1565" s="1">
        <v>0.56502647552628205</v>
      </c>
      <c r="Z1565" s="10">
        <v>0.161436135864652</v>
      </c>
      <c r="AA1565" s="10">
        <f t="shared" si="101"/>
        <v>0.72646261139093404</v>
      </c>
      <c r="AB1565" s="1">
        <v>4601.1313835951696</v>
      </c>
      <c r="AC1565" s="1">
        <v>7725.0508306781503</v>
      </c>
      <c r="AD1565" s="1" t="s">
        <v>1097</v>
      </c>
      <c r="AE1565" s="1" t="s">
        <v>11</v>
      </c>
      <c r="AF1565" s="1" t="s">
        <v>1065</v>
      </c>
      <c r="AG1565" s="1">
        <v>64378</v>
      </c>
      <c r="AH1565" s="1">
        <v>40585</v>
      </c>
      <c r="AI1565" s="1">
        <v>31080</v>
      </c>
      <c r="AJ1565" s="32">
        <v>63.041722327503201</v>
      </c>
      <c r="AK1565" s="10">
        <v>48.277361831681603</v>
      </c>
      <c r="AL1565" s="1">
        <v>99.089446589446595</v>
      </c>
      <c r="AM1565" s="1">
        <v>0.55341055341055301</v>
      </c>
      <c r="AN1565" s="10">
        <v>0.12870012870012901</v>
      </c>
      <c r="AO1565" s="10">
        <f t="shared" si="103"/>
        <v>0.68211068211068204</v>
      </c>
      <c r="AP1565" s="1">
        <v>4613.7031379363298</v>
      </c>
      <c r="AQ1565" s="1">
        <v>8192.4114504196004</v>
      </c>
      <c r="AR1565" s="1" t="s">
        <v>1196</v>
      </c>
      <c r="AS1565" s="1" t="s">
        <v>11</v>
      </c>
      <c r="AT1565" s="1" t="s">
        <v>1065</v>
      </c>
      <c r="AU1565" s="1">
        <v>22067</v>
      </c>
      <c r="AV1565" s="1">
        <v>14724</v>
      </c>
      <c r="AW1565" s="1">
        <v>11918</v>
      </c>
      <c r="AX1565" s="1">
        <v>66.724067612271696</v>
      </c>
      <c r="AY1565" s="10">
        <v>54.008247609552697</v>
      </c>
      <c r="AZ1565" s="1">
        <v>28.956200704816201</v>
      </c>
      <c r="BA1565" s="1">
        <v>16.823292498741399</v>
      </c>
      <c r="BB1565" s="10">
        <v>47.3905017620406</v>
      </c>
      <c r="BC1565" s="10">
        <f t="shared" si="102"/>
        <v>64.213794260781995</v>
      </c>
      <c r="BD1565" s="1">
        <v>35324.761937525102</v>
      </c>
      <c r="BE1565" s="1">
        <v>66515.083215254403</v>
      </c>
      <c r="BF1565" s="23" t="s">
        <v>1200</v>
      </c>
      <c r="BG1565" s="1" t="s">
        <v>11</v>
      </c>
      <c r="BH1565" s="1" t="s">
        <v>1065</v>
      </c>
      <c r="BI1565" s="1">
        <v>18816</v>
      </c>
      <c r="BJ1565" s="1">
        <v>12588</v>
      </c>
      <c r="BK1565" s="1">
        <v>10205</v>
      </c>
      <c r="BL1565" s="1">
        <v>66.900510204081598</v>
      </c>
      <c r="BM1565" s="10">
        <v>54.235756802721099</v>
      </c>
      <c r="BN1565" s="1">
        <v>27.466927976482101</v>
      </c>
      <c r="BO1565" s="1">
        <v>19.578637922586999</v>
      </c>
      <c r="BP1565" s="10">
        <v>47.006369426751597</v>
      </c>
      <c r="BQ1565" s="10">
        <f t="shared" si="104"/>
        <v>66.585007349338596</v>
      </c>
      <c r="BR1565" s="1">
        <v>34020.5043022803</v>
      </c>
      <c r="BS1565" s="1">
        <v>71929.770771121504</v>
      </c>
    </row>
    <row r="1566" spans="1:71" customFormat="1" x14ac:dyDescent="0.15">
      <c r="A1566">
        <v>3869</v>
      </c>
      <c r="B1566" t="s">
        <v>38</v>
      </c>
      <c r="C1566" t="s">
        <v>8</v>
      </c>
      <c r="D1566" t="s">
        <v>9</v>
      </c>
      <c r="G1566" t="s">
        <v>1046</v>
      </c>
      <c r="H1566" t="s">
        <v>10</v>
      </c>
      <c r="K1566" s="13" t="s">
        <v>38</v>
      </c>
      <c r="L1566" s="13">
        <v>29</v>
      </c>
      <c r="M1566" s="13" t="s">
        <v>958</v>
      </c>
      <c r="N1566" s="15" t="s">
        <v>12</v>
      </c>
      <c r="O1566" s="13" t="s">
        <v>956</v>
      </c>
      <c r="P1566" s="13" t="s">
        <v>1092</v>
      </c>
      <c r="Q1566" s="13" t="s">
        <v>12</v>
      </c>
      <c r="R1566" s="13" t="s">
        <v>1065</v>
      </c>
      <c r="S1566" s="13">
        <v>54834</v>
      </c>
      <c r="T1566" s="13">
        <v>34636</v>
      </c>
      <c r="U1566" s="13">
        <v>25119</v>
      </c>
      <c r="V1566" s="32">
        <v>63.165189480979002</v>
      </c>
      <c r="W1566" s="10">
        <v>45.809169493379997</v>
      </c>
      <c r="X1566" s="1">
        <v>98.817628090290199</v>
      </c>
      <c r="Y1566" s="1">
        <v>0.92758469684302702</v>
      </c>
      <c r="Z1566" s="10">
        <v>0.12739360643337699</v>
      </c>
      <c r="AA1566" s="10">
        <f t="shared" si="101"/>
        <v>1.054978303276404</v>
      </c>
      <c r="AB1566" s="1">
        <v>4382.1891947449703</v>
      </c>
      <c r="AC1566" s="1">
        <v>7782.1647621838001</v>
      </c>
      <c r="AD1566" s="1" t="s">
        <v>1096</v>
      </c>
      <c r="AE1566" s="1" t="s">
        <v>12</v>
      </c>
      <c r="AF1566" s="1" t="s">
        <v>1065</v>
      </c>
      <c r="AG1566" s="1">
        <v>63759</v>
      </c>
      <c r="AH1566" s="1">
        <v>39292</v>
      </c>
      <c r="AI1566" s="1">
        <v>29942</v>
      </c>
      <c r="AJ1566" s="32">
        <v>61.625809689612403</v>
      </c>
      <c r="AK1566" s="10">
        <v>46.961213318904001</v>
      </c>
      <c r="AL1566" s="1">
        <v>99.325362367243301</v>
      </c>
      <c r="AM1566" s="1">
        <v>0.38073608977356199</v>
      </c>
      <c r="AN1566" s="10">
        <v>0.100193707835148</v>
      </c>
      <c r="AO1566" s="10">
        <f t="shared" si="103"/>
        <v>0.48092979760871002</v>
      </c>
      <c r="AP1566" s="1">
        <v>4637.88988896305</v>
      </c>
      <c r="AQ1566" s="1">
        <v>6899.1276509556001</v>
      </c>
      <c r="AR1566" s="1" t="s">
        <v>1195</v>
      </c>
      <c r="AS1566" s="1" t="s">
        <v>12</v>
      </c>
      <c r="AT1566" s="1" t="s">
        <v>1065</v>
      </c>
      <c r="AU1566" s="1">
        <v>21253</v>
      </c>
      <c r="AV1566" s="1">
        <v>14585</v>
      </c>
      <c r="AW1566" s="1">
        <v>11783</v>
      </c>
      <c r="AX1566" s="1">
        <v>68.625605796828694</v>
      </c>
      <c r="AY1566" s="10">
        <v>55.441584717451597</v>
      </c>
      <c r="AZ1566" s="1">
        <v>31.435118390902101</v>
      </c>
      <c r="BA1566" s="1">
        <v>17.9411015870322</v>
      </c>
      <c r="BB1566" s="10">
        <v>44.114402104727098</v>
      </c>
      <c r="BC1566" s="10">
        <f t="shared" si="102"/>
        <v>62.055503691759299</v>
      </c>
      <c r="BD1566" s="1">
        <v>32396.550744689099</v>
      </c>
      <c r="BE1566" s="1">
        <v>62294.422529461597</v>
      </c>
      <c r="BF1566" s="1" t="s">
        <v>1199</v>
      </c>
      <c r="BG1566" s="1" t="s">
        <v>12</v>
      </c>
      <c r="BH1566" s="1" t="s">
        <v>1065</v>
      </c>
      <c r="BI1566" s="1">
        <v>23546</v>
      </c>
      <c r="BJ1566" s="1">
        <v>16141</v>
      </c>
      <c r="BK1566" s="1">
        <v>12918</v>
      </c>
      <c r="BL1566" s="1">
        <v>68.550921600271806</v>
      </c>
      <c r="BM1566" s="10">
        <v>54.862821710694</v>
      </c>
      <c r="BN1566" s="1">
        <v>30.6703824121381</v>
      </c>
      <c r="BO1566" s="1">
        <v>18.114259173246602</v>
      </c>
      <c r="BP1566" s="10">
        <v>44.650874748413102</v>
      </c>
      <c r="BQ1566" s="10">
        <f t="shared" si="104"/>
        <v>62.765133921659704</v>
      </c>
      <c r="BR1566" s="1">
        <v>31932.447210254199</v>
      </c>
      <c r="BS1566" s="1">
        <v>62246.425638296001</v>
      </c>
    </row>
    <row r="1567" spans="1:71" customFormat="1" ht="15" x14ac:dyDescent="0.2">
      <c r="A1567">
        <v>3869</v>
      </c>
      <c r="B1567" t="s">
        <v>39</v>
      </c>
      <c r="C1567" t="s">
        <v>8</v>
      </c>
      <c r="D1567" t="s">
        <v>9</v>
      </c>
      <c r="G1567" t="s">
        <v>1046</v>
      </c>
      <c r="H1567" t="s">
        <v>10</v>
      </c>
      <c r="K1567" s="13" t="s">
        <v>39</v>
      </c>
      <c r="L1567" s="13">
        <v>30</v>
      </c>
      <c r="M1567" s="13" t="s">
        <v>998</v>
      </c>
      <c r="N1567" s="15" t="s">
        <v>12</v>
      </c>
      <c r="O1567" s="13" t="s">
        <v>996</v>
      </c>
      <c r="P1567" s="13" t="s">
        <v>1093</v>
      </c>
      <c r="Q1567" s="13" t="s">
        <v>12</v>
      </c>
      <c r="R1567" s="13" t="s">
        <v>1065</v>
      </c>
      <c r="S1567" s="13">
        <v>61495</v>
      </c>
      <c r="T1567" s="13">
        <v>40082</v>
      </c>
      <c r="U1567" s="13">
        <v>31415</v>
      </c>
      <c r="V1567" s="32">
        <v>65.179282868525902</v>
      </c>
      <c r="W1567" s="10">
        <v>51.085454101959499</v>
      </c>
      <c r="X1567" s="1">
        <v>99.248766512812395</v>
      </c>
      <c r="Y1567" s="1">
        <v>0.49976126054432601</v>
      </c>
      <c r="Z1567" s="10">
        <v>0.11459493872354</v>
      </c>
      <c r="AA1567" s="10">
        <f t="shared" si="101"/>
        <v>0.614356199267866</v>
      </c>
      <c r="AB1567" s="1">
        <v>4536.1241051818097</v>
      </c>
      <c r="AC1567" s="1">
        <v>7656.6920849742401</v>
      </c>
      <c r="AD1567" s="1" t="s">
        <v>1097</v>
      </c>
      <c r="AE1567" s="1" t="s">
        <v>12</v>
      </c>
      <c r="AF1567" s="1" t="s">
        <v>1065</v>
      </c>
      <c r="AG1567" s="1">
        <v>65412</v>
      </c>
      <c r="AH1567" s="1">
        <v>41652</v>
      </c>
      <c r="AI1567" s="1">
        <v>31915</v>
      </c>
      <c r="AJ1567" s="32">
        <v>63.676389653274597</v>
      </c>
      <c r="AK1567" s="10">
        <v>48.790741759921701</v>
      </c>
      <c r="AL1567" s="1">
        <v>99.125802913990299</v>
      </c>
      <c r="AM1567" s="1">
        <v>0.53893153689487705</v>
      </c>
      <c r="AN1567" s="10">
        <v>0.159799467335109</v>
      </c>
      <c r="AO1567" s="10">
        <f t="shared" si="103"/>
        <v>0.69873100422998602</v>
      </c>
      <c r="AP1567" s="1">
        <v>4747.8008924812402</v>
      </c>
      <c r="AQ1567" s="1">
        <v>8222.0648206812493</v>
      </c>
      <c r="AR1567" s="1" t="s">
        <v>1196</v>
      </c>
      <c r="AS1567" s="1" t="s">
        <v>12</v>
      </c>
      <c r="AT1567" s="1" t="s">
        <v>1065</v>
      </c>
      <c r="AU1567" s="1">
        <v>21274</v>
      </c>
      <c r="AV1567" s="1">
        <v>14584</v>
      </c>
      <c r="AW1567" s="1">
        <v>11667</v>
      </c>
      <c r="AX1567" s="1">
        <v>68.553163485945305</v>
      </c>
      <c r="AY1567" s="10">
        <v>54.841590674062203</v>
      </c>
      <c r="AZ1567" s="1">
        <v>28.987743207336901</v>
      </c>
      <c r="BA1567" s="1">
        <v>17.6823519328019</v>
      </c>
      <c r="BB1567" s="10">
        <v>46.292963058198303</v>
      </c>
      <c r="BC1567" s="10">
        <f t="shared" si="102"/>
        <v>63.975314991000204</v>
      </c>
      <c r="BD1567" s="1">
        <v>34452.004809006903</v>
      </c>
      <c r="BE1567" s="1">
        <v>65350.574304126603</v>
      </c>
      <c r="BF1567" s="23" t="s">
        <v>1200</v>
      </c>
      <c r="BG1567" s="1" t="s">
        <v>12</v>
      </c>
      <c r="BH1567" s="1" t="s">
        <v>1065</v>
      </c>
      <c r="BI1567" s="1">
        <v>18139</v>
      </c>
      <c r="BJ1567" s="1">
        <v>12090</v>
      </c>
      <c r="BK1567" s="1">
        <v>9854</v>
      </c>
      <c r="BL1567" s="1">
        <v>66.651965378466301</v>
      </c>
      <c r="BM1567" s="10">
        <v>54.3249352224489</v>
      </c>
      <c r="BN1567" s="1">
        <v>29.622488329612299</v>
      </c>
      <c r="BO1567" s="1">
        <v>17.211284757458898</v>
      </c>
      <c r="BP1567" s="10">
        <v>47.006291861173104</v>
      </c>
      <c r="BQ1567" s="10">
        <f t="shared" si="104"/>
        <v>64.217576618631995</v>
      </c>
      <c r="BR1567" s="1">
        <v>34227.557354523597</v>
      </c>
      <c r="BS1567" s="1">
        <v>67450.936231348503</v>
      </c>
    </row>
    <row r="1568" spans="1:71" customFormat="1" x14ac:dyDescent="0.15">
      <c r="A1568">
        <v>3869</v>
      </c>
      <c r="B1568" t="s">
        <v>40</v>
      </c>
      <c r="C1568" t="s">
        <v>8</v>
      </c>
      <c r="D1568" t="s">
        <v>9</v>
      </c>
      <c r="G1568" t="s">
        <v>1046</v>
      </c>
      <c r="H1568" t="s">
        <v>10</v>
      </c>
      <c r="K1568" s="13" t="s">
        <v>40</v>
      </c>
      <c r="L1568" s="13">
        <v>31</v>
      </c>
      <c r="M1568" s="13" t="s">
        <v>959</v>
      </c>
      <c r="N1568" s="15" t="s">
        <v>13</v>
      </c>
      <c r="O1568" s="13" t="s">
        <v>956</v>
      </c>
      <c r="P1568" s="13" t="s">
        <v>1092</v>
      </c>
      <c r="Q1568" s="13" t="s">
        <v>13</v>
      </c>
      <c r="R1568" s="13" t="s">
        <v>1065</v>
      </c>
      <c r="S1568" s="13">
        <v>59815</v>
      </c>
      <c r="T1568" s="13">
        <v>37502</v>
      </c>
      <c r="U1568" s="13">
        <v>27694</v>
      </c>
      <c r="V1568" s="32">
        <v>62.6966479979938</v>
      </c>
      <c r="W1568" s="10">
        <v>46.299423221599902</v>
      </c>
      <c r="X1568" s="1">
        <v>99.039503141474697</v>
      </c>
      <c r="Y1568" s="1">
        <v>0.61746226619484401</v>
      </c>
      <c r="Z1568" s="10">
        <v>0.14443561782335501</v>
      </c>
      <c r="AA1568" s="10">
        <f t="shared" si="101"/>
        <v>0.76189788401819902</v>
      </c>
      <c r="AB1568" s="1">
        <v>4499.5988382022997</v>
      </c>
      <c r="AC1568" s="1">
        <v>7305.5838798936002</v>
      </c>
      <c r="AD1568" s="1" t="s">
        <v>1096</v>
      </c>
      <c r="AE1568" s="1" t="s">
        <v>13</v>
      </c>
      <c r="AF1568" s="1" t="s">
        <v>1065</v>
      </c>
      <c r="AG1568" s="1">
        <v>65697</v>
      </c>
      <c r="AH1568" s="1">
        <v>40240</v>
      </c>
      <c r="AI1568" s="1">
        <v>31032</v>
      </c>
      <c r="AJ1568" s="32">
        <v>61.250894256967598</v>
      </c>
      <c r="AK1568" s="10">
        <v>47.235033563176401</v>
      </c>
      <c r="AL1568" s="1">
        <v>99.052590873936595</v>
      </c>
      <c r="AM1568" s="1">
        <v>0.54782160350605802</v>
      </c>
      <c r="AN1568" s="10">
        <v>0.10311936065996399</v>
      </c>
      <c r="AO1568" s="10">
        <f t="shared" si="103"/>
        <v>0.65094096416602198</v>
      </c>
      <c r="AP1568" s="1">
        <v>4779.1155077864496</v>
      </c>
      <c r="AQ1568" s="1">
        <v>7182.2830532244398</v>
      </c>
      <c r="AR1568" s="1" t="s">
        <v>1195</v>
      </c>
      <c r="AS1568" s="1" t="s">
        <v>13</v>
      </c>
      <c r="AT1568" s="1" t="s">
        <v>1065</v>
      </c>
      <c r="AU1568" s="1">
        <v>23423</v>
      </c>
      <c r="AV1568" s="1">
        <v>15531</v>
      </c>
      <c r="AW1568" s="1">
        <v>12365</v>
      </c>
      <c r="AX1568" s="1">
        <v>66.306621696622997</v>
      </c>
      <c r="AY1568" s="10">
        <v>52.789992742176501</v>
      </c>
      <c r="AZ1568" s="1">
        <v>26.122118883946602</v>
      </c>
      <c r="BA1568" s="1">
        <v>17.007682976142299</v>
      </c>
      <c r="BB1568" s="10">
        <v>50.246663970885599</v>
      </c>
      <c r="BC1568" s="10">
        <f t="shared" si="102"/>
        <v>67.254346947027898</v>
      </c>
      <c r="BD1568" s="1">
        <v>40061.3926489203</v>
      </c>
      <c r="BE1568" s="1">
        <v>75876.486185453105</v>
      </c>
      <c r="BF1568" s="1" t="s">
        <v>1199</v>
      </c>
      <c r="BG1568" s="1" t="s">
        <v>13</v>
      </c>
      <c r="BH1568" s="1" t="s">
        <v>1065</v>
      </c>
      <c r="BI1568" s="1">
        <v>24500</v>
      </c>
      <c r="BJ1568" s="1">
        <v>16445</v>
      </c>
      <c r="BK1568" s="1">
        <v>13594</v>
      </c>
      <c r="BL1568" s="1">
        <v>67.122448979591795</v>
      </c>
      <c r="BM1568" s="10">
        <v>55.485714285714302</v>
      </c>
      <c r="BN1568" s="1">
        <v>26.7250257466529</v>
      </c>
      <c r="BO1568" s="1">
        <v>17.5959982345152</v>
      </c>
      <c r="BP1568" s="10">
        <v>49.852876268942197</v>
      </c>
      <c r="BQ1568" s="10">
        <f t="shared" si="104"/>
        <v>67.448874503457404</v>
      </c>
      <c r="BR1568" s="1">
        <v>36410.790721380501</v>
      </c>
      <c r="BS1568" s="1">
        <v>74654.815269147497</v>
      </c>
    </row>
    <row r="1569" spans="1:71" customFormat="1" ht="15" x14ac:dyDescent="0.2">
      <c r="A1569">
        <v>3869</v>
      </c>
      <c r="B1569" t="s">
        <v>41</v>
      </c>
      <c r="C1569" t="s">
        <v>8</v>
      </c>
      <c r="D1569" t="s">
        <v>9</v>
      </c>
      <c r="G1569" t="s">
        <v>1046</v>
      </c>
      <c r="H1569" t="s">
        <v>10</v>
      </c>
      <c r="K1569" s="13" t="s">
        <v>41</v>
      </c>
      <c r="L1569" s="13">
        <v>32</v>
      </c>
      <c r="M1569" s="13" t="s">
        <v>999</v>
      </c>
      <c r="N1569" s="15" t="s">
        <v>13</v>
      </c>
      <c r="O1569" s="13" t="s">
        <v>996</v>
      </c>
      <c r="P1569" s="13" t="s">
        <v>1093</v>
      </c>
      <c r="Q1569" s="13" t="s">
        <v>13</v>
      </c>
      <c r="R1569" s="13" t="s">
        <v>1065</v>
      </c>
      <c r="S1569" s="13">
        <v>65305</v>
      </c>
      <c r="T1569" s="13">
        <v>41787</v>
      </c>
      <c r="U1569" s="13">
        <v>32345</v>
      </c>
      <c r="V1569" s="32">
        <v>63.987443534185701</v>
      </c>
      <c r="W1569" s="10">
        <v>49.529132531965402</v>
      </c>
      <c r="X1569" s="1">
        <v>99.193074663781104</v>
      </c>
      <c r="Y1569" s="1">
        <v>0.53176688823620299</v>
      </c>
      <c r="Z1569" s="10">
        <v>0.12057505023960401</v>
      </c>
      <c r="AA1569" s="10">
        <f t="shared" si="101"/>
        <v>0.65234193847580701</v>
      </c>
      <c r="AB1569" s="1">
        <v>4544.6530374661397</v>
      </c>
      <c r="AC1569" s="1">
        <v>7408.7697437288198</v>
      </c>
      <c r="AD1569" s="1" t="s">
        <v>1097</v>
      </c>
      <c r="AE1569" s="1" t="s">
        <v>13</v>
      </c>
      <c r="AF1569" s="1" t="s">
        <v>1065</v>
      </c>
      <c r="AG1569" s="1">
        <v>67651</v>
      </c>
      <c r="AH1569" s="1">
        <v>43536</v>
      </c>
      <c r="AI1569" s="1">
        <v>33212</v>
      </c>
      <c r="AJ1569" s="32">
        <v>64.353815908116701</v>
      </c>
      <c r="AK1569" s="10">
        <v>49.0931397909861</v>
      </c>
      <c r="AL1569" s="1">
        <v>99.283391545224603</v>
      </c>
      <c r="AM1569" s="1">
        <v>0.45766590389015999</v>
      </c>
      <c r="AN1569" s="10">
        <v>8.7317836926412096E-2</v>
      </c>
      <c r="AO1569" s="10">
        <f t="shared" si="103"/>
        <v>0.54498374081657208</v>
      </c>
      <c r="AP1569" s="1">
        <v>4658.3144493331001</v>
      </c>
      <c r="AQ1569" s="1">
        <v>7952.5204470694498</v>
      </c>
      <c r="AR1569" s="1" t="s">
        <v>1196</v>
      </c>
      <c r="AS1569" s="1" t="s">
        <v>13</v>
      </c>
      <c r="AT1569" s="1" t="s">
        <v>1065</v>
      </c>
      <c r="AU1569" s="1">
        <v>23081</v>
      </c>
      <c r="AV1569" s="1">
        <v>15290</v>
      </c>
      <c r="AW1569" s="1">
        <v>12464</v>
      </c>
      <c r="AX1569" s="1">
        <v>66.2449633898011</v>
      </c>
      <c r="AY1569" s="10">
        <v>54.0011264676574</v>
      </c>
      <c r="AZ1569" s="1">
        <v>28.602374839537902</v>
      </c>
      <c r="BA1569" s="1">
        <v>18.910462130937098</v>
      </c>
      <c r="BB1569" s="10">
        <v>46.221116816431298</v>
      </c>
      <c r="BC1569" s="10">
        <f t="shared" si="102"/>
        <v>65.131578947368396</v>
      </c>
      <c r="BD1569" s="1">
        <v>34240.652989706803</v>
      </c>
      <c r="BE1569" s="1">
        <v>67545.823173322598</v>
      </c>
      <c r="BF1569" s="23" t="s">
        <v>1200</v>
      </c>
      <c r="BG1569" s="1" t="s">
        <v>13</v>
      </c>
      <c r="BH1569" s="1" t="s">
        <v>1065</v>
      </c>
      <c r="BI1569" s="1">
        <v>19295</v>
      </c>
      <c r="BJ1569" s="1">
        <v>12828</v>
      </c>
      <c r="BK1569" s="1">
        <v>10315</v>
      </c>
      <c r="BL1569" s="1">
        <v>66.483544959834106</v>
      </c>
      <c r="BM1569" s="10">
        <v>53.459445452189698</v>
      </c>
      <c r="BN1569" s="1">
        <v>28.376151236064</v>
      </c>
      <c r="BO1569" s="1">
        <v>18.274357731458998</v>
      </c>
      <c r="BP1569" s="10">
        <v>47.649054774600103</v>
      </c>
      <c r="BQ1569" s="10">
        <f t="shared" si="104"/>
        <v>65.923412506059094</v>
      </c>
      <c r="BR1569" s="1">
        <v>35616.448781833802</v>
      </c>
      <c r="BS1569" s="1">
        <v>70295.854404746293</v>
      </c>
    </row>
    <row r="1570" spans="1:71" customFormat="1" x14ac:dyDescent="0.15">
      <c r="A1570">
        <v>3869</v>
      </c>
      <c r="B1570" t="s">
        <v>42</v>
      </c>
      <c r="C1570" t="s">
        <v>8</v>
      </c>
      <c r="D1570" t="s">
        <v>9</v>
      </c>
      <c r="G1570" t="s">
        <v>1046</v>
      </c>
      <c r="H1570" t="s">
        <v>10</v>
      </c>
      <c r="K1570" s="13" t="s">
        <v>42</v>
      </c>
      <c r="L1570" s="13">
        <v>33</v>
      </c>
      <c r="M1570" s="13" t="s">
        <v>960</v>
      </c>
      <c r="N1570" s="15" t="s">
        <v>14</v>
      </c>
      <c r="O1570" s="13" t="s">
        <v>956</v>
      </c>
      <c r="P1570" s="13" t="s">
        <v>1092</v>
      </c>
      <c r="Q1570" s="13" t="s">
        <v>14</v>
      </c>
      <c r="R1570" s="13" t="s">
        <v>1065</v>
      </c>
      <c r="S1570" s="13">
        <v>68648</v>
      </c>
      <c r="T1570" s="13">
        <v>43705</v>
      </c>
      <c r="U1570" s="13">
        <v>32809</v>
      </c>
      <c r="V1570" s="32">
        <v>63.665365342034697</v>
      </c>
      <c r="W1570" s="10">
        <v>47.793089383521703</v>
      </c>
      <c r="X1570" s="1">
        <v>99.091712639824394</v>
      </c>
      <c r="Y1570" s="1">
        <v>0.51510256332103999</v>
      </c>
      <c r="Z1570" s="10">
        <v>0.179828705538115</v>
      </c>
      <c r="AA1570" s="10">
        <f t="shared" si="101"/>
        <v>0.69493126885915502</v>
      </c>
      <c r="AB1570" s="1">
        <v>4713.4642283039502</v>
      </c>
      <c r="AC1570" s="1">
        <v>7254.0147863026395</v>
      </c>
      <c r="AD1570" s="1" t="s">
        <v>1096</v>
      </c>
      <c r="AE1570" s="1" t="s">
        <v>14</v>
      </c>
      <c r="AF1570" s="1" t="s">
        <v>1065</v>
      </c>
      <c r="AG1570" s="1">
        <v>63504</v>
      </c>
      <c r="AH1570" s="1">
        <v>39392</v>
      </c>
      <c r="AI1570" s="1">
        <v>30504</v>
      </c>
      <c r="AJ1570" s="32">
        <v>62.030738221214399</v>
      </c>
      <c r="AK1570" s="10">
        <v>48.034769463340901</v>
      </c>
      <c r="AL1570" s="1">
        <v>99.190270128507706</v>
      </c>
      <c r="AM1570" s="1">
        <v>0.45567794387621302</v>
      </c>
      <c r="AN1570" s="10">
        <v>0.11801730920535</v>
      </c>
      <c r="AO1570" s="10">
        <f t="shared" si="103"/>
        <v>0.57369525308156299</v>
      </c>
      <c r="AP1570" s="1">
        <v>4705.0803419020003</v>
      </c>
      <c r="AQ1570" s="1">
        <v>7352.3903954002999</v>
      </c>
      <c r="AR1570" s="1" t="s">
        <v>1195</v>
      </c>
      <c r="AS1570" s="1" t="s">
        <v>14</v>
      </c>
      <c r="AT1570" s="1" t="s">
        <v>1065</v>
      </c>
      <c r="AU1570" s="1">
        <v>24856</v>
      </c>
      <c r="AV1570" s="1">
        <v>16956</v>
      </c>
      <c r="AW1570" s="1">
        <v>13804</v>
      </c>
      <c r="AX1570" s="1">
        <v>68.216929514000597</v>
      </c>
      <c r="AY1570" s="10">
        <v>55.535886707434798</v>
      </c>
      <c r="AZ1570" s="1">
        <v>31.657490582439902</v>
      </c>
      <c r="BA1570" s="1">
        <v>16.8139669660968</v>
      </c>
      <c r="BB1570" s="10">
        <v>44.363952477542703</v>
      </c>
      <c r="BC1570" s="10">
        <f t="shared" si="102"/>
        <v>61.177919443639503</v>
      </c>
      <c r="BD1570" s="1">
        <v>33692.138955501003</v>
      </c>
      <c r="BE1570" s="1">
        <v>61559.539907322403</v>
      </c>
      <c r="BF1570" s="1" t="s">
        <v>1199</v>
      </c>
      <c r="BG1570" s="1" t="s">
        <v>14</v>
      </c>
      <c r="BH1570" s="1" t="s">
        <v>1065</v>
      </c>
      <c r="BI1570" s="1">
        <v>23478</v>
      </c>
      <c r="BJ1570" s="1">
        <v>16253</v>
      </c>
      <c r="BK1570" s="1">
        <v>13231</v>
      </c>
      <c r="BL1570" s="1">
        <v>69.226509924184299</v>
      </c>
      <c r="BM1570" s="10">
        <v>56.354885424652899</v>
      </c>
      <c r="BN1570" s="1">
        <v>30.269820875217299</v>
      </c>
      <c r="BO1570" s="1">
        <v>18.660721033935499</v>
      </c>
      <c r="BP1570" s="10">
        <v>45.023051923513002</v>
      </c>
      <c r="BQ1570" s="10">
        <f t="shared" si="104"/>
        <v>63.683772957448497</v>
      </c>
      <c r="BR1570" s="1">
        <v>31871.306901268701</v>
      </c>
      <c r="BS1570" s="1">
        <v>63844.841007134899</v>
      </c>
    </row>
    <row r="1571" spans="1:71" customFormat="1" ht="15" x14ac:dyDescent="0.2">
      <c r="A1571">
        <v>3869</v>
      </c>
      <c r="B1571" t="s">
        <v>43</v>
      </c>
      <c r="C1571" t="s">
        <v>8</v>
      </c>
      <c r="D1571" t="s">
        <v>9</v>
      </c>
      <c r="G1571" t="s">
        <v>1046</v>
      </c>
      <c r="H1571" t="s">
        <v>10</v>
      </c>
      <c r="K1571" s="13" t="s">
        <v>43</v>
      </c>
      <c r="L1571" s="13">
        <v>34</v>
      </c>
      <c r="M1571" s="13" t="s">
        <v>43</v>
      </c>
      <c r="N1571" s="15" t="s">
        <v>14</v>
      </c>
      <c r="O1571" s="13" t="s">
        <v>996</v>
      </c>
      <c r="P1571" s="13" t="s">
        <v>1093</v>
      </c>
      <c r="Q1571" s="13" t="s">
        <v>14</v>
      </c>
      <c r="R1571" s="13" t="s">
        <v>1065</v>
      </c>
      <c r="S1571" s="13">
        <v>70722</v>
      </c>
      <c r="T1571" s="13">
        <v>45729</v>
      </c>
      <c r="U1571" s="13">
        <v>35431</v>
      </c>
      <c r="V1571" s="32">
        <v>64.660218885212501</v>
      </c>
      <c r="W1571" s="10">
        <v>50.098979101269798</v>
      </c>
      <c r="X1571" s="1">
        <v>99.249245011430702</v>
      </c>
      <c r="Y1571" s="1">
        <v>0.45440433518670098</v>
      </c>
      <c r="Z1571" s="10">
        <v>0.138296971578561</v>
      </c>
      <c r="AA1571" s="10">
        <f t="shared" si="101"/>
        <v>0.592701306765262</v>
      </c>
      <c r="AB1571" s="1">
        <v>4723.1934060376598</v>
      </c>
      <c r="AC1571" s="1">
        <v>7232.8078936068796</v>
      </c>
      <c r="AD1571" s="1" t="s">
        <v>1097</v>
      </c>
      <c r="AE1571" s="1" t="s">
        <v>14</v>
      </c>
      <c r="AF1571" s="1" t="s">
        <v>1065</v>
      </c>
      <c r="AG1571" s="1">
        <v>67437</v>
      </c>
      <c r="AH1571" s="1">
        <v>43731</v>
      </c>
      <c r="AI1571" s="1">
        <v>32485</v>
      </c>
      <c r="AJ1571" s="32">
        <v>64.847190711330597</v>
      </c>
      <c r="AK1571" s="10">
        <v>48.170885418983602</v>
      </c>
      <c r="AL1571" s="1">
        <v>99.116515314760605</v>
      </c>
      <c r="AM1571" s="1">
        <v>0.57872864398953405</v>
      </c>
      <c r="AN1571" s="10">
        <v>8.0036940126212097E-2</v>
      </c>
      <c r="AO1571" s="10">
        <f t="shared" si="103"/>
        <v>0.65876558411574615</v>
      </c>
      <c r="AP1571" s="1">
        <v>4624.5644528513903</v>
      </c>
      <c r="AQ1571" s="1">
        <v>7883.8896552226597</v>
      </c>
      <c r="AR1571" s="1" t="s">
        <v>1196</v>
      </c>
      <c r="AS1571" s="1" t="s">
        <v>14</v>
      </c>
      <c r="AT1571" s="1" t="s">
        <v>1065</v>
      </c>
      <c r="AU1571" s="1">
        <v>21716</v>
      </c>
      <c r="AV1571" s="1">
        <v>14453</v>
      </c>
      <c r="AW1571" s="1">
        <v>11877</v>
      </c>
      <c r="AX1571" s="1">
        <v>66.554614109412398</v>
      </c>
      <c r="AY1571" s="10">
        <v>54.692392705838998</v>
      </c>
      <c r="AZ1571" s="1">
        <v>29.8644438831355</v>
      </c>
      <c r="BA1571" s="1">
        <v>17.8159467879094</v>
      </c>
      <c r="BB1571" s="10">
        <v>45.836490696303798</v>
      </c>
      <c r="BC1571" s="10">
        <f t="shared" si="102"/>
        <v>63.652437484213195</v>
      </c>
      <c r="BD1571" s="1">
        <v>35117.452230118899</v>
      </c>
      <c r="BE1571" s="1">
        <v>65951.139003235105</v>
      </c>
      <c r="BF1571" s="23" t="s">
        <v>1200</v>
      </c>
      <c r="BG1571" s="1" t="s">
        <v>14</v>
      </c>
      <c r="BH1571" s="1" t="s">
        <v>1065</v>
      </c>
      <c r="BI1571" s="1">
        <v>19450</v>
      </c>
      <c r="BJ1571" s="1">
        <v>13126</v>
      </c>
      <c r="BK1571" s="1">
        <v>10706</v>
      </c>
      <c r="BL1571" s="1">
        <v>67.485861182519301</v>
      </c>
      <c r="BM1571" s="10">
        <v>55.043701799485902</v>
      </c>
      <c r="BN1571" s="1">
        <v>28.526060153185099</v>
      </c>
      <c r="BO1571" s="1">
        <v>19.232206239491902</v>
      </c>
      <c r="BP1571" s="10">
        <v>46.301139547917103</v>
      </c>
      <c r="BQ1571" s="10">
        <f t="shared" si="104"/>
        <v>65.533345787409004</v>
      </c>
      <c r="BR1571" s="1">
        <v>34409.533015555498</v>
      </c>
      <c r="BS1571" s="1">
        <v>70169.371587585105</v>
      </c>
    </row>
    <row r="1572" spans="1:71" customFormat="1" x14ac:dyDescent="0.15">
      <c r="A1572">
        <v>3869</v>
      </c>
      <c r="B1572" t="s">
        <v>44</v>
      </c>
      <c r="C1572" t="s">
        <v>8</v>
      </c>
      <c r="D1572" t="s">
        <v>9</v>
      </c>
      <c r="G1572" t="s">
        <v>1046</v>
      </c>
      <c r="H1572" t="s">
        <v>10</v>
      </c>
      <c r="K1572" s="13" t="s">
        <v>44</v>
      </c>
      <c r="L1572" s="13">
        <v>35</v>
      </c>
      <c r="M1572" s="13" t="s">
        <v>44</v>
      </c>
      <c r="N1572" s="15" t="s">
        <v>15</v>
      </c>
      <c r="O1572" s="13" t="s">
        <v>956</v>
      </c>
      <c r="P1572" s="13" t="s">
        <v>1092</v>
      </c>
      <c r="Q1572" s="13" t="s">
        <v>15</v>
      </c>
      <c r="R1572" s="13" t="s">
        <v>1065</v>
      </c>
      <c r="S1572" s="13">
        <v>64481</v>
      </c>
      <c r="T1572" s="13">
        <v>40760</v>
      </c>
      <c r="U1572" s="13">
        <v>29728</v>
      </c>
      <c r="V1572" s="32">
        <v>63.2124191622338</v>
      </c>
      <c r="W1572" s="10">
        <v>46.103503357578198</v>
      </c>
      <c r="X1572" s="1">
        <v>98.651103336921395</v>
      </c>
      <c r="Y1572" s="1">
        <v>0.96541980624327195</v>
      </c>
      <c r="Z1572" s="10">
        <v>0.21528525296017201</v>
      </c>
      <c r="AA1572" s="10">
        <f t="shared" si="101"/>
        <v>1.180705059203444</v>
      </c>
      <c r="AB1572" s="1">
        <v>4452.3626891870599</v>
      </c>
      <c r="AC1572" s="1">
        <v>7076.4453967219897</v>
      </c>
      <c r="AD1572" s="1" t="s">
        <v>1096</v>
      </c>
      <c r="AE1572" s="1" t="s">
        <v>15</v>
      </c>
      <c r="AF1572" s="1" t="s">
        <v>1065</v>
      </c>
      <c r="AG1572" s="1">
        <v>60617</v>
      </c>
      <c r="AH1572" s="1">
        <v>36953</v>
      </c>
      <c r="AI1572" s="1">
        <v>28537</v>
      </c>
      <c r="AJ1572" s="32">
        <v>60.961446458914203</v>
      </c>
      <c r="AK1572" s="10">
        <v>47.077552501773397</v>
      </c>
      <c r="AL1572" s="1">
        <v>99.264113256474005</v>
      </c>
      <c r="AM1572" s="1">
        <v>0.43101937835091297</v>
      </c>
      <c r="AN1572" s="10">
        <v>8.4101342117251301E-2</v>
      </c>
      <c r="AO1572" s="10">
        <f t="shared" si="103"/>
        <v>0.51512072046816426</v>
      </c>
      <c r="AP1572" s="1">
        <v>4796.1053106695499</v>
      </c>
      <c r="AQ1572" s="1">
        <v>7452.83641647284</v>
      </c>
      <c r="AR1572" s="1" t="s">
        <v>1195</v>
      </c>
      <c r="AS1572" s="1" t="s">
        <v>15</v>
      </c>
      <c r="AT1572" s="1" t="s">
        <v>1065</v>
      </c>
      <c r="AU1572" s="1">
        <v>24466</v>
      </c>
      <c r="AV1572" s="1">
        <v>16541</v>
      </c>
      <c r="AW1572" s="1">
        <v>13259</v>
      </c>
      <c r="AX1572" s="1">
        <v>67.608109212785095</v>
      </c>
      <c r="AY1572" s="10">
        <v>54.193574756805397</v>
      </c>
      <c r="AZ1572" s="1">
        <v>28.787993061316801</v>
      </c>
      <c r="BA1572" s="1">
        <v>18.1612489629686</v>
      </c>
      <c r="BB1572" s="10">
        <v>46.2553737084245</v>
      </c>
      <c r="BC1572" s="10">
        <f t="shared" si="102"/>
        <v>64.4166226713931</v>
      </c>
      <c r="BD1572" s="1">
        <v>35507.319509677698</v>
      </c>
      <c r="BE1572" s="1">
        <v>66126.207469079905</v>
      </c>
      <c r="BF1572" s="1" t="s">
        <v>1199</v>
      </c>
      <c r="BG1572" s="1" t="s">
        <v>15</v>
      </c>
      <c r="BH1572" s="1" t="s">
        <v>1065</v>
      </c>
      <c r="BI1572" s="1">
        <v>22046</v>
      </c>
      <c r="BJ1572" s="1">
        <v>14936</v>
      </c>
      <c r="BK1572" s="1">
        <v>12447</v>
      </c>
      <c r="BL1572" s="1">
        <v>67.749251564909699</v>
      </c>
      <c r="BM1572" s="10">
        <v>56.459221627506103</v>
      </c>
      <c r="BN1572" s="1">
        <v>30.4410701373825</v>
      </c>
      <c r="BO1572" s="1">
        <v>18.920221740178398</v>
      </c>
      <c r="BP1572" s="10">
        <v>44.7015345063067</v>
      </c>
      <c r="BQ1572" s="10">
        <f t="shared" si="104"/>
        <v>63.621756246485099</v>
      </c>
      <c r="BR1572" s="1">
        <v>31651.353458922</v>
      </c>
      <c r="BS1572" s="1">
        <v>62698.106520723501</v>
      </c>
    </row>
    <row r="1573" spans="1:71" customFormat="1" ht="15" x14ac:dyDescent="0.2">
      <c r="A1573">
        <v>3869</v>
      </c>
      <c r="B1573" t="s">
        <v>45</v>
      </c>
      <c r="C1573" t="s">
        <v>8</v>
      </c>
      <c r="D1573" t="s">
        <v>9</v>
      </c>
      <c r="G1573" t="s">
        <v>1046</v>
      </c>
      <c r="H1573" t="s">
        <v>10</v>
      </c>
      <c r="K1573" s="13" t="s">
        <v>45</v>
      </c>
      <c r="L1573" s="13">
        <v>36</v>
      </c>
      <c r="M1573" s="13" t="s">
        <v>45</v>
      </c>
      <c r="N1573" s="15" t="s">
        <v>15</v>
      </c>
      <c r="O1573" s="13" t="s">
        <v>996</v>
      </c>
      <c r="P1573" s="13" t="s">
        <v>1093</v>
      </c>
      <c r="Q1573" s="13" t="s">
        <v>15</v>
      </c>
      <c r="R1573" s="13" t="s">
        <v>1065</v>
      </c>
      <c r="S1573" s="13">
        <v>69082</v>
      </c>
      <c r="T1573" s="13">
        <v>43856</v>
      </c>
      <c r="U1573" s="13">
        <v>34171</v>
      </c>
      <c r="V1573" s="32">
        <v>63.483975565270299</v>
      </c>
      <c r="W1573" s="10">
        <v>49.464404620595801</v>
      </c>
      <c r="X1573" s="1">
        <v>99.359105674402301</v>
      </c>
      <c r="Y1573" s="1">
        <v>0.40970413508530601</v>
      </c>
      <c r="Z1573" s="10">
        <v>9.3646659448070005E-2</v>
      </c>
      <c r="AA1573" s="10">
        <f t="shared" si="101"/>
        <v>0.50335079453337606</v>
      </c>
      <c r="AB1573" s="1">
        <v>4677.4176540450799</v>
      </c>
      <c r="AC1573" s="1">
        <v>7033.7611612155597</v>
      </c>
      <c r="AD1573" s="1" t="s">
        <v>1097</v>
      </c>
      <c r="AE1573" s="1" t="s">
        <v>15</v>
      </c>
      <c r="AF1573" s="1" t="s">
        <v>1065</v>
      </c>
      <c r="AG1573" s="1">
        <v>69062</v>
      </c>
      <c r="AH1573" s="1">
        <v>44120</v>
      </c>
      <c r="AI1573" s="1">
        <v>32957</v>
      </c>
      <c r="AJ1573" s="32">
        <v>63.884625409052703</v>
      </c>
      <c r="AK1573" s="10">
        <v>47.720888477020701</v>
      </c>
      <c r="AL1573" s="1">
        <v>98.907667566829502</v>
      </c>
      <c r="AM1573" s="1">
        <v>0.75552993294292603</v>
      </c>
      <c r="AN1573" s="10">
        <v>0.139575810905119</v>
      </c>
      <c r="AO1573" s="10">
        <f t="shared" si="103"/>
        <v>0.89510574384804498</v>
      </c>
      <c r="AP1573" s="1">
        <v>4687.1990198358599</v>
      </c>
      <c r="AQ1573" s="1">
        <v>7792.9031806930498</v>
      </c>
      <c r="AR1573" s="1" t="s">
        <v>1196</v>
      </c>
      <c r="AS1573" s="1" t="s">
        <v>15</v>
      </c>
      <c r="AT1573" s="1" t="s">
        <v>1065</v>
      </c>
      <c r="AU1573" s="1">
        <v>22674</v>
      </c>
      <c r="AV1573" s="1">
        <v>14991</v>
      </c>
      <c r="AW1573" s="1">
        <v>12160</v>
      </c>
      <c r="AX1573" s="1">
        <v>66.115374437681893</v>
      </c>
      <c r="AY1573" s="10">
        <v>53.629708035635502</v>
      </c>
      <c r="AZ1573" s="1">
        <v>29.152960526315798</v>
      </c>
      <c r="BA1573" s="1">
        <v>18.1496710526316</v>
      </c>
      <c r="BB1573" s="10">
        <v>46.0444078947368</v>
      </c>
      <c r="BC1573" s="10">
        <f t="shared" si="102"/>
        <v>64.194078947368396</v>
      </c>
      <c r="BD1573" s="1">
        <v>34518.404644640497</v>
      </c>
      <c r="BE1573" s="1">
        <v>65725.203307827702</v>
      </c>
      <c r="BF1573" s="23" t="s">
        <v>1200</v>
      </c>
      <c r="BG1573" s="1" t="s">
        <v>15</v>
      </c>
      <c r="BH1573" s="1" t="s">
        <v>1065</v>
      </c>
      <c r="BI1573" s="1">
        <v>19414</v>
      </c>
      <c r="BJ1573" s="1">
        <v>12879</v>
      </c>
      <c r="BK1573" s="1">
        <v>10622</v>
      </c>
      <c r="BL1573" s="1">
        <v>66.338724631709098</v>
      </c>
      <c r="BM1573" s="10">
        <v>54.7130936437622</v>
      </c>
      <c r="BN1573" s="1">
        <v>28.054980229711902</v>
      </c>
      <c r="BO1573" s="1">
        <v>18.668800602523099</v>
      </c>
      <c r="BP1573" s="10">
        <v>47.006213519111299</v>
      </c>
      <c r="BQ1573" s="10">
        <f t="shared" si="104"/>
        <v>65.675014121634405</v>
      </c>
      <c r="BR1573" s="1">
        <v>34933.249666018201</v>
      </c>
      <c r="BS1573" s="1">
        <v>69981.114498959505</v>
      </c>
    </row>
    <row r="1574" spans="1:71" customFormat="1" x14ac:dyDescent="0.15">
      <c r="A1574">
        <v>3869</v>
      </c>
      <c r="B1574" t="s">
        <v>46</v>
      </c>
      <c r="C1574" t="s">
        <v>8</v>
      </c>
      <c r="D1574" t="s">
        <v>9</v>
      </c>
      <c r="G1574" t="s">
        <v>1049</v>
      </c>
      <c r="H1574" t="s">
        <v>10</v>
      </c>
      <c r="K1574" s="13" t="s">
        <v>46</v>
      </c>
      <c r="L1574" s="13">
        <v>37</v>
      </c>
      <c r="M1574" s="13" t="s">
        <v>46</v>
      </c>
      <c r="N1574" s="15" t="s">
        <v>16</v>
      </c>
      <c r="O1574" s="13" t="s">
        <v>956</v>
      </c>
      <c r="P1574" s="13" t="s">
        <v>1092</v>
      </c>
      <c r="Q1574" s="13" t="s">
        <v>16</v>
      </c>
      <c r="R1574" s="13" t="s">
        <v>1065</v>
      </c>
      <c r="S1574" s="13">
        <v>9862</v>
      </c>
      <c r="T1574" s="13">
        <v>2462</v>
      </c>
      <c r="U1574" s="13">
        <v>1899</v>
      </c>
      <c r="V1574" s="32">
        <v>24.964510241330402</v>
      </c>
      <c r="W1574" s="10">
        <v>19.255729061042398</v>
      </c>
      <c r="X1574" s="1">
        <v>7.5829383886255899</v>
      </c>
      <c r="Y1574" s="1">
        <v>12.743549236440201</v>
      </c>
      <c r="Z1574" s="10">
        <v>77.830437072143198</v>
      </c>
      <c r="AA1574" s="10">
        <f t="shared" si="101"/>
        <v>90.5739863085834</v>
      </c>
      <c r="AB1574" s="1">
        <v>89426.363770956203</v>
      </c>
      <c r="AC1574" s="1">
        <v>204893.23773138601</v>
      </c>
      <c r="AD1574" s="1" t="s">
        <v>1096</v>
      </c>
      <c r="AE1574" s="1" t="s">
        <v>16</v>
      </c>
      <c r="AF1574" s="1" t="s">
        <v>1065</v>
      </c>
      <c r="AG1574" s="1">
        <v>8042</v>
      </c>
      <c r="AH1574" s="1">
        <v>1792</v>
      </c>
      <c r="AI1574" s="1">
        <v>1469</v>
      </c>
      <c r="AJ1574" s="32">
        <v>22.283014175578199</v>
      </c>
      <c r="AK1574" s="10">
        <v>18.266600348172101</v>
      </c>
      <c r="AL1574" s="1">
        <v>6.46698434309054</v>
      </c>
      <c r="AM1574" s="1">
        <v>12.2532334921715</v>
      </c>
      <c r="AN1574" s="10">
        <v>79.646017699115006</v>
      </c>
      <c r="AO1574" s="10">
        <f t="shared" si="103"/>
        <v>91.89925119128651</v>
      </c>
      <c r="AP1574" s="1">
        <v>95592.0745586267</v>
      </c>
      <c r="AQ1574" s="1">
        <v>210829.365514651</v>
      </c>
      <c r="AR1574" s="1" t="s">
        <v>1195</v>
      </c>
      <c r="AS1574" s="1" t="s">
        <v>16</v>
      </c>
      <c r="AT1574" s="1" t="s">
        <v>1065</v>
      </c>
      <c r="AU1574" s="1">
        <v>6958</v>
      </c>
      <c r="AV1574" s="1">
        <v>1055</v>
      </c>
      <c r="AW1574" s="1">
        <v>843</v>
      </c>
      <c r="AX1574" s="1">
        <v>15.1624029893648</v>
      </c>
      <c r="AY1574" s="10">
        <v>12.1155504455303</v>
      </c>
      <c r="AZ1574" s="1">
        <v>4.5077105575326204</v>
      </c>
      <c r="BA1574" s="1">
        <v>13.760379596678501</v>
      </c>
      <c r="BB1574" s="10">
        <v>80.189798339264499</v>
      </c>
      <c r="BC1574" s="10">
        <f t="shared" si="102"/>
        <v>93.950177935943003</v>
      </c>
      <c r="BD1574" s="1">
        <v>92273.5293388883</v>
      </c>
      <c r="BE1574" s="1">
        <v>233420.42436141899</v>
      </c>
      <c r="BF1574" s="1" t="s">
        <v>1199</v>
      </c>
      <c r="BG1574" s="1" t="s">
        <v>16</v>
      </c>
      <c r="BH1574" s="1" t="s">
        <v>1065</v>
      </c>
      <c r="BI1574" s="1">
        <v>6014</v>
      </c>
      <c r="BJ1574" s="1">
        <v>873</v>
      </c>
      <c r="BK1574" s="1">
        <v>726</v>
      </c>
      <c r="BL1574" s="1">
        <v>14.5161290322581</v>
      </c>
      <c r="BM1574" s="10">
        <v>12.071832391087501</v>
      </c>
      <c r="BN1574" s="1">
        <v>4.1322314049586799</v>
      </c>
      <c r="BO1574" s="1">
        <v>11.8457300275482</v>
      </c>
      <c r="BP1574" s="10">
        <v>81.818181818181799</v>
      </c>
      <c r="BQ1574" s="10">
        <f t="shared" si="104"/>
        <v>93.663911845729999</v>
      </c>
      <c r="BR1574" s="1">
        <v>88701.600616758296</v>
      </c>
      <c r="BS1574" s="1">
        <v>225667.431157268</v>
      </c>
    </row>
    <row r="1575" spans="1:71" customFormat="1" ht="15" x14ac:dyDescent="0.2">
      <c r="A1575">
        <v>3869</v>
      </c>
      <c r="B1575" t="s">
        <v>47</v>
      </c>
      <c r="C1575" t="s">
        <v>8</v>
      </c>
      <c r="D1575" t="s">
        <v>9</v>
      </c>
      <c r="G1575" t="s">
        <v>1049</v>
      </c>
      <c r="H1575" t="s">
        <v>10</v>
      </c>
      <c r="K1575" s="13" t="s">
        <v>47</v>
      </c>
      <c r="L1575" s="13">
        <v>38</v>
      </c>
      <c r="M1575" s="13" t="s">
        <v>47</v>
      </c>
      <c r="N1575" s="15" t="s">
        <v>16</v>
      </c>
      <c r="O1575" s="13" t="s">
        <v>996</v>
      </c>
      <c r="P1575" s="13" t="s">
        <v>1093</v>
      </c>
      <c r="Q1575" s="13" t="s">
        <v>16</v>
      </c>
      <c r="R1575" s="13" t="s">
        <v>1065</v>
      </c>
      <c r="S1575" s="13">
        <v>9290</v>
      </c>
      <c r="T1575" s="13">
        <v>2231</v>
      </c>
      <c r="U1575" s="13">
        <v>1788</v>
      </c>
      <c r="V1575" s="32">
        <v>24.015069967707198</v>
      </c>
      <c r="W1575" s="10">
        <v>19.246501614639399</v>
      </c>
      <c r="X1575" s="1">
        <v>6.4317673378076101</v>
      </c>
      <c r="Y1575" s="1">
        <v>12.136465324384799</v>
      </c>
      <c r="Z1575" s="10">
        <v>79.250559284116306</v>
      </c>
      <c r="AA1575" s="10">
        <f t="shared" si="101"/>
        <v>91.387024608501108</v>
      </c>
      <c r="AB1575" s="1">
        <v>96803.805186552505</v>
      </c>
      <c r="AC1575" s="1">
        <v>218646.05877946399</v>
      </c>
      <c r="AD1575" s="1" t="s">
        <v>1097</v>
      </c>
      <c r="AE1575" s="1" t="s">
        <v>16</v>
      </c>
      <c r="AF1575" s="1" t="s">
        <v>1065</v>
      </c>
      <c r="AG1575" s="1">
        <v>8885</v>
      </c>
      <c r="AH1575" s="1">
        <v>2363</v>
      </c>
      <c r="AI1575" s="1">
        <v>1931</v>
      </c>
      <c r="AJ1575" s="32">
        <v>26.595385481148</v>
      </c>
      <c r="AK1575" s="10">
        <v>21.733258300506499</v>
      </c>
      <c r="AL1575" s="1">
        <v>4.8161574313826998</v>
      </c>
      <c r="AM1575" s="1">
        <v>14.189539098912499</v>
      </c>
      <c r="AN1575" s="10">
        <v>79.647850854479501</v>
      </c>
      <c r="AO1575" s="10">
        <f t="shared" si="103"/>
        <v>93.837389953392005</v>
      </c>
      <c r="AP1575" s="1">
        <v>98786.304921971197</v>
      </c>
      <c r="AQ1575" s="1">
        <v>209591.25674907101</v>
      </c>
      <c r="AR1575" s="1" t="s">
        <v>1196</v>
      </c>
      <c r="AS1575" s="1" t="s">
        <v>16</v>
      </c>
      <c r="AT1575" s="1" t="s">
        <v>1065</v>
      </c>
      <c r="AU1575" s="1">
        <v>6574</v>
      </c>
      <c r="AV1575" s="1">
        <v>971</v>
      </c>
      <c r="AW1575" s="1">
        <v>782</v>
      </c>
      <c r="AX1575" s="1">
        <v>14.7703072710678</v>
      </c>
      <c r="AY1575" s="10">
        <v>11.8953452996653</v>
      </c>
      <c r="AZ1575" s="1">
        <v>6.1381074168797998</v>
      </c>
      <c r="BA1575" s="1">
        <v>10.869565217391299</v>
      </c>
      <c r="BB1575" s="10">
        <v>80.946291560102296</v>
      </c>
      <c r="BC1575" s="10">
        <f t="shared" si="102"/>
        <v>91.815856777493593</v>
      </c>
      <c r="BD1575" s="1">
        <v>96107.613968421996</v>
      </c>
      <c r="BE1575" s="1">
        <v>207044.478888421</v>
      </c>
      <c r="BF1575" s="23" t="s">
        <v>1200</v>
      </c>
      <c r="BG1575" s="1" t="s">
        <v>16</v>
      </c>
      <c r="BH1575" s="1" t="s">
        <v>1065</v>
      </c>
      <c r="BI1575" s="1">
        <v>5155</v>
      </c>
      <c r="BJ1575" s="1">
        <v>699</v>
      </c>
      <c r="BK1575" s="1">
        <v>559</v>
      </c>
      <c r="BL1575" s="1">
        <v>13.559650824442301</v>
      </c>
      <c r="BM1575" s="10">
        <v>10.8438409311348</v>
      </c>
      <c r="BN1575" s="1">
        <v>5.9033989266547398</v>
      </c>
      <c r="BO1575" s="1">
        <v>10.3756708407871</v>
      </c>
      <c r="BP1575" s="10">
        <v>82.110912343470503</v>
      </c>
      <c r="BQ1575" s="10">
        <f t="shared" si="104"/>
        <v>92.486583184257597</v>
      </c>
      <c r="BR1575" s="1">
        <v>93621.056619256007</v>
      </c>
      <c r="BS1575" s="1">
        <v>214241.36505642199</v>
      </c>
    </row>
    <row r="1576" spans="1:71" customFormat="1" x14ac:dyDescent="0.15">
      <c r="A1576">
        <v>3869</v>
      </c>
      <c r="B1576" t="s">
        <v>48</v>
      </c>
      <c r="C1576" t="s">
        <v>8</v>
      </c>
      <c r="D1576" t="s">
        <v>9</v>
      </c>
      <c r="G1576" t="s">
        <v>1049</v>
      </c>
      <c r="H1576" t="s">
        <v>10</v>
      </c>
      <c r="K1576" s="13" t="s">
        <v>48</v>
      </c>
      <c r="L1576" s="13">
        <v>39</v>
      </c>
      <c r="M1576" s="13" t="s">
        <v>48</v>
      </c>
      <c r="N1576" s="15" t="s">
        <v>17</v>
      </c>
      <c r="O1576" s="13" t="s">
        <v>956</v>
      </c>
      <c r="P1576" s="13" t="s">
        <v>1092</v>
      </c>
      <c r="Q1576" s="13" t="s">
        <v>17</v>
      </c>
      <c r="R1576" s="13" t="s">
        <v>1065</v>
      </c>
      <c r="S1576" s="13">
        <v>9135</v>
      </c>
      <c r="T1576" s="13">
        <v>2115</v>
      </c>
      <c r="U1576" s="13">
        <v>1597</v>
      </c>
      <c r="V1576" s="32">
        <v>23.1527093596059</v>
      </c>
      <c r="W1576" s="10">
        <v>17.4822112753147</v>
      </c>
      <c r="X1576" s="1">
        <v>5.9486537257357499</v>
      </c>
      <c r="Y1576" s="1">
        <v>14.965560425798399</v>
      </c>
      <c r="Z1576" s="10">
        <v>77.082028804007507</v>
      </c>
      <c r="AA1576" s="10">
        <f t="shared" si="101"/>
        <v>92.047589229805908</v>
      </c>
      <c r="AB1576" s="1">
        <v>93111.148228037797</v>
      </c>
      <c r="AC1576" s="1">
        <v>207750.94414848601</v>
      </c>
      <c r="AD1576" s="1" t="s">
        <v>1096</v>
      </c>
      <c r="AE1576" s="1" t="s">
        <v>17</v>
      </c>
      <c r="AF1576" s="1" t="s">
        <v>1065</v>
      </c>
      <c r="AG1576" s="1">
        <v>7152</v>
      </c>
      <c r="AH1576" s="1">
        <v>1568</v>
      </c>
      <c r="AI1576" s="1">
        <v>1289</v>
      </c>
      <c r="AJ1576" s="32">
        <v>21.923937360179</v>
      </c>
      <c r="AK1576" s="10">
        <v>18.022930648769599</v>
      </c>
      <c r="AL1576" s="1">
        <v>6.0512024825446096</v>
      </c>
      <c r="AM1576" s="1">
        <v>12.955779674165999</v>
      </c>
      <c r="AN1576" s="10">
        <v>78.588052754072905</v>
      </c>
      <c r="AO1576" s="10">
        <f t="shared" si="103"/>
        <v>91.5438324282389</v>
      </c>
      <c r="AP1576" s="1">
        <v>93319.938735857897</v>
      </c>
      <c r="AQ1576" s="1">
        <v>200036.12397493701</v>
      </c>
      <c r="AR1576" s="1" t="s">
        <v>1195</v>
      </c>
      <c r="AS1576" s="1" t="s">
        <v>17</v>
      </c>
      <c r="AT1576" s="1" t="s">
        <v>1065</v>
      </c>
      <c r="AU1576" s="1">
        <v>6760</v>
      </c>
      <c r="AV1576" s="1">
        <v>968</v>
      </c>
      <c r="AW1576" s="1">
        <v>782</v>
      </c>
      <c r="AX1576" s="1">
        <v>14.319526627218901</v>
      </c>
      <c r="AY1576" s="10">
        <v>11.568047337278101</v>
      </c>
      <c r="AZ1576" s="1">
        <v>5.2429667519181598</v>
      </c>
      <c r="BA1576" s="1">
        <v>13.0434782608696</v>
      </c>
      <c r="BB1576" s="10">
        <v>79.667519181585703</v>
      </c>
      <c r="BC1576" s="10">
        <f t="shared" si="102"/>
        <v>92.710997442455309</v>
      </c>
      <c r="BD1576" s="1">
        <v>97920.146180337106</v>
      </c>
      <c r="BE1576" s="1">
        <v>222354.91873092801</v>
      </c>
      <c r="BF1576" s="1" t="s">
        <v>1199</v>
      </c>
      <c r="BG1576" s="1" t="s">
        <v>17</v>
      </c>
      <c r="BH1576" s="1" t="s">
        <v>1065</v>
      </c>
      <c r="BI1576" s="1">
        <v>5498</v>
      </c>
      <c r="BJ1576" s="1">
        <v>799</v>
      </c>
      <c r="BK1576" s="1">
        <v>618</v>
      </c>
      <c r="BL1576" s="1">
        <v>14.5325572935613</v>
      </c>
      <c r="BM1576" s="10">
        <v>11.2404510731175</v>
      </c>
      <c r="BN1576" s="1">
        <v>6.4724919093851101</v>
      </c>
      <c r="BO1576" s="1">
        <v>11.8122977346278</v>
      </c>
      <c r="BP1576" s="10">
        <v>80.258899676375407</v>
      </c>
      <c r="BQ1576" s="10">
        <f t="shared" si="104"/>
        <v>92.071197411003212</v>
      </c>
      <c r="BR1576" s="1">
        <v>97703.068194067804</v>
      </c>
      <c r="BS1576" s="1">
        <v>229994.473186096</v>
      </c>
    </row>
    <row r="1577" spans="1:71" customFormat="1" ht="15" x14ac:dyDescent="0.2">
      <c r="A1577">
        <v>3869</v>
      </c>
      <c r="B1577" t="s">
        <v>49</v>
      </c>
      <c r="C1577" t="s">
        <v>8</v>
      </c>
      <c r="D1577" t="s">
        <v>9</v>
      </c>
      <c r="G1577" t="s">
        <v>1049</v>
      </c>
      <c r="H1577" t="s">
        <v>10</v>
      </c>
      <c r="K1577" s="13" t="s">
        <v>49</v>
      </c>
      <c r="L1577" s="13">
        <v>40</v>
      </c>
      <c r="M1577" s="13" t="s">
        <v>49</v>
      </c>
      <c r="N1577" s="15" t="s">
        <v>17</v>
      </c>
      <c r="O1577" s="13" t="s">
        <v>996</v>
      </c>
      <c r="P1577" s="13" t="s">
        <v>1093</v>
      </c>
      <c r="Q1577" s="13" t="s">
        <v>17</v>
      </c>
      <c r="R1577" s="13" t="s">
        <v>1065</v>
      </c>
      <c r="S1577" s="13">
        <v>9373</v>
      </c>
      <c r="T1577" s="13">
        <v>2114</v>
      </c>
      <c r="U1577" s="13">
        <v>1722</v>
      </c>
      <c r="V1577" s="32">
        <v>22.554144884242</v>
      </c>
      <c r="W1577" s="10">
        <v>18.371919342793099</v>
      </c>
      <c r="X1577" s="1">
        <v>7.08478513356562</v>
      </c>
      <c r="Y1577" s="1">
        <v>14.169570267131199</v>
      </c>
      <c r="Z1577" s="10">
        <v>76.771196283391404</v>
      </c>
      <c r="AA1577" s="10">
        <f t="shared" si="101"/>
        <v>90.940766550522596</v>
      </c>
      <c r="AB1577" s="1">
        <v>85162.318323657906</v>
      </c>
      <c r="AC1577" s="1">
        <v>205298.05956992999</v>
      </c>
      <c r="AD1577" s="1" t="s">
        <v>1097</v>
      </c>
      <c r="AE1577" s="1" t="s">
        <v>17</v>
      </c>
      <c r="AF1577" s="1" t="s">
        <v>1065</v>
      </c>
      <c r="AG1577" s="1">
        <v>8554</v>
      </c>
      <c r="AH1577" s="1">
        <v>2168</v>
      </c>
      <c r="AI1577" s="1">
        <v>1771</v>
      </c>
      <c r="AJ1577" s="32">
        <v>25.344867898059402</v>
      </c>
      <c r="AK1577" s="10">
        <v>20.703764320785599</v>
      </c>
      <c r="AL1577" s="1">
        <v>5.5900621118012399</v>
      </c>
      <c r="AM1577" s="1">
        <v>11.6883116883117</v>
      </c>
      <c r="AN1577" s="10">
        <v>81.084133258046293</v>
      </c>
      <c r="AO1577" s="10">
        <f t="shared" si="103"/>
        <v>92.772444946357993</v>
      </c>
      <c r="AP1577" s="1">
        <v>105162.626440006</v>
      </c>
      <c r="AQ1577" s="1">
        <v>226267.94755203699</v>
      </c>
      <c r="AR1577" s="1" t="s">
        <v>1196</v>
      </c>
      <c r="AS1577" s="1" t="s">
        <v>17</v>
      </c>
      <c r="AT1577" s="1" t="s">
        <v>1065</v>
      </c>
      <c r="AU1577" s="1">
        <v>6554</v>
      </c>
      <c r="AV1577" s="1">
        <v>916</v>
      </c>
      <c r="AW1577" s="1">
        <v>753</v>
      </c>
      <c r="AX1577" s="1">
        <v>13.976197741837</v>
      </c>
      <c r="AY1577" s="10">
        <v>11.489166920964299</v>
      </c>
      <c r="AZ1577" s="1">
        <v>5.5776892430278897</v>
      </c>
      <c r="BA1577" s="1">
        <v>13.545816733067699</v>
      </c>
      <c r="BB1577" s="10">
        <v>78.6188579017264</v>
      </c>
      <c r="BC1577" s="10">
        <f t="shared" si="102"/>
        <v>92.164674634794096</v>
      </c>
      <c r="BD1577" s="1">
        <v>92715.841198248701</v>
      </c>
      <c r="BE1577" s="1">
        <v>209636.94717482699</v>
      </c>
      <c r="BF1577" s="23" t="s">
        <v>1200</v>
      </c>
      <c r="BG1577" s="1" t="s">
        <v>17</v>
      </c>
      <c r="BH1577" s="1" t="s">
        <v>1065</v>
      </c>
      <c r="BI1577" s="1">
        <v>5291</v>
      </c>
      <c r="BJ1577" s="1">
        <v>674</v>
      </c>
      <c r="BK1577" s="1">
        <v>564</v>
      </c>
      <c r="BL1577" s="1">
        <v>12.7386127386127</v>
      </c>
      <c r="BM1577" s="10">
        <v>10.659610659610699</v>
      </c>
      <c r="BN1577" s="1">
        <v>5.1418439716312099</v>
      </c>
      <c r="BO1577" s="1">
        <v>12.411347517730499</v>
      </c>
      <c r="BP1577" s="10">
        <v>80.673758865248203</v>
      </c>
      <c r="BQ1577" s="10">
        <f t="shared" si="104"/>
        <v>93.085106382978708</v>
      </c>
      <c r="BR1577" s="1">
        <v>88247.904572285697</v>
      </c>
      <c r="BS1577" s="1">
        <v>198719.388403499</v>
      </c>
    </row>
    <row r="1578" spans="1:71" customFormat="1" x14ac:dyDescent="0.15">
      <c r="A1578">
        <v>3869</v>
      </c>
      <c r="B1578" t="s">
        <v>50</v>
      </c>
      <c r="C1578" t="s">
        <v>8</v>
      </c>
      <c r="D1578" t="s">
        <v>9</v>
      </c>
      <c r="G1578" t="s">
        <v>1049</v>
      </c>
      <c r="H1578" t="s">
        <v>10</v>
      </c>
      <c r="K1578" s="13" t="s">
        <v>50</v>
      </c>
      <c r="L1578" s="13">
        <v>41</v>
      </c>
      <c r="M1578" s="13" t="s">
        <v>50</v>
      </c>
      <c r="N1578" s="15" t="s">
        <v>18</v>
      </c>
      <c r="O1578" s="13" t="s">
        <v>956</v>
      </c>
      <c r="P1578" s="13" t="s">
        <v>1092</v>
      </c>
      <c r="Q1578" s="13" t="s">
        <v>18</v>
      </c>
      <c r="R1578" s="13" t="s">
        <v>1065</v>
      </c>
      <c r="S1578" s="13">
        <v>10110</v>
      </c>
      <c r="T1578" s="13">
        <v>2627</v>
      </c>
      <c r="U1578" s="13">
        <v>2052</v>
      </c>
      <c r="V1578" s="32">
        <v>25.9841740850643</v>
      </c>
      <c r="W1578" s="10">
        <v>20.2967359050445</v>
      </c>
      <c r="X1578" s="1">
        <v>6.1403508771929802</v>
      </c>
      <c r="Y1578" s="1">
        <v>11.598440545809</v>
      </c>
      <c r="Z1578" s="10">
        <v>80.068226120857702</v>
      </c>
      <c r="AA1578" s="10">
        <f t="shared" ref="AA1578:AA1641" si="105">SUM(Y1578:Z1578)</f>
        <v>91.6666666666667</v>
      </c>
      <c r="AB1578" s="1">
        <v>100157.053097871</v>
      </c>
      <c r="AC1578" s="1">
        <v>219488.10249786099</v>
      </c>
      <c r="AD1578" s="1" t="s">
        <v>1096</v>
      </c>
      <c r="AE1578" s="1" t="s">
        <v>18</v>
      </c>
      <c r="AF1578" s="1" t="s">
        <v>1065</v>
      </c>
      <c r="AG1578" s="1">
        <v>7069</v>
      </c>
      <c r="AH1578" s="1">
        <v>1629</v>
      </c>
      <c r="AI1578" s="1">
        <v>1359</v>
      </c>
      <c r="AJ1578" s="32">
        <v>23.044277832791099</v>
      </c>
      <c r="AK1578" s="10">
        <v>19.224784269345001</v>
      </c>
      <c r="AL1578" s="1">
        <v>4.0470934510669601</v>
      </c>
      <c r="AM1578" s="1">
        <v>13.686534216335501</v>
      </c>
      <c r="AN1578" s="10">
        <v>80.353200883002202</v>
      </c>
      <c r="AO1578" s="10">
        <f t="shared" si="103"/>
        <v>94.039735099337705</v>
      </c>
      <c r="AP1578" s="1">
        <v>92924.945012548604</v>
      </c>
      <c r="AQ1578" s="1">
        <v>231478.44770151799</v>
      </c>
      <c r="AR1578" s="1" t="s">
        <v>1195</v>
      </c>
      <c r="AS1578" s="1" t="s">
        <v>18</v>
      </c>
      <c r="AT1578" s="1" t="s">
        <v>1065</v>
      </c>
      <c r="AU1578" s="1">
        <v>7341</v>
      </c>
      <c r="AV1578" s="1">
        <v>1205</v>
      </c>
      <c r="AW1578" s="1">
        <v>987</v>
      </c>
      <c r="AX1578" s="1">
        <v>16.414657403623501</v>
      </c>
      <c r="AY1578" s="10">
        <v>13.4450347364119</v>
      </c>
      <c r="AZ1578" s="1">
        <v>5.9777102330293799</v>
      </c>
      <c r="BA1578" s="1">
        <v>12.3606889564336</v>
      </c>
      <c r="BB1578" s="10">
        <v>80.547112462006098</v>
      </c>
      <c r="BC1578" s="10">
        <f t="shared" si="102"/>
        <v>92.907801418439703</v>
      </c>
      <c r="BD1578" s="1">
        <v>90485.430089236703</v>
      </c>
      <c r="BE1578" s="1">
        <v>212263.42740441801</v>
      </c>
      <c r="BF1578" s="1" t="s">
        <v>1199</v>
      </c>
      <c r="BG1578" s="1" t="s">
        <v>18</v>
      </c>
      <c r="BH1578" s="1" t="s">
        <v>1065</v>
      </c>
      <c r="BI1578" s="1">
        <v>5660</v>
      </c>
      <c r="BJ1578" s="1">
        <v>783</v>
      </c>
      <c r="BK1578" s="1">
        <v>667</v>
      </c>
      <c r="BL1578" s="1">
        <v>13.8339222614841</v>
      </c>
      <c r="BM1578" s="10">
        <v>11.784452296819801</v>
      </c>
      <c r="BN1578" s="1">
        <v>5.09745127436282</v>
      </c>
      <c r="BO1578" s="1">
        <v>13.4932533733133</v>
      </c>
      <c r="BP1578" s="10">
        <v>80.6596701649175</v>
      </c>
      <c r="BQ1578" s="10">
        <f t="shared" si="104"/>
        <v>94.152923538230795</v>
      </c>
      <c r="BR1578" s="1">
        <v>97808.543986915494</v>
      </c>
      <c r="BS1578" s="1">
        <v>225100.93641520099</v>
      </c>
    </row>
    <row r="1579" spans="1:71" customFormat="1" ht="15" x14ac:dyDescent="0.2">
      <c r="A1579">
        <v>3869</v>
      </c>
      <c r="B1579" t="s">
        <v>51</v>
      </c>
      <c r="C1579" t="s">
        <v>8</v>
      </c>
      <c r="D1579" t="s">
        <v>9</v>
      </c>
      <c r="G1579" t="s">
        <v>1049</v>
      </c>
      <c r="H1579" t="s">
        <v>10</v>
      </c>
      <c r="K1579" s="13" t="s">
        <v>51</v>
      </c>
      <c r="L1579" s="13">
        <v>42</v>
      </c>
      <c r="M1579" s="13" t="s">
        <v>51</v>
      </c>
      <c r="N1579" s="15" t="s">
        <v>18</v>
      </c>
      <c r="O1579" s="13" t="s">
        <v>996</v>
      </c>
      <c r="P1579" s="13" t="s">
        <v>1093</v>
      </c>
      <c r="Q1579" s="13" t="s">
        <v>18</v>
      </c>
      <c r="R1579" s="13" t="s">
        <v>1065</v>
      </c>
      <c r="S1579" s="13">
        <v>9925</v>
      </c>
      <c r="T1579" s="13">
        <v>2380</v>
      </c>
      <c r="U1579" s="13">
        <v>1994</v>
      </c>
      <c r="V1579" s="32">
        <v>23.979848866498699</v>
      </c>
      <c r="W1579" s="10">
        <v>20.090680100755701</v>
      </c>
      <c r="X1579" s="1">
        <v>6.4192577733199601</v>
      </c>
      <c r="Y1579" s="1">
        <v>12.7382146439318</v>
      </c>
      <c r="Z1579" s="10">
        <v>79.137412236710105</v>
      </c>
      <c r="AA1579" s="10">
        <f t="shared" si="105"/>
        <v>91.875626880641903</v>
      </c>
      <c r="AB1579" s="1">
        <v>95532.921798922602</v>
      </c>
      <c r="AC1579" s="1">
        <v>214700.59187761799</v>
      </c>
      <c r="AD1579" s="1" t="s">
        <v>1097</v>
      </c>
      <c r="AE1579" s="1" t="s">
        <v>18</v>
      </c>
      <c r="AF1579" s="1" t="s">
        <v>1065</v>
      </c>
      <c r="AG1579" s="1">
        <v>9396</v>
      </c>
      <c r="AH1579" s="1">
        <v>2317</v>
      </c>
      <c r="AI1579" s="1">
        <v>1902</v>
      </c>
      <c r="AJ1579" s="32">
        <v>24.659429544487001</v>
      </c>
      <c r="AK1579" s="10">
        <v>20.242656449552999</v>
      </c>
      <c r="AL1579" s="1">
        <v>6.7297581493165097</v>
      </c>
      <c r="AM1579" s="1">
        <v>12.5131440588854</v>
      </c>
      <c r="AN1579" s="10">
        <v>78.969505783385898</v>
      </c>
      <c r="AO1579" s="10">
        <f t="shared" si="103"/>
        <v>91.4826498422713</v>
      </c>
      <c r="AP1579" s="1">
        <v>89305.586192663104</v>
      </c>
      <c r="AQ1579" s="1">
        <v>201575.81279595499</v>
      </c>
      <c r="AR1579" s="1" t="s">
        <v>1196</v>
      </c>
      <c r="AS1579" s="1" t="s">
        <v>18</v>
      </c>
      <c r="AT1579" s="1" t="s">
        <v>1065</v>
      </c>
      <c r="AU1579" s="1">
        <v>6749</v>
      </c>
      <c r="AV1579" s="1">
        <v>955</v>
      </c>
      <c r="AW1579" s="1">
        <v>769</v>
      </c>
      <c r="AX1579" s="1">
        <v>14.150244480663799</v>
      </c>
      <c r="AY1579" s="10">
        <v>11.394280634168</v>
      </c>
      <c r="AZ1579" s="1">
        <v>5.2015604681404399</v>
      </c>
      <c r="BA1579" s="1">
        <v>14.954486345903801</v>
      </c>
      <c r="BB1579" s="10">
        <v>78.543563068920704</v>
      </c>
      <c r="BC1579" s="10">
        <f t="shared" si="102"/>
        <v>93.498049414824507</v>
      </c>
      <c r="BD1579" s="1">
        <v>90444.828597069703</v>
      </c>
      <c r="BE1579" s="1">
        <v>206864.62608230399</v>
      </c>
      <c r="BF1579" s="23" t="s">
        <v>1200</v>
      </c>
      <c r="BG1579" s="1" t="s">
        <v>18</v>
      </c>
      <c r="BH1579" s="1" t="s">
        <v>1065</v>
      </c>
      <c r="BI1579" s="1">
        <v>5688</v>
      </c>
      <c r="BJ1579" s="1">
        <v>796</v>
      </c>
      <c r="BK1579" s="1">
        <v>652</v>
      </c>
      <c r="BL1579" s="1">
        <v>13.994374120956399</v>
      </c>
      <c r="BM1579" s="10">
        <v>11.462728551336101</v>
      </c>
      <c r="BN1579" s="1">
        <v>5.0613496932515298</v>
      </c>
      <c r="BO1579" s="1">
        <v>13.0368098159509</v>
      </c>
      <c r="BP1579" s="10">
        <v>80.214723926380401</v>
      </c>
      <c r="BQ1579" s="10">
        <f t="shared" si="104"/>
        <v>93.251533742331304</v>
      </c>
      <c r="BR1579" s="1">
        <v>95453.741255419402</v>
      </c>
      <c r="BS1579" s="1">
        <v>209707.83157154499</v>
      </c>
    </row>
    <row r="1580" spans="1:71" customFormat="1" x14ac:dyDescent="0.15">
      <c r="A1580">
        <v>3869</v>
      </c>
      <c r="B1580" t="s">
        <v>52</v>
      </c>
      <c r="C1580" t="s">
        <v>8</v>
      </c>
      <c r="D1580" t="s">
        <v>9</v>
      </c>
      <c r="G1580" t="s">
        <v>1049</v>
      </c>
      <c r="H1580" t="s">
        <v>10</v>
      </c>
      <c r="K1580" s="13" t="s">
        <v>52</v>
      </c>
      <c r="L1580" s="13">
        <v>43</v>
      </c>
      <c r="M1580" s="13" t="s">
        <v>52</v>
      </c>
      <c r="N1580" s="15" t="s">
        <v>19</v>
      </c>
      <c r="O1580" s="13" t="s">
        <v>956</v>
      </c>
      <c r="P1580" s="13" t="s">
        <v>1092</v>
      </c>
      <c r="Q1580" s="13" t="s">
        <v>19</v>
      </c>
      <c r="R1580" s="13" t="s">
        <v>1065</v>
      </c>
      <c r="S1580" s="13">
        <v>9910</v>
      </c>
      <c r="T1580" s="13">
        <v>2597</v>
      </c>
      <c r="U1580" s="13">
        <v>2086</v>
      </c>
      <c r="V1580" s="32">
        <v>26.205852674066598</v>
      </c>
      <c r="W1580" s="10">
        <v>21.049445005045399</v>
      </c>
      <c r="X1580" s="1">
        <v>6.2320230105465004</v>
      </c>
      <c r="Y1580" s="1">
        <v>11.9367209971237</v>
      </c>
      <c r="Z1580" s="10">
        <v>79.578139980824503</v>
      </c>
      <c r="AA1580" s="10">
        <f t="shared" si="105"/>
        <v>91.514860977948203</v>
      </c>
      <c r="AB1580" s="1">
        <v>94371.417263650001</v>
      </c>
      <c r="AC1580" s="1">
        <v>212654.64822077699</v>
      </c>
      <c r="AD1580" s="1" t="s">
        <v>1096</v>
      </c>
      <c r="AE1580" s="1" t="s">
        <v>19</v>
      </c>
      <c r="AF1580" s="1" t="s">
        <v>1065</v>
      </c>
      <c r="AG1580" s="1">
        <v>6789</v>
      </c>
      <c r="AH1580" s="1">
        <v>1658</v>
      </c>
      <c r="AI1580" s="1">
        <v>1346</v>
      </c>
      <c r="AJ1580" s="32">
        <v>24.421858889379902</v>
      </c>
      <c r="AK1580" s="10">
        <v>19.8261894240683</v>
      </c>
      <c r="AL1580" s="1">
        <v>5.4977711738484398</v>
      </c>
      <c r="AM1580" s="1">
        <v>12.704309063893</v>
      </c>
      <c r="AN1580" s="10">
        <v>80.386329866270401</v>
      </c>
      <c r="AO1580" s="10">
        <f t="shared" si="103"/>
        <v>93.090638930163408</v>
      </c>
      <c r="AP1580" s="1">
        <v>99302.064969474799</v>
      </c>
      <c r="AQ1580" s="1">
        <v>220059.70698611299</v>
      </c>
      <c r="AR1580" s="1" t="s">
        <v>1195</v>
      </c>
      <c r="AS1580" s="1" t="s">
        <v>19</v>
      </c>
      <c r="AT1580" s="1" t="s">
        <v>1065</v>
      </c>
      <c r="AU1580" s="1">
        <v>6985</v>
      </c>
      <c r="AV1580" s="1">
        <v>1081</v>
      </c>
      <c r="AW1580" s="1">
        <v>873</v>
      </c>
      <c r="AX1580" s="1">
        <v>15.4760200429492</v>
      </c>
      <c r="AY1580" s="10">
        <v>12.4982104509664</v>
      </c>
      <c r="AZ1580" s="1">
        <v>5.2691867124856797</v>
      </c>
      <c r="BA1580" s="1">
        <v>12.9438717067583</v>
      </c>
      <c r="BB1580" s="10">
        <v>80.526918671248595</v>
      </c>
      <c r="BC1580" s="10">
        <f t="shared" si="102"/>
        <v>93.470790378006896</v>
      </c>
      <c r="BD1580" s="1">
        <v>92590.244568764596</v>
      </c>
      <c r="BE1580" s="1">
        <v>215361.75101771299</v>
      </c>
      <c r="BF1580" s="1" t="s">
        <v>1199</v>
      </c>
      <c r="BG1580" s="1" t="s">
        <v>19</v>
      </c>
      <c r="BH1580" s="1" t="s">
        <v>1065</v>
      </c>
      <c r="BI1580" s="1">
        <v>5473</v>
      </c>
      <c r="BJ1580" s="1">
        <v>814</v>
      </c>
      <c r="BK1580" s="1">
        <v>666</v>
      </c>
      <c r="BL1580" s="1">
        <v>14.873012972775401</v>
      </c>
      <c r="BM1580" s="10">
        <v>12.168828795907199</v>
      </c>
      <c r="BN1580" s="1">
        <v>3.9039039039038999</v>
      </c>
      <c r="BO1580" s="1">
        <v>13.6636636636637</v>
      </c>
      <c r="BP1580" s="10">
        <v>80.480480480480495</v>
      </c>
      <c r="BQ1580" s="10">
        <f t="shared" si="104"/>
        <v>94.144144144144192</v>
      </c>
      <c r="BR1580" s="1">
        <v>96491.823642722797</v>
      </c>
      <c r="BS1580" s="1">
        <v>222956.71454658301</v>
      </c>
    </row>
    <row r="1581" spans="1:71" customFormat="1" ht="15" x14ac:dyDescent="0.2">
      <c r="A1581">
        <v>3869</v>
      </c>
      <c r="B1581" t="s">
        <v>53</v>
      </c>
      <c r="C1581" t="s">
        <v>8</v>
      </c>
      <c r="D1581" t="s">
        <v>9</v>
      </c>
      <c r="G1581" t="s">
        <v>1049</v>
      </c>
      <c r="H1581" t="s">
        <v>10</v>
      </c>
      <c r="K1581" s="13" t="s">
        <v>53</v>
      </c>
      <c r="L1581" s="13">
        <v>44</v>
      </c>
      <c r="M1581" s="13" t="s">
        <v>53</v>
      </c>
      <c r="N1581" s="15" t="s">
        <v>19</v>
      </c>
      <c r="O1581" s="13" t="s">
        <v>996</v>
      </c>
      <c r="P1581" s="13" t="s">
        <v>1093</v>
      </c>
      <c r="Q1581" s="13" t="s">
        <v>19</v>
      </c>
      <c r="R1581" s="13" t="s">
        <v>1065</v>
      </c>
      <c r="S1581" s="13">
        <v>9739</v>
      </c>
      <c r="T1581" s="13">
        <v>2450</v>
      </c>
      <c r="U1581" s="13">
        <v>1982</v>
      </c>
      <c r="V1581" s="32">
        <v>25.156586918574799</v>
      </c>
      <c r="W1581" s="10">
        <v>20.351165417394</v>
      </c>
      <c r="X1581" s="1">
        <v>6.8617558022199798</v>
      </c>
      <c r="Y1581" s="1">
        <v>11.6044399596367</v>
      </c>
      <c r="Z1581" s="10">
        <v>79.717457114026203</v>
      </c>
      <c r="AA1581" s="10">
        <f t="shared" si="105"/>
        <v>91.32189707366291</v>
      </c>
      <c r="AB1581" s="1">
        <v>94381.534598266298</v>
      </c>
      <c r="AC1581" s="1">
        <v>214094.089008929</v>
      </c>
      <c r="AD1581" s="1" t="s">
        <v>1097</v>
      </c>
      <c r="AE1581" s="1" t="s">
        <v>19</v>
      </c>
      <c r="AF1581" s="1" t="s">
        <v>1065</v>
      </c>
      <c r="AG1581" s="1">
        <v>9682</v>
      </c>
      <c r="AH1581" s="1">
        <v>2493</v>
      </c>
      <c r="AI1581" s="1">
        <v>2043</v>
      </c>
      <c r="AJ1581" s="32">
        <v>25.7488122288783</v>
      </c>
      <c r="AK1581" s="10">
        <v>21.101012187564599</v>
      </c>
      <c r="AL1581" s="1">
        <v>5.0416054821341199</v>
      </c>
      <c r="AM1581" s="1">
        <v>12.481644640234901</v>
      </c>
      <c r="AN1581" s="10">
        <v>81.008321096426798</v>
      </c>
      <c r="AO1581" s="10">
        <f t="shared" si="103"/>
        <v>93.489965736661702</v>
      </c>
      <c r="AP1581" s="1">
        <v>100949.594248041</v>
      </c>
      <c r="AQ1581" s="1">
        <v>230016.79441555499</v>
      </c>
      <c r="AR1581" s="1" t="s">
        <v>1196</v>
      </c>
      <c r="AS1581" s="1" t="s">
        <v>19</v>
      </c>
      <c r="AT1581" s="1" t="s">
        <v>1065</v>
      </c>
      <c r="AU1581" s="1">
        <v>6629</v>
      </c>
      <c r="AV1581" s="1">
        <v>893</v>
      </c>
      <c r="AW1581" s="1">
        <v>723</v>
      </c>
      <c r="AX1581" s="1">
        <v>13.471111781565799</v>
      </c>
      <c r="AY1581" s="10">
        <v>10.9066224166541</v>
      </c>
      <c r="AZ1581" s="1">
        <v>7.1922544951590597</v>
      </c>
      <c r="BA1581" s="1">
        <v>13.5546334716459</v>
      </c>
      <c r="BB1581" s="10">
        <v>77.455048409405293</v>
      </c>
      <c r="BC1581" s="10">
        <f t="shared" si="102"/>
        <v>91.009681881051193</v>
      </c>
      <c r="BD1581" s="1">
        <v>88084.234349414503</v>
      </c>
      <c r="BE1581" s="1">
        <v>198544.97402375599</v>
      </c>
      <c r="BF1581" s="23" t="s">
        <v>1200</v>
      </c>
      <c r="BG1581" s="1" t="s">
        <v>19</v>
      </c>
      <c r="BH1581" s="1" t="s">
        <v>1065</v>
      </c>
      <c r="BI1581" s="1">
        <v>5777</v>
      </c>
      <c r="BJ1581" s="1">
        <v>803</v>
      </c>
      <c r="BK1581" s="1">
        <v>629</v>
      </c>
      <c r="BL1581" s="1">
        <v>13.899948069932501</v>
      </c>
      <c r="BM1581" s="10">
        <v>10.888004154405399</v>
      </c>
      <c r="BN1581" s="1">
        <v>5.0874403815580296</v>
      </c>
      <c r="BO1581" s="1">
        <v>12.4006359300477</v>
      </c>
      <c r="BP1581" s="10">
        <v>80.604133545310006</v>
      </c>
      <c r="BQ1581" s="10">
        <f t="shared" si="104"/>
        <v>93.004769475357705</v>
      </c>
      <c r="BR1581" s="1">
        <v>101545.963343868</v>
      </c>
      <c r="BS1581" s="1">
        <v>222410.67021015499</v>
      </c>
    </row>
    <row r="1582" spans="1:71" customFormat="1" x14ac:dyDescent="0.15">
      <c r="A1582">
        <v>3869</v>
      </c>
      <c r="B1582" t="s">
        <v>54</v>
      </c>
      <c r="C1582" t="s">
        <v>8</v>
      </c>
      <c r="D1582" t="s">
        <v>9</v>
      </c>
      <c r="G1582" t="s">
        <v>1049</v>
      </c>
      <c r="H1582" t="s">
        <v>10</v>
      </c>
      <c r="K1582" s="13" t="s">
        <v>54</v>
      </c>
      <c r="L1582" s="13">
        <v>45</v>
      </c>
      <c r="M1582" s="13" t="s">
        <v>54</v>
      </c>
      <c r="N1582" s="15" t="s">
        <v>20</v>
      </c>
      <c r="O1582" s="13" t="s">
        <v>956</v>
      </c>
      <c r="P1582" s="13" t="s">
        <v>1092</v>
      </c>
      <c r="Q1582" s="13" t="s">
        <v>20</v>
      </c>
      <c r="R1582" s="13" t="s">
        <v>1065</v>
      </c>
      <c r="S1582" s="13">
        <v>9921</v>
      </c>
      <c r="T1582" s="13">
        <v>2454</v>
      </c>
      <c r="U1582" s="13">
        <v>1949</v>
      </c>
      <c r="V1582" s="32">
        <v>24.735409736921699</v>
      </c>
      <c r="W1582" s="10">
        <v>19.645197056748302</v>
      </c>
      <c r="X1582" s="1">
        <v>6.9266290405336104</v>
      </c>
      <c r="Y1582" s="1">
        <v>11.9548486403284</v>
      </c>
      <c r="Z1582" s="10">
        <v>78.707029245767103</v>
      </c>
      <c r="AA1582" s="10">
        <f t="shared" si="105"/>
        <v>90.66187788609551</v>
      </c>
      <c r="AB1582" s="1">
        <v>93518.613536071396</v>
      </c>
      <c r="AC1582" s="1">
        <v>202465.384595854</v>
      </c>
      <c r="AD1582" s="1" t="s">
        <v>1096</v>
      </c>
      <c r="AE1582" s="1" t="s">
        <v>20</v>
      </c>
      <c r="AF1582" s="1" t="s">
        <v>1065</v>
      </c>
      <c r="AG1582" s="1">
        <v>7072</v>
      </c>
      <c r="AH1582" s="1">
        <v>1662</v>
      </c>
      <c r="AI1582" s="1">
        <v>1405</v>
      </c>
      <c r="AJ1582" s="32">
        <v>23.501131221719501</v>
      </c>
      <c r="AK1582" s="10">
        <v>19.867081447963798</v>
      </c>
      <c r="AL1582" s="1">
        <v>6.5480427046263303</v>
      </c>
      <c r="AM1582" s="1">
        <v>12.5978647686833</v>
      </c>
      <c r="AN1582" s="10">
        <v>79.786476868327398</v>
      </c>
      <c r="AO1582" s="10">
        <f t="shared" si="103"/>
        <v>92.384341637010692</v>
      </c>
      <c r="AP1582" s="1">
        <v>88877.131830651604</v>
      </c>
      <c r="AQ1582" s="1">
        <v>222693.369889872</v>
      </c>
      <c r="AR1582" s="1" t="s">
        <v>1195</v>
      </c>
      <c r="AS1582" s="1" t="s">
        <v>20</v>
      </c>
      <c r="AT1582" s="1" t="s">
        <v>1065</v>
      </c>
      <c r="AU1582" s="1">
        <v>7398</v>
      </c>
      <c r="AV1582" s="1">
        <v>1152</v>
      </c>
      <c r="AW1582" s="1">
        <v>910</v>
      </c>
      <c r="AX1582" s="1">
        <v>15.571776155717799</v>
      </c>
      <c r="AY1582" s="10">
        <v>12.300621789672901</v>
      </c>
      <c r="AZ1582" s="1">
        <v>5.3846153846153904</v>
      </c>
      <c r="BA1582" s="1">
        <v>11.4285714285714</v>
      </c>
      <c r="BB1582" s="10">
        <v>81.098901098901095</v>
      </c>
      <c r="BC1582" s="10">
        <f t="shared" si="102"/>
        <v>92.527472527472497</v>
      </c>
      <c r="BD1582" s="1">
        <v>98501.348664424106</v>
      </c>
      <c r="BE1582" s="1">
        <v>220796.01931365801</v>
      </c>
      <c r="BF1582" s="1" t="s">
        <v>1199</v>
      </c>
      <c r="BG1582" s="1" t="s">
        <v>20</v>
      </c>
      <c r="BH1582" s="1" t="s">
        <v>1065</v>
      </c>
      <c r="BI1582" s="1">
        <v>5379</v>
      </c>
      <c r="BJ1582" s="1">
        <v>787</v>
      </c>
      <c r="BK1582" s="1">
        <v>651</v>
      </c>
      <c r="BL1582" s="1">
        <v>14.630972299684</v>
      </c>
      <c r="BM1582" s="10">
        <v>12.102621305075299</v>
      </c>
      <c r="BN1582" s="1">
        <v>4.1474654377880196</v>
      </c>
      <c r="BO1582" s="1">
        <v>10.4454685099846</v>
      </c>
      <c r="BP1582" s="10">
        <v>84.485407066052204</v>
      </c>
      <c r="BQ1582" s="10">
        <f t="shared" si="104"/>
        <v>94.930875576036811</v>
      </c>
      <c r="BR1582" s="1">
        <v>99664.775203585494</v>
      </c>
      <c r="BS1582" s="1">
        <v>233742.39391317201</v>
      </c>
    </row>
    <row r="1583" spans="1:71" customFormat="1" ht="15" x14ac:dyDescent="0.2">
      <c r="A1583">
        <v>3869</v>
      </c>
      <c r="B1583" t="s">
        <v>55</v>
      </c>
      <c r="C1583" t="s">
        <v>8</v>
      </c>
      <c r="D1583" t="s">
        <v>9</v>
      </c>
      <c r="G1583" t="s">
        <v>1049</v>
      </c>
      <c r="H1583" t="s">
        <v>10</v>
      </c>
      <c r="K1583" s="13" t="s">
        <v>55</v>
      </c>
      <c r="L1583" s="13">
        <v>46</v>
      </c>
      <c r="M1583" s="13" t="s">
        <v>55</v>
      </c>
      <c r="N1583" s="15" t="s">
        <v>20</v>
      </c>
      <c r="O1583" s="13" t="s">
        <v>996</v>
      </c>
      <c r="P1583" s="13" t="s">
        <v>1093</v>
      </c>
      <c r="Q1583" s="13" t="s">
        <v>20</v>
      </c>
      <c r="R1583" s="13" t="s">
        <v>1065</v>
      </c>
      <c r="S1583" s="13">
        <v>10378</v>
      </c>
      <c r="T1583" s="13">
        <v>2675</v>
      </c>
      <c r="U1583" s="13">
        <v>2162</v>
      </c>
      <c r="V1583" s="32">
        <v>25.775679321641899</v>
      </c>
      <c r="W1583" s="10">
        <v>20.832530352669099</v>
      </c>
      <c r="X1583" s="1">
        <v>6.0129509713228497</v>
      </c>
      <c r="Y1583" s="1">
        <v>13.367252543940801</v>
      </c>
      <c r="Z1583" s="10">
        <v>79.047178538390398</v>
      </c>
      <c r="AA1583" s="10">
        <f t="shared" si="105"/>
        <v>92.414431082331191</v>
      </c>
      <c r="AB1583" s="1">
        <v>93857.646232187297</v>
      </c>
      <c r="AC1583" s="1">
        <v>211615.305620247</v>
      </c>
      <c r="AD1583" s="1" t="s">
        <v>1097</v>
      </c>
      <c r="AE1583" s="1" t="s">
        <v>20</v>
      </c>
      <c r="AF1583" s="1" t="s">
        <v>1065</v>
      </c>
      <c r="AG1583" s="1">
        <v>9623</v>
      </c>
      <c r="AH1583" s="1">
        <v>2052</v>
      </c>
      <c r="AI1583" s="1">
        <v>1669</v>
      </c>
      <c r="AJ1583" s="32">
        <v>21.323911462121998</v>
      </c>
      <c r="AK1583" s="10">
        <v>17.343863659981299</v>
      </c>
      <c r="AL1583" s="1">
        <v>6.3511084481725604</v>
      </c>
      <c r="AM1583" s="1">
        <v>14.0203714799281</v>
      </c>
      <c r="AN1583" s="10">
        <v>77.950868783702802</v>
      </c>
      <c r="AO1583" s="10">
        <f t="shared" si="103"/>
        <v>91.971240263630904</v>
      </c>
      <c r="AP1583" s="1">
        <v>91995.964798734203</v>
      </c>
      <c r="AQ1583" s="1">
        <v>214387.17917828201</v>
      </c>
      <c r="AR1583" s="1" t="s">
        <v>1196</v>
      </c>
      <c r="AS1583" s="1" t="s">
        <v>20</v>
      </c>
      <c r="AT1583" s="1" t="s">
        <v>1065</v>
      </c>
      <c r="AU1583" s="1">
        <v>7085</v>
      </c>
      <c r="AV1583" s="1">
        <v>1104</v>
      </c>
      <c r="AW1583" s="1">
        <v>857</v>
      </c>
      <c r="AX1583" s="1">
        <v>15.5822159491884</v>
      </c>
      <c r="AY1583" s="10">
        <v>12.0959774170783</v>
      </c>
      <c r="AZ1583" s="1">
        <v>5.1341890315052501</v>
      </c>
      <c r="BA1583" s="1">
        <v>11.5519253208868</v>
      </c>
      <c r="BB1583" s="10">
        <v>81.446907817969702</v>
      </c>
      <c r="BC1583" s="10">
        <f t="shared" si="102"/>
        <v>92.998833138856497</v>
      </c>
      <c r="BD1583" s="1">
        <v>98629.950270622794</v>
      </c>
      <c r="BE1583" s="1">
        <v>207301.48889652599</v>
      </c>
      <c r="BF1583" s="23" t="s">
        <v>1200</v>
      </c>
      <c r="BG1583" s="1" t="s">
        <v>20</v>
      </c>
      <c r="BH1583" s="1" t="s">
        <v>1065</v>
      </c>
      <c r="BI1583" s="1">
        <v>6312</v>
      </c>
      <c r="BJ1583" s="1">
        <v>816</v>
      </c>
      <c r="BK1583" s="1">
        <v>663</v>
      </c>
      <c r="BL1583" s="1">
        <v>12.9277566539924</v>
      </c>
      <c r="BM1583" s="10">
        <v>10.503802281368801</v>
      </c>
      <c r="BN1583" s="1">
        <v>8.2956259426847705</v>
      </c>
      <c r="BO1583" s="1">
        <v>10.7088989441931</v>
      </c>
      <c r="BP1583" s="10">
        <v>79.487179487179503</v>
      </c>
      <c r="BQ1583" s="10">
        <f t="shared" si="104"/>
        <v>90.196078431372598</v>
      </c>
      <c r="BR1583" s="1">
        <v>101377.110412853</v>
      </c>
      <c r="BS1583" s="1">
        <v>198947.39042452999</v>
      </c>
    </row>
    <row r="1584" spans="1:71" customFormat="1" x14ac:dyDescent="0.15">
      <c r="A1584">
        <v>3869</v>
      </c>
      <c r="B1584" t="s">
        <v>56</v>
      </c>
      <c r="C1584" t="s">
        <v>8</v>
      </c>
      <c r="D1584" t="s">
        <v>9</v>
      </c>
      <c r="G1584" t="s">
        <v>1049</v>
      </c>
      <c r="H1584" t="s">
        <v>10</v>
      </c>
      <c r="K1584" s="13" t="s">
        <v>56</v>
      </c>
      <c r="L1584" s="13">
        <v>47</v>
      </c>
      <c r="M1584" s="13" t="s">
        <v>56</v>
      </c>
      <c r="N1584" s="15" t="s">
        <v>21</v>
      </c>
      <c r="O1584" s="13" t="s">
        <v>956</v>
      </c>
      <c r="P1584" s="13" t="s">
        <v>1092</v>
      </c>
      <c r="Q1584" s="13" t="s">
        <v>21</v>
      </c>
      <c r="R1584" s="13" t="s">
        <v>1065</v>
      </c>
      <c r="S1584" s="13">
        <v>10311</v>
      </c>
      <c r="T1584" s="13">
        <v>2854</v>
      </c>
      <c r="U1584" s="13">
        <v>2301</v>
      </c>
      <c r="V1584" s="32">
        <v>27.6791775773446</v>
      </c>
      <c r="W1584" s="10">
        <v>22.315973232470199</v>
      </c>
      <c r="X1584" s="1">
        <v>7.9530638852672704</v>
      </c>
      <c r="Y1584" s="1">
        <v>13.124728378965701</v>
      </c>
      <c r="Z1584" s="10">
        <v>76.705780095610606</v>
      </c>
      <c r="AA1584" s="10">
        <f t="shared" si="105"/>
        <v>89.830508474576305</v>
      </c>
      <c r="AB1584" s="1">
        <v>89539.960915801901</v>
      </c>
      <c r="AC1584" s="1">
        <v>188499.15617103101</v>
      </c>
      <c r="AD1584" s="1" t="s">
        <v>1096</v>
      </c>
      <c r="AE1584" s="1" t="s">
        <v>21</v>
      </c>
      <c r="AF1584" s="1" t="s">
        <v>1065</v>
      </c>
      <c r="AG1584" s="1">
        <v>6864</v>
      </c>
      <c r="AH1584" s="1">
        <v>1751</v>
      </c>
      <c r="AI1584" s="1">
        <v>1475</v>
      </c>
      <c r="AJ1584" s="32">
        <v>25.509906759906801</v>
      </c>
      <c r="AK1584" s="10">
        <v>21.4889277389277</v>
      </c>
      <c r="AL1584" s="1">
        <v>6.2372881355932197</v>
      </c>
      <c r="AM1584" s="1">
        <v>12.338983050847499</v>
      </c>
      <c r="AN1584" s="10">
        <v>79.728813559322006</v>
      </c>
      <c r="AO1584" s="10">
        <f t="shared" si="103"/>
        <v>92.067796610169509</v>
      </c>
      <c r="AP1584" s="1">
        <v>95201.562209601398</v>
      </c>
      <c r="AQ1584" s="1">
        <v>190123.10481384399</v>
      </c>
      <c r="AR1584" s="1" t="s">
        <v>1195</v>
      </c>
      <c r="AS1584" s="1" t="s">
        <v>21</v>
      </c>
      <c r="AT1584" s="1" t="s">
        <v>1065</v>
      </c>
      <c r="AU1584" s="1">
        <v>7349</v>
      </c>
      <c r="AV1584" s="1">
        <v>1226</v>
      </c>
      <c r="AW1584" s="1">
        <v>1021</v>
      </c>
      <c r="AX1584" s="1">
        <v>16.682541842427501</v>
      </c>
      <c r="AY1584" s="10">
        <v>13.8930466730167</v>
      </c>
      <c r="AZ1584" s="1">
        <v>5.7786483839373197</v>
      </c>
      <c r="BA1584" s="1">
        <v>12.5367286973555</v>
      </c>
      <c r="BB1584" s="10">
        <v>79.0401567091087</v>
      </c>
      <c r="BC1584" s="10">
        <f t="shared" si="102"/>
        <v>91.5768854064642</v>
      </c>
      <c r="BD1584" s="1">
        <v>95476.047145078395</v>
      </c>
      <c r="BE1584" s="1">
        <v>203600.16398208801</v>
      </c>
      <c r="BF1584" s="1" t="s">
        <v>1199</v>
      </c>
      <c r="BG1584" s="1" t="s">
        <v>21</v>
      </c>
      <c r="BH1584" s="1" t="s">
        <v>1065</v>
      </c>
      <c r="BI1584" s="1">
        <v>5421</v>
      </c>
      <c r="BJ1584" s="1">
        <v>772</v>
      </c>
      <c r="BK1584" s="1">
        <v>648</v>
      </c>
      <c r="BL1584" s="1">
        <v>14.240914960339399</v>
      </c>
      <c r="BM1584" s="10">
        <v>11.9535141117875</v>
      </c>
      <c r="BN1584" s="1">
        <v>5.7098765432098801</v>
      </c>
      <c r="BO1584" s="1">
        <v>13.117283950617299</v>
      </c>
      <c r="BP1584" s="10">
        <v>79.1666666666667</v>
      </c>
      <c r="BQ1584" s="10">
        <f t="shared" si="104"/>
        <v>92.283950617284006</v>
      </c>
      <c r="BR1584" s="1">
        <v>96573.534660667603</v>
      </c>
      <c r="BS1584" s="1">
        <v>205131.70344094399</v>
      </c>
    </row>
    <row r="1585" spans="1:71" customFormat="1" ht="15" x14ac:dyDescent="0.2">
      <c r="A1585">
        <v>3869</v>
      </c>
      <c r="B1585" t="s">
        <v>57</v>
      </c>
      <c r="C1585" t="s">
        <v>8</v>
      </c>
      <c r="D1585" t="s">
        <v>9</v>
      </c>
      <c r="G1585" t="s">
        <v>1049</v>
      </c>
      <c r="H1585" t="s">
        <v>10</v>
      </c>
      <c r="K1585" s="13" t="s">
        <v>57</v>
      </c>
      <c r="L1585" s="13">
        <v>48</v>
      </c>
      <c r="M1585" s="13" t="s">
        <v>57</v>
      </c>
      <c r="N1585" s="15" t="s">
        <v>21</v>
      </c>
      <c r="O1585" s="13" t="s">
        <v>996</v>
      </c>
      <c r="P1585" s="13" t="s">
        <v>1093</v>
      </c>
      <c r="Q1585" s="13" t="s">
        <v>21</v>
      </c>
      <c r="R1585" s="13" t="s">
        <v>1065</v>
      </c>
      <c r="S1585" s="13">
        <v>11217</v>
      </c>
      <c r="T1585" s="13">
        <v>3187</v>
      </c>
      <c r="U1585" s="13">
        <v>2652</v>
      </c>
      <c r="V1585" s="32">
        <v>28.412231434429899</v>
      </c>
      <c r="W1585" s="10">
        <v>23.6426852099492</v>
      </c>
      <c r="X1585" s="1">
        <v>6.71191553544495</v>
      </c>
      <c r="Y1585" s="1">
        <v>13.1221719457014</v>
      </c>
      <c r="Z1585" s="10">
        <v>77.677224736048302</v>
      </c>
      <c r="AA1585" s="10">
        <f t="shared" si="105"/>
        <v>90.799396681749698</v>
      </c>
      <c r="AB1585" s="1">
        <v>88834.383634890401</v>
      </c>
      <c r="AC1585" s="1">
        <v>195907.643393206</v>
      </c>
      <c r="AD1585" s="1" t="s">
        <v>1097</v>
      </c>
      <c r="AE1585" s="1" t="s">
        <v>21</v>
      </c>
      <c r="AF1585" s="1" t="s">
        <v>1065</v>
      </c>
      <c r="AG1585" s="1">
        <v>11069</v>
      </c>
      <c r="AH1585" s="1">
        <v>2622</v>
      </c>
      <c r="AI1585" s="1">
        <v>2193</v>
      </c>
      <c r="AJ1585" s="32">
        <v>23.6877766735929</v>
      </c>
      <c r="AK1585" s="10">
        <v>19.812087812810599</v>
      </c>
      <c r="AL1585" s="1">
        <v>6.4295485636114904</v>
      </c>
      <c r="AM1585" s="1">
        <v>13.7710898312813</v>
      </c>
      <c r="AN1585" s="10">
        <v>77.792977656178707</v>
      </c>
      <c r="AO1585" s="10">
        <f t="shared" si="103"/>
        <v>91.564067487460008</v>
      </c>
      <c r="AP1585" s="1">
        <v>84855.227034846394</v>
      </c>
      <c r="AQ1585" s="1">
        <v>195091.553541345</v>
      </c>
      <c r="AR1585" s="1" t="s">
        <v>1196</v>
      </c>
      <c r="AS1585" s="1" t="s">
        <v>21</v>
      </c>
      <c r="AT1585" s="1" t="s">
        <v>1065</v>
      </c>
      <c r="AU1585" s="1">
        <v>7174</v>
      </c>
      <c r="AV1585" s="1">
        <v>1126</v>
      </c>
      <c r="AW1585" s="1">
        <v>940</v>
      </c>
      <c r="AX1585" s="1">
        <v>15.695567326456599</v>
      </c>
      <c r="AY1585" s="10">
        <v>13.1028714803457</v>
      </c>
      <c r="AZ1585" s="1">
        <v>4.4680851063829801</v>
      </c>
      <c r="BA1585" s="1">
        <v>12.0212765957447</v>
      </c>
      <c r="BB1585" s="10">
        <v>81.170212765957402</v>
      </c>
      <c r="BC1585" s="10">
        <f t="shared" si="102"/>
        <v>93.191489361702097</v>
      </c>
      <c r="BD1585" s="1">
        <v>99458.600018291894</v>
      </c>
      <c r="BE1585" s="1">
        <v>221573.445133845</v>
      </c>
      <c r="BF1585" s="23" t="s">
        <v>1200</v>
      </c>
      <c r="BG1585" s="1" t="s">
        <v>21</v>
      </c>
      <c r="BH1585" s="1" t="s">
        <v>1065</v>
      </c>
      <c r="BI1585" s="1">
        <v>6599</v>
      </c>
      <c r="BJ1585" s="1">
        <v>824</v>
      </c>
      <c r="BK1585" s="1">
        <v>716</v>
      </c>
      <c r="BL1585" s="1">
        <v>12.486740415214401</v>
      </c>
      <c r="BM1585" s="10">
        <v>10.8501288073951</v>
      </c>
      <c r="BN1585" s="1">
        <v>5.8659217877094996</v>
      </c>
      <c r="BO1585" s="1">
        <v>11.592178770949699</v>
      </c>
      <c r="BP1585" s="10">
        <v>80.586592178770999</v>
      </c>
      <c r="BQ1585" s="10">
        <f t="shared" si="104"/>
        <v>92.1787709497207</v>
      </c>
      <c r="BR1585" s="1">
        <v>94178.490099733594</v>
      </c>
      <c r="BS1585" s="1">
        <v>193091.963404879</v>
      </c>
    </row>
    <row r="1586" spans="1:71" customFormat="1" x14ac:dyDescent="0.15">
      <c r="A1586">
        <v>3869</v>
      </c>
      <c r="B1586" t="s">
        <v>58</v>
      </c>
      <c r="C1586" t="s">
        <v>8</v>
      </c>
      <c r="D1586" t="s">
        <v>9</v>
      </c>
      <c r="G1586" t="s">
        <v>1046</v>
      </c>
      <c r="H1586" t="s">
        <v>10</v>
      </c>
      <c r="K1586" s="13" t="s">
        <v>58</v>
      </c>
      <c r="L1586" s="13">
        <v>49</v>
      </c>
      <c r="M1586" s="13" t="s">
        <v>889</v>
      </c>
      <c r="N1586" s="15" t="s">
        <v>34</v>
      </c>
      <c r="O1586" s="13" t="s">
        <v>884</v>
      </c>
      <c r="P1586" s="13" t="s">
        <v>1090</v>
      </c>
      <c r="Q1586" s="13" t="s">
        <v>34</v>
      </c>
      <c r="R1586" s="13" t="s">
        <v>1065</v>
      </c>
      <c r="S1586" s="13">
        <v>58177</v>
      </c>
      <c r="T1586" s="13">
        <v>36667</v>
      </c>
      <c r="U1586" s="13">
        <v>28676</v>
      </c>
      <c r="V1586" s="32">
        <v>63.026625642436002</v>
      </c>
      <c r="W1586" s="10">
        <v>49.290956907368901</v>
      </c>
      <c r="X1586" s="1">
        <v>99.159575952015601</v>
      </c>
      <c r="Y1586" s="1">
        <v>0.502162086762449</v>
      </c>
      <c r="Z1586" s="10">
        <v>0.14995117868600899</v>
      </c>
      <c r="AA1586" s="10">
        <f t="shared" si="105"/>
        <v>0.65211326544845805</v>
      </c>
      <c r="AB1586" s="1">
        <v>4529.0928898292104</v>
      </c>
      <c r="AC1586" s="1">
        <v>7449.6086654998899</v>
      </c>
      <c r="AD1586" s="1" t="s">
        <v>1094</v>
      </c>
      <c r="AE1586" s="1" t="s">
        <v>34</v>
      </c>
      <c r="AF1586" s="1" t="s">
        <v>1065</v>
      </c>
      <c r="AG1586" s="1">
        <v>48441</v>
      </c>
      <c r="AH1586" s="1">
        <v>31596</v>
      </c>
      <c r="AI1586" s="1">
        <v>24691</v>
      </c>
      <c r="AJ1586" s="32">
        <v>65.225738527280598</v>
      </c>
      <c r="AK1586" s="10">
        <v>50.971284655560403</v>
      </c>
      <c r="AL1586" s="1">
        <v>99.242639018265805</v>
      </c>
      <c r="AM1586" s="1">
        <v>0.449556518569519</v>
      </c>
      <c r="AN1586" s="10">
        <v>0.14985217285650601</v>
      </c>
      <c r="AO1586" s="10">
        <f t="shared" si="103"/>
        <v>0.59940869142602504</v>
      </c>
      <c r="AP1586" s="1">
        <v>4817.9350131664896</v>
      </c>
      <c r="AQ1586" s="1">
        <v>8175.9323477203397</v>
      </c>
      <c r="AR1586" s="1" t="s">
        <v>1193</v>
      </c>
      <c r="AS1586" s="1" t="s">
        <v>34</v>
      </c>
      <c r="AT1586" s="1" t="s">
        <v>1065</v>
      </c>
      <c r="AU1586" s="1">
        <v>18940</v>
      </c>
      <c r="AV1586" s="1">
        <v>13235</v>
      </c>
      <c r="AW1586" s="1">
        <v>10829</v>
      </c>
      <c r="AX1586" s="1">
        <v>69.8785638859556</v>
      </c>
      <c r="AY1586" s="10">
        <v>57.175290390707502</v>
      </c>
      <c r="AZ1586" s="1">
        <v>29.347123464770501</v>
      </c>
      <c r="BA1586" s="1">
        <v>20.214239541970599</v>
      </c>
      <c r="BB1586" s="10">
        <v>44.436236032874703</v>
      </c>
      <c r="BC1586" s="10">
        <f t="shared" si="102"/>
        <v>64.650475574845302</v>
      </c>
      <c r="BD1586" s="1">
        <v>31188.1130150016</v>
      </c>
      <c r="BE1586" s="1">
        <v>67129.920914353905</v>
      </c>
      <c r="BF1586" s="1" t="s">
        <v>1197</v>
      </c>
      <c r="BG1586" s="1" t="s">
        <v>34</v>
      </c>
      <c r="BH1586" s="1" t="s">
        <v>1065</v>
      </c>
      <c r="BI1586" s="1">
        <v>18444</v>
      </c>
      <c r="BJ1586" s="1">
        <v>12792</v>
      </c>
      <c r="BK1586" s="1">
        <v>10734</v>
      </c>
      <c r="BL1586" s="1">
        <v>69.355888093689003</v>
      </c>
      <c r="BM1586" s="10">
        <v>58.197787898503599</v>
      </c>
      <c r="BN1586" s="1">
        <v>32.010434134525802</v>
      </c>
      <c r="BO1586" s="1">
        <v>18.129308738587699</v>
      </c>
      <c r="BP1586" s="10">
        <v>43.124650642817201</v>
      </c>
      <c r="BQ1586" s="10">
        <f t="shared" si="104"/>
        <v>61.253959381404897</v>
      </c>
      <c r="BR1586" s="1">
        <v>30549.197086923701</v>
      </c>
      <c r="BS1586" s="1">
        <v>59475.084020739101</v>
      </c>
    </row>
    <row r="1587" spans="1:71" customFormat="1" x14ac:dyDescent="0.15">
      <c r="A1587">
        <v>3869</v>
      </c>
      <c r="B1587" t="s">
        <v>59</v>
      </c>
      <c r="C1587" t="s">
        <v>8</v>
      </c>
      <c r="D1587" t="s">
        <v>9</v>
      </c>
      <c r="G1587" t="s">
        <v>1046</v>
      </c>
      <c r="H1587" t="s">
        <v>10</v>
      </c>
      <c r="K1587" s="13" t="s">
        <v>59</v>
      </c>
      <c r="L1587" s="13">
        <v>50</v>
      </c>
      <c r="M1587" s="13" t="s">
        <v>928</v>
      </c>
      <c r="N1587" s="15" t="s">
        <v>34</v>
      </c>
      <c r="O1587" s="13" t="s">
        <v>924</v>
      </c>
      <c r="P1587" s="13" t="s">
        <v>1091</v>
      </c>
      <c r="Q1587" s="13" t="s">
        <v>34</v>
      </c>
      <c r="R1587" s="13" t="s">
        <v>1065</v>
      </c>
      <c r="S1587" s="13">
        <v>48874</v>
      </c>
      <c r="T1587" s="13">
        <v>31896</v>
      </c>
      <c r="U1587" s="13">
        <v>24446</v>
      </c>
      <c r="V1587" s="32">
        <v>65.261693333878995</v>
      </c>
      <c r="W1587" s="10">
        <v>50.018414699022003</v>
      </c>
      <c r="X1587" s="1">
        <v>99.239139327497298</v>
      </c>
      <c r="Y1587" s="1">
        <v>0.44588071668166601</v>
      </c>
      <c r="Z1587" s="10">
        <v>8.1812975537920302E-2</v>
      </c>
      <c r="AA1587" s="10">
        <f t="shared" si="105"/>
        <v>0.52769369221958629</v>
      </c>
      <c r="AB1587" s="1">
        <v>4547.5712890786899</v>
      </c>
      <c r="AC1587" s="1">
        <v>7673.5383642417901</v>
      </c>
      <c r="AD1587" s="1" t="s">
        <v>1095</v>
      </c>
      <c r="AE1587" s="1" t="s">
        <v>34</v>
      </c>
      <c r="AF1587" s="1" t="s">
        <v>1065</v>
      </c>
      <c r="AG1587" s="1">
        <v>52192</v>
      </c>
      <c r="AH1587" s="1">
        <v>33077</v>
      </c>
      <c r="AI1587" s="1">
        <v>25984</v>
      </c>
      <c r="AJ1587" s="32">
        <v>63.375613120784799</v>
      </c>
      <c r="AK1587" s="10">
        <v>49.785407725321903</v>
      </c>
      <c r="AL1587" s="1">
        <v>99.261083743842306</v>
      </c>
      <c r="AM1587" s="1">
        <v>0.38870073891625601</v>
      </c>
      <c r="AN1587" s="10">
        <v>0.107758620689655</v>
      </c>
      <c r="AO1587" s="10">
        <f t="shared" si="103"/>
        <v>0.49645935960591103</v>
      </c>
      <c r="AP1587" s="1">
        <v>4565.67648353409</v>
      </c>
      <c r="AQ1587" s="1">
        <v>7413.1067472428904</v>
      </c>
      <c r="AR1587" s="1" t="s">
        <v>1194</v>
      </c>
      <c r="AS1587" s="1" t="s">
        <v>34</v>
      </c>
      <c r="AT1587" s="1" t="s">
        <v>1065</v>
      </c>
      <c r="AU1587" s="1">
        <v>17073</v>
      </c>
      <c r="AV1587" s="1">
        <v>11444</v>
      </c>
      <c r="AW1587" s="1">
        <v>9455</v>
      </c>
      <c r="AX1587" s="1">
        <v>67.029813155274397</v>
      </c>
      <c r="AY1587" s="10">
        <v>55.379839512680803</v>
      </c>
      <c r="AZ1587" s="1">
        <v>30.914859862506599</v>
      </c>
      <c r="BA1587" s="1">
        <v>17.429931253305099</v>
      </c>
      <c r="BB1587" s="10">
        <v>44.346906398730802</v>
      </c>
      <c r="BC1587" s="10">
        <f t="shared" si="102"/>
        <v>61.776837652035901</v>
      </c>
      <c r="BD1587" s="1">
        <v>32617.457783879199</v>
      </c>
      <c r="BE1587" s="1">
        <v>64414.881454824303</v>
      </c>
      <c r="BF1587" s="1" t="s">
        <v>1198</v>
      </c>
      <c r="BG1587" s="1" t="s">
        <v>34</v>
      </c>
      <c r="BH1587" s="1" t="s">
        <v>1065</v>
      </c>
      <c r="BI1587" s="1">
        <v>20493</v>
      </c>
      <c r="BJ1587" s="1">
        <v>13706</v>
      </c>
      <c r="BK1587" s="1">
        <v>11229</v>
      </c>
      <c r="BL1587" s="1">
        <v>66.881374127750902</v>
      </c>
      <c r="BM1587" s="10">
        <v>54.794320011711299</v>
      </c>
      <c r="BN1587" s="1">
        <v>31.7303410811292</v>
      </c>
      <c r="BO1587" s="1">
        <v>17.73087541188</v>
      </c>
      <c r="BP1587" s="10">
        <v>43.539050672366201</v>
      </c>
      <c r="BQ1587" s="10">
        <f t="shared" si="104"/>
        <v>61.269926084246201</v>
      </c>
      <c r="BR1587" s="1">
        <v>32855.2620205192</v>
      </c>
      <c r="BS1587" s="1">
        <v>61199.144778118403</v>
      </c>
    </row>
    <row r="1588" spans="1:71" customFormat="1" x14ac:dyDescent="0.15">
      <c r="A1588">
        <v>3869</v>
      </c>
      <c r="B1588" t="s">
        <v>60</v>
      </c>
      <c r="C1588" t="s">
        <v>8</v>
      </c>
      <c r="D1588" t="s">
        <v>61</v>
      </c>
      <c r="E1588" t="s">
        <v>233</v>
      </c>
      <c r="F1588" t="s">
        <v>593</v>
      </c>
      <c r="H1588" t="s">
        <v>594</v>
      </c>
      <c r="I1588" t="s">
        <v>1243</v>
      </c>
      <c r="J1588">
        <v>-5</v>
      </c>
      <c r="K1588" s="13" t="s">
        <v>60</v>
      </c>
      <c r="L1588" s="13">
        <v>51</v>
      </c>
      <c r="M1588" s="13" t="s">
        <v>890</v>
      </c>
      <c r="N1588" s="15" t="s">
        <v>35</v>
      </c>
      <c r="O1588" s="13" t="s">
        <v>884</v>
      </c>
      <c r="P1588" s="13" t="s">
        <v>1090</v>
      </c>
      <c r="Q1588" s="13" t="s">
        <v>35</v>
      </c>
      <c r="R1588" s="13" t="s">
        <v>1065</v>
      </c>
      <c r="S1588" s="13">
        <v>53336</v>
      </c>
      <c r="T1588" s="13">
        <v>34001</v>
      </c>
      <c r="U1588" s="13">
        <v>27206</v>
      </c>
      <c r="V1588" s="32">
        <v>63.748687565621701</v>
      </c>
      <c r="W1588" s="10">
        <v>51.0086995650218</v>
      </c>
      <c r="X1588" s="1">
        <v>98.518709108284895</v>
      </c>
      <c r="Y1588" s="1">
        <v>0.76453723443358101</v>
      </c>
      <c r="Z1588" s="10">
        <v>0.28670146291259302</v>
      </c>
      <c r="AA1588" s="10">
        <f t="shared" si="105"/>
        <v>1.051238697346174</v>
      </c>
      <c r="AB1588" s="1">
        <v>4922.8314192345697</v>
      </c>
      <c r="AC1588" s="1">
        <v>8357.8026274339009</v>
      </c>
      <c r="AD1588" s="1" t="s">
        <v>1094</v>
      </c>
      <c r="AE1588" s="1" t="s">
        <v>35</v>
      </c>
      <c r="AF1588" s="1" t="s">
        <v>1065</v>
      </c>
      <c r="AG1588" s="1">
        <v>47822</v>
      </c>
      <c r="AH1588" s="1">
        <v>32179</v>
      </c>
      <c r="AI1588" s="1">
        <v>25968</v>
      </c>
      <c r="AJ1588" s="32">
        <v>67.289113796997199</v>
      </c>
      <c r="AK1588" s="10">
        <v>54.301367571410601</v>
      </c>
      <c r="AL1588" s="1">
        <v>98.663739987677104</v>
      </c>
      <c r="AM1588" s="1">
        <v>0.77017868145409696</v>
      </c>
      <c r="AN1588" s="10">
        <v>0.169439309919901</v>
      </c>
      <c r="AO1588" s="10">
        <f t="shared" si="103"/>
        <v>0.93961799137399793</v>
      </c>
      <c r="AP1588" s="1">
        <v>5050.9700961037697</v>
      </c>
      <c r="AQ1588" s="1">
        <v>9113.3061823680091</v>
      </c>
      <c r="AR1588" s="1" t="s">
        <v>1193</v>
      </c>
      <c r="AS1588" s="1" t="s">
        <v>35</v>
      </c>
      <c r="AT1588" s="1" t="s">
        <v>1065</v>
      </c>
      <c r="AU1588" s="1">
        <v>19268</v>
      </c>
      <c r="AV1588" s="1">
        <v>13921</v>
      </c>
      <c r="AW1588" s="1">
        <v>11552</v>
      </c>
      <c r="AX1588" s="1">
        <v>72.249325306207197</v>
      </c>
      <c r="AY1588" s="10">
        <v>59.954328420178499</v>
      </c>
      <c r="AZ1588" s="1">
        <v>32.712950138504198</v>
      </c>
      <c r="BA1588" s="1">
        <v>19.935941828254801</v>
      </c>
      <c r="BB1588" s="10">
        <v>40.0536703601108</v>
      </c>
      <c r="BC1588" s="10">
        <f t="shared" si="102"/>
        <v>59.989612188365598</v>
      </c>
      <c r="BD1588" s="1">
        <v>28795.783819318302</v>
      </c>
      <c r="BE1588" s="1">
        <v>58844.484093972103</v>
      </c>
      <c r="BF1588" s="1" t="s">
        <v>1197</v>
      </c>
      <c r="BG1588" s="1" t="s">
        <v>35</v>
      </c>
      <c r="BH1588" s="1" t="s">
        <v>1065</v>
      </c>
      <c r="BI1588" s="1">
        <v>18407</v>
      </c>
      <c r="BJ1588" s="1">
        <v>13019</v>
      </c>
      <c r="BK1588" s="1">
        <v>11063</v>
      </c>
      <c r="BL1588" s="1">
        <v>70.728527190742696</v>
      </c>
      <c r="BM1588" s="10">
        <v>60.102135057315103</v>
      </c>
      <c r="BN1588" s="1">
        <v>35.731718340413998</v>
      </c>
      <c r="BO1588" s="1">
        <v>18.828527524179702</v>
      </c>
      <c r="BP1588" s="10">
        <v>37.666094187833302</v>
      </c>
      <c r="BQ1588" s="10">
        <f t="shared" si="104"/>
        <v>56.494621712013</v>
      </c>
      <c r="BR1588" s="1">
        <v>27411.508756617099</v>
      </c>
      <c r="BS1588" s="1">
        <v>52821.060735494801</v>
      </c>
    </row>
    <row r="1589" spans="1:71" customFormat="1" x14ac:dyDescent="0.15">
      <c r="A1589">
        <v>3869</v>
      </c>
      <c r="B1589" t="s">
        <v>65</v>
      </c>
      <c r="C1589" t="s">
        <v>8</v>
      </c>
      <c r="D1589" t="s">
        <v>61</v>
      </c>
      <c r="E1589" t="s">
        <v>233</v>
      </c>
      <c r="F1589" t="s">
        <v>593</v>
      </c>
      <c r="H1589" t="s">
        <v>594</v>
      </c>
      <c r="I1589" t="s">
        <v>1244</v>
      </c>
      <c r="J1589">
        <v>-5.4771212547196626</v>
      </c>
      <c r="K1589" s="13" t="s">
        <v>65</v>
      </c>
      <c r="L1589" s="13">
        <v>52</v>
      </c>
      <c r="M1589" s="13" t="s">
        <v>929</v>
      </c>
      <c r="N1589" s="15" t="s">
        <v>35</v>
      </c>
      <c r="O1589" s="13" t="s">
        <v>924</v>
      </c>
      <c r="P1589" s="13" t="s">
        <v>1091</v>
      </c>
      <c r="Q1589" s="13" t="s">
        <v>35</v>
      </c>
      <c r="R1589" s="13" t="s">
        <v>1065</v>
      </c>
      <c r="S1589" s="13">
        <v>49847</v>
      </c>
      <c r="T1589" s="13">
        <v>32078</v>
      </c>
      <c r="U1589" s="13">
        <v>25753</v>
      </c>
      <c r="V1589" s="32">
        <v>64.352919935001097</v>
      </c>
      <c r="W1589" s="10">
        <v>51.664092121892999</v>
      </c>
      <c r="X1589" s="1">
        <v>99.184561022016894</v>
      </c>
      <c r="Y1589" s="1">
        <v>0.473731215780686</v>
      </c>
      <c r="Z1589" s="10">
        <v>0.18250300935813299</v>
      </c>
      <c r="AA1589" s="10">
        <f t="shared" si="105"/>
        <v>0.65623422513881902</v>
      </c>
      <c r="AB1589" s="1">
        <v>4831.18855169986</v>
      </c>
      <c r="AC1589" s="1">
        <v>8680.6864132653009</v>
      </c>
      <c r="AD1589" s="1" t="s">
        <v>1095</v>
      </c>
      <c r="AE1589" s="1" t="s">
        <v>35</v>
      </c>
      <c r="AF1589" s="1" t="s">
        <v>1065</v>
      </c>
      <c r="AG1589" s="1">
        <v>48282</v>
      </c>
      <c r="AH1589" s="1">
        <v>31060</v>
      </c>
      <c r="AI1589" s="1">
        <v>24885</v>
      </c>
      <c r="AJ1589" s="32">
        <v>64.330392278695996</v>
      </c>
      <c r="AK1589" s="10">
        <v>51.5409469367466</v>
      </c>
      <c r="AL1589" s="1">
        <v>99.256580269238498</v>
      </c>
      <c r="AM1589" s="1">
        <v>0.39381153305203898</v>
      </c>
      <c r="AN1589" s="10">
        <v>0.144665461121157</v>
      </c>
      <c r="AO1589" s="10">
        <f t="shared" si="103"/>
        <v>0.53847699417319594</v>
      </c>
      <c r="AP1589" s="1">
        <v>4707.7173872582498</v>
      </c>
      <c r="AQ1589" s="1">
        <v>8192.8361444845905</v>
      </c>
      <c r="AR1589" s="1" t="s">
        <v>1194</v>
      </c>
      <c r="AS1589" s="1" t="s">
        <v>35</v>
      </c>
      <c r="AT1589" s="1" t="s">
        <v>1065</v>
      </c>
      <c r="AU1589" s="1">
        <v>16482</v>
      </c>
      <c r="AV1589" s="1">
        <v>11631</v>
      </c>
      <c r="AW1589" s="1">
        <v>9648</v>
      </c>
      <c r="AX1589" s="1">
        <v>70.5678922460866</v>
      </c>
      <c r="AY1589" s="10">
        <v>58.536585365853703</v>
      </c>
      <c r="AZ1589" s="1">
        <v>31.6645936981758</v>
      </c>
      <c r="BA1589" s="1">
        <v>19.268242122719698</v>
      </c>
      <c r="BB1589" s="10">
        <v>42.247097844112801</v>
      </c>
      <c r="BC1589" s="10">
        <f t="shared" si="102"/>
        <v>61.515339966832499</v>
      </c>
      <c r="BD1589" s="1">
        <v>30886.728627259399</v>
      </c>
      <c r="BE1589" s="1">
        <v>64580.198309614301</v>
      </c>
      <c r="BF1589" s="1" t="s">
        <v>1198</v>
      </c>
      <c r="BG1589" s="1" t="s">
        <v>35</v>
      </c>
      <c r="BH1589" s="1" t="s">
        <v>1065</v>
      </c>
      <c r="BI1589" s="1">
        <v>20764</v>
      </c>
      <c r="BJ1589" s="1">
        <v>13921</v>
      </c>
      <c r="BK1589" s="1">
        <v>11794</v>
      </c>
      <c r="BL1589" s="1">
        <v>67.043922172991699</v>
      </c>
      <c r="BM1589" s="10">
        <v>56.800231169331497</v>
      </c>
      <c r="BN1589" s="1">
        <v>30.973376293030402</v>
      </c>
      <c r="BO1589" s="1">
        <v>19.306426996778001</v>
      </c>
      <c r="BP1589" s="10">
        <v>43.352552145158597</v>
      </c>
      <c r="BQ1589" s="10">
        <f t="shared" si="104"/>
        <v>62.658979141936598</v>
      </c>
      <c r="BR1589" s="1">
        <v>32006.297265163499</v>
      </c>
      <c r="BS1589" s="1">
        <v>64446.885529368701</v>
      </c>
    </row>
    <row r="1590" spans="1:71" customFormat="1" x14ac:dyDescent="0.15">
      <c r="A1590">
        <v>3869</v>
      </c>
      <c r="B1590" t="s">
        <v>66</v>
      </c>
      <c r="C1590" t="s">
        <v>8</v>
      </c>
      <c r="D1590" t="s">
        <v>61</v>
      </c>
      <c r="E1590" t="s">
        <v>233</v>
      </c>
      <c r="F1590" t="s">
        <v>593</v>
      </c>
      <c r="H1590" t="s">
        <v>594</v>
      </c>
      <c r="I1590" t="s">
        <v>1245</v>
      </c>
      <c r="J1590">
        <v>-5.9542425094393252</v>
      </c>
      <c r="K1590" s="13" t="s">
        <v>66</v>
      </c>
      <c r="L1590" s="13">
        <v>53</v>
      </c>
      <c r="M1590" s="13" t="s">
        <v>891</v>
      </c>
      <c r="N1590" s="15" t="s">
        <v>36</v>
      </c>
      <c r="O1590" s="13" t="s">
        <v>884</v>
      </c>
      <c r="P1590" s="13" t="s">
        <v>1090</v>
      </c>
      <c r="Q1590" s="13" t="s">
        <v>36</v>
      </c>
      <c r="R1590" s="13" t="s">
        <v>1065</v>
      </c>
      <c r="S1590" s="13">
        <v>58204</v>
      </c>
      <c r="T1590" s="13">
        <v>37410</v>
      </c>
      <c r="U1590" s="13">
        <v>28652</v>
      </c>
      <c r="V1590" s="32">
        <v>64.273933063019697</v>
      </c>
      <c r="W1590" s="10">
        <v>49.226857260669398</v>
      </c>
      <c r="X1590" s="1">
        <v>99.2984782912188</v>
      </c>
      <c r="Y1590" s="1">
        <v>0.43277956163618603</v>
      </c>
      <c r="Z1590" s="10">
        <v>8.0273628368002198E-2</v>
      </c>
      <c r="AA1590" s="10">
        <f t="shared" si="105"/>
        <v>0.51305319000418825</v>
      </c>
      <c r="AB1590" s="1">
        <v>4647.6789360018502</v>
      </c>
      <c r="AC1590" s="1">
        <v>7912.4311670766501</v>
      </c>
      <c r="AD1590" s="1" t="s">
        <v>1094</v>
      </c>
      <c r="AE1590" s="1" t="s">
        <v>36</v>
      </c>
      <c r="AF1590" s="1" t="s">
        <v>1065</v>
      </c>
      <c r="AG1590" s="1">
        <v>50130</v>
      </c>
      <c r="AH1590" s="1">
        <v>32886</v>
      </c>
      <c r="AI1590" s="1">
        <v>25904</v>
      </c>
      <c r="AJ1590" s="32">
        <v>65.601436265709197</v>
      </c>
      <c r="AK1590" s="10">
        <v>51.673648513864002</v>
      </c>
      <c r="AL1590" s="1">
        <v>99.135268684373102</v>
      </c>
      <c r="AM1590" s="1">
        <v>0.46324891908585603</v>
      </c>
      <c r="AN1590" s="10">
        <v>0.16213712168004901</v>
      </c>
      <c r="AO1590" s="10">
        <f t="shared" si="103"/>
        <v>0.62538604076590509</v>
      </c>
      <c r="AP1590" s="1">
        <v>4751.1986680445698</v>
      </c>
      <c r="AQ1590" s="1">
        <v>8709.8194182398602</v>
      </c>
      <c r="AR1590" s="1" t="s">
        <v>1193</v>
      </c>
      <c r="AS1590" s="1" t="s">
        <v>36</v>
      </c>
      <c r="AT1590" s="1" t="s">
        <v>1065</v>
      </c>
      <c r="AU1590" s="1">
        <v>19741</v>
      </c>
      <c r="AV1590" s="1">
        <v>13958</v>
      </c>
      <c r="AW1590" s="1">
        <v>11527</v>
      </c>
      <c r="AX1590" s="1">
        <v>70.705638012258703</v>
      </c>
      <c r="AY1590" s="10">
        <v>58.391165594448097</v>
      </c>
      <c r="AZ1590" s="1">
        <v>31.144269974841698</v>
      </c>
      <c r="BA1590" s="1">
        <v>19.363234145918302</v>
      </c>
      <c r="BB1590" s="10">
        <v>43.324368873080601</v>
      </c>
      <c r="BC1590" s="10">
        <f t="shared" si="102"/>
        <v>62.6876030189989</v>
      </c>
      <c r="BD1590" s="1">
        <v>30775.5050913062</v>
      </c>
      <c r="BE1590" s="1">
        <v>64240.605668508702</v>
      </c>
      <c r="BF1590" s="1" t="s">
        <v>1197</v>
      </c>
      <c r="BG1590" s="1" t="s">
        <v>36</v>
      </c>
      <c r="BH1590" s="1" t="s">
        <v>1065</v>
      </c>
      <c r="BI1590" s="1">
        <v>17995</v>
      </c>
      <c r="BJ1590" s="1">
        <v>12854</v>
      </c>
      <c r="BK1590" s="1">
        <v>10559</v>
      </c>
      <c r="BL1590" s="1">
        <v>71.430953042511803</v>
      </c>
      <c r="BM1590" s="10">
        <v>58.677410391775503</v>
      </c>
      <c r="BN1590" s="1">
        <v>33.061842977554697</v>
      </c>
      <c r="BO1590" s="1">
        <v>18.780187517757401</v>
      </c>
      <c r="BP1590" s="10">
        <v>41.026612368595501</v>
      </c>
      <c r="BQ1590" s="10">
        <f t="shared" si="104"/>
        <v>59.806799886352906</v>
      </c>
      <c r="BR1590" s="1">
        <v>29489.4667546973</v>
      </c>
      <c r="BS1590" s="1">
        <v>58034.708110507301</v>
      </c>
    </row>
    <row r="1591" spans="1:71" customFormat="1" x14ac:dyDescent="0.15">
      <c r="A1591">
        <v>3869</v>
      </c>
      <c r="B1591" t="s">
        <v>67</v>
      </c>
      <c r="C1591" t="s">
        <v>8</v>
      </c>
      <c r="D1591" t="s">
        <v>61</v>
      </c>
      <c r="E1591" t="s">
        <v>233</v>
      </c>
      <c r="F1591" t="s">
        <v>593</v>
      </c>
      <c r="H1591" t="s">
        <v>594</v>
      </c>
      <c r="I1591" t="s">
        <v>1246</v>
      </c>
      <c r="J1591">
        <v>-6.4313637641589869</v>
      </c>
      <c r="K1591" s="13" t="s">
        <v>67</v>
      </c>
      <c r="L1591" s="13">
        <v>54</v>
      </c>
      <c r="M1591" s="13" t="s">
        <v>930</v>
      </c>
      <c r="N1591" s="15" t="s">
        <v>36</v>
      </c>
      <c r="O1591" s="13" t="s">
        <v>924</v>
      </c>
      <c r="P1591" s="13" t="s">
        <v>1091</v>
      </c>
      <c r="Q1591" s="13" t="s">
        <v>36</v>
      </c>
      <c r="R1591" s="13" t="s">
        <v>1065</v>
      </c>
      <c r="S1591" s="13">
        <v>51677</v>
      </c>
      <c r="T1591" s="13">
        <v>33523</v>
      </c>
      <c r="U1591" s="13">
        <v>26442</v>
      </c>
      <c r="V1591" s="32">
        <v>64.870251756100402</v>
      </c>
      <c r="W1591" s="10">
        <v>51.167830949939002</v>
      </c>
      <c r="X1591" s="1">
        <v>99.4327206716587</v>
      </c>
      <c r="Y1591" s="1">
        <v>0.39331366764995102</v>
      </c>
      <c r="Z1591" s="10">
        <v>6.0509795023069399E-2</v>
      </c>
      <c r="AA1591" s="10">
        <f t="shared" si="105"/>
        <v>0.45382346267302043</v>
      </c>
      <c r="AB1591" s="1">
        <v>4675.3305758535798</v>
      </c>
      <c r="AC1591" s="1">
        <v>8540.8959941950397</v>
      </c>
      <c r="AD1591" s="1" t="s">
        <v>1095</v>
      </c>
      <c r="AE1591" s="1" t="s">
        <v>36</v>
      </c>
      <c r="AF1591" s="1" t="s">
        <v>1065</v>
      </c>
      <c r="AG1591" s="1">
        <v>54768</v>
      </c>
      <c r="AH1591" s="1">
        <v>35367</v>
      </c>
      <c r="AI1591" s="1">
        <v>27907</v>
      </c>
      <c r="AJ1591" s="32">
        <v>64.576029798422397</v>
      </c>
      <c r="AK1591" s="10">
        <v>50.954937189599796</v>
      </c>
      <c r="AL1591" s="1">
        <v>99.372917189235693</v>
      </c>
      <c r="AM1591" s="1">
        <v>0.36549969541692101</v>
      </c>
      <c r="AN1591" s="10">
        <v>0.13616655319453899</v>
      </c>
      <c r="AO1591" s="10">
        <f t="shared" si="103"/>
        <v>0.50166624861146003</v>
      </c>
      <c r="AP1591" s="1">
        <v>4663.8941239744699</v>
      </c>
      <c r="AQ1591" s="1">
        <v>8016.0583140628696</v>
      </c>
      <c r="AR1591" s="1" t="s">
        <v>1194</v>
      </c>
      <c r="AS1591" s="1" t="s">
        <v>36</v>
      </c>
      <c r="AT1591" s="1" t="s">
        <v>1065</v>
      </c>
      <c r="AU1591" s="1">
        <v>17309</v>
      </c>
      <c r="AV1591" s="1">
        <v>12299</v>
      </c>
      <c r="AW1591" s="1">
        <v>9935</v>
      </c>
      <c r="AX1591" s="1">
        <v>71.055520249581093</v>
      </c>
      <c r="AY1591" s="10">
        <v>57.397885493096098</v>
      </c>
      <c r="AZ1591" s="1">
        <v>28.032209360845499</v>
      </c>
      <c r="BA1591" s="1">
        <v>17.845998993457499</v>
      </c>
      <c r="BB1591" s="10">
        <v>47.539003522898803</v>
      </c>
      <c r="BC1591" s="10">
        <f t="shared" si="102"/>
        <v>65.385002516356309</v>
      </c>
      <c r="BD1591" s="1">
        <v>35946.090691377598</v>
      </c>
      <c r="BE1591" s="1">
        <v>73121.888095830494</v>
      </c>
      <c r="BF1591" s="1" t="s">
        <v>1198</v>
      </c>
      <c r="BG1591" s="1" t="s">
        <v>36</v>
      </c>
      <c r="BH1591" s="1" t="s">
        <v>1065</v>
      </c>
      <c r="BI1591" s="1">
        <v>20659</v>
      </c>
      <c r="BJ1591" s="1">
        <v>13972</v>
      </c>
      <c r="BK1591" s="1">
        <v>11521</v>
      </c>
      <c r="BL1591" s="1">
        <v>67.6315407328525</v>
      </c>
      <c r="BM1591" s="10">
        <v>55.767462123045597</v>
      </c>
      <c r="BN1591" s="1">
        <v>29.415849318635502</v>
      </c>
      <c r="BO1591" s="1">
        <v>18.904608974915401</v>
      </c>
      <c r="BP1591" s="10">
        <v>44.753059630240401</v>
      </c>
      <c r="BQ1591" s="10">
        <f t="shared" si="104"/>
        <v>63.657668605155806</v>
      </c>
      <c r="BR1591" s="1">
        <v>33709.402129906302</v>
      </c>
      <c r="BS1591" s="1">
        <v>66598.753563956998</v>
      </c>
    </row>
    <row r="1592" spans="1:71" customFormat="1" x14ac:dyDescent="0.15">
      <c r="A1592">
        <v>3869</v>
      </c>
      <c r="B1592" t="s">
        <v>68</v>
      </c>
      <c r="C1592" t="s">
        <v>8</v>
      </c>
      <c r="D1592" t="s">
        <v>61</v>
      </c>
      <c r="E1592" t="s">
        <v>233</v>
      </c>
      <c r="F1592" t="s">
        <v>593</v>
      </c>
      <c r="H1592" t="s">
        <v>594</v>
      </c>
      <c r="I1592" t="s">
        <v>1247</v>
      </c>
      <c r="J1592">
        <v>-6.9084850188786495</v>
      </c>
      <c r="K1592" s="13" t="s">
        <v>68</v>
      </c>
      <c r="L1592" s="13">
        <v>55</v>
      </c>
      <c r="M1592" s="13" t="s">
        <v>892</v>
      </c>
      <c r="N1592" s="15" t="s">
        <v>37</v>
      </c>
      <c r="O1592" s="13" t="s">
        <v>884</v>
      </c>
      <c r="P1592" s="13" t="s">
        <v>1090</v>
      </c>
      <c r="Q1592" s="13" t="s">
        <v>37</v>
      </c>
      <c r="R1592" s="13" t="s">
        <v>1065</v>
      </c>
      <c r="S1592" s="13">
        <v>59058</v>
      </c>
      <c r="T1592" s="13">
        <v>38366</v>
      </c>
      <c r="U1592" s="13">
        <v>28828</v>
      </c>
      <c r="V1592" s="32">
        <v>64.963256459751406</v>
      </c>
      <c r="W1592" s="10">
        <v>48.813031257407999</v>
      </c>
      <c r="X1592" s="1">
        <v>99.167476064936906</v>
      </c>
      <c r="Y1592" s="1">
        <v>0.471763563202442</v>
      </c>
      <c r="Z1592" s="10">
        <v>0.159567087553767</v>
      </c>
      <c r="AA1592" s="10">
        <f t="shared" si="105"/>
        <v>0.63133065075620898</v>
      </c>
      <c r="AB1592" s="1">
        <v>4515.2457700572404</v>
      </c>
      <c r="AC1592" s="1">
        <v>7483.6354253018899</v>
      </c>
      <c r="AD1592" s="1" t="s">
        <v>1094</v>
      </c>
      <c r="AE1592" s="1" t="s">
        <v>37</v>
      </c>
      <c r="AF1592" s="1" t="s">
        <v>1065</v>
      </c>
      <c r="AG1592" s="1">
        <v>51712</v>
      </c>
      <c r="AH1592" s="1">
        <v>32475</v>
      </c>
      <c r="AI1592" s="1">
        <v>25697</v>
      </c>
      <c r="AJ1592" s="32">
        <v>62.799737004950501</v>
      </c>
      <c r="AK1592" s="10">
        <v>49.692527846534702</v>
      </c>
      <c r="AL1592" s="1">
        <v>99.529127913764199</v>
      </c>
      <c r="AM1592" s="1">
        <v>0.245164805230183</v>
      </c>
      <c r="AN1592" s="10">
        <v>9.3396116278164798E-2</v>
      </c>
      <c r="AO1592" s="10">
        <f t="shared" si="103"/>
        <v>0.33856092150834782</v>
      </c>
      <c r="AP1592" s="1">
        <v>4752.1396065502304</v>
      </c>
      <c r="AQ1592" s="1">
        <v>8217.6204584058196</v>
      </c>
      <c r="AR1592" s="1" t="s">
        <v>1193</v>
      </c>
      <c r="AS1592" s="1" t="s">
        <v>37</v>
      </c>
      <c r="AT1592" s="1" t="s">
        <v>1065</v>
      </c>
      <c r="AU1592" s="1">
        <v>20664</v>
      </c>
      <c r="AV1592" s="1">
        <v>14456</v>
      </c>
      <c r="AW1592" s="1">
        <v>11684</v>
      </c>
      <c r="AX1592" s="1">
        <v>69.957413859852906</v>
      </c>
      <c r="AY1592" s="10">
        <v>56.542779713511401</v>
      </c>
      <c r="AZ1592" s="1">
        <v>28.192399863060601</v>
      </c>
      <c r="BA1592" s="1">
        <v>19.7706264977747</v>
      </c>
      <c r="BB1592" s="10">
        <v>45.643615200273899</v>
      </c>
      <c r="BC1592" s="10">
        <f t="shared" si="102"/>
        <v>65.414241698048599</v>
      </c>
      <c r="BD1592" s="1">
        <v>32776.284034649303</v>
      </c>
      <c r="BE1592" s="1">
        <v>68301.188947946197</v>
      </c>
      <c r="BF1592" s="1" t="s">
        <v>1197</v>
      </c>
      <c r="BG1592" s="1" t="s">
        <v>37</v>
      </c>
      <c r="BH1592" s="1" t="s">
        <v>1065</v>
      </c>
      <c r="BI1592" s="1">
        <v>19446</v>
      </c>
      <c r="BJ1592" s="1">
        <v>13625</v>
      </c>
      <c r="BK1592" s="1">
        <v>11150</v>
      </c>
      <c r="BL1592" s="1">
        <v>70.065823305564095</v>
      </c>
      <c r="BM1592" s="10">
        <v>57.338270081250599</v>
      </c>
      <c r="BN1592" s="1">
        <v>32.152466367712996</v>
      </c>
      <c r="BO1592" s="1">
        <v>18.080717488789201</v>
      </c>
      <c r="BP1592" s="10">
        <v>42.959641255605398</v>
      </c>
      <c r="BQ1592" s="10">
        <f t="shared" si="104"/>
        <v>61.040358744394595</v>
      </c>
      <c r="BR1592" s="1">
        <v>30591.326751554101</v>
      </c>
      <c r="BS1592" s="1">
        <v>59361.865497577899</v>
      </c>
    </row>
    <row r="1593" spans="1:71" customFormat="1" x14ac:dyDescent="0.15">
      <c r="A1593">
        <v>3869</v>
      </c>
      <c r="B1593" t="s">
        <v>69</v>
      </c>
      <c r="C1593" t="s">
        <v>8</v>
      </c>
      <c r="D1593" t="s">
        <v>61</v>
      </c>
      <c r="E1593" t="s">
        <v>233</v>
      </c>
      <c r="F1593" t="s">
        <v>593</v>
      </c>
      <c r="H1593" t="s">
        <v>594</v>
      </c>
      <c r="I1593" t="s">
        <v>1248</v>
      </c>
      <c r="J1593">
        <v>-7.3856062735983121</v>
      </c>
      <c r="K1593" s="13" t="s">
        <v>69</v>
      </c>
      <c r="L1593" s="13">
        <v>56</v>
      </c>
      <c r="M1593" s="13" t="s">
        <v>931</v>
      </c>
      <c r="N1593" s="15" t="s">
        <v>37</v>
      </c>
      <c r="O1593" s="13" t="s">
        <v>924</v>
      </c>
      <c r="P1593" s="13" t="s">
        <v>1091</v>
      </c>
      <c r="Q1593" s="13" t="s">
        <v>37</v>
      </c>
      <c r="R1593" s="13" t="s">
        <v>1065</v>
      </c>
      <c r="S1593" s="13">
        <v>53921</v>
      </c>
      <c r="T1593" s="13">
        <v>34705</v>
      </c>
      <c r="U1593" s="13">
        <v>27022</v>
      </c>
      <c r="V1593" s="32">
        <v>64.362678733703007</v>
      </c>
      <c r="W1593" s="10">
        <v>50.114055748224303</v>
      </c>
      <c r="X1593" s="1">
        <v>99.367182295907</v>
      </c>
      <c r="Y1593" s="1">
        <v>0.39597365109910398</v>
      </c>
      <c r="Z1593" s="10">
        <v>0.12582340315298601</v>
      </c>
      <c r="AA1593" s="10">
        <f t="shared" si="105"/>
        <v>0.52179705425209</v>
      </c>
      <c r="AB1593" s="1">
        <v>4767.85541280293</v>
      </c>
      <c r="AC1593" s="1">
        <v>8291.4326210774307</v>
      </c>
      <c r="AD1593" s="1" t="s">
        <v>1095</v>
      </c>
      <c r="AE1593" s="1" t="s">
        <v>37</v>
      </c>
      <c r="AF1593" s="1" t="s">
        <v>1065</v>
      </c>
      <c r="AG1593" s="1">
        <v>51692</v>
      </c>
      <c r="AH1593" s="1">
        <v>33441</v>
      </c>
      <c r="AI1593" s="1">
        <v>25603</v>
      </c>
      <c r="AJ1593" s="32">
        <v>64.6927957904511</v>
      </c>
      <c r="AK1593" s="10">
        <v>49.529907916118603</v>
      </c>
      <c r="AL1593" s="1">
        <v>99.457094871694693</v>
      </c>
      <c r="AM1593" s="1">
        <v>0.30465179861734998</v>
      </c>
      <c r="AN1593" s="10">
        <v>7.8115845799320405E-2</v>
      </c>
      <c r="AO1593" s="10">
        <f t="shared" si="103"/>
        <v>0.38276764441667038</v>
      </c>
      <c r="AP1593" s="1">
        <v>4766.2707344587297</v>
      </c>
      <c r="AQ1593" s="1">
        <v>7665.0139125088499</v>
      </c>
      <c r="AR1593" s="1" t="s">
        <v>1194</v>
      </c>
      <c r="AS1593" s="1" t="s">
        <v>37</v>
      </c>
      <c r="AT1593" s="1" t="s">
        <v>1065</v>
      </c>
      <c r="AU1593" s="1">
        <v>18171</v>
      </c>
      <c r="AV1593" s="1">
        <v>12800</v>
      </c>
      <c r="AW1593" s="1">
        <v>10461</v>
      </c>
      <c r="AX1593" s="1">
        <v>70.4419129381982</v>
      </c>
      <c r="AY1593" s="10">
        <v>57.569754003632198</v>
      </c>
      <c r="AZ1593" s="1">
        <v>27.722015103718601</v>
      </c>
      <c r="BA1593" s="1">
        <v>20.2275117101616</v>
      </c>
      <c r="BB1593" s="10">
        <v>45.9325112321958</v>
      </c>
      <c r="BC1593" s="10">
        <f t="shared" si="102"/>
        <v>66.160022942357401</v>
      </c>
      <c r="BD1593" s="1">
        <v>33409.485948230496</v>
      </c>
      <c r="BE1593" s="1">
        <v>72174.834429928407</v>
      </c>
      <c r="BF1593" s="1" t="s">
        <v>1198</v>
      </c>
      <c r="BG1593" s="1" t="s">
        <v>37</v>
      </c>
      <c r="BH1593" s="1" t="s">
        <v>1065</v>
      </c>
      <c r="BI1593" s="1">
        <v>21194</v>
      </c>
      <c r="BJ1593" s="1">
        <v>14340</v>
      </c>
      <c r="BK1593" s="1">
        <v>11692</v>
      </c>
      <c r="BL1593" s="1">
        <v>67.660658676983999</v>
      </c>
      <c r="BM1593" s="10">
        <v>55.166556572614901</v>
      </c>
      <c r="BN1593" s="1">
        <v>30.225795415668799</v>
      </c>
      <c r="BO1593" s="1">
        <v>19.184057475196699</v>
      </c>
      <c r="BP1593" s="10">
        <v>44.611700307902801</v>
      </c>
      <c r="BQ1593" s="10">
        <f t="shared" si="104"/>
        <v>63.795757783099504</v>
      </c>
      <c r="BR1593" s="1">
        <v>32196.891281134402</v>
      </c>
      <c r="BS1593" s="1">
        <v>65172.655384969199</v>
      </c>
    </row>
    <row r="1594" spans="1:71" customFormat="1" x14ac:dyDescent="0.15">
      <c r="A1594">
        <v>3869</v>
      </c>
      <c r="B1594" t="s">
        <v>70</v>
      </c>
      <c r="C1594" t="s">
        <v>8</v>
      </c>
      <c r="D1594" t="s">
        <v>61</v>
      </c>
      <c r="E1594" t="s">
        <v>233</v>
      </c>
      <c r="F1594" t="s">
        <v>593</v>
      </c>
      <c r="H1594" t="s">
        <v>594</v>
      </c>
      <c r="I1594" t="s">
        <v>1249</v>
      </c>
      <c r="J1594">
        <v>-7.8627275283179747</v>
      </c>
      <c r="K1594" s="13" t="s">
        <v>70</v>
      </c>
      <c r="L1594" s="13">
        <v>57</v>
      </c>
      <c r="M1594" s="13" t="s">
        <v>893</v>
      </c>
      <c r="N1594" s="15" t="s">
        <v>38</v>
      </c>
      <c r="O1594" s="13" t="s">
        <v>884</v>
      </c>
      <c r="P1594" s="13" t="s">
        <v>1090</v>
      </c>
      <c r="Q1594" s="13" t="s">
        <v>38</v>
      </c>
      <c r="R1594" s="13" t="s">
        <v>1065</v>
      </c>
      <c r="S1594" s="13">
        <v>60141</v>
      </c>
      <c r="T1594" s="13">
        <v>39121</v>
      </c>
      <c r="U1594" s="13">
        <v>28705</v>
      </c>
      <c r="V1594" s="32">
        <v>65.048801982008897</v>
      </c>
      <c r="W1594" s="10">
        <v>47.729502336176701</v>
      </c>
      <c r="X1594" s="1">
        <v>99.118620449399003</v>
      </c>
      <c r="Y1594" s="1">
        <v>0.56436160947570102</v>
      </c>
      <c r="Z1594" s="10">
        <v>0.114962550078384</v>
      </c>
      <c r="AA1594" s="10">
        <f t="shared" si="105"/>
        <v>0.67932415955408498</v>
      </c>
      <c r="AB1594" s="1">
        <v>4457.1176676110299</v>
      </c>
      <c r="AC1594" s="1">
        <v>7412.8508607246204</v>
      </c>
      <c r="AD1594" s="1" t="s">
        <v>1094</v>
      </c>
      <c r="AE1594" s="1" t="s">
        <v>38</v>
      </c>
      <c r="AF1594" s="1" t="s">
        <v>1065</v>
      </c>
      <c r="AG1594" s="1">
        <v>53516</v>
      </c>
      <c r="AH1594" s="1">
        <v>34297</v>
      </c>
      <c r="AI1594" s="1">
        <v>25954</v>
      </c>
      <c r="AJ1594" s="32">
        <v>64.087375738096995</v>
      </c>
      <c r="AK1594" s="10">
        <v>48.4976455639435</v>
      </c>
      <c r="AL1594" s="1">
        <v>99.456731139708694</v>
      </c>
      <c r="AM1594" s="1">
        <v>0.31979656315018901</v>
      </c>
      <c r="AN1594" s="10">
        <v>7.7059412807274394E-2</v>
      </c>
      <c r="AO1594" s="10">
        <f t="shared" si="103"/>
        <v>0.39685597595746341</v>
      </c>
      <c r="AP1594" s="1">
        <v>4893.5279511431499</v>
      </c>
      <c r="AQ1594" s="1">
        <v>8120.171608826</v>
      </c>
      <c r="AR1594" s="1" t="s">
        <v>1193</v>
      </c>
      <c r="AS1594" s="1" t="s">
        <v>38</v>
      </c>
      <c r="AT1594" s="1" t="s">
        <v>1065</v>
      </c>
      <c r="AU1594" s="1">
        <v>23423</v>
      </c>
      <c r="AV1594" s="1">
        <v>16951</v>
      </c>
      <c r="AW1594" s="1">
        <v>13790</v>
      </c>
      <c r="AX1594" s="1">
        <v>72.369038978781504</v>
      </c>
      <c r="AY1594" s="10">
        <v>58.873756564060997</v>
      </c>
      <c r="AZ1594" s="1">
        <v>29.282088469905698</v>
      </c>
      <c r="BA1594" s="1">
        <v>18.6656997824511</v>
      </c>
      <c r="BB1594" s="10">
        <v>45.554749818709197</v>
      </c>
      <c r="BC1594" s="10">
        <f t="shared" si="102"/>
        <v>64.220449601160297</v>
      </c>
      <c r="BD1594" s="1">
        <v>33087.483695832401</v>
      </c>
      <c r="BE1594" s="1">
        <v>65949.887240088399</v>
      </c>
      <c r="BF1594" s="1" t="s">
        <v>1197</v>
      </c>
      <c r="BG1594" s="1" t="s">
        <v>38</v>
      </c>
      <c r="BH1594" s="1" t="s">
        <v>1065</v>
      </c>
      <c r="BI1594" s="1">
        <v>20796</v>
      </c>
      <c r="BJ1594" s="1">
        <v>14756</v>
      </c>
      <c r="BK1594" s="1">
        <v>12288</v>
      </c>
      <c r="BL1594" s="1">
        <v>70.955953067897696</v>
      </c>
      <c r="BM1594" s="10">
        <v>59.088286208886302</v>
      </c>
      <c r="BN1594" s="1">
        <v>31.7464192708333</v>
      </c>
      <c r="BO1594" s="1">
        <v>18.2535807291667</v>
      </c>
      <c r="BP1594" s="10">
        <v>43.5953776041667</v>
      </c>
      <c r="BQ1594" s="10">
        <f t="shared" si="104"/>
        <v>61.8489583333334</v>
      </c>
      <c r="BR1594" s="1">
        <v>31216.490605704199</v>
      </c>
      <c r="BS1594" s="1">
        <v>61471.697938300596</v>
      </c>
    </row>
    <row r="1595" spans="1:71" customFormat="1" x14ac:dyDescent="0.15">
      <c r="A1595">
        <v>3869</v>
      </c>
      <c r="B1595" t="s">
        <v>71</v>
      </c>
      <c r="C1595" t="s">
        <v>8</v>
      </c>
      <c r="D1595" t="s">
        <v>61</v>
      </c>
      <c r="E1595" t="s">
        <v>233</v>
      </c>
      <c r="F1595" t="s">
        <v>593</v>
      </c>
      <c r="H1595" t="s">
        <v>594</v>
      </c>
      <c r="I1595" t="s">
        <v>1250</v>
      </c>
      <c r="J1595">
        <v>-8.3398487830376364</v>
      </c>
      <c r="K1595" s="13" t="s">
        <v>71</v>
      </c>
      <c r="L1595" s="13">
        <v>58</v>
      </c>
      <c r="M1595" s="13" t="s">
        <v>71</v>
      </c>
      <c r="N1595" s="15" t="s">
        <v>38</v>
      </c>
      <c r="O1595" s="13" t="s">
        <v>924</v>
      </c>
      <c r="P1595" s="13" t="s">
        <v>1091</v>
      </c>
      <c r="Q1595" s="13" t="s">
        <v>38</v>
      </c>
      <c r="R1595" s="13" t="s">
        <v>1065</v>
      </c>
      <c r="S1595" s="13">
        <v>59969</v>
      </c>
      <c r="T1595" s="13">
        <v>38824</v>
      </c>
      <c r="U1595" s="13">
        <v>30118</v>
      </c>
      <c r="V1595" s="32">
        <v>64.740115726458697</v>
      </c>
      <c r="W1595" s="10">
        <v>50.222615017759203</v>
      </c>
      <c r="X1595" s="1">
        <v>99.4355534896075</v>
      </c>
      <c r="Y1595" s="1">
        <v>0.381831462912544</v>
      </c>
      <c r="Z1595" s="10">
        <v>4.9804103858157901E-2</v>
      </c>
      <c r="AA1595" s="10">
        <f t="shared" si="105"/>
        <v>0.43163556677070192</v>
      </c>
      <c r="AB1595" s="1">
        <v>4767.84282712</v>
      </c>
      <c r="AC1595" s="1">
        <v>8177.4557020687798</v>
      </c>
      <c r="AD1595" s="1" t="s">
        <v>1095</v>
      </c>
      <c r="AE1595" s="1" t="s">
        <v>38</v>
      </c>
      <c r="AF1595" s="1" t="s">
        <v>1065</v>
      </c>
      <c r="AG1595" s="1">
        <v>58248</v>
      </c>
      <c r="AH1595" s="1">
        <v>38241</v>
      </c>
      <c r="AI1595" s="1">
        <v>29249</v>
      </c>
      <c r="AJ1595" s="32">
        <v>65.652039555006198</v>
      </c>
      <c r="AK1595" s="10">
        <v>50.214599642906201</v>
      </c>
      <c r="AL1595" s="1">
        <v>99.521351157304494</v>
      </c>
      <c r="AM1595" s="1">
        <v>0.30770282744709199</v>
      </c>
      <c r="AN1595" s="10">
        <v>3.7608123354644599E-2</v>
      </c>
      <c r="AO1595" s="10">
        <f t="shared" si="103"/>
        <v>0.34531095080173657</v>
      </c>
      <c r="AP1595" s="1">
        <v>4698.0053787207098</v>
      </c>
      <c r="AQ1595" s="1">
        <v>7596.3839072147503</v>
      </c>
      <c r="AR1595" s="1" t="s">
        <v>1194</v>
      </c>
      <c r="AS1595" s="1" t="s">
        <v>38</v>
      </c>
      <c r="AT1595" s="1" t="s">
        <v>1065</v>
      </c>
      <c r="AU1595" s="1">
        <v>15585</v>
      </c>
      <c r="AV1595" s="1">
        <v>11233</v>
      </c>
      <c r="AW1595" s="1">
        <v>9041</v>
      </c>
      <c r="AX1595" s="1">
        <v>72.075713827398104</v>
      </c>
      <c r="AY1595" s="10">
        <v>58.010907924286201</v>
      </c>
      <c r="AZ1595" s="1">
        <v>28.249087490321902</v>
      </c>
      <c r="BA1595" s="1">
        <v>20.042030748811001</v>
      </c>
      <c r="BB1595" s="10">
        <v>45.691848246875303</v>
      </c>
      <c r="BC1595" s="10">
        <f t="shared" si="102"/>
        <v>65.733878995686297</v>
      </c>
      <c r="BD1595" s="1">
        <v>32480.150085656001</v>
      </c>
      <c r="BE1595" s="1">
        <v>71874.738807244707</v>
      </c>
      <c r="BF1595" s="1" t="s">
        <v>1198</v>
      </c>
      <c r="BG1595" s="1" t="s">
        <v>38</v>
      </c>
      <c r="BH1595" s="1" t="s">
        <v>1065</v>
      </c>
      <c r="BI1595" s="1">
        <v>22367</v>
      </c>
      <c r="BJ1595" s="1">
        <v>15401</v>
      </c>
      <c r="BK1595" s="1">
        <v>12515</v>
      </c>
      <c r="BL1595" s="1">
        <v>68.855903786828804</v>
      </c>
      <c r="BM1595" s="10">
        <v>55.952966423749302</v>
      </c>
      <c r="BN1595" s="1">
        <v>30.411506192568901</v>
      </c>
      <c r="BO1595" s="1">
        <v>18.114262884538601</v>
      </c>
      <c r="BP1595" s="10">
        <v>44.8341989612465</v>
      </c>
      <c r="BQ1595" s="10">
        <f t="shared" si="104"/>
        <v>62.948461845785104</v>
      </c>
      <c r="BR1595" s="1">
        <v>33150.487466239501</v>
      </c>
      <c r="BS1595" s="1">
        <v>64863.5427476595</v>
      </c>
    </row>
    <row r="1596" spans="1:71" customFormat="1" x14ac:dyDescent="0.15">
      <c r="A1596">
        <v>3869</v>
      </c>
      <c r="B1596" t="s">
        <v>72</v>
      </c>
      <c r="C1596" t="s">
        <v>8</v>
      </c>
      <c r="D1596" t="s">
        <v>61</v>
      </c>
      <c r="E1596" t="s">
        <v>233</v>
      </c>
      <c r="F1596" t="s">
        <v>593</v>
      </c>
      <c r="H1596" t="s">
        <v>594</v>
      </c>
      <c r="I1596" t="s">
        <v>1251</v>
      </c>
      <c r="J1596">
        <v>-8.816970037757299</v>
      </c>
      <c r="K1596" s="13" t="s">
        <v>72</v>
      </c>
      <c r="L1596" s="13">
        <v>59</v>
      </c>
      <c r="M1596" s="13" t="s">
        <v>72</v>
      </c>
      <c r="N1596" s="15" t="s">
        <v>39</v>
      </c>
      <c r="O1596" s="13" t="s">
        <v>884</v>
      </c>
      <c r="P1596" s="13" t="s">
        <v>1090</v>
      </c>
      <c r="Q1596" s="13" t="s">
        <v>39</v>
      </c>
      <c r="R1596" s="13" t="s">
        <v>1065</v>
      </c>
      <c r="S1596" s="13">
        <v>66250</v>
      </c>
      <c r="T1596" s="13">
        <v>42661</v>
      </c>
      <c r="U1596" s="13">
        <v>32369</v>
      </c>
      <c r="V1596" s="32">
        <v>64.3939622641509</v>
      </c>
      <c r="W1596" s="10">
        <v>48.858867924528298</v>
      </c>
      <c r="X1596" s="1">
        <v>99.338873613642704</v>
      </c>
      <c r="Y1596" s="1">
        <v>0.37690382773641501</v>
      </c>
      <c r="Z1596" s="10">
        <v>0.101949396027063</v>
      </c>
      <c r="AA1596" s="10">
        <f t="shared" si="105"/>
        <v>0.478853223763478</v>
      </c>
      <c r="AB1596" s="1">
        <v>4796.4636366462901</v>
      </c>
      <c r="AC1596" s="1">
        <v>7242.2029533700797</v>
      </c>
      <c r="AD1596" s="1" t="s">
        <v>1094</v>
      </c>
      <c r="AE1596" s="1" t="s">
        <v>39</v>
      </c>
      <c r="AF1596" s="1" t="s">
        <v>1065</v>
      </c>
      <c r="AG1596" s="1">
        <v>56320</v>
      </c>
      <c r="AH1596" s="1">
        <v>35828</v>
      </c>
      <c r="AI1596" s="1">
        <v>27815</v>
      </c>
      <c r="AJ1596" s="32">
        <v>63.615056818181799</v>
      </c>
      <c r="AK1596" s="10">
        <v>49.387428977272698</v>
      </c>
      <c r="AL1596" s="1">
        <v>99.421175624662993</v>
      </c>
      <c r="AM1596" s="1">
        <v>0.305590508718317</v>
      </c>
      <c r="AN1596" s="10">
        <v>0.104260291209779</v>
      </c>
      <c r="AO1596" s="10">
        <f t="shared" si="103"/>
        <v>0.40985079992809603</v>
      </c>
      <c r="AP1596" s="1">
        <v>4968.8655657865402</v>
      </c>
      <c r="AQ1596" s="1">
        <v>7858.8725286553599</v>
      </c>
      <c r="AR1596" s="1" t="s">
        <v>1193</v>
      </c>
      <c r="AS1596" s="1" t="s">
        <v>39</v>
      </c>
      <c r="AT1596" s="1" t="s">
        <v>1065</v>
      </c>
      <c r="AU1596" s="1">
        <v>24692</v>
      </c>
      <c r="AV1596" s="1">
        <v>17357</v>
      </c>
      <c r="AW1596" s="1">
        <v>14348</v>
      </c>
      <c r="AX1596" s="1">
        <v>70.294022355418804</v>
      </c>
      <c r="AY1596" s="10">
        <v>58.107889194880897</v>
      </c>
      <c r="AZ1596" s="1">
        <v>29.9553944800669</v>
      </c>
      <c r="BA1596" s="1">
        <v>19.075829383886301</v>
      </c>
      <c r="BB1596" s="10">
        <v>45.281572344577597</v>
      </c>
      <c r="BC1596" s="10">
        <f t="shared" si="102"/>
        <v>64.357401728463898</v>
      </c>
      <c r="BD1596" s="1">
        <v>32122.973747996301</v>
      </c>
      <c r="BE1596" s="1">
        <v>66457.786333613898</v>
      </c>
      <c r="BF1596" s="1" t="s">
        <v>1197</v>
      </c>
      <c r="BG1596" s="1" t="s">
        <v>39</v>
      </c>
      <c r="BH1596" s="1" t="s">
        <v>1065</v>
      </c>
      <c r="BI1596" s="1">
        <v>21212</v>
      </c>
      <c r="BJ1596" s="1">
        <v>14982</v>
      </c>
      <c r="BK1596" s="1">
        <v>12346</v>
      </c>
      <c r="BL1596" s="1">
        <v>70.629832170469598</v>
      </c>
      <c r="BM1596" s="10">
        <v>58.202904016594402</v>
      </c>
      <c r="BN1596" s="1">
        <v>31.589178681354301</v>
      </c>
      <c r="BO1596" s="1">
        <v>18.2083265835088</v>
      </c>
      <c r="BP1596" s="10">
        <v>43.714563421351002</v>
      </c>
      <c r="BQ1596" s="10">
        <f t="shared" si="104"/>
        <v>61.922890004859802</v>
      </c>
      <c r="BR1596" s="1">
        <v>31206.736234082899</v>
      </c>
      <c r="BS1596" s="1">
        <v>61325.915146531202</v>
      </c>
    </row>
    <row r="1597" spans="1:71" customFormat="1" x14ac:dyDescent="0.15">
      <c r="A1597">
        <v>3869</v>
      </c>
      <c r="B1597" t="s">
        <v>73</v>
      </c>
      <c r="C1597" t="s">
        <v>8</v>
      </c>
      <c r="D1597" t="s">
        <v>61</v>
      </c>
      <c r="E1597" t="s">
        <v>233</v>
      </c>
      <c r="F1597" t="s">
        <v>593</v>
      </c>
      <c r="H1597" t="s">
        <v>594</v>
      </c>
      <c r="I1597" t="s">
        <v>1252</v>
      </c>
      <c r="J1597">
        <v>-9.2940912924769616</v>
      </c>
      <c r="K1597" s="13" t="s">
        <v>73</v>
      </c>
      <c r="L1597" s="13">
        <v>60</v>
      </c>
      <c r="M1597" s="13" t="s">
        <v>73</v>
      </c>
      <c r="N1597" s="15" t="s">
        <v>39</v>
      </c>
      <c r="O1597" s="13" t="s">
        <v>924</v>
      </c>
      <c r="P1597" s="13" t="s">
        <v>1091</v>
      </c>
      <c r="Q1597" s="13" t="s">
        <v>39</v>
      </c>
      <c r="R1597" s="13" t="s">
        <v>1065</v>
      </c>
      <c r="S1597" s="13">
        <v>60906</v>
      </c>
      <c r="T1597" s="13">
        <v>39208</v>
      </c>
      <c r="U1597" s="13">
        <v>30291</v>
      </c>
      <c r="V1597" s="32">
        <v>64.374610054838598</v>
      </c>
      <c r="W1597" s="10">
        <v>49.734016353068697</v>
      </c>
      <c r="X1597" s="1">
        <v>99.488296853850997</v>
      </c>
      <c r="Y1597" s="1">
        <v>0.336733683272259</v>
      </c>
      <c r="Z1597" s="10">
        <v>5.9423591165692798E-2</v>
      </c>
      <c r="AA1597" s="10">
        <f t="shared" si="105"/>
        <v>0.39615727443795179</v>
      </c>
      <c r="AB1597" s="1">
        <v>4891.7935937706998</v>
      </c>
      <c r="AC1597" s="1">
        <v>7857.7390541498999</v>
      </c>
      <c r="AD1597" s="1" t="s">
        <v>1095</v>
      </c>
      <c r="AE1597" s="1" t="s">
        <v>39</v>
      </c>
      <c r="AF1597" s="1" t="s">
        <v>1065</v>
      </c>
      <c r="AG1597" s="1">
        <v>58712</v>
      </c>
      <c r="AH1597" s="1">
        <v>38368</v>
      </c>
      <c r="AI1597" s="1">
        <v>29202</v>
      </c>
      <c r="AJ1597" s="32">
        <v>65.349502657037704</v>
      </c>
      <c r="AK1597" s="10">
        <v>49.737702684289403</v>
      </c>
      <c r="AL1597" s="1">
        <v>99.452092322443704</v>
      </c>
      <c r="AM1597" s="1">
        <v>0.328744606533799</v>
      </c>
      <c r="AN1597" s="10">
        <v>7.8761728648722704E-2</v>
      </c>
      <c r="AO1597" s="10">
        <f t="shared" si="103"/>
        <v>0.40750633518252172</v>
      </c>
      <c r="AP1597" s="1">
        <v>4708.8878582678199</v>
      </c>
      <c r="AQ1597" s="1">
        <v>7493.6727878858501</v>
      </c>
      <c r="AR1597" s="1" t="s">
        <v>1194</v>
      </c>
      <c r="AS1597" s="1" t="s">
        <v>39</v>
      </c>
      <c r="AT1597" s="1" t="s">
        <v>1065</v>
      </c>
      <c r="AU1597" s="1">
        <v>17815</v>
      </c>
      <c r="AV1597" s="1">
        <v>12862</v>
      </c>
      <c r="AW1597" s="1">
        <v>10348</v>
      </c>
      <c r="AX1597" s="1">
        <v>72.197586303676701</v>
      </c>
      <c r="AY1597" s="10">
        <v>58.085882683132198</v>
      </c>
      <c r="AZ1597" s="1">
        <v>26.836103594897601</v>
      </c>
      <c r="BA1597" s="1">
        <v>18.351372245844601</v>
      </c>
      <c r="BB1597" s="10">
        <v>48.231542327019703</v>
      </c>
      <c r="BC1597" s="10">
        <f t="shared" si="102"/>
        <v>66.582914572864297</v>
      </c>
      <c r="BD1597" s="1">
        <v>35838.112928405702</v>
      </c>
      <c r="BE1597" s="1">
        <v>72207.174441074705</v>
      </c>
      <c r="BF1597" s="1" t="s">
        <v>1198</v>
      </c>
      <c r="BG1597" s="1" t="s">
        <v>39</v>
      </c>
      <c r="BH1597" s="1" t="s">
        <v>1065</v>
      </c>
      <c r="BI1597" s="1">
        <v>22824</v>
      </c>
      <c r="BJ1597" s="1">
        <v>15437</v>
      </c>
      <c r="BK1597" s="1">
        <v>12580</v>
      </c>
      <c r="BL1597" s="1">
        <v>67.634945671223306</v>
      </c>
      <c r="BM1597" s="10">
        <v>55.117420259376097</v>
      </c>
      <c r="BN1597" s="1">
        <v>29.872813990461101</v>
      </c>
      <c r="BO1597" s="1">
        <v>19.395866454690001</v>
      </c>
      <c r="BP1597" s="10">
        <v>44.523052464228897</v>
      </c>
      <c r="BQ1597" s="10">
        <f t="shared" si="104"/>
        <v>63.918918918918898</v>
      </c>
      <c r="BR1597" s="1">
        <v>32428.9319833644</v>
      </c>
      <c r="BS1597" s="1">
        <v>65982.994125539699</v>
      </c>
    </row>
    <row r="1598" spans="1:71" customFormat="1" x14ac:dyDescent="0.15">
      <c r="A1598">
        <v>3869</v>
      </c>
      <c r="B1598" t="s">
        <v>74</v>
      </c>
      <c r="C1598" t="s">
        <v>8</v>
      </c>
      <c r="D1598" t="s">
        <v>61</v>
      </c>
      <c r="E1598" t="s">
        <v>62</v>
      </c>
      <c r="F1598" t="s">
        <v>595</v>
      </c>
      <c r="H1598" t="s">
        <v>596</v>
      </c>
      <c r="I1598" t="s">
        <v>1243</v>
      </c>
      <c r="J1598">
        <v>-5</v>
      </c>
      <c r="K1598" s="13" t="s">
        <v>74</v>
      </c>
      <c r="L1598" s="13">
        <v>61</v>
      </c>
      <c r="M1598" s="13" t="s">
        <v>74</v>
      </c>
      <c r="N1598" s="15" t="s">
        <v>40</v>
      </c>
      <c r="O1598" s="13" t="s">
        <v>884</v>
      </c>
      <c r="P1598" s="13" t="s">
        <v>1090</v>
      </c>
      <c r="Q1598" s="13" t="s">
        <v>40</v>
      </c>
      <c r="R1598" s="13" t="s">
        <v>1065</v>
      </c>
      <c r="S1598" s="13">
        <v>67434</v>
      </c>
      <c r="T1598" s="13">
        <v>43460</v>
      </c>
      <c r="U1598" s="13">
        <v>33700</v>
      </c>
      <c r="V1598" s="32">
        <v>64.448201204140304</v>
      </c>
      <c r="W1598" s="10">
        <v>49.974790165198598</v>
      </c>
      <c r="X1598" s="1">
        <v>99.258160237388694</v>
      </c>
      <c r="Y1598" s="1">
        <v>0.46290801186943598</v>
      </c>
      <c r="Z1598" s="10">
        <v>8.6053412462907999E-2</v>
      </c>
      <c r="AA1598" s="10">
        <f t="shared" si="105"/>
        <v>0.54896142433234396</v>
      </c>
      <c r="AB1598" s="1">
        <v>4672.5765608107404</v>
      </c>
      <c r="AC1598" s="1">
        <v>7219.3845571399097</v>
      </c>
      <c r="AD1598" s="1" t="s">
        <v>1094</v>
      </c>
      <c r="AE1598" s="1" t="s">
        <v>40</v>
      </c>
      <c r="AF1598" s="1" t="s">
        <v>1065</v>
      </c>
      <c r="AG1598" s="1">
        <v>60275</v>
      </c>
      <c r="AH1598" s="1">
        <v>38791</v>
      </c>
      <c r="AI1598" s="1">
        <v>29478</v>
      </c>
      <c r="AJ1598" s="32">
        <v>64.356698465367103</v>
      </c>
      <c r="AK1598" s="10">
        <v>48.905848195769401</v>
      </c>
      <c r="AL1598" s="1">
        <v>99.396159848022293</v>
      </c>
      <c r="AM1598" s="1">
        <v>0.36976728407626003</v>
      </c>
      <c r="AN1598" s="10">
        <v>7.8024289300495306E-2</v>
      </c>
      <c r="AO1598" s="10">
        <f t="shared" si="103"/>
        <v>0.44779157337675535</v>
      </c>
      <c r="AP1598" s="1">
        <v>4868.1984959501997</v>
      </c>
      <c r="AQ1598" s="1">
        <v>7731.7494407165004</v>
      </c>
      <c r="AR1598" s="1" t="s">
        <v>1193</v>
      </c>
      <c r="AS1598" s="1" t="s">
        <v>40</v>
      </c>
      <c r="AT1598" s="1" t="s">
        <v>1065</v>
      </c>
      <c r="AU1598" s="1">
        <v>25599</v>
      </c>
      <c r="AV1598" s="1">
        <v>18126</v>
      </c>
      <c r="AW1598" s="1">
        <v>15034</v>
      </c>
      <c r="AX1598" s="1">
        <v>70.807453416149102</v>
      </c>
      <c r="AY1598" s="10">
        <v>58.728856595960799</v>
      </c>
      <c r="AZ1598" s="1">
        <v>31.4021551150725</v>
      </c>
      <c r="BA1598" s="1">
        <v>18.750831448716198</v>
      </c>
      <c r="BB1598" s="10">
        <v>43.514700013303198</v>
      </c>
      <c r="BC1598" s="10">
        <f t="shared" si="102"/>
        <v>62.265531462019396</v>
      </c>
      <c r="BD1598" s="1">
        <v>30257.395159186999</v>
      </c>
      <c r="BE1598" s="1">
        <v>61677.683801220497</v>
      </c>
      <c r="BF1598" s="1" t="s">
        <v>1197</v>
      </c>
      <c r="BG1598" s="1" t="s">
        <v>40</v>
      </c>
      <c r="BH1598" s="1" t="s">
        <v>1065</v>
      </c>
      <c r="BI1598" s="1">
        <v>23104</v>
      </c>
      <c r="BJ1598" s="1">
        <v>16778</v>
      </c>
      <c r="BK1598" s="1">
        <v>13798</v>
      </c>
      <c r="BL1598" s="1">
        <v>72.619459833795005</v>
      </c>
      <c r="BM1598" s="10">
        <v>59.721260387811597</v>
      </c>
      <c r="BN1598" s="1">
        <v>31.7799681113205</v>
      </c>
      <c r="BO1598" s="1">
        <v>17.814175967531501</v>
      </c>
      <c r="BP1598" s="10">
        <v>43.723728076532801</v>
      </c>
      <c r="BQ1598" s="10">
        <f t="shared" si="104"/>
        <v>61.537904044064305</v>
      </c>
      <c r="BR1598" s="1">
        <v>31112.952050615899</v>
      </c>
      <c r="BS1598" s="1">
        <v>60522.030236529201</v>
      </c>
    </row>
    <row r="1599" spans="1:71" customFormat="1" x14ac:dyDescent="0.15">
      <c r="A1599">
        <v>3869</v>
      </c>
      <c r="B1599" t="s">
        <v>78</v>
      </c>
      <c r="C1599" t="s">
        <v>8</v>
      </c>
      <c r="D1599" t="s">
        <v>61</v>
      </c>
      <c r="E1599" t="s">
        <v>62</v>
      </c>
      <c r="F1599" t="s">
        <v>595</v>
      </c>
      <c r="H1599" t="s">
        <v>596</v>
      </c>
      <c r="I1599" t="s">
        <v>1244</v>
      </c>
      <c r="J1599">
        <v>-5.4771212547196626</v>
      </c>
      <c r="K1599" s="13" t="s">
        <v>78</v>
      </c>
      <c r="L1599" s="13">
        <v>62</v>
      </c>
      <c r="M1599" s="13" t="s">
        <v>78</v>
      </c>
      <c r="N1599" s="15" t="s">
        <v>40</v>
      </c>
      <c r="O1599" s="13" t="s">
        <v>924</v>
      </c>
      <c r="P1599" s="13" t="s">
        <v>1091</v>
      </c>
      <c r="Q1599" s="13" t="s">
        <v>40</v>
      </c>
      <c r="R1599" s="13" t="s">
        <v>1065</v>
      </c>
      <c r="S1599" s="13">
        <v>60553</v>
      </c>
      <c r="T1599" s="13">
        <v>39461</v>
      </c>
      <c r="U1599" s="13">
        <v>29328</v>
      </c>
      <c r="V1599" s="32">
        <v>65.167704325136697</v>
      </c>
      <c r="W1599" s="10">
        <v>48.433603619969297</v>
      </c>
      <c r="X1599" s="1">
        <v>99.444217130387301</v>
      </c>
      <c r="Y1599" s="1">
        <v>0.32733224222585899</v>
      </c>
      <c r="Z1599" s="10">
        <v>8.5242771412984197E-2</v>
      </c>
      <c r="AA1599" s="10">
        <f t="shared" si="105"/>
        <v>0.41257501363884319</v>
      </c>
      <c r="AB1599" s="1">
        <v>4418.5338705889199</v>
      </c>
      <c r="AC1599" s="1">
        <v>7419.0972278489899</v>
      </c>
      <c r="AD1599" s="1" t="s">
        <v>1095</v>
      </c>
      <c r="AE1599" s="1" t="s">
        <v>40</v>
      </c>
      <c r="AF1599" s="1" t="s">
        <v>1065</v>
      </c>
      <c r="AG1599" s="1">
        <v>60949</v>
      </c>
      <c r="AH1599" s="1">
        <v>39676</v>
      </c>
      <c r="AI1599" s="1">
        <v>30608</v>
      </c>
      <c r="AJ1599" s="32">
        <v>65.097048351900796</v>
      </c>
      <c r="AK1599" s="10">
        <v>50.2190355871302</v>
      </c>
      <c r="AL1599" s="1">
        <v>99.529534762153702</v>
      </c>
      <c r="AM1599" s="1">
        <v>0.300575013068479</v>
      </c>
      <c r="AN1599" s="10">
        <v>6.8609513852587595E-2</v>
      </c>
      <c r="AO1599" s="10">
        <f t="shared" si="103"/>
        <v>0.36918452692106662</v>
      </c>
      <c r="AP1599" s="1">
        <v>4812.91268534353</v>
      </c>
      <c r="AQ1599" s="1">
        <v>7311.5810360597397</v>
      </c>
      <c r="AR1599" s="1" t="s">
        <v>1194</v>
      </c>
      <c r="AS1599" s="1" t="s">
        <v>40</v>
      </c>
      <c r="AT1599" s="1" t="s">
        <v>1065</v>
      </c>
      <c r="AU1599" s="1">
        <v>17018</v>
      </c>
      <c r="AV1599" s="1">
        <v>12295</v>
      </c>
      <c r="AW1599" s="1">
        <v>9687</v>
      </c>
      <c r="AX1599" s="1">
        <v>72.247032553766601</v>
      </c>
      <c r="AY1599" s="10">
        <v>56.922082500881402</v>
      </c>
      <c r="AZ1599" s="1">
        <v>27.015587901311001</v>
      </c>
      <c r="BA1599" s="1">
        <v>18.3338494890059</v>
      </c>
      <c r="BB1599" s="10">
        <v>47.331475172912199</v>
      </c>
      <c r="BC1599" s="10">
        <f t="shared" si="102"/>
        <v>65.665324661918106</v>
      </c>
      <c r="BD1599" s="1">
        <v>35810.401667893697</v>
      </c>
      <c r="BE1599" s="1">
        <v>71461.150515643996</v>
      </c>
      <c r="BF1599" s="1" t="s">
        <v>1198</v>
      </c>
      <c r="BG1599" s="1" t="s">
        <v>40</v>
      </c>
      <c r="BH1599" s="1" t="s">
        <v>1065</v>
      </c>
      <c r="BI1599" s="1">
        <v>22996</v>
      </c>
      <c r="BJ1599" s="1">
        <v>16078</v>
      </c>
      <c r="BK1599" s="1">
        <v>12854</v>
      </c>
      <c r="BL1599" s="1">
        <v>69.9165072186467</v>
      </c>
      <c r="BM1599" s="10">
        <v>55.896677683075303</v>
      </c>
      <c r="BN1599" s="1">
        <v>29.6250194491987</v>
      </c>
      <c r="BO1599" s="1">
        <v>17.714330169597002</v>
      </c>
      <c r="BP1599" s="10">
        <v>45.923447953944297</v>
      </c>
      <c r="BQ1599" s="10">
        <f t="shared" si="104"/>
        <v>63.637778123541295</v>
      </c>
      <c r="BR1599" s="1">
        <v>34515.790828209902</v>
      </c>
      <c r="BS1599" s="1">
        <v>66383.393059887007</v>
      </c>
    </row>
    <row r="1600" spans="1:71" customFormat="1" x14ac:dyDescent="0.15">
      <c r="A1600">
        <v>3869</v>
      </c>
      <c r="B1600" t="s">
        <v>79</v>
      </c>
      <c r="C1600" t="s">
        <v>8</v>
      </c>
      <c r="D1600" t="s">
        <v>61</v>
      </c>
      <c r="E1600" t="s">
        <v>62</v>
      </c>
      <c r="F1600" t="s">
        <v>595</v>
      </c>
      <c r="H1600" t="s">
        <v>596</v>
      </c>
      <c r="I1600" t="s">
        <v>1245</v>
      </c>
      <c r="J1600">
        <v>-5.9542425094393252</v>
      </c>
      <c r="K1600" s="13" t="s">
        <v>79</v>
      </c>
      <c r="L1600" s="13">
        <v>63</v>
      </c>
      <c r="M1600" s="13" t="s">
        <v>79</v>
      </c>
      <c r="N1600" s="15" t="s">
        <v>41</v>
      </c>
      <c r="O1600" s="13" t="s">
        <v>884</v>
      </c>
      <c r="P1600" s="13" t="s">
        <v>1090</v>
      </c>
      <c r="Q1600" s="13" t="s">
        <v>41</v>
      </c>
      <c r="R1600" s="13" t="s">
        <v>1065</v>
      </c>
      <c r="S1600" s="13">
        <v>66649</v>
      </c>
      <c r="T1600" s="13">
        <v>43097</v>
      </c>
      <c r="U1600" s="13">
        <v>31489</v>
      </c>
      <c r="V1600" s="32">
        <v>64.662635598433596</v>
      </c>
      <c r="W1600" s="10">
        <v>47.246020195351797</v>
      </c>
      <c r="X1600" s="1">
        <v>99.101273460573495</v>
      </c>
      <c r="Y1600" s="1">
        <v>0.606561021309029</v>
      </c>
      <c r="Z1600" s="10">
        <v>7.3041379529359504E-2</v>
      </c>
      <c r="AA1600" s="10">
        <f t="shared" si="105"/>
        <v>0.67960240083838852</v>
      </c>
      <c r="AB1600" s="1">
        <v>4430.7635952874598</v>
      </c>
      <c r="AC1600" s="1">
        <v>6899.9936339210799</v>
      </c>
      <c r="AD1600" s="1" t="s">
        <v>1094</v>
      </c>
      <c r="AE1600" s="1" t="s">
        <v>41</v>
      </c>
      <c r="AF1600" s="1" t="s">
        <v>1065</v>
      </c>
      <c r="AG1600" s="1">
        <v>57769</v>
      </c>
      <c r="AH1600" s="1">
        <v>36697</v>
      </c>
      <c r="AI1600" s="1">
        <v>28088</v>
      </c>
      <c r="AJ1600" s="32">
        <v>63.523689175855601</v>
      </c>
      <c r="AK1600" s="10">
        <v>48.621232841143197</v>
      </c>
      <c r="AL1600" s="1">
        <v>99.501566505269196</v>
      </c>
      <c r="AM1600" s="1">
        <v>0.31686129307889499</v>
      </c>
      <c r="AN1600" s="10">
        <v>2.4921674736542301E-2</v>
      </c>
      <c r="AO1600" s="10">
        <f t="shared" si="103"/>
        <v>0.34178296781543727</v>
      </c>
      <c r="AP1600" s="1">
        <v>5036.7160720627198</v>
      </c>
      <c r="AQ1600" s="1">
        <v>7654.25038220036</v>
      </c>
      <c r="AR1600" s="1" t="s">
        <v>1193</v>
      </c>
      <c r="AS1600" s="1" t="s">
        <v>41</v>
      </c>
      <c r="AT1600" s="1" t="s">
        <v>1065</v>
      </c>
      <c r="AU1600" s="1">
        <v>24215</v>
      </c>
      <c r="AV1600" s="1">
        <v>16429</v>
      </c>
      <c r="AW1600" s="1">
        <v>13654</v>
      </c>
      <c r="AX1600" s="1">
        <v>67.846376213091105</v>
      </c>
      <c r="AY1600" s="10">
        <v>56.386537270287</v>
      </c>
      <c r="AZ1600" s="1">
        <v>28.709535667203699</v>
      </c>
      <c r="BA1600" s="1">
        <v>19.745129632342199</v>
      </c>
      <c r="BB1600" s="10">
        <v>45.517796982569202</v>
      </c>
      <c r="BC1600" s="10">
        <f t="shared" si="102"/>
        <v>65.262926614911407</v>
      </c>
      <c r="BD1600" s="1">
        <v>32630.013394984999</v>
      </c>
      <c r="BE1600" s="1">
        <v>67615.319979998196</v>
      </c>
      <c r="BF1600" s="1" t="s">
        <v>1197</v>
      </c>
      <c r="BG1600" s="1" t="s">
        <v>41</v>
      </c>
      <c r="BH1600" s="1" t="s">
        <v>1065</v>
      </c>
      <c r="BI1600" s="1">
        <v>22588</v>
      </c>
      <c r="BJ1600" s="1">
        <v>16098</v>
      </c>
      <c r="BK1600" s="1">
        <v>13187</v>
      </c>
      <c r="BL1600" s="1">
        <v>71.267929874269498</v>
      </c>
      <c r="BM1600" s="10">
        <v>58.380556047458803</v>
      </c>
      <c r="BN1600" s="1">
        <v>30.272237809964398</v>
      </c>
      <c r="BO1600" s="1">
        <v>17.8584970046258</v>
      </c>
      <c r="BP1600" s="10">
        <v>44.953363160688603</v>
      </c>
      <c r="BQ1600" s="10">
        <f t="shared" si="104"/>
        <v>62.8118601653144</v>
      </c>
      <c r="BR1600" s="1">
        <v>32280.714333010201</v>
      </c>
      <c r="BS1600" s="1">
        <v>62039.307365196801</v>
      </c>
    </row>
    <row r="1601" spans="1:71" customFormat="1" x14ac:dyDescent="0.15">
      <c r="A1601">
        <v>3869</v>
      </c>
      <c r="B1601" t="s">
        <v>80</v>
      </c>
      <c r="C1601" t="s">
        <v>8</v>
      </c>
      <c r="D1601" t="s">
        <v>61</v>
      </c>
      <c r="E1601" t="s">
        <v>62</v>
      </c>
      <c r="F1601" t="s">
        <v>595</v>
      </c>
      <c r="H1601" t="s">
        <v>596</v>
      </c>
      <c r="I1601" t="s">
        <v>1246</v>
      </c>
      <c r="J1601">
        <v>-6.4313637641589869</v>
      </c>
      <c r="K1601" s="13" t="s">
        <v>80</v>
      </c>
      <c r="L1601" s="13">
        <v>64</v>
      </c>
      <c r="M1601" s="13" t="s">
        <v>80</v>
      </c>
      <c r="N1601" s="15" t="s">
        <v>41</v>
      </c>
      <c r="O1601" s="13" t="s">
        <v>924</v>
      </c>
      <c r="P1601" s="13" t="s">
        <v>1091</v>
      </c>
      <c r="Q1601" s="13" t="s">
        <v>41</v>
      </c>
      <c r="R1601" s="13" t="s">
        <v>1065</v>
      </c>
      <c r="S1601" s="13">
        <v>66499</v>
      </c>
      <c r="T1601" s="13">
        <v>42864</v>
      </c>
      <c r="U1601" s="13">
        <v>32471</v>
      </c>
      <c r="V1601" s="32">
        <v>64.458112152062398</v>
      </c>
      <c r="W1601" s="10">
        <v>48.829305703845201</v>
      </c>
      <c r="X1601" s="1">
        <v>99.544208678513101</v>
      </c>
      <c r="Y1601" s="1">
        <v>0.27101105601921699</v>
      </c>
      <c r="Z1601" s="10">
        <v>4.9274737458039501E-2</v>
      </c>
      <c r="AA1601" s="10">
        <f t="shared" si="105"/>
        <v>0.3202857934772565</v>
      </c>
      <c r="AB1601" s="1">
        <v>4818.3439838941704</v>
      </c>
      <c r="AC1601" s="1">
        <v>7417.1927193803504</v>
      </c>
      <c r="AD1601" s="1" t="s">
        <v>1095</v>
      </c>
      <c r="AE1601" s="1" t="s">
        <v>41</v>
      </c>
      <c r="AF1601" s="1" t="s">
        <v>1065</v>
      </c>
      <c r="AG1601" s="1">
        <v>63495</v>
      </c>
      <c r="AH1601" s="1">
        <v>41478</v>
      </c>
      <c r="AI1601" s="1">
        <v>31583</v>
      </c>
      <c r="AJ1601" s="32">
        <v>65.324828726671399</v>
      </c>
      <c r="AK1601" s="10">
        <v>49.740924482242697</v>
      </c>
      <c r="AL1601" s="1">
        <v>99.442738181933294</v>
      </c>
      <c r="AM1601" s="1">
        <v>0.30079473134281098</v>
      </c>
      <c r="AN1601" s="10">
        <v>7.9156508248108201E-2</v>
      </c>
      <c r="AO1601" s="10">
        <f t="shared" si="103"/>
        <v>0.3799512395909192</v>
      </c>
      <c r="AP1601" s="1">
        <v>4868.9143243219396</v>
      </c>
      <c r="AQ1601" s="1">
        <v>7176.8640918975598</v>
      </c>
      <c r="AR1601" s="1" t="s">
        <v>1194</v>
      </c>
      <c r="AS1601" s="1" t="s">
        <v>41</v>
      </c>
      <c r="AT1601" s="1" t="s">
        <v>1065</v>
      </c>
      <c r="AU1601" s="1">
        <v>16377</v>
      </c>
      <c r="AV1601" s="1">
        <v>11321</v>
      </c>
      <c r="AW1601" s="1">
        <v>9317</v>
      </c>
      <c r="AX1601" s="1">
        <v>69.127434817121596</v>
      </c>
      <c r="AY1601" s="10">
        <v>56.890761433717998</v>
      </c>
      <c r="AZ1601" s="1">
        <v>29.333476440914499</v>
      </c>
      <c r="BA1601" s="1">
        <v>17.709563164108602</v>
      </c>
      <c r="BB1601" s="10">
        <v>46.613716861650701</v>
      </c>
      <c r="BC1601" s="10">
        <f t="shared" ref="BC1601:BC1664" si="106">SUM(BA1601:BB1601)</f>
        <v>64.323280025759303</v>
      </c>
      <c r="BD1601" s="1">
        <v>33764.890520332599</v>
      </c>
      <c r="BE1601" s="1">
        <v>70013.670064950202</v>
      </c>
      <c r="BF1601" s="1" t="s">
        <v>1198</v>
      </c>
      <c r="BG1601" s="1" t="s">
        <v>41</v>
      </c>
      <c r="BH1601" s="1" t="s">
        <v>1065</v>
      </c>
      <c r="BI1601" s="1">
        <v>23486</v>
      </c>
      <c r="BJ1601" s="1">
        <v>16143</v>
      </c>
      <c r="BK1601" s="1">
        <v>12917</v>
      </c>
      <c r="BL1601" s="1">
        <v>68.734565272928506</v>
      </c>
      <c r="BM1601" s="10">
        <v>54.9987226432768</v>
      </c>
      <c r="BN1601" s="1">
        <v>29.1631183711388</v>
      </c>
      <c r="BO1601" s="1">
        <v>18.8898351010297</v>
      </c>
      <c r="BP1601" s="10">
        <v>45.653015406054003</v>
      </c>
      <c r="BQ1601" s="10">
        <f t="shared" si="104"/>
        <v>64.542850507083699</v>
      </c>
      <c r="BR1601" s="1">
        <v>34043.800831594999</v>
      </c>
      <c r="BS1601" s="1">
        <v>65734.730865090998</v>
      </c>
    </row>
    <row r="1602" spans="1:71" customFormat="1" x14ac:dyDescent="0.15">
      <c r="A1602">
        <v>3869</v>
      </c>
      <c r="B1602" t="s">
        <v>81</v>
      </c>
      <c r="C1602" t="s">
        <v>8</v>
      </c>
      <c r="D1602" t="s">
        <v>61</v>
      </c>
      <c r="E1602" t="s">
        <v>62</v>
      </c>
      <c r="F1602" t="s">
        <v>595</v>
      </c>
      <c r="H1602" t="s">
        <v>596</v>
      </c>
      <c r="I1602" t="s">
        <v>1247</v>
      </c>
      <c r="J1602">
        <v>-6.9084850188786495</v>
      </c>
      <c r="K1602" s="13" t="s">
        <v>81</v>
      </c>
      <c r="L1602" s="13">
        <v>65</v>
      </c>
      <c r="M1602" s="13" t="s">
        <v>81</v>
      </c>
      <c r="N1602" s="15" t="s">
        <v>42</v>
      </c>
      <c r="O1602" s="13" t="s">
        <v>884</v>
      </c>
      <c r="P1602" s="13" t="s">
        <v>1090</v>
      </c>
      <c r="Q1602" s="13" t="s">
        <v>42</v>
      </c>
      <c r="R1602" s="13" t="s">
        <v>1065</v>
      </c>
      <c r="S1602" s="13">
        <v>71597</v>
      </c>
      <c r="T1602" s="13">
        <v>45682</v>
      </c>
      <c r="U1602" s="13">
        <v>34743</v>
      </c>
      <c r="V1602" s="32">
        <v>63.804349344246297</v>
      </c>
      <c r="W1602" s="10">
        <v>48.525776219674</v>
      </c>
      <c r="X1602" s="1">
        <v>99.240134703393494</v>
      </c>
      <c r="Y1602" s="1">
        <v>0.42022853524450998</v>
      </c>
      <c r="Z1602" s="10">
        <v>0.14679215957171199</v>
      </c>
      <c r="AA1602" s="10">
        <f t="shared" si="105"/>
        <v>0.56702069481622197</v>
      </c>
      <c r="AB1602" s="1">
        <v>4647.5654738960502</v>
      </c>
      <c r="AC1602" s="1">
        <v>6915.7297414470504</v>
      </c>
      <c r="AD1602" s="1" t="s">
        <v>1094</v>
      </c>
      <c r="AE1602" s="1" t="s">
        <v>42</v>
      </c>
      <c r="AF1602" s="1" t="s">
        <v>1065</v>
      </c>
      <c r="AG1602" s="1">
        <v>59870</v>
      </c>
      <c r="AH1602" s="1">
        <v>38652</v>
      </c>
      <c r="AI1602" s="1">
        <v>29450</v>
      </c>
      <c r="AJ1602" s="32">
        <v>64.559879739435402</v>
      </c>
      <c r="AK1602" s="10">
        <v>49.1899114748622</v>
      </c>
      <c r="AL1602" s="1">
        <v>99.344651952461803</v>
      </c>
      <c r="AM1602" s="1">
        <v>0.438030560271647</v>
      </c>
      <c r="AN1602" s="10">
        <v>6.7911714770798007E-2</v>
      </c>
      <c r="AO1602" s="10">
        <f t="shared" ref="AO1602:AO1665" si="107">SUM(AM1602:AN1602)</f>
        <v>0.50594227504244504</v>
      </c>
      <c r="AP1602" s="1">
        <v>4800.1399773734001</v>
      </c>
      <c r="AQ1602" s="1">
        <v>7413.6834870235198</v>
      </c>
      <c r="AR1602" s="1" t="s">
        <v>1193</v>
      </c>
      <c r="AS1602" s="1" t="s">
        <v>42</v>
      </c>
      <c r="AT1602" s="1" t="s">
        <v>1065</v>
      </c>
      <c r="AU1602" s="1">
        <v>27392</v>
      </c>
      <c r="AV1602" s="1">
        <v>19526</v>
      </c>
      <c r="AW1602" s="1">
        <v>15970</v>
      </c>
      <c r="AX1602" s="1">
        <v>71.283586448598101</v>
      </c>
      <c r="AY1602" s="10">
        <v>58.3016939252336</v>
      </c>
      <c r="AZ1602" s="1">
        <v>29.517845961177201</v>
      </c>
      <c r="BA1602" s="1">
        <v>18.703819661866</v>
      </c>
      <c r="BB1602" s="10">
        <v>45.2911709455229</v>
      </c>
      <c r="BC1602" s="10">
        <f t="shared" si="106"/>
        <v>63.9949906073889</v>
      </c>
      <c r="BD1602" s="1">
        <v>33121.786631127303</v>
      </c>
      <c r="BE1602" s="1">
        <v>65325.584196477401</v>
      </c>
      <c r="BF1602" s="1" t="s">
        <v>1197</v>
      </c>
      <c r="BG1602" s="1" t="s">
        <v>42</v>
      </c>
      <c r="BH1602" s="1" t="s">
        <v>1065</v>
      </c>
      <c r="BI1602" s="1">
        <v>23300</v>
      </c>
      <c r="BJ1602" s="1">
        <v>16575</v>
      </c>
      <c r="BK1602" s="1">
        <v>13612</v>
      </c>
      <c r="BL1602" s="1">
        <v>71.137339055794001</v>
      </c>
      <c r="BM1602" s="10">
        <v>58.420600858369099</v>
      </c>
      <c r="BN1602" s="1">
        <v>30.825741992359699</v>
      </c>
      <c r="BO1602" s="1">
        <v>18.0429033205995</v>
      </c>
      <c r="BP1602" s="10">
        <v>44.306494269761998</v>
      </c>
      <c r="BQ1602" s="10">
        <f t="shared" ref="BQ1602:BQ1618" si="108">SUM(BO1602:BP1602)</f>
        <v>62.349397590361498</v>
      </c>
      <c r="BR1602" s="1">
        <v>32318.703020559198</v>
      </c>
      <c r="BS1602" s="1">
        <v>62346.903033977898</v>
      </c>
    </row>
    <row r="1603" spans="1:71" customFormat="1" x14ac:dyDescent="0.15">
      <c r="A1603">
        <v>3869</v>
      </c>
      <c r="B1603" t="s">
        <v>82</v>
      </c>
      <c r="C1603" t="s">
        <v>8</v>
      </c>
      <c r="D1603" t="s">
        <v>61</v>
      </c>
      <c r="E1603" t="s">
        <v>62</v>
      </c>
      <c r="F1603" t="s">
        <v>595</v>
      </c>
      <c r="H1603" t="s">
        <v>596</v>
      </c>
      <c r="I1603" t="s">
        <v>1248</v>
      </c>
      <c r="J1603">
        <v>-7.3856062735983121</v>
      </c>
      <c r="K1603" s="13" t="s">
        <v>82</v>
      </c>
      <c r="L1603" s="13">
        <v>66</v>
      </c>
      <c r="M1603" s="13" t="s">
        <v>82</v>
      </c>
      <c r="N1603" s="15" t="s">
        <v>42</v>
      </c>
      <c r="O1603" s="13" t="s">
        <v>924</v>
      </c>
      <c r="P1603" s="13" t="s">
        <v>1091</v>
      </c>
      <c r="Q1603" s="13" t="s">
        <v>42</v>
      </c>
      <c r="R1603" s="13" t="s">
        <v>1065</v>
      </c>
      <c r="S1603" s="13">
        <v>68655</v>
      </c>
      <c r="T1603" s="13">
        <v>44996</v>
      </c>
      <c r="U1603" s="13">
        <v>34041</v>
      </c>
      <c r="V1603" s="32">
        <v>65.539290656179404</v>
      </c>
      <c r="W1603" s="10">
        <v>49.5826960891414</v>
      </c>
      <c r="X1603" s="1">
        <v>99.4065979260304</v>
      </c>
      <c r="Y1603" s="1">
        <v>0.33195264533944402</v>
      </c>
      <c r="Z1603" s="10">
        <v>0.102817191034341</v>
      </c>
      <c r="AA1603" s="10">
        <f t="shared" si="105"/>
        <v>0.43476983637378502</v>
      </c>
      <c r="AB1603" s="1">
        <v>4698.7678974277896</v>
      </c>
      <c r="AC1603" s="1">
        <v>7183.8013382380504</v>
      </c>
      <c r="AD1603" s="1" t="s">
        <v>1095</v>
      </c>
      <c r="AE1603" s="1" t="s">
        <v>42</v>
      </c>
      <c r="AF1603" s="1" t="s">
        <v>1065</v>
      </c>
      <c r="AG1603" s="1">
        <v>66153</v>
      </c>
      <c r="AH1603" s="1">
        <v>43776</v>
      </c>
      <c r="AI1603" s="1">
        <v>33366</v>
      </c>
      <c r="AJ1603" s="32">
        <v>66.173869665774802</v>
      </c>
      <c r="AK1603" s="10">
        <v>50.4376218765589</v>
      </c>
      <c r="AL1603" s="1">
        <v>99.553437631121497</v>
      </c>
      <c r="AM1603" s="1">
        <v>0.25175328178385198</v>
      </c>
      <c r="AN1603" s="10">
        <v>7.4926571959479701E-2</v>
      </c>
      <c r="AO1603" s="10">
        <f t="shared" si="107"/>
        <v>0.32667985374333169</v>
      </c>
      <c r="AP1603" s="1">
        <v>4651.5883230211002</v>
      </c>
      <c r="AQ1603" s="1">
        <v>6823.6296673491897</v>
      </c>
      <c r="AR1603" s="1" t="s">
        <v>1194</v>
      </c>
      <c r="AS1603" s="1" t="s">
        <v>42</v>
      </c>
      <c r="AT1603" s="1" t="s">
        <v>1065</v>
      </c>
      <c r="AU1603" s="1">
        <v>19652</v>
      </c>
      <c r="AV1603" s="1">
        <v>13842</v>
      </c>
      <c r="AW1603" s="1">
        <v>11342</v>
      </c>
      <c r="AX1603" s="1">
        <v>70.435579075920998</v>
      </c>
      <c r="AY1603" s="10">
        <v>57.7142275595359</v>
      </c>
      <c r="AZ1603" s="1">
        <v>29.809557397284401</v>
      </c>
      <c r="BA1603" s="1">
        <v>17.474872156586098</v>
      </c>
      <c r="BB1603" s="10">
        <v>46.341033327455499</v>
      </c>
      <c r="BC1603" s="10">
        <f t="shared" si="106"/>
        <v>63.815905484041593</v>
      </c>
      <c r="BD1603" s="1">
        <v>34074.352160549402</v>
      </c>
      <c r="BE1603" s="1">
        <v>68175.460413396795</v>
      </c>
      <c r="BF1603" s="1" t="s">
        <v>1198</v>
      </c>
      <c r="BG1603" s="1" t="s">
        <v>42</v>
      </c>
      <c r="BH1603" s="1" t="s">
        <v>1065</v>
      </c>
      <c r="BI1603" s="1">
        <v>24467</v>
      </c>
      <c r="BJ1603" s="1">
        <v>16800</v>
      </c>
      <c r="BK1603" s="1">
        <v>13642</v>
      </c>
      <c r="BL1603" s="1">
        <v>68.663914660563194</v>
      </c>
      <c r="BM1603" s="10">
        <v>55.756733559488303</v>
      </c>
      <c r="BN1603" s="1">
        <v>29.7756927136783</v>
      </c>
      <c r="BO1603" s="1">
        <v>18.179152616918302</v>
      </c>
      <c r="BP1603" s="10">
        <v>45.667790646532801</v>
      </c>
      <c r="BQ1603" s="10">
        <f t="shared" si="108"/>
        <v>63.846943263451102</v>
      </c>
      <c r="BR1603" s="1">
        <v>33764.467219833401</v>
      </c>
      <c r="BS1603" s="1">
        <v>64501.749739184903</v>
      </c>
    </row>
    <row r="1604" spans="1:71" customFormat="1" x14ac:dyDescent="0.15">
      <c r="A1604">
        <v>3869</v>
      </c>
      <c r="B1604" t="s">
        <v>83</v>
      </c>
      <c r="C1604" t="s">
        <v>8</v>
      </c>
      <c r="D1604" t="s">
        <v>61</v>
      </c>
      <c r="E1604" t="s">
        <v>62</v>
      </c>
      <c r="F1604" t="s">
        <v>595</v>
      </c>
      <c r="H1604" t="s">
        <v>596</v>
      </c>
      <c r="I1604" t="s">
        <v>1249</v>
      </c>
      <c r="J1604">
        <v>-7.8627275283179747</v>
      </c>
      <c r="K1604" s="13" t="s">
        <v>83</v>
      </c>
      <c r="L1604" s="13">
        <v>67</v>
      </c>
      <c r="M1604" s="13" t="s">
        <v>83</v>
      </c>
      <c r="N1604" s="15" t="s">
        <v>43</v>
      </c>
      <c r="O1604" s="13" t="s">
        <v>884</v>
      </c>
      <c r="P1604" s="13" t="s">
        <v>1090</v>
      </c>
      <c r="Q1604" s="13" t="s">
        <v>43</v>
      </c>
      <c r="R1604" s="13" t="s">
        <v>1065</v>
      </c>
      <c r="S1604" s="13">
        <v>63415</v>
      </c>
      <c r="T1604" s="13">
        <v>40713</v>
      </c>
      <c r="U1604" s="13">
        <v>28977</v>
      </c>
      <c r="V1604" s="32">
        <v>64.200898840968193</v>
      </c>
      <c r="W1604" s="10">
        <v>45.694236379405503</v>
      </c>
      <c r="X1604" s="1">
        <v>99.213169065120596</v>
      </c>
      <c r="Y1604" s="1">
        <v>0.54180902094764805</v>
      </c>
      <c r="Z1604" s="10">
        <v>7.9373296062394294E-2</v>
      </c>
      <c r="AA1604" s="10">
        <f t="shared" si="105"/>
        <v>0.62118231701004234</v>
      </c>
      <c r="AB1604" s="1">
        <v>4325.5130684528303</v>
      </c>
      <c r="AC1604" s="1">
        <v>6737.53463779924</v>
      </c>
      <c r="AD1604" s="1" t="s">
        <v>1094</v>
      </c>
      <c r="AE1604" s="1" t="s">
        <v>43</v>
      </c>
      <c r="AF1604" s="1" t="s">
        <v>1065</v>
      </c>
      <c r="AG1604" s="1">
        <v>60081</v>
      </c>
      <c r="AH1604" s="1">
        <v>38761</v>
      </c>
      <c r="AI1604" s="1">
        <v>29358</v>
      </c>
      <c r="AJ1604" s="32">
        <v>64.514571994474096</v>
      </c>
      <c r="AK1604" s="10">
        <v>48.864033554701201</v>
      </c>
      <c r="AL1604" s="1">
        <v>99.410722801280698</v>
      </c>
      <c r="AM1604" s="1">
        <v>0.32699775189045599</v>
      </c>
      <c r="AN1604" s="10">
        <v>9.5374344301382905E-2</v>
      </c>
      <c r="AO1604" s="10">
        <f t="shared" si="107"/>
        <v>0.42237209619183891</v>
      </c>
      <c r="AP1604" s="1">
        <v>4743.8694548503399</v>
      </c>
      <c r="AQ1604" s="1">
        <v>7486.0746220123101</v>
      </c>
      <c r="AR1604" s="1" t="s">
        <v>1193</v>
      </c>
      <c r="AS1604" s="1" t="s">
        <v>43</v>
      </c>
      <c r="AT1604" s="1" t="s">
        <v>1065</v>
      </c>
      <c r="AU1604" s="1">
        <v>26318</v>
      </c>
      <c r="AV1604" s="1">
        <v>18476</v>
      </c>
      <c r="AW1604" s="1">
        <v>14765</v>
      </c>
      <c r="AX1604" s="1">
        <v>70.202902956151704</v>
      </c>
      <c r="AY1604" s="10">
        <v>56.102287407857702</v>
      </c>
      <c r="AZ1604" s="1">
        <v>28.926515408059601</v>
      </c>
      <c r="BA1604" s="1">
        <v>16.911615306468001</v>
      </c>
      <c r="BB1604" s="10">
        <v>47.152048763968899</v>
      </c>
      <c r="BC1604" s="10">
        <f t="shared" si="106"/>
        <v>64.0636640704369</v>
      </c>
      <c r="BD1604" s="1">
        <v>35534.441473120802</v>
      </c>
      <c r="BE1604" s="1">
        <v>66724.120963283</v>
      </c>
      <c r="BF1604" s="1" t="s">
        <v>1197</v>
      </c>
      <c r="BG1604" s="1" t="s">
        <v>43</v>
      </c>
      <c r="BH1604" s="1" t="s">
        <v>1065</v>
      </c>
      <c r="BI1604" s="1">
        <v>22688</v>
      </c>
      <c r="BJ1604" s="1">
        <v>16291</v>
      </c>
      <c r="BK1604" s="1">
        <v>13122</v>
      </c>
      <c r="BL1604" s="1">
        <v>71.804478138222805</v>
      </c>
      <c r="BM1604" s="10">
        <v>57.836741889985902</v>
      </c>
      <c r="BN1604" s="1">
        <v>31.7101051668953</v>
      </c>
      <c r="BO1604" s="1">
        <v>16.308489559518399</v>
      </c>
      <c r="BP1604" s="10">
        <v>44.116750495351297</v>
      </c>
      <c r="BQ1604" s="10">
        <f t="shared" si="108"/>
        <v>60.425240054869697</v>
      </c>
      <c r="BR1604" s="1">
        <v>32214.544731978898</v>
      </c>
      <c r="BS1604" s="1">
        <v>57361.605010069303</v>
      </c>
    </row>
    <row r="1605" spans="1:71" customFormat="1" x14ac:dyDescent="0.15">
      <c r="A1605">
        <v>3869</v>
      </c>
      <c r="B1605" t="s">
        <v>84</v>
      </c>
      <c r="C1605" t="s">
        <v>8</v>
      </c>
      <c r="D1605" t="s">
        <v>61</v>
      </c>
      <c r="E1605" t="s">
        <v>62</v>
      </c>
      <c r="F1605" t="s">
        <v>595</v>
      </c>
      <c r="H1605" t="s">
        <v>596</v>
      </c>
      <c r="I1605" t="s">
        <v>1250</v>
      </c>
      <c r="J1605">
        <v>-8.3398487830376364</v>
      </c>
      <c r="K1605" s="13" t="s">
        <v>84</v>
      </c>
      <c r="L1605" s="13">
        <v>68</v>
      </c>
      <c r="M1605" s="13" t="s">
        <v>84</v>
      </c>
      <c r="N1605" s="15" t="s">
        <v>43</v>
      </c>
      <c r="O1605" s="13" t="s">
        <v>924</v>
      </c>
      <c r="P1605" s="13" t="s">
        <v>1091</v>
      </c>
      <c r="Q1605" s="13" t="s">
        <v>43</v>
      </c>
      <c r="R1605" s="13" t="s">
        <v>1065</v>
      </c>
      <c r="S1605" s="13">
        <v>63221</v>
      </c>
      <c r="T1605" s="13">
        <v>41268</v>
      </c>
      <c r="U1605" s="13">
        <v>28940</v>
      </c>
      <c r="V1605" s="32">
        <v>65.275778617864304</v>
      </c>
      <c r="W1605" s="10">
        <v>45.7759288843897</v>
      </c>
      <c r="X1605" s="1">
        <v>99.194885970974397</v>
      </c>
      <c r="Y1605" s="1">
        <v>0.56323427781617097</v>
      </c>
      <c r="Z1605" s="10">
        <v>0.107118175535591</v>
      </c>
      <c r="AA1605" s="10">
        <f t="shared" si="105"/>
        <v>0.67035245335176197</v>
      </c>
      <c r="AB1605" s="1">
        <v>4458.0110079111701</v>
      </c>
      <c r="AC1605" s="1">
        <v>6995.51805656956</v>
      </c>
      <c r="AD1605" s="1" t="s">
        <v>1095</v>
      </c>
      <c r="AE1605" s="1" t="s">
        <v>43</v>
      </c>
      <c r="AF1605" s="1" t="s">
        <v>1065</v>
      </c>
      <c r="AG1605" s="1">
        <v>66748</v>
      </c>
      <c r="AH1605" s="1">
        <v>43373</v>
      </c>
      <c r="AI1605" s="1">
        <v>32760</v>
      </c>
      <c r="AJ1605" s="32">
        <v>64.980224126565602</v>
      </c>
      <c r="AK1605" s="10">
        <v>49.080122250853996</v>
      </c>
      <c r="AL1605" s="1">
        <v>99.471916971916997</v>
      </c>
      <c r="AM1605" s="1">
        <v>0.354090354090354</v>
      </c>
      <c r="AN1605" s="10">
        <v>6.4102564102564097E-2</v>
      </c>
      <c r="AO1605" s="10">
        <f t="shared" si="107"/>
        <v>0.41819291819291809</v>
      </c>
      <c r="AP1605" s="1">
        <v>4716.51857918929</v>
      </c>
      <c r="AQ1605" s="1">
        <v>6864.9935919300697</v>
      </c>
      <c r="AR1605" s="1" t="s">
        <v>1194</v>
      </c>
      <c r="AS1605" s="1" t="s">
        <v>43</v>
      </c>
      <c r="AT1605" s="1" t="s">
        <v>1065</v>
      </c>
      <c r="AU1605" s="1">
        <v>18825</v>
      </c>
      <c r="AV1605" s="1">
        <v>13080</v>
      </c>
      <c r="AW1605" s="1">
        <v>10645</v>
      </c>
      <c r="AX1605" s="1">
        <v>69.482071713147405</v>
      </c>
      <c r="AY1605" s="10">
        <v>56.547144754316101</v>
      </c>
      <c r="AZ1605" s="1">
        <v>29.929544387036199</v>
      </c>
      <c r="BA1605" s="1">
        <v>17.4166275246595</v>
      </c>
      <c r="BB1605" s="10">
        <v>45.8806951620479</v>
      </c>
      <c r="BC1605" s="10">
        <f t="shared" si="106"/>
        <v>63.297322686707403</v>
      </c>
      <c r="BD1605" s="1">
        <v>34084.579139553898</v>
      </c>
      <c r="BE1605" s="1">
        <v>67587.151323483602</v>
      </c>
      <c r="BF1605" s="1" t="s">
        <v>1198</v>
      </c>
      <c r="BG1605" s="1" t="s">
        <v>43</v>
      </c>
      <c r="BH1605" s="1" t="s">
        <v>1065</v>
      </c>
      <c r="BI1605" s="1">
        <v>24767</v>
      </c>
      <c r="BJ1605" s="1">
        <v>17032</v>
      </c>
      <c r="BK1605" s="1">
        <v>13594</v>
      </c>
      <c r="BL1605" s="1">
        <v>68.768926393992004</v>
      </c>
      <c r="BM1605" s="10">
        <v>54.887551984495502</v>
      </c>
      <c r="BN1605" s="1">
        <v>29.7925555392085</v>
      </c>
      <c r="BO1605" s="1">
        <v>17.2649698396351</v>
      </c>
      <c r="BP1605" s="10">
        <v>45.6745623069001</v>
      </c>
      <c r="BQ1605" s="10">
        <f t="shared" si="108"/>
        <v>62.9395321465352</v>
      </c>
      <c r="BR1605" s="1">
        <v>34679.911705402403</v>
      </c>
      <c r="BS1605" s="1">
        <v>64372.325969203303</v>
      </c>
    </row>
    <row r="1606" spans="1:71" customFormat="1" x14ac:dyDescent="0.15">
      <c r="A1606">
        <v>3869</v>
      </c>
      <c r="B1606" t="s">
        <v>85</v>
      </c>
      <c r="C1606" t="s">
        <v>8</v>
      </c>
      <c r="D1606" t="s">
        <v>61</v>
      </c>
      <c r="E1606" t="s">
        <v>62</v>
      </c>
      <c r="F1606" t="s">
        <v>595</v>
      </c>
      <c r="H1606" t="s">
        <v>596</v>
      </c>
      <c r="I1606" t="s">
        <v>1251</v>
      </c>
      <c r="J1606">
        <v>-8.816970037757299</v>
      </c>
      <c r="K1606" s="13" t="s">
        <v>85</v>
      </c>
      <c r="L1606" s="13">
        <v>69</v>
      </c>
      <c r="M1606" s="13" t="s">
        <v>85</v>
      </c>
      <c r="N1606" s="15" t="s">
        <v>44</v>
      </c>
      <c r="O1606" s="13" t="s">
        <v>884</v>
      </c>
      <c r="P1606" s="13" t="s">
        <v>1090</v>
      </c>
      <c r="Q1606" s="13" t="s">
        <v>44</v>
      </c>
      <c r="R1606" s="13" t="s">
        <v>1065</v>
      </c>
      <c r="S1606" s="13">
        <v>74014</v>
      </c>
      <c r="T1606" s="13">
        <v>47591</v>
      </c>
      <c r="U1606" s="13">
        <v>35566</v>
      </c>
      <c r="V1606" s="32">
        <v>64.299997297808503</v>
      </c>
      <c r="W1606" s="10">
        <v>48.053071040613901</v>
      </c>
      <c r="X1606" s="1">
        <v>99.339256593375694</v>
      </c>
      <c r="Y1606" s="1">
        <v>0.413316088399033</v>
      </c>
      <c r="Z1606" s="10">
        <v>9.8408592475960205E-2</v>
      </c>
      <c r="AA1606" s="10">
        <f t="shared" si="105"/>
        <v>0.51172468087499323</v>
      </c>
      <c r="AB1606" s="1">
        <v>4257.4388375665503</v>
      </c>
      <c r="AC1606" s="1">
        <v>6868.0542213346398</v>
      </c>
      <c r="AD1606" s="1" t="s">
        <v>1094</v>
      </c>
      <c r="AE1606" s="1" t="s">
        <v>44</v>
      </c>
      <c r="AF1606" s="1" t="s">
        <v>1065</v>
      </c>
      <c r="AG1606" s="1">
        <v>59764</v>
      </c>
      <c r="AH1606" s="1">
        <v>38709</v>
      </c>
      <c r="AI1606" s="1">
        <v>28315</v>
      </c>
      <c r="AJ1606" s="32">
        <v>64.769761060169998</v>
      </c>
      <c r="AK1606" s="10">
        <v>47.3780202128372</v>
      </c>
      <c r="AL1606" s="1">
        <v>99.350167755606506</v>
      </c>
      <c r="AM1606" s="1">
        <v>0.444993819530284</v>
      </c>
      <c r="AN1606" s="10">
        <v>4.5912060745188103E-2</v>
      </c>
      <c r="AO1606" s="10">
        <f t="shared" si="107"/>
        <v>0.49090588027547211</v>
      </c>
      <c r="AP1606" s="1">
        <v>4297.2885200828096</v>
      </c>
      <c r="AQ1606" s="1">
        <v>7376.1559244048804</v>
      </c>
      <c r="AR1606" s="1" t="s">
        <v>1193</v>
      </c>
      <c r="AS1606" s="1" t="s">
        <v>44</v>
      </c>
      <c r="AT1606" s="1" t="s">
        <v>1065</v>
      </c>
      <c r="AU1606" s="1">
        <v>28112</v>
      </c>
      <c r="AV1606" s="1">
        <v>20165</v>
      </c>
      <c r="AW1606" s="1">
        <v>16045</v>
      </c>
      <c r="AX1606" s="1">
        <v>71.730933409220299</v>
      </c>
      <c r="AY1606" s="10">
        <v>57.075270347182702</v>
      </c>
      <c r="AZ1606" s="1">
        <v>30.414459333125599</v>
      </c>
      <c r="BA1606" s="1">
        <v>17.413524462449399</v>
      </c>
      <c r="BB1606" s="10">
        <v>45.397320037394799</v>
      </c>
      <c r="BC1606" s="10">
        <f t="shared" si="106"/>
        <v>62.810844499844194</v>
      </c>
      <c r="BD1606" s="1">
        <v>32667.8633307739</v>
      </c>
      <c r="BE1606" s="1">
        <v>62017.433652342799</v>
      </c>
      <c r="BF1606" s="1" t="s">
        <v>1197</v>
      </c>
      <c r="BG1606" s="1" t="s">
        <v>44</v>
      </c>
      <c r="BH1606" s="1" t="s">
        <v>1065</v>
      </c>
      <c r="BI1606" s="1">
        <v>24311</v>
      </c>
      <c r="BJ1606" s="1">
        <v>17523</v>
      </c>
      <c r="BK1606" s="1">
        <v>14208</v>
      </c>
      <c r="BL1606" s="1">
        <v>72.078482991238502</v>
      </c>
      <c r="BM1606" s="10">
        <v>58.442680268191403</v>
      </c>
      <c r="BN1606" s="1">
        <v>32.390202702702702</v>
      </c>
      <c r="BO1606" s="1">
        <v>16.0121058558559</v>
      </c>
      <c r="BP1606" s="10">
        <v>43.911880630630598</v>
      </c>
      <c r="BQ1606" s="10">
        <f t="shared" si="108"/>
        <v>59.923986486486498</v>
      </c>
      <c r="BR1606" s="1">
        <v>32010.237412135401</v>
      </c>
      <c r="BS1606" s="1">
        <v>58081.672049278801</v>
      </c>
    </row>
    <row r="1607" spans="1:71" customFormat="1" x14ac:dyDescent="0.15">
      <c r="A1607">
        <v>3869</v>
      </c>
      <c r="B1607" t="s">
        <v>86</v>
      </c>
      <c r="C1607" t="s">
        <v>8</v>
      </c>
      <c r="D1607" t="s">
        <v>61</v>
      </c>
      <c r="E1607" t="s">
        <v>62</v>
      </c>
      <c r="F1607" t="s">
        <v>595</v>
      </c>
      <c r="H1607" t="s">
        <v>596</v>
      </c>
      <c r="I1607" t="s">
        <v>1252</v>
      </c>
      <c r="J1607">
        <v>-9.2940912924769616</v>
      </c>
      <c r="K1607" s="13" t="s">
        <v>86</v>
      </c>
      <c r="L1607" s="13">
        <v>70</v>
      </c>
      <c r="M1607" s="13" t="s">
        <v>86</v>
      </c>
      <c r="N1607" s="15" t="s">
        <v>44</v>
      </c>
      <c r="O1607" s="13" t="s">
        <v>924</v>
      </c>
      <c r="P1607" s="13" t="s">
        <v>1091</v>
      </c>
      <c r="Q1607" s="13" t="s">
        <v>44</v>
      </c>
      <c r="R1607" s="13" t="s">
        <v>1065</v>
      </c>
      <c r="S1607" s="13">
        <v>70612</v>
      </c>
      <c r="T1607" s="13">
        <v>46974</v>
      </c>
      <c r="U1607" s="13">
        <v>34835</v>
      </c>
      <c r="V1607" s="32">
        <v>66.524103551804203</v>
      </c>
      <c r="W1607" s="10">
        <v>49.332974565229698</v>
      </c>
      <c r="X1607" s="1">
        <v>99.569398593368703</v>
      </c>
      <c r="Y1607" s="1">
        <v>0.23826611166929801</v>
      </c>
      <c r="Z1607" s="10">
        <v>7.75082531936271E-2</v>
      </c>
      <c r="AA1607" s="10">
        <f t="shared" si="105"/>
        <v>0.31577436486292509</v>
      </c>
      <c r="AB1607" s="1">
        <v>4311.7450373011598</v>
      </c>
      <c r="AC1607" s="1">
        <v>7053.6660832466896</v>
      </c>
      <c r="AD1607" s="1" t="s">
        <v>1095</v>
      </c>
      <c r="AE1607" s="1" t="s">
        <v>44</v>
      </c>
      <c r="AF1607" s="1" t="s">
        <v>1065</v>
      </c>
      <c r="AG1607" s="1">
        <v>68787</v>
      </c>
      <c r="AH1607" s="1">
        <v>44929</v>
      </c>
      <c r="AI1607" s="1">
        <v>33486</v>
      </c>
      <c r="AJ1607" s="32">
        <v>65.316120778635494</v>
      </c>
      <c r="AK1607" s="10">
        <v>48.680710017881303</v>
      </c>
      <c r="AL1607" s="1">
        <v>99.5460789583707</v>
      </c>
      <c r="AM1607" s="1">
        <v>0.25085110195305499</v>
      </c>
      <c r="AN1607" s="10">
        <v>5.9726452845965498E-2</v>
      </c>
      <c r="AO1607" s="10">
        <f t="shared" si="107"/>
        <v>0.31057755479902049</v>
      </c>
      <c r="AP1607" s="1">
        <v>4360.1793058943804</v>
      </c>
      <c r="AQ1607" s="1">
        <v>6785.6692407358296</v>
      </c>
      <c r="AR1607" s="1" t="s">
        <v>1194</v>
      </c>
      <c r="AS1607" s="1" t="s">
        <v>44</v>
      </c>
      <c r="AT1607" s="1" t="s">
        <v>1065</v>
      </c>
      <c r="AU1607" s="1">
        <v>19173</v>
      </c>
      <c r="AV1607" s="1">
        <v>13496</v>
      </c>
      <c r="AW1607" s="1">
        <v>11088</v>
      </c>
      <c r="AX1607" s="1">
        <v>70.390653523183602</v>
      </c>
      <c r="AY1607" s="10">
        <v>57.831325301204799</v>
      </c>
      <c r="AZ1607" s="1">
        <v>31.574675324675301</v>
      </c>
      <c r="BA1607" s="1">
        <v>15.6114718614719</v>
      </c>
      <c r="BB1607" s="10">
        <v>45.265151515151501</v>
      </c>
      <c r="BC1607" s="10">
        <f t="shared" si="106"/>
        <v>60.8766233766234</v>
      </c>
      <c r="BD1607" s="1">
        <v>33662.323869160798</v>
      </c>
      <c r="BE1607" s="1">
        <v>63659.888326158398</v>
      </c>
      <c r="BF1607" s="1" t="s">
        <v>1198</v>
      </c>
      <c r="BG1607" s="1" t="s">
        <v>44</v>
      </c>
      <c r="BH1607" s="1" t="s">
        <v>1065</v>
      </c>
      <c r="BI1607" s="1">
        <v>26089</v>
      </c>
      <c r="BJ1607" s="1">
        <v>18415</v>
      </c>
      <c r="BK1607" s="1">
        <v>15055</v>
      </c>
      <c r="BL1607" s="1">
        <v>70.585304151174796</v>
      </c>
      <c r="BM1607" s="10">
        <v>57.706313005481199</v>
      </c>
      <c r="BN1607" s="1">
        <v>30.919960146130901</v>
      </c>
      <c r="BO1607" s="1">
        <v>18.199933576884799</v>
      </c>
      <c r="BP1607" s="10">
        <v>44.297575556293602</v>
      </c>
      <c r="BQ1607" s="10">
        <f t="shared" si="108"/>
        <v>62.497509133178397</v>
      </c>
      <c r="BR1607" s="1">
        <v>31769.2920411952</v>
      </c>
      <c r="BS1607" s="1">
        <v>63481.273743564198</v>
      </c>
    </row>
    <row r="1608" spans="1:71" customFormat="1" x14ac:dyDescent="0.15">
      <c r="A1608">
        <v>3869</v>
      </c>
      <c r="B1608" t="s">
        <v>87</v>
      </c>
      <c r="C1608" t="s">
        <v>8</v>
      </c>
      <c r="D1608" t="s">
        <v>9</v>
      </c>
      <c r="G1608" t="s">
        <v>1049</v>
      </c>
      <c r="H1608" t="s">
        <v>10</v>
      </c>
      <c r="K1608" s="13" t="s">
        <v>87</v>
      </c>
      <c r="L1608" s="13">
        <v>71</v>
      </c>
      <c r="M1608" s="13" t="s">
        <v>87</v>
      </c>
      <c r="N1608" s="15" t="s">
        <v>45</v>
      </c>
      <c r="O1608" s="13" t="s">
        <v>884</v>
      </c>
      <c r="P1608" s="13" t="s">
        <v>1090</v>
      </c>
      <c r="Q1608" s="13" t="s">
        <v>45</v>
      </c>
      <c r="R1608" s="13" t="s">
        <v>1065</v>
      </c>
      <c r="S1608" s="13">
        <v>10014</v>
      </c>
      <c r="T1608" s="13">
        <v>2251</v>
      </c>
      <c r="U1608" s="13">
        <v>1826</v>
      </c>
      <c r="V1608" s="32">
        <v>22.478530057918899</v>
      </c>
      <c r="W1608" s="10">
        <v>18.234471739564601</v>
      </c>
      <c r="X1608" s="1">
        <v>6.2431544359255202</v>
      </c>
      <c r="Y1608" s="1">
        <v>13.3077765607886</v>
      </c>
      <c r="Z1608" s="10">
        <v>78.313253012048193</v>
      </c>
      <c r="AA1608" s="10">
        <f t="shared" si="105"/>
        <v>91.62102957283679</v>
      </c>
      <c r="AB1608" s="1">
        <v>91901.241275002598</v>
      </c>
      <c r="AC1608" s="1">
        <v>204798.53381224899</v>
      </c>
      <c r="AD1608" s="1" t="s">
        <v>1094</v>
      </c>
      <c r="AE1608" s="1" t="s">
        <v>45</v>
      </c>
      <c r="AF1608" s="1" t="s">
        <v>1065</v>
      </c>
      <c r="AG1608" s="1">
        <v>8828</v>
      </c>
      <c r="AH1608" s="1">
        <v>2096</v>
      </c>
      <c r="AI1608" s="1">
        <v>1624</v>
      </c>
      <c r="AJ1608" s="32">
        <v>23.742637063887599</v>
      </c>
      <c r="AK1608" s="10">
        <v>18.396012686905301</v>
      </c>
      <c r="AL1608" s="1">
        <v>5.7266009852216797</v>
      </c>
      <c r="AM1608" s="1">
        <v>10.837438423645301</v>
      </c>
      <c r="AN1608" s="10">
        <v>81.834975369458107</v>
      </c>
      <c r="AO1608" s="10">
        <f t="shared" si="107"/>
        <v>92.672413793103402</v>
      </c>
      <c r="AP1608" s="1">
        <v>102112.56702899</v>
      </c>
      <c r="AQ1608" s="1">
        <v>234095.552853662</v>
      </c>
      <c r="AR1608" s="1" t="s">
        <v>1193</v>
      </c>
      <c r="AS1608" s="1" t="s">
        <v>45</v>
      </c>
      <c r="AT1608" s="1" t="s">
        <v>1065</v>
      </c>
      <c r="AU1608" s="1">
        <v>7253</v>
      </c>
      <c r="AV1608" s="1">
        <v>984</v>
      </c>
      <c r="AW1608" s="1">
        <v>785</v>
      </c>
      <c r="AX1608" s="1">
        <v>13.5667999448504</v>
      </c>
      <c r="AY1608" s="10">
        <v>10.8231076795809</v>
      </c>
      <c r="AZ1608" s="1">
        <v>5.2229299363057304</v>
      </c>
      <c r="BA1608" s="1">
        <v>14.6496815286624</v>
      </c>
      <c r="BB1608" s="10">
        <v>79.1082802547771</v>
      </c>
      <c r="BC1608" s="10">
        <f t="shared" si="106"/>
        <v>93.757961783439498</v>
      </c>
      <c r="BD1608" s="1">
        <v>85913.350041465193</v>
      </c>
      <c r="BE1608" s="1">
        <v>229194.145506131</v>
      </c>
      <c r="BF1608" s="1" t="s">
        <v>1197</v>
      </c>
      <c r="BG1608" s="1" t="s">
        <v>45</v>
      </c>
      <c r="BH1608" s="1" t="s">
        <v>1065</v>
      </c>
      <c r="BI1608" s="1">
        <v>6475</v>
      </c>
      <c r="BJ1608" s="1">
        <v>889</v>
      </c>
      <c r="BK1608" s="1">
        <v>731</v>
      </c>
      <c r="BL1608" s="1">
        <v>13.7297297297297</v>
      </c>
      <c r="BM1608" s="10">
        <v>11.2895752895753</v>
      </c>
      <c r="BN1608" s="1">
        <v>4.5143638850889198</v>
      </c>
      <c r="BO1608" s="1">
        <v>11.4911080711354</v>
      </c>
      <c r="BP1608" s="10">
        <v>82.352941176470594</v>
      </c>
      <c r="BQ1608" s="10">
        <f t="shared" si="108"/>
        <v>93.844049247605994</v>
      </c>
      <c r="BR1608" s="1">
        <v>88439.670550127397</v>
      </c>
      <c r="BS1608" s="1">
        <v>213238.88281275501</v>
      </c>
    </row>
    <row r="1609" spans="1:71" customFormat="1" x14ac:dyDescent="0.15">
      <c r="A1609">
        <v>3869</v>
      </c>
      <c r="B1609" t="s">
        <v>88</v>
      </c>
      <c r="C1609" t="s">
        <v>8</v>
      </c>
      <c r="D1609" t="s">
        <v>9</v>
      </c>
      <c r="G1609" t="s">
        <v>1049</v>
      </c>
      <c r="H1609" t="s">
        <v>10</v>
      </c>
      <c r="K1609" s="13" t="s">
        <v>88</v>
      </c>
      <c r="L1609" s="13">
        <v>72</v>
      </c>
      <c r="M1609" s="13" t="s">
        <v>88</v>
      </c>
      <c r="N1609" s="15" t="s">
        <v>45</v>
      </c>
      <c r="O1609" s="13" t="s">
        <v>924</v>
      </c>
      <c r="P1609" s="13" t="s">
        <v>1091</v>
      </c>
      <c r="Q1609" s="13" t="s">
        <v>45</v>
      </c>
      <c r="R1609" s="13" t="s">
        <v>1065</v>
      </c>
      <c r="S1609" s="13">
        <v>9425</v>
      </c>
      <c r="T1609" s="13">
        <v>2330</v>
      </c>
      <c r="U1609" s="13">
        <v>1868</v>
      </c>
      <c r="V1609" s="32">
        <v>24.721485411140598</v>
      </c>
      <c r="W1609" s="10">
        <v>19.819628647214898</v>
      </c>
      <c r="X1609" s="1">
        <v>4.7109207708779399</v>
      </c>
      <c r="Y1609" s="1">
        <v>11.9379014989293</v>
      </c>
      <c r="Z1609" s="10">
        <v>81.584582441113497</v>
      </c>
      <c r="AA1609" s="10">
        <f t="shared" si="105"/>
        <v>93.522483940042804</v>
      </c>
      <c r="AB1609" s="1">
        <v>102446.49338969401</v>
      </c>
      <c r="AC1609" s="1">
        <v>247178.40596116599</v>
      </c>
      <c r="AD1609" s="1" t="s">
        <v>1095</v>
      </c>
      <c r="AE1609" s="1" t="s">
        <v>45</v>
      </c>
      <c r="AF1609" s="1" t="s">
        <v>1065</v>
      </c>
      <c r="AG1609" s="1">
        <v>8871</v>
      </c>
      <c r="AH1609" s="1">
        <v>1976</v>
      </c>
      <c r="AI1609" s="1">
        <v>1638</v>
      </c>
      <c r="AJ1609" s="32">
        <v>22.2748280915342</v>
      </c>
      <c r="AK1609" s="10">
        <v>18.464660128508601</v>
      </c>
      <c r="AL1609" s="1">
        <v>5.7997557997557996</v>
      </c>
      <c r="AM1609" s="1">
        <v>13.492063492063499</v>
      </c>
      <c r="AN1609" s="10">
        <v>79.365079365079396</v>
      </c>
      <c r="AO1609" s="10">
        <f t="shared" si="107"/>
        <v>92.85714285714289</v>
      </c>
      <c r="AP1609" s="1">
        <v>90933.832815637899</v>
      </c>
      <c r="AQ1609" s="1">
        <v>218160.755918143</v>
      </c>
      <c r="AR1609" s="1" t="s">
        <v>1194</v>
      </c>
      <c r="AS1609" s="1" t="s">
        <v>45</v>
      </c>
      <c r="AT1609" s="1" t="s">
        <v>1065</v>
      </c>
      <c r="AU1609" s="1">
        <v>5656</v>
      </c>
      <c r="AV1609" s="1">
        <v>784</v>
      </c>
      <c r="AW1609" s="1">
        <v>617</v>
      </c>
      <c r="AX1609" s="1">
        <v>13.8613861386139</v>
      </c>
      <c r="AY1609" s="10">
        <v>10.9087694483734</v>
      </c>
      <c r="AZ1609" s="1">
        <v>5.9967585089141</v>
      </c>
      <c r="BA1609" s="1">
        <v>11.345218800648301</v>
      </c>
      <c r="BB1609" s="10">
        <v>80.551053484602903</v>
      </c>
      <c r="BC1609" s="10">
        <f t="shared" si="106"/>
        <v>91.8962722852512</v>
      </c>
      <c r="BD1609" s="1">
        <v>99549.908539348398</v>
      </c>
      <c r="BE1609" s="1">
        <v>245549.96542162399</v>
      </c>
      <c r="BF1609" s="1" t="s">
        <v>1198</v>
      </c>
      <c r="BG1609" s="1" t="s">
        <v>45</v>
      </c>
      <c r="BH1609" s="1" t="s">
        <v>1065</v>
      </c>
      <c r="BI1609" s="1">
        <v>6885</v>
      </c>
      <c r="BJ1609" s="1">
        <v>818</v>
      </c>
      <c r="BK1609" s="1">
        <v>666</v>
      </c>
      <c r="BL1609" s="1">
        <v>11.8809005083515</v>
      </c>
      <c r="BM1609" s="10">
        <v>9.6732026143790897</v>
      </c>
      <c r="BN1609" s="1">
        <v>8.1081081081081106</v>
      </c>
      <c r="BO1609" s="1">
        <v>13.363363363363399</v>
      </c>
      <c r="BP1609" s="10">
        <v>77.027027027027003</v>
      </c>
      <c r="BQ1609" s="10">
        <f t="shared" si="108"/>
        <v>90.390390390390408</v>
      </c>
      <c r="BR1609" s="1">
        <v>80441.600687833605</v>
      </c>
      <c r="BS1609" s="1">
        <v>188428.69869728401</v>
      </c>
    </row>
    <row r="1610" spans="1:71" customFormat="1" x14ac:dyDescent="0.15">
      <c r="A1610">
        <v>3869</v>
      </c>
      <c r="B1610" t="s">
        <v>89</v>
      </c>
      <c r="C1610" t="s">
        <v>8</v>
      </c>
      <c r="D1610" t="s">
        <v>9</v>
      </c>
      <c r="G1610" t="s">
        <v>1046</v>
      </c>
      <c r="H1610" t="s">
        <v>10</v>
      </c>
      <c r="K1610" s="13" t="s">
        <v>89</v>
      </c>
      <c r="L1610" s="13">
        <v>73</v>
      </c>
      <c r="M1610" s="13" t="s">
        <v>961</v>
      </c>
      <c r="N1610" s="15" t="s">
        <v>34</v>
      </c>
      <c r="O1610" s="13" t="s">
        <v>956</v>
      </c>
      <c r="P1610" s="13" t="s">
        <v>1092</v>
      </c>
      <c r="Q1610" s="13" t="s">
        <v>34</v>
      </c>
      <c r="R1610" s="13" t="s">
        <v>1065</v>
      </c>
      <c r="S1610" s="13">
        <v>61297</v>
      </c>
      <c r="T1610" s="13">
        <v>38295</v>
      </c>
      <c r="U1610" s="13">
        <v>30578</v>
      </c>
      <c r="V1610" s="32">
        <v>62.474509356085903</v>
      </c>
      <c r="W1610" s="10">
        <v>49.884986214659797</v>
      </c>
      <c r="X1610" s="1">
        <v>98.9567663025705</v>
      </c>
      <c r="Y1610" s="1">
        <v>0.64752436392177404</v>
      </c>
      <c r="Z1610" s="10">
        <v>0.14716462816404</v>
      </c>
      <c r="AA1610" s="10">
        <f t="shared" si="105"/>
        <v>0.79468899208581401</v>
      </c>
      <c r="AB1610" s="1">
        <v>4781.0674951111196</v>
      </c>
      <c r="AC1610" s="1">
        <v>7083.0095045381704</v>
      </c>
      <c r="AD1610" s="1" t="s">
        <v>1096</v>
      </c>
      <c r="AE1610" s="1" t="s">
        <v>34</v>
      </c>
      <c r="AF1610" s="1" t="s">
        <v>1065</v>
      </c>
      <c r="AG1610" s="1">
        <v>66851</v>
      </c>
      <c r="AH1610" s="1">
        <v>40598</v>
      </c>
      <c r="AI1610" s="1">
        <v>30980</v>
      </c>
      <c r="AJ1610" s="32">
        <v>60.729084082511903</v>
      </c>
      <c r="AK1610" s="10">
        <v>46.341864743982903</v>
      </c>
      <c r="AL1610" s="1">
        <v>99.373789541639795</v>
      </c>
      <c r="AM1610" s="1">
        <v>0.34861200774693402</v>
      </c>
      <c r="AN1610" s="10">
        <v>9.03808908973531E-2</v>
      </c>
      <c r="AO1610" s="10">
        <f t="shared" si="107"/>
        <v>0.43899289864428714</v>
      </c>
      <c r="AP1610" s="1">
        <v>4562.8479346376998</v>
      </c>
      <c r="AQ1610" s="1">
        <v>6055.1804238867398</v>
      </c>
      <c r="AR1610" s="1" t="s">
        <v>1195</v>
      </c>
      <c r="AS1610" s="1" t="s">
        <v>34</v>
      </c>
      <c r="AT1610" s="1" t="s">
        <v>1065</v>
      </c>
      <c r="AU1610" s="1">
        <v>22705</v>
      </c>
      <c r="AV1610" s="1">
        <v>15467</v>
      </c>
      <c r="AW1610" s="1">
        <v>12916</v>
      </c>
      <c r="AX1610" s="1">
        <v>68.121559127945403</v>
      </c>
      <c r="AY1610" s="10">
        <v>56.886148425456902</v>
      </c>
      <c r="AZ1610" s="1">
        <v>32.184886961907701</v>
      </c>
      <c r="BA1610" s="1">
        <v>17.6989780117684</v>
      </c>
      <c r="BB1610" s="10">
        <v>43.449984515329803</v>
      </c>
      <c r="BC1610" s="10">
        <f t="shared" si="106"/>
        <v>61.148962527098206</v>
      </c>
      <c r="BD1610" s="1">
        <v>31802.399887855299</v>
      </c>
      <c r="BE1610" s="1">
        <v>60861.685168668999</v>
      </c>
      <c r="BF1610" s="1" t="s">
        <v>1199</v>
      </c>
      <c r="BG1610" s="1" t="s">
        <v>34</v>
      </c>
      <c r="BH1610" s="1" t="s">
        <v>1065</v>
      </c>
      <c r="BI1610" s="1">
        <v>23759</v>
      </c>
      <c r="BJ1610" s="1">
        <v>16019</v>
      </c>
      <c r="BK1610" s="1">
        <v>13068</v>
      </c>
      <c r="BL1610" s="1">
        <v>67.422871332968597</v>
      </c>
      <c r="BM1610" s="10">
        <v>55.002314912243797</v>
      </c>
      <c r="BN1610" s="1">
        <v>30.693296602387498</v>
      </c>
      <c r="BO1610" s="1">
        <v>18.243036424854601</v>
      </c>
      <c r="BP1610" s="10">
        <v>44.0159167431895</v>
      </c>
      <c r="BQ1610" s="10">
        <f t="shared" si="108"/>
        <v>62.258953168044101</v>
      </c>
      <c r="BR1610" s="1">
        <v>31647.500885268601</v>
      </c>
      <c r="BS1610" s="1">
        <v>60593.452745103103</v>
      </c>
    </row>
    <row r="1611" spans="1:71" customFormat="1" ht="15" x14ac:dyDescent="0.2">
      <c r="A1611">
        <v>3869</v>
      </c>
      <c r="B1611" t="s">
        <v>90</v>
      </c>
      <c r="C1611" t="s">
        <v>8</v>
      </c>
      <c r="D1611" t="s">
        <v>9</v>
      </c>
      <c r="G1611" t="s">
        <v>1046</v>
      </c>
      <c r="H1611" t="s">
        <v>10</v>
      </c>
      <c r="K1611" s="13" t="s">
        <v>90</v>
      </c>
      <c r="L1611" s="13">
        <v>74</v>
      </c>
      <c r="M1611" s="13" t="s">
        <v>1000</v>
      </c>
      <c r="N1611" s="15" t="s">
        <v>34</v>
      </c>
      <c r="O1611" s="13" t="s">
        <v>996</v>
      </c>
      <c r="P1611" s="13" t="s">
        <v>1093</v>
      </c>
      <c r="Q1611" s="13" t="s">
        <v>34</v>
      </c>
      <c r="R1611" s="13" t="s">
        <v>1065</v>
      </c>
      <c r="S1611" s="13">
        <v>58183</v>
      </c>
      <c r="T1611" s="13">
        <v>37413</v>
      </c>
      <c r="U1611" s="13">
        <v>28782</v>
      </c>
      <c r="V1611" s="32">
        <v>64.302287609782894</v>
      </c>
      <c r="W1611" s="10">
        <v>49.468057680078402</v>
      </c>
      <c r="X1611" s="1">
        <v>98.961156278229495</v>
      </c>
      <c r="Y1611" s="1">
        <v>0.65318601903967799</v>
      </c>
      <c r="Z1611" s="10">
        <v>0.19109165450628901</v>
      </c>
      <c r="AA1611" s="10">
        <f t="shared" si="105"/>
        <v>0.84427767354596694</v>
      </c>
      <c r="AB1611" s="1">
        <v>4626.7648805873096</v>
      </c>
      <c r="AC1611" s="1">
        <v>6964.2298160768596</v>
      </c>
      <c r="AD1611" s="1" t="s">
        <v>1097</v>
      </c>
      <c r="AE1611" s="1" t="s">
        <v>34</v>
      </c>
      <c r="AF1611" s="1" t="s">
        <v>1065</v>
      </c>
      <c r="AG1611" s="1">
        <v>60884</v>
      </c>
      <c r="AH1611" s="1">
        <v>37638</v>
      </c>
      <c r="AI1611" s="1">
        <v>28974</v>
      </c>
      <c r="AJ1611" s="32">
        <v>61.8191971618159</v>
      </c>
      <c r="AK1611" s="10">
        <v>47.588857499507299</v>
      </c>
      <c r="AL1611" s="1">
        <v>99.206184855387605</v>
      </c>
      <c r="AM1611" s="1">
        <v>0.483191827155381</v>
      </c>
      <c r="AN1611" s="10">
        <v>9.6638365431076095E-2</v>
      </c>
      <c r="AO1611" s="10">
        <f t="shared" si="107"/>
        <v>0.57983019258645707</v>
      </c>
      <c r="AP1611" s="1">
        <v>4599.3192811150302</v>
      </c>
      <c r="AQ1611" s="1">
        <v>7417.0571513015202</v>
      </c>
      <c r="AR1611" s="1" t="s">
        <v>1196</v>
      </c>
      <c r="AS1611" s="1" t="s">
        <v>34</v>
      </c>
      <c r="AT1611" s="1" t="s">
        <v>1065</v>
      </c>
      <c r="AU1611" s="1">
        <v>21061</v>
      </c>
      <c r="AV1611" s="1">
        <v>14389</v>
      </c>
      <c r="AW1611" s="1">
        <v>11638</v>
      </c>
      <c r="AX1611" s="1">
        <v>68.320592564455595</v>
      </c>
      <c r="AY1611" s="10">
        <v>55.258534732443799</v>
      </c>
      <c r="AZ1611" s="1">
        <v>33.304691527753903</v>
      </c>
      <c r="BA1611" s="1">
        <v>16.540642722117202</v>
      </c>
      <c r="BB1611" s="10">
        <v>42.550266368791902</v>
      </c>
      <c r="BC1611" s="10">
        <f t="shared" si="106"/>
        <v>59.090909090909108</v>
      </c>
      <c r="BD1611" s="1">
        <v>31873.878585236202</v>
      </c>
      <c r="BE1611" s="1">
        <v>56721.100734061998</v>
      </c>
      <c r="BF1611" s="23" t="s">
        <v>1200</v>
      </c>
      <c r="BG1611" s="1" t="s">
        <v>34</v>
      </c>
      <c r="BH1611" s="1" t="s">
        <v>1065</v>
      </c>
      <c r="BI1611" s="1">
        <v>19186</v>
      </c>
      <c r="BJ1611" s="1">
        <v>12872</v>
      </c>
      <c r="BK1611" s="1">
        <v>10394</v>
      </c>
      <c r="BL1611" s="1">
        <v>67.090586886271197</v>
      </c>
      <c r="BM1611" s="10">
        <v>54.174919211925399</v>
      </c>
      <c r="BN1611" s="1">
        <v>29.4208197036752</v>
      </c>
      <c r="BO1611" s="1">
        <v>17.538964787377299</v>
      </c>
      <c r="BP1611" s="10">
        <v>46.4306330575332</v>
      </c>
      <c r="BQ1611" s="10">
        <f t="shared" si="108"/>
        <v>63.969597844910496</v>
      </c>
      <c r="BR1611" s="1">
        <v>34489.759303100298</v>
      </c>
      <c r="BS1611" s="1">
        <v>65241.936840900897</v>
      </c>
    </row>
    <row r="1612" spans="1:71" customFormat="1" x14ac:dyDescent="0.15">
      <c r="A1612">
        <v>3869</v>
      </c>
      <c r="B1612" t="s">
        <v>91</v>
      </c>
      <c r="C1612" t="s">
        <v>8</v>
      </c>
      <c r="D1612" t="s">
        <v>61</v>
      </c>
      <c r="E1612" t="s">
        <v>75</v>
      </c>
      <c r="F1612" t="s">
        <v>597</v>
      </c>
      <c r="H1612" t="s">
        <v>598</v>
      </c>
      <c r="I1612" t="s">
        <v>1243</v>
      </c>
      <c r="J1612">
        <v>-5</v>
      </c>
      <c r="K1612" s="13" t="s">
        <v>91</v>
      </c>
      <c r="L1612" s="13">
        <v>75</v>
      </c>
      <c r="M1612" s="13" t="s">
        <v>962</v>
      </c>
      <c r="N1612" s="15" t="s">
        <v>35</v>
      </c>
      <c r="O1612" s="13" t="s">
        <v>956</v>
      </c>
      <c r="P1612" s="13" t="s">
        <v>1092</v>
      </c>
      <c r="Q1612" s="13" t="s">
        <v>35</v>
      </c>
      <c r="R1612" s="13" t="s">
        <v>1065</v>
      </c>
      <c r="S1612" s="13">
        <v>20357</v>
      </c>
      <c r="T1612" s="13">
        <v>14294</v>
      </c>
      <c r="U1612" s="13">
        <v>12027</v>
      </c>
      <c r="V1612" s="32">
        <v>70.216633099179603</v>
      </c>
      <c r="W1612" s="10">
        <v>59.080414599400697</v>
      </c>
      <c r="X1612" s="1">
        <v>29.225908372827799</v>
      </c>
      <c r="Y1612" s="1">
        <v>12.172611623846301</v>
      </c>
      <c r="Z1612" s="10">
        <v>51.309553504614598</v>
      </c>
      <c r="AA1612" s="10">
        <f t="shared" si="105"/>
        <v>63.482165128460899</v>
      </c>
      <c r="AB1612" s="1">
        <v>42515.651965303099</v>
      </c>
      <c r="AC1612" s="1">
        <v>78252.856785228607</v>
      </c>
      <c r="AD1612" s="1" t="s">
        <v>1096</v>
      </c>
      <c r="AE1612" s="1" t="s">
        <v>35</v>
      </c>
      <c r="AF1612" s="1" t="s">
        <v>1065</v>
      </c>
      <c r="AG1612" s="1">
        <v>19540</v>
      </c>
      <c r="AH1612" s="1">
        <v>13726</v>
      </c>
      <c r="AI1612" s="1">
        <v>11490</v>
      </c>
      <c r="AJ1612" s="32">
        <v>70.245649948822901</v>
      </c>
      <c r="AK1612" s="10">
        <v>58.802456499488201</v>
      </c>
      <c r="AL1612" s="1">
        <v>30.966057441253302</v>
      </c>
      <c r="AM1612" s="1">
        <v>12.915578764142699</v>
      </c>
      <c r="AN1612" s="10">
        <v>48.4073107049608</v>
      </c>
      <c r="AO1612" s="10">
        <f t="shared" si="107"/>
        <v>61.322889469103501</v>
      </c>
      <c r="AP1612" s="1">
        <v>39704.793118360401</v>
      </c>
      <c r="AQ1612" s="1">
        <v>65498.021246830103</v>
      </c>
      <c r="AR1612" s="1" t="s">
        <v>1195</v>
      </c>
      <c r="AS1612" s="1" t="s">
        <v>35</v>
      </c>
      <c r="AT1612" s="1" t="s">
        <v>1065</v>
      </c>
      <c r="AU1612" s="1">
        <v>9775</v>
      </c>
      <c r="AV1612" s="1">
        <v>3888</v>
      </c>
      <c r="AW1612" s="1">
        <v>3137</v>
      </c>
      <c r="AX1612" s="1">
        <v>39.774936061381098</v>
      </c>
      <c r="AY1612" s="10">
        <v>32.092071611253203</v>
      </c>
      <c r="AZ1612" s="1">
        <v>6.8218042715970704</v>
      </c>
      <c r="BA1612" s="1">
        <v>12.209116990755501</v>
      </c>
      <c r="BB1612" s="10">
        <v>78.960790564233307</v>
      </c>
      <c r="BC1612" s="10">
        <f t="shared" si="106"/>
        <v>91.169907554988811</v>
      </c>
      <c r="BD1612" s="1">
        <v>98255.044995315504</v>
      </c>
      <c r="BE1612" s="1">
        <v>198468.929048886</v>
      </c>
      <c r="BF1612" s="1" t="s">
        <v>1199</v>
      </c>
      <c r="BG1612" s="1" t="s">
        <v>35</v>
      </c>
      <c r="BH1612" s="1" t="s">
        <v>1065</v>
      </c>
      <c r="BI1612" s="1">
        <v>9828</v>
      </c>
      <c r="BJ1612" s="1">
        <v>3675</v>
      </c>
      <c r="BK1612" s="1">
        <v>3068</v>
      </c>
      <c r="BL1612" s="1">
        <v>37.393162393162399</v>
      </c>
      <c r="BM1612" s="10">
        <v>31.216931216931201</v>
      </c>
      <c r="BN1612" s="1">
        <v>5.6388526727509802</v>
      </c>
      <c r="BO1612" s="1">
        <v>13.754889178618001</v>
      </c>
      <c r="BP1612" s="10">
        <v>79.302477183833105</v>
      </c>
      <c r="BQ1612" s="10">
        <f t="shared" si="108"/>
        <v>93.057366362451106</v>
      </c>
      <c r="BR1612" s="1">
        <v>94447.451130662201</v>
      </c>
      <c r="BS1612" s="1">
        <v>213450.33987787101</v>
      </c>
    </row>
    <row r="1613" spans="1:71" customFormat="1" ht="15" x14ac:dyDescent="0.2">
      <c r="A1613">
        <v>3869</v>
      </c>
      <c r="B1613" t="s">
        <v>94</v>
      </c>
      <c r="C1613" t="s">
        <v>8</v>
      </c>
      <c r="D1613" t="s">
        <v>61</v>
      </c>
      <c r="E1613" t="s">
        <v>75</v>
      </c>
      <c r="F1613" t="s">
        <v>597</v>
      </c>
      <c r="H1613" t="s">
        <v>598</v>
      </c>
      <c r="I1613" t="s">
        <v>1244</v>
      </c>
      <c r="J1613">
        <v>-5.4771212547196626</v>
      </c>
      <c r="K1613" s="13" t="s">
        <v>94</v>
      </c>
      <c r="L1613" s="13">
        <v>76</v>
      </c>
      <c r="M1613" s="13" t="s">
        <v>1001</v>
      </c>
      <c r="N1613" s="15" t="s">
        <v>35</v>
      </c>
      <c r="O1613" s="13" t="s">
        <v>996</v>
      </c>
      <c r="P1613" s="13" t="s">
        <v>1093</v>
      </c>
      <c r="Q1613" s="13" t="s">
        <v>35</v>
      </c>
      <c r="R1613" s="13" t="s">
        <v>1065</v>
      </c>
      <c r="S1613" s="13">
        <v>47361</v>
      </c>
      <c r="T1613" s="13">
        <v>34216</v>
      </c>
      <c r="U1613" s="13">
        <v>27409</v>
      </c>
      <c r="V1613" s="32">
        <v>72.245096176178706</v>
      </c>
      <c r="W1613" s="10">
        <v>57.872511137856002</v>
      </c>
      <c r="X1613" s="1">
        <v>94.341274763763707</v>
      </c>
      <c r="Y1613" s="1">
        <v>2.3167572695100098</v>
      </c>
      <c r="Z1613" s="10">
        <v>2.10514794410595</v>
      </c>
      <c r="AA1613" s="10">
        <f t="shared" si="105"/>
        <v>4.4219052136159593</v>
      </c>
      <c r="AB1613" s="1">
        <v>5629.7070340291002</v>
      </c>
      <c r="AC1613" s="1">
        <v>9087.5176973142406</v>
      </c>
      <c r="AD1613" s="1" t="s">
        <v>1097</v>
      </c>
      <c r="AE1613" s="1" t="s">
        <v>35</v>
      </c>
      <c r="AF1613" s="1" t="s">
        <v>1065</v>
      </c>
      <c r="AG1613" s="1">
        <v>51920</v>
      </c>
      <c r="AH1613" s="1">
        <v>36266</v>
      </c>
      <c r="AI1613" s="1">
        <v>29250</v>
      </c>
      <c r="AJ1613" s="32">
        <v>69.849768875192595</v>
      </c>
      <c r="AK1613" s="10">
        <v>56.336671802773502</v>
      </c>
      <c r="AL1613" s="1">
        <v>95.627350427350393</v>
      </c>
      <c r="AM1613" s="1">
        <v>1.9760683760683799</v>
      </c>
      <c r="AN1613" s="10">
        <v>1.3914529914529901</v>
      </c>
      <c r="AO1613" s="10">
        <f t="shared" si="107"/>
        <v>3.3675213675213698</v>
      </c>
      <c r="AP1613" s="1">
        <v>5273.8915383081503</v>
      </c>
      <c r="AQ1613" s="1">
        <v>9311.1803512236002</v>
      </c>
      <c r="AR1613" s="1" t="s">
        <v>1196</v>
      </c>
      <c r="AS1613" s="1" t="s">
        <v>35</v>
      </c>
      <c r="AT1613" s="1" t="s">
        <v>1065</v>
      </c>
      <c r="AU1613" s="1">
        <v>14564</v>
      </c>
      <c r="AV1613" s="1">
        <v>8806</v>
      </c>
      <c r="AW1613" s="1">
        <v>7040</v>
      </c>
      <c r="AX1613" s="1">
        <v>60.464158198297199</v>
      </c>
      <c r="AY1613" s="10">
        <v>48.338368580060397</v>
      </c>
      <c r="AZ1613" s="1">
        <v>14.630681818181801</v>
      </c>
      <c r="BA1613" s="1">
        <v>18.125</v>
      </c>
      <c r="BB1613" s="10">
        <v>62.997159090909101</v>
      </c>
      <c r="BC1613" s="10">
        <f t="shared" si="106"/>
        <v>81.122159090909093</v>
      </c>
      <c r="BD1613" s="1">
        <v>56203.606556834799</v>
      </c>
      <c r="BE1613" s="1">
        <v>118499.62835220101</v>
      </c>
      <c r="BF1613" s="23" t="s">
        <v>1200</v>
      </c>
      <c r="BG1613" s="1" t="s">
        <v>35</v>
      </c>
      <c r="BH1613" s="1" t="s">
        <v>1065</v>
      </c>
      <c r="BI1613" s="1">
        <v>14197</v>
      </c>
      <c r="BJ1613" s="1">
        <v>8644</v>
      </c>
      <c r="BK1613" s="1">
        <v>7073</v>
      </c>
      <c r="BL1613" s="1">
        <v>60.886102697753103</v>
      </c>
      <c r="BM1613" s="10">
        <v>49.820384588293301</v>
      </c>
      <c r="BN1613" s="1">
        <v>14.350346387671401</v>
      </c>
      <c r="BO1613" s="1">
        <v>20.147038031952501</v>
      </c>
      <c r="BP1613" s="10">
        <v>61.671143786229301</v>
      </c>
      <c r="BQ1613" s="10">
        <f t="shared" si="108"/>
        <v>81.818181818181799</v>
      </c>
      <c r="BR1613" s="1">
        <v>54103.7716448465</v>
      </c>
      <c r="BS1613" s="1">
        <v>116697.82815101701</v>
      </c>
    </row>
    <row r="1614" spans="1:71" customFormat="1" x14ac:dyDescent="0.15">
      <c r="A1614">
        <v>3869</v>
      </c>
      <c r="B1614" t="s">
        <v>95</v>
      </c>
      <c r="C1614" t="s">
        <v>8</v>
      </c>
      <c r="D1614" t="s">
        <v>61</v>
      </c>
      <c r="E1614" t="s">
        <v>75</v>
      </c>
      <c r="F1614" t="s">
        <v>597</v>
      </c>
      <c r="H1614" t="s">
        <v>598</v>
      </c>
      <c r="I1614" t="s">
        <v>1245</v>
      </c>
      <c r="J1614">
        <v>-5.9542425094393252</v>
      </c>
      <c r="K1614" s="13" t="s">
        <v>95</v>
      </c>
      <c r="L1614" s="13">
        <v>77</v>
      </c>
      <c r="M1614" s="13" t="s">
        <v>963</v>
      </c>
      <c r="N1614" s="15" t="s">
        <v>36</v>
      </c>
      <c r="O1614" s="13" t="s">
        <v>956</v>
      </c>
      <c r="P1614" s="13" t="s">
        <v>1092</v>
      </c>
      <c r="Q1614" s="13" t="s">
        <v>36</v>
      </c>
      <c r="R1614" s="13" t="s">
        <v>1065</v>
      </c>
      <c r="S1614" s="13">
        <v>54120</v>
      </c>
      <c r="T1614" s="13">
        <v>34619</v>
      </c>
      <c r="U1614" s="13">
        <v>24833</v>
      </c>
      <c r="V1614" s="32">
        <v>63.967110125646698</v>
      </c>
      <c r="W1614" s="10">
        <v>45.885070214338498</v>
      </c>
      <c r="X1614" s="1">
        <v>97.712720976120494</v>
      </c>
      <c r="Y1614" s="1">
        <v>1.87653525550679</v>
      </c>
      <c r="Z1614" s="10">
        <v>0.257721580155438</v>
      </c>
      <c r="AA1614" s="10">
        <f t="shared" si="105"/>
        <v>2.134256835662228</v>
      </c>
      <c r="AB1614" s="1">
        <v>4535.8576318205996</v>
      </c>
      <c r="AC1614" s="1">
        <v>7705.3332817952196</v>
      </c>
      <c r="AD1614" s="1" t="s">
        <v>1096</v>
      </c>
      <c r="AE1614" s="1" t="s">
        <v>36</v>
      </c>
      <c r="AF1614" s="1" t="s">
        <v>1065</v>
      </c>
      <c r="AG1614" s="1">
        <v>64431</v>
      </c>
      <c r="AH1614" s="1">
        <v>39931</v>
      </c>
      <c r="AI1614" s="1">
        <v>30239</v>
      </c>
      <c r="AJ1614" s="32">
        <v>61.974825782620201</v>
      </c>
      <c r="AK1614" s="10">
        <v>46.932377271810097</v>
      </c>
      <c r="AL1614" s="1">
        <v>99.236085849399799</v>
      </c>
      <c r="AM1614" s="1">
        <v>0.42660140877674502</v>
      </c>
      <c r="AN1614" s="10">
        <v>0.105823605277952</v>
      </c>
      <c r="AO1614" s="10">
        <f t="shared" si="107"/>
        <v>0.532425014054697</v>
      </c>
      <c r="AP1614" s="1">
        <v>4755.2161662896197</v>
      </c>
      <c r="AQ1614" s="1">
        <v>7109.4330193119904</v>
      </c>
      <c r="AR1614" s="1" t="s">
        <v>1195</v>
      </c>
      <c r="AS1614" s="1" t="s">
        <v>36</v>
      </c>
      <c r="AT1614" s="1" t="s">
        <v>1065</v>
      </c>
      <c r="AU1614" s="1">
        <v>20788</v>
      </c>
      <c r="AV1614" s="1">
        <v>14238</v>
      </c>
      <c r="AW1614" s="1">
        <v>11501</v>
      </c>
      <c r="AX1614" s="1">
        <v>68.491437367712095</v>
      </c>
      <c r="AY1614" s="10">
        <v>55.325187608235503</v>
      </c>
      <c r="AZ1614" s="1">
        <v>23.111033823145799</v>
      </c>
      <c r="BA1614" s="1">
        <v>19.798278410573001</v>
      </c>
      <c r="BB1614" s="10">
        <v>51.9693939657421</v>
      </c>
      <c r="BC1614" s="10">
        <f t="shared" si="106"/>
        <v>71.767672376315105</v>
      </c>
      <c r="BD1614" s="1">
        <v>39422.992117100599</v>
      </c>
      <c r="BE1614" s="1">
        <v>85867.996176758505</v>
      </c>
      <c r="BF1614" s="1" t="s">
        <v>1199</v>
      </c>
      <c r="BG1614" s="1" t="s">
        <v>36</v>
      </c>
      <c r="BH1614" s="1" t="s">
        <v>1065</v>
      </c>
      <c r="BI1614" s="1">
        <v>20353</v>
      </c>
      <c r="BJ1614" s="1">
        <v>13730</v>
      </c>
      <c r="BK1614" s="1">
        <v>11309</v>
      </c>
      <c r="BL1614" s="1">
        <v>67.459342603056101</v>
      </c>
      <c r="BM1614" s="10">
        <v>55.564290276617697</v>
      </c>
      <c r="BN1614" s="1">
        <v>24.201963038288099</v>
      </c>
      <c r="BO1614" s="1">
        <v>20.178618799186498</v>
      </c>
      <c r="BP1614" s="10">
        <v>50.322751790609203</v>
      </c>
      <c r="BQ1614" s="10">
        <f t="shared" si="108"/>
        <v>70.501370589795698</v>
      </c>
      <c r="BR1614" s="1">
        <v>37352.851091463301</v>
      </c>
      <c r="BS1614" s="1">
        <v>80996.700873039503</v>
      </c>
    </row>
    <row r="1615" spans="1:71" customFormat="1" ht="15" x14ac:dyDescent="0.2">
      <c r="A1615">
        <v>3869</v>
      </c>
      <c r="B1615" t="s">
        <v>96</v>
      </c>
      <c r="C1615" t="s">
        <v>8</v>
      </c>
      <c r="D1615" t="s">
        <v>61</v>
      </c>
      <c r="E1615" t="s">
        <v>75</v>
      </c>
      <c r="F1615" t="s">
        <v>597</v>
      </c>
      <c r="H1615" t="s">
        <v>598</v>
      </c>
      <c r="I1615" t="s">
        <v>1246</v>
      </c>
      <c r="J1615">
        <v>-6.4313637641589869</v>
      </c>
      <c r="K1615" s="13" t="s">
        <v>96</v>
      </c>
      <c r="L1615" s="13">
        <v>78</v>
      </c>
      <c r="M1615" s="13" t="s">
        <v>1002</v>
      </c>
      <c r="N1615" s="15" t="s">
        <v>36</v>
      </c>
      <c r="O1615" s="13" t="s">
        <v>996</v>
      </c>
      <c r="P1615" s="13" t="s">
        <v>1093</v>
      </c>
      <c r="Q1615" s="13" t="s">
        <v>36</v>
      </c>
      <c r="R1615" s="13" t="s">
        <v>1065</v>
      </c>
      <c r="S1615" s="13">
        <v>56447</v>
      </c>
      <c r="T1615" s="13">
        <v>37750</v>
      </c>
      <c r="U1615" s="13">
        <v>27879</v>
      </c>
      <c r="V1615" s="32">
        <v>66.876893369000996</v>
      </c>
      <c r="W1615" s="10">
        <v>49.389692986341203</v>
      </c>
      <c r="X1615" s="1">
        <v>99.343591950930801</v>
      </c>
      <c r="Y1615" s="1">
        <v>0.441192295276014</v>
      </c>
      <c r="Z1615" s="10">
        <v>6.0977796908066997E-2</v>
      </c>
      <c r="AA1615" s="10">
        <f t="shared" si="105"/>
        <v>0.50217009218408104</v>
      </c>
      <c r="AB1615" s="1">
        <v>4298.9246774160201</v>
      </c>
      <c r="AC1615" s="1">
        <v>7346.5030999564397</v>
      </c>
      <c r="AD1615" s="1" t="s">
        <v>1097</v>
      </c>
      <c r="AE1615" s="1" t="s">
        <v>36</v>
      </c>
      <c r="AF1615" s="1" t="s">
        <v>1065</v>
      </c>
      <c r="AG1615" s="1">
        <v>60549</v>
      </c>
      <c r="AH1615" s="1">
        <v>38885</v>
      </c>
      <c r="AI1615" s="1">
        <v>29810</v>
      </c>
      <c r="AJ1615" s="32">
        <v>64.2207138020446</v>
      </c>
      <c r="AK1615" s="10">
        <v>49.232852730846098</v>
      </c>
      <c r="AL1615" s="1">
        <v>99.436430727943602</v>
      </c>
      <c r="AM1615" s="1">
        <v>0.348876216034888</v>
      </c>
      <c r="AN1615" s="10">
        <v>7.7155317007715496E-2</v>
      </c>
      <c r="AO1615" s="10">
        <f t="shared" si="107"/>
        <v>0.42603153304260349</v>
      </c>
      <c r="AP1615" s="1">
        <v>4700.9702244687496</v>
      </c>
      <c r="AQ1615" s="1">
        <v>8053.4531191277001</v>
      </c>
      <c r="AR1615" s="1" t="s">
        <v>1196</v>
      </c>
      <c r="AS1615" s="1" t="s">
        <v>36</v>
      </c>
      <c r="AT1615" s="1" t="s">
        <v>1065</v>
      </c>
      <c r="AU1615" s="1">
        <v>20161</v>
      </c>
      <c r="AV1615" s="1">
        <v>14099</v>
      </c>
      <c r="AW1615" s="1">
        <v>11137</v>
      </c>
      <c r="AX1615" s="1">
        <v>69.932047021477103</v>
      </c>
      <c r="AY1615" s="10">
        <v>55.240315460542597</v>
      </c>
      <c r="AZ1615" s="1">
        <v>26.425428751010099</v>
      </c>
      <c r="BA1615" s="1">
        <v>16.8267935709796</v>
      </c>
      <c r="BB1615" s="10">
        <v>49.654305468258997</v>
      </c>
      <c r="BC1615" s="10">
        <f t="shared" si="106"/>
        <v>66.4810990392386</v>
      </c>
      <c r="BD1615" s="1">
        <v>39727.6136098637</v>
      </c>
      <c r="BE1615" s="1">
        <v>71626.569581655494</v>
      </c>
      <c r="BF1615" s="23" t="s">
        <v>1200</v>
      </c>
      <c r="BG1615" s="1" t="s">
        <v>36</v>
      </c>
      <c r="BH1615" s="1" t="s">
        <v>1065</v>
      </c>
      <c r="BI1615" s="1">
        <v>19286</v>
      </c>
      <c r="BJ1615" s="1">
        <v>12787</v>
      </c>
      <c r="BK1615" s="1">
        <v>10784</v>
      </c>
      <c r="BL1615" s="1">
        <v>66.301980711396894</v>
      </c>
      <c r="BM1615" s="10">
        <v>55.916208648760801</v>
      </c>
      <c r="BN1615" s="1">
        <v>25.853115727003001</v>
      </c>
      <c r="BO1615" s="1">
        <v>20.372774480712199</v>
      </c>
      <c r="BP1615" s="10">
        <v>48.479228486646903</v>
      </c>
      <c r="BQ1615" s="10">
        <f t="shared" si="108"/>
        <v>68.852002967359098</v>
      </c>
      <c r="BR1615" s="1">
        <v>36152.542296602798</v>
      </c>
      <c r="BS1615" s="1">
        <v>77142.093960038197</v>
      </c>
    </row>
    <row r="1616" spans="1:71" customFormat="1" x14ac:dyDescent="0.15">
      <c r="A1616">
        <v>3869</v>
      </c>
      <c r="B1616" t="s">
        <v>97</v>
      </c>
      <c r="C1616" t="s">
        <v>8</v>
      </c>
      <c r="D1616" t="s">
        <v>61</v>
      </c>
      <c r="E1616" t="s">
        <v>75</v>
      </c>
      <c r="F1616" t="s">
        <v>597</v>
      </c>
      <c r="H1616" t="s">
        <v>598</v>
      </c>
      <c r="I1616" t="s">
        <v>1247</v>
      </c>
      <c r="J1616">
        <v>-6.9084850188786495</v>
      </c>
      <c r="K1616" s="13" t="s">
        <v>97</v>
      </c>
      <c r="L1616" s="13">
        <v>79</v>
      </c>
      <c r="M1616" s="13" t="s">
        <v>964</v>
      </c>
      <c r="N1616" s="15" t="s">
        <v>37</v>
      </c>
      <c r="O1616" s="13" t="s">
        <v>956</v>
      </c>
      <c r="P1616" s="13" t="s">
        <v>1092</v>
      </c>
      <c r="Q1616" s="13" t="s">
        <v>37</v>
      </c>
      <c r="R1616" s="13" t="s">
        <v>1065</v>
      </c>
      <c r="S1616" s="13">
        <v>59800</v>
      </c>
      <c r="T1616" s="13">
        <v>38374</v>
      </c>
      <c r="U1616" s="13">
        <v>28954</v>
      </c>
      <c r="V1616" s="32">
        <v>64.170568561872898</v>
      </c>
      <c r="W1616" s="10">
        <v>48.418060200668897</v>
      </c>
      <c r="X1616" s="1">
        <v>99.236720314982406</v>
      </c>
      <c r="Y1616" s="1">
        <v>0.48007183808800202</v>
      </c>
      <c r="Z1616" s="10">
        <v>6.5621330386129703E-2</v>
      </c>
      <c r="AA1616" s="10">
        <f t="shared" si="105"/>
        <v>0.54569316847413174</v>
      </c>
      <c r="AB1616" s="1">
        <v>4863.3915154700098</v>
      </c>
      <c r="AC1616" s="1">
        <v>7269.8269034086698</v>
      </c>
      <c r="AD1616" s="1" t="s">
        <v>1096</v>
      </c>
      <c r="AE1616" s="1" t="s">
        <v>37</v>
      </c>
      <c r="AF1616" s="1" t="s">
        <v>1065</v>
      </c>
      <c r="AG1616" s="1">
        <v>60268</v>
      </c>
      <c r="AH1616" s="1">
        <v>37223</v>
      </c>
      <c r="AI1616" s="1">
        <v>28150</v>
      </c>
      <c r="AJ1616" s="32">
        <v>61.762461007499802</v>
      </c>
      <c r="AK1616" s="10">
        <v>46.708037432800197</v>
      </c>
      <c r="AL1616" s="1">
        <v>99.438721136767299</v>
      </c>
      <c r="AM1616" s="1">
        <v>0.29484902309058603</v>
      </c>
      <c r="AN1616" s="10">
        <v>6.03907637655417E-2</v>
      </c>
      <c r="AO1616" s="10">
        <f t="shared" si="107"/>
        <v>0.35523978685612773</v>
      </c>
      <c r="AP1616" s="1">
        <v>4675.3280536268103</v>
      </c>
      <c r="AQ1616" s="1">
        <v>7089.1640294318704</v>
      </c>
      <c r="AR1616" s="1" t="s">
        <v>1195</v>
      </c>
      <c r="AS1616" s="1" t="s">
        <v>37</v>
      </c>
      <c r="AT1616" s="1" t="s">
        <v>1065</v>
      </c>
      <c r="AU1616" s="1">
        <v>22317</v>
      </c>
      <c r="AV1616" s="1">
        <v>15422</v>
      </c>
      <c r="AW1616" s="1">
        <v>12422</v>
      </c>
      <c r="AX1616" s="1">
        <v>69.104270287225006</v>
      </c>
      <c r="AY1616" s="10">
        <v>55.661603262087198</v>
      </c>
      <c r="AZ1616" s="1">
        <v>27.644501690548999</v>
      </c>
      <c r="BA1616" s="1">
        <v>18.177427145387199</v>
      </c>
      <c r="BB1616" s="10">
        <v>47.431975527290298</v>
      </c>
      <c r="BC1616" s="10">
        <f t="shared" si="106"/>
        <v>65.609402672677504</v>
      </c>
      <c r="BD1616" s="1">
        <v>36033.4499339131</v>
      </c>
      <c r="BE1616" s="1">
        <v>69597.099769243301</v>
      </c>
      <c r="BF1616" s="1" t="s">
        <v>1199</v>
      </c>
      <c r="BG1616" s="1" t="s">
        <v>37</v>
      </c>
      <c r="BH1616" s="1" t="s">
        <v>1065</v>
      </c>
      <c r="BI1616" s="1">
        <v>21129</v>
      </c>
      <c r="BJ1616" s="1">
        <v>14580</v>
      </c>
      <c r="BK1616" s="1">
        <v>12072</v>
      </c>
      <c r="BL1616" s="1">
        <v>69.004685503336603</v>
      </c>
      <c r="BM1616" s="10">
        <v>57.134743717166003</v>
      </c>
      <c r="BN1616" s="1">
        <v>28.619946984758101</v>
      </c>
      <c r="BO1616" s="1">
        <v>20.245195493704401</v>
      </c>
      <c r="BP1616" s="10">
        <v>45.3611663353214</v>
      </c>
      <c r="BQ1616" s="10">
        <f t="shared" si="108"/>
        <v>65.606361829025801</v>
      </c>
      <c r="BR1616" s="1">
        <v>32103.386799667402</v>
      </c>
      <c r="BS1616" s="1">
        <v>66550.791432403101</v>
      </c>
    </row>
    <row r="1617" spans="1:71" customFormat="1" ht="15" x14ac:dyDescent="0.2">
      <c r="A1617">
        <v>3869</v>
      </c>
      <c r="B1617" t="s">
        <v>98</v>
      </c>
      <c r="C1617" t="s">
        <v>8</v>
      </c>
      <c r="D1617" t="s">
        <v>61</v>
      </c>
      <c r="E1617" t="s">
        <v>75</v>
      </c>
      <c r="F1617" t="s">
        <v>597</v>
      </c>
      <c r="H1617" t="s">
        <v>598</v>
      </c>
      <c r="I1617" t="s">
        <v>1248</v>
      </c>
      <c r="J1617">
        <v>-7.3856062735983121</v>
      </c>
      <c r="K1617" s="13" t="s">
        <v>98</v>
      </c>
      <c r="L1617" s="13">
        <v>80</v>
      </c>
      <c r="M1617" s="13" t="s">
        <v>1003</v>
      </c>
      <c r="N1617" s="15" t="s">
        <v>37</v>
      </c>
      <c r="O1617" s="13" t="s">
        <v>996</v>
      </c>
      <c r="P1617" s="13" t="s">
        <v>1093</v>
      </c>
      <c r="Q1617" s="13" t="s">
        <v>37</v>
      </c>
      <c r="R1617" s="13" t="s">
        <v>1065</v>
      </c>
      <c r="S1617" s="13">
        <v>61050</v>
      </c>
      <c r="T1617" s="13">
        <v>39814</v>
      </c>
      <c r="U1617" s="13">
        <v>30280</v>
      </c>
      <c r="V1617" s="32">
        <v>65.215397215397203</v>
      </c>
      <c r="W1617" s="10">
        <v>49.598689598689603</v>
      </c>
      <c r="X1617" s="1">
        <v>99.339498018493998</v>
      </c>
      <c r="Y1617" s="1">
        <v>0.35336856010568002</v>
      </c>
      <c r="Z1617" s="10">
        <v>8.5865257595772806E-2</v>
      </c>
      <c r="AA1617" s="10">
        <f t="shared" si="105"/>
        <v>0.43923381770145281</v>
      </c>
      <c r="AB1617" s="1">
        <v>4671.1126820283798</v>
      </c>
      <c r="AC1617" s="1">
        <v>7176.5931259949302</v>
      </c>
      <c r="AD1617" s="1" t="s">
        <v>1097</v>
      </c>
      <c r="AE1617" s="1" t="s">
        <v>37</v>
      </c>
      <c r="AF1617" s="1" t="s">
        <v>1065</v>
      </c>
      <c r="AG1617" s="1">
        <v>63159</v>
      </c>
      <c r="AH1617" s="1">
        <v>40770</v>
      </c>
      <c r="AI1617" s="1">
        <v>31087</v>
      </c>
      <c r="AJ1617" s="32">
        <v>64.551370351018903</v>
      </c>
      <c r="AK1617" s="10">
        <v>49.220221979448702</v>
      </c>
      <c r="AL1617" s="1">
        <v>99.266574452343406</v>
      </c>
      <c r="AM1617" s="1">
        <v>0.43426512690191998</v>
      </c>
      <c r="AN1617" s="10">
        <v>0.12545436999388801</v>
      </c>
      <c r="AO1617" s="10">
        <f t="shared" si="107"/>
        <v>0.55971949689580802</v>
      </c>
      <c r="AP1617" s="1">
        <v>4758.0064689766996</v>
      </c>
      <c r="AQ1617" s="1">
        <v>7960.2403495845301</v>
      </c>
      <c r="AR1617" s="1" t="s">
        <v>1196</v>
      </c>
      <c r="AS1617" s="1" t="s">
        <v>37</v>
      </c>
      <c r="AT1617" s="1" t="s">
        <v>1065</v>
      </c>
      <c r="AU1617" s="1">
        <v>21539</v>
      </c>
      <c r="AV1617" s="1">
        <v>14135</v>
      </c>
      <c r="AW1617" s="1">
        <v>11324</v>
      </c>
      <c r="AX1617" s="1">
        <v>65.625145085658602</v>
      </c>
      <c r="AY1617" s="10">
        <v>52.574399925716101</v>
      </c>
      <c r="AZ1617" s="1">
        <v>25.0264924055104</v>
      </c>
      <c r="BA1617" s="1">
        <v>17.2818791946309</v>
      </c>
      <c r="BB1617" s="10">
        <v>51.289297068173802</v>
      </c>
      <c r="BC1617" s="10">
        <f t="shared" si="106"/>
        <v>68.571176262804698</v>
      </c>
      <c r="BD1617" s="1">
        <v>40637.486333464803</v>
      </c>
      <c r="BE1617" s="1">
        <v>78344.046096554201</v>
      </c>
      <c r="BF1617" s="23" t="s">
        <v>1200</v>
      </c>
      <c r="BG1617" s="1" t="s">
        <v>37</v>
      </c>
      <c r="BH1617" s="1" t="s">
        <v>1065</v>
      </c>
      <c r="BI1617" s="1">
        <v>18828</v>
      </c>
      <c r="BJ1617" s="1">
        <v>12535</v>
      </c>
      <c r="BK1617" s="1">
        <v>10414</v>
      </c>
      <c r="BL1617" s="1">
        <v>66.576375610792397</v>
      </c>
      <c r="BM1617" s="10">
        <v>55.311238580837099</v>
      </c>
      <c r="BN1617" s="1">
        <v>27.530247743422301</v>
      </c>
      <c r="BO1617" s="1">
        <v>19.982715575187299</v>
      </c>
      <c r="BP1617" s="10">
        <v>47.004033032456299</v>
      </c>
      <c r="BQ1617" s="10">
        <f t="shared" si="108"/>
        <v>66.986748607643591</v>
      </c>
      <c r="BR1617" s="1">
        <v>35048.928753597596</v>
      </c>
      <c r="BS1617" s="1">
        <v>72804.389506446503</v>
      </c>
    </row>
    <row r="1618" spans="1:71" customFormat="1" x14ac:dyDescent="0.15">
      <c r="A1618">
        <v>3869</v>
      </c>
      <c r="B1618" t="s">
        <v>99</v>
      </c>
      <c r="C1618" t="s">
        <v>8</v>
      </c>
      <c r="D1618" t="s">
        <v>61</v>
      </c>
      <c r="E1618" t="s">
        <v>75</v>
      </c>
      <c r="F1618" t="s">
        <v>597</v>
      </c>
      <c r="H1618" t="s">
        <v>598</v>
      </c>
      <c r="I1618" t="s">
        <v>1249</v>
      </c>
      <c r="J1618">
        <v>-7.8627275283179747</v>
      </c>
      <c r="K1618" s="13" t="s">
        <v>99</v>
      </c>
      <c r="L1618" s="13">
        <v>81</v>
      </c>
      <c r="M1618" s="13" t="s">
        <v>965</v>
      </c>
      <c r="N1618" s="15" t="s">
        <v>38</v>
      </c>
      <c r="O1618" s="13" t="s">
        <v>956</v>
      </c>
      <c r="P1618" s="13" t="s">
        <v>1092</v>
      </c>
      <c r="Q1618" s="13" t="s">
        <v>38</v>
      </c>
      <c r="R1618" s="13" t="s">
        <v>1065</v>
      </c>
      <c r="S1618" s="13">
        <v>64287</v>
      </c>
      <c r="T1618" s="13">
        <v>41517</v>
      </c>
      <c r="U1618" s="13">
        <v>31324</v>
      </c>
      <c r="V1618" s="32">
        <v>64.580708385832295</v>
      </c>
      <c r="W1618" s="10">
        <v>48.725247717267898</v>
      </c>
      <c r="X1618" s="1">
        <v>99.201889924658403</v>
      </c>
      <c r="Y1618" s="1">
        <v>0.49482824671178599</v>
      </c>
      <c r="Z1618" s="10">
        <v>0.12131273145192201</v>
      </c>
      <c r="AA1618" s="10">
        <f t="shared" si="105"/>
        <v>0.61614097816370794</v>
      </c>
      <c r="AB1618" s="1">
        <v>4859.6690685162202</v>
      </c>
      <c r="AC1618" s="1">
        <v>7170.8423129408302</v>
      </c>
      <c r="AD1618" s="1" t="s">
        <v>1096</v>
      </c>
      <c r="AE1618" s="1" t="s">
        <v>38</v>
      </c>
      <c r="AF1618" s="1" t="s">
        <v>1065</v>
      </c>
      <c r="AG1618" s="1">
        <v>58641</v>
      </c>
      <c r="AH1618" s="1">
        <v>37174</v>
      </c>
      <c r="AI1618" s="1">
        <v>27909</v>
      </c>
      <c r="AJ1618" s="32">
        <v>63.392506949062899</v>
      </c>
      <c r="AK1618" s="10">
        <v>47.592981020105398</v>
      </c>
      <c r="AL1618" s="1">
        <v>99.559281952058498</v>
      </c>
      <c r="AM1618" s="1">
        <v>0.218567487190512</v>
      </c>
      <c r="AN1618" s="10">
        <v>4.2996882726002397E-2</v>
      </c>
      <c r="AO1618" s="10">
        <f t="shared" si="107"/>
        <v>0.26156436991651438</v>
      </c>
      <c r="AP1618" s="1">
        <v>4761.04503023693</v>
      </c>
      <c r="AQ1618" s="1">
        <v>7193.6381877419099</v>
      </c>
      <c r="AR1618" s="1" t="s">
        <v>1195</v>
      </c>
      <c r="AS1618" s="1" t="s">
        <v>38</v>
      </c>
      <c r="AT1618" s="1" t="s">
        <v>1065</v>
      </c>
      <c r="AU1618" s="1">
        <v>24089</v>
      </c>
      <c r="AV1618" s="1">
        <v>16839</v>
      </c>
      <c r="AW1618" s="1">
        <v>13767</v>
      </c>
      <c r="AX1618" s="1">
        <v>69.903275353896007</v>
      </c>
      <c r="AY1618" s="10">
        <v>57.150566648677803</v>
      </c>
      <c r="AZ1618" s="1">
        <v>31.052516888210899</v>
      </c>
      <c r="BA1618" s="1">
        <v>17.861552989031701</v>
      </c>
      <c r="BB1618" s="10">
        <v>44.141788334422898</v>
      </c>
      <c r="BC1618" s="10">
        <f t="shared" si="106"/>
        <v>62.003341323454599</v>
      </c>
      <c r="BD1618" s="1">
        <v>32392.069695112499</v>
      </c>
      <c r="BE1618" s="1">
        <v>61944.353307060097</v>
      </c>
      <c r="BF1618" s="1" t="s">
        <v>1199</v>
      </c>
      <c r="BG1618" s="1" t="s">
        <v>38</v>
      </c>
      <c r="BH1618" s="1" t="s">
        <v>1065</v>
      </c>
      <c r="BI1618" s="1">
        <v>21156</v>
      </c>
      <c r="BJ1618" s="1">
        <v>14685</v>
      </c>
      <c r="BK1618" s="1">
        <v>11980</v>
      </c>
      <c r="BL1618" s="1">
        <v>69.412932501417998</v>
      </c>
      <c r="BM1618" s="10">
        <v>56.6269616184534</v>
      </c>
      <c r="BN1618" s="1">
        <v>29.866444073455799</v>
      </c>
      <c r="BO1618" s="1">
        <v>18.3973288814691</v>
      </c>
      <c r="BP1618" s="10">
        <v>45.066777963272102</v>
      </c>
      <c r="BQ1618" s="10">
        <f t="shared" si="108"/>
        <v>63.464106844741202</v>
      </c>
      <c r="BR1618" s="1">
        <v>32635.445755098099</v>
      </c>
      <c r="BS1618" s="1">
        <v>63988.3297164264</v>
      </c>
    </row>
    <row r="1619" spans="1:71" customFormat="1" ht="15" x14ac:dyDescent="0.2">
      <c r="A1619">
        <v>3869</v>
      </c>
      <c r="B1619" t="s">
        <v>100</v>
      </c>
      <c r="C1619" t="s">
        <v>8</v>
      </c>
      <c r="D1619" t="s">
        <v>61</v>
      </c>
      <c r="E1619" t="s">
        <v>75</v>
      </c>
      <c r="F1619" t="s">
        <v>597</v>
      </c>
      <c r="H1619" t="s">
        <v>598</v>
      </c>
      <c r="I1619" t="s">
        <v>1250</v>
      </c>
      <c r="J1619">
        <v>-8.3398487830376364</v>
      </c>
      <c r="K1619" s="13" t="s">
        <v>100</v>
      </c>
      <c r="L1619" s="13">
        <v>82</v>
      </c>
      <c r="M1619" s="13" t="s">
        <v>100</v>
      </c>
      <c r="N1619" s="15" t="s">
        <v>38</v>
      </c>
      <c r="O1619" s="13" t="s">
        <v>996</v>
      </c>
      <c r="P1619" s="13" t="s">
        <v>1093</v>
      </c>
      <c r="Q1619" s="13" t="s">
        <v>38</v>
      </c>
      <c r="R1619" s="13" t="s">
        <v>1065</v>
      </c>
      <c r="S1619" s="13">
        <v>66584</v>
      </c>
      <c r="T1619" s="13">
        <v>44127</v>
      </c>
      <c r="U1619" s="13">
        <v>33906</v>
      </c>
      <c r="V1619" s="32">
        <v>66.272678120869898</v>
      </c>
      <c r="W1619" s="10">
        <v>50.922143457887799</v>
      </c>
      <c r="X1619" s="1">
        <v>99.401285908098799</v>
      </c>
      <c r="Y1619" s="1">
        <v>0.34507166873119799</v>
      </c>
      <c r="Z1619" s="10">
        <v>0.106175898071138</v>
      </c>
      <c r="AA1619" s="10">
        <f t="shared" si="105"/>
        <v>0.45124756680233602</v>
      </c>
      <c r="AB1619" s="1">
        <v>4753.1310930211203</v>
      </c>
      <c r="AC1619" s="1">
        <v>7177.1576926882399</v>
      </c>
      <c r="AD1619" s="1" t="s">
        <v>1097</v>
      </c>
      <c r="AE1619" s="1" t="s">
        <v>38</v>
      </c>
      <c r="AF1619" s="1" t="s">
        <v>1065</v>
      </c>
      <c r="AG1619" s="1">
        <v>61618</v>
      </c>
      <c r="AH1619" s="1">
        <v>40699</v>
      </c>
      <c r="AI1619" s="1">
        <v>29373</v>
      </c>
      <c r="AJ1619" s="32">
        <v>66.050504722645996</v>
      </c>
      <c r="AK1619" s="10">
        <v>47.669512155539003</v>
      </c>
      <c r="AL1619" s="1">
        <v>98.859496816804494</v>
      </c>
      <c r="AM1619" s="1">
        <v>0.85452626561808498</v>
      </c>
      <c r="AN1619" s="10">
        <v>0.115752561876553</v>
      </c>
      <c r="AO1619" s="10">
        <f t="shared" si="107"/>
        <v>0.97027882749463801</v>
      </c>
      <c r="AP1619" s="1">
        <v>4467.2573736961303</v>
      </c>
      <c r="AQ1619" s="1">
        <v>7721.9178053437299</v>
      </c>
      <c r="AR1619" s="1" t="s">
        <v>1196</v>
      </c>
      <c r="AS1619" s="1" t="s">
        <v>38</v>
      </c>
      <c r="AT1619" s="1" t="s">
        <v>1065</v>
      </c>
      <c r="AU1619" s="1">
        <v>21394</v>
      </c>
      <c r="AV1619" s="1">
        <v>15101</v>
      </c>
      <c r="AW1619" s="1">
        <v>12197</v>
      </c>
      <c r="AX1619" s="1">
        <v>70.585210806768202</v>
      </c>
      <c r="AY1619" s="10">
        <v>57.011311582686702</v>
      </c>
      <c r="AZ1619" s="1">
        <v>29.294088710338599</v>
      </c>
      <c r="BA1619" s="1">
        <v>17.077969992621099</v>
      </c>
      <c r="BB1619" s="10">
        <v>46.396654915143102</v>
      </c>
      <c r="BC1619" s="10">
        <f t="shared" si="106"/>
        <v>63.474624907764202</v>
      </c>
      <c r="BD1619" s="1">
        <v>36233.663192610496</v>
      </c>
      <c r="BE1619" s="1">
        <v>64511.988014333998</v>
      </c>
      <c r="BF1619" s="23" t="s">
        <v>1200</v>
      </c>
      <c r="BG1619" s="1" t="s">
        <v>38</v>
      </c>
      <c r="BH1619" s="1" t="s">
        <v>1065</v>
      </c>
      <c r="BI1619" s="1">
        <v>20009</v>
      </c>
      <c r="BJ1619" s="1">
        <v>13395</v>
      </c>
      <c r="BK1619" s="1">
        <v>11257</v>
      </c>
      <c r="BL1619" s="1">
        <v>66.944874806337197</v>
      </c>
      <c r="BM1619" s="10">
        <v>56.2596831425858</v>
      </c>
      <c r="BN1619" s="1">
        <v>29.190725770631602</v>
      </c>
      <c r="BO1619" s="1">
        <v>19.33907790708</v>
      </c>
      <c r="BP1619" s="10">
        <v>45.669361286310703</v>
      </c>
      <c r="BQ1619" s="10" t="s">
        <v>1062</v>
      </c>
      <c r="BR1619" s="1">
        <v>33432.8975411422</v>
      </c>
      <c r="BS1619" s="1">
        <v>69470.920585623404</v>
      </c>
    </row>
    <row r="1620" spans="1:71" customFormat="1" x14ac:dyDescent="0.15">
      <c r="A1620">
        <v>3869</v>
      </c>
      <c r="B1620" t="s">
        <v>101</v>
      </c>
      <c r="C1620" t="s">
        <v>8</v>
      </c>
      <c r="D1620" t="s">
        <v>61</v>
      </c>
      <c r="E1620" t="s">
        <v>75</v>
      </c>
      <c r="F1620" t="s">
        <v>597</v>
      </c>
      <c r="H1620" t="s">
        <v>598</v>
      </c>
      <c r="I1620" t="s">
        <v>1251</v>
      </c>
      <c r="J1620">
        <v>-8.816970037757299</v>
      </c>
      <c r="K1620" s="13" t="s">
        <v>101</v>
      </c>
      <c r="L1620" s="13">
        <v>83</v>
      </c>
      <c r="M1620" s="13" t="s">
        <v>101</v>
      </c>
      <c r="N1620" s="15" t="s">
        <v>39</v>
      </c>
      <c r="O1620" s="13" t="s">
        <v>956</v>
      </c>
      <c r="P1620" s="13" t="s">
        <v>1092</v>
      </c>
      <c r="Q1620" s="13" t="s">
        <v>39</v>
      </c>
      <c r="R1620" s="13" t="s">
        <v>1065</v>
      </c>
      <c r="S1620" s="13">
        <v>62262</v>
      </c>
      <c r="T1620" s="13">
        <v>40452</v>
      </c>
      <c r="U1620" s="13">
        <v>31285</v>
      </c>
      <c r="V1620" s="32">
        <v>64.970608075551695</v>
      </c>
      <c r="W1620" s="10">
        <v>50.247341877870902</v>
      </c>
      <c r="X1620" s="1">
        <v>99.370305258110903</v>
      </c>
      <c r="Y1620" s="1">
        <v>0.35480262106440802</v>
      </c>
      <c r="Z1620" s="10">
        <v>0.115071120345213</v>
      </c>
      <c r="AA1620" s="10">
        <f t="shared" si="105"/>
        <v>0.46987374140962102</v>
      </c>
      <c r="AB1620" s="1">
        <v>4829.0690345190797</v>
      </c>
      <c r="AC1620" s="1">
        <v>6891.2482888989698</v>
      </c>
      <c r="AD1620" s="1" t="s">
        <v>1096</v>
      </c>
      <c r="AE1620" s="1" t="s">
        <v>39</v>
      </c>
      <c r="AF1620" s="1" t="s">
        <v>1065</v>
      </c>
      <c r="AG1620" s="1">
        <v>58155</v>
      </c>
      <c r="AH1620" s="1">
        <v>36044</v>
      </c>
      <c r="AI1620" s="1">
        <v>27864</v>
      </c>
      <c r="AJ1620" s="32">
        <v>61.979193534519801</v>
      </c>
      <c r="AK1620" s="10">
        <v>47.913335052875901</v>
      </c>
      <c r="AL1620" s="1">
        <v>99.4832041343669</v>
      </c>
      <c r="AM1620" s="1">
        <v>0.30146425495262702</v>
      </c>
      <c r="AN1620" s="10">
        <v>5.7421762848119402E-2</v>
      </c>
      <c r="AO1620" s="10">
        <f t="shared" si="107"/>
        <v>0.35888601780074642</v>
      </c>
      <c r="AP1620" s="1">
        <v>4900.3993788593398</v>
      </c>
      <c r="AQ1620" s="1">
        <v>7380.9014241243704</v>
      </c>
      <c r="AR1620" s="1" t="s">
        <v>1195</v>
      </c>
      <c r="AS1620" s="1" t="s">
        <v>39</v>
      </c>
      <c r="AT1620" s="1" t="s">
        <v>1065</v>
      </c>
      <c r="AU1620" s="1">
        <v>23594</v>
      </c>
      <c r="AV1620" s="1">
        <v>16476</v>
      </c>
      <c r="AW1620" s="1">
        <v>13053</v>
      </c>
      <c r="AX1620" s="1">
        <v>69.831313045689598</v>
      </c>
      <c r="AY1620" s="10">
        <v>55.3233873018564</v>
      </c>
      <c r="AZ1620" s="1">
        <v>28.713705661533702</v>
      </c>
      <c r="BA1620" s="1">
        <v>17.053550907837302</v>
      </c>
      <c r="BB1620" s="10">
        <v>46.617635792538103</v>
      </c>
      <c r="BC1620" s="10">
        <f t="shared" si="106"/>
        <v>63.671186700375401</v>
      </c>
      <c r="BD1620" s="1">
        <v>35887.735840501999</v>
      </c>
      <c r="BE1620" s="1">
        <v>65082.672043698003</v>
      </c>
      <c r="BF1620" s="1" t="s">
        <v>1199</v>
      </c>
      <c r="BG1620" s="1" t="s">
        <v>39</v>
      </c>
      <c r="BH1620" s="1" t="s">
        <v>1065</v>
      </c>
      <c r="BI1620" s="1">
        <v>20552</v>
      </c>
      <c r="BJ1620" s="1">
        <v>14307</v>
      </c>
      <c r="BK1620" s="1">
        <v>11858</v>
      </c>
      <c r="BL1620" s="1">
        <v>69.613662903853594</v>
      </c>
      <c r="BM1620" s="10">
        <v>57.697547683923702</v>
      </c>
      <c r="BN1620" s="1">
        <v>30.696576151121601</v>
      </c>
      <c r="BO1620" s="1">
        <v>18.401079440040501</v>
      </c>
      <c r="BP1620" s="10">
        <v>44.838927306459802</v>
      </c>
      <c r="BQ1620" s="10">
        <f t="shared" ref="BQ1620:BQ1651" si="109">SUM(BO1620:BP1620)</f>
        <v>63.240006746500299</v>
      </c>
      <c r="BR1620" s="1">
        <v>32388.762247528099</v>
      </c>
      <c r="BS1620" s="1">
        <v>64091.265219685403</v>
      </c>
    </row>
    <row r="1621" spans="1:71" customFormat="1" ht="15" x14ac:dyDescent="0.2">
      <c r="A1621">
        <v>3869</v>
      </c>
      <c r="B1621" t="s">
        <v>102</v>
      </c>
      <c r="C1621" t="s">
        <v>8</v>
      </c>
      <c r="D1621" t="s">
        <v>61</v>
      </c>
      <c r="E1621" t="s">
        <v>75</v>
      </c>
      <c r="F1621" t="s">
        <v>597</v>
      </c>
      <c r="H1621" t="s">
        <v>598</v>
      </c>
      <c r="I1621" t="s">
        <v>1252</v>
      </c>
      <c r="J1621">
        <v>-9.2940912924769616</v>
      </c>
      <c r="K1621" s="13" t="s">
        <v>102</v>
      </c>
      <c r="L1621" s="13">
        <v>84</v>
      </c>
      <c r="M1621" s="13" t="s">
        <v>102</v>
      </c>
      <c r="N1621" s="15" t="s">
        <v>39</v>
      </c>
      <c r="O1621" s="13" t="s">
        <v>996</v>
      </c>
      <c r="P1621" s="13" t="s">
        <v>1093</v>
      </c>
      <c r="Q1621" s="13" t="s">
        <v>39</v>
      </c>
      <c r="R1621" s="13" t="s">
        <v>1065</v>
      </c>
      <c r="S1621" s="13">
        <v>66608</v>
      </c>
      <c r="T1621" s="13">
        <v>43696</v>
      </c>
      <c r="U1621" s="13">
        <v>32940</v>
      </c>
      <c r="V1621" s="32">
        <v>65.601729521979294</v>
      </c>
      <c r="W1621" s="10">
        <v>49.453519096805202</v>
      </c>
      <c r="X1621" s="1">
        <v>99.423193685488798</v>
      </c>
      <c r="Y1621" s="1">
        <v>0.32786885245901598</v>
      </c>
      <c r="Z1621" s="10">
        <v>9.7146326654523399E-2</v>
      </c>
      <c r="AA1621" s="10">
        <f t="shared" si="105"/>
        <v>0.42501517911353937</v>
      </c>
      <c r="AB1621" s="1">
        <v>4666.3892349535799</v>
      </c>
      <c r="AC1621" s="1">
        <v>6891.4270417384796</v>
      </c>
      <c r="AD1621" s="1" t="s">
        <v>1097</v>
      </c>
      <c r="AE1621" s="1" t="s">
        <v>39</v>
      </c>
      <c r="AF1621" s="1" t="s">
        <v>1065</v>
      </c>
      <c r="AG1621" s="1">
        <v>65834</v>
      </c>
      <c r="AH1621" s="1">
        <v>42385</v>
      </c>
      <c r="AI1621" s="1">
        <v>32390</v>
      </c>
      <c r="AJ1621" s="32">
        <v>64.381626515174503</v>
      </c>
      <c r="AK1621" s="10">
        <v>49.199501777197199</v>
      </c>
      <c r="AL1621" s="1">
        <v>99.194195739425794</v>
      </c>
      <c r="AM1621" s="1">
        <v>0.54646495832046904</v>
      </c>
      <c r="AN1621" s="10">
        <v>0.11423278789749899</v>
      </c>
      <c r="AO1621" s="10">
        <f t="shared" si="107"/>
        <v>0.66069774621796806</v>
      </c>
      <c r="AP1621" s="1">
        <v>4543.0274923604002</v>
      </c>
      <c r="AQ1621" s="1">
        <v>7621.6480286329597</v>
      </c>
      <c r="AR1621" s="1" t="s">
        <v>1196</v>
      </c>
      <c r="AS1621" s="1" t="s">
        <v>39</v>
      </c>
      <c r="AT1621" s="1" t="s">
        <v>1065</v>
      </c>
      <c r="AU1621" s="1">
        <v>22136</v>
      </c>
      <c r="AV1621" s="1">
        <v>15168</v>
      </c>
      <c r="AW1621" s="1">
        <v>12292</v>
      </c>
      <c r="AX1621" s="1">
        <v>68.521864835561999</v>
      </c>
      <c r="AY1621" s="10">
        <v>55.529454282616499</v>
      </c>
      <c r="AZ1621" s="1">
        <v>28.6446469248292</v>
      </c>
      <c r="BA1621" s="1">
        <v>17.043605597136299</v>
      </c>
      <c r="BB1621" s="10">
        <v>47.339733159778703</v>
      </c>
      <c r="BC1621" s="10">
        <f t="shared" si="106"/>
        <v>64.383338756915009</v>
      </c>
      <c r="BD1621" s="1">
        <v>36583.028988514699</v>
      </c>
      <c r="BE1621" s="1">
        <v>67903.045871943104</v>
      </c>
      <c r="BF1621" s="23" t="s">
        <v>1200</v>
      </c>
      <c r="BG1621" s="1" t="s">
        <v>39</v>
      </c>
      <c r="BH1621" s="1" t="s">
        <v>1065</v>
      </c>
      <c r="BI1621" s="1">
        <v>18453</v>
      </c>
      <c r="BJ1621" s="1">
        <v>12426</v>
      </c>
      <c r="BK1621" s="1">
        <v>10305</v>
      </c>
      <c r="BL1621" s="1">
        <v>67.3386441229068</v>
      </c>
      <c r="BM1621" s="10">
        <v>55.844578117379299</v>
      </c>
      <c r="BN1621" s="1">
        <v>26.695778748180501</v>
      </c>
      <c r="BO1621" s="1">
        <v>20.310528869480802</v>
      </c>
      <c r="BP1621" s="10">
        <v>48.093158660844303</v>
      </c>
      <c r="BQ1621" s="10">
        <f t="shared" si="109"/>
        <v>68.403687530325101</v>
      </c>
      <c r="BR1621" s="1">
        <v>34534.555171956403</v>
      </c>
      <c r="BS1621" s="1">
        <v>74687.178526170697</v>
      </c>
    </row>
    <row r="1622" spans="1:71" customFormat="1" x14ac:dyDescent="0.15">
      <c r="A1622">
        <v>3869</v>
      </c>
      <c r="B1622" t="s">
        <v>103</v>
      </c>
      <c r="C1622" t="s">
        <v>8</v>
      </c>
      <c r="D1622" t="s">
        <v>61</v>
      </c>
      <c r="E1622" t="s">
        <v>62</v>
      </c>
      <c r="F1622" t="s">
        <v>599</v>
      </c>
      <c r="H1622" t="s">
        <v>600</v>
      </c>
      <c r="I1622" t="s">
        <v>1243</v>
      </c>
      <c r="J1622">
        <v>-5</v>
      </c>
      <c r="K1622" s="13" t="s">
        <v>103</v>
      </c>
      <c r="L1622" s="13">
        <v>85</v>
      </c>
      <c r="M1622" s="13" t="s">
        <v>103</v>
      </c>
      <c r="N1622" s="15" t="s">
        <v>40</v>
      </c>
      <c r="O1622" s="13" t="s">
        <v>956</v>
      </c>
      <c r="P1622" s="13" t="s">
        <v>1092</v>
      </c>
      <c r="Q1622" s="13" t="s">
        <v>40</v>
      </c>
      <c r="R1622" s="13" t="s">
        <v>1065</v>
      </c>
      <c r="S1622" s="13">
        <v>67334</v>
      </c>
      <c r="T1622" s="13">
        <v>44075</v>
      </c>
      <c r="U1622" s="13">
        <v>33247</v>
      </c>
      <c r="V1622" s="32">
        <v>65.457272700270295</v>
      </c>
      <c r="W1622" s="10">
        <v>49.376243799566303</v>
      </c>
      <c r="X1622" s="1">
        <v>99.278130357626196</v>
      </c>
      <c r="Y1622" s="1">
        <v>0.38198935242277499</v>
      </c>
      <c r="Z1622" s="10">
        <v>0.138358348121635</v>
      </c>
      <c r="AA1622" s="10">
        <f t="shared" si="105"/>
        <v>0.52034770054440993</v>
      </c>
      <c r="AB1622" s="1">
        <v>4661.7486687505098</v>
      </c>
      <c r="AC1622" s="1">
        <v>7034.8329909955</v>
      </c>
      <c r="AD1622" s="1" t="s">
        <v>1096</v>
      </c>
      <c r="AE1622" s="1" t="s">
        <v>40</v>
      </c>
      <c r="AF1622" s="1" t="s">
        <v>1065</v>
      </c>
      <c r="AG1622" s="1">
        <v>54864</v>
      </c>
      <c r="AH1622" s="1">
        <v>34698</v>
      </c>
      <c r="AI1622" s="1">
        <v>26713</v>
      </c>
      <c r="AJ1622" s="32">
        <v>63.2436570428696</v>
      </c>
      <c r="AK1622" s="10">
        <v>48.689486730825301</v>
      </c>
      <c r="AL1622" s="1">
        <v>99.277505334481305</v>
      </c>
      <c r="AM1622" s="1">
        <v>0.48665443791412399</v>
      </c>
      <c r="AN1622" s="10">
        <v>8.6100400554037407E-2</v>
      </c>
      <c r="AO1622" s="10">
        <f t="shared" si="107"/>
        <v>0.57275483846816144</v>
      </c>
      <c r="AP1622" s="1">
        <v>4787.4295125881799</v>
      </c>
      <c r="AQ1622" s="1">
        <v>7904.5607480946201</v>
      </c>
      <c r="AR1622" s="1" t="s">
        <v>1195</v>
      </c>
      <c r="AS1622" s="1" t="s">
        <v>40</v>
      </c>
      <c r="AT1622" s="1" t="s">
        <v>1065</v>
      </c>
      <c r="AU1622" s="1">
        <v>23728</v>
      </c>
      <c r="AV1622" s="1">
        <v>16831</v>
      </c>
      <c r="AW1622" s="1">
        <v>13662</v>
      </c>
      <c r="AX1622" s="1">
        <v>70.933074848280498</v>
      </c>
      <c r="AY1622" s="10">
        <v>57.577545515846303</v>
      </c>
      <c r="AZ1622" s="1">
        <v>27.7558190601669</v>
      </c>
      <c r="BA1622" s="1">
        <v>18.218416044503002</v>
      </c>
      <c r="BB1622" s="10">
        <v>48.118869858000302</v>
      </c>
      <c r="BC1622" s="10">
        <f t="shared" si="106"/>
        <v>66.337285902503311</v>
      </c>
      <c r="BD1622" s="1">
        <v>35053.858981934398</v>
      </c>
      <c r="BE1622" s="1">
        <v>68430.849263744007</v>
      </c>
      <c r="BF1622" s="1" t="s">
        <v>1199</v>
      </c>
      <c r="BG1622" s="1" t="s">
        <v>40</v>
      </c>
      <c r="BH1622" s="1" t="s">
        <v>1065</v>
      </c>
      <c r="BI1622" s="1">
        <v>20116</v>
      </c>
      <c r="BJ1622" s="1">
        <v>14098</v>
      </c>
      <c r="BK1622" s="1">
        <v>11892</v>
      </c>
      <c r="BL1622" s="1">
        <v>70.083515609465096</v>
      </c>
      <c r="BM1622" s="10">
        <v>59.117120699940301</v>
      </c>
      <c r="BN1622" s="1">
        <v>27.278842919609801</v>
      </c>
      <c r="BO1622" s="1">
        <v>21.863437605112701</v>
      </c>
      <c r="BP1622" s="10">
        <v>45.946855028590697</v>
      </c>
      <c r="BQ1622" s="10">
        <f t="shared" si="109"/>
        <v>67.810292633703398</v>
      </c>
      <c r="BR1622" s="1">
        <v>31959.716943564999</v>
      </c>
      <c r="BS1622" s="1">
        <v>70073.317224525003</v>
      </c>
    </row>
    <row r="1623" spans="1:71" customFormat="1" ht="15" x14ac:dyDescent="0.2">
      <c r="A1623">
        <v>3869</v>
      </c>
      <c r="B1623" t="s">
        <v>107</v>
      </c>
      <c r="C1623" t="s">
        <v>8</v>
      </c>
      <c r="D1623" t="s">
        <v>61</v>
      </c>
      <c r="E1623" t="s">
        <v>62</v>
      </c>
      <c r="F1623" t="s">
        <v>599</v>
      </c>
      <c r="H1623" t="s">
        <v>600</v>
      </c>
      <c r="I1623" t="s">
        <v>1244</v>
      </c>
      <c r="J1623">
        <v>-5.4771212547196626</v>
      </c>
      <c r="K1623" s="13" t="s">
        <v>107</v>
      </c>
      <c r="L1623" s="13">
        <v>86</v>
      </c>
      <c r="M1623" s="13" t="s">
        <v>107</v>
      </c>
      <c r="N1623" s="15" t="s">
        <v>40</v>
      </c>
      <c r="O1623" s="13" t="s">
        <v>996</v>
      </c>
      <c r="P1623" s="13" t="s">
        <v>1093</v>
      </c>
      <c r="Q1623" s="13" t="s">
        <v>40</v>
      </c>
      <c r="R1623" s="13" t="s">
        <v>1065</v>
      </c>
      <c r="S1623" s="13">
        <v>70285</v>
      </c>
      <c r="T1623" s="13">
        <v>46645</v>
      </c>
      <c r="U1623" s="13">
        <v>35629</v>
      </c>
      <c r="V1623" s="32">
        <v>66.365511844632607</v>
      </c>
      <c r="W1623" s="10">
        <v>50.692181831116201</v>
      </c>
      <c r="X1623" s="1">
        <v>99.4470796261472</v>
      </c>
      <c r="Y1623" s="1">
        <v>0.27505683572370798</v>
      </c>
      <c r="Z1623" s="10">
        <v>0.117881501024446</v>
      </c>
      <c r="AA1623" s="10">
        <f t="shared" si="105"/>
        <v>0.39293833674815398</v>
      </c>
      <c r="AB1623" s="1">
        <v>4665.6658787946699</v>
      </c>
      <c r="AC1623" s="1">
        <v>6830.4419686000801</v>
      </c>
      <c r="AD1623" s="1" t="s">
        <v>1097</v>
      </c>
      <c r="AE1623" s="1" t="s">
        <v>40</v>
      </c>
      <c r="AF1623" s="1" t="s">
        <v>1065</v>
      </c>
      <c r="AG1623" s="1">
        <v>66853</v>
      </c>
      <c r="AH1623" s="1">
        <v>43471</v>
      </c>
      <c r="AI1623" s="1">
        <v>32843</v>
      </c>
      <c r="AJ1623" s="32">
        <v>65.024755807518005</v>
      </c>
      <c r="AK1623" s="10">
        <v>49.127189505332602</v>
      </c>
      <c r="AL1623" s="1">
        <v>99.351459976250595</v>
      </c>
      <c r="AM1623" s="1">
        <v>0.41713607161343402</v>
      </c>
      <c r="AN1623" s="10">
        <v>8.8298876472916593E-2</v>
      </c>
      <c r="AO1623" s="10">
        <f t="shared" si="107"/>
        <v>0.50543494808635059</v>
      </c>
      <c r="AP1623" s="1">
        <v>4498.1753320057096</v>
      </c>
      <c r="AQ1623" s="1">
        <v>7585.4316962037001</v>
      </c>
      <c r="AR1623" s="1" t="s">
        <v>1196</v>
      </c>
      <c r="AS1623" s="1" t="s">
        <v>40</v>
      </c>
      <c r="AT1623" s="1" t="s">
        <v>1065</v>
      </c>
      <c r="AU1623" s="1">
        <v>23665</v>
      </c>
      <c r="AV1623" s="1">
        <v>16670</v>
      </c>
      <c r="AW1623" s="1">
        <v>13412</v>
      </c>
      <c r="AX1623" s="1">
        <v>70.441580392985401</v>
      </c>
      <c r="AY1623" s="10">
        <v>56.674413691105002</v>
      </c>
      <c r="AZ1623" s="1">
        <v>28.906949000894699</v>
      </c>
      <c r="BA1623" s="1">
        <v>16.104980614375201</v>
      </c>
      <c r="BB1623" s="10">
        <v>47.718461079630202</v>
      </c>
      <c r="BC1623" s="10">
        <f t="shared" si="106"/>
        <v>63.823441694005403</v>
      </c>
      <c r="BD1623" s="1">
        <v>37003.967327241902</v>
      </c>
      <c r="BE1623" s="1">
        <v>66580.841016250502</v>
      </c>
      <c r="BF1623" s="23" t="s">
        <v>1200</v>
      </c>
      <c r="BG1623" s="1" t="s">
        <v>40</v>
      </c>
      <c r="BH1623" s="1" t="s">
        <v>1065</v>
      </c>
      <c r="BI1623" s="1">
        <v>19724</v>
      </c>
      <c r="BJ1623" s="1">
        <v>13471</v>
      </c>
      <c r="BK1623" s="1">
        <v>10903</v>
      </c>
      <c r="BL1623" s="1">
        <v>68.297505576962095</v>
      </c>
      <c r="BM1623" s="10">
        <v>55.277834110728101</v>
      </c>
      <c r="BN1623" s="1">
        <v>28.450885077501599</v>
      </c>
      <c r="BO1623" s="1">
        <v>18.3894341007062</v>
      </c>
      <c r="BP1623" s="10">
        <v>47.198018893882399</v>
      </c>
      <c r="BQ1623" s="10">
        <f t="shared" si="109"/>
        <v>65.587452994588602</v>
      </c>
      <c r="BR1623" s="1">
        <v>34821.353108757299</v>
      </c>
      <c r="BS1623" s="1">
        <v>68444.229220097695</v>
      </c>
    </row>
    <row r="1624" spans="1:71" customFormat="1" x14ac:dyDescent="0.15">
      <c r="A1624">
        <v>3869</v>
      </c>
      <c r="B1624" t="s">
        <v>108</v>
      </c>
      <c r="C1624" t="s">
        <v>8</v>
      </c>
      <c r="D1624" t="s">
        <v>61</v>
      </c>
      <c r="E1624" t="s">
        <v>62</v>
      </c>
      <c r="F1624" t="s">
        <v>599</v>
      </c>
      <c r="H1624" t="s">
        <v>600</v>
      </c>
      <c r="I1624" t="s">
        <v>1245</v>
      </c>
      <c r="J1624">
        <v>-5.9542425094393252</v>
      </c>
      <c r="K1624" s="13" t="s">
        <v>108</v>
      </c>
      <c r="L1624" s="13">
        <v>87</v>
      </c>
      <c r="M1624" s="13" t="s">
        <v>108</v>
      </c>
      <c r="N1624" s="15" t="s">
        <v>41</v>
      </c>
      <c r="O1624" s="13" t="s">
        <v>956</v>
      </c>
      <c r="P1624" s="13" t="s">
        <v>1092</v>
      </c>
      <c r="Q1624" s="13" t="s">
        <v>41</v>
      </c>
      <c r="R1624" s="13" t="s">
        <v>1065</v>
      </c>
      <c r="S1624" s="13">
        <v>63252</v>
      </c>
      <c r="T1624" s="13">
        <v>41205</v>
      </c>
      <c r="U1624" s="13">
        <v>29687</v>
      </c>
      <c r="V1624" s="32">
        <v>65.144185164105494</v>
      </c>
      <c r="W1624" s="10">
        <v>46.934484285081901</v>
      </c>
      <c r="X1624" s="1">
        <v>98.810927341934203</v>
      </c>
      <c r="Y1624" s="1">
        <v>0.91959443527469897</v>
      </c>
      <c r="Z1624" s="10">
        <v>0.10442281133155901</v>
      </c>
      <c r="AA1624" s="10">
        <f t="shared" si="105"/>
        <v>1.024017246606258</v>
      </c>
      <c r="AB1624" s="1">
        <v>4392.6295533435996</v>
      </c>
      <c r="AC1624" s="1">
        <v>6708.5621551500899</v>
      </c>
      <c r="AD1624" s="1" t="s">
        <v>1096</v>
      </c>
      <c r="AE1624" s="1" t="s">
        <v>41</v>
      </c>
      <c r="AF1624" s="1" t="s">
        <v>1065</v>
      </c>
      <c r="AG1624" s="1">
        <v>52157</v>
      </c>
      <c r="AH1624" s="1">
        <v>32223</v>
      </c>
      <c r="AI1624" s="1">
        <v>25046</v>
      </c>
      <c r="AJ1624" s="32">
        <v>61.780777268631198</v>
      </c>
      <c r="AK1624" s="10">
        <v>48.020399946315898</v>
      </c>
      <c r="AL1624" s="1">
        <v>99.476962389203806</v>
      </c>
      <c r="AM1624" s="1">
        <v>0.299449013814581</v>
      </c>
      <c r="AN1624" s="10">
        <v>6.7875109797971706E-2</v>
      </c>
      <c r="AO1624" s="10">
        <f t="shared" si="107"/>
        <v>0.36732412361255273</v>
      </c>
      <c r="AP1624" s="1">
        <v>4920.0618275118704</v>
      </c>
      <c r="AQ1624" s="1">
        <v>8022.5412476944703</v>
      </c>
      <c r="AR1624" s="1" t="s">
        <v>1195</v>
      </c>
      <c r="AS1624" s="1" t="s">
        <v>41</v>
      </c>
      <c r="AT1624" s="1" t="s">
        <v>1065</v>
      </c>
      <c r="AU1624" s="1">
        <v>25657</v>
      </c>
      <c r="AV1624" s="1">
        <v>17689</v>
      </c>
      <c r="AW1624" s="1">
        <v>14449</v>
      </c>
      <c r="AX1624" s="1">
        <v>68.944147795923101</v>
      </c>
      <c r="AY1624" s="10">
        <v>56.316015122578598</v>
      </c>
      <c r="AZ1624" s="1">
        <v>31.9606893210603</v>
      </c>
      <c r="BA1624" s="1">
        <v>17.1568966710499</v>
      </c>
      <c r="BB1624" s="10">
        <v>43.387085611461004</v>
      </c>
      <c r="BC1624" s="10">
        <f t="shared" si="106"/>
        <v>60.543982282510903</v>
      </c>
      <c r="BD1624" s="1">
        <v>32139.025133895801</v>
      </c>
      <c r="BE1624" s="1">
        <v>59839.993827762599</v>
      </c>
      <c r="BF1624" s="1" t="s">
        <v>1199</v>
      </c>
      <c r="BG1624" s="1" t="s">
        <v>41</v>
      </c>
      <c r="BH1624" s="1" t="s">
        <v>1065</v>
      </c>
      <c r="BI1624" s="1">
        <v>19366</v>
      </c>
      <c r="BJ1624" s="1">
        <v>13437</v>
      </c>
      <c r="BK1624" s="1">
        <v>11199</v>
      </c>
      <c r="BL1624" s="1">
        <v>69.384488278426105</v>
      </c>
      <c r="BM1624" s="10">
        <v>57.828152432097497</v>
      </c>
      <c r="BN1624" s="1">
        <v>33.601214394142303</v>
      </c>
      <c r="BO1624" s="1">
        <v>18.537369407982901</v>
      </c>
      <c r="BP1624" s="10">
        <v>41.119742834181601</v>
      </c>
      <c r="BQ1624" s="10">
        <f t="shared" si="109"/>
        <v>59.657112242164501</v>
      </c>
      <c r="BR1624" s="1">
        <v>29668.507126615499</v>
      </c>
      <c r="BS1624" s="1">
        <v>57897.276307296503</v>
      </c>
    </row>
    <row r="1625" spans="1:71" customFormat="1" ht="15" x14ac:dyDescent="0.2">
      <c r="A1625">
        <v>3869</v>
      </c>
      <c r="B1625" t="s">
        <v>109</v>
      </c>
      <c r="C1625" t="s">
        <v>8</v>
      </c>
      <c r="D1625" t="s">
        <v>61</v>
      </c>
      <c r="E1625" t="s">
        <v>62</v>
      </c>
      <c r="F1625" t="s">
        <v>599</v>
      </c>
      <c r="H1625" t="s">
        <v>600</v>
      </c>
      <c r="I1625" t="s">
        <v>1246</v>
      </c>
      <c r="J1625">
        <v>-6.4313637641589869</v>
      </c>
      <c r="K1625" s="13" t="s">
        <v>109</v>
      </c>
      <c r="L1625" s="13">
        <v>88</v>
      </c>
      <c r="M1625" s="13" t="s">
        <v>109</v>
      </c>
      <c r="N1625" s="15" t="s">
        <v>41</v>
      </c>
      <c r="O1625" s="13" t="s">
        <v>996</v>
      </c>
      <c r="P1625" s="13" t="s">
        <v>1093</v>
      </c>
      <c r="Q1625" s="13" t="s">
        <v>41</v>
      </c>
      <c r="R1625" s="13" t="s">
        <v>1065</v>
      </c>
      <c r="S1625" s="13">
        <v>67048</v>
      </c>
      <c r="T1625" s="13">
        <v>43800</v>
      </c>
      <c r="U1625" s="13">
        <v>32082</v>
      </c>
      <c r="V1625" s="32">
        <v>65.326333373105797</v>
      </c>
      <c r="W1625" s="10">
        <v>47.8493019926023</v>
      </c>
      <c r="X1625" s="1">
        <v>99.127236456579993</v>
      </c>
      <c r="Y1625" s="1">
        <v>0.57664734118820504</v>
      </c>
      <c r="Z1625" s="10">
        <v>0.11532946823764099</v>
      </c>
      <c r="AA1625" s="10">
        <f t="shared" si="105"/>
        <v>0.69197680942584605</v>
      </c>
      <c r="AB1625" s="1">
        <v>4478.6486162309302</v>
      </c>
      <c r="AC1625" s="1">
        <v>6589.1405210739804</v>
      </c>
      <c r="AD1625" s="1" t="s">
        <v>1097</v>
      </c>
      <c r="AE1625" s="1" t="s">
        <v>41</v>
      </c>
      <c r="AF1625" s="1" t="s">
        <v>1065</v>
      </c>
      <c r="AG1625" s="1">
        <v>65981</v>
      </c>
      <c r="AH1625" s="1">
        <v>42415</v>
      </c>
      <c r="AI1625" s="1">
        <v>32163</v>
      </c>
      <c r="AJ1625" s="32">
        <v>64.283657416528996</v>
      </c>
      <c r="AK1625" s="10">
        <v>48.745851078340699</v>
      </c>
      <c r="AL1625" s="1">
        <v>99.191617697354104</v>
      </c>
      <c r="AM1625" s="1">
        <v>0.547212635637223</v>
      </c>
      <c r="AN1625" s="10">
        <v>6.2183254049684403E-2</v>
      </c>
      <c r="AO1625" s="10">
        <f t="shared" si="107"/>
        <v>0.60939588968690739</v>
      </c>
      <c r="AP1625" s="1">
        <v>4672.2116744194</v>
      </c>
      <c r="AQ1625" s="1">
        <v>7632.9255535217699</v>
      </c>
      <c r="AR1625" s="1" t="s">
        <v>1196</v>
      </c>
      <c r="AS1625" s="1" t="s">
        <v>41</v>
      </c>
      <c r="AT1625" s="1" t="s">
        <v>1065</v>
      </c>
      <c r="AU1625" s="1">
        <v>24905</v>
      </c>
      <c r="AV1625" s="1">
        <v>17022</v>
      </c>
      <c r="AW1625" s="1">
        <v>13990</v>
      </c>
      <c r="AX1625" s="1">
        <v>68.347721341096204</v>
      </c>
      <c r="AY1625" s="10">
        <v>56.173459144749998</v>
      </c>
      <c r="AZ1625" s="1">
        <v>30.7433881343817</v>
      </c>
      <c r="BA1625" s="1">
        <v>17.462473195139399</v>
      </c>
      <c r="BB1625" s="10">
        <v>44.724803431022202</v>
      </c>
      <c r="BC1625" s="10">
        <f t="shared" si="106"/>
        <v>62.187276626161605</v>
      </c>
      <c r="BD1625" s="1">
        <v>33574.194288308099</v>
      </c>
      <c r="BE1625" s="1">
        <v>63572.905707756603</v>
      </c>
      <c r="BF1625" s="23" t="s">
        <v>1200</v>
      </c>
      <c r="BG1625" s="1" t="s">
        <v>41</v>
      </c>
      <c r="BH1625" s="1" t="s">
        <v>1065</v>
      </c>
      <c r="BI1625" s="1">
        <v>20222</v>
      </c>
      <c r="BJ1625" s="1">
        <v>13833</v>
      </c>
      <c r="BK1625" s="1">
        <v>11059</v>
      </c>
      <c r="BL1625" s="1">
        <v>68.405696765898497</v>
      </c>
      <c r="BM1625" s="10">
        <v>54.687963603995598</v>
      </c>
      <c r="BN1625" s="1">
        <v>30.029839949362501</v>
      </c>
      <c r="BO1625" s="1">
        <v>17.985351297585702</v>
      </c>
      <c r="BP1625" s="10">
        <v>45.474274346686002</v>
      </c>
      <c r="BQ1625" s="10">
        <f t="shared" si="109"/>
        <v>63.459625644271703</v>
      </c>
      <c r="BR1625" s="1">
        <v>33924.391262737903</v>
      </c>
      <c r="BS1625" s="1">
        <v>64785.062861250299</v>
      </c>
    </row>
    <row r="1626" spans="1:71" customFormat="1" x14ac:dyDescent="0.15">
      <c r="A1626">
        <v>3869</v>
      </c>
      <c r="B1626" t="s">
        <v>110</v>
      </c>
      <c r="C1626" t="s">
        <v>8</v>
      </c>
      <c r="D1626" t="s">
        <v>61</v>
      </c>
      <c r="E1626" t="s">
        <v>62</v>
      </c>
      <c r="F1626" t="s">
        <v>599</v>
      </c>
      <c r="H1626" t="s">
        <v>600</v>
      </c>
      <c r="I1626" t="s">
        <v>1247</v>
      </c>
      <c r="J1626">
        <v>-6.9084850188786495</v>
      </c>
      <c r="K1626" s="13" t="s">
        <v>110</v>
      </c>
      <c r="L1626" s="13">
        <v>89</v>
      </c>
      <c r="M1626" s="13" t="s">
        <v>110</v>
      </c>
      <c r="N1626" s="15" t="s">
        <v>42</v>
      </c>
      <c r="O1626" s="13" t="s">
        <v>956</v>
      </c>
      <c r="P1626" s="13" t="s">
        <v>1092</v>
      </c>
      <c r="Q1626" s="13" t="s">
        <v>42</v>
      </c>
      <c r="R1626" s="13" t="s">
        <v>1065</v>
      </c>
      <c r="S1626" s="13">
        <v>71512</v>
      </c>
      <c r="T1626" s="13">
        <v>45796</v>
      </c>
      <c r="U1626" s="13">
        <v>34715</v>
      </c>
      <c r="V1626" s="32">
        <v>64.039601745161605</v>
      </c>
      <c r="W1626" s="10">
        <v>48.544300257299497</v>
      </c>
      <c r="X1626" s="1">
        <v>99.153103845599901</v>
      </c>
      <c r="Y1626" s="1">
        <v>0.53579144462048101</v>
      </c>
      <c r="Z1626" s="10">
        <v>0.13826875990206</v>
      </c>
      <c r="AA1626" s="10">
        <f t="shared" si="105"/>
        <v>0.67406020452254101</v>
      </c>
      <c r="AB1626" s="1">
        <v>4704.0029423741998</v>
      </c>
      <c r="AC1626" s="1">
        <v>6614.9720207079699</v>
      </c>
      <c r="AD1626" s="1" t="s">
        <v>1096</v>
      </c>
      <c r="AE1626" s="1" t="s">
        <v>42</v>
      </c>
      <c r="AF1626" s="1" t="s">
        <v>1065</v>
      </c>
      <c r="AG1626" s="1">
        <v>50784</v>
      </c>
      <c r="AH1626" s="1">
        <v>31284</v>
      </c>
      <c r="AI1626" s="1">
        <v>24175</v>
      </c>
      <c r="AJ1626" s="32">
        <v>61.602079395085099</v>
      </c>
      <c r="AK1626" s="10">
        <v>47.603575929426597</v>
      </c>
      <c r="AL1626" s="1">
        <v>99.334022750775603</v>
      </c>
      <c r="AM1626" s="1">
        <v>0.34332988624612198</v>
      </c>
      <c r="AN1626" s="10">
        <v>0.10341261633919301</v>
      </c>
      <c r="AO1626" s="10">
        <f t="shared" si="107"/>
        <v>0.446742502585315</v>
      </c>
      <c r="AP1626" s="1">
        <v>4948.76334422949</v>
      </c>
      <c r="AQ1626" s="1">
        <v>8211.0101182935305</v>
      </c>
      <c r="AR1626" s="1" t="s">
        <v>1195</v>
      </c>
      <c r="AS1626" s="1" t="s">
        <v>42</v>
      </c>
      <c r="AT1626" s="1" t="s">
        <v>1065</v>
      </c>
      <c r="AU1626" s="1">
        <v>25922</v>
      </c>
      <c r="AV1626" s="1">
        <v>18709</v>
      </c>
      <c r="AW1626" s="1">
        <v>15002</v>
      </c>
      <c r="AX1626" s="1">
        <v>72.174214952550003</v>
      </c>
      <c r="AY1626" s="10">
        <v>57.873620862587799</v>
      </c>
      <c r="AZ1626" s="1">
        <v>31.102519664044799</v>
      </c>
      <c r="BA1626" s="1">
        <v>15.704572723636799</v>
      </c>
      <c r="BB1626" s="10">
        <v>45.320623916811101</v>
      </c>
      <c r="BC1626" s="10">
        <f t="shared" si="106"/>
        <v>61.025196640447902</v>
      </c>
      <c r="BD1626" s="1">
        <v>35155.122871929903</v>
      </c>
      <c r="BE1626" s="1">
        <v>62080.159903050597</v>
      </c>
      <c r="BF1626" s="1" t="s">
        <v>1199</v>
      </c>
      <c r="BG1626" s="1" t="s">
        <v>42</v>
      </c>
      <c r="BH1626" s="1" t="s">
        <v>1065</v>
      </c>
      <c r="BI1626" s="1">
        <v>19151</v>
      </c>
      <c r="BJ1626" s="1">
        <v>13286</v>
      </c>
      <c r="BK1626" s="1">
        <v>11143</v>
      </c>
      <c r="BL1626" s="1">
        <v>69.374967364628503</v>
      </c>
      <c r="BM1626" s="10">
        <v>58.184951177484201</v>
      </c>
      <c r="BN1626" s="1">
        <v>32.630350892937301</v>
      </c>
      <c r="BO1626" s="1">
        <v>19.061294085973302</v>
      </c>
      <c r="BP1626" s="10">
        <v>42.457147985282198</v>
      </c>
      <c r="BQ1626" s="10">
        <f t="shared" si="109"/>
        <v>61.5184420712555</v>
      </c>
      <c r="BR1626" s="1">
        <v>29338.9364435348</v>
      </c>
      <c r="BS1626" s="1">
        <v>59901.298193273498</v>
      </c>
    </row>
    <row r="1627" spans="1:71" customFormat="1" ht="15" x14ac:dyDescent="0.2">
      <c r="A1627">
        <v>3869</v>
      </c>
      <c r="B1627" t="s">
        <v>111</v>
      </c>
      <c r="C1627" t="s">
        <v>8</v>
      </c>
      <c r="D1627" t="s">
        <v>61</v>
      </c>
      <c r="E1627" t="s">
        <v>62</v>
      </c>
      <c r="F1627" t="s">
        <v>599</v>
      </c>
      <c r="H1627" t="s">
        <v>600</v>
      </c>
      <c r="I1627" t="s">
        <v>1248</v>
      </c>
      <c r="J1627">
        <v>-7.3856062735983121</v>
      </c>
      <c r="K1627" s="13" t="s">
        <v>111</v>
      </c>
      <c r="L1627" s="13">
        <v>90</v>
      </c>
      <c r="M1627" s="13" t="s">
        <v>111</v>
      </c>
      <c r="N1627" s="15" t="s">
        <v>42</v>
      </c>
      <c r="O1627" s="13" t="s">
        <v>996</v>
      </c>
      <c r="P1627" s="13" t="s">
        <v>1093</v>
      </c>
      <c r="Q1627" s="13" t="s">
        <v>42</v>
      </c>
      <c r="R1627" s="13" t="s">
        <v>1065</v>
      </c>
      <c r="S1627" s="13">
        <v>68227</v>
      </c>
      <c r="T1627" s="13">
        <v>45325</v>
      </c>
      <c r="U1627" s="13">
        <v>32541</v>
      </c>
      <c r="V1627" s="32">
        <v>66.432643967930602</v>
      </c>
      <c r="W1627" s="10">
        <v>47.695193984786101</v>
      </c>
      <c r="X1627" s="1">
        <v>99.136473986663006</v>
      </c>
      <c r="Y1627" s="1">
        <v>0.62997449371561998</v>
      </c>
      <c r="Z1627" s="10">
        <v>0.107556620878277</v>
      </c>
      <c r="AA1627" s="10">
        <f t="shared" si="105"/>
        <v>0.73753111459389697</v>
      </c>
      <c r="AB1627" s="1">
        <v>4409.7063739585601</v>
      </c>
      <c r="AC1627" s="1">
        <v>6479.6681435178798</v>
      </c>
      <c r="AD1627" s="1" t="s">
        <v>1097</v>
      </c>
      <c r="AE1627" s="1" t="s">
        <v>42</v>
      </c>
      <c r="AF1627" s="1" t="s">
        <v>1065</v>
      </c>
      <c r="AG1627" s="1">
        <v>64935</v>
      </c>
      <c r="AH1627" s="1">
        <v>41443</v>
      </c>
      <c r="AI1627" s="1">
        <v>31522</v>
      </c>
      <c r="AJ1627" s="32">
        <v>63.822283822283801</v>
      </c>
      <c r="AK1627" s="10">
        <v>48.543928543928502</v>
      </c>
      <c r="AL1627" s="1">
        <v>99.251316540828597</v>
      </c>
      <c r="AM1627" s="1">
        <v>0.49172006852357097</v>
      </c>
      <c r="AN1627" s="10">
        <v>6.0275363238373202E-2</v>
      </c>
      <c r="AO1627" s="10">
        <f t="shared" si="107"/>
        <v>0.55199543176194421</v>
      </c>
      <c r="AP1627" s="1">
        <v>4773.4104210590103</v>
      </c>
      <c r="AQ1627" s="1">
        <v>7535.6971607759697</v>
      </c>
      <c r="AR1627" s="1" t="s">
        <v>1196</v>
      </c>
      <c r="AS1627" s="1" t="s">
        <v>42</v>
      </c>
      <c r="AT1627" s="1" t="s">
        <v>1065</v>
      </c>
      <c r="AU1627" s="1">
        <v>23801</v>
      </c>
      <c r="AV1627" s="1">
        <v>16727</v>
      </c>
      <c r="AW1627" s="1">
        <v>13417</v>
      </c>
      <c r="AX1627" s="1">
        <v>70.278559724381296</v>
      </c>
      <c r="AY1627" s="10">
        <v>56.371581026007298</v>
      </c>
      <c r="AZ1627" s="1">
        <v>31.8252962659313</v>
      </c>
      <c r="BA1627" s="1">
        <v>16.128791831258901</v>
      </c>
      <c r="BB1627" s="10">
        <v>44.3839904598644</v>
      </c>
      <c r="BC1627" s="10">
        <f t="shared" si="106"/>
        <v>60.512782291123301</v>
      </c>
      <c r="BD1627" s="1">
        <v>34504.418479896201</v>
      </c>
      <c r="BE1627" s="1">
        <v>60221.252971626804</v>
      </c>
      <c r="BF1627" s="23" t="s">
        <v>1200</v>
      </c>
      <c r="BG1627" s="1" t="s">
        <v>42</v>
      </c>
      <c r="BH1627" s="1" t="s">
        <v>1065</v>
      </c>
      <c r="BI1627" s="1">
        <v>21436</v>
      </c>
      <c r="BJ1627" s="1">
        <v>14350</v>
      </c>
      <c r="BK1627" s="1">
        <v>11772</v>
      </c>
      <c r="BL1627" s="1">
        <v>66.943459600671801</v>
      </c>
      <c r="BM1627" s="10">
        <v>54.916962119798498</v>
      </c>
      <c r="BN1627" s="1">
        <v>29.3153244988107</v>
      </c>
      <c r="BO1627" s="1">
        <v>18.654434250764499</v>
      </c>
      <c r="BP1627" s="10">
        <v>45.778117567108403</v>
      </c>
      <c r="BQ1627" s="10">
        <f t="shared" si="109"/>
        <v>64.432551817872906</v>
      </c>
      <c r="BR1627" s="1">
        <v>34013.8913345209</v>
      </c>
      <c r="BS1627" s="1">
        <v>67074.9516866552</v>
      </c>
    </row>
    <row r="1628" spans="1:71" customFormat="1" x14ac:dyDescent="0.15">
      <c r="A1628">
        <v>3869</v>
      </c>
      <c r="B1628" t="s">
        <v>112</v>
      </c>
      <c r="C1628" t="s">
        <v>8</v>
      </c>
      <c r="D1628" t="s">
        <v>61</v>
      </c>
      <c r="E1628" t="s">
        <v>62</v>
      </c>
      <c r="F1628" t="s">
        <v>599</v>
      </c>
      <c r="H1628" t="s">
        <v>600</v>
      </c>
      <c r="I1628" t="s">
        <v>1249</v>
      </c>
      <c r="J1628">
        <v>-7.8627275283179747</v>
      </c>
      <c r="K1628" s="13" t="s">
        <v>112</v>
      </c>
      <c r="L1628" s="13">
        <v>91</v>
      </c>
      <c r="M1628" s="13" t="s">
        <v>112</v>
      </c>
      <c r="N1628" s="15" t="s">
        <v>43</v>
      </c>
      <c r="O1628" s="13" t="s">
        <v>956</v>
      </c>
      <c r="P1628" s="13" t="s">
        <v>1092</v>
      </c>
      <c r="Q1628" s="13" t="s">
        <v>43</v>
      </c>
      <c r="R1628" s="13" t="s">
        <v>1065</v>
      </c>
      <c r="S1628" s="13">
        <v>67565</v>
      </c>
      <c r="T1628" s="13">
        <v>43229</v>
      </c>
      <c r="U1628" s="13">
        <v>32022</v>
      </c>
      <c r="V1628" s="32">
        <v>63.9813512913491</v>
      </c>
      <c r="W1628" s="10">
        <v>47.394360985717498</v>
      </c>
      <c r="X1628" s="1">
        <v>99.1443382674411</v>
      </c>
      <c r="Y1628" s="1">
        <v>0.60583348947598503</v>
      </c>
      <c r="Z1628" s="10">
        <v>8.4317032040472195E-2</v>
      </c>
      <c r="AA1628" s="10">
        <f t="shared" si="105"/>
        <v>0.69015052151645717</v>
      </c>
      <c r="AB1628" s="1">
        <v>4626.7670025940397</v>
      </c>
      <c r="AC1628" s="1">
        <v>6555.5347573319495</v>
      </c>
      <c r="AD1628" s="1" t="s">
        <v>1096</v>
      </c>
      <c r="AE1628" s="1" t="s">
        <v>43</v>
      </c>
      <c r="AF1628" s="1" t="s">
        <v>1065</v>
      </c>
      <c r="AG1628" s="1">
        <v>50530</v>
      </c>
      <c r="AH1628" s="1">
        <v>31576</v>
      </c>
      <c r="AI1628" s="1">
        <v>23015</v>
      </c>
      <c r="AJ1628" s="32">
        <v>62.4896101325945</v>
      </c>
      <c r="AK1628" s="10">
        <v>45.547199683356403</v>
      </c>
      <c r="AL1628" s="1">
        <v>99.409081034108198</v>
      </c>
      <c r="AM1628" s="1">
        <v>0.34759939170106502</v>
      </c>
      <c r="AN1628" s="10">
        <v>9.9934825114056006E-2</v>
      </c>
      <c r="AO1628" s="10">
        <f t="shared" si="107"/>
        <v>0.44753421681512101</v>
      </c>
      <c r="AP1628" s="1">
        <v>4500.8625942291101</v>
      </c>
      <c r="AQ1628" s="1">
        <v>8365.3372119942997</v>
      </c>
      <c r="AR1628" s="1" t="s">
        <v>1195</v>
      </c>
      <c r="AS1628" s="1" t="s">
        <v>43</v>
      </c>
      <c r="AT1628" s="1" t="s">
        <v>1065</v>
      </c>
      <c r="AU1628" s="1">
        <v>25244</v>
      </c>
      <c r="AV1628" s="1">
        <v>17645</v>
      </c>
      <c r="AW1628" s="1">
        <v>14309</v>
      </c>
      <c r="AX1628" s="1">
        <v>69.897797496434805</v>
      </c>
      <c r="AY1628" s="10">
        <v>56.682776105213101</v>
      </c>
      <c r="AZ1628" s="1">
        <v>33.678104689356303</v>
      </c>
      <c r="BA1628" s="1">
        <v>15.675449018100499</v>
      </c>
      <c r="BB1628" s="10">
        <v>42.588580613599802</v>
      </c>
      <c r="BC1628" s="10">
        <f t="shared" si="106"/>
        <v>58.264029631700303</v>
      </c>
      <c r="BD1628" s="1">
        <v>31857.504086235698</v>
      </c>
      <c r="BE1628" s="1">
        <v>54606.183901315097</v>
      </c>
      <c r="BF1628" s="1" t="s">
        <v>1199</v>
      </c>
      <c r="BG1628" s="1" t="s">
        <v>43</v>
      </c>
      <c r="BH1628" s="1" t="s">
        <v>1065</v>
      </c>
      <c r="BI1628" s="1">
        <v>18837</v>
      </c>
      <c r="BJ1628" s="1">
        <v>13305</v>
      </c>
      <c r="BK1628" s="1">
        <v>10882</v>
      </c>
      <c r="BL1628" s="1">
        <v>70.632266284440206</v>
      </c>
      <c r="BM1628" s="10">
        <v>57.769283856240399</v>
      </c>
      <c r="BN1628" s="1">
        <v>32.310237088770499</v>
      </c>
      <c r="BO1628" s="1">
        <v>18.038963425840802</v>
      </c>
      <c r="BP1628" s="10">
        <v>42.464620474177501</v>
      </c>
      <c r="BQ1628" s="10">
        <f t="shared" si="109"/>
        <v>60.503583900018299</v>
      </c>
      <c r="BR1628" s="1">
        <v>30670.117257781902</v>
      </c>
      <c r="BS1628" s="1">
        <v>59480.911594117199</v>
      </c>
    </row>
    <row r="1629" spans="1:71" customFormat="1" ht="15" x14ac:dyDescent="0.2">
      <c r="A1629">
        <v>3869</v>
      </c>
      <c r="B1629" t="s">
        <v>113</v>
      </c>
      <c r="C1629" t="s">
        <v>8</v>
      </c>
      <c r="D1629" t="s">
        <v>61</v>
      </c>
      <c r="E1629" t="s">
        <v>62</v>
      </c>
      <c r="F1629" t="s">
        <v>599</v>
      </c>
      <c r="H1629" t="s">
        <v>600</v>
      </c>
      <c r="I1629" t="s">
        <v>1250</v>
      </c>
      <c r="J1629">
        <v>-8.3398487830376364</v>
      </c>
      <c r="K1629" s="13" t="s">
        <v>113</v>
      </c>
      <c r="L1629" s="13">
        <v>92</v>
      </c>
      <c r="M1629" s="13" t="s">
        <v>113</v>
      </c>
      <c r="N1629" s="15" t="s">
        <v>43</v>
      </c>
      <c r="O1629" s="13" t="s">
        <v>996</v>
      </c>
      <c r="P1629" s="13" t="s">
        <v>1093</v>
      </c>
      <c r="Q1629" s="13" t="s">
        <v>43</v>
      </c>
      <c r="R1629" s="13" t="s">
        <v>1065</v>
      </c>
      <c r="S1629" s="13">
        <v>71735</v>
      </c>
      <c r="T1629" s="13">
        <v>46525</v>
      </c>
      <c r="U1629" s="13">
        <v>35109</v>
      </c>
      <c r="V1629" s="32">
        <v>64.856764480379198</v>
      </c>
      <c r="W1629" s="10">
        <v>48.9426360911689</v>
      </c>
      <c r="X1629" s="1">
        <v>99.361986954911799</v>
      </c>
      <c r="Y1629" s="1">
        <v>0.38736506308923602</v>
      </c>
      <c r="Z1629" s="10">
        <v>8.2599903158734195E-2</v>
      </c>
      <c r="AA1629" s="10">
        <f t="shared" si="105"/>
        <v>0.46996496624797024</v>
      </c>
      <c r="AB1629" s="1">
        <v>4654.6312525249195</v>
      </c>
      <c r="AC1629" s="1">
        <v>6494.0093785018698</v>
      </c>
      <c r="AD1629" s="1" t="s">
        <v>1097</v>
      </c>
      <c r="AE1629" s="1" t="s">
        <v>43</v>
      </c>
      <c r="AF1629" s="1" t="s">
        <v>1065</v>
      </c>
      <c r="AG1629" s="1">
        <v>67433</v>
      </c>
      <c r="AH1629" s="1">
        <v>43059</v>
      </c>
      <c r="AI1629" s="1">
        <v>32685</v>
      </c>
      <c r="AJ1629" s="32">
        <v>63.854492607476999</v>
      </c>
      <c r="AK1629" s="10">
        <v>48.470333516230902</v>
      </c>
      <c r="AL1629" s="1">
        <v>99.247361174850795</v>
      </c>
      <c r="AM1629" s="1">
        <v>0.54459232063637797</v>
      </c>
      <c r="AN1629" s="10">
        <v>5.8130640966804301E-2</v>
      </c>
      <c r="AO1629" s="10">
        <f t="shared" si="107"/>
        <v>0.60272296160318228</v>
      </c>
      <c r="AP1629" s="1">
        <v>4591.0132834106198</v>
      </c>
      <c r="AQ1629" s="1">
        <v>7468.7845687802101</v>
      </c>
      <c r="AR1629" s="1" t="s">
        <v>1196</v>
      </c>
      <c r="AS1629" s="1" t="s">
        <v>43</v>
      </c>
      <c r="AT1629" s="1" t="s">
        <v>1065</v>
      </c>
      <c r="AU1629" s="1">
        <v>25039</v>
      </c>
      <c r="AV1629" s="1">
        <v>17519</v>
      </c>
      <c r="AW1629" s="1">
        <v>13963</v>
      </c>
      <c r="AX1629" s="1">
        <v>69.966851711330307</v>
      </c>
      <c r="AY1629" s="10">
        <v>55.765006589720002</v>
      </c>
      <c r="AZ1629" s="1">
        <v>31.5046909689895</v>
      </c>
      <c r="BA1629" s="1">
        <v>15.3763517868653</v>
      </c>
      <c r="BB1629" s="10">
        <v>44.825610542147103</v>
      </c>
      <c r="BC1629" s="10">
        <f t="shared" si="106"/>
        <v>60.201962329012403</v>
      </c>
      <c r="BD1629" s="1">
        <v>34527.094471892298</v>
      </c>
      <c r="BE1629" s="1">
        <v>58562.4014909541</v>
      </c>
      <c r="BF1629" s="23" t="s">
        <v>1200</v>
      </c>
      <c r="BG1629" s="1" t="s">
        <v>43</v>
      </c>
      <c r="BH1629" s="1" t="s">
        <v>1065</v>
      </c>
      <c r="BI1629" s="1">
        <v>21797</v>
      </c>
      <c r="BJ1629" s="1">
        <v>14888</v>
      </c>
      <c r="BK1629" s="1">
        <v>12126</v>
      </c>
      <c r="BL1629" s="1">
        <v>68.302977473964305</v>
      </c>
      <c r="BM1629" s="10">
        <v>55.631508923246301</v>
      </c>
      <c r="BN1629" s="1">
        <v>29.803727527626599</v>
      </c>
      <c r="BO1629" s="1">
        <v>18.1510803232723</v>
      </c>
      <c r="BP1629" s="10">
        <v>46.008576612238201</v>
      </c>
      <c r="BQ1629" s="10">
        <f t="shared" si="109"/>
        <v>64.159656935510498</v>
      </c>
      <c r="BR1629" s="1">
        <v>34491.573696200401</v>
      </c>
      <c r="BS1629" s="1">
        <v>66752.8327963458</v>
      </c>
    </row>
    <row r="1630" spans="1:71" customFormat="1" x14ac:dyDescent="0.15">
      <c r="A1630">
        <v>3869</v>
      </c>
      <c r="B1630" t="s">
        <v>114</v>
      </c>
      <c r="C1630" t="s">
        <v>8</v>
      </c>
      <c r="D1630" t="s">
        <v>61</v>
      </c>
      <c r="E1630" t="s">
        <v>62</v>
      </c>
      <c r="F1630" t="s">
        <v>599</v>
      </c>
      <c r="H1630" t="s">
        <v>600</v>
      </c>
      <c r="I1630" t="s">
        <v>1251</v>
      </c>
      <c r="J1630">
        <v>-8.816970037757299</v>
      </c>
      <c r="K1630" s="13" t="s">
        <v>114</v>
      </c>
      <c r="L1630" s="13">
        <v>93</v>
      </c>
      <c r="M1630" s="13" t="s">
        <v>114</v>
      </c>
      <c r="N1630" s="15" t="s">
        <v>44</v>
      </c>
      <c r="O1630" s="13" t="s">
        <v>956</v>
      </c>
      <c r="P1630" s="13" t="s">
        <v>1092</v>
      </c>
      <c r="Q1630" s="13" t="s">
        <v>44</v>
      </c>
      <c r="R1630" s="13" t="s">
        <v>1065</v>
      </c>
      <c r="S1630" s="13">
        <v>71434</v>
      </c>
      <c r="T1630" s="13">
        <v>46220</v>
      </c>
      <c r="U1630" s="13">
        <v>34316</v>
      </c>
      <c r="V1630" s="32">
        <v>64.703082565724998</v>
      </c>
      <c r="W1630" s="10">
        <v>48.038749055071797</v>
      </c>
      <c r="X1630" s="1">
        <v>99.245250029140905</v>
      </c>
      <c r="Y1630" s="1">
        <v>0.48665345611376598</v>
      </c>
      <c r="Z1630" s="10">
        <v>0.14570462757897201</v>
      </c>
      <c r="AA1630" s="10">
        <f t="shared" si="105"/>
        <v>0.63235808369273805</v>
      </c>
      <c r="AB1630" s="1">
        <v>4367.1261408372502</v>
      </c>
      <c r="AC1630" s="1">
        <v>6759.7631760070699</v>
      </c>
      <c r="AD1630" s="1" t="s">
        <v>1096</v>
      </c>
      <c r="AE1630" s="1" t="s">
        <v>44</v>
      </c>
      <c r="AF1630" s="1" t="s">
        <v>1065</v>
      </c>
      <c r="AG1630" s="1">
        <v>52597</v>
      </c>
      <c r="AH1630" s="1">
        <v>32334</v>
      </c>
      <c r="AI1630" s="1">
        <v>24854</v>
      </c>
      <c r="AJ1630" s="32">
        <v>61.474989067817603</v>
      </c>
      <c r="AK1630" s="10">
        <v>47.253645645188897</v>
      </c>
      <c r="AL1630" s="1">
        <v>99.436710388669795</v>
      </c>
      <c r="AM1630" s="1">
        <v>0.390279230707331</v>
      </c>
      <c r="AN1630" s="10">
        <v>3.6211475014082201E-2</v>
      </c>
      <c r="AO1630" s="10">
        <f t="shared" si="107"/>
        <v>0.42649070572141323</v>
      </c>
      <c r="AP1630" s="1">
        <v>4596.74204548335</v>
      </c>
      <c r="AQ1630" s="1">
        <v>8859.4912576295701</v>
      </c>
      <c r="AR1630" s="1" t="s">
        <v>1195</v>
      </c>
      <c r="AS1630" s="1" t="s">
        <v>44</v>
      </c>
      <c r="AT1630" s="1" t="s">
        <v>1065</v>
      </c>
      <c r="AU1630" s="1">
        <v>26888</v>
      </c>
      <c r="AV1630" s="1">
        <v>18846</v>
      </c>
      <c r="AW1630" s="1">
        <v>15567</v>
      </c>
      <c r="AX1630" s="1">
        <v>70.090746801547198</v>
      </c>
      <c r="AY1630" s="10">
        <v>57.895715560844998</v>
      </c>
      <c r="AZ1630" s="1">
        <v>32.710220337894299</v>
      </c>
      <c r="BA1630" s="1">
        <v>16.136699428277801</v>
      </c>
      <c r="BB1630" s="10">
        <v>43.418770476006898</v>
      </c>
      <c r="BC1630" s="10">
        <f t="shared" si="106"/>
        <v>59.555469904284699</v>
      </c>
      <c r="BD1630" s="1">
        <v>32295.4140938366</v>
      </c>
      <c r="BE1630" s="1">
        <v>58793.939772983103</v>
      </c>
      <c r="BF1630" s="1" t="s">
        <v>1199</v>
      </c>
      <c r="BG1630" s="1" t="s">
        <v>44</v>
      </c>
      <c r="BH1630" s="1" t="s">
        <v>1065</v>
      </c>
      <c r="BI1630" s="1">
        <v>19444</v>
      </c>
      <c r="BJ1630" s="1">
        <v>13777</v>
      </c>
      <c r="BK1630" s="1">
        <v>11279</v>
      </c>
      <c r="BL1630" s="1">
        <v>70.854762394568993</v>
      </c>
      <c r="BM1630" s="10">
        <v>58.007611602550902</v>
      </c>
      <c r="BN1630" s="1">
        <v>31.891125099742901</v>
      </c>
      <c r="BO1630" s="1">
        <v>17.324230871531199</v>
      </c>
      <c r="BP1630" s="10">
        <v>44.170582498448397</v>
      </c>
      <c r="BQ1630" s="10">
        <f t="shared" si="109"/>
        <v>61.494813369979596</v>
      </c>
      <c r="BR1630" s="1">
        <v>31617.1855664018</v>
      </c>
      <c r="BS1630" s="1">
        <v>61142.885883807001</v>
      </c>
    </row>
    <row r="1631" spans="1:71" customFormat="1" ht="15" x14ac:dyDescent="0.2">
      <c r="A1631">
        <v>3869</v>
      </c>
      <c r="B1631" t="s">
        <v>115</v>
      </c>
      <c r="C1631" t="s">
        <v>8</v>
      </c>
      <c r="D1631" t="s">
        <v>61</v>
      </c>
      <c r="E1631" t="s">
        <v>62</v>
      </c>
      <c r="F1631" t="s">
        <v>599</v>
      </c>
      <c r="H1631" t="s">
        <v>600</v>
      </c>
      <c r="I1631" t="s">
        <v>1252</v>
      </c>
      <c r="J1631">
        <v>-9.2940912924769616</v>
      </c>
      <c r="K1631" s="13" t="s">
        <v>115</v>
      </c>
      <c r="L1631" s="13">
        <v>94</v>
      </c>
      <c r="M1631" s="13" t="s">
        <v>115</v>
      </c>
      <c r="N1631" s="15" t="s">
        <v>44</v>
      </c>
      <c r="O1631" s="13" t="s">
        <v>996</v>
      </c>
      <c r="P1631" s="13" t="s">
        <v>1093</v>
      </c>
      <c r="Q1631" s="13" t="s">
        <v>44</v>
      </c>
      <c r="R1631" s="13" t="s">
        <v>1065</v>
      </c>
      <c r="S1631" s="13">
        <v>73389</v>
      </c>
      <c r="T1631" s="13">
        <v>48314</v>
      </c>
      <c r="U1631" s="13">
        <v>35685</v>
      </c>
      <c r="V1631" s="32">
        <v>65.832754227472805</v>
      </c>
      <c r="W1631" s="10">
        <v>48.624453255937503</v>
      </c>
      <c r="X1631" s="1">
        <v>99.417122040072897</v>
      </c>
      <c r="Y1631" s="1">
        <v>0.37550791649152299</v>
      </c>
      <c r="Z1631" s="10">
        <v>8.6871234412218001E-2</v>
      </c>
      <c r="AA1631" s="10">
        <f t="shared" si="105"/>
        <v>0.46237915090374099</v>
      </c>
      <c r="AB1631" s="1">
        <v>4233.7338463183196</v>
      </c>
      <c r="AC1631" s="1">
        <v>6465.88281135737</v>
      </c>
      <c r="AD1631" s="1" t="s">
        <v>1097</v>
      </c>
      <c r="AE1631" s="1" t="s">
        <v>44</v>
      </c>
      <c r="AF1631" s="1" t="s">
        <v>1065</v>
      </c>
      <c r="AG1631" s="1">
        <v>61561</v>
      </c>
      <c r="AH1631" s="1">
        <v>38373</v>
      </c>
      <c r="AI1631" s="1">
        <v>27121</v>
      </c>
      <c r="AJ1631" s="32">
        <v>62.333295430548603</v>
      </c>
      <c r="AK1631" s="10">
        <v>44.0554896769058</v>
      </c>
      <c r="AL1631" s="1">
        <v>99.369492275358596</v>
      </c>
      <c r="AM1631" s="1">
        <v>0.376092326979094</v>
      </c>
      <c r="AN1631" s="10">
        <v>0.11798974964050001</v>
      </c>
      <c r="AO1631" s="10">
        <f t="shared" si="107"/>
        <v>0.49408207661959402</v>
      </c>
      <c r="AP1631" s="1">
        <v>4164.2774304286004</v>
      </c>
      <c r="AQ1631" s="1">
        <v>7269.6508658797802</v>
      </c>
      <c r="AR1631" s="1" t="s">
        <v>1196</v>
      </c>
      <c r="AS1631" s="1" t="s">
        <v>44</v>
      </c>
      <c r="AT1631" s="1" t="s">
        <v>1065</v>
      </c>
      <c r="AU1631" s="1">
        <v>25323</v>
      </c>
      <c r="AV1631" s="1">
        <v>17908</v>
      </c>
      <c r="AW1631" s="1">
        <v>14450</v>
      </c>
      <c r="AX1631" s="1">
        <v>70.718319314457204</v>
      </c>
      <c r="AY1631" s="10">
        <v>57.062749279311298</v>
      </c>
      <c r="AZ1631" s="1">
        <v>32.117647058823501</v>
      </c>
      <c r="BA1631" s="1">
        <v>15.591695501730101</v>
      </c>
      <c r="BB1631" s="10">
        <v>44.352941176470601</v>
      </c>
      <c r="BC1631" s="10">
        <f t="shared" si="106"/>
        <v>59.944636678200702</v>
      </c>
      <c r="BD1631" s="1">
        <v>33458.074157226503</v>
      </c>
      <c r="BE1631" s="1">
        <v>58831.489469220498</v>
      </c>
      <c r="BF1631" s="23" t="s">
        <v>1200</v>
      </c>
      <c r="BG1631" s="1" t="s">
        <v>44</v>
      </c>
      <c r="BH1631" s="1" t="s">
        <v>1065</v>
      </c>
      <c r="BI1631" s="1">
        <v>22629</v>
      </c>
      <c r="BJ1631" s="1">
        <v>15454</v>
      </c>
      <c r="BK1631" s="1">
        <v>12777</v>
      </c>
      <c r="BL1631" s="1">
        <v>68.292898493084095</v>
      </c>
      <c r="BM1631" s="10">
        <v>56.462945777542103</v>
      </c>
      <c r="BN1631" s="1">
        <v>29.623542302574901</v>
      </c>
      <c r="BO1631" s="1">
        <v>17.860217578461299</v>
      </c>
      <c r="BP1631" s="10">
        <v>45.949753463254297</v>
      </c>
      <c r="BQ1631" s="10">
        <f t="shared" si="109"/>
        <v>63.809971041715599</v>
      </c>
      <c r="BR1631" s="1">
        <v>33726.8710396803</v>
      </c>
      <c r="BS1631" s="1">
        <v>66410.891704366804</v>
      </c>
    </row>
    <row r="1632" spans="1:71" customFormat="1" x14ac:dyDescent="0.15">
      <c r="A1632">
        <v>3869</v>
      </c>
      <c r="B1632" t="s">
        <v>116</v>
      </c>
      <c r="C1632" t="s">
        <v>8</v>
      </c>
      <c r="D1632" t="s">
        <v>9</v>
      </c>
      <c r="G1632" t="s">
        <v>1049</v>
      </c>
      <c r="H1632" t="s">
        <v>10</v>
      </c>
      <c r="K1632" s="13" t="s">
        <v>116</v>
      </c>
      <c r="L1632" s="13">
        <v>95</v>
      </c>
      <c r="M1632" s="13" t="s">
        <v>116</v>
      </c>
      <c r="N1632" s="15" t="s">
        <v>45</v>
      </c>
      <c r="O1632" s="13" t="s">
        <v>956</v>
      </c>
      <c r="P1632" s="13" t="s">
        <v>1092</v>
      </c>
      <c r="Q1632" s="13" t="s">
        <v>45</v>
      </c>
      <c r="R1632" s="13" t="s">
        <v>1065</v>
      </c>
      <c r="S1632" s="13">
        <v>9032</v>
      </c>
      <c r="T1632" s="13">
        <v>2073</v>
      </c>
      <c r="U1632" s="13">
        <v>1624</v>
      </c>
      <c r="V1632" s="32">
        <v>22.9517271922055</v>
      </c>
      <c r="W1632" s="10">
        <v>17.9805137289637</v>
      </c>
      <c r="X1632" s="1">
        <v>6.8965517241379297</v>
      </c>
      <c r="Y1632" s="1">
        <v>12.561576354679801</v>
      </c>
      <c r="Z1632" s="10">
        <v>79.556650246305395</v>
      </c>
      <c r="AA1632" s="10">
        <f t="shared" si="105"/>
        <v>92.118226600985196</v>
      </c>
      <c r="AB1632" s="1">
        <v>93713.684804742705</v>
      </c>
      <c r="AC1632" s="1">
        <v>220424.721097017</v>
      </c>
      <c r="AD1632" s="1" t="s">
        <v>1096</v>
      </c>
      <c r="AE1632" s="1" t="s">
        <v>45</v>
      </c>
      <c r="AF1632" s="1" t="s">
        <v>1065</v>
      </c>
      <c r="AG1632" s="1">
        <v>8285</v>
      </c>
      <c r="AH1632" s="1">
        <v>2864</v>
      </c>
      <c r="AI1632" s="1">
        <v>2262</v>
      </c>
      <c r="AJ1632" s="32">
        <v>34.5684972842486</v>
      </c>
      <c r="AK1632" s="10">
        <v>27.302353651176801</v>
      </c>
      <c r="AL1632" s="1">
        <v>56.631299734747998</v>
      </c>
      <c r="AM1632" s="1">
        <v>6.3660477453580899</v>
      </c>
      <c r="AN1632" s="10">
        <v>36.5605658709107</v>
      </c>
      <c r="AO1632" s="10">
        <f t="shared" si="107"/>
        <v>42.926613616268789</v>
      </c>
      <c r="AP1632" s="1">
        <v>19119.223507531799</v>
      </c>
      <c r="AQ1632" s="1">
        <v>41422.5952624809</v>
      </c>
      <c r="AR1632" s="1" t="s">
        <v>1195</v>
      </c>
      <c r="AS1632" s="1" t="s">
        <v>45</v>
      </c>
      <c r="AT1632" s="1" t="s">
        <v>1065</v>
      </c>
      <c r="AU1632" s="1">
        <v>7095</v>
      </c>
      <c r="AV1632" s="1">
        <v>1099</v>
      </c>
      <c r="AW1632" s="1">
        <v>893</v>
      </c>
      <c r="AX1632" s="1">
        <v>15.489781536293201</v>
      </c>
      <c r="AY1632" s="10">
        <v>12.5863284002819</v>
      </c>
      <c r="AZ1632" s="1">
        <v>5.7110862262038102</v>
      </c>
      <c r="BA1632" s="1">
        <v>12.7659574468085</v>
      </c>
      <c r="BB1632" s="10">
        <v>79.731243001119793</v>
      </c>
      <c r="BC1632" s="10">
        <f t="shared" si="106"/>
        <v>92.497200447928293</v>
      </c>
      <c r="BD1632" s="1">
        <v>94712.387958154199</v>
      </c>
      <c r="BE1632" s="1">
        <v>230261.896374114</v>
      </c>
      <c r="BF1632" s="1" t="s">
        <v>1199</v>
      </c>
      <c r="BG1632" s="1" t="s">
        <v>45</v>
      </c>
      <c r="BH1632" s="1" t="s">
        <v>1065</v>
      </c>
      <c r="BI1632" s="1">
        <v>4688</v>
      </c>
      <c r="BJ1632" s="1">
        <v>677</v>
      </c>
      <c r="BK1632" s="1">
        <v>569</v>
      </c>
      <c r="BL1632" s="1">
        <v>14.4411262798635</v>
      </c>
      <c r="BM1632" s="10">
        <v>12.1373720136519</v>
      </c>
      <c r="BN1632" s="1">
        <v>5.79964850615114</v>
      </c>
      <c r="BO1632" s="1">
        <v>14.4112478031634</v>
      </c>
      <c r="BP1632" s="10">
        <v>78.734622144112507</v>
      </c>
      <c r="BQ1632" s="10">
        <f t="shared" si="109"/>
        <v>93.145869947275912</v>
      </c>
      <c r="BR1632" s="1">
        <v>93013.297511877099</v>
      </c>
      <c r="BS1632" s="1">
        <v>240649.47107209099</v>
      </c>
    </row>
    <row r="1633" spans="1:71" customFormat="1" ht="15" x14ac:dyDescent="0.2">
      <c r="A1633">
        <v>3869</v>
      </c>
      <c r="B1633" t="s">
        <v>117</v>
      </c>
      <c r="C1633" t="s">
        <v>8</v>
      </c>
      <c r="D1633" t="s">
        <v>9</v>
      </c>
      <c r="G1633" t="s">
        <v>1049</v>
      </c>
      <c r="H1633" t="s">
        <v>10</v>
      </c>
      <c r="K1633" s="13" t="s">
        <v>117</v>
      </c>
      <c r="L1633" s="13">
        <v>96</v>
      </c>
      <c r="M1633" s="13" t="s">
        <v>117</v>
      </c>
      <c r="N1633" s="15" t="s">
        <v>45</v>
      </c>
      <c r="O1633" s="13" t="s">
        <v>996</v>
      </c>
      <c r="P1633" s="13" t="s">
        <v>1093</v>
      </c>
      <c r="Q1633" s="13" t="s">
        <v>45</v>
      </c>
      <c r="R1633" s="13" t="s">
        <v>1065</v>
      </c>
      <c r="S1633" s="13">
        <v>9668</v>
      </c>
      <c r="T1633" s="13">
        <v>2376</v>
      </c>
      <c r="U1633" s="13">
        <v>1885</v>
      </c>
      <c r="V1633" s="32">
        <v>24.575920562680999</v>
      </c>
      <c r="W1633" s="10">
        <v>19.497310715763302</v>
      </c>
      <c r="X1633" s="1">
        <v>5.4111405835543804</v>
      </c>
      <c r="Y1633" s="1">
        <v>10.663129973474801</v>
      </c>
      <c r="Z1633" s="10">
        <v>82.122015915119405</v>
      </c>
      <c r="AA1633" s="10">
        <f t="shared" si="105"/>
        <v>92.785145888594201</v>
      </c>
      <c r="AB1633" s="1">
        <v>107157.595247278</v>
      </c>
      <c r="AC1633" s="1">
        <v>250285.32972361601</v>
      </c>
      <c r="AD1633" s="1" t="s">
        <v>1097</v>
      </c>
      <c r="AE1633" s="1" t="s">
        <v>45</v>
      </c>
      <c r="AF1633" s="1" t="s">
        <v>1065</v>
      </c>
      <c r="AG1633" s="1">
        <v>9428</v>
      </c>
      <c r="AH1633" s="1">
        <v>2055</v>
      </c>
      <c r="AI1633" s="1">
        <v>1678</v>
      </c>
      <c r="AJ1633" s="32">
        <v>21.7967755621553</v>
      </c>
      <c r="AK1633" s="10">
        <v>17.798048366567699</v>
      </c>
      <c r="AL1633" s="1">
        <v>5.6019070321811704</v>
      </c>
      <c r="AM1633" s="1">
        <v>12.872467222884399</v>
      </c>
      <c r="AN1633" s="10">
        <v>80.214541120381398</v>
      </c>
      <c r="AO1633" s="10">
        <f t="shared" si="107"/>
        <v>93.087008343265794</v>
      </c>
      <c r="AP1633" s="1">
        <v>97570.057270796096</v>
      </c>
      <c r="AQ1633" s="1">
        <v>239172.081520429</v>
      </c>
      <c r="AR1633" s="1" t="s">
        <v>1196</v>
      </c>
      <c r="AS1633" s="1" t="s">
        <v>45</v>
      </c>
      <c r="AT1633" s="1" t="s">
        <v>1065</v>
      </c>
      <c r="AU1633" s="1">
        <v>6697</v>
      </c>
      <c r="AV1633" s="1">
        <v>872</v>
      </c>
      <c r="AW1633" s="1">
        <v>711</v>
      </c>
      <c r="AX1633" s="1">
        <v>13.020755562192001</v>
      </c>
      <c r="AY1633" s="10">
        <v>10.616694042108399</v>
      </c>
      <c r="AZ1633" s="1">
        <v>5.3445850914205302</v>
      </c>
      <c r="BA1633" s="1">
        <v>12.236286919831199</v>
      </c>
      <c r="BB1633" s="10">
        <v>80.590717299578102</v>
      </c>
      <c r="BC1633" s="10">
        <f t="shared" si="106"/>
        <v>92.827004219409304</v>
      </c>
      <c r="BD1633" s="1">
        <v>98204.869923274804</v>
      </c>
      <c r="BE1633" s="1">
        <v>233607.89677831499</v>
      </c>
      <c r="BF1633" s="23" t="s">
        <v>1200</v>
      </c>
      <c r="BG1633" s="1" t="s">
        <v>45</v>
      </c>
      <c r="BH1633" s="1" t="s">
        <v>1065</v>
      </c>
      <c r="BI1633" s="1">
        <v>6026</v>
      </c>
      <c r="BJ1633" s="1">
        <v>700</v>
      </c>
      <c r="BK1633" s="1">
        <v>578</v>
      </c>
      <c r="BL1633" s="1">
        <v>11.6163292399602</v>
      </c>
      <c r="BM1633" s="10">
        <v>9.59176900099569</v>
      </c>
      <c r="BN1633" s="1">
        <v>5.3633217993079603</v>
      </c>
      <c r="BO1633" s="1">
        <v>12.802768166090001</v>
      </c>
      <c r="BP1633" s="10">
        <v>79.411764705882305</v>
      </c>
      <c r="BQ1633" s="10">
        <f t="shared" si="109"/>
        <v>92.21453287197231</v>
      </c>
      <c r="BR1633" s="1">
        <v>94375.052460785795</v>
      </c>
      <c r="BS1633" s="1">
        <v>214324.034198334</v>
      </c>
    </row>
    <row r="1634" spans="1:71" customFormat="1" x14ac:dyDescent="0.15">
      <c r="A1634">
        <v>3869</v>
      </c>
      <c r="B1634" t="s">
        <v>118</v>
      </c>
      <c r="C1634" t="s">
        <v>8</v>
      </c>
      <c r="D1634" t="s">
        <v>9</v>
      </c>
      <c r="G1634" t="s">
        <v>1046</v>
      </c>
      <c r="H1634" t="s">
        <v>10</v>
      </c>
      <c r="K1634" s="13" t="s">
        <v>118</v>
      </c>
      <c r="L1634" s="13">
        <v>97</v>
      </c>
      <c r="M1634" s="13" t="s">
        <v>894</v>
      </c>
      <c r="N1634" s="15" t="s">
        <v>58</v>
      </c>
      <c r="O1634" s="13" t="s">
        <v>884</v>
      </c>
      <c r="P1634" s="13" t="s">
        <v>1090</v>
      </c>
      <c r="Q1634" s="13" t="s">
        <v>58</v>
      </c>
      <c r="R1634" s="13" t="s">
        <v>1065</v>
      </c>
      <c r="S1634" s="13">
        <v>55912</v>
      </c>
      <c r="T1634" s="13">
        <v>35098</v>
      </c>
      <c r="U1634" s="13">
        <v>26083</v>
      </c>
      <c r="V1634" s="32">
        <v>62.773644298182901</v>
      </c>
      <c r="W1634" s="10">
        <v>46.650093003290898</v>
      </c>
      <c r="X1634" s="1">
        <v>99.175708315761199</v>
      </c>
      <c r="Y1634" s="1">
        <v>0.54058198826822101</v>
      </c>
      <c r="Z1634" s="10">
        <v>0.103515699881149</v>
      </c>
      <c r="AA1634" s="10">
        <f t="shared" si="105"/>
        <v>0.64409768814937007</v>
      </c>
      <c r="AB1634" s="1">
        <v>4351.0719610862798</v>
      </c>
      <c r="AC1634" s="1">
        <v>7229.5098542830101</v>
      </c>
      <c r="AD1634" s="1" t="s">
        <v>1094</v>
      </c>
      <c r="AE1634" s="1" t="s">
        <v>58</v>
      </c>
      <c r="AF1634" s="1" t="s">
        <v>1065</v>
      </c>
      <c r="AG1634" s="1">
        <v>48758</v>
      </c>
      <c r="AH1634" s="1">
        <v>31710</v>
      </c>
      <c r="AI1634" s="1">
        <v>25236</v>
      </c>
      <c r="AJ1634" s="32">
        <v>65.035481356905507</v>
      </c>
      <c r="AK1634" s="10">
        <v>51.757660281389697</v>
      </c>
      <c r="AL1634" s="1">
        <v>99.235219527658899</v>
      </c>
      <c r="AM1634" s="1">
        <v>0.48343636075447799</v>
      </c>
      <c r="AN1634" s="10">
        <v>9.9064828023458604E-2</v>
      </c>
      <c r="AO1634" s="10">
        <f t="shared" si="107"/>
        <v>0.58250118877793655</v>
      </c>
      <c r="AP1634" s="1">
        <v>4807.8762445208004</v>
      </c>
      <c r="AQ1634" s="1">
        <v>8372.0403909768593</v>
      </c>
      <c r="AR1634" s="1" t="s">
        <v>1193</v>
      </c>
      <c r="AS1634" s="1" t="s">
        <v>58</v>
      </c>
      <c r="AT1634" s="1" t="s">
        <v>1065</v>
      </c>
      <c r="AU1634" s="1">
        <v>19778</v>
      </c>
      <c r="AV1634" s="1">
        <v>13536</v>
      </c>
      <c r="AW1634" s="1">
        <v>11179</v>
      </c>
      <c r="AX1634" s="1">
        <v>68.4396804530286</v>
      </c>
      <c r="AY1634" s="10">
        <v>56.5223986247345</v>
      </c>
      <c r="AZ1634" s="1">
        <v>29.8953394758028</v>
      </c>
      <c r="BA1634" s="1">
        <v>18.507916629394401</v>
      </c>
      <c r="BB1634" s="10">
        <v>45.209768315591703</v>
      </c>
      <c r="BC1634" s="10">
        <f t="shared" si="106"/>
        <v>63.717684944986104</v>
      </c>
      <c r="BD1634" s="1">
        <v>31840.082212817801</v>
      </c>
      <c r="BE1634" s="1">
        <v>65176.372587715203</v>
      </c>
      <c r="BF1634" s="1" t="s">
        <v>1197</v>
      </c>
      <c r="BG1634" s="1" t="s">
        <v>58</v>
      </c>
      <c r="BH1634" s="1" t="s">
        <v>1065</v>
      </c>
      <c r="BI1634" s="1">
        <v>19451</v>
      </c>
      <c r="BJ1634" s="1">
        <v>13476</v>
      </c>
      <c r="BK1634" s="1">
        <v>11549</v>
      </c>
      <c r="BL1634" s="1">
        <v>69.281784998200607</v>
      </c>
      <c r="BM1634" s="10">
        <v>59.374839339879699</v>
      </c>
      <c r="BN1634" s="1">
        <v>33.197679452766501</v>
      </c>
      <c r="BO1634" s="1">
        <v>18.096804918174701</v>
      </c>
      <c r="BP1634" s="10">
        <v>42.133518053511096</v>
      </c>
      <c r="BQ1634" s="10">
        <f t="shared" si="109"/>
        <v>60.230322971685794</v>
      </c>
      <c r="BR1634" s="1">
        <v>29788.082754465999</v>
      </c>
      <c r="BS1634" s="1">
        <v>59209.675490153597</v>
      </c>
    </row>
    <row r="1635" spans="1:71" customFormat="1" x14ac:dyDescent="0.15">
      <c r="A1635">
        <v>3869</v>
      </c>
      <c r="B1635" t="s">
        <v>119</v>
      </c>
      <c r="C1635" t="s">
        <v>8</v>
      </c>
      <c r="D1635" t="s">
        <v>9</v>
      </c>
      <c r="G1635" t="s">
        <v>1046</v>
      </c>
      <c r="H1635" t="s">
        <v>10</v>
      </c>
      <c r="K1635" s="13" t="s">
        <v>119</v>
      </c>
      <c r="L1635" s="13">
        <v>98</v>
      </c>
      <c r="M1635" s="13" t="s">
        <v>932</v>
      </c>
      <c r="N1635" s="15" t="s">
        <v>58</v>
      </c>
      <c r="O1635" s="13" t="s">
        <v>924</v>
      </c>
      <c r="P1635" s="13" t="s">
        <v>1091</v>
      </c>
      <c r="Q1635" s="13" t="s">
        <v>58</v>
      </c>
      <c r="R1635" s="13" t="s">
        <v>1065</v>
      </c>
      <c r="S1635" s="13">
        <v>51165</v>
      </c>
      <c r="T1635" s="13">
        <v>32989</v>
      </c>
      <c r="U1635" s="13">
        <v>26192</v>
      </c>
      <c r="V1635" s="32">
        <v>64.4757158213623</v>
      </c>
      <c r="W1635" s="10">
        <v>51.191244014463003</v>
      </c>
      <c r="X1635" s="1">
        <v>99.194410507024998</v>
      </c>
      <c r="Y1635" s="1">
        <v>0.56505803298717205</v>
      </c>
      <c r="Z1635" s="10">
        <v>6.8723274282223606E-2</v>
      </c>
      <c r="AA1635" s="10">
        <f t="shared" si="105"/>
        <v>0.63378130726939563</v>
      </c>
      <c r="AB1635" s="1">
        <v>4506.1045323947601</v>
      </c>
      <c r="AC1635" s="1">
        <v>7828.4242868994797</v>
      </c>
      <c r="AD1635" s="1" t="s">
        <v>1095</v>
      </c>
      <c r="AE1635" s="1" t="s">
        <v>58</v>
      </c>
      <c r="AF1635" s="1" t="s">
        <v>1065</v>
      </c>
      <c r="AG1635" s="1">
        <v>50529</v>
      </c>
      <c r="AH1635" s="1">
        <v>32074</v>
      </c>
      <c r="AI1635" s="1">
        <v>25620</v>
      </c>
      <c r="AJ1635" s="32">
        <v>63.476419481881699</v>
      </c>
      <c r="AK1635" s="10">
        <v>50.7035563735677</v>
      </c>
      <c r="AL1635" s="1">
        <v>99.313036690085895</v>
      </c>
      <c r="AM1635" s="1">
        <v>0.42935206869633102</v>
      </c>
      <c r="AN1635" s="10">
        <v>6.6354410616705703E-2</v>
      </c>
      <c r="AO1635" s="10">
        <f t="shared" si="107"/>
        <v>0.49570647931303674</v>
      </c>
      <c r="AP1635" s="1">
        <v>4517.2789299024898</v>
      </c>
      <c r="AQ1635" s="1">
        <v>7498.6988057312101</v>
      </c>
      <c r="AR1635" s="1" t="s">
        <v>1194</v>
      </c>
      <c r="AS1635" s="1" t="s">
        <v>58</v>
      </c>
      <c r="AT1635" s="1" t="s">
        <v>1065</v>
      </c>
      <c r="AU1635" s="1">
        <v>18409</v>
      </c>
      <c r="AV1635" s="1">
        <v>12582</v>
      </c>
      <c r="AW1635" s="1">
        <v>10304</v>
      </c>
      <c r="AX1635" s="1">
        <v>68.347004182736697</v>
      </c>
      <c r="AY1635" s="10">
        <v>55.9726220870227</v>
      </c>
      <c r="AZ1635" s="1">
        <v>30.667701863354001</v>
      </c>
      <c r="BA1635" s="1">
        <v>17.003105590062098</v>
      </c>
      <c r="BB1635" s="10">
        <v>45.380434782608702</v>
      </c>
      <c r="BC1635" s="10">
        <f t="shared" si="106"/>
        <v>62.383540372670801</v>
      </c>
      <c r="BD1635" s="1">
        <v>34406.538243684801</v>
      </c>
      <c r="BE1635" s="1">
        <v>64598.560823895001</v>
      </c>
      <c r="BF1635" s="1" t="s">
        <v>1198</v>
      </c>
      <c r="BG1635" s="1" t="s">
        <v>58</v>
      </c>
      <c r="BH1635" s="1" t="s">
        <v>1065</v>
      </c>
      <c r="BI1635" s="1">
        <v>22231</v>
      </c>
      <c r="BJ1635" s="1">
        <v>14763</v>
      </c>
      <c r="BK1635" s="1">
        <v>12362</v>
      </c>
      <c r="BL1635" s="1">
        <v>66.407269128694196</v>
      </c>
      <c r="BM1635" s="10">
        <v>55.607035221087699</v>
      </c>
      <c r="BN1635" s="1">
        <v>32.203526937388801</v>
      </c>
      <c r="BO1635" s="1">
        <v>17.416275683546399</v>
      </c>
      <c r="BP1635" s="10">
        <v>44.046270829962801</v>
      </c>
      <c r="BQ1635" s="10">
        <f t="shared" si="109"/>
        <v>61.462546513509196</v>
      </c>
      <c r="BR1635" s="1">
        <v>32339.433278606099</v>
      </c>
      <c r="BS1635" s="1">
        <v>61797.727645986197</v>
      </c>
    </row>
    <row r="1636" spans="1:71" customFormat="1" x14ac:dyDescent="0.15">
      <c r="A1636">
        <v>3869</v>
      </c>
      <c r="B1636" t="s">
        <v>120</v>
      </c>
      <c r="C1636" t="s">
        <v>8</v>
      </c>
      <c r="D1636" t="s">
        <v>61</v>
      </c>
      <c r="E1636" t="s">
        <v>233</v>
      </c>
      <c r="F1636" t="s">
        <v>601</v>
      </c>
      <c r="H1636" t="s">
        <v>602</v>
      </c>
      <c r="I1636" t="s">
        <v>1243</v>
      </c>
      <c r="J1636">
        <v>-5</v>
      </c>
      <c r="K1636" s="13" t="s">
        <v>120</v>
      </c>
      <c r="L1636" s="13">
        <v>99</v>
      </c>
      <c r="M1636" s="13" t="s">
        <v>895</v>
      </c>
      <c r="N1636" s="15" t="s">
        <v>59</v>
      </c>
      <c r="O1636" s="13" t="s">
        <v>884</v>
      </c>
      <c r="P1636" s="13" t="s">
        <v>1090</v>
      </c>
      <c r="Q1636" s="13" t="s">
        <v>59</v>
      </c>
      <c r="R1636" s="13" t="s">
        <v>1065</v>
      </c>
      <c r="S1636" s="13">
        <v>50502</v>
      </c>
      <c r="T1636" s="13">
        <v>32733</v>
      </c>
      <c r="U1636" s="13">
        <v>23767</v>
      </c>
      <c r="V1636" s="32">
        <v>64.815254841392402</v>
      </c>
      <c r="W1636" s="10">
        <v>47.061502514751901</v>
      </c>
      <c r="X1636" s="1">
        <v>99.448815584634104</v>
      </c>
      <c r="Y1636" s="1">
        <v>0.38288383052131097</v>
      </c>
      <c r="Z1636" s="10">
        <v>7.5735263180039605E-2</v>
      </c>
      <c r="AA1636" s="10">
        <f t="shared" si="105"/>
        <v>0.45861909370135057</v>
      </c>
      <c r="AB1636" s="1">
        <v>4032.6698115621798</v>
      </c>
      <c r="AC1636" s="1">
        <v>7728.8307783599803</v>
      </c>
      <c r="AD1636" s="1" t="s">
        <v>1094</v>
      </c>
      <c r="AE1636" s="1" t="s">
        <v>59</v>
      </c>
      <c r="AF1636" s="1" t="s">
        <v>1065</v>
      </c>
      <c r="AG1636" s="1">
        <v>44625</v>
      </c>
      <c r="AH1636" s="1">
        <v>29093</v>
      </c>
      <c r="AI1636" s="1">
        <v>22405</v>
      </c>
      <c r="AJ1636" s="32">
        <v>65.194397759103595</v>
      </c>
      <c r="AK1636" s="10">
        <v>50.207282913165301</v>
      </c>
      <c r="AL1636" s="1">
        <v>99.375139477795102</v>
      </c>
      <c r="AM1636" s="1">
        <v>0.42401249721044398</v>
      </c>
      <c r="AN1636" s="10">
        <v>0.102655657219371</v>
      </c>
      <c r="AO1636" s="10">
        <f t="shared" si="107"/>
        <v>0.52666815442981496</v>
      </c>
      <c r="AP1636" s="1">
        <v>4393.5879909957303</v>
      </c>
      <c r="AQ1636" s="1">
        <v>8908.0166365750792</v>
      </c>
      <c r="AR1636" s="1" t="s">
        <v>1193</v>
      </c>
      <c r="AS1636" s="1" t="s">
        <v>59</v>
      </c>
      <c r="AT1636" s="1" t="s">
        <v>1065</v>
      </c>
      <c r="AU1636" s="1">
        <v>18498</v>
      </c>
      <c r="AV1636" s="1">
        <v>12958</v>
      </c>
      <c r="AW1636" s="1">
        <v>10369</v>
      </c>
      <c r="AX1636" s="1">
        <v>70.0508163044653</v>
      </c>
      <c r="AY1636" s="10">
        <v>56.054708617147803</v>
      </c>
      <c r="AZ1636" s="1">
        <v>26.280258462725399</v>
      </c>
      <c r="BA1636" s="1">
        <v>22.142926029510999</v>
      </c>
      <c r="BB1636" s="10">
        <v>46.831902787154</v>
      </c>
      <c r="BC1636" s="10">
        <f t="shared" si="106"/>
        <v>68.974828816664996</v>
      </c>
      <c r="BD1636" s="1">
        <v>30478.0504115734</v>
      </c>
      <c r="BE1636" s="1">
        <v>72899.087929396293</v>
      </c>
      <c r="BF1636" s="1" t="s">
        <v>1197</v>
      </c>
      <c r="BG1636" s="1" t="s">
        <v>59</v>
      </c>
      <c r="BH1636" s="1" t="s">
        <v>1065</v>
      </c>
      <c r="BI1636" s="1">
        <v>16763</v>
      </c>
      <c r="BJ1636" s="1">
        <v>11459</v>
      </c>
      <c r="BK1636" s="1">
        <v>9166</v>
      </c>
      <c r="BL1636" s="1">
        <v>68.358885640994998</v>
      </c>
      <c r="BM1636" s="10">
        <v>54.679949889637903</v>
      </c>
      <c r="BN1636" s="1">
        <v>30.427667466724898</v>
      </c>
      <c r="BO1636" s="1">
        <v>19.201396465197501</v>
      </c>
      <c r="BP1636" s="10">
        <v>45.0032729653066</v>
      </c>
      <c r="BQ1636" s="10">
        <f t="shared" si="109"/>
        <v>64.204669430504097</v>
      </c>
      <c r="BR1636" s="1">
        <v>29657.406757509001</v>
      </c>
      <c r="BS1636" s="1">
        <v>63864.0124216002</v>
      </c>
    </row>
    <row r="1637" spans="1:71" customFormat="1" x14ac:dyDescent="0.15">
      <c r="A1637">
        <v>3869</v>
      </c>
      <c r="B1637" t="s">
        <v>123</v>
      </c>
      <c r="C1637" t="s">
        <v>8</v>
      </c>
      <c r="D1637" t="s">
        <v>61</v>
      </c>
      <c r="E1637" t="s">
        <v>233</v>
      </c>
      <c r="F1637" t="s">
        <v>601</v>
      </c>
      <c r="H1637" t="s">
        <v>602</v>
      </c>
      <c r="I1637" t="s">
        <v>1244</v>
      </c>
      <c r="J1637">
        <v>-5.4771212547196626</v>
      </c>
      <c r="K1637" s="13" t="s">
        <v>123</v>
      </c>
      <c r="L1637" s="13">
        <v>100</v>
      </c>
      <c r="M1637" s="13" t="s">
        <v>933</v>
      </c>
      <c r="N1637" s="15" t="s">
        <v>59</v>
      </c>
      <c r="O1637" s="13" t="s">
        <v>924</v>
      </c>
      <c r="P1637" s="13" t="s">
        <v>1091</v>
      </c>
      <c r="Q1637" s="13" t="s">
        <v>59</v>
      </c>
      <c r="R1637" s="13" t="s">
        <v>1065</v>
      </c>
      <c r="S1637" s="13">
        <v>47761</v>
      </c>
      <c r="T1637" s="13">
        <v>30745</v>
      </c>
      <c r="U1637" s="13">
        <v>22985</v>
      </c>
      <c r="V1637" s="32">
        <v>64.372605263708905</v>
      </c>
      <c r="W1637" s="10">
        <v>48.125039257971999</v>
      </c>
      <c r="X1637" s="1">
        <v>99.591037633239097</v>
      </c>
      <c r="Y1637" s="1">
        <v>0.31324777028496797</v>
      </c>
      <c r="Z1637" s="10">
        <v>4.7857298237981301E-2</v>
      </c>
      <c r="AA1637" s="10">
        <f t="shared" si="105"/>
        <v>0.36110506852294927</v>
      </c>
      <c r="AB1637" s="1">
        <v>4310.8990734802201</v>
      </c>
      <c r="AC1637" s="1">
        <v>8419.6710774018702</v>
      </c>
      <c r="AD1637" s="1" t="s">
        <v>1095</v>
      </c>
      <c r="AE1637" s="1" t="s">
        <v>59</v>
      </c>
      <c r="AF1637" s="1" t="s">
        <v>1065</v>
      </c>
      <c r="AG1637" s="1">
        <v>46704</v>
      </c>
      <c r="AH1637" s="1">
        <v>30180</v>
      </c>
      <c r="AI1637" s="1">
        <v>22539</v>
      </c>
      <c r="AJ1637" s="32">
        <v>64.619732785200398</v>
      </c>
      <c r="AK1637" s="10">
        <v>48.259249743062703</v>
      </c>
      <c r="AL1637" s="1">
        <v>99.618439149917904</v>
      </c>
      <c r="AM1637" s="1">
        <v>0.226274457606815</v>
      </c>
      <c r="AN1637" s="10">
        <v>3.5494032565774901E-2</v>
      </c>
      <c r="AO1637" s="10">
        <f t="shared" si="107"/>
        <v>0.26176849017258991</v>
      </c>
      <c r="AP1637" s="1">
        <v>4353.6268170946596</v>
      </c>
      <c r="AQ1637" s="1">
        <v>8094.1531947611202</v>
      </c>
      <c r="AR1637" s="1" t="s">
        <v>1194</v>
      </c>
      <c r="AS1637" s="1" t="s">
        <v>59</v>
      </c>
      <c r="AT1637" s="1" t="s">
        <v>1065</v>
      </c>
      <c r="AU1637" s="1">
        <v>15430</v>
      </c>
      <c r="AV1637" s="1">
        <v>11024</v>
      </c>
      <c r="AW1637" s="1">
        <v>8979</v>
      </c>
      <c r="AX1637" s="1">
        <v>71.445236552171096</v>
      </c>
      <c r="AY1637" s="10">
        <v>58.191834089436199</v>
      </c>
      <c r="AZ1637" s="1">
        <v>29.012139436462899</v>
      </c>
      <c r="BA1637" s="1">
        <v>19.979953224189799</v>
      </c>
      <c r="BB1637" s="10">
        <v>45.116382670676003</v>
      </c>
      <c r="BC1637" s="10">
        <f t="shared" si="106"/>
        <v>65.096335894865803</v>
      </c>
      <c r="BD1637" s="1">
        <v>30616.5513057319</v>
      </c>
      <c r="BE1637" s="1">
        <v>66376.728552068307</v>
      </c>
      <c r="BF1637" s="1" t="s">
        <v>1198</v>
      </c>
      <c r="BG1637" s="1" t="s">
        <v>59</v>
      </c>
      <c r="BH1637" s="1" t="s">
        <v>1065</v>
      </c>
      <c r="BI1637" s="1">
        <v>20757</v>
      </c>
      <c r="BJ1637" s="1">
        <v>13735</v>
      </c>
      <c r="BK1637" s="1">
        <v>11050</v>
      </c>
      <c r="BL1637" s="1">
        <v>66.170448523389695</v>
      </c>
      <c r="BM1637" s="10">
        <v>53.235053235053201</v>
      </c>
      <c r="BN1637" s="1">
        <v>28.027149321267</v>
      </c>
      <c r="BO1637" s="1">
        <v>19.2398190045249</v>
      </c>
      <c r="BP1637" s="10">
        <v>46.624434389140298</v>
      </c>
      <c r="BQ1637" s="10">
        <f t="shared" si="109"/>
        <v>65.864253393665194</v>
      </c>
      <c r="BR1637" s="1">
        <v>32530.387916747899</v>
      </c>
      <c r="BS1637" s="1">
        <v>68761.302233255003</v>
      </c>
    </row>
    <row r="1638" spans="1:71" customFormat="1" x14ac:dyDescent="0.15">
      <c r="A1638">
        <v>3869</v>
      </c>
      <c r="B1638" t="s">
        <v>124</v>
      </c>
      <c r="C1638" t="s">
        <v>8</v>
      </c>
      <c r="D1638" t="s">
        <v>61</v>
      </c>
      <c r="E1638" t="s">
        <v>233</v>
      </c>
      <c r="F1638" t="s">
        <v>601</v>
      </c>
      <c r="H1638" t="s">
        <v>602</v>
      </c>
      <c r="I1638" t="s">
        <v>1245</v>
      </c>
      <c r="J1638">
        <v>-5.9542425094393252</v>
      </c>
      <c r="K1638" s="13" t="s">
        <v>124</v>
      </c>
      <c r="L1638" s="13">
        <v>101</v>
      </c>
      <c r="M1638" s="13" t="s">
        <v>896</v>
      </c>
      <c r="N1638" s="15" t="s">
        <v>60</v>
      </c>
      <c r="O1638" s="13" t="s">
        <v>884</v>
      </c>
      <c r="P1638" s="13" t="s">
        <v>1090</v>
      </c>
      <c r="Q1638" s="13" t="s">
        <v>60</v>
      </c>
      <c r="R1638" s="13" t="s">
        <v>1065</v>
      </c>
      <c r="S1638" s="13">
        <v>59043</v>
      </c>
      <c r="T1638" s="13">
        <v>38264</v>
      </c>
      <c r="U1638" s="13">
        <v>29428</v>
      </c>
      <c r="V1638" s="32">
        <v>64.807005064105795</v>
      </c>
      <c r="W1638" s="10">
        <v>49.8416408380333</v>
      </c>
      <c r="X1638" s="1">
        <v>99.639798831045297</v>
      </c>
      <c r="Y1638" s="1">
        <v>0.27184993883376402</v>
      </c>
      <c r="Z1638" s="10">
        <v>3.3981242354220502E-2</v>
      </c>
      <c r="AA1638" s="10">
        <f t="shared" si="105"/>
        <v>0.30583118118798452</v>
      </c>
      <c r="AB1638" s="1">
        <v>4313.37676911177</v>
      </c>
      <c r="AC1638" s="1">
        <v>7600.7565002101401</v>
      </c>
      <c r="AD1638" s="1" t="s">
        <v>1094</v>
      </c>
      <c r="AE1638" s="1" t="s">
        <v>60</v>
      </c>
      <c r="AF1638" s="1" t="s">
        <v>1065</v>
      </c>
      <c r="AG1638" s="1">
        <v>45431</v>
      </c>
      <c r="AH1638" s="1">
        <v>28726</v>
      </c>
      <c r="AI1638" s="1">
        <v>21721</v>
      </c>
      <c r="AJ1638" s="32">
        <v>63.229953115713897</v>
      </c>
      <c r="AK1638" s="10">
        <v>47.810966080429701</v>
      </c>
      <c r="AL1638" s="1">
        <v>99.525804520970496</v>
      </c>
      <c r="AM1638" s="1">
        <v>0.33147645136043502</v>
      </c>
      <c r="AN1638" s="10">
        <v>5.0642235624510798E-2</v>
      </c>
      <c r="AO1638" s="10">
        <f t="shared" si="107"/>
        <v>0.38211868698494583</v>
      </c>
      <c r="AP1638" s="1">
        <v>4588.5451322813597</v>
      </c>
      <c r="AQ1638" s="1">
        <v>8610.2448158033494</v>
      </c>
      <c r="AR1638" s="1" t="s">
        <v>1193</v>
      </c>
      <c r="AS1638" s="1" t="s">
        <v>60</v>
      </c>
      <c r="AT1638" s="1" t="s">
        <v>1065</v>
      </c>
      <c r="AU1638" s="1">
        <v>19852</v>
      </c>
      <c r="AV1638" s="1">
        <v>14134</v>
      </c>
      <c r="AW1638" s="1">
        <v>11360</v>
      </c>
      <c r="AX1638" s="1">
        <v>71.196856739875102</v>
      </c>
      <c r="AY1638" s="10">
        <v>57.223453556316699</v>
      </c>
      <c r="AZ1638" s="1">
        <v>27.922535211267601</v>
      </c>
      <c r="BA1638" s="1">
        <v>20.193661971830998</v>
      </c>
      <c r="BB1638" s="10">
        <v>45.950704225352098</v>
      </c>
      <c r="BC1638" s="10">
        <f t="shared" si="106"/>
        <v>66.144366197183103</v>
      </c>
      <c r="BD1638" s="1">
        <v>32280.847455968898</v>
      </c>
      <c r="BE1638" s="1">
        <v>66807.011986601894</v>
      </c>
      <c r="BF1638" s="1" t="s">
        <v>1197</v>
      </c>
      <c r="BG1638" s="1" t="s">
        <v>60</v>
      </c>
      <c r="BH1638" s="1" t="s">
        <v>1065</v>
      </c>
      <c r="BI1638" s="1">
        <v>17907</v>
      </c>
      <c r="BJ1638" s="1">
        <v>12491</v>
      </c>
      <c r="BK1638" s="1">
        <v>10125</v>
      </c>
      <c r="BL1638" s="1">
        <v>69.754844474227994</v>
      </c>
      <c r="BM1638" s="10">
        <v>56.542134360864502</v>
      </c>
      <c r="BN1638" s="1">
        <v>31.772839506172801</v>
      </c>
      <c r="BO1638" s="1">
        <v>19.575308641975301</v>
      </c>
      <c r="BP1638" s="10">
        <v>41.975308641975303</v>
      </c>
      <c r="BQ1638" s="10">
        <f t="shared" si="109"/>
        <v>61.550617283950601</v>
      </c>
      <c r="BR1638" s="1">
        <v>28924.693540869099</v>
      </c>
      <c r="BS1638" s="1">
        <v>58837.302881494601</v>
      </c>
    </row>
    <row r="1639" spans="1:71" customFormat="1" x14ac:dyDescent="0.15">
      <c r="A1639">
        <v>3869</v>
      </c>
      <c r="B1639" t="s">
        <v>125</v>
      </c>
      <c r="C1639" t="s">
        <v>8</v>
      </c>
      <c r="D1639" t="s">
        <v>61</v>
      </c>
      <c r="E1639" t="s">
        <v>233</v>
      </c>
      <c r="F1639" t="s">
        <v>601</v>
      </c>
      <c r="H1639" t="s">
        <v>602</v>
      </c>
      <c r="I1639" t="s">
        <v>1246</v>
      </c>
      <c r="J1639">
        <v>-6.4313637641589869</v>
      </c>
      <c r="K1639" s="13" t="s">
        <v>125</v>
      </c>
      <c r="L1639" s="13">
        <v>102</v>
      </c>
      <c r="M1639" s="13" t="s">
        <v>934</v>
      </c>
      <c r="N1639" s="15" t="s">
        <v>60</v>
      </c>
      <c r="O1639" s="13" t="s">
        <v>924</v>
      </c>
      <c r="P1639" s="13" t="s">
        <v>1091</v>
      </c>
      <c r="Q1639" s="13" t="s">
        <v>60</v>
      </c>
      <c r="R1639" s="13" t="s">
        <v>1065</v>
      </c>
      <c r="S1639" s="13">
        <v>49755</v>
      </c>
      <c r="T1639" s="13">
        <v>32856</v>
      </c>
      <c r="U1639" s="13">
        <v>24912</v>
      </c>
      <c r="V1639" s="32">
        <v>66.035574314139296</v>
      </c>
      <c r="W1639" s="10">
        <v>50.069339764847797</v>
      </c>
      <c r="X1639" s="1">
        <v>99.566473988439299</v>
      </c>
      <c r="Y1639" s="1">
        <v>0.309087989723828</v>
      </c>
      <c r="Z1639" s="10">
        <v>4.4155427103403998E-2</v>
      </c>
      <c r="AA1639" s="10">
        <f t="shared" si="105"/>
        <v>0.35324341682723198</v>
      </c>
      <c r="AB1639" s="1">
        <v>4529.5446993052701</v>
      </c>
      <c r="AC1639" s="1">
        <v>8253.8955781873701</v>
      </c>
      <c r="AD1639" s="1" t="s">
        <v>1095</v>
      </c>
      <c r="AE1639" s="1" t="s">
        <v>60</v>
      </c>
      <c r="AF1639" s="1" t="s">
        <v>1065</v>
      </c>
      <c r="AG1639" s="1">
        <v>50469</v>
      </c>
      <c r="AH1639" s="1">
        <v>32755</v>
      </c>
      <c r="AI1639" s="1">
        <v>24661</v>
      </c>
      <c r="AJ1639" s="32">
        <v>64.9012264954725</v>
      </c>
      <c r="AK1639" s="10">
        <v>48.863658879708296</v>
      </c>
      <c r="AL1639" s="1">
        <v>99.622886338753503</v>
      </c>
      <c r="AM1639" s="1">
        <v>0.21896922265926</v>
      </c>
      <c r="AN1639" s="10">
        <v>3.6494870443209898E-2</v>
      </c>
      <c r="AO1639" s="10">
        <f t="shared" si="107"/>
        <v>0.25546409310246987</v>
      </c>
      <c r="AP1639" s="1">
        <v>4494.9302864849196</v>
      </c>
      <c r="AQ1639" s="1">
        <v>7977.7018342804304</v>
      </c>
      <c r="AR1639" s="1" t="s">
        <v>1194</v>
      </c>
      <c r="AS1639" s="1" t="s">
        <v>60</v>
      </c>
      <c r="AT1639" s="1" t="s">
        <v>1065</v>
      </c>
      <c r="AU1639" s="1">
        <v>17707</v>
      </c>
      <c r="AV1639" s="1">
        <v>12694</v>
      </c>
      <c r="AW1639" s="1">
        <v>10114</v>
      </c>
      <c r="AX1639" s="1">
        <v>71.689162478116003</v>
      </c>
      <c r="AY1639" s="10">
        <v>57.118653639803497</v>
      </c>
      <c r="AZ1639" s="1">
        <v>28.762111924065699</v>
      </c>
      <c r="BA1639" s="1">
        <v>19.112121811350601</v>
      </c>
      <c r="BB1639" s="10">
        <v>45.6001581965592</v>
      </c>
      <c r="BC1639" s="10">
        <f t="shared" si="106"/>
        <v>64.712280007909797</v>
      </c>
      <c r="BD1639" s="1">
        <v>32472.3998406385</v>
      </c>
      <c r="BE1639" s="1">
        <v>64878.208773516802</v>
      </c>
      <c r="BF1639" s="1" t="s">
        <v>1198</v>
      </c>
      <c r="BG1639" s="1" t="s">
        <v>60</v>
      </c>
      <c r="BH1639" s="1" t="s">
        <v>1065</v>
      </c>
      <c r="BI1639" s="1">
        <v>19909</v>
      </c>
      <c r="BJ1639" s="1">
        <v>13557</v>
      </c>
      <c r="BK1639" s="1">
        <v>10873</v>
      </c>
      <c r="BL1639" s="1">
        <v>68.094831483248797</v>
      </c>
      <c r="BM1639" s="10">
        <v>54.613491385805403</v>
      </c>
      <c r="BN1639" s="1">
        <v>29.4582911799871</v>
      </c>
      <c r="BO1639" s="1">
        <v>19.8657224317116</v>
      </c>
      <c r="BP1639" s="10">
        <v>44.467948128391399</v>
      </c>
      <c r="BQ1639" s="10">
        <f t="shared" si="109"/>
        <v>64.333670560103002</v>
      </c>
      <c r="BR1639" s="1">
        <v>30666.000745224501</v>
      </c>
      <c r="BS1639" s="1">
        <v>63291.6650672166</v>
      </c>
    </row>
    <row r="1640" spans="1:71" customFormat="1" x14ac:dyDescent="0.15">
      <c r="A1640">
        <v>3869</v>
      </c>
      <c r="B1640" t="s">
        <v>126</v>
      </c>
      <c r="C1640" t="s">
        <v>8</v>
      </c>
      <c r="D1640" t="s">
        <v>61</v>
      </c>
      <c r="E1640" t="s">
        <v>233</v>
      </c>
      <c r="F1640" t="s">
        <v>601</v>
      </c>
      <c r="H1640" t="s">
        <v>602</v>
      </c>
      <c r="I1640" t="s">
        <v>1247</v>
      </c>
      <c r="J1640">
        <v>-6.9084850188786495</v>
      </c>
      <c r="K1640" s="13" t="s">
        <v>126</v>
      </c>
      <c r="L1640" s="13">
        <v>103</v>
      </c>
      <c r="M1640" s="13" t="s">
        <v>897</v>
      </c>
      <c r="N1640" s="15" t="s">
        <v>65</v>
      </c>
      <c r="O1640" s="13" t="s">
        <v>884</v>
      </c>
      <c r="P1640" s="13" t="s">
        <v>1090</v>
      </c>
      <c r="Q1640" s="13" t="s">
        <v>65</v>
      </c>
      <c r="R1640" s="13" t="s">
        <v>1065</v>
      </c>
      <c r="S1640" s="13">
        <v>59246</v>
      </c>
      <c r="T1640" s="13">
        <v>38573</v>
      </c>
      <c r="U1640" s="13">
        <v>29295</v>
      </c>
      <c r="V1640" s="32">
        <v>65.106505080511795</v>
      </c>
      <c r="W1640" s="10">
        <v>49.446376126658301</v>
      </c>
      <c r="X1640" s="1">
        <v>99.457245263696905</v>
      </c>
      <c r="Y1640" s="1">
        <v>0.31404676565966899</v>
      </c>
      <c r="Z1640" s="10">
        <v>6.4857484212322902E-2</v>
      </c>
      <c r="AA1640" s="10">
        <f t="shared" si="105"/>
        <v>0.37890424987199189</v>
      </c>
      <c r="AB1640" s="1">
        <v>4514.1749041243002</v>
      </c>
      <c r="AC1640" s="1">
        <v>7515.42780513253</v>
      </c>
      <c r="AD1640" s="1" t="s">
        <v>1094</v>
      </c>
      <c r="AE1640" s="1" t="s">
        <v>65</v>
      </c>
      <c r="AF1640" s="1" t="s">
        <v>1065</v>
      </c>
      <c r="AG1640" s="1">
        <v>48808</v>
      </c>
      <c r="AH1640" s="1">
        <v>31166</v>
      </c>
      <c r="AI1640" s="1">
        <v>23398</v>
      </c>
      <c r="AJ1640" s="32">
        <v>63.854286182593</v>
      </c>
      <c r="AK1640" s="10">
        <v>47.938862481560399</v>
      </c>
      <c r="AL1640" s="1">
        <v>99.653816565518397</v>
      </c>
      <c r="AM1640" s="1">
        <v>0.23506282588255401</v>
      </c>
      <c r="AN1640" s="10">
        <v>3.8464826053508802E-2</v>
      </c>
      <c r="AO1640" s="10">
        <f t="shared" si="107"/>
        <v>0.27352765193606282</v>
      </c>
      <c r="AP1640" s="1">
        <v>4712.7608514849098</v>
      </c>
      <c r="AQ1640" s="1">
        <v>8252.5142244926192</v>
      </c>
      <c r="AR1640" s="1" t="s">
        <v>1193</v>
      </c>
      <c r="AS1640" s="1" t="s">
        <v>65</v>
      </c>
      <c r="AT1640" s="1" t="s">
        <v>1065</v>
      </c>
      <c r="AU1640" s="1">
        <v>21269</v>
      </c>
      <c r="AV1640" s="1">
        <v>14696</v>
      </c>
      <c r="AW1640" s="1">
        <v>11852</v>
      </c>
      <c r="AX1640" s="1">
        <v>69.095867224599203</v>
      </c>
      <c r="AY1640" s="10">
        <v>55.7242935728055</v>
      </c>
      <c r="AZ1640" s="1">
        <v>28.476206547418201</v>
      </c>
      <c r="BA1640" s="1">
        <v>21.599730003375001</v>
      </c>
      <c r="BB1640" s="10">
        <v>45.038812014849803</v>
      </c>
      <c r="BC1640" s="10">
        <f t="shared" si="106"/>
        <v>66.638542018224797</v>
      </c>
      <c r="BD1640" s="1">
        <v>30034.694335037599</v>
      </c>
      <c r="BE1640" s="1">
        <v>69129.348702196497</v>
      </c>
      <c r="BF1640" s="1" t="s">
        <v>1197</v>
      </c>
      <c r="BG1640" s="1" t="s">
        <v>65</v>
      </c>
      <c r="BH1640" s="1" t="s">
        <v>1065</v>
      </c>
      <c r="BI1640" s="1">
        <v>18181</v>
      </c>
      <c r="BJ1640" s="1">
        <v>12574</v>
      </c>
      <c r="BK1640" s="1">
        <v>10219</v>
      </c>
      <c r="BL1640" s="1">
        <v>69.160112205049202</v>
      </c>
      <c r="BM1640" s="10">
        <v>56.207029316319201</v>
      </c>
      <c r="BN1640" s="1">
        <v>31.128290439377601</v>
      </c>
      <c r="BO1640" s="1">
        <v>19.268030139935401</v>
      </c>
      <c r="BP1640" s="10">
        <v>43.252764458361902</v>
      </c>
      <c r="BQ1640" s="10">
        <f t="shared" si="109"/>
        <v>62.5207945982973</v>
      </c>
      <c r="BR1640" s="1">
        <v>29750.200883719401</v>
      </c>
      <c r="BS1640" s="1">
        <v>59501.948588629202</v>
      </c>
    </row>
    <row r="1641" spans="1:71" customFormat="1" x14ac:dyDescent="0.15">
      <c r="A1641">
        <v>3869</v>
      </c>
      <c r="B1641" t="s">
        <v>127</v>
      </c>
      <c r="C1641" t="s">
        <v>8</v>
      </c>
      <c r="D1641" t="s">
        <v>61</v>
      </c>
      <c r="E1641" t="s">
        <v>233</v>
      </c>
      <c r="F1641" t="s">
        <v>601</v>
      </c>
      <c r="H1641" t="s">
        <v>602</v>
      </c>
      <c r="I1641" t="s">
        <v>1248</v>
      </c>
      <c r="J1641">
        <v>-7.3856062735983121</v>
      </c>
      <c r="K1641" s="13" t="s">
        <v>127</v>
      </c>
      <c r="L1641" s="13">
        <v>104</v>
      </c>
      <c r="M1641" s="13" t="s">
        <v>935</v>
      </c>
      <c r="N1641" s="15" t="s">
        <v>65</v>
      </c>
      <c r="O1641" s="13" t="s">
        <v>924</v>
      </c>
      <c r="P1641" s="13" t="s">
        <v>1091</v>
      </c>
      <c r="Q1641" s="13" t="s">
        <v>65</v>
      </c>
      <c r="R1641" s="13" t="s">
        <v>1065</v>
      </c>
      <c r="S1641" s="13">
        <v>53001</v>
      </c>
      <c r="T1641" s="13">
        <v>34488</v>
      </c>
      <c r="U1641" s="13">
        <v>26490</v>
      </c>
      <c r="V1641" s="32">
        <v>65.070470368483598</v>
      </c>
      <c r="W1641" s="10">
        <v>49.980189053036703</v>
      </c>
      <c r="X1641" s="1">
        <v>99.573423933559795</v>
      </c>
      <c r="Y1641" s="1">
        <v>0.31332578331445798</v>
      </c>
      <c r="Z1641" s="10">
        <v>2.64250660626652E-2</v>
      </c>
      <c r="AA1641" s="10">
        <f t="shared" si="105"/>
        <v>0.33975084937712319</v>
      </c>
      <c r="AB1641" s="1">
        <v>4706.98088675907</v>
      </c>
      <c r="AC1641" s="1">
        <v>8117.8951444308796</v>
      </c>
      <c r="AD1641" s="1" t="s">
        <v>1095</v>
      </c>
      <c r="AE1641" s="1" t="s">
        <v>65</v>
      </c>
      <c r="AF1641" s="1" t="s">
        <v>1065</v>
      </c>
      <c r="AG1641" s="1">
        <v>51910</v>
      </c>
      <c r="AH1641" s="1">
        <v>33536</v>
      </c>
      <c r="AI1641" s="1">
        <v>25403</v>
      </c>
      <c r="AJ1641" s="32">
        <v>64.604122519745701</v>
      </c>
      <c r="AK1641" s="10">
        <v>48.936621074937399</v>
      </c>
      <c r="AL1641" s="1">
        <v>99.614218793055898</v>
      </c>
      <c r="AM1641" s="1">
        <v>0.216509861040035</v>
      </c>
      <c r="AN1641" s="10">
        <v>5.1175058064008197E-2</v>
      </c>
      <c r="AO1641" s="10">
        <f t="shared" si="107"/>
        <v>0.26768491910404318</v>
      </c>
      <c r="AP1641" s="1">
        <v>4600.6711697378096</v>
      </c>
      <c r="AQ1641" s="1">
        <v>7691.1477289978402</v>
      </c>
      <c r="AR1641" s="1" t="s">
        <v>1194</v>
      </c>
      <c r="AS1641" s="1" t="s">
        <v>65</v>
      </c>
      <c r="AT1641" s="1" t="s">
        <v>1065</v>
      </c>
      <c r="AU1641" s="1">
        <v>18786</v>
      </c>
      <c r="AV1641" s="1">
        <v>13070</v>
      </c>
      <c r="AW1641" s="1">
        <v>10501</v>
      </c>
      <c r="AX1641" s="1">
        <v>69.573086340892104</v>
      </c>
      <c r="AY1641" s="10">
        <v>55.898009155754302</v>
      </c>
      <c r="AZ1641" s="1">
        <v>28.863917722121698</v>
      </c>
      <c r="BA1641" s="1">
        <v>20.883725359489599</v>
      </c>
      <c r="BB1641" s="10">
        <v>44.805256642224499</v>
      </c>
      <c r="BC1641" s="10">
        <f t="shared" si="106"/>
        <v>65.688982001714095</v>
      </c>
      <c r="BD1641" s="1">
        <v>30530.678921699899</v>
      </c>
      <c r="BE1641" s="1">
        <v>68685.912661112801</v>
      </c>
      <c r="BF1641" s="1" t="s">
        <v>1198</v>
      </c>
      <c r="BG1641" s="1" t="s">
        <v>65</v>
      </c>
      <c r="BH1641" s="1" t="s">
        <v>1065</v>
      </c>
      <c r="BI1641" s="1">
        <v>20024</v>
      </c>
      <c r="BJ1641" s="1">
        <v>13432</v>
      </c>
      <c r="BK1641" s="1">
        <v>10662</v>
      </c>
      <c r="BL1641" s="1">
        <v>67.079504594486593</v>
      </c>
      <c r="BM1641" s="10">
        <v>53.2461046743907</v>
      </c>
      <c r="BN1641" s="1">
        <v>28.859501031701399</v>
      </c>
      <c r="BO1641" s="1">
        <v>19.6961170512099</v>
      </c>
      <c r="BP1641" s="10">
        <v>45.619958731945196</v>
      </c>
      <c r="BQ1641" s="10">
        <f t="shared" si="109"/>
        <v>65.3160757831551</v>
      </c>
      <c r="BR1641" s="1">
        <v>32527.439145703898</v>
      </c>
      <c r="BS1641" s="1">
        <v>66102.885289064696</v>
      </c>
    </row>
    <row r="1642" spans="1:71" customFormat="1" x14ac:dyDescent="0.15">
      <c r="A1642">
        <v>3869</v>
      </c>
      <c r="B1642" t="s">
        <v>128</v>
      </c>
      <c r="C1642" t="s">
        <v>8</v>
      </c>
      <c r="D1642" t="s">
        <v>61</v>
      </c>
      <c r="E1642" t="s">
        <v>233</v>
      </c>
      <c r="F1642" t="s">
        <v>601</v>
      </c>
      <c r="H1642" t="s">
        <v>602</v>
      </c>
      <c r="I1642" t="s">
        <v>1249</v>
      </c>
      <c r="J1642">
        <v>-7.8627275283179747</v>
      </c>
      <c r="K1642" s="13" t="s">
        <v>128</v>
      </c>
      <c r="L1642" s="13">
        <v>105</v>
      </c>
      <c r="M1642" s="13" t="s">
        <v>898</v>
      </c>
      <c r="N1642" s="15" t="s">
        <v>66</v>
      </c>
      <c r="O1642" s="13" t="s">
        <v>884</v>
      </c>
      <c r="P1642" s="13" t="s">
        <v>1090</v>
      </c>
      <c r="Q1642" s="13" t="s">
        <v>66</v>
      </c>
      <c r="R1642" s="13" t="s">
        <v>1065</v>
      </c>
      <c r="S1642" s="13">
        <v>63817</v>
      </c>
      <c r="T1642" s="13">
        <v>41647</v>
      </c>
      <c r="U1642" s="13">
        <v>30974</v>
      </c>
      <c r="V1642" s="32">
        <v>65.260040428099103</v>
      </c>
      <c r="W1642" s="10">
        <v>48.535656643214203</v>
      </c>
      <c r="X1642" s="1">
        <v>99.415638922967602</v>
      </c>
      <c r="Y1642" s="1">
        <v>0.34222250920126601</v>
      </c>
      <c r="Z1642" s="10">
        <v>0.109769484083425</v>
      </c>
      <c r="AA1642" s="10">
        <f t="shared" ref="AA1642:AA1705" si="110">SUM(Y1642:Z1642)</f>
        <v>0.45199199328469103</v>
      </c>
      <c r="AB1642" s="1">
        <v>4405.1299630974499</v>
      </c>
      <c r="AC1642" s="1">
        <v>7279.9305161049397</v>
      </c>
      <c r="AD1642" s="1" t="s">
        <v>1094</v>
      </c>
      <c r="AE1642" s="1" t="s">
        <v>66</v>
      </c>
      <c r="AF1642" s="1" t="s">
        <v>1065</v>
      </c>
      <c r="AG1642" s="1">
        <v>54072</v>
      </c>
      <c r="AH1642" s="1">
        <v>34705</v>
      </c>
      <c r="AI1642" s="1">
        <v>26015</v>
      </c>
      <c r="AJ1642" s="32">
        <v>64.182941263500496</v>
      </c>
      <c r="AK1642" s="10">
        <v>48.111776890072498</v>
      </c>
      <c r="AL1642" s="1">
        <v>99.565635210455497</v>
      </c>
      <c r="AM1642" s="1">
        <v>0.28060734191812398</v>
      </c>
      <c r="AN1642" s="10">
        <v>5.3815106669229298E-2</v>
      </c>
      <c r="AO1642" s="10">
        <f t="shared" si="107"/>
        <v>0.33442244858735326</v>
      </c>
      <c r="AP1642" s="1">
        <v>4740.0360902779403</v>
      </c>
      <c r="AQ1642" s="1">
        <v>7984.15302381742</v>
      </c>
      <c r="AR1642" s="1" t="s">
        <v>1193</v>
      </c>
      <c r="AS1642" s="1" t="s">
        <v>66</v>
      </c>
      <c r="AT1642" s="1" t="s">
        <v>1065</v>
      </c>
      <c r="AU1642" s="1">
        <v>22784</v>
      </c>
      <c r="AV1642" s="1">
        <v>16119</v>
      </c>
      <c r="AW1642" s="1">
        <v>13068</v>
      </c>
      <c r="AX1642" s="1">
        <v>70.747015449438194</v>
      </c>
      <c r="AY1642" s="10">
        <v>57.356039325842701</v>
      </c>
      <c r="AZ1642" s="1">
        <v>28.160391796755398</v>
      </c>
      <c r="BA1642" s="1">
        <v>20.699418426691199</v>
      </c>
      <c r="BB1642" s="10">
        <v>45.554025099479603</v>
      </c>
      <c r="BC1642" s="10">
        <f t="shared" si="106"/>
        <v>66.253443526170798</v>
      </c>
      <c r="BD1642" s="1">
        <v>31539.9803205344</v>
      </c>
      <c r="BE1642" s="1">
        <v>67920.221382728603</v>
      </c>
      <c r="BF1642" s="1" t="s">
        <v>1197</v>
      </c>
      <c r="BG1642" s="1" t="s">
        <v>66</v>
      </c>
      <c r="BH1642" s="1" t="s">
        <v>1065</v>
      </c>
      <c r="BI1642" s="1">
        <v>19020</v>
      </c>
      <c r="BJ1642" s="1">
        <v>13319</v>
      </c>
      <c r="BK1642" s="1">
        <v>10895</v>
      </c>
      <c r="BL1642" s="1">
        <v>70.026288117770804</v>
      </c>
      <c r="BM1642" s="10">
        <v>57.281808622502602</v>
      </c>
      <c r="BN1642" s="1">
        <v>30.757228086278101</v>
      </c>
      <c r="BO1642" s="1">
        <v>18.641578705828401</v>
      </c>
      <c r="BP1642" s="10">
        <v>44.093620927030699</v>
      </c>
      <c r="BQ1642" s="10">
        <f t="shared" si="109"/>
        <v>62.7351996328591</v>
      </c>
      <c r="BR1642" s="1">
        <v>30953.070574388599</v>
      </c>
      <c r="BS1642" s="1">
        <v>62176.442908075303</v>
      </c>
    </row>
    <row r="1643" spans="1:71" customFormat="1" x14ac:dyDescent="0.15">
      <c r="A1643">
        <v>3869</v>
      </c>
      <c r="B1643" t="s">
        <v>129</v>
      </c>
      <c r="C1643" t="s">
        <v>8</v>
      </c>
      <c r="D1643" t="s">
        <v>61</v>
      </c>
      <c r="E1643" t="s">
        <v>233</v>
      </c>
      <c r="F1643" t="s">
        <v>601</v>
      </c>
      <c r="H1643" t="s">
        <v>602</v>
      </c>
      <c r="I1643" t="s">
        <v>1250</v>
      </c>
      <c r="J1643">
        <v>-8.3398487830376364</v>
      </c>
      <c r="K1643" s="13" t="s">
        <v>129</v>
      </c>
      <c r="L1643" s="13">
        <v>106</v>
      </c>
      <c r="M1643" s="13" t="s">
        <v>129</v>
      </c>
      <c r="N1643" s="15" t="s">
        <v>66</v>
      </c>
      <c r="O1643" s="13" t="s">
        <v>924</v>
      </c>
      <c r="P1643" s="13" t="s">
        <v>1091</v>
      </c>
      <c r="Q1643" s="13" t="s">
        <v>66</v>
      </c>
      <c r="R1643" s="13" t="s">
        <v>1065</v>
      </c>
      <c r="S1643" s="13">
        <v>56676</v>
      </c>
      <c r="T1643" s="13">
        <v>37131</v>
      </c>
      <c r="U1643" s="13">
        <v>28751</v>
      </c>
      <c r="V1643" s="32">
        <v>65.514503493542193</v>
      </c>
      <c r="W1643" s="10">
        <v>50.728703507657599</v>
      </c>
      <c r="X1643" s="1">
        <v>99.520016695071504</v>
      </c>
      <c r="Y1643" s="1">
        <v>0.30259817049841697</v>
      </c>
      <c r="Z1643" s="10">
        <v>8.6953497269660202E-2</v>
      </c>
      <c r="AA1643" s="10">
        <f t="shared" si="110"/>
        <v>0.38955166776807715</v>
      </c>
      <c r="AB1643" s="1">
        <v>4575.4646772158503</v>
      </c>
      <c r="AC1643" s="1">
        <v>8057.8650374184099</v>
      </c>
      <c r="AD1643" s="1" t="s">
        <v>1095</v>
      </c>
      <c r="AE1643" s="1" t="s">
        <v>66</v>
      </c>
      <c r="AF1643" s="1" t="s">
        <v>1065</v>
      </c>
      <c r="AG1643" s="1">
        <v>54913</v>
      </c>
      <c r="AH1643" s="1">
        <v>36052</v>
      </c>
      <c r="AI1643" s="1">
        <v>26808</v>
      </c>
      <c r="AJ1643" s="32">
        <v>65.652941926319798</v>
      </c>
      <c r="AK1643" s="10">
        <v>48.819041028535999</v>
      </c>
      <c r="AL1643" s="1">
        <v>99.485228290062693</v>
      </c>
      <c r="AM1643" s="1">
        <v>0.34318113995822103</v>
      </c>
      <c r="AN1643" s="10">
        <v>4.4762757385855001E-2</v>
      </c>
      <c r="AO1643" s="10">
        <f t="shared" si="107"/>
        <v>0.38794389734407603</v>
      </c>
      <c r="AP1643" s="1">
        <v>4450.6148155404699</v>
      </c>
      <c r="AQ1643" s="1">
        <v>7557.62942573901</v>
      </c>
      <c r="AR1643" s="1" t="s">
        <v>1194</v>
      </c>
      <c r="AS1643" s="1" t="s">
        <v>66</v>
      </c>
      <c r="AT1643" s="1" t="s">
        <v>1065</v>
      </c>
      <c r="AU1643" s="1">
        <v>20196</v>
      </c>
      <c r="AV1643" s="1">
        <v>14385</v>
      </c>
      <c r="AW1643" s="1">
        <v>11366</v>
      </c>
      <c r="AX1643" s="1">
        <v>71.226975638740299</v>
      </c>
      <c r="AY1643" s="10">
        <v>56.278470984353298</v>
      </c>
      <c r="AZ1643" s="1">
        <v>27.168748900228699</v>
      </c>
      <c r="BA1643" s="1">
        <v>19.672708076719999</v>
      </c>
      <c r="BB1643" s="10">
        <v>46.911842336793903</v>
      </c>
      <c r="BC1643" s="10">
        <f t="shared" si="106"/>
        <v>66.584550413513909</v>
      </c>
      <c r="BD1643" s="1">
        <v>34470.029401888401</v>
      </c>
      <c r="BE1643" s="1">
        <v>72583.752423715501</v>
      </c>
      <c r="BF1643" s="1" t="s">
        <v>1198</v>
      </c>
      <c r="BG1643" s="1" t="s">
        <v>66</v>
      </c>
      <c r="BH1643" s="1" t="s">
        <v>1065</v>
      </c>
      <c r="BI1643" s="1">
        <v>21720</v>
      </c>
      <c r="BJ1643" s="1">
        <v>14944</v>
      </c>
      <c r="BK1643" s="1">
        <v>12118</v>
      </c>
      <c r="BL1643" s="1">
        <v>68.802946593001806</v>
      </c>
      <c r="BM1643" s="10">
        <v>55.791896869244901</v>
      </c>
      <c r="BN1643" s="1">
        <v>28.437035814490802</v>
      </c>
      <c r="BO1643" s="1">
        <v>20.201353358639999</v>
      </c>
      <c r="BP1643" s="10">
        <v>45.510810364746703</v>
      </c>
      <c r="BQ1643" s="10">
        <f t="shared" si="109"/>
        <v>65.712163723386709</v>
      </c>
      <c r="BR1643" s="1">
        <v>32005.032949420201</v>
      </c>
      <c r="BS1643" s="1">
        <v>66744.678526586198</v>
      </c>
    </row>
    <row r="1644" spans="1:71" customFormat="1" x14ac:dyDescent="0.15">
      <c r="A1644">
        <v>3869</v>
      </c>
      <c r="B1644" t="s">
        <v>130</v>
      </c>
      <c r="C1644" t="s">
        <v>8</v>
      </c>
      <c r="D1644" t="s">
        <v>61</v>
      </c>
      <c r="E1644" t="s">
        <v>233</v>
      </c>
      <c r="F1644" t="s">
        <v>601</v>
      </c>
      <c r="H1644" t="s">
        <v>602</v>
      </c>
      <c r="I1644" t="s">
        <v>1251</v>
      </c>
      <c r="J1644">
        <v>-8.816970037757299</v>
      </c>
      <c r="K1644" s="13" t="s">
        <v>130</v>
      </c>
      <c r="L1644" s="13">
        <v>107</v>
      </c>
      <c r="M1644" s="13" t="s">
        <v>130</v>
      </c>
      <c r="N1644" s="15" t="s">
        <v>67</v>
      </c>
      <c r="O1644" s="13" t="s">
        <v>884</v>
      </c>
      <c r="P1644" s="13" t="s">
        <v>1090</v>
      </c>
      <c r="Q1644" s="13" t="s">
        <v>67</v>
      </c>
      <c r="R1644" s="13" t="s">
        <v>1065</v>
      </c>
      <c r="S1644" s="13">
        <v>66626</v>
      </c>
      <c r="T1644" s="13">
        <v>43115</v>
      </c>
      <c r="U1644" s="13">
        <v>33648</v>
      </c>
      <c r="V1644" s="32">
        <v>64.711974304325594</v>
      </c>
      <c r="W1644" s="10">
        <v>50.502806712094397</v>
      </c>
      <c r="X1644" s="1">
        <v>99.384807417974301</v>
      </c>
      <c r="Y1644" s="1">
        <v>0.37446504992867302</v>
      </c>
      <c r="Z1644" s="10">
        <v>6.5382786495482598E-2</v>
      </c>
      <c r="AA1644" s="10">
        <f t="shared" si="110"/>
        <v>0.43984783642415559</v>
      </c>
      <c r="AB1644" s="1">
        <v>4638.3143502482399</v>
      </c>
      <c r="AC1644" s="1">
        <v>7155.2152982881798</v>
      </c>
      <c r="AD1644" s="1" t="s">
        <v>1094</v>
      </c>
      <c r="AE1644" s="1" t="s">
        <v>67</v>
      </c>
      <c r="AF1644" s="1" t="s">
        <v>1065</v>
      </c>
      <c r="AG1644" s="1">
        <v>52320</v>
      </c>
      <c r="AH1644" s="1">
        <v>33697</v>
      </c>
      <c r="AI1644" s="1">
        <v>24644</v>
      </c>
      <c r="AJ1644" s="32">
        <v>64.405581039755305</v>
      </c>
      <c r="AK1644" s="10">
        <v>47.102446483180401</v>
      </c>
      <c r="AL1644" s="1">
        <v>99.561759454634</v>
      </c>
      <c r="AM1644" s="1">
        <v>0.25564031813017402</v>
      </c>
      <c r="AN1644" s="10">
        <v>6.8982308066872305E-2</v>
      </c>
      <c r="AO1644" s="10">
        <f t="shared" si="107"/>
        <v>0.32462262619704629</v>
      </c>
      <c r="AP1644" s="1">
        <v>4559.8793679010696</v>
      </c>
      <c r="AQ1644" s="1">
        <v>7513.4264025979801</v>
      </c>
      <c r="AR1644" s="1" t="s">
        <v>1193</v>
      </c>
      <c r="AS1644" s="1" t="s">
        <v>67</v>
      </c>
      <c r="AT1644" s="1" t="s">
        <v>1065</v>
      </c>
      <c r="AU1644" s="1">
        <v>23443</v>
      </c>
      <c r="AV1644" s="1">
        <v>16335</v>
      </c>
      <c r="AW1644" s="1">
        <v>13261</v>
      </c>
      <c r="AX1644" s="1">
        <v>69.679648509149899</v>
      </c>
      <c r="AY1644" s="10">
        <v>56.566992279145197</v>
      </c>
      <c r="AZ1644" s="1">
        <v>28.240705829123002</v>
      </c>
      <c r="BA1644" s="1">
        <v>20.4584872935676</v>
      </c>
      <c r="BB1644" s="10">
        <v>45.328406605836697</v>
      </c>
      <c r="BC1644" s="10">
        <f t="shared" si="106"/>
        <v>65.786893899404305</v>
      </c>
      <c r="BD1644" s="1">
        <v>32136.134168560198</v>
      </c>
      <c r="BE1644" s="1">
        <v>68118.623140608601</v>
      </c>
      <c r="BF1644" s="1" t="s">
        <v>1197</v>
      </c>
      <c r="BG1644" s="1" t="s">
        <v>67</v>
      </c>
      <c r="BH1644" s="1" t="s">
        <v>1065</v>
      </c>
      <c r="BI1644" s="1">
        <v>19743</v>
      </c>
      <c r="BJ1644" s="1">
        <v>13473</v>
      </c>
      <c r="BK1644" s="1">
        <v>11119</v>
      </c>
      <c r="BL1644" s="1">
        <v>68.241908524540307</v>
      </c>
      <c r="BM1644" s="10">
        <v>56.318695233753701</v>
      </c>
      <c r="BN1644" s="1">
        <v>30.794136163324001</v>
      </c>
      <c r="BO1644" s="1">
        <v>18.7696735317924</v>
      </c>
      <c r="BP1644" s="10">
        <v>44.041730371436302</v>
      </c>
      <c r="BQ1644" s="10">
        <f t="shared" si="109"/>
        <v>62.811403903228701</v>
      </c>
      <c r="BR1644" s="1">
        <v>30896.1015169042</v>
      </c>
      <c r="BS1644" s="1">
        <v>61534.064514325903</v>
      </c>
    </row>
    <row r="1645" spans="1:71" customFormat="1" x14ac:dyDescent="0.15">
      <c r="A1645">
        <v>3869</v>
      </c>
      <c r="B1645" t="s">
        <v>131</v>
      </c>
      <c r="C1645" t="s">
        <v>8</v>
      </c>
      <c r="D1645" t="s">
        <v>61</v>
      </c>
      <c r="E1645" t="s">
        <v>233</v>
      </c>
      <c r="F1645" t="s">
        <v>601</v>
      </c>
      <c r="H1645" t="s">
        <v>602</v>
      </c>
      <c r="I1645" t="s">
        <v>1252</v>
      </c>
      <c r="J1645">
        <v>-9.2940912924769616</v>
      </c>
      <c r="K1645" s="13" t="s">
        <v>131</v>
      </c>
      <c r="L1645" s="13">
        <v>108</v>
      </c>
      <c r="M1645" s="13" t="s">
        <v>131</v>
      </c>
      <c r="N1645" s="15" t="s">
        <v>67</v>
      </c>
      <c r="O1645" s="13" t="s">
        <v>924</v>
      </c>
      <c r="P1645" s="13" t="s">
        <v>1091</v>
      </c>
      <c r="Q1645" s="13" t="s">
        <v>67</v>
      </c>
      <c r="R1645" s="13" t="s">
        <v>1065</v>
      </c>
      <c r="S1645" s="13">
        <v>56981</v>
      </c>
      <c r="T1645" s="13">
        <v>37314</v>
      </c>
      <c r="U1645" s="13">
        <v>27291</v>
      </c>
      <c r="V1645" s="32">
        <v>65.484986223478003</v>
      </c>
      <c r="W1645" s="10">
        <v>47.8949123392008</v>
      </c>
      <c r="X1645" s="1">
        <v>99.391740866952503</v>
      </c>
      <c r="Y1645" s="1">
        <v>0.38474222271078401</v>
      </c>
      <c r="Z1645" s="10">
        <v>5.4963174672969101E-2</v>
      </c>
      <c r="AA1645" s="10">
        <f t="shared" si="110"/>
        <v>0.43970539738375314</v>
      </c>
      <c r="AB1645" s="1">
        <v>4506.9164313917199</v>
      </c>
      <c r="AC1645" s="1">
        <v>7623.0114323405196</v>
      </c>
      <c r="AD1645" s="1" t="s">
        <v>1095</v>
      </c>
      <c r="AE1645" s="1" t="s">
        <v>67</v>
      </c>
      <c r="AF1645" s="1" t="s">
        <v>1065</v>
      </c>
      <c r="AG1645" s="1">
        <v>57854</v>
      </c>
      <c r="AH1645" s="1">
        <v>37694</v>
      </c>
      <c r="AI1645" s="1">
        <v>28614</v>
      </c>
      <c r="AJ1645" s="32">
        <v>65.153662668095507</v>
      </c>
      <c r="AK1645" s="10">
        <v>49.458982957098897</v>
      </c>
      <c r="AL1645" s="1">
        <v>99.276577898930597</v>
      </c>
      <c r="AM1645" s="1">
        <v>0.42636471657230701</v>
      </c>
      <c r="AN1645" s="10">
        <v>0.101348990004893</v>
      </c>
      <c r="AO1645" s="10">
        <f t="shared" si="107"/>
        <v>0.52771370657719996</v>
      </c>
      <c r="AP1645" s="1">
        <v>4779.4113909257303</v>
      </c>
      <c r="AQ1645" s="1">
        <v>7430.2575356839197</v>
      </c>
      <c r="AR1645" s="1" t="s">
        <v>1194</v>
      </c>
      <c r="AS1645" s="1" t="s">
        <v>67</v>
      </c>
      <c r="AT1645" s="1" t="s">
        <v>1065</v>
      </c>
      <c r="AU1645" s="1">
        <v>18981</v>
      </c>
      <c r="AV1645" s="1">
        <v>13526</v>
      </c>
      <c r="AW1645" s="1">
        <v>11075</v>
      </c>
      <c r="AX1645" s="1">
        <v>71.260734418629198</v>
      </c>
      <c r="AY1645" s="10">
        <v>58.347821505716198</v>
      </c>
      <c r="AZ1645" s="1">
        <v>27.304740406320501</v>
      </c>
      <c r="BA1645" s="1">
        <v>20.5959367945824</v>
      </c>
      <c r="BB1645" s="10">
        <v>46.6185101580135</v>
      </c>
      <c r="BC1645" s="10">
        <f t="shared" si="106"/>
        <v>67.214446952595893</v>
      </c>
      <c r="BD1645" s="1">
        <v>32543.2549577174</v>
      </c>
      <c r="BE1645" s="1">
        <v>74765.033987382907</v>
      </c>
      <c r="BF1645" s="1" t="s">
        <v>1198</v>
      </c>
      <c r="BG1645" s="1" t="s">
        <v>67</v>
      </c>
      <c r="BH1645" s="1" t="s">
        <v>1065</v>
      </c>
      <c r="BI1645" s="1">
        <v>21539</v>
      </c>
      <c r="BJ1645" s="1">
        <v>14688</v>
      </c>
      <c r="BK1645" s="1">
        <v>11807</v>
      </c>
      <c r="BL1645" s="1">
        <v>68.1925808997632</v>
      </c>
      <c r="BM1645" s="10">
        <v>54.816843864617702</v>
      </c>
      <c r="BN1645" s="1">
        <v>27.6530871516897</v>
      </c>
      <c r="BO1645" s="1">
        <v>19.310578470398902</v>
      </c>
      <c r="BP1645" s="10">
        <v>46.582535783856997</v>
      </c>
      <c r="BQ1645" s="10">
        <f t="shared" si="109"/>
        <v>65.893114254255892</v>
      </c>
      <c r="BR1645" s="1">
        <v>34082.1309954428</v>
      </c>
      <c r="BS1645" s="1">
        <v>67799.487813049098</v>
      </c>
    </row>
    <row r="1646" spans="1:71" customFormat="1" x14ac:dyDescent="0.15">
      <c r="A1646">
        <v>3869</v>
      </c>
      <c r="B1646" t="s">
        <v>132</v>
      </c>
      <c r="C1646" t="s">
        <v>8</v>
      </c>
      <c r="D1646" t="s">
        <v>61</v>
      </c>
      <c r="E1646" t="s">
        <v>62</v>
      </c>
      <c r="F1646" t="s">
        <v>603</v>
      </c>
      <c r="H1646" t="s">
        <v>604</v>
      </c>
      <c r="I1646" t="s">
        <v>1243</v>
      </c>
      <c r="J1646">
        <v>-5</v>
      </c>
      <c r="K1646" s="13" t="s">
        <v>132</v>
      </c>
      <c r="L1646" s="13">
        <v>109</v>
      </c>
      <c r="M1646" s="13" t="s">
        <v>132</v>
      </c>
      <c r="N1646" s="15" t="s">
        <v>68</v>
      </c>
      <c r="O1646" s="13" t="s">
        <v>884</v>
      </c>
      <c r="P1646" s="13" t="s">
        <v>1090</v>
      </c>
      <c r="Q1646" s="13" t="s">
        <v>68</v>
      </c>
      <c r="R1646" s="13" t="s">
        <v>1065</v>
      </c>
      <c r="S1646" s="13">
        <v>3627</v>
      </c>
      <c r="T1646" s="13">
        <v>154</v>
      </c>
      <c r="U1646" s="13">
        <v>30</v>
      </c>
      <c r="V1646" s="32">
        <v>4.2459332781913401</v>
      </c>
      <c r="W1646" s="10">
        <v>0.82712985938792405</v>
      </c>
      <c r="X1646" s="1">
        <v>100</v>
      </c>
      <c r="Y1646" s="1">
        <v>0</v>
      </c>
      <c r="Z1646" s="10">
        <v>0</v>
      </c>
      <c r="AA1646" s="10">
        <f t="shared" si="110"/>
        <v>0</v>
      </c>
      <c r="AB1646" s="1">
        <v>4425.7161301261403</v>
      </c>
      <c r="AC1646" s="1">
        <v>6136.7000577223398</v>
      </c>
      <c r="AD1646" s="1" t="s">
        <v>1094</v>
      </c>
      <c r="AE1646" s="1" t="s">
        <v>68</v>
      </c>
      <c r="AF1646" s="1" t="s">
        <v>1065</v>
      </c>
      <c r="AG1646" s="1">
        <v>3084</v>
      </c>
      <c r="AH1646" s="1">
        <v>35</v>
      </c>
      <c r="AI1646" s="1">
        <v>9</v>
      </c>
      <c r="AJ1646" s="32">
        <v>1.1348897535668001</v>
      </c>
      <c r="AK1646" s="10">
        <v>0.29182879377431897</v>
      </c>
      <c r="AL1646" s="1">
        <v>22.2222222222222</v>
      </c>
      <c r="AM1646" s="1">
        <v>22.2222222222222</v>
      </c>
      <c r="AN1646" s="10">
        <v>33.3333333333333</v>
      </c>
      <c r="AO1646" s="10">
        <f t="shared" si="107"/>
        <v>55.5555555555555</v>
      </c>
      <c r="AP1646" s="1">
        <v>31509.844910629301</v>
      </c>
      <c r="AQ1646" s="1">
        <v>50637.963338451402</v>
      </c>
      <c r="AR1646" s="1" t="s">
        <v>1193</v>
      </c>
      <c r="AS1646" s="1" t="s">
        <v>68</v>
      </c>
      <c r="AT1646" s="1" t="s">
        <v>1065</v>
      </c>
      <c r="AU1646" s="1">
        <v>3145</v>
      </c>
      <c r="AV1646" s="1">
        <v>22</v>
      </c>
      <c r="AW1646" s="1">
        <v>1</v>
      </c>
      <c r="AX1646" s="1">
        <v>0.69952305246422897</v>
      </c>
      <c r="AY1646" s="10">
        <v>3.1796502384737697E-2</v>
      </c>
      <c r="AZ1646" s="1">
        <v>0</v>
      </c>
      <c r="BA1646" s="1">
        <v>100</v>
      </c>
      <c r="BB1646" s="10">
        <v>0</v>
      </c>
      <c r="BC1646" s="10">
        <f t="shared" si="106"/>
        <v>100</v>
      </c>
      <c r="BD1646" s="1">
        <v>18628</v>
      </c>
      <c r="BE1646" s="1">
        <v>138462</v>
      </c>
      <c r="BF1646" s="1" t="s">
        <v>1197</v>
      </c>
      <c r="BG1646" s="1" t="s">
        <v>68</v>
      </c>
      <c r="BH1646" s="1" t="s">
        <v>1065</v>
      </c>
      <c r="BI1646" s="1">
        <v>2874</v>
      </c>
      <c r="BJ1646" s="1">
        <v>9</v>
      </c>
      <c r="BK1646" s="1">
        <v>1</v>
      </c>
      <c r="BL1646" s="1">
        <v>0.31315240083507301</v>
      </c>
      <c r="BM1646" s="10">
        <v>3.4794711203897002E-2</v>
      </c>
      <c r="BN1646" s="1">
        <v>0</v>
      </c>
      <c r="BO1646" s="1">
        <v>0</v>
      </c>
      <c r="BP1646" s="10">
        <v>100</v>
      </c>
      <c r="BQ1646" s="10">
        <f t="shared" si="109"/>
        <v>100</v>
      </c>
      <c r="BR1646" s="1">
        <v>62362.000000000102</v>
      </c>
      <c r="BS1646" s="1">
        <v>48441</v>
      </c>
    </row>
    <row r="1647" spans="1:71" customFormat="1" x14ac:dyDescent="0.15">
      <c r="A1647">
        <v>3869</v>
      </c>
      <c r="B1647" t="s">
        <v>135</v>
      </c>
      <c r="C1647" t="s">
        <v>8</v>
      </c>
      <c r="D1647" t="s">
        <v>61</v>
      </c>
      <c r="E1647" t="s">
        <v>62</v>
      </c>
      <c r="F1647" t="s">
        <v>603</v>
      </c>
      <c r="H1647" t="s">
        <v>604</v>
      </c>
      <c r="I1647" t="s">
        <v>1244</v>
      </c>
      <c r="J1647">
        <v>-5.4771212547196626</v>
      </c>
      <c r="K1647" s="13" t="s">
        <v>135</v>
      </c>
      <c r="L1647" s="13">
        <v>110</v>
      </c>
      <c r="M1647" s="13" t="s">
        <v>135</v>
      </c>
      <c r="N1647" s="15" t="s">
        <v>68</v>
      </c>
      <c r="O1647" s="13" t="s">
        <v>924</v>
      </c>
      <c r="P1647" s="13" t="s">
        <v>1091</v>
      </c>
      <c r="Q1647" s="13" t="s">
        <v>68</v>
      </c>
      <c r="R1647" s="13" t="s">
        <v>1065</v>
      </c>
      <c r="S1647" s="13">
        <v>3284</v>
      </c>
      <c r="T1647" s="13">
        <v>99</v>
      </c>
      <c r="U1647" s="13">
        <v>6</v>
      </c>
      <c r="V1647" s="32">
        <v>3.0146163215590698</v>
      </c>
      <c r="W1647" s="10">
        <v>0.18270401948842899</v>
      </c>
      <c r="X1647" s="1">
        <v>83.3333333333333</v>
      </c>
      <c r="Y1647" s="1">
        <v>0</v>
      </c>
      <c r="Z1647" s="10">
        <v>16.6666666666667</v>
      </c>
      <c r="AA1647" s="10">
        <f t="shared" si="110"/>
        <v>16.6666666666667</v>
      </c>
      <c r="AB1647" s="1">
        <v>8558.4161492310795</v>
      </c>
      <c r="AC1647" s="1">
        <v>5849.4918932410701</v>
      </c>
      <c r="AD1647" s="1" t="s">
        <v>1095</v>
      </c>
      <c r="AE1647" s="1" t="s">
        <v>68</v>
      </c>
      <c r="AF1647" s="1" t="s">
        <v>1065</v>
      </c>
      <c r="AG1647" s="1">
        <v>3288</v>
      </c>
      <c r="AH1647" s="1">
        <v>52</v>
      </c>
      <c r="AI1647" s="1">
        <v>5</v>
      </c>
      <c r="AJ1647" s="32">
        <v>1.5815085158150901</v>
      </c>
      <c r="AK1647" s="10">
        <v>0.152068126520681</v>
      </c>
      <c r="AL1647" s="1">
        <v>60</v>
      </c>
      <c r="AM1647" s="1">
        <v>0</v>
      </c>
      <c r="AN1647" s="10">
        <v>20</v>
      </c>
      <c r="AO1647" s="10">
        <f t="shared" si="107"/>
        <v>20</v>
      </c>
      <c r="AP1647" s="1">
        <v>15672.3679995199</v>
      </c>
      <c r="AQ1647" s="1">
        <v>20028.665353791399</v>
      </c>
      <c r="AR1647" s="1" t="s">
        <v>1194</v>
      </c>
      <c r="AS1647" s="1" t="s">
        <v>68</v>
      </c>
      <c r="AT1647" s="1" t="s">
        <v>1065</v>
      </c>
      <c r="AU1647" s="1">
        <v>2563</v>
      </c>
      <c r="AV1647" s="1">
        <v>22</v>
      </c>
      <c r="AW1647" s="1">
        <v>11</v>
      </c>
      <c r="AX1647" s="1">
        <v>0.85836909871244604</v>
      </c>
      <c r="AY1647" s="10">
        <v>0.42918454935622302</v>
      </c>
      <c r="AZ1647" s="1">
        <v>27.272727272727298</v>
      </c>
      <c r="BA1647" s="1">
        <v>18.181818181818201</v>
      </c>
      <c r="BB1647" s="10">
        <v>54.545454545454497</v>
      </c>
      <c r="BC1647" s="10">
        <f t="shared" si="106"/>
        <v>72.727272727272691</v>
      </c>
      <c r="BD1647" s="1">
        <v>48276.6124798241</v>
      </c>
      <c r="BE1647" s="1">
        <v>115755.699379785</v>
      </c>
      <c r="BF1647" s="1" t="s">
        <v>1198</v>
      </c>
      <c r="BG1647" s="1" t="s">
        <v>68</v>
      </c>
      <c r="BH1647" s="1" t="s">
        <v>1065</v>
      </c>
      <c r="BI1647" s="1">
        <v>2881</v>
      </c>
      <c r="BJ1647" s="1">
        <v>14</v>
      </c>
      <c r="BK1647" s="1">
        <v>1</v>
      </c>
      <c r="BL1647" s="1">
        <v>0.48594238111766702</v>
      </c>
      <c r="BM1647" s="10">
        <v>3.4710170079833402E-2</v>
      </c>
      <c r="BN1647" s="1">
        <v>0</v>
      </c>
      <c r="BO1647" s="1">
        <v>0</v>
      </c>
      <c r="BP1647" s="10">
        <v>100</v>
      </c>
      <c r="BQ1647" s="10">
        <f t="shared" si="109"/>
        <v>100</v>
      </c>
      <c r="BR1647" s="1">
        <v>302352</v>
      </c>
      <c r="BS1647" s="1">
        <v>186176</v>
      </c>
    </row>
    <row r="1648" spans="1:71" customFormat="1" x14ac:dyDescent="0.15">
      <c r="A1648">
        <v>3869</v>
      </c>
      <c r="B1648" t="s">
        <v>136</v>
      </c>
      <c r="C1648" t="s">
        <v>8</v>
      </c>
      <c r="D1648" t="s">
        <v>61</v>
      </c>
      <c r="E1648" t="s">
        <v>62</v>
      </c>
      <c r="F1648" t="s">
        <v>603</v>
      </c>
      <c r="H1648" t="s">
        <v>604</v>
      </c>
      <c r="I1648" t="s">
        <v>1245</v>
      </c>
      <c r="J1648">
        <v>-5.9542425094393252</v>
      </c>
      <c r="K1648" s="13" t="s">
        <v>136</v>
      </c>
      <c r="L1648" s="13">
        <v>111</v>
      </c>
      <c r="M1648" s="13" t="s">
        <v>136</v>
      </c>
      <c r="N1648" s="15" t="s">
        <v>69</v>
      </c>
      <c r="O1648" s="13" t="s">
        <v>884</v>
      </c>
      <c r="P1648" s="13" t="s">
        <v>1090</v>
      </c>
      <c r="Q1648" s="13" t="s">
        <v>69</v>
      </c>
      <c r="R1648" s="13" t="s">
        <v>1065</v>
      </c>
      <c r="S1648" s="13">
        <v>3676</v>
      </c>
      <c r="T1648" s="13">
        <v>51</v>
      </c>
      <c r="U1648" s="13">
        <v>7</v>
      </c>
      <c r="V1648" s="32">
        <v>1.3873775843307901</v>
      </c>
      <c r="W1648" s="10">
        <v>0.19042437431991299</v>
      </c>
      <c r="X1648" s="1">
        <v>42.857142857142897</v>
      </c>
      <c r="Y1648" s="1">
        <v>14.285714285714301</v>
      </c>
      <c r="Z1648" s="10">
        <v>28.571428571428601</v>
      </c>
      <c r="AA1648" s="10">
        <f t="shared" si="110"/>
        <v>42.857142857142904</v>
      </c>
      <c r="AB1648" s="1">
        <v>15210.8541281214</v>
      </c>
      <c r="AC1648" s="1">
        <v>32954.549987402701</v>
      </c>
      <c r="AD1648" s="1" t="s">
        <v>1094</v>
      </c>
      <c r="AE1648" s="1" t="s">
        <v>69</v>
      </c>
      <c r="AF1648" s="1" t="s">
        <v>1065</v>
      </c>
      <c r="AG1648" s="1">
        <v>2860</v>
      </c>
      <c r="AH1648" s="1">
        <v>22</v>
      </c>
      <c r="AI1648" s="1">
        <v>3</v>
      </c>
      <c r="AJ1648" s="32">
        <v>0.76923076923076905</v>
      </c>
      <c r="AK1648" s="10">
        <v>0.10489510489510501</v>
      </c>
      <c r="AL1648" s="1">
        <v>33.3333333333333</v>
      </c>
      <c r="AM1648" s="1">
        <v>0</v>
      </c>
      <c r="AN1648" s="10">
        <v>66.6666666666667</v>
      </c>
      <c r="AO1648" s="10">
        <f t="shared" si="107"/>
        <v>66.6666666666667</v>
      </c>
      <c r="AP1648" s="1">
        <v>15862.2273453529</v>
      </c>
      <c r="AQ1648" s="1">
        <v>31788.132669295701</v>
      </c>
      <c r="AR1648" s="1" t="s">
        <v>1193</v>
      </c>
      <c r="AS1648" s="1" t="s">
        <v>69</v>
      </c>
      <c r="AT1648" s="1" t="s">
        <v>1065</v>
      </c>
      <c r="AU1648" s="1">
        <v>3278</v>
      </c>
      <c r="AV1648" s="1">
        <v>19</v>
      </c>
      <c r="AW1648" s="1">
        <v>4</v>
      </c>
      <c r="AX1648" s="1">
        <v>0.579621720561318</v>
      </c>
      <c r="AY1648" s="10">
        <v>0.12202562538132999</v>
      </c>
      <c r="AZ1648" s="1">
        <v>25</v>
      </c>
      <c r="BA1648" s="1">
        <v>25</v>
      </c>
      <c r="BB1648" s="10">
        <v>50</v>
      </c>
      <c r="BC1648" s="10">
        <f t="shared" si="106"/>
        <v>75</v>
      </c>
      <c r="BD1648" s="1">
        <v>53103.2580414111</v>
      </c>
      <c r="BE1648" s="1">
        <v>107326.472988963</v>
      </c>
      <c r="BF1648" s="1" t="s">
        <v>1197</v>
      </c>
      <c r="BG1648" s="1" t="s">
        <v>69</v>
      </c>
      <c r="BH1648" s="1" t="s">
        <v>1065</v>
      </c>
      <c r="BI1648" s="1">
        <v>2963</v>
      </c>
      <c r="BJ1648" s="1">
        <v>9</v>
      </c>
      <c r="BK1648" s="1">
        <v>1</v>
      </c>
      <c r="BL1648" s="1">
        <v>0.30374620317245998</v>
      </c>
      <c r="BM1648" s="10">
        <v>3.3749578130273399E-2</v>
      </c>
      <c r="BN1648" s="1">
        <v>0</v>
      </c>
      <c r="BO1648" s="1">
        <v>0</v>
      </c>
      <c r="BP1648" s="10">
        <v>100</v>
      </c>
      <c r="BQ1648" s="10">
        <f t="shared" si="109"/>
        <v>100</v>
      </c>
      <c r="BR1648" s="1">
        <v>73801</v>
      </c>
      <c r="BS1648" s="1">
        <v>40065</v>
      </c>
    </row>
    <row r="1649" spans="1:71" customFormat="1" x14ac:dyDescent="0.15">
      <c r="A1649">
        <v>3869</v>
      </c>
      <c r="B1649" t="s">
        <v>137</v>
      </c>
      <c r="C1649" t="s">
        <v>8</v>
      </c>
      <c r="D1649" t="s">
        <v>61</v>
      </c>
      <c r="E1649" t="s">
        <v>62</v>
      </c>
      <c r="F1649" t="s">
        <v>603</v>
      </c>
      <c r="H1649" t="s">
        <v>604</v>
      </c>
      <c r="I1649" t="s">
        <v>1246</v>
      </c>
      <c r="J1649">
        <v>-6.4313637641589869</v>
      </c>
      <c r="K1649" s="13" t="s">
        <v>137</v>
      </c>
      <c r="L1649" s="13">
        <v>112</v>
      </c>
      <c r="M1649" s="13" t="s">
        <v>137</v>
      </c>
      <c r="N1649" s="15" t="s">
        <v>69</v>
      </c>
      <c r="O1649" s="13" t="s">
        <v>924</v>
      </c>
      <c r="P1649" s="13" t="s">
        <v>1091</v>
      </c>
      <c r="Q1649" s="13" t="s">
        <v>69</v>
      </c>
      <c r="R1649" s="13" t="s">
        <v>1065</v>
      </c>
      <c r="S1649" s="13">
        <v>3469</v>
      </c>
      <c r="T1649" s="13">
        <v>41</v>
      </c>
      <c r="U1649" s="13">
        <v>5</v>
      </c>
      <c r="V1649" s="32">
        <v>1.1818968002306101</v>
      </c>
      <c r="W1649" s="10">
        <v>0.14413375612568499</v>
      </c>
      <c r="X1649" s="1">
        <v>80</v>
      </c>
      <c r="Y1649" s="1">
        <v>20</v>
      </c>
      <c r="Z1649" s="10">
        <v>0</v>
      </c>
      <c r="AA1649" s="10">
        <f t="shared" si="110"/>
        <v>20</v>
      </c>
      <c r="AB1649" s="1">
        <v>12931.030019497301</v>
      </c>
      <c r="AC1649" s="1">
        <v>21999.779760992598</v>
      </c>
      <c r="AD1649" s="1" t="s">
        <v>1095</v>
      </c>
      <c r="AE1649" s="1" t="s">
        <v>69</v>
      </c>
      <c r="AF1649" s="1" t="s">
        <v>1065</v>
      </c>
      <c r="AG1649" s="1">
        <v>3337</v>
      </c>
      <c r="AH1649" s="1">
        <v>46</v>
      </c>
      <c r="AI1649" s="1">
        <v>5</v>
      </c>
      <c r="AJ1649" s="32">
        <v>1.3784836679652399</v>
      </c>
      <c r="AK1649" s="10">
        <v>0.149835181300569</v>
      </c>
      <c r="AL1649" s="1">
        <v>40</v>
      </c>
      <c r="AM1649" s="1">
        <v>20</v>
      </c>
      <c r="AN1649" s="10">
        <v>20</v>
      </c>
      <c r="AO1649" s="10">
        <f t="shared" si="107"/>
        <v>40</v>
      </c>
      <c r="AP1649" s="1">
        <v>21094.434587229702</v>
      </c>
      <c r="AQ1649" s="1">
        <v>39234.284013219803</v>
      </c>
      <c r="AR1649" s="1" t="s">
        <v>1194</v>
      </c>
      <c r="AS1649" s="1" t="s">
        <v>69</v>
      </c>
      <c r="AT1649" s="1" t="s">
        <v>1065</v>
      </c>
      <c r="AU1649" s="1">
        <v>2442</v>
      </c>
      <c r="AV1649" s="1">
        <v>22</v>
      </c>
      <c r="AW1649" s="1">
        <v>2</v>
      </c>
      <c r="AX1649" s="1">
        <v>0.90090090090090102</v>
      </c>
      <c r="AY1649" s="10">
        <v>8.1900081900081897E-2</v>
      </c>
      <c r="AZ1649" s="1">
        <v>0</v>
      </c>
      <c r="BA1649" s="1">
        <v>0</v>
      </c>
      <c r="BB1649" s="10">
        <v>100</v>
      </c>
      <c r="BC1649" s="10">
        <f t="shared" si="106"/>
        <v>100</v>
      </c>
      <c r="BD1649" s="1">
        <v>94421.264088127995</v>
      </c>
      <c r="BE1649" s="1">
        <v>82481.847384742796</v>
      </c>
      <c r="BF1649" s="1" t="s">
        <v>1198</v>
      </c>
      <c r="BG1649" s="1" t="s">
        <v>69</v>
      </c>
      <c r="BH1649" s="1" t="s">
        <v>1065</v>
      </c>
      <c r="BI1649" s="1">
        <v>2997</v>
      </c>
      <c r="BJ1649" s="1">
        <v>22</v>
      </c>
      <c r="BK1649" s="1">
        <v>7</v>
      </c>
      <c r="BL1649" s="1">
        <v>0.73406740073406695</v>
      </c>
      <c r="BM1649" s="10">
        <v>0.23356690023356699</v>
      </c>
      <c r="BN1649" s="1">
        <v>0</v>
      </c>
      <c r="BO1649" s="1">
        <v>14.285714285714301</v>
      </c>
      <c r="BP1649" s="10">
        <v>57.142857142857103</v>
      </c>
      <c r="BQ1649" s="10">
        <f t="shared" si="109"/>
        <v>71.428571428571402</v>
      </c>
      <c r="BR1649" s="1">
        <v>45777.948491279501</v>
      </c>
      <c r="BS1649" s="1">
        <v>46088.960197269102</v>
      </c>
    </row>
    <row r="1650" spans="1:71" customFormat="1" x14ac:dyDescent="0.15">
      <c r="A1650">
        <v>3869</v>
      </c>
      <c r="B1650" t="s">
        <v>138</v>
      </c>
      <c r="C1650" t="s">
        <v>8</v>
      </c>
      <c r="D1650" t="s">
        <v>61</v>
      </c>
      <c r="E1650" t="s">
        <v>62</v>
      </c>
      <c r="F1650" t="s">
        <v>603</v>
      </c>
      <c r="H1650" t="s">
        <v>604</v>
      </c>
      <c r="I1650" t="s">
        <v>1247</v>
      </c>
      <c r="J1650">
        <v>-6.9084850188786495</v>
      </c>
      <c r="K1650" s="13" t="s">
        <v>138</v>
      </c>
      <c r="L1650" s="13">
        <v>113</v>
      </c>
      <c r="M1650" s="13" t="s">
        <v>138</v>
      </c>
      <c r="N1650" s="15" t="s">
        <v>70</v>
      </c>
      <c r="O1650" s="13" t="s">
        <v>884</v>
      </c>
      <c r="P1650" s="13" t="s">
        <v>1090</v>
      </c>
      <c r="Q1650" s="13" t="s">
        <v>70</v>
      </c>
      <c r="R1650" s="13" t="s">
        <v>1065</v>
      </c>
      <c r="S1650" s="13">
        <v>3421</v>
      </c>
      <c r="T1650" s="13">
        <v>29</v>
      </c>
      <c r="U1650" s="13">
        <v>5</v>
      </c>
      <c r="V1650" s="32">
        <v>0.84770534931306596</v>
      </c>
      <c r="W1650" s="10">
        <v>0.146156094709149</v>
      </c>
      <c r="X1650" s="1">
        <v>40</v>
      </c>
      <c r="Y1650" s="1">
        <v>0</v>
      </c>
      <c r="Z1650" s="10">
        <v>0</v>
      </c>
      <c r="AA1650" s="10">
        <f t="shared" si="110"/>
        <v>0</v>
      </c>
      <c r="AB1650" s="1">
        <v>12106.358089348099</v>
      </c>
      <c r="AC1650" s="1">
        <v>16004.6428707184</v>
      </c>
      <c r="AD1650" s="1" t="s">
        <v>1094</v>
      </c>
      <c r="AE1650" s="1" t="s">
        <v>70</v>
      </c>
      <c r="AF1650" s="1" t="s">
        <v>1065</v>
      </c>
      <c r="AG1650" s="1">
        <v>3088</v>
      </c>
      <c r="AH1650" s="1">
        <v>25</v>
      </c>
      <c r="AI1650" s="1">
        <v>8</v>
      </c>
      <c r="AJ1650" s="32">
        <v>0.80958549222797904</v>
      </c>
      <c r="AK1650" s="10">
        <v>0.25906735751295301</v>
      </c>
      <c r="AL1650" s="1">
        <v>62.5</v>
      </c>
      <c r="AM1650" s="1">
        <v>0</v>
      </c>
      <c r="AN1650" s="10">
        <v>25</v>
      </c>
      <c r="AO1650" s="10">
        <f t="shared" si="107"/>
        <v>25</v>
      </c>
      <c r="AP1650" s="1">
        <v>13861.5711762559</v>
      </c>
      <c r="AQ1650" s="1">
        <v>16176.296282247</v>
      </c>
      <c r="AR1650" s="1" t="s">
        <v>1193</v>
      </c>
      <c r="AS1650" s="1" t="s">
        <v>70</v>
      </c>
      <c r="AT1650" s="1" t="s">
        <v>1065</v>
      </c>
      <c r="AU1650" s="1">
        <v>3275</v>
      </c>
      <c r="AV1650" s="1">
        <v>15</v>
      </c>
      <c r="AW1650" s="1">
        <v>2</v>
      </c>
      <c r="AX1650" s="1">
        <v>0.458015267175573</v>
      </c>
      <c r="AY1650" s="10">
        <v>6.1068702290076299E-2</v>
      </c>
      <c r="AZ1650" s="1">
        <v>50</v>
      </c>
      <c r="BA1650" s="1">
        <v>0</v>
      </c>
      <c r="BB1650" s="10">
        <v>50</v>
      </c>
      <c r="BC1650" s="10">
        <f t="shared" si="106"/>
        <v>50</v>
      </c>
      <c r="BD1650" s="1">
        <v>104911.66125364701</v>
      </c>
      <c r="BE1650" s="1">
        <v>77062.8249157791</v>
      </c>
      <c r="BF1650" s="1" t="s">
        <v>1197</v>
      </c>
      <c r="BG1650" s="1" t="s">
        <v>70</v>
      </c>
      <c r="BH1650" s="1" t="s">
        <v>1065</v>
      </c>
      <c r="BI1650" s="1">
        <v>3083</v>
      </c>
      <c r="BJ1650" s="1">
        <v>21</v>
      </c>
      <c r="BK1650" s="1">
        <v>3</v>
      </c>
      <c r="BL1650" s="1">
        <v>0.68115471942912797</v>
      </c>
      <c r="BM1650" s="10">
        <v>9.7307817061303897E-2</v>
      </c>
      <c r="BN1650" s="1">
        <v>33.3333333333333</v>
      </c>
      <c r="BO1650" s="1">
        <v>66.6666666666667</v>
      </c>
      <c r="BP1650" s="10">
        <v>0</v>
      </c>
      <c r="BQ1650" s="10">
        <f t="shared" si="109"/>
        <v>66.6666666666667</v>
      </c>
      <c r="BR1650" s="1">
        <v>17166.7017324837</v>
      </c>
      <c r="BS1650" s="1">
        <v>36292.615097196402</v>
      </c>
    </row>
    <row r="1651" spans="1:71" customFormat="1" x14ac:dyDescent="0.15">
      <c r="A1651">
        <v>3869</v>
      </c>
      <c r="B1651" t="s">
        <v>139</v>
      </c>
      <c r="C1651" t="s">
        <v>8</v>
      </c>
      <c r="D1651" t="s">
        <v>61</v>
      </c>
      <c r="E1651" t="s">
        <v>62</v>
      </c>
      <c r="F1651" t="s">
        <v>603</v>
      </c>
      <c r="H1651" t="s">
        <v>604</v>
      </c>
      <c r="I1651" t="s">
        <v>1248</v>
      </c>
      <c r="J1651">
        <v>-7.3856062735983121</v>
      </c>
      <c r="K1651" s="13" t="s">
        <v>139</v>
      </c>
      <c r="L1651" s="13">
        <v>114</v>
      </c>
      <c r="M1651" s="13" t="s">
        <v>139</v>
      </c>
      <c r="N1651" s="15" t="s">
        <v>70</v>
      </c>
      <c r="O1651" s="13" t="s">
        <v>924</v>
      </c>
      <c r="P1651" s="13" t="s">
        <v>1091</v>
      </c>
      <c r="Q1651" s="13" t="s">
        <v>70</v>
      </c>
      <c r="R1651" s="13" t="s">
        <v>1065</v>
      </c>
      <c r="S1651" s="13">
        <v>3330</v>
      </c>
      <c r="T1651" s="13">
        <v>38</v>
      </c>
      <c r="U1651" s="13">
        <v>3</v>
      </c>
      <c r="V1651" s="32">
        <v>1.1411411411411401</v>
      </c>
      <c r="W1651" s="10">
        <v>9.00900900900901E-2</v>
      </c>
      <c r="X1651" s="1">
        <v>66.6666666666667</v>
      </c>
      <c r="Y1651" s="1">
        <v>0</v>
      </c>
      <c r="Z1651" s="10">
        <v>33.3333333333333</v>
      </c>
      <c r="AA1651" s="10">
        <f t="shared" si="110"/>
        <v>33.3333333333333</v>
      </c>
      <c r="AB1651" s="1">
        <v>8930.7287492830292</v>
      </c>
      <c r="AC1651" s="1">
        <v>13678.9604345271</v>
      </c>
      <c r="AD1651" s="1" t="s">
        <v>1095</v>
      </c>
      <c r="AE1651" s="1" t="s">
        <v>70</v>
      </c>
      <c r="AF1651" s="1" t="s">
        <v>1065</v>
      </c>
      <c r="AG1651" s="1">
        <v>3229</v>
      </c>
      <c r="AH1651" s="1">
        <v>26</v>
      </c>
      <c r="AI1651" s="1">
        <v>3</v>
      </c>
      <c r="AJ1651" s="32">
        <v>0.80520284917931295</v>
      </c>
      <c r="AK1651" s="10">
        <v>9.2908021059151399E-2</v>
      </c>
      <c r="AL1651" s="1">
        <v>66.6666666666667</v>
      </c>
      <c r="AM1651" s="1">
        <v>33.3333333333333</v>
      </c>
      <c r="AN1651" s="10">
        <v>0</v>
      </c>
      <c r="AO1651" s="10">
        <f t="shared" si="107"/>
        <v>33.3333333333333</v>
      </c>
      <c r="AP1651" s="1">
        <v>3453.5635768191701</v>
      </c>
      <c r="AQ1651" s="1">
        <v>11687.6700754508</v>
      </c>
      <c r="AR1651" s="1" t="s">
        <v>1194</v>
      </c>
      <c r="AS1651" s="1" t="s">
        <v>70</v>
      </c>
      <c r="AT1651" s="1" t="s">
        <v>1065</v>
      </c>
      <c r="AU1651" s="1">
        <v>2601</v>
      </c>
      <c r="AV1651" s="1">
        <v>19</v>
      </c>
      <c r="AW1651" s="1">
        <v>6</v>
      </c>
      <c r="AX1651" s="1">
        <v>0.730488273740869</v>
      </c>
      <c r="AY1651" s="10">
        <v>0.23068050749711599</v>
      </c>
      <c r="AZ1651" s="1">
        <v>66.6666666666667</v>
      </c>
      <c r="BA1651" s="1">
        <v>0</v>
      </c>
      <c r="BB1651" s="10">
        <v>33.3333333333333</v>
      </c>
      <c r="BC1651" s="10">
        <f t="shared" si="106"/>
        <v>33.3333333333333</v>
      </c>
      <c r="BD1651" s="1">
        <v>36883.963044132797</v>
      </c>
      <c r="BE1651" s="1">
        <v>30176.6159178911</v>
      </c>
      <c r="BF1651" s="1" t="s">
        <v>1198</v>
      </c>
      <c r="BG1651" s="1" t="s">
        <v>70</v>
      </c>
      <c r="BH1651" s="1" t="s">
        <v>1065</v>
      </c>
      <c r="BI1651" s="1">
        <v>3177</v>
      </c>
      <c r="BJ1651" s="1">
        <v>11</v>
      </c>
      <c r="BK1651" s="1">
        <v>1</v>
      </c>
      <c r="BL1651" s="1">
        <v>0.346238589864652</v>
      </c>
      <c r="BM1651" s="10">
        <v>3.1476235442241103E-2</v>
      </c>
      <c r="BN1651" s="1">
        <v>0</v>
      </c>
      <c r="BO1651" s="1">
        <v>0</v>
      </c>
      <c r="BP1651" s="10">
        <v>100</v>
      </c>
      <c r="BQ1651" s="10">
        <f t="shared" si="109"/>
        <v>100</v>
      </c>
      <c r="BR1651" s="1">
        <v>407891</v>
      </c>
      <c r="BS1651" s="1">
        <v>585842</v>
      </c>
    </row>
    <row r="1652" spans="1:71" customFormat="1" x14ac:dyDescent="0.15">
      <c r="A1652">
        <v>3869</v>
      </c>
      <c r="B1652" t="s">
        <v>140</v>
      </c>
      <c r="C1652" t="s">
        <v>8</v>
      </c>
      <c r="D1652" t="s">
        <v>61</v>
      </c>
      <c r="E1652" t="s">
        <v>62</v>
      </c>
      <c r="F1652" t="s">
        <v>603</v>
      </c>
      <c r="H1652" t="s">
        <v>604</v>
      </c>
      <c r="I1652" t="s">
        <v>1249</v>
      </c>
      <c r="J1652">
        <v>-7.8627275283179747</v>
      </c>
      <c r="K1652" s="13" t="s">
        <v>140</v>
      </c>
      <c r="L1652" s="13">
        <v>115</v>
      </c>
      <c r="M1652" s="13" t="s">
        <v>140</v>
      </c>
      <c r="N1652" s="15" t="s">
        <v>71</v>
      </c>
      <c r="O1652" s="13" t="s">
        <v>884</v>
      </c>
      <c r="P1652" s="13" t="s">
        <v>1090</v>
      </c>
      <c r="Q1652" s="13" t="s">
        <v>71</v>
      </c>
      <c r="R1652" s="13" t="s">
        <v>1065</v>
      </c>
      <c r="S1652" s="13">
        <v>3516</v>
      </c>
      <c r="T1652" s="13">
        <v>33</v>
      </c>
      <c r="U1652" s="13">
        <v>6</v>
      </c>
      <c r="V1652" s="32">
        <v>0.93856655290102398</v>
      </c>
      <c r="W1652" s="10">
        <v>0.17064846416382301</v>
      </c>
      <c r="X1652" s="1">
        <v>50</v>
      </c>
      <c r="Y1652" s="1">
        <v>0</v>
      </c>
      <c r="Z1652" s="10">
        <v>33.3333333333333</v>
      </c>
      <c r="AA1652" s="10">
        <f t="shared" si="110"/>
        <v>33.3333333333333</v>
      </c>
      <c r="AB1652" s="1">
        <v>16918.9485261878</v>
      </c>
      <c r="AC1652" s="1">
        <v>28073.932279926699</v>
      </c>
      <c r="AD1652" s="1" t="s">
        <v>1094</v>
      </c>
      <c r="AE1652" s="1" t="s">
        <v>71</v>
      </c>
      <c r="AF1652" s="1" t="s">
        <v>1065</v>
      </c>
      <c r="AG1652" s="1">
        <v>2916</v>
      </c>
      <c r="AH1652" s="1">
        <v>28</v>
      </c>
      <c r="AI1652" s="1">
        <v>6</v>
      </c>
      <c r="AJ1652" s="32">
        <v>0.96021947873799696</v>
      </c>
      <c r="AK1652" s="10">
        <v>0.20576131687242799</v>
      </c>
      <c r="AL1652" s="1">
        <v>16.6666666666667</v>
      </c>
      <c r="AM1652" s="1">
        <v>0</v>
      </c>
      <c r="AN1652" s="10">
        <v>66.6666666666667</v>
      </c>
      <c r="AO1652" s="10">
        <f t="shared" si="107"/>
        <v>66.6666666666667</v>
      </c>
      <c r="AP1652" s="1">
        <v>63441.206358363001</v>
      </c>
      <c r="AQ1652" s="1">
        <v>70978.1974858014</v>
      </c>
      <c r="AR1652" s="1" t="s">
        <v>1193</v>
      </c>
      <c r="AS1652" s="1" t="s">
        <v>71</v>
      </c>
      <c r="AT1652" s="1" t="s">
        <v>1065</v>
      </c>
      <c r="AU1652" s="1">
        <v>3254</v>
      </c>
      <c r="AV1652" s="1">
        <v>27</v>
      </c>
      <c r="AW1652" s="1">
        <v>4</v>
      </c>
      <c r="AX1652" s="1">
        <v>0.82974800245851299</v>
      </c>
      <c r="AY1652" s="10">
        <v>0.12292562999385399</v>
      </c>
      <c r="AZ1652" s="1">
        <v>0</v>
      </c>
      <c r="BA1652" s="1">
        <v>25</v>
      </c>
      <c r="BB1652" s="10">
        <v>75</v>
      </c>
      <c r="BC1652" s="10">
        <f t="shared" si="106"/>
        <v>100</v>
      </c>
      <c r="BD1652" s="1">
        <v>31160.8976147168</v>
      </c>
      <c r="BE1652" s="1">
        <v>69697.119147982798</v>
      </c>
      <c r="BF1652" s="1" t="s">
        <v>1197</v>
      </c>
      <c r="BG1652" s="1" t="s">
        <v>71</v>
      </c>
      <c r="BH1652" s="1" t="s">
        <v>1065</v>
      </c>
      <c r="BI1652" s="1">
        <v>3134</v>
      </c>
      <c r="BJ1652" s="1">
        <v>15</v>
      </c>
      <c r="BK1652" s="1">
        <v>3</v>
      </c>
      <c r="BL1652" s="1">
        <v>0.47862156987874899</v>
      </c>
      <c r="BM1652" s="10">
        <v>9.5724313975749806E-2</v>
      </c>
      <c r="BN1652" s="1">
        <v>0</v>
      </c>
      <c r="BO1652" s="1">
        <v>0</v>
      </c>
      <c r="BP1652" s="10">
        <v>66.6666666666667</v>
      </c>
      <c r="BQ1652" s="10">
        <f t="shared" ref="BQ1652:BQ1676" si="111">SUM(BO1652:BP1652)</f>
        <v>66.6666666666667</v>
      </c>
      <c r="BR1652" s="1">
        <v>71590.862488702303</v>
      </c>
      <c r="BS1652" s="1">
        <v>87405.307566067</v>
      </c>
    </row>
    <row r="1653" spans="1:71" customFormat="1" x14ac:dyDescent="0.15">
      <c r="A1653">
        <v>3869</v>
      </c>
      <c r="B1653" t="s">
        <v>141</v>
      </c>
      <c r="C1653" t="s">
        <v>8</v>
      </c>
      <c r="D1653" t="s">
        <v>61</v>
      </c>
      <c r="E1653" t="s">
        <v>62</v>
      </c>
      <c r="F1653" t="s">
        <v>603</v>
      </c>
      <c r="H1653" t="s">
        <v>604</v>
      </c>
      <c r="I1653" t="s">
        <v>1250</v>
      </c>
      <c r="J1653">
        <v>-8.3398487830376364</v>
      </c>
      <c r="K1653" s="13" t="s">
        <v>141</v>
      </c>
      <c r="L1653" s="13">
        <v>116</v>
      </c>
      <c r="M1653" s="13" t="s">
        <v>141</v>
      </c>
      <c r="N1653" s="15" t="s">
        <v>71</v>
      </c>
      <c r="O1653" s="13" t="s">
        <v>924</v>
      </c>
      <c r="P1653" s="13" t="s">
        <v>1091</v>
      </c>
      <c r="Q1653" s="13" t="s">
        <v>71</v>
      </c>
      <c r="R1653" s="13" t="s">
        <v>1065</v>
      </c>
      <c r="S1653" s="13">
        <v>3419</v>
      </c>
      <c r="T1653" s="13">
        <v>35</v>
      </c>
      <c r="U1653" s="13">
        <v>9</v>
      </c>
      <c r="V1653" s="32">
        <v>1.0236911377595801</v>
      </c>
      <c r="W1653" s="10">
        <v>0.26323486399531998</v>
      </c>
      <c r="X1653" s="1">
        <v>55.5555555555556</v>
      </c>
      <c r="Y1653" s="1">
        <v>11.1111111111111</v>
      </c>
      <c r="Z1653" s="10">
        <v>11.1111111111111</v>
      </c>
      <c r="AA1653" s="10">
        <f t="shared" si="110"/>
        <v>22.2222222222222</v>
      </c>
      <c r="AB1653" s="1">
        <v>24017.9639576872</v>
      </c>
      <c r="AC1653" s="1">
        <v>20893.940453848802</v>
      </c>
      <c r="AD1653" s="1" t="s">
        <v>1095</v>
      </c>
      <c r="AE1653" s="1" t="s">
        <v>71</v>
      </c>
      <c r="AF1653" s="1" t="s">
        <v>1065</v>
      </c>
      <c r="AG1653" s="1">
        <v>3409</v>
      </c>
      <c r="AH1653" s="1">
        <v>33</v>
      </c>
      <c r="AI1653" s="1">
        <v>14</v>
      </c>
      <c r="AJ1653" s="32">
        <v>0.96802581402170695</v>
      </c>
      <c r="AK1653" s="10">
        <v>0.41067761806981501</v>
      </c>
      <c r="AL1653" s="1">
        <v>50</v>
      </c>
      <c r="AM1653" s="1">
        <v>7.1428571428571397</v>
      </c>
      <c r="AN1653" s="10">
        <v>35.714285714285701</v>
      </c>
      <c r="AO1653" s="10">
        <f t="shared" si="107"/>
        <v>42.85714285714284</v>
      </c>
      <c r="AP1653" s="1">
        <v>15581.220050951901</v>
      </c>
      <c r="AQ1653" s="1">
        <v>31047.632781037799</v>
      </c>
      <c r="AR1653" s="1" t="s">
        <v>1194</v>
      </c>
      <c r="AS1653" s="1" t="s">
        <v>71</v>
      </c>
      <c r="AT1653" s="1" t="s">
        <v>1065</v>
      </c>
      <c r="AU1653" s="1">
        <v>2587</v>
      </c>
      <c r="AV1653" s="1">
        <v>24</v>
      </c>
      <c r="AW1653" s="1">
        <v>9</v>
      </c>
      <c r="AX1653" s="1">
        <v>0.92771550057982199</v>
      </c>
      <c r="AY1653" s="10">
        <v>0.34789331271743301</v>
      </c>
      <c r="AZ1653" s="1">
        <v>22.2222222222222</v>
      </c>
      <c r="BA1653" s="1">
        <v>22.2222222222222</v>
      </c>
      <c r="BB1653" s="10">
        <v>22.2222222222222</v>
      </c>
      <c r="BC1653" s="10">
        <f t="shared" si="106"/>
        <v>44.4444444444444</v>
      </c>
      <c r="BD1653" s="1">
        <v>24551.092474094701</v>
      </c>
      <c r="BE1653" s="1">
        <v>69256.379448502499</v>
      </c>
      <c r="BF1653" s="1" t="s">
        <v>1198</v>
      </c>
      <c r="BG1653" s="1" t="s">
        <v>71</v>
      </c>
      <c r="BH1653" s="1" t="s">
        <v>1065</v>
      </c>
      <c r="BI1653" s="1">
        <v>3165</v>
      </c>
      <c r="BJ1653" s="1">
        <v>23</v>
      </c>
      <c r="BK1653" s="1">
        <v>9</v>
      </c>
      <c r="BL1653" s="1">
        <v>0.72669826224328604</v>
      </c>
      <c r="BM1653" s="10">
        <v>0.28436018957345999</v>
      </c>
      <c r="BN1653" s="1">
        <v>44.4444444444445</v>
      </c>
      <c r="BO1653" s="1">
        <v>22.2222222222222</v>
      </c>
      <c r="BP1653" s="10">
        <v>11.1111111111111</v>
      </c>
      <c r="BQ1653" s="10">
        <f t="shared" si="111"/>
        <v>33.3333333333333</v>
      </c>
      <c r="BR1653" s="1">
        <v>18394.377321695902</v>
      </c>
      <c r="BS1653" s="1">
        <v>28477.221685119399</v>
      </c>
    </row>
    <row r="1654" spans="1:71" customFormat="1" x14ac:dyDescent="0.15">
      <c r="A1654">
        <v>3869</v>
      </c>
      <c r="B1654" t="s">
        <v>142</v>
      </c>
      <c r="C1654" t="s">
        <v>8</v>
      </c>
      <c r="D1654" t="s">
        <v>61</v>
      </c>
      <c r="E1654" t="s">
        <v>62</v>
      </c>
      <c r="F1654" t="s">
        <v>603</v>
      </c>
      <c r="H1654" t="s">
        <v>604</v>
      </c>
      <c r="I1654" t="s">
        <v>1251</v>
      </c>
      <c r="J1654">
        <v>-8.816970037757299</v>
      </c>
      <c r="K1654" s="13" t="s">
        <v>142</v>
      </c>
      <c r="L1654" s="13">
        <v>117</v>
      </c>
      <c r="M1654" s="13" t="s">
        <v>142</v>
      </c>
      <c r="N1654" s="15" t="s">
        <v>72</v>
      </c>
      <c r="O1654" s="13" t="s">
        <v>884</v>
      </c>
      <c r="P1654" s="13" t="s">
        <v>1090</v>
      </c>
      <c r="Q1654" s="13" t="s">
        <v>72</v>
      </c>
      <c r="R1654" s="13" t="s">
        <v>1065</v>
      </c>
      <c r="S1654" s="13">
        <v>3915</v>
      </c>
      <c r="T1654" s="13">
        <v>51</v>
      </c>
      <c r="U1654" s="13">
        <v>24</v>
      </c>
      <c r="V1654" s="32">
        <v>1.30268199233716</v>
      </c>
      <c r="W1654" s="10">
        <v>0.61302681992337205</v>
      </c>
      <c r="X1654" s="1">
        <v>29.1666666666667</v>
      </c>
      <c r="Y1654" s="1">
        <v>4.1666666666666696</v>
      </c>
      <c r="Z1654" s="10">
        <v>50</v>
      </c>
      <c r="AA1654" s="10">
        <f t="shared" si="110"/>
        <v>54.166666666666671</v>
      </c>
      <c r="AB1654" s="1">
        <v>38175.362791438798</v>
      </c>
      <c r="AC1654" s="1">
        <v>43160.6949555272</v>
      </c>
      <c r="AD1654" s="1" t="s">
        <v>1094</v>
      </c>
      <c r="AE1654" s="1" t="s">
        <v>72</v>
      </c>
      <c r="AF1654" s="1" t="s">
        <v>1065</v>
      </c>
      <c r="AG1654" s="1">
        <v>3552</v>
      </c>
      <c r="AH1654" s="1">
        <v>41</v>
      </c>
      <c r="AI1654" s="1">
        <v>23</v>
      </c>
      <c r="AJ1654" s="32">
        <v>1.15427927927928</v>
      </c>
      <c r="AK1654" s="10">
        <v>0.64752252252252296</v>
      </c>
      <c r="AL1654" s="1">
        <v>21.739130434782599</v>
      </c>
      <c r="AM1654" s="1">
        <v>0</v>
      </c>
      <c r="AN1654" s="10">
        <v>34.7826086956522</v>
      </c>
      <c r="AO1654" s="10">
        <f t="shared" si="107"/>
        <v>34.7826086956522</v>
      </c>
      <c r="AP1654" s="1">
        <v>41298.861901779397</v>
      </c>
      <c r="AQ1654" s="1">
        <v>32675.3612499843</v>
      </c>
      <c r="AR1654" s="1" t="s">
        <v>1193</v>
      </c>
      <c r="AS1654" s="1" t="s">
        <v>72</v>
      </c>
      <c r="AT1654" s="1" t="s">
        <v>1065</v>
      </c>
      <c r="AU1654" s="1">
        <v>4008</v>
      </c>
      <c r="AV1654" s="1">
        <v>41</v>
      </c>
      <c r="AW1654" s="1">
        <v>15</v>
      </c>
      <c r="AX1654" s="1">
        <v>1.02295409181637</v>
      </c>
      <c r="AY1654" s="10">
        <v>0.37425149700598798</v>
      </c>
      <c r="AZ1654" s="1">
        <v>40</v>
      </c>
      <c r="BA1654" s="1">
        <v>0</v>
      </c>
      <c r="BB1654" s="10">
        <v>33.3333333333333</v>
      </c>
      <c r="BC1654" s="10">
        <f t="shared" si="106"/>
        <v>33.3333333333333</v>
      </c>
      <c r="BD1654" s="1">
        <v>35133.514095627703</v>
      </c>
      <c r="BE1654" s="1">
        <v>27396.164095675202</v>
      </c>
      <c r="BF1654" s="1" t="s">
        <v>1197</v>
      </c>
      <c r="BG1654" s="1" t="s">
        <v>72</v>
      </c>
      <c r="BH1654" s="1" t="s">
        <v>1065</v>
      </c>
      <c r="BI1654" s="1">
        <v>3418</v>
      </c>
      <c r="BJ1654" s="1">
        <v>35</v>
      </c>
      <c r="BK1654" s="1">
        <v>17</v>
      </c>
      <c r="BL1654" s="1">
        <v>1.02399063779988</v>
      </c>
      <c r="BM1654" s="10">
        <v>0.497366881217086</v>
      </c>
      <c r="BN1654" s="1">
        <v>23.529411764705898</v>
      </c>
      <c r="BO1654" s="1">
        <v>11.764705882352899</v>
      </c>
      <c r="BP1654" s="10">
        <v>41.176470588235297</v>
      </c>
      <c r="BQ1654" s="10">
        <f t="shared" si="111"/>
        <v>52.941176470588196</v>
      </c>
      <c r="BR1654" s="1">
        <v>37771.631925030699</v>
      </c>
      <c r="BS1654" s="1">
        <v>39592.7745951131</v>
      </c>
    </row>
    <row r="1655" spans="1:71" customFormat="1" x14ac:dyDescent="0.15">
      <c r="A1655">
        <v>3869</v>
      </c>
      <c r="B1655" t="s">
        <v>143</v>
      </c>
      <c r="C1655" t="s">
        <v>8</v>
      </c>
      <c r="D1655" t="s">
        <v>61</v>
      </c>
      <c r="E1655" t="s">
        <v>62</v>
      </c>
      <c r="F1655" t="s">
        <v>603</v>
      </c>
      <c r="H1655" t="s">
        <v>604</v>
      </c>
      <c r="I1655" t="s">
        <v>1252</v>
      </c>
      <c r="J1655">
        <v>-9.2940912924769616</v>
      </c>
      <c r="K1655" s="13" t="s">
        <v>143</v>
      </c>
      <c r="L1655" s="13">
        <v>118</v>
      </c>
      <c r="M1655" s="13" t="s">
        <v>143</v>
      </c>
      <c r="N1655" s="15" t="s">
        <v>72</v>
      </c>
      <c r="O1655" s="13" t="s">
        <v>924</v>
      </c>
      <c r="P1655" s="13" t="s">
        <v>1091</v>
      </c>
      <c r="Q1655" s="13" t="s">
        <v>72</v>
      </c>
      <c r="R1655" s="13" t="s">
        <v>1065</v>
      </c>
      <c r="S1655" s="13">
        <v>4374</v>
      </c>
      <c r="T1655" s="13">
        <v>65</v>
      </c>
      <c r="U1655" s="13">
        <v>37</v>
      </c>
      <c r="V1655" s="32">
        <v>1.48605395518976</v>
      </c>
      <c r="W1655" s="10">
        <v>0.84590763603109298</v>
      </c>
      <c r="X1655" s="1">
        <v>27.027027027027</v>
      </c>
      <c r="Y1655" s="1">
        <v>2.7027027027027</v>
      </c>
      <c r="Z1655" s="10">
        <v>40.540540540540498</v>
      </c>
      <c r="AA1655" s="10">
        <f t="shared" si="110"/>
        <v>43.243243243243199</v>
      </c>
      <c r="AB1655" s="1">
        <v>37074.995982271903</v>
      </c>
      <c r="AC1655" s="1">
        <v>35171.005600716599</v>
      </c>
      <c r="AD1655" s="1" t="s">
        <v>1095</v>
      </c>
      <c r="AE1655" s="1" t="s">
        <v>72</v>
      </c>
      <c r="AF1655" s="1" t="s">
        <v>1065</v>
      </c>
      <c r="AG1655" s="1">
        <v>4162</v>
      </c>
      <c r="AH1655" s="1">
        <v>57</v>
      </c>
      <c r="AI1655" s="1">
        <v>36</v>
      </c>
      <c r="AJ1655" s="32">
        <v>1.3695338779432999</v>
      </c>
      <c r="AK1655" s="10">
        <v>0.86496876501681896</v>
      </c>
      <c r="AL1655" s="1">
        <v>27.7777777777778</v>
      </c>
      <c r="AM1655" s="1">
        <v>11.1111111111111</v>
      </c>
      <c r="AN1655" s="10">
        <v>36.1111111111111</v>
      </c>
      <c r="AO1655" s="10">
        <f t="shared" si="107"/>
        <v>47.2222222222222</v>
      </c>
      <c r="AP1655" s="1">
        <v>29376.061354383401</v>
      </c>
      <c r="AQ1655" s="1">
        <v>34523.011173599603</v>
      </c>
      <c r="AR1655" s="1" t="s">
        <v>1194</v>
      </c>
      <c r="AS1655" s="1" t="s">
        <v>72</v>
      </c>
      <c r="AT1655" s="1" t="s">
        <v>1065</v>
      </c>
      <c r="AU1655" s="1">
        <v>3403</v>
      </c>
      <c r="AV1655" s="1">
        <v>77</v>
      </c>
      <c r="AW1655" s="1">
        <v>45</v>
      </c>
      <c r="AX1655" s="1">
        <v>2.2627093740816902</v>
      </c>
      <c r="AY1655" s="10">
        <v>1.32236262121657</v>
      </c>
      <c r="AZ1655" s="1">
        <v>24.4444444444444</v>
      </c>
      <c r="BA1655" s="1">
        <v>4.4444444444444402</v>
      </c>
      <c r="BB1655" s="10">
        <v>44.4444444444445</v>
      </c>
      <c r="BC1655" s="10">
        <f t="shared" si="106"/>
        <v>48.888888888888943</v>
      </c>
      <c r="BD1655" s="1">
        <v>35087.553981539502</v>
      </c>
      <c r="BE1655" s="1">
        <v>40700.753382123497</v>
      </c>
      <c r="BF1655" s="1" t="s">
        <v>1198</v>
      </c>
      <c r="BG1655" s="1" t="s">
        <v>72</v>
      </c>
      <c r="BH1655" s="1" t="s">
        <v>1065</v>
      </c>
      <c r="BI1655" s="1">
        <v>3785</v>
      </c>
      <c r="BJ1655" s="1">
        <v>54</v>
      </c>
      <c r="BK1655" s="1">
        <v>26</v>
      </c>
      <c r="BL1655" s="1">
        <v>1.4266842800528401</v>
      </c>
      <c r="BM1655" s="10">
        <v>0.68692206076618201</v>
      </c>
      <c r="BN1655" s="1">
        <v>23.076923076923102</v>
      </c>
      <c r="BO1655" s="1">
        <v>3.8461538461538498</v>
      </c>
      <c r="BP1655" s="10">
        <v>53.846153846153797</v>
      </c>
      <c r="BQ1655" s="10">
        <f t="shared" si="111"/>
        <v>57.692307692307644</v>
      </c>
      <c r="BR1655" s="1">
        <v>42572.348139545204</v>
      </c>
      <c r="BS1655" s="1">
        <v>40138.885885158699</v>
      </c>
    </row>
    <row r="1656" spans="1:71" customFormat="1" x14ac:dyDescent="0.15">
      <c r="A1656">
        <v>3869</v>
      </c>
      <c r="B1656" t="s">
        <v>144</v>
      </c>
      <c r="C1656" t="s">
        <v>8</v>
      </c>
      <c r="D1656" t="s">
        <v>9</v>
      </c>
      <c r="G1656" t="s">
        <v>1049</v>
      </c>
      <c r="H1656" t="s">
        <v>10</v>
      </c>
      <c r="K1656" s="13" t="s">
        <v>144</v>
      </c>
      <c r="L1656" s="13">
        <v>119</v>
      </c>
      <c r="M1656" s="13" t="s">
        <v>144</v>
      </c>
      <c r="N1656" s="15" t="s">
        <v>73</v>
      </c>
      <c r="O1656" s="13" t="s">
        <v>884</v>
      </c>
      <c r="P1656" s="13" t="s">
        <v>1090</v>
      </c>
      <c r="Q1656" s="13" t="s">
        <v>73</v>
      </c>
      <c r="R1656" s="13" t="s">
        <v>1065</v>
      </c>
      <c r="S1656" s="13">
        <v>10001</v>
      </c>
      <c r="T1656" s="13">
        <v>2295</v>
      </c>
      <c r="U1656" s="13">
        <v>1888</v>
      </c>
      <c r="V1656" s="32">
        <v>22.947705229477101</v>
      </c>
      <c r="W1656" s="10">
        <v>18.878112188781099</v>
      </c>
      <c r="X1656" s="1">
        <v>5.7203389830508504</v>
      </c>
      <c r="Y1656" s="1">
        <v>13.559322033898299</v>
      </c>
      <c r="Z1656" s="10">
        <v>79.025423728813607</v>
      </c>
      <c r="AA1656" s="10">
        <f t="shared" si="110"/>
        <v>92.584745762711904</v>
      </c>
      <c r="AB1656" s="1">
        <v>95571.022216920202</v>
      </c>
      <c r="AC1656" s="1">
        <v>211384.59661647599</v>
      </c>
      <c r="AD1656" s="1" t="s">
        <v>1094</v>
      </c>
      <c r="AE1656" s="1" t="s">
        <v>73</v>
      </c>
      <c r="AF1656" s="1" t="s">
        <v>1065</v>
      </c>
      <c r="AG1656" s="1">
        <v>7846</v>
      </c>
      <c r="AH1656" s="1">
        <v>1689</v>
      </c>
      <c r="AI1656" s="1">
        <v>1352</v>
      </c>
      <c r="AJ1656" s="32">
        <v>21.526892684170299</v>
      </c>
      <c r="AK1656" s="10">
        <v>17.231710425694601</v>
      </c>
      <c r="AL1656" s="1">
        <v>6.2869822485207099</v>
      </c>
      <c r="AM1656" s="1">
        <v>11.390532544378701</v>
      </c>
      <c r="AN1656" s="10">
        <v>80.547337278106497</v>
      </c>
      <c r="AO1656" s="10">
        <f t="shared" si="107"/>
        <v>91.937869822485197</v>
      </c>
      <c r="AP1656" s="1">
        <v>104560.354452108</v>
      </c>
      <c r="AQ1656" s="1">
        <v>219140.27084510899</v>
      </c>
      <c r="AR1656" s="1" t="s">
        <v>1193</v>
      </c>
      <c r="AS1656" s="1" t="s">
        <v>73</v>
      </c>
      <c r="AT1656" s="1" t="s">
        <v>1065</v>
      </c>
      <c r="AU1656" s="1">
        <v>7599</v>
      </c>
      <c r="AV1656" s="1">
        <v>1025</v>
      </c>
      <c r="AW1656" s="1">
        <v>836</v>
      </c>
      <c r="AX1656" s="1">
        <v>13.4886169232794</v>
      </c>
      <c r="AY1656" s="10">
        <v>11.0014475588893</v>
      </c>
      <c r="AZ1656" s="1">
        <v>3.2296650717703401</v>
      </c>
      <c r="BA1656" s="1">
        <v>15.909090909090899</v>
      </c>
      <c r="BB1656" s="10">
        <v>79.784688995215305</v>
      </c>
      <c r="BC1656" s="10">
        <f t="shared" si="106"/>
        <v>95.693779904306211</v>
      </c>
      <c r="BD1656" s="1">
        <v>98745.769336444893</v>
      </c>
      <c r="BE1656" s="1">
        <v>256468.46010830099</v>
      </c>
      <c r="BF1656" s="1" t="s">
        <v>1197</v>
      </c>
      <c r="BG1656" s="1" t="s">
        <v>73</v>
      </c>
      <c r="BH1656" s="1" t="s">
        <v>1065</v>
      </c>
      <c r="BI1656" s="1">
        <v>6412</v>
      </c>
      <c r="BJ1656" s="1">
        <v>837</v>
      </c>
      <c r="BK1656" s="1">
        <v>699</v>
      </c>
      <c r="BL1656" s="1">
        <v>13.053649407361201</v>
      </c>
      <c r="BM1656" s="10">
        <v>10.9014348097318</v>
      </c>
      <c r="BN1656" s="1">
        <v>6.2947067238912702</v>
      </c>
      <c r="BO1656" s="1">
        <v>16.165951359084399</v>
      </c>
      <c r="BP1656" s="10">
        <v>76.680972818311901</v>
      </c>
      <c r="BQ1656" s="10">
        <f t="shared" si="111"/>
        <v>92.846924177396303</v>
      </c>
      <c r="BR1656" s="1">
        <v>88028.793590359594</v>
      </c>
      <c r="BS1656" s="1">
        <v>215936.24602034001</v>
      </c>
    </row>
    <row r="1657" spans="1:71" customFormat="1" x14ac:dyDescent="0.15">
      <c r="A1657">
        <v>3869</v>
      </c>
      <c r="B1657" t="s">
        <v>145</v>
      </c>
      <c r="C1657" t="s">
        <v>8</v>
      </c>
      <c r="D1657" t="s">
        <v>9</v>
      </c>
      <c r="G1657" t="s">
        <v>1049</v>
      </c>
      <c r="H1657" t="s">
        <v>10</v>
      </c>
      <c r="K1657" s="13" t="s">
        <v>145</v>
      </c>
      <c r="L1657" s="13">
        <v>120</v>
      </c>
      <c r="M1657" s="13" t="s">
        <v>145</v>
      </c>
      <c r="N1657" s="15" t="s">
        <v>73</v>
      </c>
      <c r="O1657" s="13" t="s">
        <v>924</v>
      </c>
      <c r="P1657" s="13" t="s">
        <v>1091</v>
      </c>
      <c r="Q1657" s="13" t="s">
        <v>73</v>
      </c>
      <c r="R1657" s="13" t="s">
        <v>1065</v>
      </c>
      <c r="S1657" s="13">
        <v>9339</v>
      </c>
      <c r="T1657" s="13">
        <v>2225</v>
      </c>
      <c r="U1657" s="13">
        <v>1807</v>
      </c>
      <c r="V1657" s="32">
        <v>23.8248206446086</v>
      </c>
      <c r="W1657" s="10">
        <v>19.348966698790001</v>
      </c>
      <c r="X1657" s="1">
        <v>4.53790813503044</v>
      </c>
      <c r="Y1657" s="1">
        <v>12.617598229108999</v>
      </c>
      <c r="Z1657" s="10">
        <v>81.128942999446593</v>
      </c>
      <c r="AA1657" s="10">
        <f t="shared" si="110"/>
        <v>93.7465412285556</v>
      </c>
      <c r="AB1657" s="1">
        <v>98189.606598059501</v>
      </c>
      <c r="AC1657" s="1">
        <v>243272.313680158</v>
      </c>
      <c r="AD1657" s="1" t="s">
        <v>1095</v>
      </c>
      <c r="AE1657" s="1" t="s">
        <v>73</v>
      </c>
      <c r="AF1657" s="1" t="s">
        <v>1065</v>
      </c>
      <c r="AG1657" s="1">
        <v>8670</v>
      </c>
      <c r="AH1657" s="1">
        <v>1833</v>
      </c>
      <c r="AI1657" s="1">
        <v>1534</v>
      </c>
      <c r="AJ1657" s="32">
        <v>21.141868512110701</v>
      </c>
      <c r="AK1657" s="10">
        <v>17.693194925028799</v>
      </c>
      <c r="AL1657" s="1">
        <v>4.9543676662320699</v>
      </c>
      <c r="AM1657" s="1">
        <v>12.255541069100399</v>
      </c>
      <c r="AN1657" s="10">
        <v>80.769230769230802</v>
      </c>
      <c r="AO1657" s="10">
        <f t="shared" si="107"/>
        <v>93.024771838331205</v>
      </c>
      <c r="AP1657" s="1">
        <v>106888.48543571201</v>
      </c>
      <c r="AQ1657" s="1">
        <v>251563.732337605</v>
      </c>
      <c r="AR1657" s="1" t="s">
        <v>1194</v>
      </c>
      <c r="AS1657" s="1" t="s">
        <v>73</v>
      </c>
      <c r="AT1657" s="1" t="s">
        <v>1065</v>
      </c>
      <c r="AU1657" s="1">
        <v>5452</v>
      </c>
      <c r="AV1657" s="1">
        <v>727</v>
      </c>
      <c r="AW1657" s="1">
        <v>607</v>
      </c>
      <c r="AX1657" s="1">
        <v>13.334556126192201</v>
      </c>
      <c r="AY1657" s="10">
        <v>11.1335289801908</v>
      </c>
      <c r="AZ1657" s="1">
        <v>5.2718286655683704</v>
      </c>
      <c r="BA1657" s="1">
        <v>12.026359143327801</v>
      </c>
      <c r="BB1657" s="10">
        <v>81.219110378912703</v>
      </c>
      <c r="BC1657" s="10">
        <f t="shared" si="106"/>
        <v>93.245469522240498</v>
      </c>
      <c r="BD1657" s="1">
        <v>94064.172731338607</v>
      </c>
      <c r="BE1657" s="1">
        <v>223493.39867606899</v>
      </c>
      <c r="BF1657" s="1" t="s">
        <v>1198</v>
      </c>
      <c r="BG1657" s="1" t="s">
        <v>73</v>
      </c>
      <c r="BH1657" s="1" t="s">
        <v>1065</v>
      </c>
      <c r="BI1657" s="1">
        <v>7444</v>
      </c>
      <c r="BJ1657" s="1">
        <v>946</v>
      </c>
      <c r="BK1657" s="1">
        <v>794</v>
      </c>
      <c r="BL1657" s="1">
        <v>12.708221386351401</v>
      </c>
      <c r="BM1657" s="10">
        <v>10.6663084363246</v>
      </c>
      <c r="BN1657" s="1">
        <v>6.9269521410579404</v>
      </c>
      <c r="BO1657" s="1">
        <v>14.609571788413099</v>
      </c>
      <c r="BP1657" s="10">
        <v>75.692695214105797</v>
      </c>
      <c r="BQ1657" s="10">
        <f t="shared" si="111"/>
        <v>90.302267002518903</v>
      </c>
      <c r="BR1657" s="1">
        <v>83710.584090832199</v>
      </c>
      <c r="BS1657" s="1">
        <v>178936.938020998</v>
      </c>
    </row>
    <row r="1658" spans="1:71" customFormat="1" x14ac:dyDescent="0.15">
      <c r="A1658">
        <v>3869</v>
      </c>
      <c r="B1658" t="s">
        <v>146</v>
      </c>
      <c r="C1658" t="s">
        <v>8</v>
      </c>
      <c r="D1658" t="s">
        <v>9</v>
      </c>
      <c r="G1658" t="s">
        <v>1046</v>
      </c>
      <c r="H1658" t="s">
        <v>10</v>
      </c>
      <c r="K1658" s="13" t="s">
        <v>146</v>
      </c>
      <c r="L1658" s="13">
        <v>121</v>
      </c>
      <c r="M1658" s="13" t="s">
        <v>966</v>
      </c>
      <c r="N1658" s="15" t="s">
        <v>58</v>
      </c>
      <c r="O1658" s="13" t="s">
        <v>956</v>
      </c>
      <c r="P1658" s="13" t="s">
        <v>1092</v>
      </c>
      <c r="Q1658" s="13" t="s">
        <v>58</v>
      </c>
      <c r="R1658" s="13" t="s">
        <v>1065</v>
      </c>
      <c r="S1658" s="13">
        <v>62919</v>
      </c>
      <c r="T1658" s="13">
        <v>39507</v>
      </c>
      <c r="U1658" s="13">
        <v>30744</v>
      </c>
      <c r="V1658" s="32">
        <v>62.790254136270399</v>
      </c>
      <c r="W1658" s="10">
        <v>48.862823630381897</v>
      </c>
      <c r="X1658" s="1">
        <v>99.219359875097595</v>
      </c>
      <c r="Y1658" s="1">
        <v>0.49765807962529302</v>
      </c>
      <c r="Z1658" s="10">
        <v>0.10733801717408301</v>
      </c>
      <c r="AA1658" s="10">
        <f t="shared" si="110"/>
        <v>0.60499609679937605</v>
      </c>
      <c r="AB1658" s="1">
        <v>4511.7241493790698</v>
      </c>
      <c r="AC1658" s="1">
        <v>6900.3426043652098</v>
      </c>
      <c r="AD1658" s="1" t="s">
        <v>1096</v>
      </c>
      <c r="AE1658" s="1" t="s">
        <v>58</v>
      </c>
      <c r="AF1658" s="1" t="s">
        <v>1065</v>
      </c>
      <c r="AG1658" s="1">
        <v>69163</v>
      </c>
      <c r="AH1658" s="1">
        <v>42524</v>
      </c>
      <c r="AI1658" s="1">
        <v>32111</v>
      </c>
      <c r="AJ1658" s="32">
        <v>61.483741306768103</v>
      </c>
      <c r="AK1658" s="10">
        <v>46.428003412229103</v>
      </c>
      <c r="AL1658" s="1">
        <v>99.349132695960904</v>
      </c>
      <c r="AM1658" s="1">
        <v>0.364361122356825</v>
      </c>
      <c r="AN1658" s="10">
        <v>8.0969138301516599E-2</v>
      </c>
      <c r="AO1658" s="10">
        <f t="shared" si="107"/>
        <v>0.44533026065834158</v>
      </c>
      <c r="AP1658" s="1">
        <v>4595.7337617138501</v>
      </c>
      <c r="AQ1658" s="1">
        <v>6115.9919537981796</v>
      </c>
      <c r="AR1658" s="1" t="s">
        <v>1195</v>
      </c>
      <c r="AS1658" s="1" t="s">
        <v>58</v>
      </c>
      <c r="AT1658" s="1" t="s">
        <v>1065</v>
      </c>
      <c r="AU1658" s="1">
        <v>22665</v>
      </c>
      <c r="AV1658" s="1">
        <v>15685</v>
      </c>
      <c r="AW1658" s="1">
        <v>12516</v>
      </c>
      <c r="AX1658" s="1">
        <v>69.2036179130818</v>
      </c>
      <c r="AY1658" s="10">
        <v>55.221707478491098</v>
      </c>
      <c r="AZ1658" s="1">
        <v>31.879194630872501</v>
      </c>
      <c r="BA1658" s="1">
        <v>15.612016618727999</v>
      </c>
      <c r="BB1658" s="10">
        <v>44.399169063598599</v>
      </c>
      <c r="BC1658" s="10">
        <f t="shared" si="106"/>
        <v>60.011185682326598</v>
      </c>
      <c r="BD1658" s="1">
        <v>34377.455060071603</v>
      </c>
      <c r="BE1658" s="1">
        <v>59235.6982374894</v>
      </c>
      <c r="BF1658" s="1" t="s">
        <v>1199</v>
      </c>
      <c r="BG1658" s="1" t="s">
        <v>58</v>
      </c>
      <c r="BH1658" s="1" t="s">
        <v>1065</v>
      </c>
      <c r="BI1658" s="1">
        <v>23675</v>
      </c>
      <c r="BJ1658" s="1">
        <v>16055</v>
      </c>
      <c r="BK1658" s="1">
        <v>13141</v>
      </c>
      <c r="BL1658" s="1">
        <v>67.814149947201699</v>
      </c>
      <c r="BM1658" s="10">
        <v>55.505807814149897</v>
      </c>
      <c r="BN1658" s="1">
        <v>32.820942089643097</v>
      </c>
      <c r="BO1658" s="1">
        <v>16.9697892093448</v>
      </c>
      <c r="BP1658" s="10">
        <v>43.2006696598432</v>
      </c>
      <c r="BQ1658" s="10">
        <f t="shared" si="111"/>
        <v>60.170458869187996</v>
      </c>
      <c r="BR1658" s="1">
        <v>31211.694696355698</v>
      </c>
      <c r="BS1658" s="1">
        <v>57091.242275756798</v>
      </c>
    </row>
    <row r="1659" spans="1:71" customFormat="1" ht="15" x14ac:dyDescent="0.2">
      <c r="A1659">
        <v>3869</v>
      </c>
      <c r="B1659" t="s">
        <v>147</v>
      </c>
      <c r="C1659" t="s">
        <v>8</v>
      </c>
      <c r="D1659" t="s">
        <v>9</v>
      </c>
      <c r="G1659" t="s">
        <v>1046</v>
      </c>
      <c r="H1659" t="s">
        <v>10</v>
      </c>
      <c r="K1659" s="13" t="s">
        <v>147</v>
      </c>
      <c r="L1659" s="13">
        <v>122</v>
      </c>
      <c r="M1659" s="13" t="s">
        <v>1004</v>
      </c>
      <c r="N1659" s="15" t="s">
        <v>58</v>
      </c>
      <c r="O1659" s="13" t="s">
        <v>996</v>
      </c>
      <c r="P1659" s="13" t="s">
        <v>1093</v>
      </c>
      <c r="Q1659" s="13" t="s">
        <v>58</v>
      </c>
      <c r="R1659" s="13" t="s">
        <v>1065</v>
      </c>
      <c r="S1659" s="13">
        <v>59275</v>
      </c>
      <c r="T1659" s="13">
        <v>37932</v>
      </c>
      <c r="U1659" s="13">
        <v>29370</v>
      </c>
      <c r="V1659" s="32">
        <v>63.9932517924926</v>
      </c>
      <c r="W1659" s="10">
        <v>49.5487136229439</v>
      </c>
      <c r="X1659" s="1">
        <v>99.036431733060994</v>
      </c>
      <c r="Y1659" s="1">
        <v>0.57201225740551598</v>
      </c>
      <c r="Z1659" s="10">
        <v>0.13619339462036101</v>
      </c>
      <c r="AA1659" s="10">
        <f t="shared" si="110"/>
        <v>0.70820565202587704</v>
      </c>
      <c r="AB1659" s="1">
        <v>4657.6797058962702</v>
      </c>
      <c r="AC1659" s="1">
        <v>6939.1151858203903</v>
      </c>
      <c r="AD1659" s="1" t="s">
        <v>1097</v>
      </c>
      <c r="AE1659" s="1" t="s">
        <v>58</v>
      </c>
      <c r="AF1659" s="1" t="s">
        <v>1065</v>
      </c>
      <c r="AG1659" s="1">
        <v>63871</v>
      </c>
      <c r="AH1659" s="1">
        <v>39995</v>
      </c>
      <c r="AI1659" s="1">
        <v>31261</v>
      </c>
      <c r="AJ1659" s="32">
        <v>62.618402717978398</v>
      </c>
      <c r="AK1659" s="10">
        <v>48.943965179815599</v>
      </c>
      <c r="AL1659" s="1">
        <v>99.318639838776804</v>
      </c>
      <c r="AM1659" s="1">
        <v>0.33588176961709498</v>
      </c>
      <c r="AN1659" s="10">
        <v>0.147148203832251</v>
      </c>
      <c r="AO1659" s="10">
        <f t="shared" si="107"/>
        <v>0.48302997344934595</v>
      </c>
      <c r="AP1659" s="1">
        <v>4624.5377442572499</v>
      </c>
      <c r="AQ1659" s="1">
        <v>7375.49040102868</v>
      </c>
      <c r="AR1659" s="1" t="s">
        <v>1196</v>
      </c>
      <c r="AS1659" s="1" t="s">
        <v>58</v>
      </c>
      <c r="AT1659" s="1" t="s">
        <v>1065</v>
      </c>
      <c r="AU1659" s="1">
        <v>21332</v>
      </c>
      <c r="AV1659" s="1">
        <v>14210</v>
      </c>
      <c r="AW1659" s="1">
        <v>11665</v>
      </c>
      <c r="AX1659" s="1">
        <v>66.613538346146598</v>
      </c>
      <c r="AY1659" s="10">
        <v>54.683105194074599</v>
      </c>
      <c r="AZ1659" s="1">
        <v>32.670381483069001</v>
      </c>
      <c r="BA1659" s="1">
        <v>16.4766395199314</v>
      </c>
      <c r="BB1659" s="10">
        <v>43.831975996570897</v>
      </c>
      <c r="BC1659" s="10">
        <f t="shared" si="106"/>
        <v>60.3086155165023</v>
      </c>
      <c r="BD1659" s="1">
        <v>32463.010524559599</v>
      </c>
      <c r="BE1659" s="1">
        <v>59182.055658817502</v>
      </c>
      <c r="BF1659" s="23" t="s">
        <v>1200</v>
      </c>
      <c r="BG1659" s="1" t="s">
        <v>58</v>
      </c>
      <c r="BH1659" s="1" t="s">
        <v>1065</v>
      </c>
      <c r="BI1659" s="1">
        <v>20657</v>
      </c>
      <c r="BJ1659" s="1">
        <v>13637</v>
      </c>
      <c r="BK1659" s="1">
        <v>11135</v>
      </c>
      <c r="BL1659" s="1">
        <v>66.016362492133396</v>
      </c>
      <c r="BM1659" s="10">
        <v>53.9042455342015</v>
      </c>
      <c r="BN1659" s="1">
        <v>30.534351145038201</v>
      </c>
      <c r="BO1659" s="1">
        <v>17.1261787157611</v>
      </c>
      <c r="BP1659" s="10">
        <v>45.289627301302197</v>
      </c>
      <c r="BQ1659" s="10">
        <f t="shared" si="111"/>
        <v>62.415806017063296</v>
      </c>
      <c r="BR1659" s="1">
        <v>34491.151152541701</v>
      </c>
      <c r="BS1659" s="1">
        <v>62488.274262879197</v>
      </c>
    </row>
    <row r="1660" spans="1:71" customFormat="1" x14ac:dyDescent="0.15">
      <c r="A1660">
        <v>3869</v>
      </c>
      <c r="B1660" t="s">
        <v>148</v>
      </c>
      <c r="C1660" t="s">
        <v>8</v>
      </c>
      <c r="D1660" t="s">
        <v>61</v>
      </c>
      <c r="E1660" t="s">
        <v>75</v>
      </c>
      <c r="F1660" t="s">
        <v>605</v>
      </c>
      <c r="H1660" t="s">
        <v>606</v>
      </c>
      <c r="I1660" t="s">
        <v>1243</v>
      </c>
      <c r="J1660">
        <v>-5</v>
      </c>
      <c r="K1660" s="13" t="s">
        <v>148</v>
      </c>
      <c r="L1660" s="13">
        <v>123</v>
      </c>
      <c r="M1660" s="13" t="s">
        <v>967</v>
      </c>
      <c r="N1660" s="15" t="s">
        <v>59</v>
      </c>
      <c r="O1660" s="13" t="s">
        <v>956</v>
      </c>
      <c r="P1660" s="13" t="s">
        <v>1092</v>
      </c>
      <c r="Q1660" s="13" t="s">
        <v>59</v>
      </c>
      <c r="R1660" s="13" t="s">
        <v>1065</v>
      </c>
      <c r="S1660" s="13">
        <v>2678</v>
      </c>
      <c r="T1660" s="13">
        <v>129</v>
      </c>
      <c r="U1660" s="13">
        <v>6</v>
      </c>
      <c r="V1660" s="32">
        <v>4.8170276325616097</v>
      </c>
      <c r="W1660" s="10">
        <v>0.22404779686333101</v>
      </c>
      <c r="X1660" s="1">
        <v>100</v>
      </c>
      <c r="Y1660" s="1">
        <v>0</v>
      </c>
      <c r="Z1660" s="10">
        <v>0</v>
      </c>
      <c r="AA1660" s="10">
        <f t="shared" si="110"/>
        <v>0</v>
      </c>
      <c r="AB1660" s="1">
        <v>3372.2840154218502</v>
      </c>
      <c r="AC1660" s="1">
        <v>4692.0658712857803</v>
      </c>
      <c r="AD1660" s="1" t="s">
        <v>1096</v>
      </c>
      <c r="AE1660" s="1" t="s">
        <v>59</v>
      </c>
      <c r="AF1660" s="1" t="s">
        <v>1065</v>
      </c>
      <c r="AG1660" s="1">
        <v>2906</v>
      </c>
      <c r="AH1660" s="1">
        <v>124</v>
      </c>
      <c r="AI1660" s="1">
        <v>1</v>
      </c>
      <c r="AJ1660" s="32">
        <v>4.26703372333104</v>
      </c>
      <c r="AK1660" s="10">
        <v>3.4411562284927699E-2</v>
      </c>
      <c r="AL1660" s="1">
        <v>100</v>
      </c>
      <c r="AM1660" s="1">
        <v>0</v>
      </c>
      <c r="AN1660" s="10">
        <v>0</v>
      </c>
      <c r="AO1660" s="10">
        <f t="shared" si="107"/>
        <v>0</v>
      </c>
      <c r="AP1660" s="1">
        <v>3968</v>
      </c>
      <c r="AQ1660" s="1">
        <v>4571</v>
      </c>
      <c r="AR1660" s="1" t="s">
        <v>1195</v>
      </c>
      <c r="AS1660" s="1" t="s">
        <v>59</v>
      </c>
      <c r="AT1660" s="1" t="s">
        <v>1065</v>
      </c>
      <c r="AU1660" s="1">
        <v>2891</v>
      </c>
      <c r="AV1660" s="1">
        <v>153</v>
      </c>
      <c r="AW1660" s="1">
        <v>5</v>
      </c>
      <c r="AX1660" s="1">
        <v>5.2922864060878601</v>
      </c>
      <c r="AY1660" s="10">
        <v>0.172950536146662</v>
      </c>
      <c r="AZ1660" s="1">
        <v>80</v>
      </c>
      <c r="BA1660" s="1">
        <v>0</v>
      </c>
      <c r="BB1660" s="10">
        <v>20</v>
      </c>
      <c r="BC1660" s="10">
        <f t="shared" si="106"/>
        <v>20</v>
      </c>
      <c r="BD1660" s="1">
        <v>10123.107372280099</v>
      </c>
      <c r="BE1660" s="1">
        <v>18457.0373540691</v>
      </c>
      <c r="BF1660" s="1" t="s">
        <v>1199</v>
      </c>
      <c r="BG1660" s="1" t="s">
        <v>59</v>
      </c>
      <c r="BH1660" s="1" t="s">
        <v>1065</v>
      </c>
      <c r="BI1660" s="1">
        <v>2687</v>
      </c>
      <c r="BJ1660" s="1">
        <v>88</v>
      </c>
      <c r="BK1660" s="1">
        <v>1</v>
      </c>
      <c r="BL1660" s="1">
        <v>3.2750279121697101</v>
      </c>
      <c r="BM1660" s="10">
        <v>3.7216226274655803E-2</v>
      </c>
      <c r="BN1660" s="1">
        <v>100</v>
      </c>
      <c r="BO1660" s="1">
        <v>0</v>
      </c>
      <c r="BP1660" s="10">
        <v>0</v>
      </c>
      <c r="BQ1660" s="10">
        <f t="shared" si="111"/>
        <v>0</v>
      </c>
      <c r="BR1660" s="1">
        <v>8519</v>
      </c>
      <c r="BS1660" s="1">
        <v>14910</v>
      </c>
    </row>
    <row r="1661" spans="1:71" customFormat="1" ht="15" x14ac:dyDescent="0.2">
      <c r="A1661">
        <v>3869</v>
      </c>
      <c r="B1661" t="s">
        <v>151</v>
      </c>
      <c r="C1661" t="s">
        <v>8</v>
      </c>
      <c r="D1661" t="s">
        <v>61</v>
      </c>
      <c r="E1661" t="s">
        <v>75</v>
      </c>
      <c r="F1661" t="s">
        <v>605</v>
      </c>
      <c r="H1661" t="s">
        <v>606</v>
      </c>
      <c r="I1661" t="s">
        <v>1244</v>
      </c>
      <c r="J1661">
        <v>-5.4771212547196626</v>
      </c>
      <c r="K1661" s="13" t="s">
        <v>151</v>
      </c>
      <c r="L1661" s="13">
        <v>124</v>
      </c>
      <c r="M1661" s="13" t="s">
        <v>1005</v>
      </c>
      <c r="N1661" s="15" t="s">
        <v>59</v>
      </c>
      <c r="O1661" s="13" t="s">
        <v>996</v>
      </c>
      <c r="P1661" s="13" t="s">
        <v>1093</v>
      </c>
      <c r="Q1661" s="13" t="s">
        <v>59</v>
      </c>
      <c r="R1661" s="13" t="s">
        <v>1065</v>
      </c>
      <c r="S1661" s="13">
        <v>23074</v>
      </c>
      <c r="T1661" s="13">
        <v>16387</v>
      </c>
      <c r="U1661" s="13">
        <v>12705</v>
      </c>
      <c r="V1661" s="32">
        <v>71.019329115021193</v>
      </c>
      <c r="W1661" s="10">
        <v>55.061974516772104</v>
      </c>
      <c r="X1661" s="1">
        <v>96.481700118063799</v>
      </c>
      <c r="Y1661" s="1">
        <v>1.2121212121212099</v>
      </c>
      <c r="Z1661" s="10">
        <v>0.59818968909878001</v>
      </c>
      <c r="AA1661" s="10">
        <f t="shared" si="110"/>
        <v>1.8103109012199901</v>
      </c>
      <c r="AB1661" s="1">
        <v>6286.5460708483997</v>
      </c>
      <c r="AC1661" s="1">
        <v>8719.5094110688096</v>
      </c>
      <c r="AD1661" s="1" t="s">
        <v>1097</v>
      </c>
      <c r="AE1661" s="1" t="s">
        <v>59</v>
      </c>
      <c r="AF1661" s="1" t="s">
        <v>1065</v>
      </c>
      <c r="AG1661" s="1">
        <v>24251</v>
      </c>
      <c r="AH1661" s="1">
        <v>15724</v>
      </c>
      <c r="AI1661" s="1">
        <v>12378</v>
      </c>
      <c r="AJ1661" s="32">
        <v>64.838563358211999</v>
      </c>
      <c r="AK1661" s="10">
        <v>51.041194177559703</v>
      </c>
      <c r="AL1661" s="1">
        <v>96.711908224268896</v>
      </c>
      <c r="AM1661" s="1">
        <v>0.97754079819033801</v>
      </c>
      <c r="AN1661" s="10">
        <v>0.58167716917111001</v>
      </c>
      <c r="AO1661" s="10">
        <f t="shared" si="107"/>
        <v>1.5592179673614481</v>
      </c>
      <c r="AP1661" s="1">
        <v>6360.3258530611802</v>
      </c>
      <c r="AQ1661" s="1">
        <v>9351.6090501205199</v>
      </c>
      <c r="AR1661" s="1" t="s">
        <v>1196</v>
      </c>
      <c r="AS1661" s="1" t="s">
        <v>59</v>
      </c>
      <c r="AT1661" s="1" t="s">
        <v>1065</v>
      </c>
      <c r="AU1661" s="1">
        <v>12622</v>
      </c>
      <c r="AV1661" s="1">
        <v>9368</v>
      </c>
      <c r="AW1661" s="1">
        <v>7969</v>
      </c>
      <c r="AX1661" s="1">
        <v>74.219616542544799</v>
      </c>
      <c r="AY1661" s="10">
        <v>63.135794644271897</v>
      </c>
      <c r="AZ1661" s="1">
        <v>51.185845149956101</v>
      </c>
      <c r="BA1661" s="1">
        <v>7.3033002886184004</v>
      </c>
      <c r="BB1661" s="10">
        <v>28.497929476722302</v>
      </c>
      <c r="BC1661" s="10">
        <f t="shared" si="106"/>
        <v>35.8012297653407</v>
      </c>
      <c r="BD1661" s="1">
        <v>23267.3239285864</v>
      </c>
      <c r="BE1661" s="1">
        <v>30492.320797730699</v>
      </c>
      <c r="BF1661" s="23" t="s">
        <v>1200</v>
      </c>
      <c r="BG1661" s="1" t="s">
        <v>59</v>
      </c>
      <c r="BH1661" s="1" t="s">
        <v>1065</v>
      </c>
      <c r="BI1661" s="1">
        <v>15472</v>
      </c>
      <c r="BJ1661" s="1">
        <v>11497</v>
      </c>
      <c r="BK1661" s="1">
        <v>9638</v>
      </c>
      <c r="BL1661" s="1">
        <v>74.308428128231597</v>
      </c>
      <c r="BM1661" s="10">
        <v>62.293174767321602</v>
      </c>
      <c r="BN1661" s="1">
        <v>46.192156048972798</v>
      </c>
      <c r="BO1661" s="1">
        <v>9.6804316248184303</v>
      </c>
      <c r="BP1661" s="10">
        <v>33.399045445113103</v>
      </c>
      <c r="BQ1661" s="10">
        <f t="shared" si="111"/>
        <v>43.079477069931535</v>
      </c>
      <c r="BR1661" s="1">
        <v>25201.859714611001</v>
      </c>
      <c r="BS1661" s="1">
        <v>37833.075954454303</v>
      </c>
    </row>
    <row r="1662" spans="1:71" customFormat="1" x14ac:dyDescent="0.15">
      <c r="A1662">
        <v>3869</v>
      </c>
      <c r="B1662" t="s">
        <v>152</v>
      </c>
      <c r="C1662" t="s">
        <v>8</v>
      </c>
      <c r="D1662" t="s">
        <v>61</v>
      </c>
      <c r="E1662" t="s">
        <v>75</v>
      </c>
      <c r="F1662" t="s">
        <v>605</v>
      </c>
      <c r="H1662" t="s">
        <v>606</v>
      </c>
      <c r="I1662" t="s">
        <v>1245</v>
      </c>
      <c r="J1662">
        <v>-5.9542425094393252</v>
      </c>
      <c r="K1662" s="13" t="s">
        <v>152</v>
      </c>
      <c r="L1662" s="13">
        <v>125</v>
      </c>
      <c r="M1662" s="13" t="s">
        <v>968</v>
      </c>
      <c r="N1662" s="15" t="s">
        <v>60</v>
      </c>
      <c r="O1662" s="13" t="s">
        <v>956</v>
      </c>
      <c r="P1662" s="13" t="s">
        <v>1092</v>
      </c>
      <c r="Q1662" s="13" t="s">
        <v>60</v>
      </c>
      <c r="R1662" s="13" t="s">
        <v>1065</v>
      </c>
      <c r="S1662" s="13">
        <v>49222</v>
      </c>
      <c r="T1662" s="13">
        <v>34361</v>
      </c>
      <c r="U1662" s="13">
        <v>26171</v>
      </c>
      <c r="V1662" s="32">
        <v>69.808215838446202</v>
      </c>
      <c r="W1662" s="10">
        <v>53.169314534151397</v>
      </c>
      <c r="X1662" s="1">
        <v>98.949218600741304</v>
      </c>
      <c r="Y1662" s="1">
        <v>0.55404837415459895</v>
      </c>
      <c r="Z1662" s="10">
        <v>0.141377860991173</v>
      </c>
      <c r="AA1662" s="10">
        <f t="shared" si="110"/>
        <v>0.69542623514577195</v>
      </c>
      <c r="AB1662" s="1">
        <v>5060.2584595345697</v>
      </c>
      <c r="AC1662" s="1">
        <v>7533.7945251327001</v>
      </c>
      <c r="AD1662" s="1" t="s">
        <v>1096</v>
      </c>
      <c r="AE1662" s="1" t="s">
        <v>60</v>
      </c>
      <c r="AF1662" s="1" t="s">
        <v>1065</v>
      </c>
      <c r="AG1662" s="1">
        <v>52457</v>
      </c>
      <c r="AH1662" s="1">
        <v>35028</v>
      </c>
      <c r="AI1662" s="1">
        <v>26959</v>
      </c>
      <c r="AJ1662" s="32">
        <v>66.774691652210393</v>
      </c>
      <c r="AK1662" s="10">
        <v>51.392569151876799</v>
      </c>
      <c r="AL1662" s="1">
        <v>99.247004710857198</v>
      </c>
      <c r="AM1662" s="1">
        <v>0.370933639971809</v>
      </c>
      <c r="AN1662" s="10">
        <v>0.107570755591825</v>
      </c>
      <c r="AO1662" s="10">
        <f t="shared" si="107"/>
        <v>0.478504395563634</v>
      </c>
      <c r="AP1662" s="1">
        <v>4928.6990244089502</v>
      </c>
      <c r="AQ1662" s="1">
        <v>7087.7376682178901</v>
      </c>
      <c r="AR1662" s="1" t="s">
        <v>1195</v>
      </c>
      <c r="AS1662" s="1" t="s">
        <v>60</v>
      </c>
      <c r="AT1662" s="1" t="s">
        <v>1065</v>
      </c>
      <c r="AU1662" s="1">
        <v>23994</v>
      </c>
      <c r="AV1662" s="1">
        <v>17754</v>
      </c>
      <c r="AW1662" s="1">
        <v>14734</v>
      </c>
      <c r="AX1662" s="1">
        <v>73.993498374593699</v>
      </c>
      <c r="AY1662" s="10">
        <v>61.407018421271999</v>
      </c>
      <c r="AZ1662" s="1">
        <v>47.393783086738203</v>
      </c>
      <c r="BA1662" s="1">
        <v>12.5967150807656</v>
      </c>
      <c r="BB1662" s="10">
        <v>30.575539568345299</v>
      </c>
      <c r="BC1662" s="10">
        <f t="shared" si="106"/>
        <v>43.172254649110897</v>
      </c>
      <c r="BD1662" s="1">
        <v>23353.426223741801</v>
      </c>
      <c r="BE1662" s="1">
        <v>36218.932039664498</v>
      </c>
      <c r="BF1662" s="1" t="s">
        <v>1199</v>
      </c>
      <c r="BG1662" s="1" t="s">
        <v>60</v>
      </c>
      <c r="BH1662" s="1" t="s">
        <v>1065</v>
      </c>
      <c r="BI1662" s="1">
        <v>21356</v>
      </c>
      <c r="BJ1662" s="1">
        <v>15771</v>
      </c>
      <c r="BK1662" s="1">
        <v>13312</v>
      </c>
      <c r="BL1662" s="1">
        <v>73.848098894924107</v>
      </c>
      <c r="BM1662" s="10">
        <v>62.333770368982997</v>
      </c>
      <c r="BN1662" s="1">
        <v>48.895733173076898</v>
      </c>
      <c r="BO1662" s="1">
        <v>13.2737379807692</v>
      </c>
      <c r="BP1662" s="10">
        <v>29.259314903846199</v>
      </c>
      <c r="BQ1662" s="10">
        <f t="shared" si="111"/>
        <v>42.533052884615401</v>
      </c>
      <c r="BR1662" s="1">
        <v>21602.007184361999</v>
      </c>
      <c r="BS1662" s="1">
        <v>34794.326130218396</v>
      </c>
    </row>
    <row r="1663" spans="1:71" customFormat="1" ht="15" x14ac:dyDescent="0.2">
      <c r="A1663">
        <v>3869</v>
      </c>
      <c r="B1663" t="s">
        <v>153</v>
      </c>
      <c r="C1663" t="s">
        <v>8</v>
      </c>
      <c r="D1663" t="s">
        <v>61</v>
      </c>
      <c r="E1663" t="s">
        <v>75</v>
      </c>
      <c r="F1663" t="s">
        <v>605</v>
      </c>
      <c r="H1663" t="s">
        <v>606</v>
      </c>
      <c r="I1663" t="s">
        <v>1246</v>
      </c>
      <c r="J1663">
        <v>-6.4313637641589869</v>
      </c>
      <c r="K1663" s="13" t="s">
        <v>153</v>
      </c>
      <c r="L1663" s="13">
        <v>126</v>
      </c>
      <c r="M1663" s="13" t="s">
        <v>1006</v>
      </c>
      <c r="N1663" s="15" t="s">
        <v>60</v>
      </c>
      <c r="O1663" s="13" t="s">
        <v>996</v>
      </c>
      <c r="P1663" s="13" t="s">
        <v>1093</v>
      </c>
      <c r="Q1663" s="13" t="s">
        <v>60</v>
      </c>
      <c r="R1663" s="13" t="s">
        <v>1065</v>
      </c>
      <c r="S1663" s="13">
        <v>55556</v>
      </c>
      <c r="T1663" s="13">
        <v>37864</v>
      </c>
      <c r="U1663" s="13">
        <v>28818</v>
      </c>
      <c r="V1663" s="32">
        <v>68.154654762761893</v>
      </c>
      <c r="W1663" s="10">
        <v>51.871985024119802</v>
      </c>
      <c r="X1663" s="1">
        <v>99.385800541328294</v>
      </c>
      <c r="Y1663" s="1">
        <v>0.40252619890346297</v>
      </c>
      <c r="Z1663" s="10">
        <v>6.24609618988132E-2</v>
      </c>
      <c r="AA1663" s="10">
        <f t="shared" si="110"/>
        <v>0.4649871608022762</v>
      </c>
      <c r="AB1663" s="1">
        <v>4737.2035116961697</v>
      </c>
      <c r="AC1663" s="1">
        <v>7386.7108368414101</v>
      </c>
      <c r="AD1663" s="1" t="s">
        <v>1097</v>
      </c>
      <c r="AE1663" s="1" t="s">
        <v>60</v>
      </c>
      <c r="AF1663" s="1" t="s">
        <v>1065</v>
      </c>
      <c r="AG1663" s="1">
        <v>57286</v>
      </c>
      <c r="AH1663" s="1">
        <v>38014</v>
      </c>
      <c r="AI1663" s="1">
        <v>29375</v>
      </c>
      <c r="AJ1663" s="32">
        <v>66.358272527319102</v>
      </c>
      <c r="AK1663" s="10">
        <v>51.277799113221398</v>
      </c>
      <c r="AL1663" s="1">
        <v>99.349787234042495</v>
      </c>
      <c r="AM1663" s="1">
        <v>0.42212765957446802</v>
      </c>
      <c r="AN1663" s="10">
        <v>5.1063829787233998E-2</v>
      </c>
      <c r="AO1663" s="10">
        <f t="shared" si="107"/>
        <v>0.47319148936170202</v>
      </c>
      <c r="AP1663" s="1">
        <v>4685.8910593290702</v>
      </c>
      <c r="AQ1663" s="1">
        <v>8124.14780158964</v>
      </c>
      <c r="AR1663" s="1" t="s">
        <v>1196</v>
      </c>
      <c r="AS1663" s="1" t="s">
        <v>60</v>
      </c>
      <c r="AT1663" s="1" t="s">
        <v>1065</v>
      </c>
      <c r="AU1663" s="1">
        <v>23500</v>
      </c>
      <c r="AV1663" s="1">
        <v>16630</v>
      </c>
      <c r="AW1663" s="1">
        <v>14084</v>
      </c>
      <c r="AX1663" s="1">
        <v>70.7659574468085</v>
      </c>
      <c r="AY1663" s="10">
        <v>59.931914893616998</v>
      </c>
      <c r="AZ1663" s="1">
        <v>42.090315251348997</v>
      </c>
      <c r="BA1663" s="1">
        <v>15.9826753763135</v>
      </c>
      <c r="BB1663" s="10">
        <v>34.684748650951398</v>
      </c>
      <c r="BC1663" s="10">
        <f t="shared" si="106"/>
        <v>50.6674240272649</v>
      </c>
      <c r="BD1663" s="1">
        <v>24423.020844677601</v>
      </c>
      <c r="BE1663" s="1">
        <v>44386.9591417825</v>
      </c>
      <c r="BF1663" s="23" t="s">
        <v>1200</v>
      </c>
      <c r="BG1663" s="1" t="s">
        <v>60</v>
      </c>
      <c r="BH1663" s="1" t="s">
        <v>1065</v>
      </c>
      <c r="BI1663" s="1">
        <v>20542</v>
      </c>
      <c r="BJ1663" s="1">
        <v>14652</v>
      </c>
      <c r="BK1663" s="1">
        <v>12123</v>
      </c>
      <c r="BL1663" s="1">
        <v>71.327037289455703</v>
      </c>
      <c r="BM1663" s="10">
        <v>59.015675202025101</v>
      </c>
      <c r="BN1663" s="1">
        <v>39.808628227336499</v>
      </c>
      <c r="BO1663" s="1">
        <v>16.959498473975099</v>
      </c>
      <c r="BP1663" s="10">
        <v>36.261651406417499</v>
      </c>
      <c r="BQ1663" s="10">
        <f t="shared" si="111"/>
        <v>53.221149880392602</v>
      </c>
      <c r="BR1663" s="1">
        <v>25278.8396401272</v>
      </c>
      <c r="BS1663" s="1">
        <v>48728.879360136503</v>
      </c>
    </row>
    <row r="1664" spans="1:71" customFormat="1" x14ac:dyDescent="0.15">
      <c r="A1664">
        <v>3869</v>
      </c>
      <c r="B1664" t="s">
        <v>154</v>
      </c>
      <c r="C1664" t="s">
        <v>8</v>
      </c>
      <c r="D1664" t="s">
        <v>61</v>
      </c>
      <c r="E1664" t="s">
        <v>75</v>
      </c>
      <c r="F1664" t="s">
        <v>605</v>
      </c>
      <c r="H1664" t="s">
        <v>606</v>
      </c>
      <c r="I1664" t="s">
        <v>1247</v>
      </c>
      <c r="J1664">
        <v>-6.9084850188786495</v>
      </c>
      <c r="K1664" s="13" t="s">
        <v>154</v>
      </c>
      <c r="L1664" s="13">
        <v>127</v>
      </c>
      <c r="M1664" s="13" t="s">
        <v>969</v>
      </c>
      <c r="N1664" s="15" t="s">
        <v>65</v>
      </c>
      <c r="O1664" s="13" t="s">
        <v>956</v>
      </c>
      <c r="P1664" s="13" t="s">
        <v>1092</v>
      </c>
      <c r="Q1664" s="13" t="s">
        <v>65</v>
      </c>
      <c r="R1664" s="13" t="s">
        <v>1065</v>
      </c>
      <c r="S1664" s="13">
        <v>58814</v>
      </c>
      <c r="T1664" s="13">
        <v>38131</v>
      </c>
      <c r="U1664" s="13">
        <v>29249</v>
      </c>
      <c r="V1664" s="32">
        <v>64.833202978882596</v>
      </c>
      <c r="W1664" s="10">
        <v>49.731356479749699</v>
      </c>
      <c r="X1664" s="1">
        <v>99.299121337481594</v>
      </c>
      <c r="Y1664" s="1">
        <v>0.410270436596123</v>
      </c>
      <c r="Z1664" s="10">
        <v>9.2310848234127704E-2</v>
      </c>
      <c r="AA1664" s="10">
        <f t="shared" si="110"/>
        <v>0.50258128483025066</v>
      </c>
      <c r="AB1664" s="1">
        <v>4817.1352130286195</v>
      </c>
      <c r="AC1664" s="1">
        <v>7201.3093906055001</v>
      </c>
      <c r="AD1664" s="1" t="s">
        <v>1096</v>
      </c>
      <c r="AE1664" s="1" t="s">
        <v>65</v>
      </c>
      <c r="AF1664" s="1" t="s">
        <v>1065</v>
      </c>
      <c r="AG1664" s="1">
        <v>58492</v>
      </c>
      <c r="AH1664" s="1">
        <v>36901</v>
      </c>
      <c r="AI1664" s="1">
        <v>27852</v>
      </c>
      <c r="AJ1664" s="32">
        <v>63.087259796211399</v>
      </c>
      <c r="AK1664" s="10">
        <v>47.616768105040002</v>
      </c>
      <c r="AL1664" s="1">
        <v>99.386040499784599</v>
      </c>
      <c r="AM1664" s="1">
        <v>0.38776389487289997</v>
      </c>
      <c r="AN1664" s="10">
        <v>5.7446502944133303E-2</v>
      </c>
      <c r="AO1664" s="10">
        <f t="shared" si="107"/>
        <v>0.44521039781703325</v>
      </c>
      <c r="AP1664" s="1">
        <v>4684.6193954447399</v>
      </c>
      <c r="AQ1664" s="1">
        <v>7163.4496165957098</v>
      </c>
      <c r="AR1664" s="1" t="s">
        <v>1195</v>
      </c>
      <c r="AS1664" s="1" t="s">
        <v>65</v>
      </c>
      <c r="AT1664" s="1" t="s">
        <v>1065</v>
      </c>
      <c r="AU1664" s="1">
        <v>23236</v>
      </c>
      <c r="AV1664" s="1">
        <v>15993</v>
      </c>
      <c r="AW1664" s="1">
        <v>13382</v>
      </c>
      <c r="AX1664" s="1">
        <v>68.828541917713906</v>
      </c>
      <c r="AY1664" s="10">
        <v>57.591668101222197</v>
      </c>
      <c r="AZ1664" s="1">
        <v>34.307278433716903</v>
      </c>
      <c r="BA1664" s="1">
        <v>18.778956807652101</v>
      </c>
      <c r="BB1664" s="10">
        <v>40.5395307128979</v>
      </c>
      <c r="BC1664" s="10">
        <f t="shared" si="106"/>
        <v>59.318487520550001</v>
      </c>
      <c r="BD1664" s="1">
        <v>28444.068631143498</v>
      </c>
      <c r="BE1664" s="1">
        <v>56742.958434070497</v>
      </c>
      <c r="BF1664" s="1" t="s">
        <v>1199</v>
      </c>
      <c r="BG1664" s="1" t="s">
        <v>65</v>
      </c>
      <c r="BH1664" s="1" t="s">
        <v>1065</v>
      </c>
      <c r="BI1664" s="1">
        <v>21447</v>
      </c>
      <c r="BJ1664" s="1">
        <v>14954</v>
      </c>
      <c r="BK1664" s="1">
        <v>12126</v>
      </c>
      <c r="BL1664" s="1">
        <v>69.72536951555</v>
      </c>
      <c r="BM1664" s="10">
        <v>56.539376136522598</v>
      </c>
      <c r="BN1664" s="1">
        <v>36.038264885370303</v>
      </c>
      <c r="BO1664" s="1">
        <v>17.2356919016988</v>
      </c>
      <c r="BP1664" s="10">
        <v>39.848259937324798</v>
      </c>
      <c r="BQ1664" s="10">
        <f t="shared" si="111"/>
        <v>57.083951839023598</v>
      </c>
      <c r="BR1664" s="1">
        <v>28427.3102313942</v>
      </c>
      <c r="BS1664" s="1">
        <v>53088.885135174198</v>
      </c>
    </row>
    <row r="1665" spans="1:71" customFormat="1" ht="15" x14ac:dyDescent="0.2">
      <c r="A1665">
        <v>3869</v>
      </c>
      <c r="B1665" t="s">
        <v>155</v>
      </c>
      <c r="C1665" t="s">
        <v>8</v>
      </c>
      <c r="D1665" t="s">
        <v>61</v>
      </c>
      <c r="E1665" t="s">
        <v>75</v>
      </c>
      <c r="F1665" t="s">
        <v>605</v>
      </c>
      <c r="H1665" t="s">
        <v>606</v>
      </c>
      <c r="I1665" t="s">
        <v>1248</v>
      </c>
      <c r="J1665">
        <v>-7.3856062735983121</v>
      </c>
      <c r="K1665" s="13" t="s">
        <v>155</v>
      </c>
      <c r="L1665" s="13">
        <v>128</v>
      </c>
      <c r="M1665" s="13" t="s">
        <v>1007</v>
      </c>
      <c r="N1665" s="15" t="s">
        <v>65</v>
      </c>
      <c r="O1665" s="13" t="s">
        <v>996</v>
      </c>
      <c r="P1665" s="13" t="s">
        <v>1093</v>
      </c>
      <c r="Q1665" s="13" t="s">
        <v>65</v>
      </c>
      <c r="R1665" s="13" t="s">
        <v>1065</v>
      </c>
      <c r="S1665" s="13">
        <v>61747</v>
      </c>
      <c r="T1665" s="13">
        <v>40574</v>
      </c>
      <c r="U1665" s="13">
        <v>30970</v>
      </c>
      <c r="V1665" s="32">
        <v>65.710074983400006</v>
      </c>
      <c r="W1665" s="10">
        <v>50.156282896335</v>
      </c>
      <c r="X1665" s="1">
        <v>99.328382305456898</v>
      </c>
      <c r="Y1665" s="1">
        <v>0.358411365837908</v>
      </c>
      <c r="Z1665" s="10">
        <v>9.0410074265418194E-2</v>
      </c>
      <c r="AA1665" s="10">
        <f t="shared" si="110"/>
        <v>0.4488214401033262</v>
      </c>
      <c r="AB1665" s="1">
        <v>4784.2234702999403</v>
      </c>
      <c r="AC1665" s="1">
        <v>7125.8684024117101</v>
      </c>
      <c r="AD1665" s="1" t="s">
        <v>1097</v>
      </c>
      <c r="AE1665" s="1" t="s">
        <v>65</v>
      </c>
      <c r="AF1665" s="1" t="s">
        <v>1065</v>
      </c>
      <c r="AG1665" s="1">
        <v>60044</v>
      </c>
      <c r="AH1665" s="1">
        <v>39033</v>
      </c>
      <c r="AI1665" s="1">
        <v>30528</v>
      </c>
      <c r="AJ1665" s="32">
        <v>65.007327959496394</v>
      </c>
      <c r="AK1665" s="10">
        <v>50.842715342082499</v>
      </c>
      <c r="AL1665" s="1">
        <v>98.440775681341705</v>
      </c>
      <c r="AM1665" s="1">
        <v>0.99908280922431902</v>
      </c>
      <c r="AN1665" s="10">
        <v>0.24895178197064999</v>
      </c>
      <c r="AO1665" s="10">
        <f t="shared" si="107"/>
        <v>1.2480345911949691</v>
      </c>
      <c r="AP1665" s="1">
        <v>4855.5958168240304</v>
      </c>
      <c r="AQ1665" s="1">
        <v>8263.3706747382494</v>
      </c>
      <c r="AR1665" s="1" t="s">
        <v>1196</v>
      </c>
      <c r="AS1665" s="1" t="s">
        <v>65</v>
      </c>
      <c r="AT1665" s="1" t="s">
        <v>1065</v>
      </c>
      <c r="AU1665" s="1">
        <v>23040</v>
      </c>
      <c r="AV1665" s="1">
        <v>15927</v>
      </c>
      <c r="AW1665" s="1">
        <v>12728</v>
      </c>
      <c r="AX1665" s="1">
        <v>69.1276041666667</v>
      </c>
      <c r="AY1665" s="10">
        <v>55.2430555555556</v>
      </c>
      <c r="AZ1665" s="1">
        <v>29.831866750471399</v>
      </c>
      <c r="BA1665" s="1">
        <v>17.999685732243901</v>
      </c>
      <c r="BB1665" s="10">
        <v>44.9795725958517</v>
      </c>
      <c r="BC1665" s="10">
        <f t="shared" ref="BC1665:BC1728" si="112">SUM(BA1665:BB1665)</f>
        <v>62.979258328095597</v>
      </c>
      <c r="BD1665" s="1">
        <v>34312.7482311329</v>
      </c>
      <c r="BE1665" s="1">
        <v>63263.188001509399</v>
      </c>
      <c r="BF1665" s="23" t="s">
        <v>1200</v>
      </c>
      <c r="BG1665" s="1" t="s">
        <v>65</v>
      </c>
      <c r="BH1665" s="1" t="s">
        <v>1065</v>
      </c>
      <c r="BI1665" s="1">
        <v>20065</v>
      </c>
      <c r="BJ1665" s="1">
        <v>13636</v>
      </c>
      <c r="BK1665" s="1">
        <v>11001</v>
      </c>
      <c r="BL1665" s="1">
        <v>67.959132818340393</v>
      </c>
      <c r="BM1665" s="10">
        <v>54.826812858210801</v>
      </c>
      <c r="BN1665" s="1">
        <v>28.551949822743399</v>
      </c>
      <c r="BO1665" s="1">
        <v>18.298336514862299</v>
      </c>
      <c r="BP1665" s="10">
        <v>46.386692118898303</v>
      </c>
      <c r="BQ1665" s="10">
        <f t="shared" si="111"/>
        <v>64.685028633760595</v>
      </c>
      <c r="BR1665" s="1">
        <v>35887.390555560101</v>
      </c>
      <c r="BS1665" s="1">
        <v>67782.228600572998</v>
      </c>
    </row>
    <row r="1666" spans="1:71" customFormat="1" x14ac:dyDescent="0.15">
      <c r="A1666">
        <v>3869</v>
      </c>
      <c r="B1666" t="s">
        <v>156</v>
      </c>
      <c r="C1666" t="s">
        <v>8</v>
      </c>
      <c r="D1666" t="s">
        <v>61</v>
      </c>
      <c r="E1666" t="s">
        <v>75</v>
      </c>
      <c r="F1666" t="s">
        <v>605</v>
      </c>
      <c r="H1666" t="s">
        <v>606</v>
      </c>
      <c r="I1666" t="s">
        <v>1249</v>
      </c>
      <c r="J1666">
        <v>-7.8627275283179747</v>
      </c>
      <c r="K1666" s="13" t="s">
        <v>156</v>
      </c>
      <c r="L1666" s="13">
        <v>129</v>
      </c>
      <c r="M1666" s="13" t="s">
        <v>970</v>
      </c>
      <c r="N1666" s="15" t="s">
        <v>66</v>
      </c>
      <c r="O1666" s="13" t="s">
        <v>956</v>
      </c>
      <c r="P1666" s="13" t="s">
        <v>1092</v>
      </c>
      <c r="Q1666" s="13" t="s">
        <v>66</v>
      </c>
      <c r="R1666" s="13" t="s">
        <v>1065</v>
      </c>
      <c r="S1666" s="13">
        <v>62888</v>
      </c>
      <c r="T1666" s="13">
        <v>41072</v>
      </c>
      <c r="U1666" s="13">
        <v>31227</v>
      </c>
      <c r="V1666" s="32">
        <v>65.309757028367898</v>
      </c>
      <c r="W1666" s="10">
        <v>49.654942119323202</v>
      </c>
      <c r="X1666" s="1">
        <v>99.279469689691595</v>
      </c>
      <c r="Y1666" s="1">
        <v>0.44192525698914398</v>
      </c>
      <c r="Z1666" s="10">
        <v>0.108880135779934</v>
      </c>
      <c r="AA1666" s="10">
        <f t="shared" si="110"/>
        <v>0.55080539276907792</v>
      </c>
      <c r="AB1666" s="1">
        <v>4640.3944291375501</v>
      </c>
      <c r="AC1666" s="1">
        <v>7156.3206513697496</v>
      </c>
      <c r="AD1666" s="1" t="s">
        <v>1096</v>
      </c>
      <c r="AE1666" s="1" t="s">
        <v>66</v>
      </c>
      <c r="AF1666" s="1" t="s">
        <v>1065</v>
      </c>
      <c r="AG1666" s="1">
        <v>57521</v>
      </c>
      <c r="AH1666" s="1">
        <v>36817</v>
      </c>
      <c r="AI1666" s="1">
        <v>27710</v>
      </c>
      <c r="AJ1666" s="32">
        <v>64.006189044001303</v>
      </c>
      <c r="AK1666" s="10">
        <v>48.173710470958397</v>
      </c>
      <c r="AL1666" s="1">
        <v>99.379285456513898</v>
      </c>
      <c r="AM1666" s="1">
        <v>0.41140382533381498</v>
      </c>
      <c r="AN1666" s="10">
        <v>5.0523276795380698E-2</v>
      </c>
      <c r="AO1666" s="10">
        <f t="shared" ref="AO1666:AO1729" si="113">SUM(AM1666:AN1666)</f>
        <v>0.46192710212919569</v>
      </c>
      <c r="AP1666" s="1">
        <v>4816.5777598589802</v>
      </c>
      <c r="AQ1666" s="1">
        <v>7243.8189529095398</v>
      </c>
      <c r="AR1666" s="1" t="s">
        <v>1195</v>
      </c>
      <c r="AS1666" s="1" t="s">
        <v>66</v>
      </c>
      <c r="AT1666" s="1" t="s">
        <v>1065</v>
      </c>
      <c r="AU1666" s="1">
        <v>22890</v>
      </c>
      <c r="AV1666" s="1">
        <v>16126</v>
      </c>
      <c r="AW1666" s="1">
        <v>12915</v>
      </c>
      <c r="AX1666" s="1">
        <v>70.449978156400206</v>
      </c>
      <c r="AY1666" s="10">
        <v>56.422018348623901</v>
      </c>
      <c r="AZ1666" s="1">
        <v>28.842431281455699</v>
      </c>
      <c r="BA1666" s="1">
        <v>18.343012001548601</v>
      </c>
      <c r="BB1666" s="10">
        <v>45.7297715834301</v>
      </c>
      <c r="BC1666" s="10">
        <f t="shared" si="112"/>
        <v>64.072783584978708</v>
      </c>
      <c r="BD1666" s="1">
        <v>34488.636770753197</v>
      </c>
      <c r="BE1666" s="1">
        <v>65739.654679637402</v>
      </c>
      <c r="BF1666" s="1" t="s">
        <v>1199</v>
      </c>
      <c r="BG1666" s="1" t="s">
        <v>66</v>
      </c>
      <c r="BH1666" s="1" t="s">
        <v>1065</v>
      </c>
      <c r="BI1666" s="1">
        <v>21066</v>
      </c>
      <c r="BJ1666" s="1">
        <v>14652</v>
      </c>
      <c r="BK1666" s="1">
        <v>11875</v>
      </c>
      <c r="BL1666" s="1">
        <v>69.552833950441496</v>
      </c>
      <c r="BM1666" s="10">
        <v>56.370454761226597</v>
      </c>
      <c r="BN1666" s="1">
        <v>31.233684210526299</v>
      </c>
      <c r="BO1666" s="1">
        <v>18.905263157894701</v>
      </c>
      <c r="BP1666" s="10">
        <v>43.772631578947397</v>
      </c>
      <c r="BQ1666" s="10">
        <f t="shared" si="111"/>
        <v>62.677894736842099</v>
      </c>
      <c r="BR1666" s="1">
        <v>31204.651954324501</v>
      </c>
      <c r="BS1666" s="1">
        <v>62877.048678886596</v>
      </c>
    </row>
    <row r="1667" spans="1:71" customFormat="1" ht="15" x14ac:dyDescent="0.2">
      <c r="A1667">
        <v>3869</v>
      </c>
      <c r="B1667" t="s">
        <v>157</v>
      </c>
      <c r="C1667" t="s">
        <v>8</v>
      </c>
      <c r="D1667" t="s">
        <v>61</v>
      </c>
      <c r="E1667" t="s">
        <v>75</v>
      </c>
      <c r="F1667" t="s">
        <v>605</v>
      </c>
      <c r="H1667" t="s">
        <v>606</v>
      </c>
      <c r="I1667" t="s">
        <v>1250</v>
      </c>
      <c r="J1667">
        <v>-8.3398487830376364</v>
      </c>
      <c r="K1667" s="13" t="s">
        <v>157</v>
      </c>
      <c r="L1667" s="13">
        <v>130</v>
      </c>
      <c r="M1667" s="13" t="s">
        <v>157</v>
      </c>
      <c r="N1667" s="15" t="s">
        <v>66</v>
      </c>
      <c r="O1667" s="13" t="s">
        <v>996</v>
      </c>
      <c r="P1667" s="13" t="s">
        <v>1093</v>
      </c>
      <c r="Q1667" s="13" t="s">
        <v>66</v>
      </c>
      <c r="R1667" s="13" t="s">
        <v>1065</v>
      </c>
      <c r="S1667" s="13">
        <v>65682</v>
      </c>
      <c r="T1667" s="13">
        <v>43517</v>
      </c>
      <c r="U1667" s="13">
        <v>33731</v>
      </c>
      <c r="V1667" s="32">
        <v>66.254072653086098</v>
      </c>
      <c r="W1667" s="10">
        <v>51.355013550135503</v>
      </c>
      <c r="X1667" s="1">
        <v>99.146186001008004</v>
      </c>
      <c r="Y1667" s="1">
        <v>0.55142154101568297</v>
      </c>
      <c r="Z1667" s="10">
        <v>0.130443805401559</v>
      </c>
      <c r="AA1667" s="10">
        <f t="shared" si="110"/>
        <v>0.68186534641724195</v>
      </c>
      <c r="AB1667" s="1">
        <v>4720.0201572694696</v>
      </c>
      <c r="AC1667" s="1">
        <v>7068.7508991083996</v>
      </c>
      <c r="AD1667" s="1" t="s">
        <v>1097</v>
      </c>
      <c r="AE1667" s="1" t="s">
        <v>66</v>
      </c>
      <c r="AF1667" s="1" t="s">
        <v>1065</v>
      </c>
      <c r="AG1667" s="1">
        <v>65719</v>
      </c>
      <c r="AH1667" s="1">
        <v>43055</v>
      </c>
      <c r="AI1667" s="1">
        <v>32680</v>
      </c>
      <c r="AJ1667" s="32">
        <v>65.513778359378605</v>
      </c>
      <c r="AK1667" s="10">
        <v>49.7268674203807</v>
      </c>
      <c r="AL1667" s="1">
        <v>99.222766217870202</v>
      </c>
      <c r="AM1667" s="1">
        <v>0.462056303549572</v>
      </c>
      <c r="AN1667" s="10">
        <v>0.107099143206854</v>
      </c>
      <c r="AO1667" s="10">
        <f t="shared" si="113"/>
        <v>0.56915544675642604</v>
      </c>
      <c r="AP1667" s="1">
        <v>4729.77017492713</v>
      </c>
      <c r="AQ1667" s="1">
        <v>7900.84409515467</v>
      </c>
      <c r="AR1667" s="1" t="s">
        <v>1196</v>
      </c>
      <c r="AS1667" s="1" t="s">
        <v>66</v>
      </c>
      <c r="AT1667" s="1" t="s">
        <v>1065</v>
      </c>
      <c r="AU1667" s="1">
        <v>22921</v>
      </c>
      <c r="AV1667" s="1">
        <v>16102</v>
      </c>
      <c r="AW1667" s="1">
        <v>13109</v>
      </c>
      <c r="AX1667" s="1">
        <v>70.249989092971504</v>
      </c>
      <c r="AY1667" s="10">
        <v>57.1920945857511</v>
      </c>
      <c r="AZ1667" s="1">
        <v>29.338622320543099</v>
      </c>
      <c r="BA1667" s="1">
        <v>16.789991608818401</v>
      </c>
      <c r="BB1667" s="10">
        <v>46.456632847661901</v>
      </c>
      <c r="BC1667" s="10">
        <f t="shared" si="112"/>
        <v>63.246624456480305</v>
      </c>
      <c r="BD1667" s="1">
        <v>35949.554752259697</v>
      </c>
      <c r="BE1667" s="1">
        <v>64298.522097169101</v>
      </c>
      <c r="BF1667" s="23" t="s">
        <v>1200</v>
      </c>
      <c r="BG1667" s="1" t="s">
        <v>66</v>
      </c>
      <c r="BH1667" s="1" t="s">
        <v>1065</v>
      </c>
      <c r="BI1667" s="1">
        <v>17733</v>
      </c>
      <c r="BJ1667" s="1">
        <v>12285</v>
      </c>
      <c r="BK1667" s="1">
        <v>9928</v>
      </c>
      <c r="BL1667" s="1">
        <v>69.277618000338407</v>
      </c>
      <c r="BM1667" s="10">
        <v>55.986014774713802</v>
      </c>
      <c r="BN1667" s="1">
        <v>28.1627719580983</v>
      </c>
      <c r="BO1667" s="1">
        <v>18.432715551974201</v>
      </c>
      <c r="BP1667" s="10">
        <v>46.8473005640612</v>
      </c>
      <c r="BQ1667" s="10">
        <f t="shared" si="111"/>
        <v>65.280016116035398</v>
      </c>
      <c r="BR1667" s="1">
        <v>35709.196133390098</v>
      </c>
      <c r="BS1667" s="1">
        <v>69191.877071559502</v>
      </c>
    </row>
    <row r="1668" spans="1:71" customFormat="1" x14ac:dyDescent="0.15">
      <c r="A1668">
        <v>3869</v>
      </c>
      <c r="B1668" t="s">
        <v>158</v>
      </c>
      <c r="C1668" t="s">
        <v>8</v>
      </c>
      <c r="D1668" t="s">
        <v>61</v>
      </c>
      <c r="E1668" t="s">
        <v>75</v>
      </c>
      <c r="F1668" t="s">
        <v>605</v>
      </c>
      <c r="H1668" t="s">
        <v>606</v>
      </c>
      <c r="I1668" t="s">
        <v>1251</v>
      </c>
      <c r="J1668">
        <v>-8.816970037757299</v>
      </c>
      <c r="K1668" s="13" t="s">
        <v>158</v>
      </c>
      <c r="L1668" s="13">
        <v>131</v>
      </c>
      <c r="M1668" s="13" t="s">
        <v>158</v>
      </c>
      <c r="N1668" s="15" t="s">
        <v>67</v>
      </c>
      <c r="O1668" s="13" t="s">
        <v>956</v>
      </c>
      <c r="P1668" s="13" t="s">
        <v>1092</v>
      </c>
      <c r="Q1668" s="13" t="s">
        <v>67</v>
      </c>
      <c r="R1668" s="13" t="s">
        <v>1065</v>
      </c>
      <c r="S1668" s="13">
        <v>63975</v>
      </c>
      <c r="T1668" s="13">
        <v>41350</v>
      </c>
      <c r="U1668" s="13">
        <v>31780</v>
      </c>
      <c r="V1668" s="32">
        <v>64.634622899570104</v>
      </c>
      <c r="W1668" s="10">
        <v>49.6756545525596</v>
      </c>
      <c r="X1668" s="1">
        <v>99.282567652611704</v>
      </c>
      <c r="Y1668" s="1">
        <v>0.41850220264317201</v>
      </c>
      <c r="Z1668" s="10">
        <v>0.110132158590308</v>
      </c>
      <c r="AA1668" s="10">
        <f t="shared" si="110"/>
        <v>0.52863436123348007</v>
      </c>
      <c r="AB1668" s="1">
        <v>4800.5336571041298</v>
      </c>
      <c r="AC1668" s="1">
        <v>6985.84884262586</v>
      </c>
      <c r="AD1668" s="1" t="s">
        <v>1096</v>
      </c>
      <c r="AE1668" s="1" t="s">
        <v>67</v>
      </c>
      <c r="AF1668" s="1" t="s">
        <v>1065</v>
      </c>
      <c r="AG1668" s="1">
        <v>55887</v>
      </c>
      <c r="AH1668" s="1">
        <v>34567</v>
      </c>
      <c r="AI1668" s="1">
        <v>27031</v>
      </c>
      <c r="AJ1668" s="32">
        <v>61.8515933938125</v>
      </c>
      <c r="AK1668" s="10">
        <v>48.367241039955601</v>
      </c>
      <c r="AL1668" s="1">
        <v>99.289704413451204</v>
      </c>
      <c r="AM1668" s="1">
        <v>0.44393474159298602</v>
      </c>
      <c r="AN1668" s="10">
        <v>9.6185860678480298E-2</v>
      </c>
      <c r="AO1668" s="10">
        <f t="shared" si="113"/>
        <v>0.5401206022714663</v>
      </c>
      <c r="AP1668" s="1">
        <v>4922.1784386172503</v>
      </c>
      <c r="AQ1668" s="1">
        <v>7866.7682496322795</v>
      </c>
      <c r="AR1668" s="1" t="s">
        <v>1195</v>
      </c>
      <c r="AS1668" s="1" t="s">
        <v>67</v>
      </c>
      <c r="AT1668" s="1" t="s">
        <v>1065</v>
      </c>
      <c r="AU1668" s="1">
        <v>23869</v>
      </c>
      <c r="AV1668" s="1">
        <v>16875</v>
      </c>
      <c r="AW1668" s="1">
        <v>13432</v>
      </c>
      <c r="AX1668" s="1">
        <v>70.698395408270102</v>
      </c>
      <c r="AY1668" s="10">
        <v>56.273827977711697</v>
      </c>
      <c r="AZ1668" s="1">
        <v>29.303156640857701</v>
      </c>
      <c r="BA1668" s="1">
        <v>18.262358546754001</v>
      </c>
      <c r="BB1668" s="10">
        <v>45.562835020845696</v>
      </c>
      <c r="BC1668" s="10">
        <f t="shared" si="112"/>
        <v>63.825193567599698</v>
      </c>
      <c r="BD1668" s="1">
        <v>34113.203593332801</v>
      </c>
      <c r="BE1668" s="1">
        <v>64839.682271393998</v>
      </c>
      <c r="BF1668" s="1" t="s">
        <v>1199</v>
      </c>
      <c r="BG1668" s="1" t="s">
        <v>67</v>
      </c>
      <c r="BH1668" s="1" t="s">
        <v>1065</v>
      </c>
      <c r="BI1668" s="1">
        <v>19295</v>
      </c>
      <c r="BJ1668" s="1">
        <v>13104</v>
      </c>
      <c r="BK1668" s="1">
        <v>10615</v>
      </c>
      <c r="BL1668" s="1">
        <v>67.913967349054204</v>
      </c>
      <c r="BM1668" s="10">
        <v>55.014252396994003</v>
      </c>
      <c r="BN1668" s="1">
        <v>29.1474328780028</v>
      </c>
      <c r="BO1668" s="1">
        <v>18.549222797927499</v>
      </c>
      <c r="BP1668" s="10">
        <v>45.426283560998598</v>
      </c>
      <c r="BQ1668" s="10">
        <f t="shared" si="111"/>
        <v>63.975506358926097</v>
      </c>
      <c r="BR1668" s="1">
        <v>33837.715616265203</v>
      </c>
      <c r="BS1668" s="1">
        <v>64927.229268333504</v>
      </c>
    </row>
    <row r="1669" spans="1:71" customFormat="1" ht="15" x14ac:dyDescent="0.2">
      <c r="A1669">
        <v>3869</v>
      </c>
      <c r="B1669" t="s">
        <v>159</v>
      </c>
      <c r="C1669" t="s">
        <v>8</v>
      </c>
      <c r="D1669" t="s">
        <v>61</v>
      </c>
      <c r="E1669" t="s">
        <v>75</v>
      </c>
      <c r="F1669" t="s">
        <v>605</v>
      </c>
      <c r="H1669" t="s">
        <v>606</v>
      </c>
      <c r="I1669" t="s">
        <v>1252</v>
      </c>
      <c r="J1669">
        <v>-9.2940912924769616</v>
      </c>
      <c r="K1669" s="13" t="s">
        <v>159</v>
      </c>
      <c r="L1669" s="13">
        <v>132</v>
      </c>
      <c r="M1669" s="13" t="s">
        <v>159</v>
      </c>
      <c r="N1669" s="15" t="s">
        <v>67</v>
      </c>
      <c r="O1669" s="13" t="s">
        <v>996</v>
      </c>
      <c r="P1669" s="13" t="s">
        <v>1093</v>
      </c>
      <c r="Q1669" s="13" t="s">
        <v>67</v>
      </c>
      <c r="R1669" s="13" t="s">
        <v>1065</v>
      </c>
      <c r="S1669" s="13">
        <v>64654</v>
      </c>
      <c r="T1669" s="13">
        <v>42435</v>
      </c>
      <c r="U1669" s="13">
        <v>32139</v>
      </c>
      <c r="V1669" s="32">
        <v>65.633990163021593</v>
      </c>
      <c r="W1669" s="10">
        <v>49.7092213938813</v>
      </c>
      <c r="X1669" s="1">
        <v>99.237686300133802</v>
      </c>
      <c r="Y1669" s="1">
        <v>0.463611188898223</v>
      </c>
      <c r="Z1669" s="10">
        <v>0.11201344161299399</v>
      </c>
      <c r="AA1669" s="10">
        <f t="shared" si="110"/>
        <v>0.57562463051121704</v>
      </c>
      <c r="AB1669" s="1">
        <v>4757.4739453214497</v>
      </c>
      <c r="AC1669" s="1">
        <v>6827.10232368783</v>
      </c>
      <c r="AD1669" s="1" t="s">
        <v>1097</v>
      </c>
      <c r="AE1669" s="1" t="s">
        <v>67</v>
      </c>
      <c r="AF1669" s="1" t="s">
        <v>1065</v>
      </c>
      <c r="AG1669" s="1">
        <v>65740</v>
      </c>
      <c r="AH1669" s="1">
        <v>43020</v>
      </c>
      <c r="AI1669" s="1">
        <v>32360</v>
      </c>
      <c r="AJ1669" s="32">
        <v>65.439610587161496</v>
      </c>
      <c r="AK1669" s="10">
        <v>49.224216610891403</v>
      </c>
      <c r="AL1669" s="1">
        <v>99.2521631644005</v>
      </c>
      <c r="AM1669" s="1">
        <v>0.46044499381953002</v>
      </c>
      <c r="AN1669" s="10">
        <v>9.5797280593325096E-2</v>
      </c>
      <c r="AO1669" s="10">
        <f t="shared" si="113"/>
        <v>0.55624227441285512</v>
      </c>
      <c r="AP1669" s="1">
        <v>4730.1237356965603</v>
      </c>
      <c r="AQ1669" s="1">
        <v>7824.7160664400299</v>
      </c>
      <c r="AR1669" s="1" t="s">
        <v>1196</v>
      </c>
      <c r="AS1669" s="1" t="s">
        <v>67</v>
      </c>
      <c r="AT1669" s="1" t="s">
        <v>1065</v>
      </c>
      <c r="AU1669" s="1">
        <v>23235</v>
      </c>
      <c r="AV1669" s="1">
        <v>15782</v>
      </c>
      <c r="AW1669" s="1">
        <v>12573</v>
      </c>
      <c r="AX1669" s="1">
        <v>67.923391435334594</v>
      </c>
      <c r="AY1669" s="10">
        <v>54.112330535829599</v>
      </c>
      <c r="AZ1669" s="1">
        <v>27.8294758609719</v>
      </c>
      <c r="BA1669" s="1">
        <v>17.9909329515629</v>
      </c>
      <c r="BB1669" s="10">
        <v>47.609957846178297</v>
      </c>
      <c r="BC1669" s="10">
        <f t="shared" si="112"/>
        <v>65.600890797741201</v>
      </c>
      <c r="BD1669" s="1">
        <v>36584.029143838503</v>
      </c>
      <c r="BE1669" s="1">
        <v>69704.477194305102</v>
      </c>
      <c r="BF1669" s="23" t="s">
        <v>1200</v>
      </c>
      <c r="BG1669" s="1" t="s">
        <v>67</v>
      </c>
      <c r="BH1669" s="1" t="s">
        <v>1065</v>
      </c>
      <c r="BI1669" s="1">
        <v>19168</v>
      </c>
      <c r="BJ1669" s="1">
        <v>12766</v>
      </c>
      <c r="BK1669" s="1">
        <v>10224</v>
      </c>
      <c r="BL1669" s="1">
        <v>66.600584307178593</v>
      </c>
      <c r="BM1669" s="10">
        <v>53.338898163605997</v>
      </c>
      <c r="BN1669" s="1">
        <v>26.750782472613501</v>
      </c>
      <c r="BO1669" s="1">
        <v>18.4076682316119</v>
      </c>
      <c r="BP1669" s="10">
        <v>48.650234741783997</v>
      </c>
      <c r="BQ1669" s="10">
        <f t="shared" si="111"/>
        <v>67.057902973395898</v>
      </c>
      <c r="BR1669" s="1">
        <v>37263.107913274602</v>
      </c>
      <c r="BS1669" s="1">
        <v>73664.8774491691</v>
      </c>
    </row>
    <row r="1670" spans="1:71" customFormat="1" x14ac:dyDescent="0.15">
      <c r="A1670">
        <v>3869</v>
      </c>
      <c r="B1670" t="s">
        <v>160</v>
      </c>
      <c r="C1670" t="s">
        <v>8</v>
      </c>
      <c r="D1670" t="s">
        <v>61</v>
      </c>
      <c r="E1670" t="s">
        <v>233</v>
      </c>
      <c r="F1670" t="s">
        <v>607</v>
      </c>
      <c r="H1670" t="s">
        <v>608</v>
      </c>
      <c r="I1670" t="s">
        <v>1243</v>
      </c>
      <c r="J1670">
        <v>-5</v>
      </c>
      <c r="K1670" s="13" t="s">
        <v>160</v>
      </c>
      <c r="L1670" s="13">
        <v>133</v>
      </c>
      <c r="M1670" s="13" t="s">
        <v>160</v>
      </c>
      <c r="N1670" s="15" t="s">
        <v>68</v>
      </c>
      <c r="O1670" s="13" t="s">
        <v>956</v>
      </c>
      <c r="P1670" s="13" t="s">
        <v>1092</v>
      </c>
      <c r="Q1670" s="13" t="s">
        <v>68</v>
      </c>
      <c r="R1670" s="13" t="s">
        <v>1065</v>
      </c>
      <c r="S1670" s="13">
        <v>52448</v>
      </c>
      <c r="T1670" s="13">
        <v>34294</v>
      </c>
      <c r="U1670" s="13">
        <v>25720</v>
      </c>
      <c r="V1670" s="32">
        <v>65.386668700427094</v>
      </c>
      <c r="W1670" s="10">
        <v>49.039048200121997</v>
      </c>
      <c r="X1670" s="1">
        <v>98.596423017107298</v>
      </c>
      <c r="Y1670" s="1">
        <v>0.69206842923794698</v>
      </c>
      <c r="Z1670" s="10">
        <v>0.30326594090202202</v>
      </c>
      <c r="AA1670" s="10">
        <f t="shared" si="110"/>
        <v>0.99533437013996906</v>
      </c>
      <c r="AB1670" s="1">
        <v>5241.8043484753598</v>
      </c>
      <c r="AC1670" s="1">
        <v>7562.8744378763304</v>
      </c>
      <c r="AD1670" s="1" t="s">
        <v>1096</v>
      </c>
      <c r="AE1670" s="1" t="s">
        <v>68</v>
      </c>
      <c r="AF1670" s="1" t="s">
        <v>1065</v>
      </c>
      <c r="AG1670" s="1">
        <v>42044</v>
      </c>
      <c r="AH1670" s="1">
        <v>26169</v>
      </c>
      <c r="AI1670" s="1">
        <v>19899</v>
      </c>
      <c r="AJ1670" s="32">
        <v>62.241937018361703</v>
      </c>
      <c r="AK1670" s="10">
        <v>47.328988678527303</v>
      </c>
      <c r="AL1670" s="1">
        <v>99.090406553093104</v>
      </c>
      <c r="AM1670" s="1">
        <v>0.46736016885270598</v>
      </c>
      <c r="AN1670" s="10">
        <v>0.15578672295090201</v>
      </c>
      <c r="AO1670" s="10">
        <f t="shared" si="113"/>
        <v>0.62314689180360805</v>
      </c>
      <c r="AP1670" s="1">
        <v>5188.8297268115703</v>
      </c>
      <c r="AQ1670" s="1">
        <v>8641.3209885414399</v>
      </c>
      <c r="AR1670" s="1" t="s">
        <v>1195</v>
      </c>
      <c r="AS1670" s="1" t="s">
        <v>68</v>
      </c>
      <c r="AT1670" s="1" t="s">
        <v>1065</v>
      </c>
      <c r="AU1670" s="1">
        <v>22356</v>
      </c>
      <c r="AV1670" s="1">
        <v>16002</v>
      </c>
      <c r="AW1670" s="1">
        <v>13631</v>
      </c>
      <c r="AX1670" s="1">
        <v>71.578099838969393</v>
      </c>
      <c r="AY1670" s="10">
        <v>60.972445875827503</v>
      </c>
      <c r="AZ1670" s="1">
        <v>35.852101826718503</v>
      </c>
      <c r="BA1670" s="1">
        <v>11.4224928471866</v>
      </c>
      <c r="BB1670" s="10">
        <v>44.083339446849102</v>
      </c>
      <c r="BC1670" s="10">
        <f t="shared" si="112"/>
        <v>55.505832294035699</v>
      </c>
      <c r="BD1670" s="1">
        <v>33842.433695861902</v>
      </c>
      <c r="BE1670" s="1">
        <v>55562.0024450169</v>
      </c>
      <c r="BF1670" s="1" t="s">
        <v>1199</v>
      </c>
      <c r="BG1670" s="1" t="s">
        <v>68</v>
      </c>
      <c r="BH1670" s="1" t="s">
        <v>1065</v>
      </c>
      <c r="BI1670" s="1">
        <v>17463</v>
      </c>
      <c r="BJ1670" s="1">
        <v>12879</v>
      </c>
      <c r="BK1670" s="1">
        <v>10966</v>
      </c>
      <c r="BL1670" s="1">
        <v>73.750214739735398</v>
      </c>
      <c r="BM1670" s="10">
        <v>62.795625035790003</v>
      </c>
      <c r="BN1670" s="1">
        <v>37.926317709283197</v>
      </c>
      <c r="BO1670" s="1">
        <v>11.4079883275579</v>
      </c>
      <c r="BP1670" s="10">
        <v>41.646908626664199</v>
      </c>
      <c r="BQ1670" s="10">
        <f t="shared" si="111"/>
        <v>53.054896954222102</v>
      </c>
      <c r="BR1670" s="1">
        <v>31757.602744932301</v>
      </c>
      <c r="BS1670" s="1">
        <v>52177.785337333698</v>
      </c>
    </row>
    <row r="1671" spans="1:71" customFormat="1" ht="15" x14ac:dyDescent="0.2">
      <c r="A1671">
        <v>3869</v>
      </c>
      <c r="B1671" t="s">
        <v>163</v>
      </c>
      <c r="C1671" t="s">
        <v>8</v>
      </c>
      <c r="D1671" t="s">
        <v>61</v>
      </c>
      <c r="E1671" t="s">
        <v>233</v>
      </c>
      <c r="F1671" t="s">
        <v>607</v>
      </c>
      <c r="H1671" t="s">
        <v>608</v>
      </c>
      <c r="I1671" t="s">
        <v>1244</v>
      </c>
      <c r="J1671">
        <v>-5.4771212547196626</v>
      </c>
      <c r="K1671" s="13" t="s">
        <v>163</v>
      </c>
      <c r="L1671" s="13">
        <v>134</v>
      </c>
      <c r="M1671" s="13" t="s">
        <v>163</v>
      </c>
      <c r="N1671" s="15" t="s">
        <v>68</v>
      </c>
      <c r="O1671" s="13" t="s">
        <v>996</v>
      </c>
      <c r="P1671" s="13" t="s">
        <v>1093</v>
      </c>
      <c r="Q1671" s="13" t="s">
        <v>68</v>
      </c>
      <c r="R1671" s="13" t="s">
        <v>1065</v>
      </c>
      <c r="S1671" s="13">
        <v>63844</v>
      </c>
      <c r="T1671" s="13">
        <v>44200</v>
      </c>
      <c r="U1671" s="13">
        <v>33653</v>
      </c>
      <c r="V1671" s="32">
        <v>69.231251174738404</v>
      </c>
      <c r="W1671" s="10">
        <v>52.711296284693901</v>
      </c>
      <c r="X1671" s="1">
        <v>99.150150060915806</v>
      </c>
      <c r="Y1671" s="1">
        <v>0.44275398924315801</v>
      </c>
      <c r="Z1671" s="10">
        <v>0.175318693727157</v>
      </c>
      <c r="AA1671" s="10">
        <f t="shared" si="110"/>
        <v>0.61807268297031503</v>
      </c>
      <c r="AB1671" s="1">
        <v>4943.7867338431997</v>
      </c>
      <c r="AC1671" s="1">
        <v>6887.81768662781</v>
      </c>
      <c r="AD1671" s="1" t="s">
        <v>1097</v>
      </c>
      <c r="AE1671" s="1" t="s">
        <v>68</v>
      </c>
      <c r="AF1671" s="1" t="s">
        <v>1065</v>
      </c>
      <c r="AG1671" s="1">
        <v>59602</v>
      </c>
      <c r="AH1671" s="1">
        <v>40429</v>
      </c>
      <c r="AI1671" s="1">
        <v>30093</v>
      </c>
      <c r="AJ1671" s="32">
        <v>67.831616388711794</v>
      </c>
      <c r="AK1671" s="10">
        <v>50.489916445756897</v>
      </c>
      <c r="AL1671" s="1">
        <v>98.856877014588093</v>
      </c>
      <c r="AM1671" s="1">
        <v>0.78091250456916905</v>
      </c>
      <c r="AN1671" s="10">
        <v>0.126275213504802</v>
      </c>
      <c r="AO1671" s="10">
        <f t="shared" si="113"/>
        <v>0.90718771807397103</v>
      </c>
      <c r="AP1671" s="1">
        <v>4655.5672568090404</v>
      </c>
      <c r="AQ1671" s="1">
        <v>7728.8811826982301</v>
      </c>
      <c r="AR1671" s="1" t="s">
        <v>1196</v>
      </c>
      <c r="AS1671" s="1" t="s">
        <v>68</v>
      </c>
      <c r="AT1671" s="1" t="s">
        <v>1065</v>
      </c>
      <c r="AU1671" s="1">
        <v>24930</v>
      </c>
      <c r="AV1671" s="1">
        <v>17697</v>
      </c>
      <c r="AW1671" s="1">
        <v>14656</v>
      </c>
      <c r="AX1671" s="1">
        <v>70.986762936221396</v>
      </c>
      <c r="AY1671" s="10">
        <v>58.788608102687498</v>
      </c>
      <c r="AZ1671" s="1">
        <v>31.4615174672489</v>
      </c>
      <c r="BA1671" s="1">
        <v>15.085971615720499</v>
      </c>
      <c r="BB1671" s="10">
        <v>46.035753275109201</v>
      </c>
      <c r="BC1671" s="10">
        <f t="shared" si="112"/>
        <v>61.121724890829697</v>
      </c>
      <c r="BD1671" s="1">
        <v>35620.144673863797</v>
      </c>
      <c r="BE1671" s="1">
        <v>63657.6957231091</v>
      </c>
      <c r="BF1671" s="23" t="s">
        <v>1200</v>
      </c>
      <c r="BG1671" s="1" t="s">
        <v>68</v>
      </c>
      <c r="BH1671" s="1" t="s">
        <v>1065</v>
      </c>
      <c r="BI1671" s="1">
        <v>18884</v>
      </c>
      <c r="BJ1671" s="1">
        <v>12686</v>
      </c>
      <c r="BK1671" s="1">
        <v>10593</v>
      </c>
      <c r="BL1671" s="1">
        <v>67.178563863588195</v>
      </c>
      <c r="BM1671" s="10">
        <v>56.095106968862503</v>
      </c>
      <c r="BN1671" s="1">
        <v>28.3772302463891</v>
      </c>
      <c r="BO1671" s="1">
        <v>15.651845558387601</v>
      </c>
      <c r="BP1671" s="10">
        <v>49.579911262154297</v>
      </c>
      <c r="BQ1671" s="10">
        <f t="shared" si="111"/>
        <v>65.231756820541904</v>
      </c>
      <c r="BR1671" s="1">
        <v>37860.516953859602</v>
      </c>
      <c r="BS1671" s="1">
        <v>76308.7939743475</v>
      </c>
    </row>
    <row r="1672" spans="1:71" customFormat="1" x14ac:dyDescent="0.15">
      <c r="A1672">
        <v>3869</v>
      </c>
      <c r="B1672" t="s">
        <v>164</v>
      </c>
      <c r="C1672" t="s">
        <v>8</v>
      </c>
      <c r="D1672" t="s">
        <v>61</v>
      </c>
      <c r="E1672" t="s">
        <v>233</v>
      </c>
      <c r="F1672" t="s">
        <v>607</v>
      </c>
      <c r="H1672" t="s">
        <v>608</v>
      </c>
      <c r="I1672" t="s">
        <v>1245</v>
      </c>
      <c r="J1672">
        <v>-5.9542425094393252</v>
      </c>
      <c r="K1672" s="13" t="s">
        <v>164</v>
      </c>
      <c r="L1672" s="13">
        <v>135</v>
      </c>
      <c r="M1672" s="13" t="s">
        <v>164</v>
      </c>
      <c r="N1672" s="15" t="s">
        <v>69</v>
      </c>
      <c r="O1672" s="13" t="s">
        <v>956</v>
      </c>
      <c r="P1672" s="13" t="s">
        <v>1092</v>
      </c>
      <c r="Q1672" s="13" t="s">
        <v>69</v>
      </c>
      <c r="R1672" s="13" t="s">
        <v>1065</v>
      </c>
      <c r="S1672" s="13">
        <v>65178</v>
      </c>
      <c r="T1672" s="13">
        <v>43313</v>
      </c>
      <c r="U1672" s="13">
        <v>32892</v>
      </c>
      <c r="V1672" s="32">
        <v>66.453404522998596</v>
      </c>
      <c r="W1672" s="10">
        <v>50.464880787996002</v>
      </c>
      <c r="X1672" s="1">
        <v>99.273379545178102</v>
      </c>
      <c r="Y1672" s="1">
        <v>0.44083667761157702</v>
      </c>
      <c r="Z1672" s="10">
        <v>0.115529612063724</v>
      </c>
      <c r="AA1672" s="10">
        <f t="shared" si="110"/>
        <v>0.556366289675301</v>
      </c>
      <c r="AB1672" s="1">
        <v>4926.1395129420898</v>
      </c>
      <c r="AC1672" s="1">
        <v>6789.7974580453802</v>
      </c>
      <c r="AD1672" s="1" t="s">
        <v>1096</v>
      </c>
      <c r="AE1672" s="1" t="s">
        <v>69</v>
      </c>
      <c r="AF1672" s="1" t="s">
        <v>1065</v>
      </c>
      <c r="AG1672" s="1">
        <v>46724</v>
      </c>
      <c r="AH1672" s="1">
        <v>29473</v>
      </c>
      <c r="AI1672" s="1">
        <v>21703</v>
      </c>
      <c r="AJ1672" s="32">
        <v>63.0789315983221</v>
      </c>
      <c r="AK1672" s="10">
        <v>46.449362212139398</v>
      </c>
      <c r="AL1672" s="1">
        <v>98.917200387043295</v>
      </c>
      <c r="AM1672" s="1">
        <v>0.77869418974335303</v>
      </c>
      <c r="AN1672" s="10">
        <v>0.16587568538911701</v>
      </c>
      <c r="AO1672" s="10">
        <f t="shared" si="113"/>
        <v>0.94456987513247004</v>
      </c>
      <c r="AP1672" s="1">
        <v>4609.6168960548403</v>
      </c>
      <c r="AQ1672" s="1">
        <v>8138.4968053598304</v>
      </c>
      <c r="AR1672" s="1" t="s">
        <v>1195</v>
      </c>
      <c r="AS1672" s="1" t="s">
        <v>69</v>
      </c>
      <c r="AT1672" s="1" t="s">
        <v>1065</v>
      </c>
      <c r="AU1672" s="1">
        <v>23746</v>
      </c>
      <c r="AV1672" s="1">
        <v>16399</v>
      </c>
      <c r="AW1672" s="1">
        <v>13124</v>
      </c>
      <c r="AX1672" s="1">
        <v>69.060052219321193</v>
      </c>
      <c r="AY1672" s="10">
        <v>55.268255706224203</v>
      </c>
      <c r="AZ1672" s="1">
        <v>28.809814081072801</v>
      </c>
      <c r="BA1672" s="1">
        <v>18.576653459311199</v>
      </c>
      <c r="BB1672" s="10">
        <v>46.464492532764403</v>
      </c>
      <c r="BC1672" s="10">
        <f t="shared" si="112"/>
        <v>65.041145992075599</v>
      </c>
      <c r="BD1672" s="1">
        <v>34539.554903448501</v>
      </c>
      <c r="BE1672" s="1">
        <v>69798.346946004705</v>
      </c>
      <c r="BF1672" s="1" t="s">
        <v>1199</v>
      </c>
      <c r="BG1672" s="1" t="s">
        <v>69</v>
      </c>
      <c r="BH1672" s="1" t="s">
        <v>1065</v>
      </c>
      <c r="BI1672" s="1">
        <v>19133</v>
      </c>
      <c r="BJ1672" s="1">
        <v>13080</v>
      </c>
      <c r="BK1672" s="1">
        <v>10786</v>
      </c>
      <c r="BL1672" s="1">
        <v>68.363560340772494</v>
      </c>
      <c r="BM1672" s="10">
        <v>56.3738044216798</v>
      </c>
      <c r="BN1672" s="1">
        <v>29.612460597070299</v>
      </c>
      <c r="BO1672" s="1">
        <v>19.2657148155016</v>
      </c>
      <c r="BP1672" s="10">
        <v>45.3643612089746</v>
      </c>
      <c r="BQ1672" s="10">
        <f t="shared" si="111"/>
        <v>64.630076024476196</v>
      </c>
      <c r="BR1672" s="1">
        <v>33067.782728189697</v>
      </c>
      <c r="BS1672" s="1">
        <v>68714.609530559595</v>
      </c>
    </row>
    <row r="1673" spans="1:71" customFormat="1" ht="15" x14ac:dyDescent="0.2">
      <c r="A1673">
        <v>3869</v>
      </c>
      <c r="B1673" t="s">
        <v>165</v>
      </c>
      <c r="C1673" t="s">
        <v>8</v>
      </c>
      <c r="D1673" t="s">
        <v>61</v>
      </c>
      <c r="E1673" t="s">
        <v>233</v>
      </c>
      <c r="F1673" t="s">
        <v>607</v>
      </c>
      <c r="H1673" t="s">
        <v>608</v>
      </c>
      <c r="I1673" t="s">
        <v>1246</v>
      </c>
      <c r="J1673">
        <v>-6.4313637641589869</v>
      </c>
      <c r="K1673" s="13" t="s">
        <v>165</v>
      </c>
      <c r="L1673" s="13">
        <v>136</v>
      </c>
      <c r="M1673" s="13" t="s">
        <v>165</v>
      </c>
      <c r="N1673" s="15" t="s">
        <v>69</v>
      </c>
      <c r="O1673" s="13" t="s">
        <v>996</v>
      </c>
      <c r="P1673" s="13" t="s">
        <v>1093</v>
      </c>
      <c r="Q1673" s="13" t="s">
        <v>69</v>
      </c>
      <c r="R1673" s="13" t="s">
        <v>1065</v>
      </c>
      <c r="S1673" s="13">
        <v>69760</v>
      </c>
      <c r="T1673" s="13">
        <v>46190</v>
      </c>
      <c r="U1673" s="13">
        <v>34862</v>
      </c>
      <c r="V1673" s="32">
        <v>66.212729357798196</v>
      </c>
      <c r="W1673" s="10">
        <v>49.9741972477064</v>
      </c>
      <c r="X1673" s="1">
        <v>99.4578624290058</v>
      </c>
      <c r="Y1673" s="1">
        <v>0.28971372841489301</v>
      </c>
      <c r="Z1673" s="10">
        <v>8.0316677184326807E-2</v>
      </c>
      <c r="AA1673" s="10">
        <f t="shared" si="110"/>
        <v>0.37003040559921985</v>
      </c>
      <c r="AB1673" s="1">
        <v>4675.5467278003298</v>
      </c>
      <c r="AC1673" s="1">
        <v>6476.02248821995</v>
      </c>
      <c r="AD1673" s="1" t="s">
        <v>1097</v>
      </c>
      <c r="AE1673" s="1" t="s">
        <v>69</v>
      </c>
      <c r="AF1673" s="1" t="s">
        <v>1065</v>
      </c>
      <c r="AG1673" s="1">
        <v>67342</v>
      </c>
      <c r="AH1673" s="1">
        <v>43443</v>
      </c>
      <c r="AI1673" s="1">
        <v>32562</v>
      </c>
      <c r="AJ1673" s="32">
        <v>64.511003534198593</v>
      </c>
      <c r="AK1673" s="10">
        <v>48.353182263668998</v>
      </c>
      <c r="AL1673" s="1">
        <v>99.112462379460695</v>
      </c>
      <c r="AM1673" s="1">
        <v>0.57428904858423901</v>
      </c>
      <c r="AN1673" s="10">
        <v>0.10441619065167999</v>
      </c>
      <c r="AO1673" s="10">
        <f t="shared" si="113"/>
        <v>0.67870523923591897</v>
      </c>
      <c r="AP1673" s="1">
        <v>4692.6255436179599</v>
      </c>
      <c r="AQ1673" s="1">
        <v>7599.77032087921</v>
      </c>
      <c r="AR1673" s="1" t="s">
        <v>1196</v>
      </c>
      <c r="AS1673" s="1" t="s">
        <v>69</v>
      </c>
      <c r="AT1673" s="1" t="s">
        <v>1065</v>
      </c>
      <c r="AU1673" s="1">
        <v>23825</v>
      </c>
      <c r="AV1673" s="1">
        <v>16078</v>
      </c>
      <c r="AW1673" s="1">
        <v>12530</v>
      </c>
      <c r="AX1673" s="1">
        <v>67.483735571878299</v>
      </c>
      <c r="AY1673" s="10">
        <v>52.591815320042002</v>
      </c>
      <c r="AZ1673" s="1">
        <v>26.153232242617701</v>
      </c>
      <c r="BA1673" s="1">
        <v>18.0446927374302</v>
      </c>
      <c r="BB1673" s="10">
        <v>49.233838786911399</v>
      </c>
      <c r="BC1673" s="10">
        <f t="shared" si="112"/>
        <v>67.278531524341602</v>
      </c>
      <c r="BD1673" s="1">
        <v>38912.5715212094</v>
      </c>
      <c r="BE1673" s="1">
        <v>75675.854186842305</v>
      </c>
      <c r="BF1673" s="23" t="s">
        <v>1200</v>
      </c>
      <c r="BG1673" s="1" t="s">
        <v>69</v>
      </c>
      <c r="BH1673" s="1" t="s">
        <v>1065</v>
      </c>
      <c r="BI1673" s="1">
        <v>19051</v>
      </c>
      <c r="BJ1673" s="1">
        <v>12718</v>
      </c>
      <c r="BK1673" s="1">
        <v>10281</v>
      </c>
      <c r="BL1673" s="1">
        <v>66.757650517033198</v>
      </c>
      <c r="BM1673" s="10">
        <v>53.965671093380898</v>
      </c>
      <c r="BN1673" s="1">
        <v>27.526505203774001</v>
      </c>
      <c r="BO1673" s="1">
        <v>18.986479914405201</v>
      </c>
      <c r="BP1673" s="10">
        <v>47.047952533800199</v>
      </c>
      <c r="BQ1673" s="10">
        <f t="shared" si="111"/>
        <v>66.034432448205393</v>
      </c>
      <c r="BR1673" s="1">
        <v>35746.1918577877</v>
      </c>
      <c r="BS1673" s="1">
        <v>70265.380817216195</v>
      </c>
    </row>
    <row r="1674" spans="1:71" customFormat="1" x14ac:dyDescent="0.15">
      <c r="A1674">
        <v>3869</v>
      </c>
      <c r="B1674" t="s">
        <v>166</v>
      </c>
      <c r="C1674" t="s">
        <v>8</v>
      </c>
      <c r="D1674" t="s">
        <v>61</v>
      </c>
      <c r="E1674" t="s">
        <v>233</v>
      </c>
      <c r="F1674" t="s">
        <v>607</v>
      </c>
      <c r="H1674" t="s">
        <v>608</v>
      </c>
      <c r="I1674" t="s">
        <v>1247</v>
      </c>
      <c r="J1674">
        <v>-6.9084850188786495</v>
      </c>
      <c r="K1674" s="13" t="s">
        <v>166</v>
      </c>
      <c r="L1674" s="13">
        <v>137</v>
      </c>
      <c r="M1674" s="13" t="s">
        <v>166</v>
      </c>
      <c r="N1674" s="15" t="s">
        <v>70</v>
      </c>
      <c r="O1674" s="13" t="s">
        <v>956</v>
      </c>
      <c r="P1674" s="13" t="s">
        <v>1092</v>
      </c>
      <c r="Q1674" s="13" t="s">
        <v>70</v>
      </c>
      <c r="R1674" s="13" t="s">
        <v>1065</v>
      </c>
      <c r="S1674" s="13">
        <v>68181</v>
      </c>
      <c r="T1674" s="13">
        <v>44473</v>
      </c>
      <c r="U1674" s="13">
        <v>33664</v>
      </c>
      <c r="V1674" s="32">
        <v>65.227849400859498</v>
      </c>
      <c r="W1674" s="10">
        <v>49.374459160176599</v>
      </c>
      <c r="X1674" s="1">
        <v>99.287072243346003</v>
      </c>
      <c r="Y1674" s="1">
        <v>0.46340304182509501</v>
      </c>
      <c r="Z1674" s="10">
        <v>0.121791825095057</v>
      </c>
      <c r="AA1674" s="10">
        <f t="shared" si="110"/>
        <v>0.58519486692015199</v>
      </c>
      <c r="AB1674" s="1">
        <v>4607.8804294169704</v>
      </c>
      <c r="AC1674" s="1">
        <v>6609.5336044174201</v>
      </c>
      <c r="AD1674" s="1" t="s">
        <v>1096</v>
      </c>
      <c r="AE1674" s="1" t="s">
        <v>70</v>
      </c>
      <c r="AF1674" s="1" t="s">
        <v>1065</v>
      </c>
      <c r="AG1674" s="1">
        <v>48195</v>
      </c>
      <c r="AH1674" s="1">
        <v>30085</v>
      </c>
      <c r="AI1674" s="1">
        <v>23240</v>
      </c>
      <c r="AJ1674" s="32">
        <v>62.423487913683999</v>
      </c>
      <c r="AK1674" s="10">
        <v>48.220769789397202</v>
      </c>
      <c r="AL1674" s="1">
        <v>99.363166953528406</v>
      </c>
      <c r="AM1674" s="1">
        <v>0.38296041308089501</v>
      </c>
      <c r="AN1674" s="10">
        <v>6.8846815834767705E-2</v>
      </c>
      <c r="AO1674" s="10">
        <f t="shared" si="113"/>
        <v>0.45180722891566272</v>
      </c>
      <c r="AP1674" s="1">
        <v>4859.2118079916199</v>
      </c>
      <c r="AQ1674" s="1">
        <v>8390.3181158834104</v>
      </c>
      <c r="AR1674" s="1" t="s">
        <v>1195</v>
      </c>
      <c r="AS1674" s="1" t="s">
        <v>70</v>
      </c>
      <c r="AT1674" s="1" t="s">
        <v>1065</v>
      </c>
      <c r="AU1674" s="1">
        <v>25459</v>
      </c>
      <c r="AV1674" s="1">
        <v>18027</v>
      </c>
      <c r="AW1674" s="1">
        <v>14494</v>
      </c>
      <c r="AX1674" s="1">
        <v>70.807965748851103</v>
      </c>
      <c r="AY1674" s="10">
        <v>56.930751404218498</v>
      </c>
      <c r="AZ1674" s="1">
        <v>30.426383331033499</v>
      </c>
      <c r="BA1674" s="1">
        <v>16.8828480750655</v>
      </c>
      <c r="BB1674" s="10">
        <v>45.191113564233497</v>
      </c>
      <c r="BC1674" s="10">
        <f t="shared" si="112"/>
        <v>62.073961639299</v>
      </c>
      <c r="BD1674" s="1">
        <v>34576.554006025901</v>
      </c>
      <c r="BE1674" s="1">
        <v>62198.883852224899</v>
      </c>
      <c r="BF1674" s="1" t="s">
        <v>1199</v>
      </c>
      <c r="BG1674" s="1" t="s">
        <v>70</v>
      </c>
      <c r="BH1674" s="1" t="s">
        <v>1065</v>
      </c>
      <c r="BI1674" s="1">
        <v>18864</v>
      </c>
      <c r="BJ1674" s="1">
        <v>13007</v>
      </c>
      <c r="BK1674" s="1">
        <v>10726</v>
      </c>
      <c r="BL1674" s="1">
        <v>68.951441899915196</v>
      </c>
      <c r="BM1674" s="10">
        <v>56.859626802374898</v>
      </c>
      <c r="BN1674" s="1">
        <v>30.607868730188301</v>
      </c>
      <c r="BO1674" s="1">
        <v>18.720865187395098</v>
      </c>
      <c r="BP1674" s="10">
        <v>44.378146559761298</v>
      </c>
      <c r="BQ1674" s="10">
        <f t="shared" si="111"/>
        <v>63.099011747156396</v>
      </c>
      <c r="BR1674" s="1">
        <v>32449.2994644959</v>
      </c>
      <c r="BS1674" s="1">
        <v>64422.477364642698</v>
      </c>
    </row>
    <row r="1675" spans="1:71" customFormat="1" ht="15" x14ac:dyDescent="0.2">
      <c r="A1675">
        <v>3869</v>
      </c>
      <c r="B1675" t="s">
        <v>167</v>
      </c>
      <c r="C1675" t="s">
        <v>8</v>
      </c>
      <c r="D1675" t="s">
        <v>61</v>
      </c>
      <c r="E1675" t="s">
        <v>233</v>
      </c>
      <c r="F1675" t="s">
        <v>607</v>
      </c>
      <c r="H1675" t="s">
        <v>608</v>
      </c>
      <c r="I1675" t="s">
        <v>1248</v>
      </c>
      <c r="J1675">
        <v>-7.3856062735983121</v>
      </c>
      <c r="K1675" s="13" t="s">
        <v>167</v>
      </c>
      <c r="L1675" s="13">
        <v>138</v>
      </c>
      <c r="M1675" s="13" t="s">
        <v>167</v>
      </c>
      <c r="N1675" s="15" t="s">
        <v>70</v>
      </c>
      <c r="O1675" s="13" t="s">
        <v>996</v>
      </c>
      <c r="P1675" s="13" t="s">
        <v>1093</v>
      </c>
      <c r="Q1675" s="13" t="s">
        <v>70</v>
      </c>
      <c r="R1675" s="13" t="s">
        <v>1065</v>
      </c>
      <c r="S1675" s="13">
        <v>72211</v>
      </c>
      <c r="T1675" s="13">
        <v>47514</v>
      </c>
      <c r="U1675" s="13">
        <v>36306</v>
      </c>
      <c r="V1675" s="32">
        <v>65.798839511985705</v>
      </c>
      <c r="W1675" s="10">
        <v>50.277658528479002</v>
      </c>
      <c r="X1675" s="1">
        <v>99.4105657467085</v>
      </c>
      <c r="Y1675" s="1">
        <v>0.33052388035035501</v>
      </c>
      <c r="Z1675" s="10">
        <v>9.6402798435520298E-2</v>
      </c>
      <c r="AA1675" s="10">
        <f t="shared" si="110"/>
        <v>0.42692667878587531</v>
      </c>
      <c r="AB1675" s="1">
        <v>4667.0783437821501</v>
      </c>
      <c r="AC1675" s="1">
        <v>6338.0261989505998</v>
      </c>
      <c r="AD1675" s="1" t="s">
        <v>1097</v>
      </c>
      <c r="AE1675" s="1" t="s">
        <v>70</v>
      </c>
      <c r="AF1675" s="1" t="s">
        <v>1065</v>
      </c>
      <c r="AG1675" s="1">
        <v>60555</v>
      </c>
      <c r="AH1675" s="1">
        <v>39513</v>
      </c>
      <c r="AI1675" s="1">
        <v>27773</v>
      </c>
      <c r="AJ1675" s="32">
        <v>65.251424324993806</v>
      </c>
      <c r="AK1675" s="10">
        <v>45.864090496243101</v>
      </c>
      <c r="AL1675" s="1">
        <v>98.4733374140352</v>
      </c>
      <c r="AM1675" s="1">
        <v>1.1990062290714001</v>
      </c>
      <c r="AN1675" s="10">
        <v>0.10801857919562199</v>
      </c>
      <c r="AO1675" s="10">
        <f t="shared" si="113"/>
        <v>1.3070248082670222</v>
      </c>
      <c r="AP1675" s="1">
        <v>4447.67193269377</v>
      </c>
      <c r="AQ1675" s="1">
        <v>7499.7661250935598</v>
      </c>
      <c r="AR1675" s="1" t="s">
        <v>1196</v>
      </c>
      <c r="AS1675" s="1" t="s">
        <v>70</v>
      </c>
      <c r="AT1675" s="1" t="s">
        <v>1065</v>
      </c>
      <c r="AU1675" s="1">
        <v>26452</v>
      </c>
      <c r="AV1675" s="1">
        <v>18528</v>
      </c>
      <c r="AW1675" s="1">
        <v>15068</v>
      </c>
      <c r="AX1675" s="1">
        <v>70.043853016785107</v>
      </c>
      <c r="AY1675" s="10">
        <v>56.9635566308786</v>
      </c>
      <c r="AZ1675" s="1">
        <v>29.831430846827701</v>
      </c>
      <c r="BA1675" s="1">
        <v>17.142288293071399</v>
      </c>
      <c r="BB1675" s="10">
        <v>45.546854260684903</v>
      </c>
      <c r="BC1675" s="10">
        <f t="shared" si="112"/>
        <v>62.689142553756298</v>
      </c>
      <c r="BD1675" s="1">
        <v>34885.302349907601</v>
      </c>
      <c r="BE1675" s="1">
        <v>63534.583340954799</v>
      </c>
      <c r="BF1675" s="23" t="s">
        <v>1200</v>
      </c>
      <c r="BG1675" s="1" t="s">
        <v>70</v>
      </c>
      <c r="BH1675" s="1" t="s">
        <v>1065</v>
      </c>
      <c r="BI1675" s="1">
        <v>20927</v>
      </c>
      <c r="BJ1675" s="1">
        <v>14177</v>
      </c>
      <c r="BK1675" s="1">
        <v>11607</v>
      </c>
      <c r="BL1675" s="1">
        <v>67.745018397285804</v>
      </c>
      <c r="BM1675" s="10">
        <v>55.464232809289399</v>
      </c>
      <c r="BN1675" s="1">
        <v>30.41268200224</v>
      </c>
      <c r="BO1675" s="1">
        <v>20.074093219608901</v>
      </c>
      <c r="BP1675" s="10">
        <v>43.473765830964098</v>
      </c>
      <c r="BQ1675" s="10">
        <f t="shared" si="111"/>
        <v>63.547859050572995</v>
      </c>
      <c r="BR1675" s="1">
        <v>31628.083231839799</v>
      </c>
      <c r="BS1675" s="1">
        <v>65139.113001495403</v>
      </c>
    </row>
    <row r="1676" spans="1:71" customFormat="1" x14ac:dyDescent="0.15">
      <c r="A1676">
        <v>3869</v>
      </c>
      <c r="B1676" t="s">
        <v>168</v>
      </c>
      <c r="C1676" t="s">
        <v>8</v>
      </c>
      <c r="D1676" t="s">
        <v>61</v>
      </c>
      <c r="E1676" t="s">
        <v>233</v>
      </c>
      <c r="F1676" t="s">
        <v>607</v>
      </c>
      <c r="H1676" t="s">
        <v>608</v>
      </c>
      <c r="I1676" t="s">
        <v>1249</v>
      </c>
      <c r="J1676">
        <v>-7.8627275283179747</v>
      </c>
      <c r="K1676" s="13" t="s">
        <v>168</v>
      </c>
      <c r="L1676" s="13">
        <v>139</v>
      </c>
      <c r="M1676" s="13" t="s">
        <v>168</v>
      </c>
      <c r="N1676" s="15" t="s">
        <v>71</v>
      </c>
      <c r="O1676" s="13" t="s">
        <v>956</v>
      </c>
      <c r="P1676" s="13" t="s">
        <v>1092</v>
      </c>
      <c r="Q1676" s="13" t="s">
        <v>71</v>
      </c>
      <c r="R1676" s="13" t="s">
        <v>1065</v>
      </c>
      <c r="S1676" s="13">
        <v>63557</v>
      </c>
      <c r="T1676" s="13">
        <v>41288</v>
      </c>
      <c r="U1676" s="13">
        <v>29709</v>
      </c>
      <c r="V1676" s="32">
        <v>64.962159950910205</v>
      </c>
      <c r="W1676" s="10">
        <v>46.743867709300297</v>
      </c>
      <c r="X1676" s="1">
        <v>99.145040223501297</v>
      </c>
      <c r="Y1676" s="1">
        <v>0.63617085731596501</v>
      </c>
      <c r="Z1676" s="10">
        <v>8.0783600929011407E-2</v>
      </c>
      <c r="AA1676" s="10">
        <f t="shared" si="110"/>
        <v>0.71695445824497639</v>
      </c>
      <c r="AB1676" s="1">
        <v>4457.7949682205699</v>
      </c>
      <c r="AC1676" s="1">
        <v>6416.7606667565096</v>
      </c>
      <c r="AD1676" s="1" t="s">
        <v>1096</v>
      </c>
      <c r="AE1676" s="1" t="s">
        <v>71</v>
      </c>
      <c r="AF1676" s="1" t="s">
        <v>1065</v>
      </c>
      <c r="AG1676" s="1">
        <v>47416</v>
      </c>
      <c r="AH1676" s="1">
        <v>28768</v>
      </c>
      <c r="AI1676" s="1">
        <v>21620</v>
      </c>
      <c r="AJ1676" s="32">
        <v>60.671503290028703</v>
      </c>
      <c r="AK1676" s="10">
        <v>45.596423148304403</v>
      </c>
      <c r="AL1676" s="1">
        <v>99.2738205365402</v>
      </c>
      <c r="AM1676" s="1">
        <v>0.43940795559667001</v>
      </c>
      <c r="AN1676" s="10">
        <v>8.7881591119333996E-2</v>
      </c>
      <c r="AO1676" s="10">
        <f t="shared" si="113"/>
        <v>0.52728954671600403</v>
      </c>
      <c r="AP1676" s="1">
        <v>4688.0003902738399</v>
      </c>
      <c r="AQ1676" s="1">
        <v>8596.9032362665494</v>
      </c>
      <c r="AR1676" s="1" t="s">
        <v>1195</v>
      </c>
      <c r="AS1676" s="1" t="s">
        <v>71</v>
      </c>
      <c r="AT1676" s="1" t="s">
        <v>1065</v>
      </c>
      <c r="AU1676" s="1">
        <v>26594</v>
      </c>
      <c r="AV1676" s="1">
        <v>18221</v>
      </c>
      <c r="AW1676" s="1">
        <v>14573</v>
      </c>
      <c r="AX1676" s="1">
        <v>68.515454613822698</v>
      </c>
      <c r="AY1676" s="10">
        <v>54.798074753703801</v>
      </c>
      <c r="AZ1676" s="1">
        <v>29.389967748576101</v>
      </c>
      <c r="BA1676" s="1">
        <v>16.043367872092201</v>
      </c>
      <c r="BB1676" s="10">
        <v>47.1968709256845</v>
      </c>
      <c r="BC1676" s="10">
        <f t="shared" si="112"/>
        <v>63.240238797776698</v>
      </c>
      <c r="BD1676" s="1">
        <v>35993.881279405497</v>
      </c>
      <c r="BE1676" s="1">
        <v>64477.061614173297</v>
      </c>
      <c r="BF1676" s="1" t="s">
        <v>1199</v>
      </c>
      <c r="BG1676" s="1" t="s">
        <v>71</v>
      </c>
      <c r="BH1676" s="1" t="s">
        <v>1065</v>
      </c>
      <c r="BI1676" s="1">
        <v>18988</v>
      </c>
      <c r="BJ1676" s="1">
        <v>13030</v>
      </c>
      <c r="BK1676" s="1">
        <v>10621</v>
      </c>
      <c r="BL1676" s="1">
        <v>68.622287760690995</v>
      </c>
      <c r="BM1676" s="10">
        <v>55.935327575310701</v>
      </c>
      <c r="BN1676" s="1">
        <v>31.5977779870069</v>
      </c>
      <c r="BO1676" s="1">
        <v>18.887110441577999</v>
      </c>
      <c r="BP1676" s="10">
        <v>42.764334808398502</v>
      </c>
      <c r="BQ1676" s="10">
        <f t="shared" si="111"/>
        <v>61.651445249976504</v>
      </c>
      <c r="BR1676" s="1">
        <v>31058.7281793234</v>
      </c>
      <c r="BS1676" s="1">
        <v>60279.192851731998</v>
      </c>
    </row>
    <row r="1677" spans="1:71" customFormat="1" ht="15" x14ac:dyDescent="0.2">
      <c r="A1677">
        <v>3869</v>
      </c>
      <c r="B1677" t="s">
        <v>169</v>
      </c>
      <c r="C1677" t="s">
        <v>8</v>
      </c>
      <c r="D1677" t="s">
        <v>61</v>
      </c>
      <c r="E1677" t="s">
        <v>233</v>
      </c>
      <c r="F1677" t="s">
        <v>607</v>
      </c>
      <c r="H1677" t="s">
        <v>608</v>
      </c>
      <c r="I1677" t="s">
        <v>1250</v>
      </c>
      <c r="J1677">
        <v>-8.3398487830376364</v>
      </c>
      <c r="K1677" s="13" t="s">
        <v>169</v>
      </c>
      <c r="L1677" s="13">
        <v>140</v>
      </c>
      <c r="M1677" s="13" t="s">
        <v>169</v>
      </c>
      <c r="N1677" s="15" t="s">
        <v>71</v>
      </c>
      <c r="O1677" s="13" t="s">
        <v>996</v>
      </c>
      <c r="P1677" s="13" t="s">
        <v>1093</v>
      </c>
      <c r="Q1677" s="13" t="s">
        <v>71</v>
      </c>
      <c r="R1677" s="13" t="s">
        <v>1065</v>
      </c>
      <c r="S1677" s="13">
        <v>71109</v>
      </c>
      <c r="T1677" s="13">
        <v>46732</v>
      </c>
      <c r="U1677" s="13">
        <v>34931</v>
      </c>
      <c r="V1677" s="32">
        <v>65.718826027647694</v>
      </c>
      <c r="W1677" s="10">
        <v>49.123177094319999</v>
      </c>
      <c r="X1677" s="1">
        <v>99.350147433511793</v>
      </c>
      <c r="Y1677" s="1">
        <v>0.432280782113309</v>
      </c>
      <c r="Z1677" s="10">
        <v>8.0158025822335499E-2</v>
      </c>
      <c r="AA1677" s="10">
        <f t="shared" si="110"/>
        <v>0.51243880793564456</v>
      </c>
      <c r="AB1677" s="1">
        <v>4645.2954282443798</v>
      </c>
      <c r="AC1677" s="1">
        <v>6206.6428823587303</v>
      </c>
      <c r="AD1677" s="1" t="s">
        <v>1097</v>
      </c>
      <c r="AE1677" s="1" t="s">
        <v>71</v>
      </c>
      <c r="AF1677" s="1" t="s">
        <v>1065</v>
      </c>
      <c r="AG1677" s="1">
        <v>67050</v>
      </c>
      <c r="AH1677" s="1">
        <v>42929</v>
      </c>
      <c r="AI1677" s="1">
        <v>32109</v>
      </c>
      <c r="AJ1677" s="32">
        <v>64.025354213273701</v>
      </c>
      <c r="AK1677" s="10">
        <v>47.888143176733799</v>
      </c>
      <c r="AL1677" s="1">
        <v>99.342863371640306</v>
      </c>
      <c r="AM1677" s="1">
        <v>0.42667164969323201</v>
      </c>
      <c r="AN1677" s="10">
        <v>8.7202964900806604E-2</v>
      </c>
      <c r="AO1677" s="10">
        <f t="shared" si="113"/>
        <v>0.5138746145940386</v>
      </c>
      <c r="AP1677" s="1">
        <v>4572.3201716693102</v>
      </c>
      <c r="AQ1677" s="1">
        <v>7364.8211870434598</v>
      </c>
      <c r="AR1677" s="1" t="s">
        <v>1196</v>
      </c>
      <c r="AS1677" s="1" t="s">
        <v>71</v>
      </c>
      <c r="AT1677" s="1" t="s">
        <v>1065</v>
      </c>
      <c r="AU1677" s="1">
        <v>24929</v>
      </c>
      <c r="AV1677" s="1">
        <v>17383</v>
      </c>
      <c r="AW1677" s="1">
        <v>13814</v>
      </c>
      <c r="AX1677" s="1">
        <v>69.730033294556506</v>
      </c>
      <c r="AY1677" s="10">
        <v>55.413373982109199</v>
      </c>
      <c r="AZ1677" s="1">
        <v>29.933400897640102</v>
      </c>
      <c r="BA1677" s="1">
        <v>17.1492688576806</v>
      </c>
      <c r="BB1677" s="10">
        <v>45.323584769074898</v>
      </c>
      <c r="BC1677" s="10">
        <f t="shared" si="112"/>
        <v>62.472853626755494</v>
      </c>
      <c r="BD1677" s="1">
        <v>35198.807118809797</v>
      </c>
      <c r="BE1677" s="1">
        <v>63256.429871302898</v>
      </c>
      <c r="BF1677" s="23" t="s">
        <v>1200</v>
      </c>
      <c r="BG1677" s="1" t="s">
        <v>71</v>
      </c>
      <c r="BH1677" s="1" t="s">
        <v>1065</v>
      </c>
      <c r="BI1677" s="1">
        <v>22539</v>
      </c>
      <c r="BJ1677" s="1">
        <v>15320</v>
      </c>
      <c r="BK1677" s="1">
        <v>12657</v>
      </c>
      <c r="BL1677" s="1">
        <v>67.971072363458902</v>
      </c>
      <c r="BM1677" s="10">
        <v>56.155996273126597</v>
      </c>
      <c r="BN1677" s="1">
        <v>30.070316820731598</v>
      </c>
      <c r="BO1677" s="1">
        <v>18.163861894603802</v>
      </c>
      <c r="BP1677" s="10">
        <v>45.492612783440002</v>
      </c>
      <c r="BQ1677" s="10" t="s">
        <v>1062</v>
      </c>
      <c r="BR1677" s="1">
        <v>33947.393924168602</v>
      </c>
      <c r="BS1677" s="1">
        <v>66446.009092224398</v>
      </c>
    </row>
    <row r="1678" spans="1:71" customFormat="1" x14ac:dyDescent="0.15">
      <c r="A1678">
        <v>3869</v>
      </c>
      <c r="B1678" t="s">
        <v>170</v>
      </c>
      <c r="C1678" t="s">
        <v>8</v>
      </c>
      <c r="D1678" t="s">
        <v>61</v>
      </c>
      <c r="E1678" t="s">
        <v>233</v>
      </c>
      <c r="F1678" t="s">
        <v>607</v>
      </c>
      <c r="H1678" t="s">
        <v>608</v>
      </c>
      <c r="I1678" t="s">
        <v>1251</v>
      </c>
      <c r="J1678">
        <v>-8.816970037757299</v>
      </c>
      <c r="K1678" s="13" t="s">
        <v>170</v>
      </c>
      <c r="L1678" s="13">
        <v>141</v>
      </c>
      <c r="M1678" s="13" t="s">
        <v>170</v>
      </c>
      <c r="N1678" s="15" t="s">
        <v>72</v>
      </c>
      <c r="O1678" s="13" t="s">
        <v>956</v>
      </c>
      <c r="P1678" s="13" t="s">
        <v>1092</v>
      </c>
      <c r="Q1678" s="13" t="s">
        <v>72</v>
      </c>
      <c r="R1678" s="13" t="s">
        <v>1065</v>
      </c>
      <c r="S1678" s="13">
        <v>64159</v>
      </c>
      <c r="T1678" s="13">
        <v>41772</v>
      </c>
      <c r="U1678" s="13">
        <v>29404</v>
      </c>
      <c r="V1678" s="32">
        <v>65.106999797378407</v>
      </c>
      <c r="W1678" s="10">
        <v>45.829891363643398</v>
      </c>
      <c r="X1678" s="1">
        <v>98.867501020269302</v>
      </c>
      <c r="Y1678" s="1">
        <v>0.84342266358318596</v>
      </c>
      <c r="Z1678" s="10">
        <v>0.108828730784927</v>
      </c>
      <c r="AA1678" s="10">
        <f t="shared" si="110"/>
        <v>0.95225139436811301</v>
      </c>
      <c r="AB1678" s="1">
        <v>4267.0415687992199</v>
      </c>
      <c r="AC1678" s="1">
        <v>6760.7107502614299</v>
      </c>
      <c r="AD1678" s="1" t="s">
        <v>1096</v>
      </c>
      <c r="AE1678" s="1" t="s">
        <v>72</v>
      </c>
      <c r="AF1678" s="1" t="s">
        <v>1065</v>
      </c>
      <c r="AG1678" s="1">
        <v>48438</v>
      </c>
      <c r="AH1678" s="1">
        <v>30171</v>
      </c>
      <c r="AI1678" s="1">
        <v>23372</v>
      </c>
      <c r="AJ1678" s="32">
        <v>62.287873157438398</v>
      </c>
      <c r="AK1678" s="10">
        <v>48.251372889053997</v>
      </c>
      <c r="AL1678" s="1">
        <v>99.418107136744794</v>
      </c>
      <c r="AM1678" s="1">
        <v>0.376518911518056</v>
      </c>
      <c r="AN1678" s="10">
        <v>4.7064863939757E-2</v>
      </c>
      <c r="AO1678" s="10">
        <f t="shared" si="113"/>
        <v>0.42358377545781301</v>
      </c>
      <c r="AP1678" s="1">
        <v>4570.9783807398098</v>
      </c>
      <c r="AQ1678" s="1">
        <v>9012.8101877012505</v>
      </c>
      <c r="AR1678" s="1" t="s">
        <v>1195</v>
      </c>
      <c r="AS1678" s="1" t="s">
        <v>72</v>
      </c>
      <c r="AT1678" s="1" t="s">
        <v>1065</v>
      </c>
      <c r="AU1678" s="1">
        <v>26967</v>
      </c>
      <c r="AV1678" s="1">
        <v>18870</v>
      </c>
      <c r="AW1678" s="1">
        <v>15332</v>
      </c>
      <c r="AX1678" s="1">
        <v>69.974413171654206</v>
      </c>
      <c r="AY1678" s="10">
        <v>56.854674231468103</v>
      </c>
      <c r="AZ1678" s="1">
        <v>33.211583615966603</v>
      </c>
      <c r="BA1678" s="1">
        <v>16.964518653795999</v>
      </c>
      <c r="BB1678" s="10">
        <v>42.662405426558799</v>
      </c>
      <c r="BC1678" s="10">
        <f t="shared" si="112"/>
        <v>59.626924080354797</v>
      </c>
      <c r="BD1678" s="1">
        <v>31189.4449314956</v>
      </c>
      <c r="BE1678" s="1">
        <v>56764.998795546599</v>
      </c>
      <c r="BF1678" s="1" t="s">
        <v>1199</v>
      </c>
      <c r="BG1678" s="1" t="s">
        <v>72</v>
      </c>
      <c r="BH1678" s="1" t="s">
        <v>1065</v>
      </c>
      <c r="BI1678" s="1">
        <v>18784</v>
      </c>
      <c r="BJ1678" s="1">
        <v>13185</v>
      </c>
      <c r="BK1678" s="1">
        <v>11075</v>
      </c>
      <c r="BL1678" s="1">
        <v>70.192717206132897</v>
      </c>
      <c r="BM1678" s="10">
        <v>58.9597529812606</v>
      </c>
      <c r="BN1678" s="1">
        <v>31.674943566591399</v>
      </c>
      <c r="BO1678" s="1">
        <v>18.546275395033899</v>
      </c>
      <c r="BP1678" s="10">
        <v>43.196388261850998</v>
      </c>
      <c r="BQ1678" s="10">
        <f t="shared" ref="BQ1678:BQ1709" si="114">SUM(BO1678:BP1678)</f>
        <v>61.742663656884901</v>
      </c>
      <c r="BR1678" s="1">
        <v>30750.184284087001</v>
      </c>
      <c r="BS1678" s="1">
        <v>60552.149705452102</v>
      </c>
    </row>
    <row r="1679" spans="1:71" customFormat="1" ht="15" x14ac:dyDescent="0.2">
      <c r="A1679">
        <v>3869</v>
      </c>
      <c r="B1679" t="s">
        <v>171</v>
      </c>
      <c r="C1679" t="s">
        <v>8</v>
      </c>
      <c r="D1679" t="s">
        <v>61</v>
      </c>
      <c r="E1679" t="s">
        <v>233</v>
      </c>
      <c r="F1679" t="s">
        <v>607</v>
      </c>
      <c r="H1679" t="s">
        <v>608</v>
      </c>
      <c r="I1679" t="s">
        <v>1252</v>
      </c>
      <c r="J1679">
        <v>-9.2940912924769616</v>
      </c>
      <c r="K1679" s="13" t="s">
        <v>171</v>
      </c>
      <c r="L1679" s="13">
        <v>142</v>
      </c>
      <c r="M1679" s="13" t="s">
        <v>171</v>
      </c>
      <c r="N1679" s="15" t="s">
        <v>72</v>
      </c>
      <c r="O1679" s="13" t="s">
        <v>996</v>
      </c>
      <c r="P1679" s="13" t="s">
        <v>1093</v>
      </c>
      <c r="Q1679" s="13" t="s">
        <v>72</v>
      </c>
      <c r="R1679" s="13" t="s">
        <v>1065</v>
      </c>
      <c r="S1679" s="13">
        <v>75079</v>
      </c>
      <c r="T1679" s="13">
        <v>49597</v>
      </c>
      <c r="U1679" s="13">
        <v>36986</v>
      </c>
      <c r="V1679" s="32">
        <v>66.059750396249299</v>
      </c>
      <c r="W1679" s="10">
        <v>49.262776542042403</v>
      </c>
      <c r="X1679" s="1">
        <v>99.480884659060195</v>
      </c>
      <c r="Y1679" s="1">
        <v>0.294706105012708</v>
      </c>
      <c r="Z1679" s="10">
        <v>6.2185691883415398E-2</v>
      </c>
      <c r="AA1679" s="10">
        <f t="shared" si="110"/>
        <v>0.35689179689612338</v>
      </c>
      <c r="AB1679" s="1">
        <v>4246.5505352496702</v>
      </c>
      <c r="AC1679" s="1">
        <v>6269.5129224537995</v>
      </c>
      <c r="AD1679" s="1" t="s">
        <v>1097</v>
      </c>
      <c r="AE1679" s="1" t="s">
        <v>72</v>
      </c>
      <c r="AF1679" s="1" t="s">
        <v>1065</v>
      </c>
      <c r="AG1679" s="1">
        <v>65805</v>
      </c>
      <c r="AH1679" s="1">
        <v>42312</v>
      </c>
      <c r="AI1679" s="1">
        <v>31402</v>
      </c>
      <c r="AJ1679" s="32">
        <v>64.299065420560694</v>
      </c>
      <c r="AK1679" s="10">
        <v>47.719778132360801</v>
      </c>
      <c r="AL1679" s="1">
        <v>99.359913381313305</v>
      </c>
      <c r="AM1679" s="1">
        <v>0.375772243806127</v>
      </c>
      <c r="AN1679" s="10">
        <v>7.6428252977517402E-2</v>
      </c>
      <c r="AO1679" s="10">
        <f t="shared" si="113"/>
        <v>0.45220049678364438</v>
      </c>
      <c r="AP1679" s="1">
        <v>4292.2047084920596</v>
      </c>
      <c r="AQ1679" s="1">
        <v>7513.5200200007303</v>
      </c>
      <c r="AR1679" s="1" t="s">
        <v>1196</v>
      </c>
      <c r="AS1679" s="1" t="s">
        <v>72</v>
      </c>
      <c r="AT1679" s="1" t="s">
        <v>1065</v>
      </c>
      <c r="AU1679" s="1">
        <v>26136</v>
      </c>
      <c r="AV1679" s="1">
        <v>18410</v>
      </c>
      <c r="AW1679" s="1">
        <v>14862</v>
      </c>
      <c r="AX1679" s="1">
        <v>70.439240893786305</v>
      </c>
      <c r="AY1679" s="10">
        <v>56.864095500459101</v>
      </c>
      <c r="AZ1679" s="1">
        <v>30.4804198627372</v>
      </c>
      <c r="BA1679" s="1">
        <v>16.767595209258499</v>
      </c>
      <c r="BB1679" s="10">
        <v>44.993944287444499</v>
      </c>
      <c r="BC1679" s="10">
        <f t="shared" si="112"/>
        <v>61.761539496702994</v>
      </c>
      <c r="BD1679" s="1">
        <v>34035.264567140097</v>
      </c>
      <c r="BE1679" s="1">
        <v>61388.8628648827</v>
      </c>
      <c r="BF1679" s="23" t="s">
        <v>1200</v>
      </c>
      <c r="BG1679" s="1" t="s">
        <v>72</v>
      </c>
      <c r="BH1679" s="1" t="s">
        <v>1065</v>
      </c>
      <c r="BI1679" s="1">
        <v>23100</v>
      </c>
      <c r="BJ1679" s="1">
        <v>15717</v>
      </c>
      <c r="BK1679" s="1">
        <v>12737</v>
      </c>
      <c r="BL1679" s="1">
        <v>68.038961038961006</v>
      </c>
      <c r="BM1679" s="10">
        <v>55.138528138528102</v>
      </c>
      <c r="BN1679" s="1">
        <v>30.9884588207584</v>
      </c>
      <c r="BO1679" s="1">
        <v>17.932009107325101</v>
      </c>
      <c r="BP1679" s="10">
        <v>44.539530501687999</v>
      </c>
      <c r="BQ1679" s="10">
        <f t="shared" si="114"/>
        <v>62.471539609013099</v>
      </c>
      <c r="BR1679" s="1">
        <v>32101.610814090898</v>
      </c>
      <c r="BS1679" s="1">
        <v>63278.7709892528</v>
      </c>
    </row>
    <row r="1680" spans="1:71" customFormat="1" x14ac:dyDescent="0.15">
      <c r="A1680">
        <v>3869</v>
      </c>
      <c r="B1680" t="s">
        <v>172</v>
      </c>
      <c r="C1680" t="s">
        <v>8</v>
      </c>
      <c r="D1680" t="s">
        <v>9</v>
      </c>
      <c r="G1680" t="s">
        <v>1049</v>
      </c>
      <c r="H1680" t="s">
        <v>10</v>
      </c>
      <c r="K1680" s="13" t="s">
        <v>172</v>
      </c>
      <c r="L1680" s="13">
        <v>143</v>
      </c>
      <c r="M1680" s="13" t="s">
        <v>172</v>
      </c>
      <c r="N1680" s="15" t="s">
        <v>73</v>
      </c>
      <c r="O1680" s="13" t="s">
        <v>956</v>
      </c>
      <c r="P1680" s="13" t="s">
        <v>1092</v>
      </c>
      <c r="Q1680" s="13" t="s">
        <v>73</v>
      </c>
      <c r="R1680" s="13" t="s">
        <v>1065</v>
      </c>
      <c r="S1680" s="13">
        <v>9642</v>
      </c>
      <c r="T1680" s="13">
        <v>2230</v>
      </c>
      <c r="U1680" s="13">
        <v>1785</v>
      </c>
      <c r="V1680" s="32">
        <v>23.127981746525599</v>
      </c>
      <c r="W1680" s="10">
        <v>18.512756689483499</v>
      </c>
      <c r="X1680" s="1">
        <v>5.0980392156862804</v>
      </c>
      <c r="Y1680" s="1">
        <v>11.540616246498599</v>
      </c>
      <c r="Z1680" s="10">
        <v>81.400560224089602</v>
      </c>
      <c r="AA1680" s="10">
        <f t="shared" si="110"/>
        <v>92.941176470588204</v>
      </c>
      <c r="AB1680" s="1">
        <v>97934.825042739598</v>
      </c>
      <c r="AC1680" s="1">
        <v>245844.359884392</v>
      </c>
      <c r="AD1680" s="1" t="s">
        <v>1096</v>
      </c>
      <c r="AE1680" s="1" t="s">
        <v>73</v>
      </c>
      <c r="AF1680" s="1" t="s">
        <v>1065</v>
      </c>
      <c r="AG1680" s="1">
        <v>6398</v>
      </c>
      <c r="AH1680" s="1">
        <v>1440</v>
      </c>
      <c r="AI1680" s="1">
        <v>1199</v>
      </c>
      <c r="AJ1680" s="32">
        <v>22.507033447952502</v>
      </c>
      <c r="AK1680" s="10">
        <v>18.740231322288199</v>
      </c>
      <c r="AL1680" s="1">
        <v>7.8398665554628897</v>
      </c>
      <c r="AM1680" s="1">
        <v>13.7614678899083</v>
      </c>
      <c r="AN1680" s="10">
        <v>77.064220183486199</v>
      </c>
      <c r="AO1680" s="10">
        <f t="shared" si="113"/>
        <v>90.825688073394502</v>
      </c>
      <c r="AP1680" s="1">
        <v>89047.279785084407</v>
      </c>
      <c r="AQ1680" s="1">
        <v>234526.22967519099</v>
      </c>
      <c r="AR1680" s="1" t="s">
        <v>1195</v>
      </c>
      <c r="AS1680" s="1" t="s">
        <v>73</v>
      </c>
      <c r="AT1680" s="1" t="s">
        <v>1065</v>
      </c>
      <c r="AU1680" s="1">
        <v>7138</v>
      </c>
      <c r="AV1680" s="1">
        <v>1045</v>
      </c>
      <c r="AW1680" s="1">
        <v>847</v>
      </c>
      <c r="AX1680" s="1">
        <v>14.6399551695153</v>
      </c>
      <c r="AY1680" s="10">
        <v>11.8660689268703</v>
      </c>
      <c r="AZ1680" s="1">
        <v>3.65997638724911</v>
      </c>
      <c r="BA1680" s="1">
        <v>12.868949232585599</v>
      </c>
      <c r="BB1680" s="10">
        <v>81.700118063754402</v>
      </c>
      <c r="BC1680" s="10">
        <f t="shared" si="112"/>
        <v>94.569067296339995</v>
      </c>
      <c r="BD1680" s="1">
        <v>99929.802955439503</v>
      </c>
      <c r="BE1680" s="1">
        <v>258452.50308422401</v>
      </c>
      <c r="BF1680" s="1" t="s">
        <v>1199</v>
      </c>
      <c r="BG1680" s="1" t="s">
        <v>73</v>
      </c>
      <c r="BH1680" s="1" t="s">
        <v>1065</v>
      </c>
      <c r="BI1680" s="1">
        <v>4785</v>
      </c>
      <c r="BJ1680" s="1">
        <v>635</v>
      </c>
      <c r="BK1680" s="1">
        <v>554</v>
      </c>
      <c r="BL1680" s="1">
        <v>13.270637408568399</v>
      </c>
      <c r="BM1680" s="10">
        <v>11.5778474399164</v>
      </c>
      <c r="BN1680" s="1">
        <v>4.5126353790613702</v>
      </c>
      <c r="BO1680" s="1">
        <v>12.996389891696801</v>
      </c>
      <c r="BP1680" s="10">
        <v>81.949458483754498</v>
      </c>
      <c r="BQ1680" s="10">
        <f t="shared" si="114"/>
        <v>94.945848375451305</v>
      </c>
      <c r="BR1680" s="1">
        <v>92903.455286741693</v>
      </c>
      <c r="BS1680" s="1">
        <v>257501.52548044699</v>
      </c>
    </row>
    <row r="1681" spans="1:71" customFormat="1" ht="15" x14ac:dyDescent="0.2">
      <c r="A1681">
        <v>3869</v>
      </c>
      <c r="B1681" t="s">
        <v>173</v>
      </c>
      <c r="C1681" t="s">
        <v>8</v>
      </c>
      <c r="D1681" t="s">
        <v>9</v>
      </c>
      <c r="G1681" t="s">
        <v>1049</v>
      </c>
      <c r="H1681" t="s">
        <v>10</v>
      </c>
      <c r="K1681" s="13" t="s">
        <v>173</v>
      </c>
      <c r="L1681" s="13">
        <v>144</v>
      </c>
      <c r="M1681" s="13" t="s">
        <v>173</v>
      </c>
      <c r="N1681" s="15" t="s">
        <v>73</v>
      </c>
      <c r="O1681" s="13" t="s">
        <v>996</v>
      </c>
      <c r="P1681" s="13" t="s">
        <v>1093</v>
      </c>
      <c r="Q1681" s="13" t="s">
        <v>73</v>
      </c>
      <c r="R1681" s="13" t="s">
        <v>1065</v>
      </c>
      <c r="S1681" s="13">
        <v>9842</v>
      </c>
      <c r="T1681" s="13">
        <v>2316</v>
      </c>
      <c r="U1681" s="13">
        <v>1841</v>
      </c>
      <c r="V1681" s="32">
        <v>23.531802479170899</v>
      </c>
      <c r="W1681" s="10">
        <v>18.705547652916099</v>
      </c>
      <c r="X1681" s="1">
        <v>5.8663769690385701</v>
      </c>
      <c r="Y1681" s="1">
        <v>11.950027159152601</v>
      </c>
      <c r="Z1681" s="10">
        <v>80.608365019011401</v>
      </c>
      <c r="AA1681" s="10">
        <f t="shared" si="110"/>
        <v>92.558392178163999</v>
      </c>
      <c r="AB1681" s="1">
        <v>101408.306805981</v>
      </c>
      <c r="AC1681" s="1">
        <v>239208.73542139199</v>
      </c>
      <c r="AD1681" s="1" t="s">
        <v>1097</v>
      </c>
      <c r="AE1681" s="1" t="s">
        <v>73</v>
      </c>
      <c r="AF1681" s="1" t="s">
        <v>1065</v>
      </c>
      <c r="AG1681" s="1">
        <v>8333</v>
      </c>
      <c r="AH1681" s="1">
        <v>1925</v>
      </c>
      <c r="AI1681" s="1">
        <v>1566</v>
      </c>
      <c r="AJ1681" s="32">
        <v>23.100924036961501</v>
      </c>
      <c r="AK1681" s="10">
        <v>18.792751710068401</v>
      </c>
      <c r="AL1681" s="1">
        <v>4.5977011494252897</v>
      </c>
      <c r="AM1681" s="1">
        <v>12.5159642401022</v>
      </c>
      <c r="AN1681" s="10">
        <v>81.673052362707494</v>
      </c>
      <c r="AO1681" s="10">
        <f t="shared" si="113"/>
        <v>94.189016602809687</v>
      </c>
      <c r="AP1681" s="1">
        <v>96642.380571747693</v>
      </c>
      <c r="AQ1681" s="1">
        <v>247184.74724630301</v>
      </c>
      <c r="AR1681" s="1" t="s">
        <v>1196</v>
      </c>
      <c r="AS1681" s="1" t="s">
        <v>73</v>
      </c>
      <c r="AT1681" s="1" t="s">
        <v>1065</v>
      </c>
      <c r="AU1681" s="1">
        <v>6494</v>
      </c>
      <c r="AV1681" s="1">
        <v>950</v>
      </c>
      <c r="AW1681" s="1">
        <v>790</v>
      </c>
      <c r="AX1681" s="1">
        <v>14.6288882044965</v>
      </c>
      <c r="AY1681" s="10">
        <v>12.1650754542655</v>
      </c>
      <c r="AZ1681" s="1">
        <v>5.0632911392405102</v>
      </c>
      <c r="BA1681" s="1">
        <v>14.430379746835399</v>
      </c>
      <c r="BB1681" s="10">
        <v>79.493670886075904</v>
      </c>
      <c r="BC1681" s="10">
        <f t="shared" si="112"/>
        <v>93.924050632911303</v>
      </c>
      <c r="BD1681" s="1">
        <v>95784.149074114801</v>
      </c>
      <c r="BE1681" s="1">
        <v>253908.199949053</v>
      </c>
      <c r="BF1681" s="23" t="s">
        <v>1200</v>
      </c>
      <c r="BG1681" s="1" t="s">
        <v>73</v>
      </c>
      <c r="BH1681" s="1" t="s">
        <v>1065</v>
      </c>
      <c r="BI1681" s="1">
        <v>6308</v>
      </c>
      <c r="BJ1681" s="1">
        <v>818</v>
      </c>
      <c r="BK1681" s="1">
        <v>676</v>
      </c>
      <c r="BL1681" s="1">
        <v>12.9676601141408</v>
      </c>
      <c r="BM1681" s="10">
        <v>10.716550412175</v>
      </c>
      <c r="BN1681" s="1">
        <v>6.3609467455621296</v>
      </c>
      <c r="BO1681" s="1">
        <v>13.609467455621299</v>
      </c>
      <c r="BP1681" s="10">
        <v>79.289940828402393</v>
      </c>
      <c r="BQ1681" s="10">
        <f t="shared" si="114"/>
        <v>92.899408284023693</v>
      </c>
      <c r="BR1681" s="1">
        <v>88118.583650453802</v>
      </c>
      <c r="BS1681" s="1">
        <v>211079.54198345699</v>
      </c>
    </row>
    <row r="1682" spans="1:71" customFormat="1" x14ac:dyDescent="0.15">
      <c r="A1682">
        <v>3869</v>
      </c>
      <c r="B1682" t="s">
        <v>174</v>
      </c>
      <c r="C1682" t="s">
        <v>8</v>
      </c>
      <c r="D1682" t="s">
        <v>9</v>
      </c>
      <c r="G1682" t="s">
        <v>1046</v>
      </c>
      <c r="H1682" t="s">
        <v>10</v>
      </c>
      <c r="K1682" s="13" t="s">
        <v>174</v>
      </c>
      <c r="L1682" s="13">
        <v>145</v>
      </c>
      <c r="M1682" s="13" t="s">
        <v>899</v>
      </c>
      <c r="N1682" s="15" t="s">
        <v>89</v>
      </c>
      <c r="O1682" s="13" t="s">
        <v>884</v>
      </c>
      <c r="P1682" s="13" t="s">
        <v>1090</v>
      </c>
      <c r="Q1682" s="13" t="s">
        <v>89</v>
      </c>
      <c r="R1682" s="13" t="s">
        <v>1065</v>
      </c>
      <c r="S1682" s="13">
        <v>59754</v>
      </c>
      <c r="T1682" s="13">
        <v>37747</v>
      </c>
      <c r="U1682" s="13">
        <v>28522</v>
      </c>
      <c r="V1682" s="32">
        <v>63.170666398902199</v>
      </c>
      <c r="W1682" s="10">
        <v>47.732369381129303</v>
      </c>
      <c r="X1682" s="1">
        <v>99.074398709767905</v>
      </c>
      <c r="Y1682" s="1">
        <v>0.53292195498211903</v>
      </c>
      <c r="Z1682" s="10">
        <v>0.147254750718743</v>
      </c>
      <c r="AA1682" s="10">
        <f t="shared" si="110"/>
        <v>0.68017670570086208</v>
      </c>
      <c r="AB1682" s="1">
        <v>4441.35691092258</v>
      </c>
      <c r="AC1682" s="1">
        <v>7211.05494438195</v>
      </c>
      <c r="AD1682" s="1" t="s">
        <v>1094</v>
      </c>
      <c r="AE1682" s="1" t="s">
        <v>89</v>
      </c>
      <c r="AF1682" s="1" t="s">
        <v>1065</v>
      </c>
      <c r="AG1682" s="1">
        <v>45338</v>
      </c>
      <c r="AH1682" s="1">
        <v>29162</v>
      </c>
      <c r="AI1682" s="1">
        <v>23179</v>
      </c>
      <c r="AJ1682" s="32">
        <v>64.321319864131596</v>
      </c>
      <c r="AK1682" s="10">
        <v>51.124884203096698</v>
      </c>
      <c r="AL1682" s="1">
        <v>99.128521506536103</v>
      </c>
      <c r="AM1682" s="1">
        <v>0.53065274602010404</v>
      </c>
      <c r="AN1682" s="10">
        <v>0.133741748996937</v>
      </c>
      <c r="AO1682" s="10">
        <f t="shared" si="113"/>
        <v>0.66439449501704106</v>
      </c>
      <c r="AP1682" s="1">
        <v>4740.4464472669297</v>
      </c>
      <c r="AQ1682" s="1">
        <v>8429.1237151170699</v>
      </c>
      <c r="AR1682" s="1" t="s">
        <v>1193</v>
      </c>
      <c r="AS1682" s="1" t="s">
        <v>89</v>
      </c>
      <c r="AT1682" s="1" t="s">
        <v>1065</v>
      </c>
      <c r="AU1682" s="1">
        <v>19550</v>
      </c>
      <c r="AV1682" s="1">
        <v>13478</v>
      </c>
      <c r="AW1682" s="1">
        <v>11102</v>
      </c>
      <c r="AX1682" s="1">
        <v>68.941176470588204</v>
      </c>
      <c r="AY1682" s="10">
        <v>56.7877237851662</v>
      </c>
      <c r="AZ1682" s="1">
        <v>31.4808142676995</v>
      </c>
      <c r="BA1682" s="1">
        <v>18.5732300486399</v>
      </c>
      <c r="BB1682" s="10">
        <v>43.730859304629803</v>
      </c>
      <c r="BC1682" s="10">
        <f t="shared" si="112"/>
        <v>62.304089353269703</v>
      </c>
      <c r="BD1682" s="1">
        <v>31250.187423442701</v>
      </c>
      <c r="BE1682" s="1">
        <v>62905.870026748998</v>
      </c>
      <c r="BF1682" s="1" t="s">
        <v>1197</v>
      </c>
      <c r="BG1682" s="1" t="s">
        <v>89</v>
      </c>
      <c r="BH1682" s="1" t="s">
        <v>1065</v>
      </c>
      <c r="BI1682" s="1">
        <v>17821</v>
      </c>
      <c r="BJ1682" s="1">
        <v>12307</v>
      </c>
      <c r="BK1682" s="1">
        <v>10250</v>
      </c>
      <c r="BL1682" s="1">
        <v>69.058975366141098</v>
      </c>
      <c r="BM1682" s="10">
        <v>57.516413220357997</v>
      </c>
      <c r="BN1682" s="1">
        <v>32.536585365853703</v>
      </c>
      <c r="BO1682" s="1">
        <v>16.780487804878</v>
      </c>
      <c r="BP1682" s="10">
        <v>43.141463414634103</v>
      </c>
      <c r="BQ1682" s="10">
        <f t="shared" si="114"/>
        <v>59.921951219512103</v>
      </c>
      <c r="BR1682" s="1">
        <v>31688.178308717401</v>
      </c>
      <c r="BS1682" s="1">
        <v>58252.564729883503</v>
      </c>
    </row>
    <row r="1683" spans="1:71" customFormat="1" x14ac:dyDescent="0.15">
      <c r="A1683">
        <v>3869</v>
      </c>
      <c r="B1683" t="s">
        <v>175</v>
      </c>
      <c r="C1683" t="s">
        <v>8</v>
      </c>
      <c r="D1683" t="s">
        <v>9</v>
      </c>
      <c r="G1683" t="s">
        <v>1046</v>
      </c>
      <c r="H1683" t="s">
        <v>10</v>
      </c>
      <c r="K1683" s="13" t="s">
        <v>175</v>
      </c>
      <c r="L1683" s="13">
        <v>146</v>
      </c>
      <c r="M1683" s="13" t="s">
        <v>936</v>
      </c>
      <c r="N1683" s="15" t="s">
        <v>89</v>
      </c>
      <c r="O1683" s="13" t="s">
        <v>924</v>
      </c>
      <c r="P1683" s="13" t="s">
        <v>1091</v>
      </c>
      <c r="Q1683" s="13" t="s">
        <v>89</v>
      </c>
      <c r="R1683" s="13" t="s">
        <v>1065</v>
      </c>
      <c r="S1683" s="13">
        <v>53259</v>
      </c>
      <c r="T1683" s="13">
        <v>34492</v>
      </c>
      <c r="U1683" s="13">
        <v>27345</v>
      </c>
      <c r="V1683" s="32">
        <v>64.762763101072096</v>
      </c>
      <c r="W1683" s="10">
        <v>51.343434912409201</v>
      </c>
      <c r="X1683" s="1">
        <v>99.173523496068697</v>
      </c>
      <c r="Y1683" s="1">
        <v>0.50466264399341698</v>
      </c>
      <c r="Z1683" s="10">
        <v>0.113366246114463</v>
      </c>
      <c r="AA1683" s="10">
        <f t="shared" si="110"/>
        <v>0.61802889010787998</v>
      </c>
      <c r="AB1683" s="1">
        <v>4560.9382882596001</v>
      </c>
      <c r="AC1683" s="1">
        <v>7868.47817387341</v>
      </c>
      <c r="AD1683" s="1" t="s">
        <v>1095</v>
      </c>
      <c r="AE1683" s="1" t="s">
        <v>89</v>
      </c>
      <c r="AF1683" s="1" t="s">
        <v>1065</v>
      </c>
      <c r="AG1683" s="1">
        <v>51186</v>
      </c>
      <c r="AH1683" s="1">
        <v>32841</v>
      </c>
      <c r="AI1683" s="1">
        <v>25524</v>
      </c>
      <c r="AJ1683" s="32">
        <v>64.160121908334304</v>
      </c>
      <c r="AK1683" s="10">
        <v>49.8651975149455</v>
      </c>
      <c r="AL1683" s="1">
        <v>99.2751919761793</v>
      </c>
      <c r="AM1683" s="1">
        <v>0.48973515123021499</v>
      </c>
      <c r="AN1683" s="10">
        <v>7.0521861777150904E-2</v>
      </c>
      <c r="AO1683" s="10">
        <f t="shared" si="113"/>
        <v>0.56025701300736586</v>
      </c>
      <c r="AP1683" s="1">
        <v>4582.7617856791003</v>
      </c>
      <c r="AQ1683" s="1">
        <v>7539.0944771925097</v>
      </c>
      <c r="AR1683" s="1" t="s">
        <v>1194</v>
      </c>
      <c r="AS1683" s="1" t="s">
        <v>89</v>
      </c>
      <c r="AT1683" s="1" t="s">
        <v>1065</v>
      </c>
      <c r="AU1683" s="1">
        <v>18725</v>
      </c>
      <c r="AV1683" s="1">
        <v>12966</v>
      </c>
      <c r="AW1683" s="1">
        <v>10707</v>
      </c>
      <c r="AX1683" s="1">
        <v>69.244325767690299</v>
      </c>
      <c r="AY1683" s="10">
        <v>57.180240320427203</v>
      </c>
      <c r="AZ1683" s="1">
        <v>30.223218455216202</v>
      </c>
      <c r="BA1683" s="1">
        <v>17.213038199308901</v>
      </c>
      <c r="BB1683" s="10">
        <v>45.699075371252398</v>
      </c>
      <c r="BC1683" s="10">
        <f t="shared" si="112"/>
        <v>62.912113570561303</v>
      </c>
      <c r="BD1683" s="1">
        <v>33565.6664623693</v>
      </c>
      <c r="BE1683" s="1">
        <v>65314.099916295803</v>
      </c>
      <c r="BF1683" s="1" t="s">
        <v>1198</v>
      </c>
      <c r="BG1683" s="1" t="s">
        <v>89</v>
      </c>
      <c r="BH1683" s="1" t="s">
        <v>1065</v>
      </c>
      <c r="BI1683" s="1">
        <v>20218</v>
      </c>
      <c r="BJ1683" s="1">
        <v>13646</v>
      </c>
      <c r="BK1683" s="1">
        <v>11101</v>
      </c>
      <c r="BL1683" s="1">
        <v>67.494311999208605</v>
      </c>
      <c r="BM1683" s="10">
        <v>54.9065189435157</v>
      </c>
      <c r="BN1683" s="1">
        <v>31.114314025763399</v>
      </c>
      <c r="BO1683" s="1">
        <v>17.665075218448798</v>
      </c>
      <c r="BP1683" s="10">
        <v>45.095036483199699</v>
      </c>
      <c r="BQ1683" s="10">
        <f t="shared" si="114"/>
        <v>62.760111701648498</v>
      </c>
      <c r="BR1683" s="1">
        <v>32461.7471027844</v>
      </c>
      <c r="BS1683" s="1">
        <v>64113.585408588398</v>
      </c>
    </row>
    <row r="1684" spans="1:71" customFormat="1" x14ac:dyDescent="0.15">
      <c r="A1684">
        <v>3869</v>
      </c>
      <c r="B1684" t="s">
        <v>176</v>
      </c>
      <c r="C1684" t="s">
        <v>8</v>
      </c>
      <c r="D1684" t="s">
        <v>61</v>
      </c>
      <c r="E1684" t="s">
        <v>62</v>
      </c>
      <c r="F1684" t="s">
        <v>609</v>
      </c>
      <c r="H1684" t="s">
        <v>610</v>
      </c>
      <c r="I1684" t="s">
        <v>1243</v>
      </c>
      <c r="J1684">
        <v>-5</v>
      </c>
      <c r="K1684" s="13" t="s">
        <v>176</v>
      </c>
      <c r="L1684" s="13">
        <v>147</v>
      </c>
      <c r="M1684" s="13" t="s">
        <v>900</v>
      </c>
      <c r="N1684" s="15" t="s">
        <v>90</v>
      </c>
      <c r="O1684" s="13" t="s">
        <v>884</v>
      </c>
      <c r="P1684" s="13" t="s">
        <v>1090</v>
      </c>
      <c r="Q1684" s="13" t="s">
        <v>90</v>
      </c>
      <c r="R1684" s="13" t="s">
        <v>1065</v>
      </c>
      <c r="S1684" s="13">
        <v>52137</v>
      </c>
      <c r="T1684" s="13">
        <v>30186</v>
      </c>
      <c r="U1684" s="13">
        <v>22083</v>
      </c>
      <c r="V1684" s="32">
        <v>57.897462454686703</v>
      </c>
      <c r="W1684" s="10">
        <v>42.355716669543703</v>
      </c>
      <c r="X1684" s="1">
        <v>98.967531585382403</v>
      </c>
      <c r="Y1684" s="1">
        <v>0.64755694425576205</v>
      </c>
      <c r="Z1684" s="10">
        <v>0.16302132862382801</v>
      </c>
      <c r="AA1684" s="10">
        <f t="shared" si="110"/>
        <v>0.81057827287959006</v>
      </c>
      <c r="AB1684" s="1">
        <v>4982.2017539156304</v>
      </c>
      <c r="AC1684" s="1">
        <v>7994.1346095076697</v>
      </c>
      <c r="AD1684" s="1" t="s">
        <v>1094</v>
      </c>
      <c r="AE1684" s="1" t="s">
        <v>90</v>
      </c>
      <c r="AF1684" s="1" t="s">
        <v>1065</v>
      </c>
      <c r="AG1684" s="1">
        <v>47143</v>
      </c>
      <c r="AH1684" s="1">
        <v>27383</v>
      </c>
      <c r="AI1684" s="1">
        <v>20330</v>
      </c>
      <c r="AJ1684" s="32">
        <v>58.084975500074201</v>
      </c>
      <c r="AK1684" s="10">
        <v>43.124111745115897</v>
      </c>
      <c r="AL1684" s="1">
        <v>99.331037875061497</v>
      </c>
      <c r="AM1684" s="1">
        <v>0.35907525823905601</v>
      </c>
      <c r="AN1684" s="10">
        <v>0.15248401377275</v>
      </c>
      <c r="AO1684" s="10">
        <f t="shared" si="113"/>
        <v>0.51155927201180607</v>
      </c>
      <c r="AP1684" s="1">
        <v>5211.3952602836298</v>
      </c>
      <c r="AQ1684" s="1">
        <v>9069.3399853932606</v>
      </c>
      <c r="AR1684" s="1" t="s">
        <v>1193</v>
      </c>
      <c r="AS1684" s="1" t="s">
        <v>90</v>
      </c>
      <c r="AT1684" s="1" t="s">
        <v>1065</v>
      </c>
      <c r="AU1684" s="1">
        <v>22100</v>
      </c>
      <c r="AV1684" s="1">
        <v>15239</v>
      </c>
      <c r="AW1684" s="1">
        <v>12816</v>
      </c>
      <c r="AX1684" s="1">
        <v>68.954751131221698</v>
      </c>
      <c r="AY1684" s="10">
        <v>57.990950226244301</v>
      </c>
      <c r="AZ1684" s="1">
        <v>33.879525593008701</v>
      </c>
      <c r="BA1684" s="1">
        <v>18.937265917603</v>
      </c>
      <c r="BB1684" s="10">
        <v>40.332397003745299</v>
      </c>
      <c r="BC1684" s="10">
        <f t="shared" si="112"/>
        <v>59.269662921348299</v>
      </c>
      <c r="BD1684" s="1">
        <v>28177.488905054</v>
      </c>
      <c r="BE1684" s="1">
        <v>54813.3791841075</v>
      </c>
      <c r="BF1684" s="1" t="s">
        <v>1197</v>
      </c>
      <c r="BG1684" s="1" t="s">
        <v>90</v>
      </c>
      <c r="BH1684" s="1" t="s">
        <v>1065</v>
      </c>
      <c r="BI1684" s="1">
        <v>19986</v>
      </c>
      <c r="BJ1684" s="1">
        <v>14316</v>
      </c>
      <c r="BK1684" s="1">
        <v>11848</v>
      </c>
      <c r="BL1684" s="1">
        <v>71.630141098769101</v>
      </c>
      <c r="BM1684" s="10">
        <v>59.281497047933598</v>
      </c>
      <c r="BN1684" s="1">
        <v>35.086090479405797</v>
      </c>
      <c r="BO1684" s="1">
        <v>17.277177582714401</v>
      </c>
      <c r="BP1684" s="10">
        <v>39.635381498987201</v>
      </c>
      <c r="BQ1684" s="10">
        <f t="shared" si="114"/>
        <v>56.912559081701602</v>
      </c>
      <c r="BR1684" s="1">
        <v>28353.987223137701</v>
      </c>
      <c r="BS1684" s="1">
        <v>50238.285076611399</v>
      </c>
    </row>
    <row r="1685" spans="1:71" customFormat="1" x14ac:dyDescent="0.15">
      <c r="A1685">
        <v>3869</v>
      </c>
      <c r="B1685" t="s">
        <v>179</v>
      </c>
      <c r="C1685" t="s">
        <v>8</v>
      </c>
      <c r="D1685" t="s">
        <v>61</v>
      </c>
      <c r="E1685" t="s">
        <v>62</v>
      </c>
      <c r="F1685" t="s">
        <v>609</v>
      </c>
      <c r="H1685" t="s">
        <v>610</v>
      </c>
      <c r="I1685" t="s">
        <v>1244</v>
      </c>
      <c r="J1685">
        <v>-5.4771212547196626</v>
      </c>
      <c r="K1685" s="13" t="s">
        <v>179</v>
      </c>
      <c r="L1685" s="13">
        <v>148</v>
      </c>
      <c r="M1685" s="13" t="s">
        <v>937</v>
      </c>
      <c r="N1685" s="15" t="s">
        <v>90</v>
      </c>
      <c r="O1685" s="13" t="s">
        <v>924</v>
      </c>
      <c r="P1685" s="13" t="s">
        <v>1091</v>
      </c>
      <c r="Q1685" s="13" t="s">
        <v>90</v>
      </c>
      <c r="R1685" s="13" t="s">
        <v>1065</v>
      </c>
      <c r="S1685" s="13">
        <v>46715</v>
      </c>
      <c r="T1685" s="13">
        <v>29716</v>
      </c>
      <c r="U1685" s="13">
        <v>22940</v>
      </c>
      <c r="V1685" s="32">
        <v>63.611259766670202</v>
      </c>
      <c r="W1685" s="10">
        <v>49.106282778550799</v>
      </c>
      <c r="X1685" s="1">
        <v>99.141238012205704</v>
      </c>
      <c r="Y1685" s="1">
        <v>0.57541412380122103</v>
      </c>
      <c r="Z1685" s="10">
        <v>0.108979947689625</v>
      </c>
      <c r="AA1685" s="10">
        <f t="shared" si="110"/>
        <v>0.68439407149084608</v>
      </c>
      <c r="AB1685" s="1">
        <v>5025.1658507102802</v>
      </c>
      <c r="AC1685" s="1">
        <v>8494.0550879639595</v>
      </c>
      <c r="AD1685" s="1" t="s">
        <v>1095</v>
      </c>
      <c r="AE1685" s="1" t="s">
        <v>90</v>
      </c>
      <c r="AF1685" s="1" t="s">
        <v>1065</v>
      </c>
      <c r="AG1685" s="1">
        <v>47663</v>
      </c>
      <c r="AH1685" s="1">
        <v>29609</v>
      </c>
      <c r="AI1685" s="1">
        <v>23233</v>
      </c>
      <c r="AJ1685" s="32">
        <v>62.12156179846</v>
      </c>
      <c r="AK1685" s="10">
        <v>48.744309002790402</v>
      </c>
      <c r="AL1685" s="1">
        <v>99.367279300994298</v>
      </c>
      <c r="AM1685" s="1">
        <v>0.33572935049283298</v>
      </c>
      <c r="AN1685" s="10">
        <v>0.10330133861318</v>
      </c>
      <c r="AO1685" s="10">
        <f t="shared" si="113"/>
        <v>0.43903068910601295</v>
      </c>
      <c r="AP1685" s="1">
        <v>4735.6094586594199</v>
      </c>
      <c r="AQ1685" s="1">
        <v>8195.8239148575594</v>
      </c>
      <c r="AR1685" s="1" t="s">
        <v>1194</v>
      </c>
      <c r="AS1685" s="1" t="s">
        <v>90</v>
      </c>
      <c r="AT1685" s="1" t="s">
        <v>1065</v>
      </c>
      <c r="AU1685" s="1">
        <v>16317</v>
      </c>
      <c r="AV1685" s="1">
        <v>11826</v>
      </c>
      <c r="AW1685" s="1">
        <v>9751</v>
      </c>
      <c r="AX1685" s="1">
        <v>72.476558190843903</v>
      </c>
      <c r="AY1685" s="10">
        <v>59.759759759759802</v>
      </c>
      <c r="AZ1685" s="1">
        <v>28.909855399446201</v>
      </c>
      <c r="BA1685" s="1">
        <v>17.567428981642902</v>
      </c>
      <c r="BB1685" s="10">
        <v>46.138857553071503</v>
      </c>
      <c r="BC1685" s="10">
        <f t="shared" si="112"/>
        <v>63.706286534714408</v>
      </c>
      <c r="BD1685" s="1">
        <v>34031.659732303997</v>
      </c>
      <c r="BE1685" s="1">
        <v>65676.5362716089</v>
      </c>
      <c r="BF1685" s="1" t="s">
        <v>1198</v>
      </c>
      <c r="BG1685" s="1" t="s">
        <v>90</v>
      </c>
      <c r="BH1685" s="1" t="s">
        <v>1065</v>
      </c>
      <c r="BI1685" s="1">
        <v>21269</v>
      </c>
      <c r="BJ1685" s="1">
        <v>14487</v>
      </c>
      <c r="BK1685" s="1">
        <v>12060</v>
      </c>
      <c r="BL1685" s="1">
        <v>68.113216418261302</v>
      </c>
      <c r="BM1685" s="10">
        <v>56.702242700644099</v>
      </c>
      <c r="BN1685" s="1">
        <v>27.5041459369818</v>
      </c>
      <c r="BO1685" s="1">
        <v>19.875621890547301</v>
      </c>
      <c r="BP1685" s="10">
        <v>46.583747927031503</v>
      </c>
      <c r="BQ1685" s="10">
        <f t="shared" si="114"/>
        <v>66.459369817578803</v>
      </c>
      <c r="BR1685" s="1">
        <v>33806.365392238498</v>
      </c>
      <c r="BS1685" s="1">
        <v>70561.190167128807</v>
      </c>
    </row>
    <row r="1686" spans="1:71" customFormat="1" x14ac:dyDescent="0.15">
      <c r="A1686">
        <v>3869</v>
      </c>
      <c r="B1686" t="s">
        <v>180</v>
      </c>
      <c r="C1686" t="s">
        <v>8</v>
      </c>
      <c r="D1686" t="s">
        <v>61</v>
      </c>
      <c r="E1686" t="s">
        <v>62</v>
      </c>
      <c r="F1686" t="s">
        <v>609</v>
      </c>
      <c r="H1686" t="s">
        <v>610</v>
      </c>
      <c r="I1686" t="s">
        <v>1245</v>
      </c>
      <c r="J1686">
        <v>-5.9542425094393252</v>
      </c>
      <c r="K1686" s="13" t="s">
        <v>180</v>
      </c>
      <c r="L1686" s="13">
        <v>149</v>
      </c>
      <c r="M1686" s="13" t="s">
        <v>901</v>
      </c>
      <c r="N1686" s="15" t="s">
        <v>91</v>
      </c>
      <c r="O1686" s="13" t="s">
        <v>884</v>
      </c>
      <c r="P1686" s="13" t="s">
        <v>1090</v>
      </c>
      <c r="Q1686" s="13" t="s">
        <v>91</v>
      </c>
      <c r="R1686" s="13" t="s">
        <v>1065</v>
      </c>
      <c r="S1686" s="13">
        <v>62140</v>
      </c>
      <c r="T1686" s="13">
        <v>40082</v>
      </c>
      <c r="U1686" s="13">
        <v>31080</v>
      </c>
      <c r="V1686" s="32">
        <v>64.502735757965894</v>
      </c>
      <c r="W1686" s="10">
        <v>50.016092693917003</v>
      </c>
      <c r="X1686" s="1">
        <v>99.202059202059203</v>
      </c>
      <c r="Y1686" s="1">
        <v>0.46975546975547</v>
      </c>
      <c r="Z1686" s="10">
        <v>0.135135135135135</v>
      </c>
      <c r="AA1686" s="10">
        <f t="shared" si="110"/>
        <v>0.60489060489060498</v>
      </c>
      <c r="AB1686" s="1">
        <v>4675.8359947498302</v>
      </c>
      <c r="AC1686" s="1">
        <v>7809.0526288457004</v>
      </c>
      <c r="AD1686" s="1" t="s">
        <v>1094</v>
      </c>
      <c r="AE1686" s="1" t="s">
        <v>91</v>
      </c>
      <c r="AF1686" s="1" t="s">
        <v>1065</v>
      </c>
      <c r="AG1686" s="1">
        <v>50323</v>
      </c>
      <c r="AH1686" s="1">
        <v>32944</v>
      </c>
      <c r="AI1686" s="1">
        <v>25653</v>
      </c>
      <c r="AJ1686" s="32">
        <v>65.4650954831787</v>
      </c>
      <c r="AK1686" s="10">
        <v>50.976690578860598</v>
      </c>
      <c r="AL1686" s="1">
        <v>99.1969750126691</v>
      </c>
      <c r="AM1686" s="1">
        <v>0.436596109616809</v>
      </c>
      <c r="AN1686" s="10">
        <v>0.19101079795735401</v>
      </c>
      <c r="AO1686" s="10">
        <f t="shared" si="113"/>
        <v>0.62760690757416304</v>
      </c>
      <c r="AP1686" s="1">
        <v>4796.9917657698197</v>
      </c>
      <c r="AQ1686" s="1">
        <v>8853.4143963035694</v>
      </c>
      <c r="AR1686" s="1" t="s">
        <v>1193</v>
      </c>
      <c r="AS1686" s="1" t="s">
        <v>91</v>
      </c>
      <c r="AT1686" s="1" t="s">
        <v>1065</v>
      </c>
      <c r="AU1686" s="1">
        <v>21880</v>
      </c>
      <c r="AV1686" s="1">
        <v>15533</v>
      </c>
      <c r="AW1686" s="1">
        <v>12285</v>
      </c>
      <c r="AX1686" s="1">
        <v>70.991773308957903</v>
      </c>
      <c r="AY1686" s="10">
        <v>56.147166361974399</v>
      </c>
      <c r="AZ1686" s="1">
        <v>27.643467643467599</v>
      </c>
      <c r="BA1686" s="1">
        <v>19.031339031339002</v>
      </c>
      <c r="BB1686" s="10">
        <v>46.894586894586901</v>
      </c>
      <c r="BC1686" s="10">
        <f t="shared" si="112"/>
        <v>65.925925925925895</v>
      </c>
      <c r="BD1686" s="1">
        <v>34368.419779752498</v>
      </c>
      <c r="BE1686" s="1">
        <v>68749.195824063907</v>
      </c>
      <c r="BF1686" s="1" t="s">
        <v>1197</v>
      </c>
      <c r="BG1686" s="1" t="s">
        <v>91</v>
      </c>
      <c r="BH1686" s="1" t="s">
        <v>1065</v>
      </c>
      <c r="BI1686" s="1">
        <v>19238</v>
      </c>
      <c r="BJ1686" s="1">
        <v>13484</v>
      </c>
      <c r="BK1686" s="1">
        <v>11130</v>
      </c>
      <c r="BL1686" s="1">
        <v>70.090445992306897</v>
      </c>
      <c r="BM1686" s="10">
        <v>57.854246803202003</v>
      </c>
      <c r="BN1686" s="1">
        <v>30.395327942497801</v>
      </c>
      <c r="BO1686" s="1">
        <v>18.337825696316301</v>
      </c>
      <c r="BP1686" s="10">
        <v>44.672057502246197</v>
      </c>
      <c r="BQ1686" s="10">
        <f t="shared" si="114"/>
        <v>63.009883198562498</v>
      </c>
      <c r="BR1686" s="1">
        <v>32080.4867109728</v>
      </c>
      <c r="BS1686" s="1">
        <v>62906.361584577702</v>
      </c>
    </row>
    <row r="1687" spans="1:71" customFormat="1" x14ac:dyDescent="0.15">
      <c r="A1687">
        <v>3869</v>
      </c>
      <c r="B1687" t="s">
        <v>181</v>
      </c>
      <c r="C1687" t="s">
        <v>8</v>
      </c>
      <c r="D1687" t="s">
        <v>61</v>
      </c>
      <c r="E1687" t="s">
        <v>62</v>
      </c>
      <c r="F1687" t="s">
        <v>609</v>
      </c>
      <c r="H1687" t="s">
        <v>610</v>
      </c>
      <c r="I1687" t="s">
        <v>1246</v>
      </c>
      <c r="J1687">
        <v>-6.4313637641589869</v>
      </c>
      <c r="K1687" s="13" t="s">
        <v>181</v>
      </c>
      <c r="L1687" s="13">
        <v>150</v>
      </c>
      <c r="M1687" s="13" t="s">
        <v>938</v>
      </c>
      <c r="N1687" s="15" t="s">
        <v>91</v>
      </c>
      <c r="O1687" s="13" t="s">
        <v>924</v>
      </c>
      <c r="P1687" s="13" t="s">
        <v>1091</v>
      </c>
      <c r="Q1687" s="13" t="s">
        <v>91</v>
      </c>
      <c r="R1687" s="13" t="s">
        <v>1065</v>
      </c>
      <c r="S1687" s="13">
        <v>51147</v>
      </c>
      <c r="T1687" s="13">
        <v>33449</v>
      </c>
      <c r="U1687" s="13">
        <v>25839</v>
      </c>
      <c r="V1687" s="32">
        <v>65.3977750405693</v>
      </c>
      <c r="W1687" s="10">
        <v>50.519092028857997</v>
      </c>
      <c r="X1687" s="1">
        <v>99.195015286969294</v>
      </c>
      <c r="Y1687" s="1">
        <v>0.50311544564418098</v>
      </c>
      <c r="Z1687" s="10">
        <v>6.9662138627655898E-2</v>
      </c>
      <c r="AA1687" s="10">
        <f t="shared" si="110"/>
        <v>0.57277758427183689</v>
      </c>
      <c r="AB1687" s="1">
        <v>4796.3309229501401</v>
      </c>
      <c r="AC1687" s="1">
        <v>8482.2199760678395</v>
      </c>
      <c r="AD1687" s="1" t="s">
        <v>1095</v>
      </c>
      <c r="AE1687" s="1" t="s">
        <v>91</v>
      </c>
      <c r="AF1687" s="1" t="s">
        <v>1065</v>
      </c>
      <c r="AG1687" s="1">
        <v>53033</v>
      </c>
      <c r="AH1687" s="1">
        <v>34419</v>
      </c>
      <c r="AI1687" s="1">
        <v>26371</v>
      </c>
      <c r="AJ1687" s="32">
        <v>64.901099315520497</v>
      </c>
      <c r="AK1687" s="10">
        <v>49.725642524465897</v>
      </c>
      <c r="AL1687" s="1">
        <v>99.472905843540303</v>
      </c>
      <c r="AM1687" s="1">
        <v>0.30336354328618598</v>
      </c>
      <c r="AN1687" s="10">
        <v>6.0672708657237097E-2</v>
      </c>
      <c r="AO1687" s="10">
        <f t="shared" si="113"/>
        <v>0.36403625194342309</v>
      </c>
      <c r="AP1687" s="1">
        <v>4703.2032384783097</v>
      </c>
      <c r="AQ1687" s="1">
        <v>8023.2266832001696</v>
      </c>
      <c r="AR1687" s="1" t="s">
        <v>1194</v>
      </c>
      <c r="AS1687" s="1" t="s">
        <v>91</v>
      </c>
      <c r="AT1687" s="1" t="s">
        <v>1065</v>
      </c>
      <c r="AU1687" s="1">
        <v>18122</v>
      </c>
      <c r="AV1687" s="1">
        <v>12832</v>
      </c>
      <c r="AW1687" s="1">
        <v>10556</v>
      </c>
      <c r="AX1687" s="1">
        <v>70.808961483280001</v>
      </c>
      <c r="AY1687" s="10">
        <v>58.249641319942597</v>
      </c>
      <c r="AZ1687" s="1">
        <v>27.785145888594201</v>
      </c>
      <c r="BA1687" s="1">
        <v>17.525577870405499</v>
      </c>
      <c r="BB1687" s="10">
        <v>47.859037514209902</v>
      </c>
      <c r="BC1687" s="10">
        <f t="shared" si="112"/>
        <v>65.384615384615401</v>
      </c>
      <c r="BD1687" s="1">
        <v>36221.512929511002</v>
      </c>
      <c r="BE1687" s="1">
        <v>72233.614920887194</v>
      </c>
      <c r="BF1687" s="1" t="s">
        <v>1198</v>
      </c>
      <c r="BG1687" s="1" t="s">
        <v>91</v>
      </c>
      <c r="BH1687" s="1" t="s">
        <v>1065</v>
      </c>
      <c r="BI1687" s="1">
        <v>21708</v>
      </c>
      <c r="BJ1687" s="1">
        <v>14915</v>
      </c>
      <c r="BK1687" s="1">
        <v>12514</v>
      </c>
      <c r="BL1687" s="1">
        <v>68.707388981020799</v>
      </c>
      <c r="BM1687" s="10">
        <v>57.646950433020102</v>
      </c>
      <c r="BN1687" s="1">
        <v>28.1444781844334</v>
      </c>
      <c r="BO1687" s="1">
        <v>20.7367748122103</v>
      </c>
      <c r="BP1687" s="10">
        <v>46.132331788397003</v>
      </c>
      <c r="BQ1687" s="10">
        <f t="shared" si="114"/>
        <v>66.869106600607296</v>
      </c>
      <c r="BR1687" s="1">
        <v>32956.332452087197</v>
      </c>
      <c r="BS1687" s="1">
        <v>72952.570918839498</v>
      </c>
    </row>
    <row r="1688" spans="1:71" customFormat="1" x14ac:dyDescent="0.15">
      <c r="A1688">
        <v>3869</v>
      </c>
      <c r="B1688" t="s">
        <v>182</v>
      </c>
      <c r="C1688" t="s">
        <v>8</v>
      </c>
      <c r="D1688" t="s">
        <v>61</v>
      </c>
      <c r="E1688" t="s">
        <v>62</v>
      </c>
      <c r="F1688" t="s">
        <v>609</v>
      </c>
      <c r="H1688" t="s">
        <v>610</v>
      </c>
      <c r="I1688" t="s">
        <v>1247</v>
      </c>
      <c r="J1688">
        <v>-6.9084850188786495</v>
      </c>
      <c r="K1688" s="13" t="s">
        <v>182</v>
      </c>
      <c r="L1688" s="13">
        <v>151</v>
      </c>
      <c r="M1688" s="13" t="s">
        <v>902</v>
      </c>
      <c r="N1688" s="15" t="s">
        <v>94</v>
      </c>
      <c r="O1688" s="13" t="s">
        <v>884</v>
      </c>
      <c r="P1688" s="13" t="s">
        <v>1090</v>
      </c>
      <c r="Q1688" s="13" t="s">
        <v>94</v>
      </c>
      <c r="R1688" s="13" t="s">
        <v>1065</v>
      </c>
      <c r="S1688" s="13">
        <v>61471</v>
      </c>
      <c r="T1688" s="13">
        <v>39691</v>
      </c>
      <c r="U1688" s="13">
        <v>31059</v>
      </c>
      <c r="V1688" s="32">
        <v>64.568658391762</v>
      </c>
      <c r="W1688" s="10">
        <v>50.5262644173675</v>
      </c>
      <c r="X1688" s="1">
        <v>99.211178724363293</v>
      </c>
      <c r="Y1688" s="1">
        <v>0.49261083743842399</v>
      </c>
      <c r="Z1688" s="10">
        <v>0.10302971763417999</v>
      </c>
      <c r="AA1688" s="10">
        <f t="shared" si="110"/>
        <v>0.59564055507260394</v>
      </c>
      <c r="AB1688" s="1">
        <v>4652.3445968174201</v>
      </c>
      <c r="AC1688" s="1">
        <v>7496.3332993656404</v>
      </c>
      <c r="AD1688" s="1" t="s">
        <v>1094</v>
      </c>
      <c r="AE1688" s="1" t="s">
        <v>94</v>
      </c>
      <c r="AF1688" s="1" t="s">
        <v>1065</v>
      </c>
      <c r="AG1688" s="1">
        <v>46160</v>
      </c>
      <c r="AH1688" s="1">
        <v>29308</v>
      </c>
      <c r="AI1688" s="1">
        <v>21566</v>
      </c>
      <c r="AJ1688" s="32">
        <v>63.4922010398613</v>
      </c>
      <c r="AK1688" s="10">
        <v>46.7201039861352</v>
      </c>
      <c r="AL1688" s="1">
        <v>99.234906797737196</v>
      </c>
      <c r="AM1688" s="1">
        <v>0.53324677733469406</v>
      </c>
      <c r="AN1688" s="10">
        <v>7.41908559770008E-2</v>
      </c>
      <c r="AO1688" s="10">
        <f t="shared" si="113"/>
        <v>0.60743763331169487</v>
      </c>
      <c r="AP1688" s="1">
        <v>4661.7263854352104</v>
      </c>
      <c r="AQ1688" s="1">
        <v>8175.2449179304804</v>
      </c>
      <c r="AR1688" s="1" t="s">
        <v>1193</v>
      </c>
      <c r="AS1688" s="1" t="s">
        <v>94</v>
      </c>
      <c r="AT1688" s="1" t="s">
        <v>1065</v>
      </c>
      <c r="AU1688" s="1">
        <v>21440</v>
      </c>
      <c r="AV1688" s="1">
        <v>14877</v>
      </c>
      <c r="AW1688" s="1">
        <v>12027</v>
      </c>
      <c r="AX1688" s="1">
        <v>69.388992537313399</v>
      </c>
      <c r="AY1688" s="10">
        <v>56.096082089552198</v>
      </c>
      <c r="AZ1688" s="1">
        <v>27.5463540367506</v>
      </c>
      <c r="BA1688" s="1">
        <v>20.9528560738339</v>
      </c>
      <c r="BB1688" s="10">
        <v>46.578531637149702</v>
      </c>
      <c r="BC1688" s="10">
        <f t="shared" si="112"/>
        <v>67.531387710983608</v>
      </c>
      <c r="BD1688" s="1">
        <v>32902.4379168046</v>
      </c>
      <c r="BE1688" s="1">
        <v>72747.351479408098</v>
      </c>
      <c r="BF1688" s="1" t="s">
        <v>1197</v>
      </c>
      <c r="BG1688" s="1" t="s">
        <v>94</v>
      </c>
      <c r="BH1688" s="1" t="s">
        <v>1065</v>
      </c>
      <c r="BI1688" s="1">
        <v>19838</v>
      </c>
      <c r="BJ1688" s="1">
        <v>14063</v>
      </c>
      <c r="BK1688" s="1">
        <v>11619</v>
      </c>
      <c r="BL1688" s="1">
        <v>70.889202540578694</v>
      </c>
      <c r="BM1688" s="10">
        <v>58.569412239137002</v>
      </c>
      <c r="BN1688" s="1">
        <v>30.398485239693599</v>
      </c>
      <c r="BO1688" s="1">
        <v>19.932868577330201</v>
      </c>
      <c r="BP1688" s="10">
        <v>43.859196144246503</v>
      </c>
      <c r="BQ1688" s="10">
        <f t="shared" si="114"/>
        <v>63.792064721576708</v>
      </c>
      <c r="BR1688" s="1">
        <v>30814.649186010902</v>
      </c>
      <c r="BS1688" s="1">
        <v>64800.147263575302</v>
      </c>
    </row>
    <row r="1689" spans="1:71" customFormat="1" x14ac:dyDescent="0.15">
      <c r="A1689">
        <v>3869</v>
      </c>
      <c r="B1689" t="s">
        <v>183</v>
      </c>
      <c r="C1689" t="s">
        <v>8</v>
      </c>
      <c r="D1689" t="s">
        <v>61</v>
      </c>
      <c r="E1689" t="s">
        <v>62</v>
      </c>
      <c r="F1689" t="s">
        <v>609</v>
      </c>
      <c r="H1689" t="s">
        <v>610</v>
      </c>
      <c r="I1689" t="s">
        <v>1248</v>
      </c>
      <c r="J1689">
        <v>-7.3856062735983121</v>
      </c>
      <c r="K1689" s="13" t="s">
        <v>183</v>
      </c>
      <c r="L1689" s="13">
        <v>152</v>
      </c>
      <c r="M1689" s="13" t="s">
        <v>939</v>
      </c>
      <c r="N1689" s="15" t="s">
        <v>94</v>
      </c>
      <c r="O1689" s="13" t="s">
        <v>924</v>
      </c>
      <c r="P1689" s="13" t="s">
        <v>1091</v>
      </c>
      <c r="Q1689" s="13" t="s">
        <v>94</v>
      </c>
      <c r="R1689" s="13" t="s">
        <v>1065</v>
      </c>
      <c r="S1689" s="13">
        <v>54619</v>
      </c>
      <c r="T1689" s="13">
        <v>35556</v>
      </c>
      <c r="U1689" s="13">
        <v>27018</v>
      </c>
      <c r="V1689" s="32">
        <v>65.098225892088806</v>
      </c>
      <c r="W1689" s="10">
        <v>49.466302934876097</v>
      </c>
      <c r="X1689" s="1">
        <v>99.392997261085199</v>
      </c>
      <c r="Y1689" s="1">
        <v>0.36642238507661601</v>
      </c>
      <c r="Z1689" s="10">
        <v>0.11843955881264299</v>
      </c>
      <c r="AA1689" s="10">
        <f t="shared" si="110"/>
        <v>0.48486194388925902</v>
      </c>
      <c r="AB1689" s="1">
        <v>4853.6864379304998</v>
      </c>
      <c r="AC1689" s="1">
        <v>8088.3141561310003</v>
      </c>
      <c r="AD1689" s="1" t="s">
        <v>1095</v>
      </c>
      <c r="AE1689" s="1" t="s">
        <v>94</v>
      </c>
      <c r="AF1689" s="1" t="s">
        <v>1065</v>
      </c>
      <c r="AG1689" s="1">
        <v>54546</v>
      </c>
      <c r="AH1689" s="1">
        <v>34977</v>
      </c>
      <c r="AI1689" s="1">
        <v>26968</v>
      </c>
      <c r="AJ1689" s="32">
        <v>64.123858761412393</v>
      </c>
      <c r="AK1689" s="10">
        <v>49.440838924944103</v>
      </c>
      <c r="AL1689" s="1">
        <v>99.351082764758203</v>
      </c>
      <c r="AM1689" s="1">
        <v>0.32260456837733598</v>
      </c>
      <c r="AN1689" s="10">
        <v>0.12607534856125799</v>
      </c>
      <c r="AO1689" s="10">
        <f t="shared" si="113"/>
        <v>0.44867991693859399</v>
      </c>
      <c r="AP1689" s="1">
        <v>4785.6983764699298</v>
      </c>
      <c r="AQ1689" s="1">
        <v>7836.0888077919899</v>
      </c>
      <c r="AR1689" s="1" t="s">
        <v>1194</v>
      </c>
      <c r="AS1689" s="1" t="s">
        <v>94</v>
      </c>
      <c r="AT1689" s="1" t="s">
        <v>1065</v>
      </c>
      <c r="AU1689" s="1">
        <v>17094</v>
      </c>
      <c r="AV1689" s="1">
        <v>12040</v>
      </c>
      <c r="AW1689" s="1">
        <v>9900</v>
      </c>
      <c r="AX1689" s="1">
        <v>70.434070434070406</v>
      </c>
      <c r="AY1689" s="10">
        <v>57.915057915057901</v>
      </c>
      <c r="AZ1689" s="1">
        <v>27.2121212121212</v>
      </c>
      <c r="BA1689" s="1">
        <v>18.6767676767677</v>
      </c>
      <c r="BB1689" s="10">
        <v>48.181818181818201</v>
      </c>
      <c r="BC1689" s="10">
        <f t="shared" si="112"/>
        <v>66.858585858585897</v>
      </c>
      <c r="BD1689" s="1">
        <v>35617.954806555899</v>
      </c>
      <c r="BE1689" s="1">
        <v>75414.06177986</v>
      </c>
      <c r="BF1689" s="1" t="s">
        <v>1198</v>
      </c>
      <c r="BG1689" s="1" t="s">
        <v>94</v>
      </c>
      <c r="BH1689" s="1" t="s">
        <v>1065</v>
      </c>
      <c r="BI1689" s="1">
        <v>20607</v>
      </c>
      <c r="BJ1689" s="1">
        <v>13984</v>
      </c>
      <c r="BK1689" s="1">
        <v>11291</v>
      </c>
      <c r="BL1689" s="1">
        <v>67.860435774251499</v>
      </c>
      <c r="BM1689" s="10">
        <v>54.7920609501626</v>
      </c>
      <c r="BN1689" s="1">
        <v>28.0134620494199</v>
      </c>
      <c r="BO1689" s="1">
        <v>18.5280311752723</v>
      </c>
      <c r="BP1689" s="10">
        <v>46.833761402887298</v>
      </c>
      <c r="BQ1689" s="10">
        <f t="shared" si="114"/>
        <v>65.361792578159594</v>
      </c>
      <c r="BR1689" s="1">
        <v>35397.364587711098</v>
      </c>
      <c r="BS1689" s="1">
        <v>69414.953757655196</v>
      </c>
    </row>
    <row r="1690" spans="1:71" customFormat="1" x14ac:dyDescent="0.15">
      <c r="A1690">
        <v>3869</v>
      </c>
      <c r="B1690" t="s">
        <v>184</v>
      </c>
      <c r="C1690" t="s">
        <v>8</v>
      </c>
      <c r="D1690" t="s">
        <v>61</v>
      </c>
      <c r="E1690" t="s">
        <v>62</v>
      </c>
      <c r="F1690" t="s">
        <v>609</v>
      </c>
      <c r="H1690" t="s">
        <v>610</v>
      </c>
      <c r="I1690" t="s">
        <v>1249</v>
      </c>
      <c r="J1690">
        <v>-7.8627275283179747</v>
      </c>
      <c r="K1690" s="13" t="s">
        <v>184</v>
      </c>
      <c r="L1690" s="13">
        <v>153</v>
      </c>
      <c r="M1690" s="13" t="s">
        <v>903</v>
      </c>
      <c r="N1690" s="15" t="s">
        <v>95</v>
      </c>
      <c r="O1690" s="13" t="s">
        <v>884</v>
      </c>
      <c r="P1690" s="13" t="s">
        <v>1090</v>
      </c>
      <c r="Q1690" s="13" t="s">
        <v>95</v>
      </c>
      <c r="R1690" s="13" t="s">
        <v>1065</v>
      </c>
      <c r="S1690" s="13">
        <v>66425</v>
      </c>
      <c r="T1690" s="13">
        <v>43526</v>
      </c>
      <c r="U1690" s="13">
        <v>33353</v>
      </c>
      <c r="V1690" s="32">
        <v>65.526533684606704</v>
      </c>
      <c r="W1690" s="10">
        <v>50.211516748212297</v>
      </c>
      <c r="X1690" s="1">
        <v>99.223458159685805</v>
      </c>
      <c r="Y1690" s="1">
        <v>0.44373819446526602</v>
      </c>
      <c r="Z1690" s="10">
        <v>0.104938086528948</v>
      </c>
      <c r="AA1690" s="10">
        <f t="shared" si="110"/>
        <v>0.54867628099421406</v>
      </c>
      <c r="AB1690" s="1">
        <v>4819.7109689524796</v>
      </c>
      <c r="AC1690" s="1">
        <v>7543.33434604994</v>
      </c>
      <c r="AD1690" s="1" t="s">
        <v>1094</v>
      </c>
      <c r="AE1690" s="1" t="s">
        <v>95</v>
      </c>
      <c r="AF1690" s="1" t="s">
        <v>1065</v>
      </c>
      <c r="AG1690" s="1">
        <v>49792</v>
      </c>
      <c r="AH1690" s="1">
        <v>32027</v>
      </c>
      <c r="AI1690" s="1">
        <v>23698</v>
      </c>
      <c r="AJ1690" s="32">
        <v>64.321577763496094</v>
      </c>
      <c r="AK1690" s="10">
        <v>47.593991002570696</v>
      </c>
      <c r="AL1690" s="1">
        <v>99.409232846653694</v>
      </c>
      <c r="AM1690" s="1">
        <v>0.33336146510254</v>
      </c>
      <c r="AN1690" s="10">
        <v>7.5955776858806695E-2</v>
      </c>
      <c r="AO1690" s="10">
        <f t="shared" si="113"/>
        <v>0.40931724196134667</v>
      </c>
      <c r="AP1690" s="1">
        <v>4697.3219707685203</v>
      </c>
      <c r="AQ1690" s="1">
        <v>8016.7868175494896</v>
      </c>
      <c r="AR1690" s="1" t="s">
        <v>1193</v>
      </c>
      <c r="AS1690" s="1" t="s">
        <v>95</v>
      </c>
      <c r="AT1690" s="1" t="s">
        <v>1065</v>
      </c>
      <c r="AU1690" s="1">
        <v>22801</v>
      </c>
      <c r="AV1690" s="1">
        <v>15894</v>
      </c>
      <c r="AW1690" s="1">
        <v>12848</v>
      </c>
      <c r="AX1690" s="1">
        <v>69.707468970659207</v>
      </c>
      <c r="AY1690" s="10">
        <v>56.348405771676703</v>
      </c>
      <c r="AZ1690" s="1">
        <v>26.541095890411</v>
      </c>
      <c r="BA1690" s="1">
        <v>20.758094645080899</v>
      </c>
      <c r="BB1690" s="10">
        <v>47.1435242839352</v>
      </c>
      <c r="BC1690" s="10">
        <f t="shared" si="112"/>
        <v>67.901618929016095</v>
      </c>
      <c r="BD1690" s="1">
        <v>34256.751536194002</v>
      </c>
      <c r="BE1690" s="1">
        <v>74241.035126498202</v>
      </c>
      <c r="BF1690" s="1" t="s">
        <v>1197</v>
      </c>
      <c r="BG1690" s="1" t="s">
        <v>95</v>
      </c>
      <c r="BH1690" s="1" t="s">
        <v>1065</v>
      </c>
      <c r="BI1690" s="1">
        <v>20422</v>
      </c>
      <c r="BJ1690" s="1">
        <v>14319</v>
      </c>
      <c r="BK1690" s="1">
        <v>11897</v>
      </c>
      <c r="BL1690" s="1">
        <v>70.115561649201794</v>
      </c>
      <c r="BM1690" s="10">
        <v>58.2558025658604</v>
      </c>
      <c r="BN1690" s="1">
        <v>28.561822308144901</v>
      </c>
      <c r="BO1690" s="1">
        <v>20.551399512482099</v>
      </c>
      <c r="BP1690" s="10">
        <v>44.549045977977599</v>
      </c>
      <c r="BQ1690" s="10">
        <f t="shared" si="114"/>
        <v>65.100445490459691</v>
      </c>
      <c r="BR1690" s="1">
        <v>32163.9038377959</v>
      </c>
      <c r="BS1690" s="1">
        <v>67181.067556199705</v>
      </c>
    </row>
    <row r="1691" spans="1:71" customFormat="1" x14ac:dyDescent="0.15">
      <c r="A1691">
        <v>3869</v>
      </c>
      <c r="B1691" t="s">
        <v>185</v>
      </c>
      <c r="C1691" t="s">
        <v>8</v>
      </c>
      <c r="D1691" t="s">
        <v>61</v>
      </c>
      <c r="E1691" t="s">
        <v>62</v>
      </c>
      <c r="F1691" t="s">
        <v>609</v>
      </c>
      <c r="H1691" t="s">
        <v>610</v>
      </c>
      <c r="I1691" t="s">
        <v>1250</v>
      </c>
      <c r="J1691">
        <v>-8.3398487830376364</v>
      </c>
      <c r="K1691" s="13" t="s">
        <v>185</v>
      </c>
      <c r="L1691" s="13">
        <v>154</v>
      </c>
      <c r="M1691" s="13" t="s">
        <v>185</v>
      </c>
      <c r="N1691" s="15" t="s">
        <v>95</v>
      </c>
      <c r="O1691" s="13" t="s">
        <v>924</v>
      </c>
      <c r="P1691" s="13" t="s">
        <v>1091</v>
      </c>
      <c r="Q1691" s="13" t="s">
        <v>95</v>
      </c>
      <c r="R1691" s="13" t="s">
        <v>1065</v>
      </c>
      <c r="S1691" s="13">
        <v>58500</v>
      </c>
      <c r="T1691" s="13">
        <v>38623</v>
      </c>
      <c r="U1691" s="13">
        <v>28177</v>
      </c>
      <c r="V1691" s="32">
        <v>66.022222222222197</v>
      </c>
      <c r="W1691" s="10">
        <v>48.165811965811997</v>
      </c>
      <c r="X1691" s="1">
        <v>99.219221350747105</v>
      </c>
      <c r="Y1691" s="1">
        <v>0.49685914043368701</v>
      </c>
      <c r="Z1691" s="10">
        <v>0.149057742130106</v>
      </c>
      <c r="AA1691" s="10">
        <f t="shared" si="110"/>
        <v>0.64591688256379298</v>
      </c>
      <c r="AB1691" s="1">
        <v>4618.7146746393701</v>
      </c>
      <c r="AC1691" s="1">
        <v>7853.2649449384799</v>
      </c>
      <c r="AD1691" s="1" t="s">
        <v>1095</v>
      </c>
      <c r="AE1691" s="1" t="s">
        <v>95</v>
      </c>
      <c r="AF1691" s="1" t="s">
        <v>1065</v>
      </c>
      <c r="AG1691" s="1">
        <v>59259</v>
      </c>
      <c r="AH1691" s="1">
        <v>39022</v>
      </c>
      <c r="AI1691" s="1">
        <v>29828</v>
      </c>
      <c r="AJ1691" s="32">
        <v>65.849913093369807</v>
      </c>
      <c r="AK1691" s="10">
        <v>50.3349702154947</v>
      </c>
      <c r="AL1691" s="1">
        <v>99.413302936837894</v>
      </c>
      <c r="AM1691" s="1">
        <v>0.34531312860399599</v>
      </c>
      <c r="AN1691" s="10">
        <v>7.7108756872736994E-2</v>
      </c>
      <c r="AO1691" s="10">
        <f t="shared" si="113"/>
        <v>0.42242188547673298</v>
      </c>
      <c r="AP1691" s="1">
        <v>4815.1469866923198</v>
      </c>
      <c r="AQ1691" s="1">
        <v>7737.0537474167204</v>
      </c>
      <c r="AR1691" s="1" t="s">
        <v>1194</v>
      </c>
      <c r="AS1691" s="1" t="s">
        <v>95</v>
      </c>
      <c r="AT1691" s="1" t="s">
        <v>1065</v>
      </c>
      <c r="AU1691" s="1">
        <v>17040</v>
      </c>
      <c r="AV1691" s="1">
        <v>12054</v>
      </c>
      <c r="AW1691" s="1">
        <v>9999</v>
      </c>
      <c r="AX1691" s="1">
        <v>70.739436619718305</v>
      </c>
      <c r="AY1691" s="10">
        <v>58.6795774647887</v>
      </c>
      <c r="AZ1691" s="1">
        <v>27.792779277927799</v>
      </c>
      <c r="BA1691" s="1">
        <v>21.082108210821101</v>
      </c>
      <c r="BB1691" s="10">
        <v>45.794579457945801</v>
      </c>
      <c r="BC1691" s="10">
        <f t="shared" si="112"/>
        <v>66.876687668766905</v>
      </c>
      <c r="BD1691" s="1">
        <v>31775.602240088399</v>
      </c>
      <c r="BE1691" s="1">
        <v>74557.192935809304</v>
      </c>
      <c r="BF1691" s="1" t="s">
        <v>1198</v>
      </c>
      <c r="BG1691" s="1" t="s">
        <v>95</v>
      </c>
      <c r="BH1691" s="1" t="s">
        <v>1065</v>
      </c>
      <c r="BI1691" s="1">
        <v>22778</v>
      </c>
      <c r="BJ1691" s="1">
        <v>15585</v>
      </c>
      <c r="BK1691" s="1">
        <v>12965</v>
      </c>
      <c r="BL1691" s="1">
        <v>68.421283694793203</v>
      </c>
      <c r="BM1691" s="10">
        <v>56.918956888225502</v>
      </c>
      <c r="BN1691" s="1">
        <v>29.3405322020825</v>
      </c>
      <c r="BO1691" s="1">
        <v>19.683763979946001</v>
      </c>
      <c r="BP1691" s="10">
        <v>45.275742383339797</v>
      </c>
      <c r="BQ1691" s="10">
        <f t="shared" si="114"/>
        <v>64.959506363285797</v>
      </c>
      <c r="BR1691" s="1">
        <v>32631.199963573101</v>
      </c>
      <c r="BS1691" s="1">
        <v>67996.041511785705</v>
      </c>
    </row>
    <row r="1692" spans="1:71" customFormat="1" x14ac:dyDescent="0.15">
      <c r="A1692">
        <v>3869</v>
      </c>
      <c r="B1692" t="s">
        <v>186</v>
      </c>
      <c r="C1692" t="s">
        <v>8</v>
      </c>
      <c r="D1692" t="s">
        <v>61</v>
      </c>
      <c r="E1692" t="s">
        <v>62</v>
      </c>
      <c r="F1692" t="s">
        <v>609</v>
      </c>
      <c r="H1692" t="s">
        <v>610</v>
      </c>
      <c r="I1692" t="s">
        <v>1251</v>
      </c>
      <c r="J1692">
        <v>-8.816970037757299</v>
      </c>
      <c r="K1692" s="13" t="s">
        <v>186</v>
      </c>
      <c r="L1692" s="13">
        <v>155</v>
      </c>
      <c r="M1692" s="13" t="s">
        <v>186</v>
      </c>
      <c r="N1692" s="15" t="s">
        <v>96</v>
      </c>
      <c r="O1692" s="13" t="s">
        <v>884</v>
      </c>
      <c r="P1692" s="13" t="s">
        <v>1090</v>
      </c>
      <c r="Q1692" s="13" t="s">
        <v>96</v>
      </c>
      <c r="R1692" s="13" t="s">
        <v>1065</v>
      </c>
      <c r="S1692" s="13">
        <v>64060</v>
      </c>
      <c r="T1692" s="13">
        <v>41460</v>
      </c>
      <c r="U1692" s="13">
        <v>31398</v>
      </c>
      <c r="V1692" s="32">
        <v>64.720574461442396</v>
      </c>
      <c r="W1692" s="10">
        <v>49.013424914143002</v>
      </c>
      <c r="X1692" s="1">
        <v>99.350277087712598</v>
      </c>
      <c r="Y1692" s="1">
        <v>0.37900503216765402</v>
      </c>
      <c r="Z1692" s="10">
        <v>9.8732403337792193E-2</v>
      </c>
      <c r="AA1692" s="10">
        <f t="shared" si="110"/>
        <v>0.47773743550544623</v>
      </c>
      <c r="AB1692" s="1">
        <v>4617.6698666270804</v>
      </c>
      <c r="AC1692" s="1">
        <v>7196.6828865891202</v>
      </c>
      <c r="AD1692" s="1" t="s">
        <v>1094</v>
      </c>
      <c r="AE1692" s="1" t="s">
        <v>96</v>
      </c>
      <c r="AF1692" s="1" t="s">
        <v>1065</v>
      </c>
      <c r="AG1692" s="1">
        <v>56104</v>
      </c>
      <c r="AH1692" s="1">
        <v>35554</v>
      </c>
      <c r="AI1692" s="1">
        <v>27328</v>
      </c>
      <c r="AJ1692" s="32">
        <v>63.371595608156298</v>
      </c>
      <c r="AK1692" s="10">
        <v>48.709539426778797</v>
      </c>
      <c r="AL1692" s="1">
        <v>99.579186182669801</v>
      </c>
      <c r="AM1692" s="1">
        <v>0.23419203747072601</v>
      </c>
      <c r="AN1692" s="10">
        <v>6.9525761124121802E-2</v>
      </c>
      <c r="AO1692" s="10">
        <f t="shared" si="113"/>
        <v>0.30371779859484782</v>
      </c>
      <c r="AP1692" s="1">
        <v>4834.03484193032</v>
      </c>
      <c r="AQ1692" s="1">
        <v>7713.3556395560099</v>
      </c>
      <c r="AR1692" s="1" t="s">
        <v>1193</v>
      </c>
      <c r="AS1692" s="1" t="s">
        <v>96</v>
      </c>
      <c r="AT1692" s="1" t="s">
        <v>1065</v>
      </c>
      <c r="AU1692" s="1">
        <v>23508</v>
      </c>
      <c r="AV1692" s="1">
        <v>16451</v>
      </c>
      <c r="AW1692" s="1">
        <v>13156</v>
      </c>
      <c r="AX1692" s="1">
        <v>69.980432193295897</v>
      </c>
      <c r="AY1692" s="10">
        <v>55.963927173728102</v>
      </c>
      <c r="AZ1692" s="1">
        <v>26.7102462754637</v>
      </c>
      <c r="BA1692" s="1">
        <v>20.781392520522999</v>
      </c>
      <c r="BB1692" s="10">
        <v>47.332015810276701</v>
      </c>
      <c r="BC1692" s="10">
        <f t="shared" si="112"/>
        <v>68.1134083307997</v>
      </c>
      <c r="BD1692" s="1">
        <v>33678.457713429299</v>
      </c>
      <c r="BE1692" s="1">
        <v>73459.302436203507</v>
      </c>
      <c r="BF1692" s="1" t="s">
        <v>1197</v>
      </c>
      <c r="BG1692" s="1" t="s">
        <v>96</v>
      </c>
      <c r="BH1692" s="1" t="s">
        <v>1065</v>
      </c>
      <c r="BI1692" s="1">
        <v>20684</v>
      </c>
      <c r="BJ1692" s="1">
        <v>14170</v>
      </c>
      <c r="BK1692" s="1">
        <v>11857</v>
      </c>
      <c r="BL1692" s="1">
        <v>68.507058596016194</v>
      </c>
      <c r="BM1692" s="10">
        <v>57.324502030555003</v>
      </c>
      <c r="BN1692" s="1">
        <v>30.918444800539799</v>
      </c>
      <c r="BO1692" s="1">
        <v>19.5074639453487</v>
      </c>
      <c r="BP1692" s="10">
        <v>43.780045542717403</v>
      </c>
      <c r="BQ1692" s="10">
        <f t="shared" si="114"/>
        <v>63.287509488066107</v>
      </c>
      <c r="BR1692" s="1">
        <v>30677.7951517765</v>
      </c>
      <c r="BS1692" s="1">
        <v>64167.996132019303</v>
      </c>
    </row>
    <row r="1693" spans="1:71" customFormat="1" x14ac:dyDescent="0.15">
      <c r="A1693">
        <v>3869</v>
      </c>
      <c r="B1693" t="s">
        <v>187</v>
      </c>
      <c r="C1693" t="s">
        <v>8</v>
      </c>
      <c r="D1693" t="s">
        <v>61</v>
      </c>
      <c r="E1693" t="s">
        <v>62</v>
      </c>
      <c r="F1693" t="s">
        <v>609</v>
      </c>
      <c r="H1693" t="s">
        <v>610</v>
      </c>
      <c r="I1693" t="s">
        <v>1252</v>
      </c>
      <c r="J1693">
        <v>-9.2940912924769616</v>
      </c>
      <c r="K1693" s="13" t="s">
        <v>187</v>
      </c>
      <c r="L1693" s="13">
        <v>156</v>
      </c>
      <c r="M1693" s="13" t="s">
        <v>187</v>
      </c>
      <c r="N1693" s="15" t="s">
        <v>96</v>
      </c>
      <c r="O1693" s="13" t="s">
        <v>924</v>
      </c>
      <c r="P1693" s="13" t="s">
        <v>1091</v>
      </c>
      <c r="Q1693" s="13" t="s">
        <v>96</v>
      </c>
      <c r="R1693" s="13" t="s">
        <v>1065</v>
      </c>
      <c r="S1693" s="13">
        <v>60530</v>
      </c>
      <c r="T1693" s="13">
        <v>39357</v>
      </c>
      <c r="U1693" s="13">
        <v>29576</v>
      </c>
      <c r="V1693" s="32">
        <v>65.020650916900706</v>
      </c>
      <c r="W1693" s="10">
        <v>48.861721460432797</v>
      </c>
      <c r="X1693" s="1">
        <v>99.492832025967004</v>
      </c>
      <c r="Y1693" s="1">
        <v>0.29753854476602698</v>
      </c>
      <c r="Z1693" s="10">
        <v>8.1146875845280006E-2</v>
      </c>
      <c r="AA1693" s="10">
        <f t="shared" si="110"/>
        <v>0.378685420611307</v>
      </c>
      <c r="AB1693" s="1">
        <v>4849.5056651068599</v>
      </c>
      <c r="AC1693" s="1">
        <v>7671.5495871698404</v>
      </c>
      <c r="AD1693" s="1" t="s">
        <v>1095</v>
      </c>
      <c r="AE1693" s="1" t="s">
        <v>96</v>
      </c>
      <c r="AF1693" s="1" t="s">
        <v>1065</v>
      </c>
      <c r="AG1693" s="1">
        <v>59164</v>
      </c>
      <c r="AH1693" s="1">
        <v>38312</v>
      </c>
      <c r="AI1693" s="1">
        <v>29045</v>
      </c>
      <c r="AJ1693" s="32">
        <v>64.755594618348994</v>
      </c>
      <c r="AK1693" s="10">
        <v>49.092353458184</v>
      </c>
      <c r="AL1693" s="1">
        <v>99.449130659321696</v>
      </c>
      <c r="AM1693" s="1">
        <v>0.33052160440695499</v>
      </c>
      <c r="AN1693" s="10">
        <v>6.8858667584782193E-2</v>
      </c>
      <c r="AO1693" s="10">
        <f t="shared" si="113"/>
        <v>0.3993802719917372</v>
      </c>
      <c r="AP1693" s="1">
        <v>4822.3415775355197</v>
      </c>
      <c r="AQ1693" s="1">
        <v>7448.5403741887503</v>
      </c>
      <c r="AR1693" s="1" t="s">
        <v>1194</v>
      </c>
      <c r="AS1693" s="1" t="s">
        <v>96</v>
      </c>
      <c r="AT1693" s="1" t="s">
        <v>1065</v>
      </c>
      <c r="AU1693" s="1">
        <v>18777</v>
      </c>
      <c r="AV1693" s="1">
        <v>13040</v>
      </c>
      <c r="AW1693" s="1">
        <v>10767</v>
      </c>
      <c r="AX1693" s="1">
        <v>69.446663471267996</v>
      </c>
      <c r="AY1693" s="10">
        <v>57.341428343185797</v>
      </c>
      <c r="AZ1693" s="1">
        <v>25.262375777839701</v>
      </c>
      <c r="BA1693" s="1">
        <v>22.559673075136999</v>
      </c>
      <c r="BB1693" s="10">
        <v>47.487693879446503</v>
      </c>
      <c r="BC1693" s="10">
        <f t="shared" si="112"/>
        <v>70.047366954583509</v>
      </c>
      <c r="BD1693" s="1">
        <v>33416.3462611496</v>
      </c>
      <c r="BE1693" s="1">
        <v>81187.378084325494</v>
      </c>
      <c r="BF1693" s="1" t="s">
        <v>1198</v>
      </c>
      <c r="BG1693" s="1" t="s">
        <v>96</v>
      </c>
      <c r="BH1693" s="1" t="s">
        <v>1065</v>
      </c>
      <c r="BI1693" s="1">
        <v>22568</v>
      </c>
      <c r="BJ1693" s="1">
        <v>15210</v>
      </c>
      <c r="BK1693" s="1">
        <v>12577</v>
      </c>
      <c r="BL1693" s="1">
        <v>67.396313364055302</v>
      </c>
      <c r="BM1693" s="10">
        <v>55.729351293867403</v>
      </c>
      <c r="BN1693" s="1">
        <v>27.232249344040699</v>
      </c>
      <c r="BO1693" s="1">
        <v>20.0445257215552</v>
      </c>
      <c r="BP1693" s="10">
        <v>47.109803609763901</v>
      </c>
      <c r="BQ1693" s="10">
        <f t="shared" si="114"/>
        <v>67.154329331319104</v>
      </c>
      <c r="BR1693" s="1">
        <v>34282.768177870603</v>
      </c>
      <c r="BS1693" s="1">
        <v>72242.811086745904</v>
      </c>
    </row>
    <row r="1694" spans="1:71" customFormat="1" x14ac:dyDescent="0.15">
      <c r="A1694">
        <v>3869</v>
      </c>
      <c r="B1694" t="s">
        <v>188</v>
      </c>
      <c r="C1694" t="s">
        <v>8</v>
      </c>
      <c r="D1694" t="s">
        <v>61</v>
      </c>
      <c r="E1694" t="s">
        <v>104</v>
      </c>
      <c r="F1694" t="s">
        <v>611</v>
      </c>
      <c r="H1694" t="s">
        <v>612</v>
      </c>
      <c r="I1694" t="s">
        <v>1243</v>
      </c>
      <c r="J1694">
        <v>-5</v>
      </c>
      <c r="K1694" s="13" t="s">
        <v>188</v>
      </c>
      <c r="L1694" s="13">
        <v>157</v>
      </c>
      <c r="M1694" s="13" t="s">
        <v>188</v>
      </c>
      <c r="N1694" s="15" t="s">
        <v>97</v>
      </c>
      <c r="O1694" s="13" t="s">
        <v>884</v>
      </c>
      <c r="P1694" s="13" t="s">
        <v>1090</v>
      </c>
      <c r="Q1694" s="13" t="s">
        <v>97</v>
      </c>
      <c r="R1694" s="13" t="s">
        <v>1065</v>
      </c>
      <c r="S1694" s="13">
        <v>70203</v>
      </c>
      <c r="T1694" s="13">
        <v>45794</v>
      </c>
      <c r="U1694" s="13">
        <v>33826</v>
      </c>
      <c r="V1694" s="32">
        <v>65.230830591285297</v>
      </c>
      <c r="W1694" s="10">
        <v>48.183126077233197</v>
      </c>
      <c r="X1694" s="1">
        <v>99.198841128126304</v>
      </c>
      <c r="Y1694" s="1">
        <v>0.487790457044877</v>
      </c>
      <c r="Z1694" s="10">
        <v>0.16555312481523099</v>
      </c>
      <c r="AA1694" s="10">
        <f t="shared" si="110"/>
        <v>0.65334358186010799</v>
      </c>
      <c r="AB1694" s="1">
        <v>4482.9920021314801</v>
      </c>
      <c r="AC1694" s="1">
        <v>7179.3586403670497</v>
      </c>
      <c r="AD1694" s="1" t="s">
        <v>1094</v>
      </c>
      <c r="AE1694" s="1" t="s">
        <v>97</v>
      </c>
      <c r="AF1694" s="1" t="s">
        <v>1065</v>
      </c>
      <c r="AG1694" s="1">
        <v>57546</v>
      </c>
      <c r="AH1694" s="1">
        <v>37251</v>
      </c>
      <c r="AI1694" s="1">
        <v>27569</v>
      </c>
      <c r="AJ1694" s="32">
        <v>64.732561776665605</v>
      </c>
      <c r="AK1694" s="10">
        <v>47.907760747923398</v>
      </c>
      <c r="AL1694" s="1">
        <v>99.122202473792996</v>
      </c>
      <c r="AM1694" s="1">
        <v>0.57673473829301003</v>
      </c>
      <c r="AN1694" s="10">
        <v>6.8917987594762198E-2</v>
      </c>
      <c r="AO1694" s="10">
        <f t="shared" si="113"/>
        <v>0.64565272588777223</v>
      </c>
      <c r="AP1694" s="1">
        <v>4682.1042029164601</v>
      </c>
      <c r="AQ1694" s="1">
        <v>7699.6088433565501</v>
      </c>
      <c r="AR1694" s="1" t="s">
        <v>1193</v>
      </c>
      <c r="AS1694" s="1" t="s">
        <v>97</v>
      </c>
      <c r="AT1694" s="1" t="s">
        <v>1065</v>
      </c>
      <c r="AU1694" s="1">
        <v>25612</v>
      </c>
      <c r="AV1694" s="1">
        <v>18080</v>
      </c>
      <c r="AW1694" s="1">
        <v>14457</v>
      </c>
      <c r="AX1694" s="1">
        <v>70.591910042167697</v>
      </c>
      <c r="AY1694" s="10">
        <v>56.4461970951117</v>
      </c>
      <c r="AZ1694" s="1">
        <v>26.395517742270201</v>
      </c>
      <c r="BA1694" s="1">
        <v>20.619768970049101</v>
      </c>
      <c r="BB1694" s="10">
        <v>47.285052223836203</v>
      </c>
      <c r="BC1694" s="10">
        <f t="shared" si="112"/>
        <v>67.904821193885311</v>
      </c>
      <c r="BD1694" s="1">
        <v>34746.851086257797</v>
      </c>
      <c r="BE1694" s="1">
        <v>73036.497860502204</v>
      </c>
      <c r="BF1694" s="1" t="s">
        <v>1197</v>
      </c>
      <c r="BG1694" s="1" t="s">
        <v>97</v>
      </c>
      <c r="BH1694" s="1" t="s">
        <v>1065</v>
      </c>
      <c r="BI1694" s="1">
        <v>22658</v>
      </c>
      <c r="BJ1694" s="1">
        <v>15988</v>
      </c>
      <c r="BK1694" s="1">
        <v>13413</v>
      </c>
      <c r="BL1694" s="1">
        <v>70.562273810574595</v>
      </c>
      <c r="BM1694" s="10">
        <v>59.197634389619601</v>
      </c>
      <c r="BN1694" s="1">
        <v>28.2785357489003</v>
      </c>
      <c r="BO1694" s="1">
        <v>19.973160366808301</v>
      </c>
      <c r="BP1694" s="10">
        <v>45.649742786848599</v>
      </c>
      <c r="BQ1694" s="10">
        <f t="shared" si="114"/>
        <v>65.622903153656893</v>
      </c>
      <c r="BR1694" s="1">
        <v>33118.485286369098</v>
      </c>
      <c r="BS1694" s="1">
        <v>70409.784269143202</v>
      </c>
    </row>
    <row r="1695" spans="1:71" customFormat="1" x14ac:dyDescent="0.15">
      <c r="A1695">
        <v>3869</v>
      </c>
      <c r="B1695" t="s">
        <v>191</v>
      </c>
      <c r="C1695" t="s">
        <v>8</v>
      </c>
      <c r="D1695" t="s">
        <v>61</v>
      </c>
      <c r="E1695" t="s">
        <v>104</v>
      </c>
      <c r="F1695" t="s">
        <v>611</v>
      </c>
      <c r="H1695" t="s">
        <v>612</v>
      </c>
      <c r="I1695" t="s">
        <v>1244</v>
      </c>
      <c r="J1695">
        <v>-5.4771212547196626</v>
      </c>
      <c r="K1695" s="13" t="s">
        <v>191</v>
      </c>
      <c r="L1695" s="13">
        <v>158</v>
      </c>
      <c r="M1695" s="13" t="s">
        <v>191</v>
      </c>
      <c r="N1695" s="15" t="s">
        <v>97</v>
      </c>
      <c r="O1695" s="13" t="s">
        <v>924</v>
      </c>
      <c r="P1695" s="13" t="s">
        <v>1091</v>
      </c>
      <c r="Q1695" s="13" t="s">
        <v>97</v>
      </c>
      <c r="R1695" s="13" t="s">
        <v>1065</v>
      </c>
      <c r="S1695" s="13">
        <v>63381</v>
      </c>
      <c r="T1695" s="13">
        <v>41450</v>
      </c>
      <c r="U1695" s="13">
        <v>31526</v>
      </c>
      <c r="V1695" s="32">
        <v>65.398147709881499</v>
      </c>
      <c r="W1695" s="10">
        <v>49.740458497025898</v>
      </c>
      <c r="X1695" s="1">
        <v>99.321195203958595</v>
      </c>
      <c r="Y1695" s="1">
        <v>0.390154158472372</v>
      </c>
      <c r="Z1695" s="10">
        <v>8.2471610733997405E-2</v>
      </c>
      <c r="AA1695" s="10">
        <f t="shared" si="110"/>
        <v>0.47262576920636939</v>
      </c>
      <c r="AB1695" s="1">
        <v>4732.6560498778299</v>
      </c>
      <c r="AC1695" s="1">
        <v>7710.1543403934602</v>
      </c>
      <c r="AD1695" s="1" t="s">
        <v>1095</v>
      </c>
      <c r="AE1695" s="1" t="s">
        <v>97</v>
      </c>
      <c r="AF1695" s="1" t="s">
        <v>1065</v>
      </c>
      <c r="AG1695" s="1">
        <v>63212</v>
      </c>
      <c r="AH1695" s="1">
        <v>41335</v>
      </c>
      <c r="AI1695" s="1">
        <v>31590</v>
      </c>
      <c r="AJ1695" s="32">
        <v>65.391064987660599</v>
      </c>
      <c r="AK1695" s="10">
        <v>49.974688350313201</v>
      </c>
      <c r="AL1695" s="1">
        <v>99.512503956948393</v>
      </c>
      <c r="AM1695" s="1">
        <v>0.30072807850585598</v>
      </c>
      <c r="AN1695" s="10">
        <v>5.0648939537828397E-2</v>
      </c>
      <c r="AO1695" s="10">
        <f t="shared" si="113"/>
        <v>0.35137701804368437</v>
      </c>
      <c r="AP1695" s="1">
        <v>4733.6493520717004</v>
      </c>
      <c r="AQ1695" s="1">
        <v>7263.34074088322</v>
      </c>
      <c r="AR1695" s="1" t="s">
        <v>1194</v>
      </c>
      <c r="AS1695" s="1" t="s">
        <v>97</v>
      </c>
      <c r="AT1695" s="1" t="s">
        <v>1065</v>
      </c>
      <c r="AU1695" s="1">
        <v>18014</v>
      </c>
      <c r="AV1695" s="1">
        <v>12674</v>
      </c>
      <c r="AW1695" s="1">
        <v>10245</v>
      </c>
      <c r="AX1695" s="1">
        <v>70.356389474852904</v>
      </c>
      <c r="AY1695" s="10">
        <v>56.872432552459202</v>
      </c>
      <c r="AZ1695" s="1">
        <v>27.5841874084919</v>
      </c>
      <c r="BA1695" s="1">
        <v>20.107369448511498</v>
      </c>
      <c r="BB1695" s="10">
        <v>46.598340653977601</v>
      </c>
      <c r="BC1695" s="10">
        <f t="shared" si="112"/>
        <v>66.705710102489093</v>
      </c>
      <c r="BD1695" s="1">
        <v>33967.474599692097</v>
      </c>
      <c r="BE1695" s="1">
        <v>74344.382734879095</v>
      </c>
      <c r="BF1695" s="1" t="s">
        <v>1198</v>
      </c>
      <c r="BG1695" s="1" t="s">
        <v>97</v>
      </c>
      <c r="BH1695" s="1" t="s">
        <v>1065</v>
      </c>
      <c r="BI1695" s="1">
        <v>24557</v>
      </c>
      <c r="BJ1695" s="1">
        <v>16715</v>
      </c>
      <c r="BK1695" s="1">
        <v>13678</v>
      </c>
      <c r="BL1695" s="1">
        <v>68.066131856497094</v>
      </c>
      <c r="BM1695" s="10">
        <v>55.698986032495803</v>
      </c>
      <c r="BN1695" s="1">
        <v>27.701418336014001</v>
      </c>
      <c r="BO1695" s="1">
        <v>19.359555490568798</v>
      </c>
      <c r="BP1695" s="10">
        <v>47.324170200321703</v>
      </c>
      <c r="BQ1695" s="10">
        <f t="shared" si="114"/>
        <v>66.683725690890498</v>
      </c>
      <c r="BR1695" s="1">
        <v>34979.543775760401</v>
      </c>
      <c r="BS1695" s="1">
        <v>71359.446845787606</v>
      </c>
    </row>
    <row r="1696" spans="1:71" customFormat="1" x14ac:dyDescent="0.15">
      <c r="A1696">
        <v>3869</v>
      </c>
      <c r="B1696" t="s">
        <v>192</v>
      </c>
      <c r="C1696" t="s">
        <v>8</v>
      </c>
      <c r="D1696" t="s">
        <v>61</v>
      </c>
      <c r="E1696" t="s">
        <v>104</v>
      </c>
      <c r="F1696" t="s">
        <v>611</v>
      </c>
      <c r="H1696" t="s">
        <v>612</v>
      </c>
      <c r="I1696" t="s">
        <v>1245</v>
      </c>
      <c r="J1696">
        <v>-5.9542425094393252</v>
      </c>
      <c r="K1696" s="13" t="s">
        <v>192</v>
      </c>
      <c r="L1696" s="13">
        <v>159</v>
      </c>
      <c r="M1696" s="13" t="s">
        <v>192</v>
      </c>
      <c r="N1696" s="15" t="s">
        <v>98</v>
      </c>
      <c r="O1696" s="13" t="s">
        <v>884</v>
      </c>
      <c r="P1696" s="13" t="s">
        <v>1090</v>
      </c>
      <c r="Q1696" s="13" t="s">
        <v>98</v>
      </c>
      <c r="R1696" s="13" t="s">
        <v>1065</v>
      </c>
      <c r="S1696" s="13">
        <v>67065</v>
      </c>
      <c r="T1696" s="13">
        <v>43410</v>
      </c>
      <c r="U1696" s="13">
        <v>33300</v>
      </c>
      <c r="V1696" s="32">
        <v>64.728248713934207</v>
      </c>
      <c r="W1696" s="10">
        <v>49.653321404607503</v>
      </c>
      <c r="X1696" s="1">
        <v>99.231231231231206</v>
      </c>
      <c r="Y1696" s="1">
        <v>0.471471471471472</v>
      </c>
      <c r="Z1696" s="10">
        <v>7.2072072072072099E-2</v>
      </c>
      <c r="AA1696" s="10">
        <f t="shared" si="110"/>
        <v>0.54354354354354406</v>
      </c>
      <c r="AB1696" s="1">
        <v>4883.8345520685198</v>
      </c>
      <c r="AC1696" s="1">
        <v>7003.4623935398304</v>
      </c>
      <c r="AD1696" s="1" t="s">
        <v>1094</v>
      </c>
      <c r="AE1696" s="1" t="s">
        <v>98</v>
      </c>
      <c r="AF1696" s="1" t="s">
        <v>1065</v>
      </c>
      <c r="AG1696" s="1">
        <v>58007</v>
      </c>
      <c r="AH1696" s="1">
        <v>37244</v>
      </c>
      <c r="AI1696" s="1">
        <v>27773</v>
      </c>
      <c r="AJ1696" s="32">
        <v>64.2060440981261</v>
      </c>
      <c r="AK1696" s="10">
        <v>47.878704294309301</v>
      </c>
      <c r="AL1696" s="1">
        <v>99.582328160443595</v>
      </c>
      <c r="AM1696" s="1">
        <v>0.26284520937601302</v>
      </c>
      <c r="AN1696" s="10">
        <v>2.16037158391243E-2</v>
      </c>
      <c r="AO1696" s="10">
        <f t="shared" si="113"/>
        <v>0.28444892521513732</v>
      </c>
      <c r="AP1696" s="1">
        <v>4744.6429763863098</v>
      </c>
      <c r="AQ1696" s="1">
        <v>7398.5623870680201</v>
      </c>
      <c r="AR1696" s="1" t="s">
        <v>1193</v>
      </c>
      <c r="AS1696" s="1" t="s">
        <v>98</v>
      </c>
      <c r="AT1696" s="1" t="s">
        <v>1065</v>
      </c>
      <c r="AU1696" s="1">
        <v>25645</v>
      </c>
      <c r="AV1696" s="1">
        <v>17994</v>
      </c>
      <c r="AW1696" s="1">
        <v>14318</v>
      </c>
      <c r="AX1696" s="1">
        <v>70.165724312731498</v>
      </c>
      <c r="AY1696" s="10">
        <v>55.831546110352903</v>
      </c>
      <c r="AZ1696" s="1">
        <v>26.295572007263601</v>
      </c>
      <c r="BA1696" s="1">
        <v>19.884062019835198</v>
      </c>
      <c r="BB1696" s="10">
        <v>47.639335102667999</v>
      </c>
      <c r="BC1696" s="10">
        <f t="shared" si="112"/>
        <v>67.523397122503198</v>
      </c>
      <c r="BD1696" s="1">
        <v>34918.6415595285</v>
      </c>
      <c r="BE1696" s="1">
        <v>72564.745781850594</v>
      </c>
      <c r="BF1696" s="1" t="s">
        <v>1197</v>
      </c>
      <c r="BG1696" s="1" t="s">
        <v>98</v>
      </c>
      <c r="BH1696" s="1" t="s">
        <v>1065</v>
      </c>
      <c r="BI1696" s="1">
        <v>22123</v>
      </c>
      <c r="BJ1696" s="1">
        <v>15476</v>
      </c>
      <c r="BK1696" s="1">
        <v>12614</v>
      </c>
      <c r="BL1696" s="1">
        <v>69.954346155584702</v>
      </c>
      <c r="BM1696" s="10">
        <v>57.017583510373797</v>
      </c>
      <c r="BN1696" s="1">
        <v>29.213572221341401</v>
      </c>
      <c r="BO1696" s="1">
        <v>18.083082289519599</v>
      </c>
      <c r="BP1696" s="10">
        <v>45.465355953702201</v>
      </c>
      <c r="BQ1696" s="10">
        <f t="shared" si="114"/>
        <v>63.548438243221796</v>
      </c>
      <c r="BR1696" s="1">
        <v>33570.808354303597</v>
      </c>
      <c r="BS1696" s="1">
        <v>64357.866943189998</v>
      </c>
    </row>
    <row r="1697" spans="1:71" customFormat="1" x14ac:dyDescent="0.15">
      <c r="A1697">
        <v>3869</v>
      </c>
      <c r="B1697" t="s">
        <v>193</v>
      </c>
      <c r="C1697" t="s">
        <v>8</v>
      </c>
      <c r="D1697" t="s">
        <v>61</v>
      </c>
      <c r="E1697" t="s">
        <v>104</v>
      </c>
      <c r="F1697" t="s">
        <v>611</v>
      </c>
      <c r="H1697" t="s">
        <v>612</v>
      </c>
      <c r="I1697" t="s">
        <v>1246</v>
      </c>
      <c r="J1697">
        <v>-6.4313637641589869</v>
      </c>
      <c r="K1697" s="13" t="s">
        <v>193</v>
      </c>
      <c r="L1697" s="13">
        <v>160</v>
      </c>
      <c r="M1697" s="13" t="s">
        <v>193</v>
      </c>
      <c r="N1697" s="15" t="s">
        <v>98</v>
      </c>
      <c r="O1697" s="13" t="s">
        <v>924</v>
      </c>
      <c r="P1697" s="13" t="s">
        <v>1091</v>
      </c>
      <c r="Q1697" s="13" t="s">
        <v>98</v>
      </c>
      <c r="R1697" s="13" t="s">
        <v>1065</v>
      </c>
      <c r="S1697" s="13">
        <v>64982</v>
      </c>
      <c r="T1697" s="13">
        <v>42020</v>
      </c>
      <c r="U1697" s="13">
        <v>32260</v>
      </c>
      <c r="V1697" s="32">
        <v>64.664060816841598</v>
      </c>
      <c r="W1697" s="10">
        <v>49.644516943153498</v>
      </c>
      <c r="X1697" s="1">
        <v>99.420334779913205</v>
      </c>
      <c r="Y1697" s="1">
        <v>0.37817730936143801</v>
      </c>
      <c r="Z1697" s="10">
        <v>6.5096094234345897E-2</v>
      </c>
      <c r="AA1697" s="10">
        <f t="shared" si="110"/>
        <v>0.44327340359578393</v>
      </c>
      <c r="AB1697" s="1">
        <v>4773.0633654922804</v>
      </c>
      <c r="AC1697" s="1">
        <v>7353.0608966095097</v>
      </c>
      <c r="AD1697" s="1" t="s">
        <v>1095</v>
      </c>
      <c r="AE1697" s="1" t="s">
        <v>98</v>
      </c>
      <c r="AF1697" s="1" t="s">
        <v>1065</v>
      </c>
      <c r="AG1697" s="1">
        <v>58262</v>
      </c>
      <c r="AH1697" s="1">
        <v>37929</v>
      </c>
      <c r="AI1697" s="1">
        <v>27840</v>
      </c>
      <c r="AJ1697" s="32">
        <v>65.100751776458097</v>
      </c>
      <c r="AK1697" s="10">
        <v>47.7841474717655</v>
      </c>
      <c r="AL1697" s="1">
        <v>98.775143678160902</v>
      </c>
      <c r="AM1697" s="1">
        <v>0.99497126436781602</v>
      </c>
      <c r="AN1697" s="10">
        <v>7.9022988505747099E-2</v>
      </c>
      <c r="AO1697" s="10">
        <f t="shared" si="113"/>
        <v>1.0739942528735631</v>
      </c>
      <c r="AP1697" s="1">
        <v>4494.7314982490598</v>
      </c>
      <c r="AQ1697" s="1">
        <v>7085.2502813273804</v>
      </c>
      <c r="AR1697" s="1" t="s">
        <v>1194</v>
      </c>
      <c r="AS1697" s="1" t="s">
        <v>98</v>
      </c>
      <c r="AT1697" s="1" t="s">
        <v>1065</v>
      </c>
      <c r="AU1697" s="1">
        <v>20415</v>
      </c>
      <c r="AV1697" s="1">
        <v>13933</v>
      </c>
      <c r="AW1697" s="1">
        <v>11498</v>
      </c>
      <c r="AX1697" s="1">
        <v>68.248836639725695</v>
      </c>
      <c r="AY1697" s="10">
        <v>56.321332353661496</v>
      </c>
      <c r="AZ1697" s="1">
        <v>27.6221951643764</v>
      </c>
      <c r="BA1697" s="1">
        <v>21.255870586188902</v>
      </c>
      <c r="BB1697" s="10">
        <v>45.807966602887497</v>
      </c>
      <c r="BC1697" s="10">
        <f t="shared" si="112"/>
        <v>67.063837189076395</v>
      </c>
      <c r="BD1697" s="1">
        <v>32241.855087067099</v>
      </c>
      <c r="BE1697" s="1">
        <v>72681.873965603998</v>
      </c>
      <c r="BF1697" s="1" t="s">
        <v>1198</v>
      </c>
      <c r="BG1697" s="1" t="s">
        <v>98</v>
      </c>
      <c r="BH1697" s="1" t="s">
        <v>1065</v>
      </c>
      <c r="BI1697" s="1">
        <v>23764</v>
      </c>
      <c r="BJ1697" s="1">
        <v>16194</v>
      </c>
      <c r="BK1697" s="1">
        <v>13037</v>
      </c>
      <c r="BL1697" s="1">
        <v>68.145093418616398</v>
      </c>
      <c r="BM1697" s="10">
        <v>54.860292879986503</v>
      </c>
      <c r="BN1697" s="1">
        <v>28.296387205645502</v>
      </c>
      <c r="BO1697" s="1">
        <v>18.516529876505299</v>
      </c>
      <c r="BP1697" s="10">
        <v>46.843598987497103</v>
      </c>
      <c r="BQ1697" s="10">
        <f t="shared" si="114"/>
        <v>65.360128864002405</v>
      </c>
      <c r="BR1697" s="1">
        <v>34803.267179898903</v>
      </c>
      <c r="BS1697" s="1">
        <v>68951.155024986903</v>
      </c>
    </row>
    <row r="1698" spans="1:71" customFormat="1" x14ac:dyDescent="0.15">
      <c r="A1698">
        <v>3869</v>
      </c>
      <c r="B1698" t="s">
        <v>194</v>
      </c>
      <c r="C1698" t="s">
        <v>8</v>
      </c>
      <c r="D1698" t="s">
        <v>61</v>
      </c>
      <c r="E1698" t="s">
        <v>104</v>
      </c>
      <c r="F1698" t="s">
        <v>611</v>
      </c>
      <c r="H1698" t="s">
        <v>612</v>
      </c>
      <c r="I1698" t="s">
        <v>1247</v>
      </c>
      <c r="J1698">
        <v>-6.9084850188786495</v>
      </c>
      <c r="K1698" s="13" t="s">
        <v>194</v>
      </c>
      <c r="L1698" s="13">
        <v>161</v>
      </c>
      <c r="M1698" s="13" t="s">
        <v>194</v>
      </c>
      <c r="N1698" s="15" t="s">
        <v>99</v>
      </c>
      <c r="O1698" s="13" t="s">
        <v>884</v>
      </c>
      <c r="P1698" s="13" t="s">
        <v>1090</v>
      </c>
      <c r="Q1698" s="13" t="s">
        <v>99</v>
      </c>
      <c r="R1698" s="13" t="s">
        <v>1065</v>
      </c>
      <c r="S1698" s="13">
        <v>71946</v>
      </c>
      <c r="T1698" s="13">
        <v>46731</v>
      </c>
      <c r="U1698" s="13">
        <v>34334</v>
      </c>
      <c r="V1698" s="32">
        <v>64.952881327662396</v>
      </c>
      <c r="W1698" s="10">
        <v>47.721902538014596</v>
      </c>
      <c r="X1698" s="1">
        <v>99.213607502766905</v>
      </c>
      <c r="Y1698" s="1">
        <v>0.49804858158094001</v>
      </c>
      <c r="Z1698" s="10">
        <v>9.9027203355274707E-2</v>
      </c>
      <c r="AA1698" s="10">
        <f t="shared" si="110"/>
        <v>0.59707578493621472</v>
      </c>
      <c r="AB1698" s="1">
        <v>4389.45250913153</v>
      </c>
      <c r="AC1698" s="1">
        <v>6770.6247817378398</v>
      </c>
      <c r="AD1698" s="1" t="s">
        <v>1094</v>
      </c>
      <c r="AE1698" s="1" t="s">
        <v>99</v>
      </c>
      <c r="AF1698" s="1" t="s">
        <v>1065</v>
      </c>
      <c r="AG1698" s="1">
        <v>62271</v>
      </c>
      <c r="AH1698" s="1">
        <v>39558</v>
      </c>
      <c r="AI1698" s="1">
        <v>30010</v>
      </c>
      <c r="AJ1698" s="32">
        <v>63.525557643204699</v>
      </c>
      <c r="AK1698" s="10">
        <v>48.192577604342297</v>
      </c>
      <c r="AL1698" s="1">
        <v>99.466844385204894</v>
      </c>
      <c r="AM1698" s="1">
        <v>0.24991669443518799</v>
      </c>
      <c r="AN1698" s="10">
        <v>6.9976674441852696E-2</v>
      </c>
      <c r="AO1698" s="10">
        <f t="shared" si="113"/>
        <v>0.31989336887704067</v>
      </c>
      <c r="AP1698" s="1">
        <v>4790.6091940332499</v>
      </c>
      <c r="AQ1698" s="1">
        <v>7463.2624994194102</v>
      </c>
      <c r="AR1698" s="1" t="s">
        <v>1193</v>
      </c>
      <c r="AS1698" s="1" t="s">
        <v>99</v>
      </c>
      <c r="AT1698" s="1" t="s">
        <v>1065</v>
      </c>
      <c r="AU1698" s="1">
        <v>28459</v>
      </c>
      <c r="AV1698" s="1">
        <v>20320</v>
      </c>
      <c r="AW1698" s="1">
        <v>16440</v>
      </c>
      <c r="AX1698" s="1">
        <v>71.400962788572997</v>
      </c>
      <c r="AY1698" s="10">
        <v>57.767314382093502</v>
      </c>
      <c r="AZ1698" s="1">
        <v>28.381995133819899</v>
      </c>
      <c r="BA1698" s="1">
        <v>19.197080291970799</v>
      </c>
      <c r="BB1698" s="10">
        <v>46.076642335766401</v>
      </c>
      <c r="BC1698" s="10">
        <f t="shared" si="112"/>
        <v>65.2737226277372</v>
      </c>
      <c r="BD1698" s="1">
        <v>34083.456533987301</v>
      </c>
      <c r="BE1698" s="1">
        <v>67982.143143399095</v>
      </c>
      <c r="BF1698" s="1" t="s">
        <v>1197</v>
      </c>
      <c r="BG1698" s="1" t="s">
        <v>99</v>
      </c>
      <c r="BH1698" s="1" t="s">
        <v>1065</v>
      </c>
      <c r="BI1698" s="1">
        <v>24326</v>
      </c>
      <c r="BJ1698" s="1">
        <v>17327</v>
      </c>
      <c r="BK1698" s="1">
        <v>14206</v>
      </c>
      <c r="BL1698" s="1">
        <v>71.228315382718094</v>
      </c>
      <c r="BM1698" s="10">
        <v>58.398421442078401</v>
      </c>
      <c r="BN1698" s="1">
        <v>30.304096860481501</v>
      </c>
      <c r="BO1698" s="1">
        <v>17.056173447838901</v>
      </c>
      <c r="BP1698" s="10">
        <v>44.8190905251302</v>
      </c>
      <c r="BQ1698" s="10">
        <f t="shared" si="114"/>
        <v>61.875263972969101</v>
      </c>
      <c r="BR1698" s="1">
        <v>34151.248517320702</v>
      </c>
      <c r="BS1698" s="1">
        <v>61272.753755513702</v>
      </c>
    </row>
    <row r="1699" spans="1:71" customFormat="1" x14ac:dyDescent="0.15">
      <c r="A1699">
        <v>3869</v>
      </c>
      <c r="B1699" t="s">
        <v>195</v>
      </c>
      <c r="C1699" t="s">
        <v>8</v>
      </c>
      <c r="D1699" t="s">
        <v>61</v>
      </c>
      <c r="E1699" t="s">
        <v>104</v>
      </c>
      <c r="F1699" t="s">
        <v>611</v>
      </c>
      <c r="H1699" t="s">
        <v>612</v>
      </c>
      <c r="I1699" t="s">
        <v>1248</v>
      </c>
      <c r="J1699">
        <v>-7.3856062735983121</v>
      </c>
      <c r="K1699" s="13" t="s">
        <v>195</v>
      </c>
      <c r="L1699" s="13">
        <v>162</v>
      </c>
      <c r="M1699" s="13" t="s">
        <v>195</v>
      </c>
      <c r="N1699" s="15" t="s">
        <v>99</v>
      </c>
      <c r="O1699" s="13" t="s">
        <v>924</v>
      </c>
      <c r="P1699" s="13" t="s">
        <v>1091</v>
      </c>
      <c r="Q1699" s="13" t="s">
        <v>99</v>
      </c>
      <c r="R1699" s="13" t="s">
        <v>1065</v>
      </c>
      <c r="S1699" s="13">
        <v>70990</v>
      </c>
      <c r="T1699" s="13">
        <v>45739</v>
      </c>
      <c r="U1699" s="13">
        <v>34749</v>
      </c>
      <c r="V1699" s="32">
        <v>64.430201436822102</v>
      </c>
      <c r="W1699" s="10">
        <v>48.949147767291201</v>
      </c>
      <c r="X1699" s="1">
        <v>99.5050217272439</v>
      </c>
      <c r="Y1699" s="1">
        <v>0.28490028490028502</v>
      </c>
      <c r="Z1699" s="10">
        <v>8.9211200322311404E-2</v>
      </c>
      <c r="AA1699" s="10">
        <f t="shared" si="110"/>
        <v>0.37411148522259641</v>
      </c>
      <c r="AB1699" s="1">
        <v>4593.2395950585596</v>
      </c>
      <c r="AC1699" s="1">
        <v>7099.0056751640304</v>
      </c>
      <c r="AD1699" s="1" t="s">
        <v>1095</v>
      </c>
      <c r="AE1699" s="1" t="s">
        <v>99</v>
      </c>
      <c r="AF1699" s="1" t="s">
        <v>1065</v>
      </c>
      <c r="AG1699" s="1">
        <v>67916</v>
      </c>
      <c r="AH1699" s="1">
        <v>45121</v>
      </c>
      <c r="AI1699" s="1">
        <v>33485</v>
      </c>
      <c r="AJ1699" s="32">
        <v>66.436480358089398</v>
      </c>
      <c r="AK1699" s="10">
        <v>49.3035514459038</v>
      </c>
      <c r="AL1699" s="1">
        <v>99.3937583992833</v>
      </c>
      <c r="AM1699" s="1">
        <v>0.41212483201433497</v>
      </c>
      <c r="AN1699" s="10">
        <v>6.8687472002389102E-2</v>
      </c>
      <c r="AO1699" s="10">
        <f t="shared" si="113"/>
        <v>0.48081230401672409</v>
      </c>
      <c r="AP1699" s="1">
        <v>4507.2229812591504</v>
      </c>
      <c r="AQ1699" s="1">
        <v>6910.4821227717503</v>
      </c>
      <c r="AR1699" s="1" t="s">
        <v>1194</v>
      </c>
      <c r="AS1699" s="1" t="s">
        <v>99</v>
      </c>
      <c r="AT1699" s="1" t="s">
        <v>1065</v>
      </c>
      <c r="AU1699" s="1">
        <v>22075</v>
      </c>
      <c r="AV1699" s="1">
        <v>15209</v>
      </c>
      <c r="AW1699" s="1">
        <v>12561</v>
      </c>
      <c r="AX1699" s="1">
        <v>68.896942242355607</v>
      </c>
      <c r="AY1699" s="10">
        <v>56.901472253680602</v>
      </c>
      <c r="AZ1699" s="1">
        <v>28.930817610062899</v>
      </c>
      <c r="BA1699" s="1">
        <v>19.194331661491901</v>
      </c>
      <c r="BB1699" s="10">
        <v>46.2940848658546</v>
      </c>
      <c r="BC1699" s="10">
        <f t="shared" si="112"/>
        <v>65.488416527346502</v>
      </c>
      <c r="BD1699" s="1">
        <v>32988.127693173701</v>
      </c>
      <c r="BE1699" s="1">
        <v>70587.8632907641</v>
      </c>
      <c r="BF1699" s="1" t="s">
        <v>1198</v>
      </c>
      <c r="BG1699" s="1" t="s">
        <v>99</v>
      </c>
      <c r="BH1699" s="1" t="s">
        <v>1065</v>
      </c>
      <c r="BI1699" s="1">
        <v>27189</v>
      </c>
      <c r="BJ1699" s="1">
        <v>18647</v>
      </c>
      <c r="BK1699" s="1">
        <v>15321</v>
      </c>
      <c r="BL1699" s="1">
        <v>68.582882783478595</v>
      </c>
      <c r="BM1699" s="10">
        <v>56.349994483063</v>
      </c>
      <c r="BN1699" s="1">
        <v>29.227857189478499</v>
      </c>
      <c r="BO1699" s="1">
        <v>17.825207231903899</v>
      </c>
      <c r="BP1699" s="10">
        <v>46.211082827491701</v>
      </c>
      <c r="BQ1699" s="10">
        <f t="shared" si="114"/>
        <v>64.036290059395597</v>
      </c>
      <c r="BR1699" s="1">
        <v>34113.0549508361</v>
      </c>
      <c r="BS1699" s="1">
        <v>65085.475146946897</v>
      </c>
    </row>
    <row r="1700" spans="1:71" customFormat="1" x14ac:dyDescent="0.15">
      <c r="A1700">
        <v>3869</v>
      </c>
      <c r="B1700" t="s">
        <v>196</v>
      </c>
      <c r="C1700" t="s">
        <v>8</v>
      </c>
      <c r="D1700" t="s">
        <v>61</v>
      </c>
      <c r="E1700" t="s">
        <v>104</v>
      </c>
      <c r="F1700" t="s">
        <v>611</v>
      </c>
      <c r="H1700" t="s">
        <v>612</v>
      </c>
      <c r="I1700" t="s">
        <v>1249</v>
      </c>
      <c r="J1700">
        <v>-7.8627275283179747</v>
      </c>
      <c r="K1700" s="13" t="s">
        <v>196</v>
      </c>
      <c r="L1700" s="13">
        <v>163</v>
      </c>
      <c r="M1700" s="13" t="s">
        <v>196</v>
      </c>
      <c r="N1700" s="15" t="s">
        <v>100</v>
      </c>
      <c r="O1700" s="13" t="s">
        <v>884</v>
      </c>
      <c r="P1700" s="13" t="s">
        <v>1090</v>
      </c>
      <c r="Q1700" s="13" t="s">
        <v>100</v>
      </c>
      <c r="R1700" s="13" t="s">
        <v>1065</v>
      </c>
      <c r="S1700" s="13">
        <v>72256</v>
      </c>
      <c r="T1700" s="13">
        <v>46422</v>
      </c>
      <c r="U1700" s="13">
        <v>34943</v>
      </c>
      <c r="V1700" s="32">
        <v>64.2465677590788</v>
      </c>
      <c r="W1700" s="10">
        <v>48.359997785650997</v>
      </c>
      <c r="X1700" s="1">
        <v>99.399021263200098</v>
      </c>
      <c r="Y1700" s="1">
        <v>0.37489625962281398</v>
      </c>
      <c r="Z1700" s="10">
        <v>6.00978736799931E-2</v>
      </c>
      <c r="AA1700" s="10">
        <f t="shared" si="110"/>
        <v>0.43499413330280706</v>
      </c>
      <c r="AB1700" s="1">
        <v>4765.6394299501399</v>
      </c>
      <c r="AC1700" s="1">
        <v>6751.33788779732</v>
      </c>
      <c r="AD1700" s="1" t="s">
        <v>1094</v>
      </c>
      <c r="AE1700" s="1" t="s">
        <v>100</v>
      </c>
      <c r="AF1700" s="1" t="s">
        <v>1065</v>
      </c>
      <c r="AG1700" s="1">
        <v>59904</v>
      </c>
      <c r="AH1700" s="1">
        <v>37928</v>
      </c>
      <c r="AI1700" s="1">
        <v>28923</v>
      </c>
      <c r="AJ1700" s="32">
        <v>63.3146367521367</v>
      </c>
      <c r="AK1700" s="10">
        <v>48.282251602564102</v>
      </c>
      <c r="AL1700" s="1">
        <v>99.491753967430796</v>
      </c>
      <c r="AM1700" s="1">
        <v>0.290426304325277</v>
      </c>
      <c r="AN1700" s="10">
        <v>7.9521488089064105E-2</v>
      </c>
      <c r="AO1700" s="10">
        <f t="shared" si="113"/>
        <v>0.36994779241434111</v>
      </c>
      <c r="AP1700" s="1">
        <v>4793.8502755474501</v>
      </c>
      <c r="AQ1700" s="1">
        <v>7461.0482388334603</v>
      </c>
      <c r="AR1700" s="1" t="s">
        <v>1193</v>
      </c>
      <c r="AS1700" s="1" t="s">
        <v>100</v>
      </c>
      <c r="AT1700" s="1" t="s">
        <v>1065</v>
      </c>
      <c r="AU1700" s="1">
        <v>28560</v>
      </c>
      <c r="AV1700" s="1">
        <v>19901</v>
      </c>
      <c r="AW1700" s="1">
        <v>16359</v>
      </c>
      <c r="AX1700" s="1">
        <v>69.681372549019599</v>
      </c>
      <c r="AY1700" s="10">
        <v>57.279411764705898</v>
      </c>
      <c r="AZ1700" s="1">
        <v>29.243841310593599</v>
      </c>
      <c r="BA1700" s="1">
        <v>18.393544837703999</v>
      </c>
      <c r="BB1700" s="10">
        <v>45.510116755302903</v>
      </c>
      <c r="BC1700" s="10">
        <f t="shared" si="112"/>
        <v>63.903661593006902</v>
      </c>
      <c r="BD1700" s="1">
        <v>33202.510302428098</v>
      </c>
      <c r="BE1700" s="1">
        <v>64608.521832029299</v>
      </c>
      <c r="BF1700" s="1" t="s">
        <v>1197</v>
      </c>
      <c r="BG1700" s="1" t="s">
        <v>100</v>
      </c>
      <c r="BH1700" s="1" t="s">
        <v>1065</v>
      </c>
      <c r="BI1700" s="1">
        <v>24036</v>
      </c>
      <c r="BJ1700" s="1">
        <v>17050</v>
      </c>
      <c r="BK1700" s="1">
        <v>13950</v>
      </c>
      <c r="BL1700" s="1">
        <v>70.935263771010199</v>
      </c>
      <c r="BM1700" s="10">
        <v>58.0379430853719</v>
      </c>
      <c r="BN1700" s="1">
        <v>32.487455197132597</v>
      </c>
      <c r="BO1700" s="1">
        <v>16.838709677419399</v>
      </c>
      <c r="BP1700" s="10">
        <v>43.254480286738399</v>
      </c>
      <c r="BQ1700" s="10">
        <f t="shared" si="114"/>
        <v>60.093189964157801</v>
      </c>
      <c r="BR1700" s="1">
        <v>32232.910493218798</v>
      </c>
      <c r="BS1700" s="1">
        <v>57737.2207949312</v>
      </c>
    </row>
    <row r="1701" spans="1:71" customFormat="1" x14ac:dyDescent="0.15">
      <c r="A1701">
        <v>3869</v>
      </c>
      <c r="B1701" t="s">
        <v>197</v>
      </c>
      <c r="C1701" t="s">
        <v>8</v>
      </c>
      <c r="D1701" t="s">
        <v>61</v>
      </c>
      <c r="E1701" t="s">
        <v>104</v>
      </c>
      <c r="F1701" t="s">
        <v>611</v>
      </c>
      <c r="H1701" t="s">
        <v>612</v>
      </c>
      <c r="I1701" t="s">
        <v>1250</v>
      </c>
      <c r="J1701">
        <v>-8.3398487830376364</v>
      </c>
      <c r="K1701" s="13" t="s">
        <v>197</v>
      </c>
      <c r="L1701" s="13">
        <v>164</v>
      </c>
      <c r="M1701" s="13" t="s">
        <v>197</v>
      </c>
      <c r="N1701" s="15" t="s">
        <v>100</v>
      </c>
      <c r="O1701" s="13" t="s">
        <v>924</v>
      </c>
      <c r="P1701" s="13" t="s">
        <v>1091</v>
      </c>
      <c r="Q1701" s="13" t="s">
        <v>100</v>
      </c>
      <c r="R1701" s="13" t="s">
        <v>1065</v>
      </c>
      <c r="S1701" s="13">
        <v>69443</v>
      </c>
      <c r="T1701" s="13">
        <v>45284</v>
      </c>
      <c r="U1701" s="13">
        <v>33840</v>
      </c>
      <c r="V1701" s="32">
        <v>65.2103163745806</v>
      </c>
      <c r="W1701" s="10">
        <v>48.730613596762801</v>
      </c>
      <c r="X1701" s="1">
        <v>99.4326241134752</v>
      </c>
      <c r="Y1701" s="1">
        <v>0.34869976359338101</v>
      </c>
      <c r="Z1701" s="10">
        <v>5.0236406619385297E-2</v>
      </c>
      <c r="AA1701" s="10">
        <f t="shared" si="110"/>
        <v>0.39893617021276628</v>
      </c>
      <c r="AB1701" s="1">
        <v>4724.3687716143704</v>
      </c>
      <c r="AC1701" s="1">
        <v>6940.8504587328898</v>
      </c>
      <c r="AD1701" s="1" t="s">
        <v>1095</v>
      </c>
      <c r="AE1701" s="1" t="s">
        <v>100</v>
      </c>
      <c r="AF1701" s="1" t="s">
        <v>1065</v>
      </c>
      <c r="AG1701" s="1">
        <v>63372</v>
      </c>
      <c r="AH1701" s="1">
        <v>41290</v>
      </c>
      <c r="AI1701" s="1">
        <v>29750</v>
      </c>
      <c r="AJ1701" s="32">
        <v>65.154958025626499</v>
      </c>
      <c r="AK1701" s="10">
        <v>46.9450230385659</v>
      </c>
      <c r="AL1701" s="1">
        <v>99.230252100840303</v>
      </c>
      <c r="AM1701" s="1">
        <v>0.59831932773109198</v>
      </c>
      <c r="AN1701" s="10">
        <v>5.7142857142857099E-2</v>
      </c>
      <c r="AO1701" s="10">
        <f t="shared" si="113"/>
        <v>0.65546218487394903</v>
      </c>
      <c r="AP1701" s="1">
        <v>4370.2252980941903</v>
      </c>
      <c r="AQ1701" s="1">
        <v>6593.3297386647901</v>
      </c>
      <c r="AR1701" s="1" t="s">
        <v>1194</v>
      </c>
      <c r="AS1701" s="1" t="s">
        <v>100</v>
      </c>
      <c r="AT1701" s="1" t="s">
        <v>1065</v>
      </c>
      <c r="AU1701" s="1">
        <v>21200</v>
      </c>
      <c r="AV1701" s="1">
        <v>14512</v>
      </c>
      <c r="AW1701" s="1">
        <v>11822</v>
      </c>
      <c r="AX1701" s="1">
        <v>68.452830188679201</v>
      </c>
      <c r="AY1701" s="10">
        <v>55.764150943396203</v>
      </c>
      <c r="AZ1701" s="1">
        <v>29.140585349348701</v>
      </c>
      <c r="BA1701" s="1">
        <v>17.848079851125</v>
      </c>
      <c r="BB1701" s="10">
        <v>46.142784638808997</v>
      </c>
      <c r="BC1701" s="10">
        <f t="shared" si="112"/>
        <v>63.990864489933998</v>
      </c>
      <c r="BD1701" s="1">
        <v>34649.321484935303</v>
      </c>
      <c r="BE1701" s="1">
        <v>67536.537161107801</v>
      </c>
      <c r="BF1701" s="1" t="s">
        <v>1198</v>
      </c>
      <c r="BG1701" s="1" t="s">
        <v>100</v>
      </c>
      <c r="BH1701" s="1" t="s">
        <v>1065</v>
      </c>
      <c r="BI1701" s="1">
        <v>23746</v>
      </c>
      <c r="BJ1701" s="1">
        <v>16178</v>
      </c>
      <c r="BK1701" s="1">
        <v>12851</v>
      </c>
      <c r="BL1701" s="1">
        <v>68.129369156910599</v>
      </c>
      <c r="BM1701" s="10">
        <v>54.118588393834699</v>
      </c>
      <c r="BN1701" s="1">
        <v>28.760407750369598</v>
      </c>
      <c r="BO1701" s="1">
        <v>17.360516691308099</v>
      </c>
      <c r="BP1701" s="10">
        <v>46.704536611936803</v>
      </c>
      <c r="BQ1701" s="10">
        <f t="shared" si="114"/>
        <v>64.065053303244895</v>
      </c>
      <c r="BR1701" s="1">
        <v>35808.611598619398</v>
      </c>
      <c r="BS1701" s="1">
        <v>65913.538706962296</v>
      </c>
    </row>
    <row r="1702" spans="1:71" customFormat="1" x14ac:dyDescent="0.15">
      <c r="A1702">
        <v>3869</v>
      </c>
      <c r="B1702" t="s">
        <v>198</v>
      </c>
      <c r="C1702" t="s">
        <v>8</v>
      </c>
      <c r="D1702" t="s">
        <v>61</v>
      </c>
      <c r="E1702" t="s">
        <v>104</v>
      </c>
      <c r="F1702" t="s">
        <v>611</v>
      </c>
      <c r="H1702" t="s">
        <v>612</v>
      </c>
      <c r="I1702" t="s">
        <v>1251</v>
      </c>
      <c r="J1702">
        <v>-8.816970037757299</v>
      </c>
      <c r="K1702" s="13" t="s">
        <v>198</v>
      </c>
      <c r="L1702" s="13">
        <v>165</v>
      </c>
      <c r="M1702" s="13" t="s">
        <v>198</v>
      </c>
      <c r="N1702" s="15" t="s">
        <v>101</v>
      </c>
      <c r="O1702" s="13" t="s">
        <v>884</v>
      </c>
      <c r="P1702" s="13" t="s">
        <v>1090</v>
      </c>
      <c r="Q1702" s="13" t="s">
        <v>101</v>
      </c>
      <c r="R1702" s="13" t="s">
        <v>1065</v>
      </c>
      <c r="S1702" s="13">
        <v>75404</v>
      </c>
      <c r="T1702" s="13">
        <v>49589</v>
      </c>
      <c r="U1702" s="13">
        <v>37318</v>
      </c>
      <c r="V1702" s="32">
        <v>65.764415680865696</v>
      </c>
      <c r="W1702" s="10">
        <v>49.490743196647401</v>
      </c>
      <c r="X1702" s="1">
        <v>99.437268878289302</v>
      </c>
      <c r="Y1702" s="1">
        <v>0.33495900101827503</v>
      </c>
      <c r="Z1702" s="10">
        <v>9.3788520285117097E-2</v>
      </c>
      <c r="AA1702" s="10">
        <f t="shared" si="110"/>
        <v>0.42874752130339211</v>
      </c>
      <c r="AB1702" s="1">
        <v>4367.6161894903898</v>
      </c>
      <c r="AC1702" s="1">
        <v>6965.3774880740102</v>
      </c>
      <c r="AD1702" s="1" t="s">
        <v>1094</v>
      </c>
      <c r="AE1702" s="1" t="s">
        <v>101</v>
      </c>
      <c r="AF1702" s="1" t="s">
        <v>1065</v>
      </c>
      <c r="AG1702" s="1">
        <v>59324</v>
      </c>
      <c r="AH1702" s="1">
        <v>38856</v>
      </c>
      <c r="AI1702" s="1">
        <v>27559</v>
      </c>
      <c r="AJ1702" s="32">
        <v>65.497943496729803</v>
      </c>
      <c r="AK1702" s="10">
        <v>46.4550603465714</v>
      </c>
      <c r="AL1702" s="1">
        <v>99.510141877426605</v>
      </c>
      <c r="AM1702" s="1">
        <v>0.31205776697267701</v>
      </c>
      <c r="AN1702" s="10">
        <v>4.7171522914474399E-2</v>
      </c>
      <c r="AO1702" s="10">
        <f t="shared" si="113"/>
        <v>0.35922928988715142</v>
      </c>
      <c r="AP1702" s="1">
        <v>4323.5482241440504</v>
      </c>
      <c r="AQ1702" s="1">
        <v>7568.1353146948604</v>
      </c>
      <c r="AR1702" s="1" t="s">
        <v>1193</v>
      </c>
      <c r="AS1702" s="1" t="s">
        <v>101</v>
      </c>
      <c r="AT1702" s="1" t="s">
        <v>1065</v>
      </c>
      <c r="AU1702" s="1">
        <v>29648</v>
      </c>
      <c r="AV1702" s="1">
        <v>21387</v>
      </c>
      <c r="AW1702" s="1">
        <v>16652</v>
      </c>
      <c r="AX1702" s="1">
        <v>72.136400431732298</v>
      </c>
      <c r="AY1702" s="10">
        <v>56.1656772800863</v>
      </c>
      <c r="AZ1702" s="1">
        <v>28.038674033149199</v>
      </c>
      <c r="BA1702" s="1">
        <v>16.508527504203698</v>
      </c>
      <c r="BB1702" s="10">
        <v>47.567859716550601</v>
      </c>
      <c r="BC1702" s="10">
        <f t="shared" si="112"/>
        <v>64.076387220754299</v>
      </c>
      <c r="BD1702" s="1">
        <v>36989.558286213003</v>
      </c>
      <c r="BE1702" s="1">
        <v>65217.862074656703</v>
      </c>
      <c r="BF1702" s="1" t="s">
        <v>1197</v>
      </c>
      <c r="BG1702" s="1" t="s">
        <v>101</v>
      </c>
      <c r="BH1702" s="1" t="s">
        <v>1065</v>
      </c>
      <c r="BI1702" s="1">
        <v>24339</v>
      </c>
      <c r="BJ1702" s="1">
        <v>17277</v>
      </c>
      <c r="BK1702" s="1">
        <v>14088</v>
      </c>
      <c r="BL1702" s="1">
        <v>70.984839147048007</v>
      </c>
      <c r="BM1702" s="10">
        <v>57.882410945396302</v>
      </c>
      <c r="BN1702" s="1">
        <v>34.653605905735397</v>
      </c>
      <c r="BO1702" s="1">
        <v>16.5601930721181</v>
      </c>
      <c r="BP1702" s="10">
        <v>41.254968767745602</v>
      </c>
      <c r="BQ1702" s="10">
        <f t="shared" si="114"/>
        <v>57.815161839863705</v>
      </c>
      <c r="BR1702" s="1">
        <v>29795.276687529498</v>
      </c>
      <c r="BS1702" s="1">
        <v>53643.119661751101</v>
      </c>
    </row>
    <row r="1703" spans="1:71" customFormat="1" x14ac:dyDescent="0.15">
      <c r="A1703">
        <v>3869</v>
      </c>
      <c r="B1703" t="s">
        <v>199</v>
      </c>
      <c r="C1703" t="s">
        <v>8</v>
      </c>
      <c r="D1703" t="s">
        <v>61</v>
      </c>
      <c r="E1703" t="s">
        <v>104</v>
      </c>
      <c r="F1703" t="s">
        <v>611</v>
      </c>
      <c r="H1703" t="s">
        <v>612</v>
      </c>
      <c r="I1703" t="s">
        <v>1252</v>
      </c>
      <c r="J1703">
        <v>-9.2940912924769616</v>
      </c>
      <c r="K1703" s="13" t="s">
        <v>199</v>
      </c>
      <c r="L1703" s="13">
        <v>166</v>
      </c>
      <c r="M1703" s="13" t="s">
        <v>199</v>
      </c>
      <c r="N1703" s="15" t="s">
        <v>101</v>
      </c>
      <c r="O1703" s="13" t="s">
        <v>924</v>
      </c>
      <c r="P1703" s="13" t="s">
        <v>1091</v>
      </c>
      <c r="Q1703" s="13" t="s">
        <v>101</v>
      </c>
      <c r="R1703" s="13" t="s">
        <v>1065</v>
      </c>
      <c r="S1703" s="13">
        <v>70823</v>
      </c>
      <c r="T1703" s="13">
        <v>47319</v>
      </c>
      <c r="U1703" s="13">
        <v>34735</v>
      </c>
      <c r="V1703" s="32">
        <v>66.813040961269706</v>
      </c>
      <c r="W1703" s="10">
        <v>49.044801829914</v>
      </c>
      <c r="X1703" s="1">
        <v>99.568158917518303</v>
      </c>
      <c r="Y1703" s="1">
        <v>0.28213617388800899</v>
      </c>
      <c r="Z1703" s="10">
        <v>4.8941989347919997E-2</v>
      </c>
      <c r="AA1703" s="10">
        <f t="shared" si="110"/>
        <v>0.33107816323592898</v>
      </c>
      <c r="AB1703" s="1">
        <v>4342.1182858029797</v>
      </c>
      <c r="AC1703" s="1">
        <v>6990.1293504189898</v>
      </c>
      <c r="AD1703" s="1" t="s">
        <v>1095</v>
      </c>
      <c r="AE1703" s="1" t="s">
        <v>101</v>
      </c>
      <c r="AF1703" s="1" t="s">
        <v>1065</v>
      </c>
      <c r="AG1703" s="1">
        <v>71057</v>
      </c>
      <c r="AH1703" s="1">
        <v>46696</v>
      </c>
      <c r="AI1703" s="1">
        <v>34572</v>
      </c>
      <c r="AJ1703" s="32">
        <v>65.716255963522201</v>
      </c>
      <c r="AK1703" s="10">
        <v>48.6538975751861</v>
      </c>
      <c r="AL1703" s="1">
        <v>99.268193914150203</v>
      </c>
      <c r="AM1703" s="1">
        <v>0.55247020710401495</v>
      </c>
      <c r="AN1703" s="10">
        <v>4.3387712599791697E-2</v>
      </c>
      <c r="AO1703" s="10">
        <f t="shared" si="113"/>
        <v>0.59585791970380664</v>
      </c>
      <c r="AP1703" s="1">
        <v>4307.4136042063501</v>
      </c>
      <c r="AQ1703" s="1">
        <v>6876.0407203759496</v>
      </c>
      <c r="AR1703" s="1" t="s">
        <v>1194</v>
      </c>
      <c r="AS1703" s="1" t="s">
        <v>101</v>
      </c>
      <c r="AT1703" s="1" t="s">
        <v>1065</v>
      </c>
      <c r="AU1703" s="1">
        <v>24015</v>
      </c>
      <c r="AV1703" s="1">
        <v>17064</v>
      </c>
      <c r="AW1703" s="1">
        <v>13782</v>
      </c>
      <c r="AX1703" s="1">
        <v>71.0555902560899</v>
      </c>
      <c r="AY1703" s="10">
        <v>57.389131792629598</v>
      </c>
      <c r="AZ1703" s="1">
        <v>31.657234073429098</v>
      </c>
      <c r="BA1703" s="1">
        <v>16.332897982876201</v>
      </c>
      <c r="BB1703" s="10">
        <v>44.347699898418199</v>
      </c>
      <c r="BC1703" s="10">
        <f t="shared" si="112"/>
        <v>60.680597881294403</v>
      </c>
      <c r="BD1703" s="1">
        <v>32517.3502601256</v>
      </c>
      <c r="BE1703" s="1">
        <v>60420.575060228199</v>
      </c>
      <c r="BF1703" s="1" t="s">
        <v>1198</v>
      </c>
      <c r="BG1703" s="1" t="s">
        <v>101</v>
      </c>
      <c r="BH1703" s="1" t="s">
        <v>1065</v>
      </c>
      <c r="BI1703" s="1">
        <v>26967</v>
      </c>
      <c r="BJ1703" s="1">
        <v>18625</v>
      </c>
      <c r="BK1703" s="1">
        <v>14893</v>
      </c>
      <c r="BL1703" s="1">
        <v>69.065895353580302</v>
      </c>
      <c r="BM1703" s="10">
        <v>55.226758630919299</v>
      </c>
      <c r="BN1703" s="1">
        <v>29.322500503592298</v>
      </c>
      <c r="BO1703" s="1">
        <v>16.423823272678401</v>
      </c>
      <c r="BP1703" s="10">
        <v>46.189484992949701</v>
      </c>
      <c r="BQ1703" s="10">
        <f t="shared" si="114"/>
        <v>62.613308265628106</v>
      </c>
      <c r="BR1703" s="1">
        <v>35987.247904962998</v>
      </c>
      <c r="BS1703" s="1">
        <v>62780.877606695001</v>
      </c>
    </row>
    <row r="1704" spans="1:71" customFormat="1" x14ac:dyDescent="0.15">
      <c r="A1704">
        <v>3869</v>
      </c>
      <c r="B1704" t="s">
        <v>200</v>
      </c>
      <c r="C1704" t="s">
        <v>8</v>
      </c>
      <c r="D1704" t="s">
        <v>9</v>
      </c>
      <c r="G1704" t="s">
        <v>1049</v>
      </c>
      <c r="H1704" t="s">
        <v>10</v>
      </c>
      <c r="K1704" s="13" t="s">
        <v>200</v>
      </c>
      <c r="L1704" s="13">
        <v>167</v>
      </c>
      <c r="M1704" s="13" t="s">
        <v>200</v>
      </c>
      <c r="N1704" s="15" t="s">
        <v>102</v>
      </c>
      <c r="O1704" s="13" t="s">
        <v>884</v>
      </c>
      <c r="P1704" s="13" t="s">
        <v>1090</v>
      </c>
      <c r="Q1704" s="13" t="s">
        <v>102</v>
      </c>
      <c r="R1704" s="13" t="s">
        <v>1065</v>
      </c>
      <c r="S1704" s="13">
        <v>9930</v>
      </c>
      <c r="T1704" s="13">
        <v>2154</v>
      </c>
      <c r="U1704" s="13">
        <v>1775</v>
      </c>
      <c r="V1704" s="32">
        <v>21.691842900302099</v>
      </c>
      <c r="W1704" s="10">
        <v>17.875125881168199</v>
      </c>
      <c r="X1704" s="1">
        <v>7.2676056338028197</v>
      </c>
      <c r="Y1704" s="1">
        <v>10.9859154929577</v>
      </c>
      <c r="Z1704" s="10">
        <v>80.056338028168994</v>
      </c>
      <c r="AA1704" s="10">
        <f t="shared" si="110"/>
        <v>91.042253521126696</v>
      </c>
      <c r="AB1704" s="1">
        <v>100291.375754512</v>
      </c>
      <c r="AC1704" s="1">
        <v>224287.58697014701</v>
      </c>
      <c r="AD1704" s="1" t="s">
        <v>1094</v>
      </c>
      <c r="AE1704" s="1" t="s">
        <v>102</v>
      </c>
      <c r="AF1704" s="1" t="s">
        <v>1065</v>
      </c>
      <c r="AG1704" s="1">
        <v>8690</v>
      </c>
      <c r="AH1704" s="1">
        <v>1917</v>
      </c>
      <c r="AI1704" s="1">
        <v>1588</v>
      </c>
      <c r="AJ1704" s="32">
        <v>22.059838895281899</v>
      </c>
      <c r="AK1704" s="10">
        <v>18.2738780207135</v>
      </c>
      <c r="AL1704" s="1">
        <v>6.7380352644836297</v>
      </c>
      <c r="AM1704" s="1">
        <v>10.831234256927001</v>
      </c>
      <c r="AN1704" s="10">
        <v>80.478589420654899</v>
      </c>
      <c r="AO1704" s="10">
        <f t="shared" si="113"/>
        <v>91.309823677581903</v>
      </c>
      <c r="AP1704" s="1">
        <v>99663.683176583203</v>
      </c>
      <c r="AQ1704" s="1">
        <v>220783.92473691699</v>
      </c>
      <c r="AR1704" s="1" t="s">
        <v>1193</v>
      </c>
      <c r="AS1704" s="1" t="s">
        <v>102</v>
      </c>
      <c r="AT1704" s="1" t="s">
        <v>1065</v>
      </c>
      <c r="AU1704" s="1">
        <v>7445</v>
      </c>
      <c r="AV1704" s="1">
        <v>1136</v>
      </c>
      <c r="AW1704" s="1">
        <v>910</v>
      </c>
      <c r="AX1704" s="1">
        <v>15.258562793821399</v>
      </c>
      <c r="AY1704" s="10">
        <v>12.222968435191399</v>
      </c>
      <c r="AZ1704" s="1">
        <v>3.9560439560439602</v>
      </c>
      <c r="BA1704" s="1">
        <v>14.3956043956044</v>
      </c>
      <c r="BB1704" s="10">
        <v>80.109890109890102</v>
      </c>
      <c r="BC1704" s="10">
        <f t="shared" si="112"/>
        <v>94.505494505494497</v>
      </c>
      <c r="BD1704" s="1">
        <v>95727.487585753202</v>
      </c>
      <c r="BE1704" s="1">
        <v>248354.70154143599</v>
      </c>
      <c r="BF1704" s="1" t="s">
        <v>1197</v>
      </c>
      <c r="BG1704" s="1" t="s">
        <v>102</v>
      </c>
      <c r="BH1704" s="1" t="s">
        <v>1065</v>
      </c>
      <c r="BI1704" s="1">
        <v>6741</v>
      </c>
      <c r="BJ1704" s="1">
        <v>890</v>
      </c>
      <c r="BK1704" s="1">
        <v>761</v>
      </c>
      <c r="BL1704" s="1">
        <v>13.2027889037235</v>
      </c>
      <c r="BM1704" s="10">
        <v>11.2891262423973</v>
      </c>
      <c r="BN1704" s="1">
        <v>4.8620236530880403</v>
      </c>
      <c r="BO1704" s="1">
        <v>12.0893561103811</v>
      </c>
      <c r="BP1704" s="10">
        <v>82.3915900131406</v>
      </c>
      <c r="BQ1704" s="10">
        <f t="shared" si="114"/>
        <v>94.480946123521704</v>
      </c>
      <c r="BR1704" s="1">
        <v>92267.616651891207</v>
      </c>
      <c r="BS1704" s="1">
        <v>236193.80916432099</v>
      </c>
    </row>
    <row r="1705" spans="1:71" customFormat="1" x14ac:dyDescent="0.15">
      <c r="A1705">
        <v>3869</v>
      </c>
      <c r="B1705" t="s">
        <v>201</v>
      </c>
      <c r="C1705" t="s">
        <v>8</v>
      </c>
      <c r="D1705" t="s">
        <v>9</v>
      </c>
      <c r="G1705" t="s">
        <v>1049</v>
      </c>
      <c r="H1705" t="s">
        <v>10</v>
      </c>
      <c r="K1705" s="13" t="s">
        <v>201</v>
      </c>
      <c r="L1705" s="13">
        <v>168</v>
      </c>
      <c r="M1705" s="13" t="s">
        <v>201</v>
      </c>
      <c r="N1705" s="15" t="s">
        <v>102</v>
      </c>
      <c r="O1705" s="13" t="s">
        <v>924</v>
      </c>
      <c r="P1705" s="13" t="s">
        <v>1091</v>
      </c>
      <c r="Q1705" s="13" t="s">
        <v>102</v>
      </c>
      <c r="R1705" s="13" t="s">
        <v>1065</v>
      </c>
      <c r="S1705" s="13">
        <v>9649</v>
      </c>
      <c r="T1705" s="13">
        <v>2406</v>
      </c>
      <c r="U1705" s="13">
        <v>1908</v>
      </c>
      <c r="V1705" s="32">
        <v>24.9352264483366</v>
      </c>
      <c r="W1705" s="10">
        <v>19.7740698517981</v>
      </c>
      <c r="X1705" s="1">
        <v>5.9224318658280897</v>
      </c>
      <c r="Y1705" s="1">
        <v>11.0587002096436</v>
      </c>
      <c r="Z1705" s="10">
        <v>81.446540880503207</v>
      </c>
      <c r="AA1705" s="10">
        <f t="shared" si="110"/>
        <v>92.505241090146811</v>
      </c>
      <c r="AB1705" s="1">
        <v>96669.222789971202</v>
      </c>
      <c r="AC1705" s="1">
        <v>227109.307300399</v>
      </c>
      <c r="AD1705" s="1" t="s">
        <v>1095</v>
      </c>
      <c r="AE1705" s="1" t="s">
        <v>102</v>
      </c>
      <c r="AF1705" s="1" t="s">
        <v>1065</v>
      </c>
      <c r="AG1705" s="1">
        <v>8673</v>
      </c>
      <c r="AH1705" s="1">
        <v>2020</v>
      </c>
      <c r="AI1705" s="1">
        <v>1621</v>
      </c>
      <c r="AJ1705" s="32">
        <v>23.290672201083801</v>
      </c>
      <c r="AK1705" s="10">
        <v>18.6901879395826</v>
      </c>
      <c r="AL1705" s="1">
        <v>6.2307217766810599</v>
      </c>
      <c r="AM1705" s="1">
        <v>10.5490438001234</v>
      </c>
      <c r="AN1705" s="10">
        <v>80.876002467612594</v>
      </c>
      <c r="AO1705" s="10">
        <f t="shared" si="113"/>
        <v>91.425046267735993</v>
      </c>
      <c r="AP1705" s="1">
        <v>99524.553103334707</v>
      </c>
      <c r="AQ1705" s="1">
        <v>216209.255829837</v>
      </c>
      <c r="AR1705" s="1" t="s">
        <v>1194</v>
      </c>
      <c r="AS1705" s="1" t="s">
        <v>102</v>
      </c>
      <c r="AT1705" s="1" t="s">
        <v>1065</v>
      </c>
      <c r="AU1705" s="1">
        <v>5731</v>
      </c>
      <c r="AV1705" s="1">
        <v>796</v>
      </c>
      <c r="AW1705" s="1">
        <v>655</v>
      </c>
      <c r="AX1705" s="1">
        <v>13.889373582271901</v>
      </c>
      <c r="AY1705" s="10">
        <v>11.429069970336799</v>
      </c>
      <c r="AZ1705" s="1">
        <v>6.1068702290076304</v>
      </c>
      <c r="BA1705" s="1">
        <v>13.129770992366399</v>
      </c>
      <c r="BB1705" s="10">
        <v>79.541984732824403</v>
      </c>
      <c r="BC1705" s="10">
        <f t="shared" si="112"/>
        <v>92.671755725190806</v>
      </c>
      <c r="BD1705" s="1">
        <v>94853.1326064116</v>
      </c>
      <c r="BE1705" s="1">
        <v>239014.50931424301</v>
      </c>
      <c r="BF1705" s="1" t="s">
        <v>1198</v>
      </c>
      <c r="BG1705" s="1" t="s">
        <v>102</v>
      </c>
      <c r="BH1705" s="1" t="s">
        <v>1065</v>
      </c>
      <c r="BI1705" s="1">
        <v>7124</v>
      </c>
      <c r="BJ1705" s="1">
        <v>900</v>
      </c>
      <c r="BK1705" s="1">
        <v>759</v>
      </c>
      <c r="BL1705" s="1">
        <v>12.6333520494104</v>
      </c>
      <c r="BM1705" s="10">
        <v>10.654126895002801</v>
      </c>
      <c r="BN1705" s="1">
        <v>4.2160737812911702</v>
      </c>
      <c r="BO1705" s="1">
        <v>12.1212121212121</v>
      </c>
      <c r="BP1705" s="10">
        <v>82.476943346508506</v>
      </c>
      <c r="BQ1705" s="10">
        <f t="shared" si="114"/>
        <v>94.598155467720602</v>
      </c>
      <c r="BR1705" s="1">
        <v>96335.938234847796</v>
      </c>
      <c r="BS1705" s="1">
        <v>234985.514802366</v>
      </c>
    </row>
    <row r="1706" spans="1:71" customFormat="1" x14ac:dyDescent="0.15">
      <c r="A1706">
        <v>3869</v>
      </c>
      <c r="B1706" t="s">
        <v>202</v>
      </c>
      <c r="C1706" t="s">
        <v>8</v>
      </c>
      <c r="D1706" t="s">
        <v>9</v>
      </c>
      <c r="G1706" t="s">
        <v>1046</v>
      </c>
      <c r="H1706" t="s">
        <v>10</v>
      </c>
      <c r="K1706" s="13" t="s">
        <v>202</v>
      </c>
      <c r="L1706" s="13">
        <v>169</v>
      </c>
      <c r="M1706" s="13" t="s">
        <v>971</v>
      </c>
      <c r="N1706" s="15" t="s">
        <v>89</v>
      </c>
      <c r="O1706" s="13" t="s">
        <v>956</v>
      </c>
      <c r="P1706" s="13" t="s">
        <v>1092</v>
      </c>
      <c r="Q1706" s="13" t="s">
        <v>89</v>
      </c>
      <c r="R1706" s="13" t="s">
        <v>1065</v>
      </c>
      <c r="S1706" s="13">
        <v>56087</v>
      </c>
      <c r="T1706" s="13">
        <v>35357</v>
      </c>
      <c r="U1706" s="13">
        <v>26281</v>
      </c>
      <c r="V1706" s="32">
        <v>63.039563535222101</v>
      </c>
      <c r="W1706" s="10">
        <v>46.8575605755344</v>
      </c>
      <c r="X1706" s="1">
        <v>98.873711046002796</v>
      </c>
      <c r="Y1706" s="1">
        <v>0.71154065674822098</v>
      </c>
      <c r="Z1706" s="10">
        <v>0.15981127049960001</v>
      </c>
      <c r="AA1706" s="10">
        <f t="shared" ref="AA1706:AA1769" si="115">SUM(Y1706:Z1706)</f>
        <v>0.87135192724782096</v>
      </c>
      <c r="AB1706" s="1">
        <v>4309.07021292847</v>
      </c>
      <c r="AC1706" s="1">
        <v>7013.8829472613897</v>
      </c>
      <c r="AD1706" s="1" t="s">
        <v>1096</v>
      </c>
      <c r="AE1706" s="1" t="s">
        <v>89</v>
      </c>
      <c r="AF1706" s="1" t="s">
        <v>1065</v>
      </c>
      <c r="AG1706" s="1">
        <v>63385</v>
      </c>
      <c r="AH1706" s="1">
        <v>39449</v>
      </c>
      <c r="AI1706" s="1">
        <v>28322</v>
      </c>
      <c r="AJ1706" s="32">
        <v>62.237122347558604</v>
      </c>
      <c r="AK1706" s="10">
        <v>44.682495858641602</v>
      </c>
      <c r="AL1706" s="1">
        <v>99.219687875150001</v>
      </c>
      <c r="AM1706" s="1">
        <v>0.45900713226467099</v>
      </c>
      <c r="AN1706" s="10">
        <v>9.8863074641621404E-2</v>
      </c>
      <c r="AO1706" s="10">
        <f t="shared" si="113"/>
        <v>0.55787020690629241</v>
      </c>
      <c r="AP1706" s="1">
        <v>4235.3507562913101</v>
      </c>
      <c r="AQ1706" s="1">
        <v>6163.0182497292899</v>
      </c>
      <c r="AR1706" s="1" t="s">
        <v>1195</v>
      </c>
      <c r="AS1706" s="1" t="s">
        <v>89</v>
      </c>
      <c r="AT1706" s="1" t="s">
        <v>1065</v>
      </c>
      <c r="AU1706" s="1">
        <v>23965</v>
      </c>
      <c r="AV1706" s="1">
        <v>16216</v>
      </c>
      <c r="AW1706" s="1">
        <v>13611</v>
      </c>
      <c r="AX1706" s="1">
        <v>67.665345295222195</v>
      </c>
      <c r="AY1706" s="10">
        <v>56.795326517838497</v>
      </c>
      <c r="AZ1706" s="1">
        <v>33.171699360811097</v>
      </c>
      <c r="BA1706" s="1">
        <v>17.6474909999265</v>
      </c>
      <c r="BB1706" s="10">
        <v>42.127690838292601</v>
      </c>
      <c r="BC1706" s="10">
        <f t="shared" si="112"/>
        <v>59.775181838219098</v>
      </c>
      <c r="BD1706" s="1">
        <v>30649.268407584601</v>
      </c>
      <c r="BE1706" s="1">
        <v>57878.9839723857</v>
      </c>
      <c r="BF1706" s="1" t="s">
        <v>1199</v>
      </c>
      <c r="BG1706" s="1" t="s">
        <v>89</v>
      </c>
      <c r="BH1706" s="1" t="s">
        <v>1065</v>
      </c>
      <c r="BI1706" s="1">
        <v>23257</v>
      </c>
      <c r="BJ1706" s="1">
        <v>15535</v>
      </c>
      <c r="BK1706" s="1">
        <v>13035</v>
      </c>
      <c r="BL1706" s="1">
        <v>66.797093348239201</v>
      </c>
      <c r="BM1706" s="10">
        <v>56.0476415702799</v>
      </c>
      <c r="BN1706" s="1">
        <v>33.072497123129999</v>
      </c>
      <c r="BO1706" s="1">
        <v>17.054085155351</v>
      </c>
      <c r="BP1706" s="10">
        <v>42.5776754890679</v>
      </c>
      <c r="BQ1706" s="10">
        <f t="shared" si="114"/>
        <v>59.631760644418904</v>
      </c>
      <c r="BR1706" s="1">
        <v>31574.026494292699</v>
      </c>
      <c r="BS1706" s="1">
        <v>56743.307744676204</v>
      </c>
    </row>
    <row r="1707" spans="1:71" customFormat="1" ht="15" x14ac:dyDescent="0.2">
      <c r="A1707">
        <v>3869</v>
      </c>
      <c r="B1707" t="s">
        <v>203</v>
      </c>
      <c r="C1707" t="s">
        <v>8</v>
      </c>
      <c r="D1707" t="s">
        <v>9</v>
      </c>
      <c r="G1707" t="s">
        <v>1046</v>
      </c>
      <c r="H1707" t="s">
        <v>10</v>
      </c>
      <c r="K1707" s="13" t="s">
        <v>203</v>
      </c>
      <c r="L1707" s="13">
        <v>170</v>
      </c>
      <c r="M1707" s="13" t="s">
        <v>1008</v>
      </c>
      <c r="N1707" s="15" t="s">
        <v>89</v>
      </c>
      <c r="O1707" s="13" t="s">
        <v>996</v>
      </c>
      <c r="P1707" s="13" t="s">
        <v>1093</v>
      </c>
      <c r="Q1707" s="13" t="s">
        <v>89</v>
      </c>
      <c r="R1707" s="13" t="s">
        <v>1065</v>
      </c>
      <c r="S1707" s="13">
        <v>63171</v>
      </c>
      <c r="T1707" s="13">
        <v>40674</v>
      </c>
      <c r="U1707" s="13">
        <v>31796</v>
      </c>
      <c r="V1707" s="32">
        <v>64.387139668518799</v>
      </c>
      <c r="W1707" s="10">
        <v>50.333222522993097</v>
      </c>
      <c r="X1707" s="1">
        <v>99.276638570889403</v>
      </c>
      <c r="Y1707" s="1">
        <v>0.43716190715813302</v>
      </c>
      <c r="Z1707" s="10">
        <v>9.7496540445338994E-2</v>
      </c>
      <c r="AA1707" s="10">
        <f t="shared" si="115"/>
        <v>0.53465844760347203</v>
      </c>
      <c r="AB1707" s="1">
        <v>4424.9911881099397</v>
      </c>
      <c r="AC1707" s="1">
        <v>7003.7104973506903</v>
      </c>
      <c r="AD1707" s="1" t="s">
        <v>1097</v>
      </c>
      <c r="AE1707" s="1" t="s">
        <v>89</v>
      </c>
      <c r="AF1707" s="1" t="s">
        <v>1065</v>
      </c>
      <c r="AG1707" s="1">
        <v>60956</v>
      </c>
      <c r="AH1707" s="1">
        <v>38226</v>
      </c>
      <c r="AI1707" s="1">
        <v>29324</v>
      </c>
      <c r="AJ1707" s="32">
        <v>62.710807795787098</v>
      </c>
      <c r="AK1707" s="10">
        <v>48.1068311569001</v>
      </c>
      <c r="AL1707" s="1">
        <v>99.280452871368198</v>
      </c>
      <c r="AM1707" s="1">
        <v>0.38534988405401699</v>
      </c>
      <c r="AN1707" s="10">
        <v>0.109125630882554</v>
      </c>
      <c r="AO1707" s="10">
        <f t="shared" si="113"/>
        <v>0.49447551493657099</v>
      </c>
      <c r="AP1707" s="1">
        <v>4553.6004306845798</v>
      </c>
      <c r="AQ1707" s="1">
        <v>7556.8552526965595</v>
      </c>
      <c r="AR1707" s="1" t="s">
        <v>1196</v>
      </c>
      <c r="AS1707" s="1" t="s">
        <v>89</v>
      </c>
      <c r="AT1707" s="1" t="s">
        <v>1065</v>
      </c>
      <c r="AU1707" s="1">
        <v>22267</v>
      </c>
      <c r="AV1707" s="1">
        <v>14916</v>
      </c>
      <c r="AW1707" s="1">
        <v>12053</v>
      </c>
      <c r="AX1707" s="1">
        <v>66.987021152377906</v>
      </c>
      <c r="AY1707" s="10">
        <v>54.129429200161702</v>
      </c>
      <c r="AZ1707" s="1">
        <v>30.988135733842199</v>
      </c>
      <c r="BA1707" s="1">
        <v>14.851074421305899</v>
      </c>
      <c r="BB1707" s="10">
        <v>45.6234962250062</v>
      </c>
      <c r="BC1707" s="10">
        <f t="shared" si="112"/>
        <v>60.474570646312102</v>
      </c>
      <c r="BD1707" s="1">
        <v>35350.338616758803</v>
      </c>
      <c r="BE1707" s="1">
        <v>59554.877974895302</v>
      </c>
      <c r="BF1707" s="23" t="s">
        <v>1200</v>
      </c>
      <c r="BG1707" s="1" t="s">
        <v>89</v>
      </c>
      <c r="BH1707" s="1" t="s">
        <v>1065</v>
      </c>
      <c r="BI1707" s="1">
        <v>19324</v>
      </c>
      <c r="BJ1707" s="1">
        <v>12722</v>
      </c>
      <c r="BK1707" s="1">
        <v>10533</v>
      </c>
      <c r="BL1707" s="1">
        <v>65.835230801076406</v>
      </c>
      <c r="BM1707" s="10">
        <v>54.507348375077598</v>
      </c>
      <c r="BN1707" s="1">
        <v>29.7066362859584</v>
      </c>
      <c r="BO1707" s="1">
        <v>17.9720877242951</v>
      </c>
      <c r="BP1707" s="10">
        <v>46.273616253678902</v>
      </c>
      <c r="BQ1707" s="10">
        <f t="shared" si="114"/>
        <v>64.245703977974003</v>
      </c>
      <c r="BR1707" s="1">
        <v>34831.129281596499</v>
      </c>
      <c r="BS1707" s="1">
        <v>66210.889036522698</v>
      </c>
    </row>
    <row r="1708" spans="1:71" customFormat="1" x14ac:dyDescent="0.15">
      <c r="A1708">
        <v>3869</v>
      </c>
      <c r="B1708" t="s">
        <v>204</v>
      </c>
      <c r="C1708" t="s">
        <v>8</v>
      </c>
      <c r="D1708" t="s">
        <v>61</v>
      </c>
      <c r="E1708" t="s">
        <v>233</v>
      </c>
      <c r="F1708" t="s">
        <v>613</v>
      </c>
      <c r="H1708" t="s">
        <v>614</v>
      </c>
      <c r="I1708" t="s">
        <v>1243</v>
      </c>
      <c r="J1708">
        <v>-5</v>
      </c>
      <c r="K1708" s="13" t="s">
        <v>204</v>
      </c>
      <c r="L1708" s="13">
        <v>171</v>
      </c>
      <c r="M1708" s="13" t="s">
        <v>972</v>
      </c>
      <c r="N1708" s="15" t="s">
        <v>90</v>
      </c>
      <c r="O1708" s="13" t="s">
        <v>956</v>
      </c>
      <c r="P1708" s="13" t="s">
        <v>1092</v>
      </c>
      <c r="Q1708" s="13" t="s">
        <v>90</v>
      </c>
      <c r="R1708" s="13" t="s">
        <v>1065</v>
      </c>
      <c r="S1708" s="13">
        <v>57583</v>
      </c>
      <c r="T1708" s="13">
        <v>34793</v>
      </c>
      <c r="U1708" s="13">
        <v>27421</v>
      </c>
      <c r="V1708" s="32">
        <v>60.422346873209101</v>
      </c>
      <c r="W1708" s="10">
        <v>47.619957279058099</v>
      </c>
      <c r="X1708" s="1">
        <v>99.799423799277903</v>
      </c>
      <c r="Y1708" s="1">
        <v>0.116698880420116</v>
      </c>
      <c r="Z1708" s="10">
        <v>2.55278800919004E-2</v>
      </c>
      <c r="AA1708" s="10">
        <f t="shared" si="115"/>
        <v>0.14222676051201641</v>
      </c>
      <c r="AB1708" s="1">
        <v>4483.3348843963404</v>
      </c>
      <c r="AC1708" s="1">
        <v>7101.9701394888498</v>
      </c>
      <c r="AD1708" s="1" t="s">
        <v>1096</v>
      </c>
      <c r="AE1708" s="1" t="s">
        <v>90</v>
      </c>
      <c r="AF1708" s="1" t="s">
        <v>1065</v>
      </c>
      <c r="AG1708" s="1">
        <v>64765</v>
      </c>
      <c r="AH1708" s="1">
        <v>39522</v>
      </c>
      <c r="AI1708" s="1">
        <v>30526</v>
      </c>
      <c r="AJ1708" s="32">
        <v>61.023701073110502</v>
      </c>
      <c r="AK1708" s="10">
        <v>47.133482590905601</v>
      </c>
      <c r="AL1708" s="1">
        <v>99.826377514250098</v>
      </c>
      <c r="AM1708" s="1">
        <v>9.5000982768787295E-2</v>
      </c>
      <c r="AN1708" s="10">
        <v>2.9483063617899499E-2</v>
      </c>
      <c r="AO1708" s="10">
        <f t="shared" si="113"/>
        <v>0.12448404638668679</v>
      </c>
      <c r="AP1708" s="1">
        <v>4477.3069248503298</v>
      </c>
      <c r="AQ1708" s="1">
        <v>6288.1894773933</v>
      </c>
      <c r="AR1708" s="1" t="s">
        <v>1195</v>
      </c>
      <c r="AS1708" s="1" t="s">
        <v>90</v>
      </c>
      <c r="AT1708" s="1" t="s">
        <v>1065</v>
      </c>
      <c r="AU1708" s="1">
        <v>24843</v>
      </c>
      <c r="AV1708" s="1">
        <v>18050</v>
      </c>
      <c r="AW1708" s="1">
        <v>14727</v>
      </c>
      <c r="AX1708" s="1">
        <v>72.656281447490201</v>
      </c>
      <c r="AY1708" s="10">
        <v>59.280280159401002</v>
      </c>
      <c r="AZ1708" s="1">
        <v>45.073674203843296</v>
      </c>
      <c r="BA1708" s="1">
        <v>10.171793304814299</v>
      </c>
      <c r="BB1708" s="10">
        <v>33.659265295036299</v>
      </c>
      <c r="BC1708" s="10">
        <f t="shared" si="112"/>
        <v>43.8310585998506</v>
      </c>
      <c r="BD1708" s="1">
        <v>25653.1898572955</v>
      </c>
      <c r="BE1708" s="1">
        <v>37566.643780834602</v>
      </c>
      <c r="BF1708" s="1" t="s">
        <v>1199</v>
      </c>
      <c r="BG1708" s="1" t="s">
        <v>90</v>
      </c>
      <c r="BH1708" s="1" t="s">
        <v>1065</v>
      </c>
      <c r="BI1708" s="1">
        <v>25069</v>
      </c>
      <c r="BJ1708" s="1">
        <v>18046</v>
      </c>
      <c r="BK1708" s="1">
        <v>14698</v>
      </c>
      <c r="BL1708" s="1">
        <v>71.985320515377595</v>
      </c>
      <c r="BM1708" s="10">
        <v>58.6301807012645</v>
      </c>
      <c r="BN1708" s="1">
        <v>46.189957817390102</v>
      </c>
      <c r="BO1708" s="1">
        <v>9.3686215811675098</v>
      </c>
      <c r="BP1708" s="10">
        <v>32.984079466594103</v>
      </c>
      <c r="BQ1708" s="10">
        <f t="shared" si="114"/>
        <v>42.352701047761613</v>
      </c>
      <c r="BR1708" s="1">
        <v>25273.473666923299</v>
      </c>
      <c r="BS1708" s="1">
        <v>35407.251365065502</v>
      </c>
    </row>
    <row r="1709" spans="1:71" customFormat="1" ht="15" x14ac:dyDescent="0.2">
      <c r="A1709">
        <v>3869</v>
      </c>
      <c r="B1709" t="s">
        <v>207</v>
      </c>
      <c r="C1709" t="s">
        <v>8</v>
      </c>
      <c r="D1709" t="s">
        <v>61</v>
      </c>
      <c r="E1709" t="s">
        <v>233</v>
      </c>
      <c r="F1709" t="s">
        <v>613</v>
      </c>
      <c r="H1709" t="s">
        <v>614</v>
      </c>
      <c r="I1709" t="s">
        <v>1244</v>
      </c>
      <c r="J1709">
        <v>-5.4771212547196626</v>
      </c>
      <c r="K1709" s="13" t="s">
        <v>207</v>
      </c>
      <c r="L1709" s="13">
        <v>172</v>
      </c>
      <c r="M1709" s="13" t="s">
        <v>1009</v>
      </c>
      <c r="N1709" s="15" t="s">
        <v>90</v>
      </c>
      <c r="O1709" s="13" t="s">
        <v>996</v>
      </c>
      <c r="P1709" s="13" t="s">
        <v>1093</v>
      </c>
      <c r="Q1709" s="13" t="s">
        <v>90</v>
      </c>
      <c r="R1709" s="13" t="s">
        <v>1065</v>
      </c>
      <c r="S1709" s="13">
        <v>60697</v>
      </c>
      <c r="T1709" s="13">
        <v>38753</v>
      </c>
      <c r="U1709" s="13">
        <v>29855</v>
      </c>
      <c r="V1709" s="32">
        <v>63.846648104519197</v>
      </c>
      <c r="W1709" s="10">
        <v>49.186944989043901</v>
      </c>
      <c r="X1709" s="1">
        <v>99.671746776084404</v>
      </c>
      <c r="Y1709" s="1">
        <v>0.21436945235304</v>
      </c>
      <c r="Z1709" s="10">
        <v>3.0145704237146201E-2</v>
      </c>
      <c r="AA1709" s="10">
        <f t="shared" si="115"/>
        <v>0.24451515659018619</v>
      </c>
      <c r="AB1709" s="1">
        <v>4391.6485533938603</v>
      </c>
      <c r="AC1709" s="1">
        <v>7074.1226528442403</v>
      </c>
      <c r="AD1709" s="1" t="s">
        <v>1097</v>
      </c>
      <c r="AE1709" s="1" t="s">
        <v>90</v>
      </c>
      <c r="AF1709" s="1" t="s">
        <v>1065</v>
      </c>
      <c r="AG1709" s="1">
        <v>61522</v>
      </c>
      <c r="AH1709" s="1">
        <v>39184</v>
      </c>
      <c r="AI1709" s="1">
        <v>30541</v>
      </c>
      <c r="AJ1709" s="32">
        <v>63.691037352491797</v>
      </c>
      <c r="AK1709" s="10">
        <v>49.6424043431618</v>
      </c>
      <c r="AL1709" s="1">
        <v>99.587439834975896</v>
      </c>
      <c r="AM1709" s="1">
        <v>0.25212010084803999</v>
      </c>
      <c r="AN1709" s="10">
        <v>6.8760027504011001E-2</v>
      </c>
      <c r="AO1709" s="10">
        <f t="shared" si="113"/>
        <v>0.32088012835205099</v>
      </c>
      <c r="AP1709" s="1">
        <v>4583.4772726870697</v>
      </c>
      <c r="AQ1709" s="1">
        <v>7902.36212333198</v>
      </c>
      <c r="AR1709" s="1" t="s">
        <v>1196</v>
      </c>
      <c r="AS1709" s="1" t="s">
        <v>90</v>
      </c>
      <c r="AT1709" s="1" t="s">
        <v>1065</v>
      </c>
      <c r="AU1709" s="1">
        <v>22120</v>
      </c>
      <c r="AV1709" s="1">
        <v>15155</v>
      </c>
      <c r="AW1709" s="1">
        <v>12411</v>
      </c>
      <c r="AX1709" s="1">
        <v>68.512658227848107</v>
      </c>
      <c r="AY1709" s="10">
        <v>56.1075949367089</v>
      </c>
      <c r="AZ1709" s="1">
        <v>32.422850696962399</v>
      </c>
      <c r="BA1709" s="1">
        <v>14.8900169204738</v>
      </c>
      <c r="BB1709" s="10">
        <v>44.726452340665503</v>
      </c>
      <c r="BC1709" s="10">
        <f t="shared" si="112"/>
        <v>59.616469261139301</v>
      </c>
      <c r="BD1709" s="1">
        <v>34199.272267351502</v>
      </c>
      <c r="BE1709" s="1">
        <v>58362.2052617023</v>
      </c>
      <c r="BF1709" s="23" t="s">
        <v>1200</v>
      </c>
      <c r="BG1709" s="1" t="s">
        <v>90</v>
      </c>
      <c r="BH1709" s="1" t="s">
        <v>1065</v>
      </c>
      <c r="BI1709" s="1">
        <v>19722</v>
      </c>
      <c r="BJ1709" s="1">
        <v>13526</v>
      </c>
      <c r="BK1709" s="1">
        <v>11169</v>
      </c>
      <c r="BL1709" s="1">
        <v>68.583307980935004</v>
      </c>
      <c r="BM1709" s="10">
        <v>56.632187404928501</v>
      </c>
      <c r="BN1709" s="1">
        <v>32.017190437819004</v>
      </c>
      <c r="BO1709" s="1">
        <v>15.874294923448801</v>
      </c>
      <c r="BP1709" s="10">
        <v>44.927925508102803</v>
      </c>
      <c r="BQ1709" s="10">
        <f t="shared" si="114"/>
        <v>60.802220431551603</v>
      </c>
      <c r="BR1709" s="1">
        <v>33325.509654821501</v>
      </c>
      <c r="BS1709" s="1">
        <v>61062.334543475401</v>
      </c>
    </row>
    <row r="1710" spans="1:71" customFormat="1" x14ac:dyDescent="0.15">
      <c r="A1710">
        <v>3869</v>
      </c>
      <c r="B1710" t="s">
        <v>208</v>
      </c>
      <c r="C1710" t="s">
        <v>8</v>
      </c>
      <c r="D1710" t="s">
        <v>61</v>
      </c>
      <c r="E1710" t="s">
        <v>233</v>
      </c>
      <c r="F1710" t="s">
        <v>613</v>
      </c>
      <c r="H1710" t="s">
        <v>614</v>
      </c>
      <c r="I1710" t="s">
        <v>1245</v>
      </c>
      <c r="J1710">
        <v>-5.9542425094393252</v>
      </c>
      <c r="K1710" s="13" t="s">
        <v>208</v>
      </c>
      <c r="L1710" s="13">
        <v>173</v>
      </c>
      <c r="M1710" s="13" t="s">
        <v>973</v>
      </c>
      <c r="N1710" s="15" t="s">
        <v>91</v>
      </c>
      <c r="O1710" s="13" t="s">
        <v>956</v>
      </c>
      <c r="P1710" s="13" t="s">
        <v>1092</v>
      </c>
      <c r="Q1710" s="13" t="s">
        <v>91</v>
      </c>
      <c r="R1710" s="13" t="s">
        <v>1065</v>
      </c>
      <c r="S1710" s="13">
        <v>62802</v>
      </c>
      <c r="T1710" s="13">
        <v>40681</v>
      </c>
      <c r="U1710" s="13">
        <v>31248</v>
      </c>
      <c r="V1710" s="32">
        <v>64.776599471354402</v>
      </c>
      <c r="W1710" s="10">
        <v>49.756377185440002</v>
      </c>
      <c r="X1710" s="1">
        <v>99.478366615463401</v>
      </c>
      <c r="Y1710" s="1">
        <v>0.29121863799283199</v>
      </c>
      <c r="Z1710" s="10">
        <v>8.9605734767025103E-2</v>
      </c>
      <c r="AA1710" s="10">
        <f t="shared" si="115"/>
        <v>0.38082437275985709</v>
      </c>
      <c r="AB1710" s="1">
        <v>4785.61194623549</v>
      </c>
      <c r="AC1710" s="1">
        <v>7382.8914989278601</v>
      </c>
      <c r="AD1710" s="1" t="s">
        <v>1096</v>
      </c>
      <c r="AE1710" s="1" t="s">
        <v>91</v>
      </c>
      <c r="AF1710" s="1" t="s">
        <v>1065</v>
      </c>
      <c r="AG1710" s="1">
        <v>60454</v>
      </c>
      <c r="AH1710" s="1">
        <v>38258</v>
      </c>
      <c r="AI1710" s="1">
        <v>29272</v>
      </c>
      <c r="AJ1710" s="32">
        <v>63.284480762232398</v>
      </c>
      <c r="AK1710" s="10">
        <v>48.420286498825497</v>
      </c>
      <c r="AL1710" s="1">
        <v>99.542224651544103</v>
      </c>
      <c r="AM1710" s="1">
        <v>0.27329871549603701</v>
      </c>
      <c r="AN1710" s="10">
        <v>6.8324678874009295E-2</v>
      </c>
      <c r="AO1710" s="10">
        <f t="shared" si="113"/>
        <v>0.3416233943700463</v>
      </c>
      <c r="AP1710" s="1">
        <v>4701.5247162135101</v>
      </c>
      <c r="AQ1710" s="1">
        <v>6967.5910571025797</v>
      </c>
      <c r="AR1710" s="1" t="s">
        <v>1195</v>
      </c>
      <c r="AS1710" s="1" t="s">
        <v>91</v>
      </c>
      <c r="AT1710" s="1" t="s">
        <v>1065</v>
      </c>
      <c r="AU1710" s="1">
        <v>24242</v>
      </c>
      <c r="AV1710" s="1">
        <v>17186</v>
      </c>
      <c r="AW1710" s="1">
        <v>13924</v>
      </c>
      <c r="AX1710" s="1">
        <v>70.893490636086099</v>
      </c>
      <c r="AY1710" s="10">
        <v>57.437505156340201</v>
      </c>
      <c r="AZ1710" s="1">
        <v>32.3326630278656</v>
      </c>
      <c r="BA1710" s="1">
        <v>16.223786268313699</v>
      </c>
      <c r="BB1710" s="10">
        <v>43.249066360241301</v>
      </c>
      <c r="BC1710" s="10">
        <f t="shared" si="112"/>
        <v>59.472852628555003</v>
      </c>
      <c r="BD1710" s="1">
        <v>33063.126660741997</v>
      </c>
      <c r="BE1710" s="1">
        <v>58013.045216394799</v>
      </c>
      <c r="BF1710" s="1" t="s">
        <v>1199</v>
      </c>
      <c r="BG1710" s="1" t="s">
        <v>91</v>
      </c>
      <c r="BH1710" s="1" t="s">
        <v>1065</v>
      </c>
      <c r="BI1710" s="1">
        <v>22319</v>
      </c>
      <c r="BJ1710" s="1">
        <v>15792</v>
      </c>
      <c r="BK1710" s="1">
        <v>12880</v>
      </c>
      <c r="BL1710" s="1">
        <v>70.755858237376202</v>
      </c>
      <c r="BM1710" s="10">
        <v>57.708678704242999</v>
      </c>
      <c r="BN1710" s="1">
        <v>32.9114906832298</v>
      </c>
      <c r="BO1710" s="1">
        <v>18.315217391304301</v>
      </c>
      <c r="BP1710" s="10">
        <v>41.847826086956502</v>
      </c>
      <c r="BQ1710" s="10">
        <f t="shared" ref="BQ1710:BQ1741" si="116">SUM(BO1710:BP1710)</f>
        <v>60.163043478260803</v>
      </c>
      <c r="BR1710" s="1">
        <v>30218.064611598798</v>
      </c>
      <c r="BS1710" s="1">
        <v>58516.550159275801</v>
      </c>
    </row>
    <row r="1711" spans="1:71" customFormat="1" ht="15" x14ac:dyDescent="0.2">
      <c r="A1711">
        <v>3869</v>
      </c>
      <c r="B1711" t="s">
        <v>209</v>
      </c>
      <c r="C1711" t="s">
        <v>8</v>
      </c>
      <c r="D1711" t="s">
        <v>61</v>
      </c>
      <c r="E1711" t="s">
        <v>233</v>
      </c>
      <c r="F1711" t="s">
        <v>613</v>
      </c>
      <c r="H1711" t="s">
        <v>614</v>
      </c>
      <c r="I1711" t="s">
        <v>1246</v>
      </c>
      <c r="J1711">
        <v>-6.4313637641589869</v>
      </c>
      <c r="K1711" s="13" t="s">
        <v>209</v>
      </c>
      <c r="L1711" s="13">
        <v>174</v>
      </c>
      <c r="M1711" s="13" t="s">
        <v>1010</v>
      </c>
      <c r="N1711" s="15" t="s">
        <v>91</v>
      </c>
      <c r="O1711" s="13" t="s">
        <v>996</v>
      </c>
      <c r="P1711" s="13" t="s">
        <v>1093</v>
      </c>
      <c r="Q1711" s="13" t="s">
        <v>91</v>
      </c>
      <c r="R1711" s="13" t="s">
        <v>1065</v>
      </c>
      <c r="S1711" s="13">
        <v>61343</v>
      </c>
      <c r="T1711" s="13">
        <v>40275</v>
      </c>
      <c r="U1711" s="13">
        <v>30825</v>
      </c>
      <c r="V1711" s="32">
        <v>65.655413005558898</v>
      </c>
      <c r="W1711" s="10">
        <v>50.250232300344003</v>
      </c>
      <c r="X1711" s="1">
        <v>99.299270072992698</v>
      </c>
      <c r="Y1711" s="1">
        <v>0.42497972424979702</v>
      </c>
      <c r="Z1711" s="10">
        <v>0.145985401459854</v>
      </c>
      <c r="AA1711" s="10">
        <f t="shared" si="115"/>
        <v>0.57096512570965108</v>
      </c>
      <c r="AB1711" s="1">
        <v>4589.0672031562999</v>
      </c>
      <c r="AC1711" s="1">
        <v>7395.0972865695503</v>
      </c>
      <c r="AD1711" s="1" t="s">
        <v>1097</v>
      </c>
      <c r="AE1711" s="1" t="s">
        <v>91</v>
      </c>
      <c r="AF1711" s="1" t="s">
        <v>1065</v>
      </c>
      <c r="AG1711" s="1">
        <v>56341</v>
      </c>
      <c r="AH1711" s="1">
        <v>37339</v>
      </c>
      <c r="AI1711" s="1">
        <v>27124</v>
      </c>
      <c r="AJ1711" s="32">
        <v>66.273229087165703</v>
      </c>
      <c r="AK1711" s="10">
        <v>48.142560479934701</v>
      </c>
      <c r="AL1711" s="1">
        <v>98.956643562896303</v>
      </c>
      <c r="AM1711" s="1">
        <v>0.78896917858722904</v>
      </c>
      <c r="AN1711" s="10">
        <v>0.11797669960182899</v>
      </c>
      <c r="AO1711" s="10">
        <f t="shared" si="113"/>
        <v>0.90694587818905803</v>
      </c>
      <c r="AP1711" s="1">
        <v>4366.1537247059496</v>
      </c>
      <c r="AQ1711" s="1">
        <v>8080.2765296693997</v>
      </c>
      <c r="AR1711" s="1" t="s">
        <v>1196</v>
      </c>
      <c r="AS1711" s="1" t="s">
        <v>91</v>
      </c>
      <c r="AT1711" s="1" t="s">
        <v>1065</v>
      </c>
      <c r="AU1711" s="1">
        <v>24408</v>
      </c>
      <c r="AV1711" s="1">
        <v>16846</v>
      </c>
      <c r="AW1711" s="1">
        <v>13749</v>
      </c>
      <c r="AX1711" s="1">
        <v>69.018354637823705</v>
      </c>
      <c r="AY1711" s="10">
        <v>56.329891838741403</v>
      </c>
      <c r="AZ1711" s="1">
        <v>29.020292384900699</v>
      </c>
      <c r="BA1711" s="1">
        <v>15.332024147210699</v>
      </c>
      <c r="BB1711" s="10">
        <v>47.559822532547798</v>
      </c>
      <c r="BC1711" s="10">
        <f t="shared" si="112"/>
        <v>62.891846679758501</v>
      </c>
      <c r="BD1711" s="1">
        <v>37146.375182486699</v>
      </c>
      <c r="BE1711" s="1">
        <v>65508.244721132003</v>
      </c>
      <c r="BF1711" s="23" t="s">
        <v>1200</v>
      </c>
      <c r="BG1711" s="1" t="s">
        <v>91</v>
      </c>
      <c r="BH1711" s="1" t="s">
        <v>1065</v>
      </c>
      <c r="BI1711" s="1">
        <v>19195</v>
      </c>
      <c r="BJ1711" s="1">
        <v>13281</v>
      </c>
      <c r="BK1711" s="1">
        <v>11007</v>
      </c>
      <c r="BL1711" s="1">
        <v>69.189893201354494</v>
      </c>
      <c r="BM1711" s="10">
        <v>57.343058088043797</v>
      </c>
      <c r="BN1711" s="1">
        <v>28.863450531480002</v>
      </c>
      <c r="BO1711" s="1">
        <v>18.361042972653799</v>
      </c>
      <c r="BP1711" s="10">
        <v>46.297810484237303</v>
      </c>
      <c r="BQ1711" s="10">
        <f t="shared" si="116"/>
        <v>64.658853456891109</v>
      </c>
      <c r="BR1711" s="1">
        <v>35370.876467502298</v>
      </c>
      <c r="BS1711" s="1">
        <v>67512.559514167093</v>
      </c>
    </row>
    <row r="1712" spans="1:71" customFormat="1" x14ac:dyDescent="0.15">
      <c r="A1712">
        <v>3869</v>
      </c>
      <c r="B1712" t="s">
        <v>210</v>
      </c>
      <c r="C1712" t="s">
        <v>8</v>
      </c>
      <c r="D1712" t="s">
        <v>61</v>
      </c>
      <c r="E1712" t="s">
        <v>233</v>
      </c>
      <c r="F1712" t="s">
        <v>613</v>
      </c>
      <c r="H1712" t="s">
        <v>614</v>
      </c>
      <c r="I1712" t="s">
        <v>1247</v>
      </c>
      <c r="J1712">
        <v>-6.9084850188786495</v>
      </c>
      <c r="K1712" s="13" t="s">
        <v>210</v>
      </c>
      <c r="L1712" s="13">
        <v>175</v>
      </c>
      <c r="M1712" s="13" t="s">
        <v>974</v>
      </c>
      <c r="N1712" s="15" t="s">
        <v>94</v>
      </c>
      <c r="O1712" s="13" t="s">
        <v>956</v>
      </c>
      <c r="P1712" s="13" t="s">
        <v>1092</v>
      </c>
      <c r="Q1712" s="13" t="s">
        <v>94</v>
      </c>
      <c r="R1712" s="13" t="s">
        <v>1065</v>
      </c>
      <c r="S1712" s="13">
        <v>59602</v>
      </c>
      <c r="T1712" s="13">
        <v>38431</v>
      </c>
      <c r="U1712" s="13">
        <v>30484</v>
      </c>
      <c r="V1712" s="32">
        <v>64.479379886581</v>
      </c>
      <c r="W1712" s="10">
        <v>51.145934700177797</v>
      </c>
      <c r="X1712" s="1">
        <v>99.140532738485803</v>
      </c>
      <c r="Y1712" s="1">
        <v>0.47237895289332099</v>
      </c>
      <c r="Z1712" s="10">
        <v>0.13121637580369999</v>
      </c>
      <c r="AA1712" s="10">
        <f t="shared" si="115"/>
        <v>0.60359532869702104</v>
      </c>
      <c r="AB1712" s="1">
        <v>4946.0765804765397</v>
      </c>
      <c r="AC1712" s="1">
        <v>7378.6641141069504</v>
      </c>
      <c r="AD1712" s="1" t="s">
        <v>1096</v>
      </c>
      <c r="AE1712" s="1" t="s">
        <v>94</v>
      </c>
      <c r="AF1712" s="1" t="s">
        <v>1065</v>
      </c>
      <c r="AG1712" s="1">
        <v>60257</v>
      </c>
      <c r="AH1712" s="1">
        <v>37298</v>
      </c>
      <c r="AI1712" s="1">
        <v>28291</v>
      </c>
      <c r="AJ1712" s="32">
        <v>61.8982026984417</v>
      </c>
      <c r="AK1712" s="10">
        <v>46.950561760459401</v>
      </c>
      <c r="AL1712" s="1">
        <v>99.388498108939203</v>
      </c>
      <c r="AM1712" s="1">
        <v>0.39942031034604603</v>
      </c>
      <c r="AN1712" s="10">
        <v>5.3020395178678702E-2</v>
      </c>
      <c r="AO1712" s="10">
        <f t="shared" si="113"/>
        <v>0.45244070552472471</v>
      </c>
      <c r="AP1712" s="1">
        <v>4672.3298477104099</v>
      </c>
      <c r="AQ1712" s="1">
        <v>7075.9733041599902</v>
      </c>
      <c r="AR1712" s="1" t="s">
        <v>1195</v>
      </c>
      <c r="AS1712" s="1" t="s">
        <v>94</v>
      </c>
      <c r="AT1712" s="1" t="s">
        <v>1065</v>
      </c>
      <c r="AU1712" s="1">
        <v>23862</v>
      </c>
      <c r="AV1712" s="1">
        <v>16485</v>
      </c>
      <c r="AW1712" s="1">
        <v>13484</v>
      </c>
      <c r="AX1712" s="1">
        <v>69.084737239125005</v>
      </c>
      <c r="AY1712" s="10">
        <v>56.508255804207501</v>
      </c>
      <c r="AZ1712" s="1">
        <v>30.287748442598598</v>
      </c>
      <c r="BA1712" s="1">
        <v>18.688816374962901</v>
      </c>
      <c r="BB1712" s="10">
        <v>44.378522693562701</v>
      </c>
      <c r="BC1712" s="10">
        <f t="shared" si="112"/>
        <v>63.067339068525598</v>
      </c>
      <c r="BD1712" s="1">
        <v>33166.574070655501</v>
      </c>
      <c r="BE1712" s="1">
        <v>64279.365669239698</v>
      </c>
      <c r="BF1712" s="1" t="s">
        <v>1199</v>
      </c>
      <c r="BG1712" s="1" t="s">
        <v>94</v>
      </c>
      <c r="BH1712" s="1" t="s">
        <v>1065</v>
      </c>
      <c r="BI1712" s="1">
        <v>22115</v>
      </c>
      <c r="BJ1712" s="1">
        <v>15124</v>
      </c>
      <c r="BK1712" s="1">
        <v>12465</v>
      </c>
      <c r="BL1712" s="1">
        <v>68.3879719647298</v>
      </c>
      <c r="BM1712" s="10">
        <v>56.364458512322003</v>
      </c>
      <c r="BN1712" s="1">
        <v>29.5948656237465</v>
      </c>
      <c r="BO1712" s="1">
        <v>19.390292819895699</v>
      </c>
      <c r="BP1712" s="10">
        <v>44.877657440834298</v>
      </c>
      <c r="BQ1712" s="10">
        <f t="shared" si="116"/>
        <v>64.267950260730004</v>
      </c>
      <c r="BR1712" s="1">
        <v>32454.6673504803</v>
      </c>
      <c r="BS1712" s="1">
        <v>67211.773418816694</v>
      </c>
    </row>
    <row r="1713" spans="1:71" customFormat="1" ht="15" x14ac:dyDescent="0.2">
      <c r="A1713">
        <v>3869</v>
      </c>
      <c r="B1713" t="s">
        <v>211</v>
      </c>
      <c r="C1713" t="s">
        <v>8</v>
      </c>
      <c r="D1713" t="s">
        <v>61</v>
      </c>
      <c r="E1713" t="s">
        <v>233</v>
      </c>
      <c r="F1713" t="s">
        <v>613</v>
      </c>
      <c r="H1713" t="s">
        <v>614</v>
      </c>
      <c r="I1713" t="s">
        <v>1248</v>
      </c>
      <c r="J1713">
        <v>-7.3856062735983121</v>
      </c>
      <c r="K1713" s="13" t="s">
        <v>211</v>
      </c>
      <c r="L1713" s="13">
        <v>176</v>
      </c>
      <c r="M1713" s="13" t="s">
        <v>1011</v>
      </c>
      <c r="N1713" s="15" t="s">
        <v>94</v>
      </c>
      <c r="O1713" s="13" t="s">
        <v>996</v>
      </c>
      <c r="P1713" s="13" t="s">
        <v>1093</v>
      </c>
      <c r="Q1713" s="13" t="s">
        <v>94</v>
      </c>
      <c r="R1713" s="13" t="s">
        <v>1065</v>
      </c>
      <c r="S1713" s="13">
        <v>62472</v>
      </c>
      <c r="T1713" s="13">
        <v>40723</v>
      </c>
      <c r="U1713" s="13">
        <v>31107</v>
      </c>
      <c r="V1713" s="32">
        <v>65.186003329491598</v>
      </c>
      <c r="W1713" s="10">
        <v>49.793507491356102</v>
      </c>
      <c r="X1713" s="1">
        <v>99.485646317549097</v>
      </c>
      <c r="Y1713" s="1">
        <v>0.32790047256244598</v>
      </c>
      <c r="Z1713" s="10">
        <v>3.5361815668499101E-2</v>
      </c>
      <c r="AA1713" s="10">
        <f t="shared" si="115"/>
        <v>0.36326228823094509</v>
      </c>
      <c r="AB1713" s="1">
        <v>4692.5243837035596</v>
      </c>
      <c r="AC1713" s="1">
        <v>7029.6738817208497</v>
      </c>
      <c r="AD1713" s="1" t="s">
        <v>1097</v>
      </c>
      <c r="AE1713" s="1" t="s">
        <v>94</v>
      </c>
      <c r="AF1713" s="1" t="s">
        <v>1065</v>
      </c>
      <c r="AG1713" s="1">
        <v>60188</v>
      </c>
      <c r="AH1713" s="1">
        <v>39383</v>
      </c>
      <c r="AI1713" s="1">
        <v>29747</v>
      </c>
      <c r="AJ1713" s="32">
        <v>65.433308965242205</v>
      </c>
      <c r="AK1713" s="10">
        <v>49.423473117565003</v>
      </c>
      <c r="AL1713" s="1">
        <v>99.294046458466397</v>
      </c>
      <c r="AM1713" s="1">
        <v>0.43029549198238498</v>
      </c>
      <c r="AN1713" s="10">
        <v>0.100850505933371</v>
      </c>
      <c r="AO1713" s="10">
        <f t="shared" si="113"/>
        <v>0.53114599791575601</v>
      </c>
      <c r="AP1713" s="1">
        <v>4665.3815116175601</v>
      </c>
      <c r="AQ1713" s="1">
        <v>7910.4902100511499</v>
      </c>
      <c r="AR1713" s="1" t="s">
        <v>1196</v>
      </c>
      <c r="AS1713" s="1" t="s">
        <v>94</v>
      </c>
      <c r="AT1713" s="1" t="s">
        <v>1065</v>
      </c>
      <c r="AU1713" s="1">
        <v>23381</v>
      </c>
      <c r="AV1713" s="1">
        <v>15881</v>
      </c>
      <c r="AW1713" s="1">
        <v>13011</v>
      </c>
      <c r="AX1713" s="1">
        <v>67.922672255250006</v>
      </c>
      <c r="AY1713" s="10">
        <v>55.647748171592298</v>
      </c>
      <c r="AZ1713" s="1">
        <v>29.1983706094843</v>
      </c>
      <c r="BA1713" s="1">
        <v>18.0616401506418</v>
      </c>
      <c r="BB1713" s="10">
        <v>46.022596264699096</v>
      </c>
      <c r="BC1713" s="10">
        <f t="shared" si="112"/>
        <v>64.084236415340897</v>
      </c>
      <c r="BD1713" s="1">
        <v>34030.367026800901</v>
      </c>
      <c r="BE1713" s="1">
        <v>67250.526021989004</v>
      </c>
      <c r="BF1713" s="23" t="s">
        <v>1200</v>
      </c>
      <c r="BG1713" s="1" t="s">
        <v>94</v>
      </c>
      <c r="BH1713" s="1" t="s">
        <v>1065</v>
      </c>
      <c r="BI1713" s="1">
        <v>19785</v>
      </c>
      <c r="BJ1713" s="1">
        <v>13355</v>
      </c>
      <c r="BK1713" s="1">
        <v>10985</v>
      </c>
      <c r="BL1713" s="1">
        <v>67.500631791761407</v>
      </c>
      <c r="BM1713" s="10">
        <v>55.5218599949457</v>
      </c>
      <c r="BN1713" s="1">
        <v>26.9367319071461</v>
      </c>
      <c r="BO1713" s="1">
        <v>19.0714610832954</v>
      </c>
      <c r="BP1713" s="10">
        <v>47.774237596722799</v>
      </c>
      <c r="BQ1713" s="10">
        <f t="shared" si="116"/>
        <v>66.845698680018202</v>
      </c>
      <c r="BR1713" s="1">
        <v>36393.6690980946</v>
      </c>
      <c r="BS1713" s="1">
        <v>71213.135930863107</v>
      </c>
    </row>
    <row r="1714" spans="1:71" customFormat="1" x14ac:dyDescent="0.15">
      <c r="A1714">
        <v>3869</v>
      </c>
      <c r="B1714" t="s">
        <v>212</v>
      </c>
      <c r="C1714" t="s">
        <v>8</v>
      </c>
      <c r="D1714" t="s">
        <v>61</v>
      </c>
      <c r="E1714" t="s">
        <v>233</v>
      </c>
      <c r="F1714" t="s">
        <v>613</v>
      </c>
      <c r="H1714" t="s">
        <v>614</v>
      </c>
      <c r="I1714" t="s">
        <v>1249</v>
      </c>
      <c r="J1714">
        <v>-7.8627275283179747</v>
      </c>
      <c r="K1714" s="13" t="s">
        <v>212</v>
      </c>
      <c r="L1714" s="13">
        <v>177</v>
      </c>
      <c r="M1714" s="13" t="s">
        <v>975</v>
      </c>
      <c r="N1714" s="15" t="s">
        <v>95</v>
      </c>
      <c r="O1714" s="13" t="s">
        <v>956</v>
      </c>
      <c r="P1714" s="13" t="s">
        <v>1092</v>
      </c>
      <c r="Q1714" s="13" t="s">
        <v>95</v>
      </c>
      <c r="R1714" s="13" t="s">
        <v>1065</v>
      </c>
      <c r="S1714" s="13">
        <v>64811</v>
      </c>
      <c r="T1714" s="13">
        <v>42483</v>
      </c>
      <c r="U1714" s="13">
        <v>32230</v>
      </c>
      <c r="V1714" s="32">
        <v>65.549058030272604</v>
      </c>
      <c r="W1714" s="10">
        <v>49.729212633657902</v>
      </c>
      <c r="X1714" s="1">
        <v>99.202606267452694</v>
      </c>
      <c r="Y1714" s="1">
        <v>0.46850760161340399</v>
      </c>
      <c r="Z1714" s="10">
        <v>0.121005274588892</v>
      </c>
      <c r="AA1714" s="10">
        <f t="shared" si="115"/>
        <v>0.58951287620229598</v>
      </c>
      <c r="AB1714" s="1">
        <v>4784.7972976077199</v>
      </c>
      <c r="AC1714" s="1">
        <v>7312.6311625817098</v>
      </c>
      <c r="AD1714" s="1" t="s">
        <v>1096</v>
      </c>
      <c r="AE1714" s="1" t="s">
        <v>95</v>
      </c>
      <c r="AF1714" s="1" t="s">
        <v>1065</v>
      </c>
      <c r="AG1714" s="1">
        <v>59821</v>
      </c>
      <c r="AH1714" s="1">
        <v>38079</v>
      </c>
      <c r="AI1714" s="1">
        <v>28954</v>
      </c>
      <c r="AJ1714" s="32">
        <v>63.654903796325698</v>
      </c>
      <c r="AK1714" s="10">
        <v>48.401063171795897</v>
      </c>
      <c r="AL1714" s="1">
        <v>99.426676797679093</v>
      </c>
      <c r="AM1714" s="1">
        <v>0.33501416039234599</v>
      </c>
      <c r="AN1714" s="10">
        <v>7.5982593078676497E-2</v>
      </c>
      <c r="AO1714" s="10">
        <f t="shared" si="113"/>
        <v>0.41099675347102249</v>
      </c>
      <c r="AP1714" s="1">
        <v>4792.75836802103</v>
      </c>
      <c r="AQ1714" s="1">
        <v>7360.4508639144096</v>
      </c>
      <c r="AR1714" s="1" t="s">
        <v>1195</v>
      </c>
      <c r="AS1714" s="1" t="s">
        <v>95</v>
      </c>
      <c r="AT1714" s="1" t="s">
        <v>1065</v>
      </c>
      <c r="AU1714" s="1">
        <v>24075</v>
      </c>
      <c r="AV1714" s="1">
        <v>16849</v>
      </c>
      <c r="AW1714" s="1">
        <v>13426</v>
      </c>
      <c r="AX1714" s="1">
        <v>69.985462097611602</v>
      </c>
      <c r="AY1714" s="10">
        <v>55.767393561786101</v>
      </c>
      <c r="AZ1714" s="1">
        <v>28.474601519439901</v>
      </c>
      <c r="BA1714" s="1">
        <v>18.873826903024</v>
      </c>
      <c r="BB1714" s="10">
        <v>45.963056755548898</v>
      </c>
      <c r="BC1714" s="10">
        <f t="shared" si="112"/>
        <v>64.836883658572901</v>
      </c>
      <c r="BD1714" s="1">
        <v>34270.927983874397</v>
      </c>
      <c r="BE1714" s="1">
        <v>67939.470250298094</v>
      </c>
      <c r="BF1714" s="1" t="s">
        <v>1199</v>
      </c>
      <c r="BG1714" s="1" t="s">
        <v>95</v>
      </c>
      <c r="BH1714" s="1" t="s">
        <v>1065</v>
      </c>
      <c r="BI1714" s="1">
        <v>21669</v>
      </c>
      <c r="BJ1714" s="1">
        <v>14964</v>
      </c>
      <c r="BK1714" s="1">
        <v>12206</v>
      </c>
      <c r="BL1714" s="1">
        <v>69.057178457704595</v>
      </c>
      <c r="BM1714" s="10">
        <v>56.329318381097401</v>
      </c>
      <c r="BN1714" s="1">
        <v>29.215140095035199</v>
      </c>
      <c r="BO1714" s="1">
        <v>19.703424545305602</v>
      </c>
      <c r="BP1714" s="10">
        <v>45.354743568736701</v>
      </c>
      <c r="BQ1714" s="10">
        <f t="shared" si="116"/>
        <v>65.058168114042303</v>
      </c>
      <c r="BR1714" s="1">
        <v>33137.183974126201</v>
      </c>
      <c r="BS1714" s="1">
        <v>68396.218274777406</v>
      </c>
    </row>
    <row r="1715" spans="1:71" customFormat="1" ht="15" x14ac:dyDescent="0.2">
      <c r="A1715">
        <v>3869</v>
      </c>
      <c r="B1715" t="s">
        <v>213</v>
      </c>
      <c r="C1715" t="s">
        <v>8</v>
      </c>
      <c r="D1715" t="s">
        <v>61</v>
      </c>
      <c r="E1715" t="s">
        <v>233</v>
      </c>
      <c r="F1715" t="s">
        <v>613</v>
      </c>
      <c r="H1715" t="s">
        <v>614</v>
      </c>
      <c r="I1715" t="s">
        <v>1250</v>
      </c>
      <c r="J1715">
        <v>-8.3398487830376364</v>
      </c>
      <c r="K1715" s="13" t="s">
        <v>213</v>
      </c>
      <c r="L1715" s="13">
        <v>178</v>
      </c>
      <c r="M1715" s="13" t="s">
        <v>213</v>
      </c>
      <c r="N1715" s="15" t="s">
        <v>95</v>
      </c>
      <c r="O1715" s="13" t="s">
        <v>996</v>
      </c>
      <c r="P1715" s="13" t="s">
        <v>1093</v>
      </c>
      <c r="Q1715" s="13" t="s">
        <v>95</v>
      </c>
      <c r="R1715" s="13" t="s">
        <v>1065</v>
      </c>
      <c r="S1715" s="13">
        <v>60941</v>
      </c>
      <c r="T1715" s="13">
        <v>40402</v>
      </c>
      <c r="U1715" s="13">
        <v>28853</v>
      </c>
      <c r="V1715" s="32">
        <v>66.296910126187598</v>
      </c>
      <c r="W1715" s="10">
        <v>47.345793472374901</v>
      </c>
      <c r="X1715" s="1">
        <v>99.216719231968995</v>
      </c>
      <c r="Y1715" s="1">
        <v>0.50601323952448596</v>
      </c>
      <c r="Z1715" s="10">
        <v>0.103975323189963</v>
      </c>
      <c r="AA1715" s="10">
        <f t="shared" si="115"/>
        <v>0.60998856271444901</v>
      </c>
      <c r="AB1715" s="1">
        <v>4273.6839282084902</v>
      </c>
      <c r="AC1715" s="1">
        <v>6925.9254941169502</v>
      </c>
      <c r="AD1715" s="1" t="s">
        <v>1097</v>
      </c>
      <c r="AE1715" s="1" t="s">
        <v>95</v>
      </c>
      <c r="AF1715" s="1" t="s">
        <v>1065</v>
      </c>
      <c r="AG1715" s="1">
        <v>64007</v>
      </c>
      <c r="AH1715" s="1">
        <v>42181</v>
      </c>
      <c r="AI1715" s="1">
        <v>31204</v>
      </c>
      <c r="AJ1715" s="32">
        <v>65.900604621369496</v>
      </c>
      <c r="AK1715" s="10">
        <v>48.750917868358101</v>
      </c>
      <c r="AL1715" s="1">
        <v>99.137931034482705</v>
      </c>
      <c r="AM1715" s="1">
        <v>0.55121138315600604</v>
      </c>
      <c r="AN1715" s="10">
        <v>0.112165107037559</v>
      </c>
      <c r="AO1715" s="10">
        <f t="shared" si="113"/>
        <v>0.66337649019356504</v>
      </c>
      <c r="AP1715" s="1">
        <v>4611.3116085618203</v>
      </c>
      <c r="AQ1715" s="1">
        <v>7970.0289679060998</v>
      </c>
      <c r="AR1715" s="1" t="s">
        <v>1196</v>
      </c>
      <c r="AS1715" s="1" t="s">
        <v>95</v>
      </c>
      <c r="AT1715" s="1" t="s">
        <v>1065</v>
      </c>
      <c r="AU1715" s="1">
        <v>23970</v>
      </c>
      <c r="AV1715" s="1">
        <v>16003</v>
      </c>
      <c r="AW1715" s="1">
        <v>13187</v>
      </c>
      <c r="AX1715" s="1">
        <v>66.762619941593698</v>
      </c>
      <c r="AY1715" s="10">
        <v>55.014601585314999</v>
      </c>
      <c r="AZ1715" s="1">
        <v>29.354667475544101</v>
      </c>
      <c r="BA1715" s="1">
        <v>19.6557215439448</v>
      </c>
      <c r="BB1715" s="10">
        <v>44.869947675741301</v>
      </c>
      <c r="BC1715" s="10">
        <f t="shared" si="112"/>
        <v>64.525669219686108</v>
      </c>
      <c r="BD1715" s="1">
        <v>33174.5898487663</v>
      </c>
      <c r="BE1715" s="1">
        <v>65730.441948035499</v>
      </c>
      <c r="BF1715" s="23" t="s">
        <v>1200</v>
      </c>
      <c r="BG1715" s="1" t="s">
        <v>95</v>
      </c>
      <c r="BH1715" s="1" t="s">
        <v>1065</v>
      </c>
      <c r="BI1715" s="1">
        <v>19844</v>
      </c>
      <c r="BJ1715" s="1">
        <v>13170</v>
      </c>
      <c r="BK1715" s="1">
        <v>10839</v>
      </c>
      <c r="BL1715" s="1">
        <v>66.367667808909502</v>
      </c>
      <c r="BM1715" s="10">
        <v>54.621044144325701</v>
      </c>
      <c r="BN1715" s="1">
        <v>27.2165328904881</v>
      </c>
      <c r="BO1715" s="1">
        <v>19.863456038379901</v>
      </c>
      <c r="BP1715" s="10">
        <v>47.329089399391101</v>
      </c>
      <c r="BQ1715" s="10">
        <f t="shared" si="116"/>
        <v>67.192545437771003</v>
      </c>
      <c r="BR1715" s="1">
        <v>35369.344835594798</v>
      </c>
      <c r="BS1715" s="1">
        <v>73211.683370375395</v>
      </c>
    </row>
    <row r="1716" spans="1:71" customFormat="1" x14ac:dyDescent="0.15">
      <c r="A1716">
        <v>3869</v>
      </c>
      <c r="B1716" t="s">
        <v>214</v>
      </c>
      <c r="C1716" t="s">
        <v>8</v>
      </c>
      <c r="D1716" t="s">
        <v>61</v>
      </c>
      <c r="E1716" t="s">
        <v>233</v>
      </c>
      <c r="F1716" t="s">
        <v>613</v>
      </c>
      <c r="H1716" t="s">
        <v>614</v>
      </c>
      <c r="I1716" t="s">
        <v>1251</v>
      </c>
      <c r="J1716">
        <v>-8.816970037757299</v>
      </c>
      <c r="K1716" s="13" t="s">
        <v>214</v>
      </c>
      <c r="L1716" s="13">
        <v>179</v>
      </c>
      <c r="M1716" s="13" t="s">
        <v>214</v>
      </c>
      <c r="N1716" s="15" t="s">
        <v>96</v>
      </c>
      <c r="O1716" s="13" t="s">
        <v>956</v>
      </c>
      <c r="P1716" s="13" t="s">
        <v>1092</v>
      </c>
      <c r="Q1716" s="13" t="s">
        <v>96</v>
      </c>
      <c r="R1716" s="13" t="s">
        <v>1065</v>
      </c>
      <c r="S1716" s="13">
        <v>63599</v>
      </c>
      <c r="T1716" s="13">
        <v>41465</v>
      </c>
      <c r="U1716" s="13">
        <v>31624</v>
      </c>
      <c r="V1716" s="32">
        <v>65.197565999465397</v>
      </c>
      <c r="W1716" s="10">
        <v>49.724052264972698</v>
      </c>
      <c r="X1716" s="1">
        <v>99.370731090311196</v>
      </c>
      <c r="Y1716" s="1">
        <v>0.388945104983557</v>
      </c>
      <c r="Z1716" s="10">
        <v>5.6918795851252202E-2</v>
      </c>
      <c r="AA1716" s="10">
        <f t="shared" si="115"/>
        <v>0.4458639008348092</v>
      </c>
      <c r="AB1716" s="1">
        <v>4813.6063634396396</v>
      </c>
      <c r="AC1716" s="1">
        <v>7064.0581432444096</v>
      </c>
      <c r="AD1716" s="1" t="s">
        <v>1096</v>
      </c>
      <c r="AE1716" s="1" t="s">
        <v>96</v>
      </c>
      <c r="AF1716" s="1" t="s">
        <v>1065</v>
      </c>
      <c r="AG1716" s="1">
        <v>57497</v>
      </c>
      <c r="AH1716" s="1">
        <v>36271</v>
      </c>
      <c r="AI1716" s="1">
        <v>27756</v>
      </c>
      <c r="AJ1716" s="32">
        <v>63.083291302154898</v>
      </c>
      <c r="AK1716" s="10">
        <v>48.273822982068602</v>
      </c>
      <c r="AL1716" s="1">
        <v>99.3334774463179</v>
      </c>
      <c r="AM1716" s="1">
        <v>0.38189940913676301</v>
      </c>
      <c r="AN1716" s="10">
        <v>0.10087908920593699</v>
      </c>
      <c r="AO1716" s="10">
        <f t="shared" si="113"/>
        <v>0.48277849834270004</v>
      </c>
      <c r="AP1716" s="1">
        <v>4663.37280321036</v>
      </c>
      <c r="AQ1716" s="1">
        <v>7556.6504222393396</v>
      </c>
      <c r="AR1716" s="1" t="s">
        <v>1195</v>
      </c>
      <c r="AS1716" s="1" t="s">
        <v>96</v>
      </c>
      <c r="AT1716" s="1" t="s">
        <v>1065</v>
      </c>
      <c r="AU1716" s="1">
        <v>23382</v>
      </c>
      <c r="AV1716" s="1">
        <v>16264</v>
      </c>
      <c r="AW1716" s="1">
        <v>12967</v>
      </c>
      <c r="AX1716" s="1">
        <v>69.557779488495399</v>
      </c>
      <c r="AY1716" s="10">
        <v>55.4571892909075</v>
      </c>
      <c r="AZ1716" s="1">
        <v>27.569985347420399</v>
      </c>
      <c r="BA1716" s="1">
        <v>19.834965682116099</v>
      </c>
      <c r="BB1716" s="10">
        <v>46.394694223798901</v>
      </c>
      <c r="BC1716" s="10">
        <f t="shared" si="112"/>
        <v>66.229659905915</v>
      </c>
      <c r="BD1716" s="1">
        <v>34010.6255087924</v>
      </c>
      <c r="BE1716" s="1">
        <v>68366.019286683804</v>
      </c>
      <c r="BF1716" s="1" t="s">
        <v>1199</v>
      </c>
      <c r="BG1716" s="1" t="s">
        <v>96</v>
      </c>
      <c r="BH1716" s="1" t="s">
        <v>1065</v>
      </c>
      <c r="BI1716" s="1">
        <v>21436</v>
      </c>
      <c r="BJ1716" s="1">
        <v>14835</v>
      </c>
      <c r="BK1716" s="1">
        <v>12100</v>
      </c>
      <c r="BL1716" s="1">
        <v>69.206008583691002</v>
      </c>
      <c r="BM1716" s="10">
        <v>56.447098339242402</v>
      </c>
      <c r="BN1716" s="1">
        <v>29.0578512396694</v>
      </c>
      <c r="BO1716" s="1">
        <v>20.727272727272702</v>
      </c>
      <c r="BP1716" s="10">
        <v>44.892561983471097</v>
      </c>
      <c r="BQ1716" s="10">
        <f t="shared" si="116"/>
        <v>65.619834710743802</v>
      </c>
      <c r="BR1716" s="1">
        <v>31750.500160484</v>
      </c>
      <c r="BS1716" s="1">
        <v>69310.834474178599</v>
      </c>
    </row>
    <row r="1717" spans="1:71" customFormat="1" ht="15" x14ac:dyDescent="0.2">
      <c r="A1717">
        <v>3869</v>
      </c>
      <c r="B1717" t="s">
        <v>215</v>
      </c>
      <c r="C1717" t="s">
        <v>8</v>
      </c>
      <c r="D1717" t="s">
        <v>61</v>
      </c>
      <c r="E1717" t="s">
        <v>233</v>
      </c>
      <c r="F1717" t="s">
        <v>613</v>
      </c>
      <c r="H1717" t="s">
        <v>614</v>
      </c>
      <c r="I1717" t="s">
        <v>1252</v>
      </c>
      <c r="J1717">
        <v>-9.2940912924769616</v>
      </c>
      <c r="K1717" s="13" t="s">
        <v>215</v>
      </c>
      <c r="L1717" s="13">
        <v>180</v>
      </c>
      <c r="M1717" s="13" t="s">
        <v>215</v>
      </c>
      <c r="N1717" s="15" t="s">
        <v>96</v>
      </c>
      <c r="O1717" s="13" t="s">
        <v>996</v>
      </c>
      <c r="P1717" s="13" t="s">
        <v>1093</v>
      </c>
      <c r="Q1717" s="13" t="s">
        <v>96</v>
      </c>
      <c r="R1717" s="13" t="s">
        <v>1065</v>
      </c>
      <c r="S1717" s="13">
        <v>65245</v>
      </c>
      <c r="T1717" s="13">
        <v>42623</v>
      </c>
      <c r="U1717" s="13">
        <v>31916</v>
      </c>
      <c r="V1717" s="32">
        <v>65.327611311211598</v>
      </c>
      <c r="W1717" s="10">
        <v>48.917158402942803</v>
      </c>
      <c r="X1717" s="1">
        <v>99.483017922045306</v>
      </c>
      <c r="Y1717" s="1">
        <v>0.260057651334754</v>
      </c>
      <c r="Z1717" s="10">
        <v>5.3264820152901397E-2</v>
      </c>
      <c r="AA1717" s="10">
        <f t="shared" si="115"/>
        <v>0.31332247148765541</v>
      </c>
      <c r="AB1717" s="1">
        <v>4732.5141146926899</v>
      </c>
      <c r="AC1717" s="1">
        <v>6807.9507763147903</v>
      </c>
      <c r="AD1717" s="1" t="s">
        <v>1097</v>
      </c>
      <c r="AE1717" s="1" t="s">
        <v>96</v>
      </c>
      <c r="AF1717" s="1" t="s">
        <v>1065</v>
      </c>
      <c r="AG1717" s="1">
        <v>65558</v>
      </c>
      <c r="AH1717" s="1">
        <v>42382</v>
      </c>
      <c r="AI1717" s="1">
        <v>31779</v>
      </c>
      <c r="AJ1717" s="32">
        <v>64.648097867537103</v>
      </c>
      <c r="AK1717" s="10">
        <v>48.4746331492724</v>
      </c>
      <c r="AL1717" s="1">
        <v>99.320305862361906</v>
      </c>
      <c r="AM1717" s="1">
        <v>0.39648824695553703</v>
      </c>
      <c r="AN1717" s="10">
        <v>9.1255231442147297E-2</v>
      </c>
      <c r="AO1717" s="10">
        <f t="shared" si="113"/>
        <v>0.48774347839768434</v>
      </c>
      <c r="AP1717" s="1">
        <v>4617.0333560205499</v>
      </c>
      <c r="AQ1717" s="1">
        <v>7813.1159097433001</v>
      </c>
      <c r="AR1717" s="1" t="s">
        <v>1196</v>
      </c>
      <c r="AS1717" s="1" t="s">
        <v>96</v>
      </c>
      <c r="AT1717" s="1" t="s">
        <v>1065</v>
      </c>
      <c r="AU1717" s="1">
        <v>24226</v>
      </c>
      <c r="AV1717" s="1">
        <v>16395</v>
      </c>
      <c r="AW1717" s="1">
        <v>13234</v>
      </c>
      <c r="AX1717" s="1">
        <v>67.675224964913696</v>
      </c>
      <c r="AY1717" s="10">
        <v>54.627259968628699</v>
      </c>
      <c r="AZ1717" s="1">
        <v>28.4494483905093</v>
      </c>
      <c r="BA1717" s="1">
        <v>18.565815324165001</v>
      </c>
      <c r="BB1717" s="10">
        <v>46.350309808070101</v>
      </c>
      <c r="BC1717" s="10">
        <f t="shared" si="112"/>
        <v>64.916125132235095</v>
      </c>
      <c r="BD1717" s="1">
        <v>34924.621888761401</v>
      </c>
      <c r="BE1717" s="1">
        <v>67051.365087200305</v>
      </c>
      <c r="BF1717" s="23" t="s">
        <v>1200</v>
      </c>
      <c r="BG1717" s="1" t="s">
        <v>96</v>
      </c>
      <c r="BH1717" s="1" t="s">
        <v>1065</v>
      </c>
      <c r="BI1717" s="1">
        <v>22128</v>
      </c>
      <c r="BJ1717" s="1">
        <v>14606</v>
      </c>
      <c r="BK1717" s="1">
        <v>12011</v>
      </c>
      <c r="BL1717" s="1">
        <v>66.006869125090404</v>
      </c>
      <c r="BM1717" s="10">
        <v>54.279645697758497</v>
      </c>
      <c r="BN1717" s="1">
        <v>26.167679627008599</v>
      </c>
      <c r="BO1717" s="1">
        <v>19.731912413620801</v>
      </c>
      <c r="BP1717" s="10">
        <v>48.647073515943703</v>
      </c>
      <c r="BQ1717" s="10">
        <f t="shared" si="116"/>
        <v>68.378985929564507</v>
      </c>
      <c r="BR1717" s="1">
        <v>36736.441042588202</v>
      </c>
      <c r="BS1717" s="1">
        <v>75989.444824968101</v>
      </c>
    </row>
    <row r="1718" spans="1:71" customFormat="1" x14ac:dyDescent="0.15">
      <c r="A1718">
        <v>3869</v>
      </c>
      <c r="B1718" t="s">
        <v>216</v>
      </c>
      <c r="C1718" t="s">
        <v>8</v>
      </c>
      <c r="D1718" t="s">
        <v>61</v>
      </c>
      <c r="E1718" t="s">
        <v>233</v>
      </c>
      <c r="F1718" t="s">
        <v>615</v>
      </c>
      <c r="H1718" t="s">
        <v>616</v>
      </c>
      <c r="I1718" t="s">
        <v>1243</v>
      </c>
      <c r="J1718">
        <v>-5</v>
      </c>
      <c r="K1718" s="13" t="s">
        <v>216</v>
      </c>
      <c r="L1718" s="13">
        <v>181</v>
      </c>
      <c r="M1718" s="13" t="s">
        <v>216</v>
      </c>
      <c r="N1718" s="15" t="s">
        <v>97</v>
      </c>
      <c r="O1718" s="13" t="s">
        <v>956</v>
      </c>
      <c r="P1718" s="13" t="s">
        <v>1092</v>
      </c>
      <c r="Q1718" s="13" t="s">
        <v>97</v>
      </c>
      <c r="R1718" s="13" t="s">
        <v>1065</v>
      </c>
      <c r="S1718" s="13">
        <v>68749</v>
      </c>
      <c r="T1718" s="13">
        <v>44483</v>
      </c>
      <c r="U1718" s="13">
        <v>34713</v>
      </c>
      <c r="V1718" s="32">
        <v>64.703486596168702</v>
      </c>
      <c r="W1718" s="10">
        <v>50.492370798120703</v>
      </c>
      <c r="X1718" s="1">
        <v>97.905683749603895</v>
      </c>
      <c r="Y1718" s="1">
        <v>1.3539596116728601</v>
      </c>
      <c r="Z1718" s="10">
        <v>0.40906864863307701</v>
      </c>
      <c r="AA1718" s="10">
        <f t="shared" si="115"/>
        <v>1.7630282603059371</v>
      </c>
      <c r="AB1718" s="1">
        <v>4752.3949040202997</v>
      </c>
      <c r="AC1718" s="1">
        <v>7441.6590027844204</v>
      </c>
      <c r="AD1718" s="1" t="s">
        <v>1096</v>
      </c>
      <c r="AE1718" s="1" t="s">
        <v>97</v>
      </c>
      <c r="AF1718" s="1" t="s">
        <v>1065</v>
      </c>
      <c r="AG1718" s="1">
        <v>54783</v>
      </c>
      <c r="AH1718" s="1">
        <v>34910</v>
      </c>
      <c r="AI1718" s="1">
        <v>26874</v>
      </c>
      <c r="AJ1718" s="32">
        <v>63.724148002117403</v>
      </c>
      <c r="AK1718" s="10">
        <v>49.055363890257901</v>
      </c>
      <c r="AL1718" s="1">
        <v>98.712510232938897</v>
      </c>
      <c r="AM1718" s="1">
        <v>0.75165587556746305</v>
      </c>
      <c r="AN1718" s="10">
        <v>0.223264121455682</v>
      </c>
      <c r="AO1718" s="10">
        <f t="shared" si="113"/>
        <v>0.97491999702314502</v>
      </c>
      <c r="AP1718" s="1">
        <v>4717.5690099800104</v>
      </c>
      <c r="AQ1718" s="1">
        <v>8170.5787584527998</v>
      </c>
      <c r="AR1718" s="1" t="s">
        <v>1195</v>
      </c>
      <c r="AS1718" s="1" t="s">
        <v>97</v>
      </c>
      <c r="AT1718" s="1" t="s">
        <v>1065</v>
      </c>
      <c r="AU1718" s="1">
        <v>25865</v>
      </c>
      <c r="AV1718" s="1">
        <v>16371</v>
      </c>
      <c r="AW1718" s="1">
        <v>13264</v>
      </c>
      <c r="AX1718" s="1">
        <v>63.2940266769766</v>
      </c>
      <c r="AY1718" s="10">
        <v>51.2816547457955</v>
      </c>
      <c r="AZ1718" s="1">
        <v>19.2400482509047</v>
      </c>
      <c r="BA1718" s="1">
        <v>20.649879372738202</v>
      </c>
      <c r="BB1718" s="10">
        <v>55.104041013268997</v>
      </c>
      <c r="BC1718" s="10">
        <f t="shared" si="112"/>
        <v>75.753920386007195</v>
      </c>
      <c r="BD1718" s="1">
        <v>44928.191750650898</v>
      </c>
      <c r="BE1718" s="1">
        <v>106798.81682752501</v>
      </c>
      <c r="BF1718" s="1" t="s">
        <v>1199</v>
      </c>
      <c r="BG1718" s="1" t="s">
        <v>97</v>
      </c>
      <c r="BH1718" s="1" t="s">
        <v>1065</v>
      </c>
      <c r="BI1718" s="1">
        <v>20967</v>
      </c>
      <c r="BJ1718" s="1">
        <v>13194</v>
      </c>
      <c r="BK1718" s="1">
        <v>10939</v>
      </c>
      <c r="BL1718" s="1">
        <v>62.927457433109197</v>
      </c>
      <c r="BM1718" s="10">
        <v>52.172461487098801</v>
      </c>
      <c r="BN1718" s="1">
        <v>19.371057683517702</v>
      </c>
      <c r="BO1718" s="1">
        <v>22.607185300301701</v>
      </c>
      <c r="BP1718" s="10">
        <v>53.679495383490298</v>
      </c>
      <c r="BQ1718" s="10">
        <f t="shared" si="116"/>
        <v>76.286680683792</v>
      </c>
      <c r="BR1718" s="1">
        <v>41354.023311705998</v>
      </c>
      <c r="BS1718" s="1">
        <v>104516.752124205</v>
      </c>
    </row>
    <row r="1719" spans="1:71" customFormat="1" ht="15" x14ac:dyDescent="0.2">
      <c r="A1719">
        <v>3869</v>
      </c>
      <c r="B1719" t="s">
        <v>219</v>
      </c>
      <c r="C1719" t="s">
        <v>8</v>
      </c>
      <c r="D1719" t="s">
        <v>61</v>
      </c>
      <c r="E1719" t="s">
        <v>233</v>
      </c>
      <c r="F1719" t="s">
        <v>615</v>
      </c>
      <c r="H1719" t="s">
        <v>616</v>
      </c>
      <c r="I1719" t="s">
        <v>1244</v>
      </c>
      <c r="J1719">
        <v>-5.4771212547196626</v>
      </c>
      <c r="K1719" s="13" t="s">
        <v>219</v>
      </c>
      <c r="L1719" s="13">
        <v>182</v>
      </c>
      <c r="M1719" s="13" t="s">
        <v>219</v>
      </c>
      <c r="N1719" s="15" t="s">
        <v>97</v>
      </c>
      <c r="O1719" s="13" t="s">
        <v>996</v>
      </c>
      <c r="P1719" s="13" t="s">
        <v>1093</v>
      </c>
      <c r="Q1719" s="13" t="s">
        <v>97</v>
      </c>
      <c r="R1719" s="13" t="s">
        <v>1065</v>
      </c>
      <c r="S1719" s="13">
        <v>69337</v>
      </c>
      <c r="T1719" s="13">
        <v>45693</v>
      </c>
      <c r="U1719" s="13">
        <v>33379</v>
      </c>
      <c r="V1719" s="32">
        <v>65.899880294792098</v>
      </c>
      <c r="W1719" s="10">
        <v>48.140242583324898</v>
      </c>
      <c r="X1719" s="1">
        <v>99.152161538691999</v>
      </c>
      <c r="Y1719" s="1">
        <v>0.55723658587734803</v>
      </c>
      <c r="Z1719" s="10">
        <v>9.8864555558884307E-2</v>
      </c>
      <c r="AA1719" s="10">
        <f t="shared" si="115"/>
        <v>0.65610114143623233</v>
      </c>
      <c r="AB1719" s="1">
        <v>4426.3411812637496</v>
      </c>
      <c r="AC1719" s="1">
        <v>6675.1507806012396</v>
      </c>
      <c r="AD1719" s="1" t="s">
        <v>1097</v>
      </c>
      <c r="AE1719" s="1" t="s">
        <v>97</v>
      </c>
      <c r="AF1719" s="1" t="s">
        <v>1065</v>
      </c>
      <c r="AG1719" s="1">
        <v>69313</v>
      </c>
      <c r="AH1719" s="1">
        <v>44876</v>
      </c>
      <c r="AI1719" s="1">
        <v>33647</v>
      </c>
      <c r="AJ1719" s="32">
        <v>64.743987419387395</v>
      </c>
      <c r="AK1719" s="10">
        <v>48.543563256532003</v>
      </c>
      <c r="AL1719" s="1">
        <v>99.2569917080274</v>
      </c>
      <c r="AM1719" s="1">
        <v>0.48444140636609501</v>
      </c>
      <c r="AN1719" s="10">
        <v>0.101049127708265</v>
      </c>
      <c r="AO1719" s="10">
        <f t="shared" si="113"/>
        <v>0.58549053407436003</v>
      </c>
      <c r="AP1719" s="1">
        <v>4527.9543025518196</v>
      </c>
      <c r="AQ1719" s="1">
        <v>7816.5784662767801</v>
      </c>
      <c r="AR1719" s="1" t="s">
        <v>1196</v>
      </c>
      <c r="AS1719" s="1" t="s">
        <v>97</v>
      </c>
      <c r="AT1719" s="1" t="s">
        <v>1065</v>
      </c>
      <c r="AU1719" s="1">
        <v>27221</v>
      </c>
      <c r="AV1719" s="1">
        <v>18475</v>
      </c>
      <c r="AW1719" s="1">
        <v>14919</v>
      </c>
      <c r="AX1719" s="1">
        <v>67.870394180963203</v>
      </c>
      <c r="AY1719" s="10">
        <v>54.806950516145598</v>
      </c>
      <c r="AZ1719" s="1">
        <v>25.558013271667001</v>
      </c>
      <c r="BA1719" s="1">
        <v>20.785575440713199</v>
      </c>
      <c r="BB1719" s="10">
        <v>47.7310811716603</v>
      </c>
      <c r="BC1719" s="10">
        <f t="shared" si="112"/>
        <v>68.516656612373495</v>
      </c>
      <c r="BD1719" s="1">
        <v>35901.521752626199</v>
      </c>
      <c r="BE1719" s="1">
        <v>79847.745727624904</v>
      </c>
      <c r="BF1719" s="23" t="s">
        <v>1200</v>
      </c>
      <c r="BG1719" s="1" t="s">
        <v>97</v>
      </c>
      <c r="BH1719" s="1" t="s">
        <v>1065</v>
      </c>
      <c r="BI1719" s="1">
        <v>19603</v>
      </c>
      <c r="BJ1719" s="1">
        <v>12692</v>
      </c>
      <c r="BK1719" s="1">
        <v>10412</v>
      </c>
      <c r="BL1719" s="1">
        <v>64.745192062439401</v>
      </c>
      <c r="BM1719" s="10">
        <v>53.1143192368515</v>
      </c>
      <c r="BN1719" s="1">
        <v>24.644640799078001</v>
      </c>
      <c r="BO1719" s="1">
        <v>21.311947752593198</v>
      </c>
      <c r="BP1719" s="10">
        <v>48.885900883595902</v>
      </c>
      <c r="BQ1719" s="10">
        <f t="shared" si="116"/>
        <v>70.197848636189093</v>
      </c>
      <c r="BR1719" s="1">
        <v>37725.330910120399</v>
      </c>
      <c r="BS1719" s="1">
        <v>86036.140409118103</v>
      </c>
    </row>
    <row r="1720" spans="1:71" customFormat="1" x14ac:dyDescent="0.15">
      <c r="A1720">
        <v>3869</v>
      </c>
      <c r="B1720" t="s">
        <v>220</v>
      </c>
      <c r="C1720" t="s">
        <v>8</v>
      </c>
      <c r="D1720" t="s">
        <v>61</v>
      </c>
      <c r="E1720" t="s">
        <v>233</v>
      </c>
      <c r="F1720" t="s">
        <v>615</v>
      </c>
      <c r="H1720" t="s">
        <v>616</v>
      </c>
      <c r="I1720" t="s">
        <v>1245</v>
      </c>
      <c r="J1720">
        <v>-5.9542425094393252</v>
      </c>
      <c r="K1720" s="13" t="s">
        <v>220</v>
      </c>
      <c r="L1720" s="13">
        <v>183</v>
      </c>
      <c r="M1720" s="13" t="s">
        <v>220</v>
      </c>
      <c r="N1720" s="15" t="s">
        <v>98</v>
      </c>
      <c r="O1720" s="13" t="s">
        <v>956</v>
      </c>
      <c r="P1720" s="13" t="s">
        <v>1092</v>
      </c>
      <c r="Q1720" s="13" t="s">
        <v>98</v>
      </c>
      <c r="R1720" s="13" t="s">
        <v>1065</v>
      </c>
      <c r="S1720" s="13">
        <v>65203</v>
      </c>
      <c r="T1720" s="13">
        <v>41917</v>
      </c>
      <c r="U1720" s="13">
        <v>31982</v>
      </c>
      <c r="V1720" s="32">
        <v>64.2869193135285</v>
      </c>
      <c r="W1720" s="10">
        <v>49.049890342468899</v>
      </c>
      <c r="X1720" s="1">
        <v>99.068225877055795</v>
      </c>
      <c r="Y1720" s="1">
        <v>0.63160527796885801</v>
      </c>
      <c r="Z1720" s="10">
        <v>0.103183040460259</v>
      </c>
      <c r="AA1720" s="10">
        <f t="shared" si="115"/>
        <v>0.73478831842911707</v>
      </c>
      <c r="AB1720" s="1">
        <v>4842.8278778063004</v>
      </c>
      <c r="AC1720" s="1">
        <v>6883.0228580155699</v>
      </c>
      <c r="AD1720" s="1" t="s">
        <v>1096</v>
      </c>
      <c r="AE1720" s="1" t="s">
        <v>98</v>
      </c>
      <c r="AF1720" s="1" t="s">
        <v>1065</v>
      </c>
      <c r="AG1720" s="1">
        <v>49815</v>
      </c>
      <c r="AH1720" s="1">
        <v>30737</v>
      </c>
      <c r="AI1720" s="1">
        <v>23718</v>
      </c>
      <c r="AJ1720" s="32">
        <v>61.702298504466498</v>
      </c>
      <c r="AK1720" s="10">
        <v>47.612165010539002</v>
      </c>
      <c r="AL1720" s="1">
        <v>99.257947550383705</v>
      </c>
      <c r="AM1720" s="1">
        <v>0.46378278101020298</v>
      </c>
      <c r="AN1720" s="10">
        <v>7.16755207015769E-2</v>
      </c>
      <c r="AO1720" s="10">
        <f t="shared" si="113"/>
        <v>0.53545830171177988</v>
      </c>
      <c r="AP1720" s="1">
        <v>4768.8296004512904</v>
      </c>
      <c r="AQ1720" s="1">
        <v>8177.5982490510996</v>
      </c>
      <c r="AR1720" s="1" t="s">
        <v>1195</v>
      </c>
      <c r="AS1720" s="1" t="s">
        <v>98</v>
      </c>
      <c r="AT1720" s="1" t="s">
        <v>1065</v>
      </c>
      <c r="AU1720" s="1">
        <v>24427</v>
      </c>
      <c r="AV1720" s="1">
        <v>16562</v>
      </c>
      <c r="AW1720" s="1">
        <v>13469</v>
      </c>
      <c r="AX1720" s="1">
        <v>67.802022352315106</v>
      </c>
      <c r="AY1720" s="10">
        <v>55.139804314897503</v>
      </c>
      <c r="AZ1720" s="1">
        <v>31.5910609547851</v>
      </c>
      <c r="BA1720" s="1">
        <v>21.4492538421561</v>
      </c>
      <c r="BB1720" s="10">
        <v>41.265127329423102</v>
      </c>
      <c r="BC1720" s="10">
        <f t="shared" si="112"/>
        <v>62.714381171579205</v>
      </c>
      <c r="BD1720" s="1">
        <v>29100.357192760901</v>
      </c>
      <c r="BE1720" s="1">
        <v>60726.751239523299</v>
      </c>
      <c r="BF1720" s="1" t="s">
        <v>1199</v>
      </c>
      <c r="BG1720" s="1" t="s">
        <v>98</v>
      </c>
      <c r="BH1720" s="1" t="s">
        <v>1065</v>
      </c>
      <c r="BI1720" s="1">
        <v>20247</v>
      </c>
      <c r="BJ1720" s="1">
        <v>14153</v>
      </c>
      <c r="BK1720" s="1">
        <v>11512</v>
      </c>
      <c r="BL1720" s="1">
        <v>69.901713834148296</v>
      </c>
      <c r="BM1720" s="10">
        <v>56.857806094730101</v>
      </c>
      <c r="BN1720" s="1">
        <v>32.070882557331501</v>
      </c>
      <c r="BO1720" s="1">
        <v>20.178943710910399</v>
      </c>
      <c r="BP1720" s="10">
        <v>41.895413481584399</v>
      </c>
      <c r="BQ1720" s="10">
        <f t="shared" si="116"/>
        <v>62.074357192494801</v>
      </c>
      <c r="BR1720" s="1">
        <v>29585.982692609901</v>
      </c>
      <c r="BS1720" s="1">
        <v>60426.949066224101</v>
      </c>
    </row>
    <row r="1721" spans="1:71" customFormat="1" ht="15" x14ac:dyDescent="0.2">
      <c r="A1721">
        <v>3869</v>
      </c>
      <c r="B1721" t="s">
        <v>221</v>
      </c>
      <c r="C1721" t="s">
        <v>8</v>
      </c>
      <c r="D1721" t="s">
        <v>61</v>
      </c>
      <c r="E1721" t="s">
        <v>233</v>
      </c>
      <c r="F1721" t="s">
        <v>615</v>
      </c>
      <c r="H1721" t="s">
        <v>616</v>
      </c>
      <c r="I1721" t="s">
        <v>1246</v>
      </c>
      <c r="J1721">
        <v>-6.4313637641589869</v>
      </c>
      <c r="K1721" s="13" t="s">
        <v>221</v>
      </c>
      <c r="L1721" s="13">
        <v>184</v>
      </c>
      <c r="M1721" s="13" t="s">
        <v>221</v>
      </c>
      <c r="N1721" s="15" t="s">
        <v>98</v>
      </c>
      <c r="O1721" s="13" t="s">
        <v>996</v>
      </c>
      <c r="P1721" s="13" t="s">
        <v>1093</v>
      </c>
      <c r="Q1721" s="13" t="s">
        <v>98</v>
      </c>
      <c r="R1721" s="13" t="s">
        <v>1065</v>
      </c>
      <c r="S1721" s="13">
        <v>64896</v>
      </c>
      <c r="T1721" s="13">
        <v>42532</v>
      </c>
      <c r="U1721" s="13">
        <v>30429</v>
      </c>
      <c r="V1721" s="32">
        <v>65.538708086784993</v>
      </c>
      <c r="W1721" s="10">
        <v>46.888868343195298</v>
      </c>
      <c r="X1721" s="1">
        <v>99.250714778665099</v>
      </c>
      <c r="Y1721" s="1">
        <v>0.52910052910052896</v>
      </c>
      <c r="Z1721" s="10">
        <v>6.5726773801307994E-2</v>
      </c>
      <c r="AA1721" s="10">
        <f t="shared" si="115"/>
        <v>0.59482730290183694</v>
      </c>
      <c r="AB1721" s="1">
        <v>4515.0711899821299</v>
      </c>
      <c r="AC1721" s="1">
        <v>6340.1110419857596</v>
      </c>
      <c r="AD1721" s="1" t="s">
        <v>1097</v>
      </c>
      <c r="AE1721" s="1" t="s">
        <v>98</v>
      </c>
      <c r="AF1721" s="1" t="s">
        <v>1065</v>
      </c>
      <c r="AG1721" s="1">
        <v>64492</v>
      </c>
      <c r="AH1721" s="1">
        <v>41286</v>
      </c>
      <c r="AI1721" s="1">
        <v>31059</v>
      </c>
      <c r="AJ1721" s="32">
        <v>64.017242448675802</v>
      </c>
      <c r="AK1721" s="10">
        <v>48.1594616386529</v>
      </c>
      <c r="AL1721" s="1">
        <v>98.898869892784703</v>
      </c>
      <c r="AM1721" s="1">
        <v>0.83711645577771299</v>
      </c>
      <c r="AN1721" s="10">
        <v>7.7272288225635102E-2</v>
      </c>
      <c r="AO1721" s="10">
        <f t="shared" si="113"/>
        <v>0.91438874400334813</v>
      </c>
      <c r="AP1721" s="1">
        <v>4687.51809130113</v>
      </c>
      <c r="AQ1721" s="1">
        <v>7620.3766825904004</v>
      </c>
      <c r="AR1721" s="1" t="s">
        <v>1196</v>
      </c>
      <c r="AS1721" s="1" t="s">
        <v>98</v>
      </c>
      <c r="AT1721" s="1" t="s">
        <v>1065</v>
      </c>
      <c r="AU1721" s="1">
        <v>25292</v>
      </c>
      <c r="AV1721" s="1">
        <v>17069</v>
      </c>
      <c r="AW1721" s="1">
        <v>14175</v>
      </c>
      <c r="AX1721" s="1">
        <v>67.487743159892503</v>
      </c>
      <c r="AY1721" s="10">
        <v>56.045389846591803</v>
      </c>
      <c r="AZ1721" s="1">
        <v>29.6155202821869</v>
      </c>
      <c r="BA1721" s="1">
        <v>20.4726631393298</v>
      </c>
      <c r="BB1721" s="10">
        <v>44.1693121693122</v>
      </c>
      <c r="BC1721" s="10">
        <f t="shared" si="112"/>
        <v>64.641975308642003</v>
      </c>
      <c r="BD1721" s="1">
        <v>31706.864745390802</v>
      </c>
      <c r="BE1721" s="1">
        <v>65665.914401344504</v>
      </c>
      <c r="BF1721" s="23" t="s">
        <v>1200</v>
      </c>
      <c r="BG1721" s="1" t="s">
        <v>98</v>
      </c>
      <c r="BH1721" s="1" t="s">
        <v>1065</v>
      </c>
      <c r="BI1721" s="1">
        <v>19385</v>
      </c>
      <c r="BJ1721" s="1">
        <v>13287</v>
      </c>
      <c r="BK1721" s="1">
        <v>10644</v>
      </c>
      <c r="BL1721" s="1">
        <v>68.542687645086403</v>
      </c>
      <c r="BM1721" s="10">
        <v>54.9084343564612</v>
      </c>
      <c r="BN1721" s="1">
        <v>27.912438932732101</v>
      </c>
      <c r="BO1721" s="1">
        <v>19.9924840285607</v>
      </c>
      <c r="BP1721" s="10">
        <v>46.082299887260397</v>
      </c>
      <c r="BQ1721" s="10">
        <f t="shared" si="116"/>
        <v>66.074783915821101</v>
      </c>
      <c r="BR1721" s="1">
        <v>33950.641441170897</v>
      </c>
      <c r="BS1721" s="1">
        <v>68114.995601980598</v>
      </c>
    </row>
    <row r="1722" spans="1:71" customFormat="1" x14ac:dyDescent="0.15">
      <c r="A1722">
        <v>3869</v>
      </c>
      <c r="B1722" t="s">
        <v>222</v>
      </c>
      <c r="C1722" t="s">
        <v>8</v>
      </c>
      <c r="D1722" t="s">
        <v>61</v>
      </c>
      <c r="E1722" t="s">
        <v>233</v>
      </c>
      <c r="F1722" t="s">
        <v>615</v>
      </c>
      <c r="H1722" t="s">
        <v>616</v>
      </c>
      <c r="I1722" t="s">
        <v>1247</v>
      </c>
      <c r="J1722">
        <v>-6.9084850188786495</v>
      </c>
      <c r="K1722" s="13" t="s">
        <v>222</v>
      </c>
      <c r="L1722" s="13">
        <v>185</v>
      </c>
      <c r="M1722" s="13" t="s">
        <v>222</v>
      </c>
      <c r="N1722" s="15" t="s">
        <v>99</v>
      </c>
      <c r="O1722" s="13" t="s">
        <v>956</v>
      </c>
      <c r="P1722" s="13" t="s">
        <v>1092</v>
      </c>
      <c r="Q1722" s="13" t="s">
        <v>99</v>
      </c>
      <c r="R1722" s="13" t="s">
        <v>1065</v>
      </c>
      <c r="S1722" s="13">
        <v>69623</v>
      </c>
      <c r="T1722" s="13">
        <v>45206</v>
      </c>
      <c r="U1722" s="13">
        <v>34016</v>
      </c>
      <c r="V1722" s="32">
        <v>64.929692773939607</v>
      </c>
      <c r="W1722" s="10">
        <v>48.857417807333803</v>
      </c>
      <c r="X1722" s="1">
        <v>99.273871119473199</v>
      </c>
      <c r="Y1722" s="1">
        <v>0.44684854186265299</v>
      </c>
      <c r="Z1722" s="10">
        <v>0.105832549388523</v>
      </c>
      <c r="AA1722" s="10">
        <f t="shared" si="115"/>
        <v>0.55268109125117604</v>
      </c>
      <c r="AB1722" s="1">
        <v>4636.0341747197399</v>
      </c>
      <c r="AC1722" s="1">
        <v>6647.5557658769803</v>
      </c>
      <c r="AD1722" s="1" t="s">
        <v>1096</v>
      </c>
      <c r="AE1722" s="1" t="s">
        <v>99</v>
      </c>
      <c r="AF1722" s="1" t="s">
        <v>1065</v>
      </c>
      <c r="AG1722" s="1">
        <v>49560</v>
      </c>
      <c r="AH1722" s="1">
        <v>30956</v>
      </c>
      <c r="AI1722" s="1">
        <v>24496</v>
      </c>
      <c r="AJ1722" s="32">
        <v>62.461662631154198</v>
      </c>
      <c r="AK1722" s="10">
        <v>49.426957223567399</v>
      </c>
      <c r="AL1722" s="1">
        <v>99.444807315480105</v>
      </c>
      <c r="AM1722" s="1">
        <v>0.32250163291966</v>
      </c>
      <c r="AN1722" s="10">
        <v>0.10205747877204401</v>
      </c>
      <c r="AO1722" s="10">
        <f t="shared" si="113"/>
        <v>0.42455911169170402</v>
      </c>
      <c r="AP1722" s="1">
        <v>4741.9534000980502</v>
      </c>
      <c r="AQ1722" s="1">
        <v>8451.8318160691706</v>
      </c>
      <c r="AR1722" s="1" t="s">
        <v>1195</v>
      </c>
      <c r="AS1722" s="1" t="s">
        <v>99</v>
      </c>
      <c r="AT1722" s="1" t="s">
        <v>1065</v>
      </c>
      <c r="AU1722" s="1">
        <v>27338</v>
      </c>
      <c r="AV1722" s="1">
        <v>19443</v>
      </c>
      <c r="AW1722" s="1">
        <v>15502</v>
      </c>
      <c r="AX1722" s="1">
        <v>71.120784256346496</v>
      </c>
      <c r="AY1722" s="10">
        <v>56.704952812934401</v>
      </c>
      <c r="AZ1722" s="1">
        <v>30.5057411946846</v>
      </c>
      <c r="BA1722" s="1">
        <v>18.1008902077151</v>
      </c>
      <c r="BB1722" s="10">
        <v>44.632950587021</v>
      </c>
      <c r="BC1722" s="10">
        <f t="shared" si="112"/>
        <v>62.733840794736096</v>
      </c>
      <c r="BD1722" s="1">
        <v>33138.833048300898</v>
      </c>
      <c r="BE1722" s="1">
        <v>62825.172854792603</v>
      </c>
      <c r="BF1722" s="1" t="s">
        <v>1199</v>
      </c>
      <c r="BG1722" s="1" t="s">
        <v>99</v>
      </c>
      <c r="BH1722" s="1" t="s">
        <v>1065</v>
      </c>
      <c r="BI1722" s="1">
        <v>19341</v>
      </c>
      <c r="BJ1722" s="1">
        <v>13477</v>
      </c>
      <c r="BK1722" s="1">
        <v>11177</v>
      </c>
      <c r="BL1722" s="1">
        <v>69.680988573496705</v>
      </c>
      <c r="BM1722" s="10">
        <v>57.789152577426201</v>
      </c>
      <c r="BN1722" s="1">
        <v>29.775431690077799</v>
      </c>
      <c r="BO1722" s="1">
        <v>21.204258745638398</v>
      </c>
      <c r="BP1722" s="10">
        <v>43.374787510065303</v>
      </c>
      <c r="BQ1722" s="10">
        <f t="shared" si="116"/>
        <v>64.579046255703702</v>
      </c>
      <c r="BR1722" s="1">
        <v>30762.803959592198</v>
      </c>
      <c r="BS1722" s="1">
        <v>66068.585662734098</v>
      </c>
    </row>
    <row r="1723" spans="1:71" customFormat="1" ht="15" x14ac:dyDescent="0.2">
      <c r="A1723">
        <v>3869</v>
      </c>
      <c r="B1723" t="s">
        <v>223</v>
      </c>
      <c r="C1723" t="s">
        <v>8</v>
      </c>
      <c r="D1723" t="s">
        <v>61</v>
      </c>
      <c r="E1723" t="s">
        <v>233</v>
      </c>
      <c r="F1723" t="s">
        <v>615</v>
      </c>
      <c r="H1723" t="s">
        <v>616</v>
      </c>
      <c r="I1723" t="s">
        <v>1248</v>
      </c>
      <c r="J1723">
        <v>-7.3856062735983121</v>
      </c>
      <c r="K1723" s="13" t="s">
        <v>223</v>
      </c>
      <c r="L1723" s="13">
        <v>186</v>
      </c>
      <c r="M1723" s="13" t="s">
        <v>223</v>
      </c>
      <c r="N1723" s="15" t="s">
        <v>99</v>
      </c>
      <c r="O1723" s="13" t="s">
        <v>996</v>
      </c>
      <c r="P1723" s="13" t="s">
        <v>1093</v>
      </c>
      <c r="Q1723" s="13" t="s">
        <v>99</v>
      </c>
      <c r="R1723" s="13" t="s">
        <v>1065</v>
      </c>
      <c r="S1723" s="13">
        <v>75335</v>
      </c>
      <c r="T1723" s="13">
        <v>49287</v>
      </c>
      <c r="U1723" s="13">
        <v>36928</v>
      </c>
      <c r="V1723" s="32">
        <v>65.423773810313904</v>
      </c>
      <c r="W1723" s="10">
        <v>49.018384549014399</v>
      </c>
      <c r="X1723" s="1">
        <v>99.149696707105704</v>
      </c>
      <c r="Y1723" s="1">
        <v>0.53888648180242604</v>
      </c>
      <c r="Z1723" s="10">
        <v>0.10831889081455801</v>
      </c>
      <c r="AA1723" s="10">
        <f t="shared" si="115"/>
        <v>0.64720537261698408</v>
      </c>
      <c r="AB1723" s="1">
        <v>4698.0108126649202</v>
      </c>
      <c r="AC1723" s="1">
        <v>6434.9091729149504</v>
      </c>
      <c r="AD1723" s="1" t="s">
        <v>1097</v>
      </c>
      <c r="AE1723" s="1" t="s">
        <v>99</v>
      </c>
      <c r="AF1723" s="1" t="s">
        <v>1065</v>
      </c>
      <c r="AG1723" s="1">
        <v>69440</v>
      </c>
      <c r="AH1723" s="1">
        <v>44421</v>
      </c>
      <c r="AI1723" s="1">
        <v>33385</v>
      </c>
      <c r="AJ1723" s="32">
        <v>63.970334101382498</v>
      </c>
      <c r="AK1723" s="10">
        <v>48.077476958525303</v>
      </c>
      <c r="AL1723" s="1">
        <v>99.173281413808596</v>
      </c>
      <c r="AM1723" s="1">
        <v>0.51819679496780002</v>
      </c>
      <c r="AN1723" s="10">
        <v>0.14976785981728299</v>
      </c>
      <c r="AO1723" s="10">
        <f t="shared" si="113"/>
        <v>0.66796465478508305</v>
      </c>
      <c r="AP1723" s="1">
        <v>4624.1818474280399</v>
      </c>
      <c r="AQ1723" s="1">
        <v>7503.0073471998703</v>
      </c>
      <c r="AR1723" s="1" t="s">
        <v>1196</v>
      </c>
      <c r="AS1723" s="1" t="s">
        <v>99</v>
      </c>
      <c r="AT1723" s="1" t="s">
        <v>1065</v>
      </c>
      <c r="AU1723" s="1">
        <v>26528</v>
      </c>
      <c r="AV1723" s="1">
        <v>18635</v>
      </c>
      <c r="AW1723" s="1">
        <v>14752</v>
      </c>
      <c r="AX1723" s="1">
        <v>70.246531966224396</v>
      </c>
      <c r="AY1723" s="10">
        <v>55.6091676718938</v>
      </c>
      <c r="AZ1723" s="1">
        <v>30.8636117136659</v>
      </c>
      <c r="BA1723" s="1">
        <v>18.9059110629067</v>
      </c>
      <c r="BB1723" s="10">
        <v>43.641540130151803</v>
      </c>
      <c r="BC1723" s="10">
        <f t="shared" si="112"/>
        <v>62.547451193058507</v>
      </c>
      <c r="BD1723" s="1">
        <v>31914.462373822</v>
      </c>
      <c r="BE1723" s="1">
        <v>61544.689257588601</v>
      </c>
      <c r="BF1723" s="23" t="s">
        <v>1200</v>
      </c>
      <c r="BG1723" s="1" t="s">
        <v>99</v>
      </c>
      <c r="BH1723" s="1" t="s">
        <v>1065</v>
      </c>
      <c r="BI1723" s="1">
        <v>22548</v>
      </c>
      <c r="BJ1723" s="1">
        <v>15577</v>
      </c>
      <c r="BK1723" s="1">
        <v>12549</v>
      </c>
      <c r="BL1723" s="1">
        <v>69.083732481816597</v>
      </c>
      <c r="BM1723" s="10">
        <v>55.654603512506597</v>
      </c>
      <c r="BN1723" s="1">
        <v>28.145668977607802</v>
      </c>
      <c r="BO1723" s="1">
        <v>18.3042473503865</v>
      </c>
      <c r="BP1723" s="10">
        <v>46.681010439078797</v>
      </c>
      <c r="BQ1723" s="10">
        <f t="shared" si="116"/>
        <v>64.985257789465294</v>
      </c>
      <c r="BR1723" s="1">
        <v>35834.309109082496</v>
      </c>
      <c r="BS1723" s="1">
        <v>67619.646370342394</v>
      </c>
    </row>
    <row r="1724" spans="1:71" customFormat="1" x14ac:dyDescent="0.15">
      <c r="A1724">
        <v>3869</v>
      </c>
      <c r="B1724" t="s">
        <v>224</v>
      </c>
      <c r="C1724" t="s">
        <v>8</v>
      </c>
      <c r="D1724" t="s">
        <v>61</v>
      </c>
      <c r="E1724" t="s">
        <v>233</v>
      </c>
      <c r="F1724" t="s">
        <v>615</v>
      </c>
      <c r="H1724" t="s">
        <v>616</v>
      </c>
      <c r="I1724" t="s">
        <v>1249</v>
      </c>
      <c r="J1724">
        <v>-7.8627275283179747</v>
      </c>
      <c r="K1724" s="13" t="s">
        <v>224</v>
      </c>
      <c r="L1724" s="13">
        <v>187</v>
      </c>
      <c r="M1724" s="13" t="s">
        <v>224</v>
      </c>
      <c r="N1724" s="15" t="s">
        <v>100</v>
      </c>
      <c r="O1724" s="13" t="s">
        <v>956</v>
      </c>
      <c r="P1724" s="13" t="s">
        <v>1092</v>
      </c>
      <c r="Q1724" s="13" t="s">
        <v>100</v>
      </c>
      <c r="R1724" s="13" t="s">
        <v>1065</v>
      </c>
      <c r="S1724" s="13">
        <v>67346</v>
      </c>
      <c r="T1724" s="13">
        <v>44037</v>
      </c>
      <c r="U1724" s="13">
        <v>32823</v>
      </c>
      <c r="V1724" s="32">
        <v>65.389184212870802</v>
      </c>
      <c r="W1724" s="10">
        <v>48.737861194428802</v>
      </c>
      <c r="X1724" s="1">
        <v>99.067726898820993</v>
      </c>
      <c r="Y1724" s="1">
        <v>0.64284190963653498</v>
      </c>
      <c r="Z1724" s="10">
        <v>0.115772476617006</v>
      </c>
      <c r="AA1724" s="10">
        <f t="shared" si="115"/>
        <v>0.75861438625354094</v>
      </c>
      <c r="AB1724" s="1">
        <v>4594.8795006380597</v>
      </c>
      <c r="AC1724" s="1">
        <v>6588.6125132487396</v>
      </c>
      <c r="AD1724" s="1" t="s">
        <v>1096</v>
      </c>
      <c r="AE1724" s="1" t="s">
        <v>100</v>
      </c>
      <c r="AF1724" s="1" t="s">
        <v>1065</v>
      </c>
      <c r="AG1724" s="1">
        <v>45212</v>
      </c>
      <c r="AH1724" s="1">
        <v>28658</v>
      </c>
      <c r="AI1724" s="1">
        <v>21772</v>
      </c>
      <c r="AJ1724" s="32">
        <v>63.385826771653498</v>
      </c>
      <c r="AK1724" s="10">
        <v>48.155356984871297</v>
      </c>
      <c r="AL1724" s="1">
        <v>99.251331986037101</v>
      </c>
      <c r="AM1724" s="1">
        <v>0.53738747014514099</v>
      </c>
      <c r="AN1724" s="10">
        <v>9.1861106007716298E-2</v>
      </c>
      <c r="AO1724" s="10">
        <f t="shared" si="113"/>
        <v>0.62924857615285723</v>
      </c>
      <c r="AP1724" s="1">
        <v>4691.73777633808</v>
      </c>
      <c r="AQ1724" s="1">
        <v>8701.9383815593501</v>
      </c>
      <c r="AR1724" s="1" t="s">
        <v>1195</v>
      </c>
      <c r="AS1724" s="1" t="s">
        <v>100</v>
      </c>
      <c r="AT1724" s="1" t="s">
        <v>1065</v>
      </c>
      <c r="AU1724" s="1">
        <v>26693</v>
      </c>
      <c r="AV1724" s="1">
        <v>18448</v>
      </c>
      <c r="AW1724" s="1">
        <v>14821</v>
      </c>
      <c r="AX1724" s="1">
        <v>69.111752144757006</v>
      </c>
      <c r="AY1724" s="10">
        <v>55.523920128872703</v>
      </c>
      <c r="AZ1724" s="1">
        <v>29.141083597598001</v>
      </c>
      <c r="BA1724" s="1">
        <v>18.473787193846601</v>
      </c>
      <c r="BB1724" s="10">
        <v>45.880844747318001</v>
      </c>
      <c r="BC1724" s="10">
        <f t="shared" si="112"/>
        <v>64.354631941164598</v>
      </c>
      <c r="BD1724" s="1">
        <v>34450.893506692002</v>
      </c>
      <c r="BE1724" s="1">
        <v>67316.134127004101</v>
      </c>
      <c r="BF1724" s="1" t="s">
        <v>1199</v>
      </c>
      <c r="BG1724" s="1" t="s">
        <v>100</v>
      </c>
      <c r="BH1724" s="1" t="s">
        <v>1065</v>
      </c>
      <c r="BI1724" s="1">
        <v>19022</v>
      </c>
      <c r="BJ1724" s="1">
        <v>13029</v>
      </c>
      <c r="BK1724" s="1">
        <v>11093</v>
      </c>
      <c r="BL1724" s="1">
        <v>68.494374934286597</v>
      </c>
      <c r="BM1724" s="10">
        <v>58.316685942592798</v>
      </c>
      <c r="BN1724" s="1">
        <v>30.433606779049899</v>
      </c>
      <c r="BO1724" s="1">
        <v>20.436311187235201</v>
      </c>
      <c r="BP1724" s="10">
        <v>43.595059947714802</v>
      </c>
      <c r="BQ1724" s="10">
        <f t="shared" si="116"/>
        <v>64.031371134950007</v>
      </c>
      <c r="BR1724" s="1">
        <v>31053.269213805499</v>
      </c>
      <c r="BS1724" s="1">
        <v>65585.820147380597</v>
      </c>
    </row>
    <row r="1725" spans="1:71" customFormat="1" ht="15" x14ac:dyDescent="0.2">
      <c r="A1725">
        <v>3869</v>
      </c>
      <c r="B1725" t="s">
        <v>225</v>
      </c>
      <c r="C1725" t="s">
        <v>8</v>
      </c>
      <c r="D1725" t="s">
        <v>61</v>
      </c>
      <c r="E1725" t="s">
        <v>233</v>
      </c>
      <c r="F1725" t="s">
        <v>615</v>
      </c>
      <c r="H1725" t="s">
        <v>616</v>
      </c>
      <c r="I1725" t="s">
        <v>1250</v>
      </c>
      <c r="J1725">
        <v>-8.3398487830376364</v>
      </c>
      <c r="K1725" s="13" t="s">
        <v>225</v>
      </c>
      <c r="L1725" s="13">
        <v>188</v>
      </c>
      <c r="M1725" s="13" t="s">
        <v>225</v>
      </c>
      <c r="N1725" s="15" t="s">
        <v>100</v>
      </c>
      <c r="O1725" s="13" t="s">
        <v>996</v>
      </c>
      <c r="P1725" s="13" t="s">
        <v>1093</v>
      </c>
      <c r="Q1725" s="13" t="s">
        <v>100</v>
      </c>
      <c r="R1725" s="13" t="s">
        <v>1065</v>
      </c>
      <c r="S1725" s="13">
        <v>66494</v>
      </c>
      <c r="T1725" s="13">
        <v>43191</v>
      </c>
      <c r="U1725" s="13">
        <v>31244</v>
      </c>
      <c r="V1725" s="32">
        <v>64.954732757842805</v>
      </c>
      <c r="W1725" s="10">
        <v>46.987698138177898</v>
      </c>
      <c r="X1725" s="1">
        <v>99.087824862373594</v>
      </c>
      <c r="Y1725" s="1">
        <v>0.70093457943925197</v>
      </c>
      <c r="Z1725" s="10">
        <v>8.3215977467673799E-2</v>
      </c>
      <c r="AA1725" s="10">
        <f t="shared" si="115"/>
        <v>0.78415055690692581</v>
      </c>
      <c r="AB1725" s="1">
        <v>4342.4501393912196</v>
      </c>
      <c r="AC1725" s="1">
        <v>6218.1142654834903</v>
      </c>
      <c r="AD1725" s="1" t="s">
        <v>1097</v>
      </c>
      <c r="AE1725" s="1" t="s">
        <v>100</v>
      </c>
      <c r="AF1725" s="1" t="s">
        <v>1065</v>
      </c>
      <c r="AG1725" s="1">
        <v>55812</v>
      </c>
      <c r="AH1725" s="1">
        <v>35639</v>
      </c>
      <c r="AI1725" s="1">
        <v>24797</v>
      </c>
      <c r="AJ1725" s="32">
        <v>63.855443273847897</v>
      </c>
      <c r="AK1725" s="10">
        <v>44.429513366301201</v>
      </c>
      <c r="AL1725" s="1">
        <v>98.632899141025106</v>
      </c>
      <c r="AM1725" s="1">
        <v>1.0525466790337501</v>
      </c>
      <c r="AN1725" s="10">
        <v>0.17340807355728499</v>
      </c>
      <c r="AO1725" s="10">
        <f t="shared" si="113"/>
        <v>1.225954752591035</v>
      </c>
      <c r="AP1725" s="1">
        <v>4330.8753385685995</v>
      </c>
      <c r="AQ1725" s="1">
        <v>7402.88998805553</v>
      </c>
      <c r="AR1725" s="1" t="s">
        <v>1196</v>
      </c>
      <c r="AS1725" s="1" t="s">
        <v>100</v>
      </c>
      <c r="AT1725" s="1" t="s">
        <v>1065</v>
      </c>
      <c r="AU1725" s="1">
        <v>26650</v>
      </c>
      <c r="AV1725" s="1">
        <v>18425</v>
      </c>
      <c r="AW1725" s="1">
        <v>14774</v>
      </c>
      <c r="AX1725" s="1">
        <v>69.136960600375204</v>
      </c>
      <c r="AY1725" s="10">
        <v>55.437148217636</v>
      </c>
      <c r="AZ1725" s="1">
        <v>29.734669013131199</v>
      </c>
      <c r="BA1725" s="1">
        <v>18.3091918234737</v>
      </c>
      <c r="BB1725" s="10">
        <v>45.383782320292397</v>
      </c>
      <c r="BC1725" s="10">
        <f t="shared" si="112"/>
        <v>63.692974143766094</v>
      </c>
      <c r="BD1725" s="1">
        <v>33427.027303126502</v>
      </c>
      <c r="BE1725" s="1">
        <v>64425.284118159798</v>
      </c>
      <c r="BF1725" s="23" t="s">
        <v>1200</v>
      </c>
      <c r="BG1725" s="1" t="s">
        <v>100</v>
      </c>
      <c r="BH1725" s="1" t="s">
        <v>1065</v>
      </c>
      <c r="BI1725" s="1">
        <v>22395</v>
      </c>
      <c r="BJ1725" s="1">
        <v>15261</v>
      </c>
      <c r="BK1725" s="1">
        <v>12220</v>
      </c>
      <c r="BL1725" s="1">
        <v>68.144675150703307</v>
      </c>
      <c r="BM1725" s="10">
        <v>54.565751283768698</v>
      </c>
      <c r="BN1725" s="1">
        <v>29.140752864157101</v>
      </c>
      <c r="BO1725" s="1">
        <v>17.0703764320786</v>
      </c>
      <c r="BP1725" s="10">
        <v>46.963993453355201</v>
      </c>
      <c r="BQ1725" s="10">
        <f t="shared" si="116"/>
        <v>64.034369885433804</v>
      </c>
      <c r="BR1725" s="1">
        <v>36510.657269203301</v>
      </c>
      <c r="BS1725" s="1">
        <v>66540.088470241099</v>
      </c>
    </row>
    <row r="1726" spans="1:71" customFormat="1" x14ac:dyDescent="0.15">
      <c r="A1726">
        <v>3869</v>
      </c>
      <c r="B1726" t="s">
        <v>226</v>
      </c>
      <c r="C1726" t="s">
        <v>8</v>
      </c>
      <c r="D1726" t="s">
        <v>61</v>
      </c>
      <c r="E1726" t="s">
        <v>233</v>
      </c>
      <c r="F1726" t="s">
        <v>615</v>
      </c>
      <c r="H1726" t="s">
        <v>616</v>
      </c>
      <c r="I1726" t="s">
        <v>1251</v>
      </c>
      <c r="J1726">
        <v>-8.816970037757299</v>
      </c>
      <c r="K1726" s="13" t="s">
        <v>226</v>
      </c>
      <c r="L1726" s="13">
        <v>189</v>
      </c>
      <c r="M1726" s="13" t="s">
        <v>226</v>
      </c>
      <c r="N1726" s="15" t="s">
        <v>101</v>
      </c>
      <c r="O1726" s="13" t="s">
        <v>956</v>
      </c>
      <c r="P1726" s="13" t="s">
        <v>1092</v>
      </c>
      <c r="Q1726" s="13" t="s">
        <v>101</v>
      </c>
      <c r="R1726" s="13" t="s">
        <v>1065</v>
      </c>
      <c r="S1726" s="13">
        <v>73873</v>
      </c>
      <c r="T1726" s="13">
        <v>47316</v>
      </c>
      <c r="U1726" s="13">
        <v>35305</v>
      </c>
      <c r="V1726" s="32">
        <v>64.050464987207803</v>
      </c>
      <c r="W1726" s="10">
        <v>47.791479972384998</v>
      </c>
      <c r="X1726" s="1">
        <v>99.161591842515193</v>
      </c>
      <c r="Y1726" s="1">
        <v>0.611811358164566</v>
      </c>
      <c r="Z1726" s="10">
        <v>9.0638719728083794E-2</v>
      </c>
      <c r="AA1726" s="10">
        <f t="shared" si="115"/>
        <v>0.70245007789264979</v>
      </c>
      <c r="AB1726" s="1">
        <v>4221.8999046196795</v>
      </c>
      <c r="AC1726" s="1">
        <v>6824.1275464480304</v>
      </c>
      <c r="AD1726" s="1" t="s">
        <v>1096</v>
      </c>
      <c r="AE1726" s="1" t="s">
        <v>101</v>
      </c>
      <c r="AF1726" s="1" t="s">
        <v>1065</v>
      </c>
      <c r="AG1726" s="1">
        <v>49286</v>
      </c>
      <c r="AH1726" s="1">
        <v>31253</v>
      </c>
      <c r="AI1726" s="1">
        <v>22953</v>
      </c>
      <c r="AJ1726" s="32">
        <v>63.411516454977097</v>
      </c>
      <c r="AK1726" s="10">
        <v>46.571034370815198</v>
      </c>
      <c r="AL1726" s="1">
        <v>99.429268505206295</v>
      </c>
      <c r="AM1726" s="1">
        <v>0.42260270988541798</v>
      </c>
      <c r="AN1726" s="10">
        <v>5.2280747614690898E-2</v>
      </c>
      <c r="AO1726" s="10">
        <f t="shared" si="113"/>
        <v>0.47488345750010885</v>
      </c>
      <c r="AP1726" s="1">
        <v>4398.4208945811097</v>
      </c>
      <c r="AQ1726" s="1">
        <v>8912.8608428797797</v>
      </c>
      <c r="AR1726" s="1" t="s">
        <v>1195</v>
      </c>
      <c r="AS1726" s="1" t="s">
        <v>101</v>
      </c>
      <c r="AT1726" s="1" t="s">
        <v>1065</v>
      </c>
      <c r="AU1726" s="1">
        <v>27867</v>
      </c>
      <c r="AV1726" s="1">
        <v>19454</v>
      </c>
      <c r="AW1726" s="1">
        <v>15720</v>
      </c>
      <c r="AX1726" s="1">
        <v>69.810169734811794</v>
      </c>
      <c r="AY1726" s="10">
        <v>56.410808483152103</v>
      </c>
      <c r="AZ1726" s="1">
        <v>33.027989821882898</v>
      </c>
      <c r="BA1726" s="1">
        <v>16.6730279898219</v>
      </c>
      <c r="BB1726" s="10">
        <v>42.996183206106899</v>
      </c>
      <c r="BC1726" s="10">
        <f t="shared" si="112"/>
        <v>59.669211195928796</v>
      </c>
      <c r="BD1726" s="1">
        <v>31773.387795922499</v>
      </c>
      <c r="BE1726" s="1">
        <v>58057.129245416298</v>
      </c>
      <c r="BF1726" s="1" t="s">
        <v>1199</v>
      </c>
      <c r="BG1726" s="1" t="s">
        <v>101</v>
      </c>
      <c r="BH1726" s="1" t="s">
        <v>1065</v>
      </c>
      <c r="BI1726" s="1">
        <v>18837</v>
      </c>
      <c r="BJ1726" s="1">
        <v>13315</v>
      </c>
      <c r="BK1726" s="1">
        <v>10967</v>
      </c>
      <c r="BL1726" s="1">
        <v>70.685353294048994</v>
      </c>
      <c r="BM1726" s="10">
        <v>58.2205234379147</v>
      </c>
      <c r="BN1726" s="1">
        <v>30.0173247013769</v>
      </c>
      <c r="BO1726" s="1">
        <v>19.595149083614501</v>
      </c>
      <c r="BP1726" s="10">
        <v>43.959150177806102</v>
      </c>
      <c r="BQ1726" s="10">
        <f t="shared" si="116"/>
        <v>63.554299261420603</v>
      </c>
      <c r="BR1726" s="1">
        <v>31421.581488098502</v>
      </c>
      <c r="BS1726" s="1">
        <v>64679.231947642802</v>
      </c>
    </row>
    <row r="1727" spans="1:71" customFormat="1" ht="15" x14ac:dyDescent="0.2">
      <c r="A1727">
        <v>3869</v>
      </c>
      <c r="B1727" t="s">
        <v>227</v>
      </c>
      <c r="C1727" t="s">
        <v>8</v>
      </c>
      <c r="D1727" t="s">
        <v>61</v>
      </c>
      <c r="E1727" t="s">
        <v>233</v>
      </c>
      <c r="F1727" t="s">
        <v>615</v>
      </c>
      <c r="H1727" t="s">
        <v>616</v>
      </c>
      <c r="I1727" t="s">
        <v>1252</v>
      </c>
      <c r="J1727">
        <v>-9.2940912924769616</v>
      </c>
      <c r="K1727" s="13" t="s">
        <v>227</v>
      </c>
      <c r="L1727" s="13">
        <v>190</v>
      </c>
      <c r="M1727" s="13" t="s">
        <v>227</v>
      </c>
      <c r="N1727" s="15" t="s">
        <v>101</v>
      </c>
      <c r="O1727" s="13" t="s">
        <v>996</v>
      </c>
      <c r="P1727" s="13" t="s">
        <v>1093</v>
      </c>
      <c r="Q1727" s="13" t="s">
        <v>101</v>
      </c>
      <c r="R1727" s="13" t="s">
        <v>1065</v>
      </c>
      <c r="S1727" s="13">
        <v>76574</v>
      </c>
      <c r="T1727" s="13">
        <v>50645</v>
      </c>
      <c r="U1727" s="13">
        <v>36960</v>
      </c>
      <c r="V1727" s="32">
        <v>66.138637135320096</v>
      </c>
      <c r="W1727" s="10">
        <v>48.267035808499003</v>
      </c>
      <c r="X1727" s="1">
        <v>99.453463203463201</v>
      </c>
      <c r="Y1727" s="1">
        <v>0.35984848484848497</v>
      </c>
      <c r="Z1727" s="10">
        <v>8.3874458874458893E-2</v>
      </c>
      <c r="AA1727" s="10">
        <f t="shared" si="115"/>
        <v>0.44372294372294385</v>
      </c>
      <c r="AB1727" s="1">
        <v>4096.6882066328399</v>
      </c>
      <c r="AC1727" s="1">
        <v>6267.6402687597001</v>
      </c>
      <c r="AD1727" s="1" t="s">
        <v>1097</v>
      </c>
      <c r="AE1727" s="1" t="s">
        <v>101</v>
      </c>
      <c r="AF1727" s="1" t="s">
        <v>1065</v>
      </c>
      <c r="AG1727" s="1">
        <v>70455</v>
      </c>
      <c r="AH1727" s="1">
        <v>44607</v>
      </c>
      <c r="AI1727" s="1">
        <v>32783</v>
      </c>
      <c r="AJ1727" s="32">
        <v>63.312752820949498</v>
      </c>
      <c r="AK1727" s="10">
        <v>46.530409481229199</v>
      </c>
      <c r="AL1727" s="1">
        <v>99.3777262605619</v>
      </c>
      <c r="AM1727" s="1">
        <v>0.34469084586523502</v>
      </c>
      <c r="AN1727" s="10">
        <v>0.11591373577769</v>
      </c>
      <c r="AO1727" s="10">
        <f t="shared" si="113"/>
        <v>0.460604581642925</v>
      </c>
      <c r="AP1727" s="1">
        <v>4197.1359700888397</v>
      </c>
      <c r="AQ1727" s="1">
        <v>7409.3965364007599</v>
      </c>
      <c r="AR1727" s="1" t="s">
        <v>1196</v>
      </c>
      <c r="AS1727" s="1" t="s">
        <v>101</v>
      </c>
      <c r="AT1727" s="1" t="s">
        <v>1065</v>
      </c>
      <c r="AU1727" s="1">
        <v>26337</v>
      </c>
      <c r="AV1727" s="1">
        <v>18240</v>
      </c>
      <c r="AW1727" s="1">
        <v>14706</v>
      </c>
      <c r="AX1727" s="1">
        <v>69.256179519307395</v>
      </c>
      <c r="AY1727" s="10">
        <v>55.837794737441598</v>
      </c>
      <c r="AZ1727" s="1">
        <v>32.320141438868497</v>
      </c>
      <c r="BA1727" s="1">
        <v>17.611859105127198</v>
      </c>
      <c r="BB1727" s="10">
        <v>43.370053039575701</v>
      </c>
      <c r="BC1727" s="10">
        <f t="shared" si="112"/>
        <v>60.981912144702903</v>
      </c>
      <c r="BD1727" s="1">
        <v>31785.713753029901</v>
      </c>
      <c r="BE1727" s="1">
        <v>60232.897547386201</v>
      </c>
      <c r="BF1727" s="23" t="s">
        <v>1200</v>
      </c>
      <c r="BG1727" s="1" t="s">
        <v>101</v>
      </c>
      <c r="BH1727" s="1" t="s">
        <v>1065</v>
      </c>
      <c r="BI1727" s="1">
        <v>23390</v>
      </c>
      <c r="BJ1727" s="1">
        <v>16065</v>
      </c>
      <c r="BK1727" s="1">
        <v>12872</v>
      </c>
      <c r="BL1727" s="1">
        <v>68.683197947840995</v>
      </c>
      <c r="BM1727" s="10">
        <v>55.0320649850363</v>
      </c>
      <c r="BN1727" s="1">
        <v>30.7877563704164</v>
      </c>
      <c r="BO1727" s="1">
        <v>18.450901180857699</v>
      </c>
      <c r="BP1727" s="10">
        <v>44.693909260410202</v>
      </c>
      <c r="BQ1727" s="10">
        <f t="shared" si="116"/>
        <v>63.1448104412679</v>
      </c>
      <c r="BR1727" s="1">
        <v>33127.173563253396</v>
      </c>
      <c r="BS1727" s="1">
        <v>63033.8361864576</v>
      </c>
    </row>
    <row r="1728" spans="1:71" customFormat="1" x14ac:dyDescent="0.15">
      <c r="A1728">
        <v>3869</v>
      </c>
      <c r="B1728" t="s">
        <v>228</v>
      </c>
      <c r="C1728" t="s">
        <v>8</v>
      </c>
      <c r="D1728" t="s">
        <v>9</v>
      </c>
      <c r="G1728" t="s">
        <v>1049</v>
      </c>
      <c r="H1728" t="s">
        <v>10</v>
      </c>
      <c r="K1728" s="13" t="s">
        <v>228</v>
      </c>
      <c r="L1728" s="13">
        <v>191</v>
      </c>
      <c r="M1728" s="13" t="s">
        <v>228</v>
      </c>
      <c r="N1728" s="15" t="s">
        <v>102</v>
      </c>
      <c r="O1728" s="13" t="s">
        <v>956</v>
      </c>
      <c r="P1728" s="13" t="s">
        <v>1092</v>
      </c>
      <c r="Q1728" s="13" t="s">
        <v>102</v>
      </c>
      <c r="R1728" s="13" t="s">
        <v>1065</v>
      </c>
      <c r="S1728" s="13">
        <v>8768</v>
      </c>
      <c r="T1728" s="13">
        <v>1954</v>
      </c>
      <c r="U1728" s="13">
        <v>1524</v>
      </c>
      <c r="V1728" s="32">
        <v>22.2855839416058</v>
      </c>
      <c r="W1728" s="10">
        <v>17.381386861313899</v>
      </c>
      <c r="X1728" s="1">
        <v>6.9553805774278201</v>
      </c>
      <c r="Y1728" s="1">
        <v>10.629921259842501</v>
      </c>
      <c r="Z1728" s="10">
        <v>81.167979002624705</v>
      </c>
      <c r="AA1728" s="10">
        <f t="shared" si="115"/>
        <v>91.797900262467209</v>
      </c>
      <c r="AB1728" s="1">
        <v>103937.92747974199</v>
      </c>
      <c r="AC1728" s="1">
        <v>249159.59030102499</v>
      </c>
      <c r="AD1728" s="1" t="s">
        <v>1096</v>
      </c>
      <c r="AE1728" s="1" t="s">
        <v>102</v>
      </c>
      <c r="AF1728" s="1" t="s">
        <v>1065</v>
      </c>
      <c r="AG1728" s="1">
        <v>6056</v>
      </c>
      <c r="AH1728" s="1">
        <v>1224</v>
      </c>
      <c r="AI1728" s="1">
        <v>1030</v>
      </c>
      <c r="AJ1728" s="32">
        <v>20.211360634081899</v>
      </c>
      <c r="AK1728" s="10">
        <v>17.007926023778101</v>
      </c>
      <c r="AL1728" s="1">
        <v>6.3106796116504897</v>
      </c>
      <c r="AM1728" s="1">
        <v>10.4854368932039</v>
      </c>
      <c r="AN1728" s="10">
        <v>81.456310679611605</v>
      </c>
      <c r="AO1728" s="10">
        <f t="shared" si="113"/>
        <v>91.941747572815501</v>
      </c>
      <c r="AP1728" s="1">
        <v>112360.16757203999</v>
      </c>
      <c r="AQ1728" s="1">
        <v>263541.71514077799</v>
      </c>
      <c r="AR1728" s="1" t="s">
        <v>1195</v>
      </c>
      <c r="AS1728" s="1" t="s">
        <v>102</v>
      </c>
      <c r="AT1728" s="1" t="s">
        <v>1065</v>
      </c>
      <c r="AU1728" s="1">
        <v>6889</v>
      </c>
      <c r="AV1728" s="1">
        <v>935</v>
      </c>
      <c r="AW1728" s="1">
        <v>773</v>
      </c>
      <c r="AX1728" s="1">
        <v>13.572361736101</v>
      </c>
      <c r="AY1728" s="10">
        <v>11.220786761503801</v>
      </c>
      <c r="AZ1728" s="1">
        <v>5.6921086675291104</v>
      </c>
      <c r="BA1728" s="1">
        <v>12.419146183699899</v>
      </c>
      <c r="BB1728" s="10">
        <v>80.336351875808504</v>
      </c>
      <c r="BC1728" s="10">
        <f t="shared" si="112"/>
        <v>92.755498059508398</v>
      </c>
      <c r="BD1728" s="1">
        <v>94168.6125165462</v>
      </c>
      <c r="BE1728" s="1">
        <v>235376.72559580501</v>
      </c>
      <c r="BF1728" s="1" t="s">
        <v>1199</v>
      </c>
      <c r="BG1728" s="1" t="s">
        <v>102</v>
      </c>
      <c r="BH1728" s="1" t="s">
        <v>1065</v>
      </c>
      <c r="BI1728" s="1">
        <v>4773</v>
      </c>
      <c r="BJ1728" s="1">
        <v>607</v>
      </c>
      <c r="BK1728" s="1">
        <v>520</v>
      </c>
      <c r="BL1728" s="1">
        <v>12.717368531322</v>
      </c>
      <c r="BM1728" s="10">
        <v>10.894615545778301</v>
      </c>
      <c r="BN1728" s="1">
        <v>6.3461538461538503</v>
      </c>
      <c r="BO1728" s="1">
        <v>11.7307692307692</v>
      </c>
      <c r="BP1728" s="10">
        <v>80.769230769230802</v>
      </c>
      <c r="BQ1728" s="10">
        <f t="shared" si="116"/>
        <v>92.5</v>
      </c>
      <c r="BR1728" s="1">
        <v>94318.284374757102</v>
      </c>
      <c r="BS1728" s="1">
        <v>257739.67054184899</v>
      </c>
    </row>
    <row r="1729" spans="1:71" customFormat="1" ht="15" x14ac:dyDescent="0.2">
      <c r="A1729">
        <v>3869</v>
      </c>
      <c r="B1729" t="s">
        <v>229</v>
      </c>
      <c r="C1729" t="s">
        <v>8</v>
      </c>
      <c r="D1729" t="s">
        <v>9</v>
      </c>
      <c r="G1729" t="s">
        <v>1049</v>
      </c>
      <c r="H1729" t="s">
        <v>10</v>
      </c>
      <c r="K1729" s="13" t="s">
        <v>229</v>
      </c>
      <c r="L1729" s="13">
        <v>192</v>
      </c>
      <c r="M1729" s="13" t="s">
        <v>229</v>
      </c>
      <c r="N1729" s="15" t="s">
        <v>102</v>
      </c>
      <c r="O1729" s="13" t="s">
        <v>996</v>
      </c>
      <c r="P1729" s="13" t="s">
        <v>1093</v>
      </c>
      <c r="Q1729" s="13" t="s">
        <v>102</v>
      </c>
      <c r="R1729" s="13" t="s">
        <v>1065</v>
      </c>
      <c r="S1729" s="13">
        <v>10104</v>
      </c>
      <c r="T1729" s="13">
        <v>2497</v>
      </c>
      <c r="U1729" s="13">
        <v>1966</v>
      </c>
      <c r="V1729" s="32">
        <v>24.7129849564529</v>
      </c>
      <c r="W1729" s="10">
        <v>19.4576405384006</v>
      </c>
      <c r="X1729" s="1">
        <v>5.6459816887080398</v>
      </c>
      <c r="Y1729" s="1">
        <v>11.4954221770092</v>
      </c>
      <c r="Z1729" s="10">
        <v>81.332655137334697</v>
      </c>
      <c r="AA1729" s="10">
        <f t="shared" si="115"/>
        <v>92.828077314343901</v>
      </c>
      <c r="AB1729" s="1">
        <v>103336.325730061</v>
      </c>
      <c r="AC1729" s="1">
        <v>237692.58570154401</v>
      </c>
      <c r="AD1729" s="1" t="s">
        <v>1097</v>
      </c>
      <c r="AE1729" s="1" t="s">
        <v>102</v>
      </c>
      <c r="AF1729" s="1" t="s">
        <v>1065</v>
      </c>
      <c r="AG1729" s="1">
        <v>8830</v>
      </c>
      <c r="AH1729" s="1">
        <v>1771</v>
      </c>
      <c r="AI1729" s="1">
        <v>1443</v>
      </c>
      <c r="AJ1729" s="32">
        <v>20.0566251415629</v>
      </c>
      <c r="AK1729" s="10">
        <v>16.342015855039602</v>
      </c>
      <c r="AL1729" s="1">
        <v>5.6133056133056103</v>
      </c>
      <c r="AM1729" s="1">
        <v>12.8205128205128</v>
      </c>
      <c r="AN1729" s="10">
        <v>79.972279972280006</v>
      </c>
      <c r="AO1729" s="10">
        <f t="shared" si="113"/>
        <v>92.79279279279281</v>
      </c>
      <c r="AP1729" s="1">
        <v>97318.545946808197</v>
      </c>
      <c r="AQ1729" s="1">
        <v>236383.236735012</v>
      </c>
      <c r="AR1729" s="1" t="s">
        <v>1196</v>
      </c>
      <c r="AS1729" s="1" t="s">
        <v>102</v>
      </c>
      <c r="AT1729" s="1" t="s">
        <v>1065</v>
      </c>
      <c r="AU1729" s="1">
        <v>6714</v>
      </c>
      <c r="AV1729" s="1">
        <v>953</v>
      </c>
      <c r="AW1729" s="1">
        <v>809</v>
      </c>
      <c r="AX1729" s="1">
        <v>14.194221030682201</v>
      </c>
      <c r="AY1729" s="10">
        <v>12.049448912719701</v>
      </c>
      <c r="AZ1729" s="1">
        <v>3.7082818294190401</v>
      </c>
      <c r="BA1729" s="1">
        <v>12.484548825710799</v>
      </c>
      <c r="BB1729" s="10">
        <v>82.076637824474702</v>
      </c>
      <c r="BC1729" s="10">
        <f t="shared" ref="BC1729:BC1792" si="117">SUM(BA1729:BB1729)</f>
        <v>94.561186650185505</v>
      </c>
      <c r="BD1729" s="1">
        <v>100949.928674472</v>
      </c>
      <c r="BE1729" s="1">
        <v>262289.17480018199</v>
      </c>
      <c r="BF1729" s="23" t="s">
        <v>1200</v>
      </c>
      <c r="BG1729" s="1" t="s">
        <v>102</v>
      </c>
      <c r="BH1729" s="1" t="s">
        <v>1065</v>
      </c>
      <c r="BI1729" s="1">
        <v>6154</v>
      </c>
      <c r="BJ1729" s="1">
        <v>714</v>
      </c>
      <c r="BK1729" s="1">
        <v>587</v>
      </c>
      <c r="BL1729" s="1">
        <v>11.602209944751401</v>
      </c>
      <c r="BM1729" s="10">
        <v>9.5385115372115692</v>
      </c>
      <c r="BN1729" s="1">
        <v>5.7921635434412302</v>
      </c>
      <c r="BO1729" s="1">
        <v>11.925042589437799</v>
      </c>
      <c r="BP1729" s="10">
        <v>79.386712095400298</v>
      </c>
      <c r="BQ1729" s="10">
        <f t="shared" si="116"/>
        <v>91.311754684838093</v>
      </c>
      <c r="BR1729" s="1">
        <v>101041.20593638701</v>
      </c>
      <c r="BS1729" s="1">
        <v>215544.36193632401</v>
      </c>
    </row>
    <row r="1730" spans="1:71" customFormat="1" x14ac:dyDescent="0.15">
      <c r="A1730">
        <v>3869</v>
      </c>
      <c r="B1730" t="s">
        <v>230</v>
      </c>
      <c r="C1730" t="s">
        <v>8</v>
      </c>
      <c r="D1730" t="s">
        <v>9</v>
      </c>
      <c r="G1730" t="s">
        <v>1049</v>
      </c>
      <c r="H1730" t="s">
        <v>10</v>
      </c>
      <c r="K1730" s="13" t="s">
        <v>230</v>
      </c>
      <c r="L1730" s="13">
        <v>193</v>
      </c>
      <c r="M1730" s="13" t="s">
        <v>904</v>
      </c>
      <c r="N1730" s="15" t="s">
        <v>118</v>
      </c>
      <c r="O1730" s="13" t="s">
        <v>884</v>
      </c>
      <c r="P1730" s="13" t="s">
        <v>1090</v>
      </c>
      <c r="Q1730" s="13" t="s">
        <v>118</v>
      </c>
      <c r="R1730" s="13" t="s">
        <v>1065</v>
      </c>
      <c r="S1730" s="13">
        <v>7942</v>
      </c>
      <c r="T1730" s="13">
        <v>1854</v>
      </c>
      <c r="U1730" s="13">
        <v>1532</v>
      </c>
      <c r="V1730" s="32">
        <v>23.3442457819189</v>
      </c>
      <c r="W1730" s="10">
        <v>19.289851422815399</v>
      </c>
      <c r="X1730" s="1">
        <v>5.8746736292428201</v>
      </c>
      <c r="Y1730" s="1">
        <v>11.488250652741501</v>
      </c>
      <c r="Z1730" s="10">
        <v>81.331592689294993</v>
      </c>
      <c r="AA1730" s="10">
        <f t="shared" si="115"/>
        <v>92.819843342036492</v>
      </c>
      <c r="AB1730" s="1">
        <v>102959.502844649</v>
      </c>
      <c r="AC1730" s="1">
        <v>237351.04081474201</v>
      </c>
      <c r="AD1730" s="1" t="s">
        <v>1094</v>
      </c>
      <c r="AE1730" s="1" t="s">
        <v>118</v>
      </c>
      <c r="AF1730" s="1" t="s">
        <v>1065</v>
      </c>
      <c r="AG1730" s="1">
        <v>7428</v>
      </c>
      <c r="AH1730" s="1">
        <v>2357</v>
      </c>
      <c r="AI1730" s="1">
        <v>1875</v>
      </c>
      <c r="AJ1730" s="32">
        <v>31.7312870220786</v>
      </c>
      <c r="AK1730" s="10">
        <v>25.2423263327948</v>
      </c>
      <c r="AL1730" s="1">
        <v>51.466666666666697</v>
      </c>
      <c r="AM1730" s="1">
        <v>6.5066666666666704</v>
      </c>
      <c r="AN1730" s="10">
        <v>41.28</v>
      </c>
      <c r="AO1730" s="10">
        <f t="shared" ref="AO1730:AO1793" si="118">SUM(AM1730:AN1730)</f>
        <v>47.786666666666669</v>
      </c>
      <c r="AP1730" s="1">
        <v>23217.733280234301</v>
      </c>
      <c r="AQ1730" s="1">
        <v>47217.0330194247</v>
      </c>
      <c r="AR1730" s="1" t="s">
        <v>1193</v>
      </c>
      <c r="AS1730" s="1" t="s">
        <v>118</v>
      </c>
      <c r="AT1730" s="1" t="s">
        <v>1065</v>
      </c>
      <c r="AU1730" s="1">
        <v>5622</v>
      </c>
      <c r="AV1730" s="1">
        <v>740</v>
      </c>
      <c r="AW1730" s="1">
        <v>593</v>
      </c>
      <c r="AX1730" s="1">
        <v>13.162575595873401</v>
      </c>
      <c r="AY1730" s="10">
        <v>10.547847741017399</v>
      </c>
      <c r="AZ1730" s="1">
        <v>5.7335581787521104</v>
      </c>
      <c r="BA1730" s="1">
        <v>13.996627318718399</v>
      </c>
      <c r="BB1730" s="10">
        <v>79.595278246205694</v>
      </c>
      <c r="BC1730" s="10">
        <f t="shared" si="117"/>
        <v>93.59190556492409</v>
      </c>
      <c r="BD1730" s="1">
        <v>95423.575458962805</v>
      </c>
      <c r="BE1730" s="1">
        <v>254817.455264296</v>
      </c>
      <c r="BF1730" s="1" t="s">
        <v>1197</v>
      </c>
      <c r="BG1730" s="1" t="s">
        <v>118</v>
      </c>
      <c r="BH1730" s="1" t="s">
        <v>1065</v>
      </c>
      <c r="BI1730" s="1">
        <v>4991</v>
      </c>
      <c r="BJ1730" s="1">
        <v>690</v>
      </c>
      <c r="BK1730" s="1">
        <v>559</v>
      </c>
      <c r="BL1730" s="1">
        <v>13.824884792626699</v>
      </c>
      <c r="BM1730" s="10">
        <v>11.200160288519299</v>
      </c>
      <c r="BN1730" s="1">
        <v>4.4722719141323797</v>
      </c>
      <c r="BO1730" s="1">
        <v>14.4901610017889</v>
      </c>
      <c r="BP1730" s="10">
        <v>80.322003577817497</v>
      </c>
      <c r="BQ1730" s="10">
        <f t="shared" si="116"/>
        <v>94.812164579606403</v>
      </c>
      <c r="BR1730" s="1">
        <v>92968.360457149203</v>
      </c>
      <c r="BS1730" s="1">
        <v>237741.73885357901</v>
      </c>
    </row>
    <row r="1731" spans="1:71" customFormat="1" x14ac:dyDescent="0.15">
      <c r="A1731">
        <v>3869</v>
      </c>
      <c r="B1731" t="s">
        <v>231</v>
      </c>
      <c r="C1731" t="s">
        <v>8</v>
      </c>
      <c r="D1731" t="s">
        <v>9</v>
      </c>
      <c r="G1731" t="s">
        <v>1049</v>
      </c>
      <c r="H1731" t="s">
        <v>10</v>
      </c>
      <c r="K1731" s="13" t="s">
        <v>231</v>
      </c>
      <c r="L1731" s="13">
        <v>194</v>
      </c>
      <c r="M1731" s="13" t="s">
        <v>940</v>
      </c>
      <c r="N1731" s="15" t="s">
        <v>118</v>
      </c>
      <c r="O1731" s="13" t="s">
        <v>924</v>
      </c>
      <c r="P1731" s="13" t="s">
        <v>1091</v>
      </c>
      <c r="Q1731" s="13" t="s">
        <v>118</v>
      </c>
      <c r="R1731" s="13" t="s">
        <v>1065</v>
      </c>
      <c r="S1731" s="13">
        <v>6899</v>
      </c>
      <c r="T1731" s="13">
        <v>1691</v>
      </c>
      <c r="U1731" s="13">
        <v>1374</v>
      </c>
      <c r="V1731" s="32">
        <v>24.510798666473399</v>
      </c>
      <c r="W1731" s="10">
        <v>19.915929844905101</v>
      </c>
      <c r="X1731" s="1">
        <v>5.3129548762736496</v>
      </c>
      <c r="Y1731" s="1">
        <v>11.426491994177599</v>
      </c>
      <c r="Z1731" s="10">
        <v>81.732168850072796</v>
      </c>
      <c r="AA1731" s="10">
        <f t="shared" si="115"/>
        <v>93.158660844250392</v>
      </c>
      <c r="AB1731" s="1">
        <v>103292.916437181</v>
      </c>
      <c r="AC1731" s="1">
        <v>241585.51912887499</v>
      </c>
      <c r="AD1731" s="1" t="s">
        <v>1095</v>
      </c>
      <c r="AE1731" s="1" t="s">
        <v>118</v>
      </c>
      <c r="AF1731" s="1" t="s">
        <v>1065</v>
      </c>
      <c r="AG1731" s="1">
        <v>6646</v>
      </c>
      <c r="AH1731" s="1">
        <v>1379</v>
      </c>
      <c r="AI1731" s="1">
        <v>1148</v>
      </c>
      <c r="AJ1731" s="32">
        <v>20.7493229009931</v>
      </c>
      <c r="AK1731" s="10">
        <v>17.2735479987963</v>
      </c>
      <c r="AL1731" s="1">
        <v>5.8362369337979096</v>
      </c>
      <c r="AM1731" s="1">
        <v>12.9790940766551</v>
      </c>
      <c r="AN1731" s="10">
        <v>79.268292682926798</v>
      </c>
      <c r="AO1731" s="10">
        <f t="shared" si="118"/>
        <v>92.2473867595819</v>
      </c>
      <c r="AP1731" s="1">
        <v>98143.400324995106</v>
      </c>
      <c r="AQ1731" s="1">
        <v>222981.67014514</v>
      </c>
      <c r="AR1731" s="1" t="s">
        <v>1194</v>
      </c>
      <c r="AS1731" s="1" t="s">
        <v>118</v>
      </c>
      <c r="AT1731" s="1" t="s">
        <v>1065</v>
      </c>
      <c r="AU1731" s="1">
        <v>4963</v>
      </c>
      <c r="AV1731" s="1">
        <v>673</v>
      </c>
      <c r="AW1731" s="1">
        <v>530</v>
      </c>
      <c r="AX1731" s="1">
        <v>13.5603465645779</v>
      </c>
      <c r="AY1731" s="10">
        <v>10.6790247833971</v>
      </c>
      <c r="AZ1731" s="1">
        <v>6.0377358490565998</v>
      </c>
      <c r="BA1731" s="1">
        <v>15.2830188679245</v>
      </c>
      <c r="BB1731" s="10">
        <v>76.792452830188694</v>
      </c>
      <c r="BC1731" s="10">
        <f t="shared" si="117"/>
        <v>92.075471698113191</v>
      </c>
      <c r="BD1731" s="1">
        <v>89944.028493074598</v>
      </c>
      <c r="BE1731" s="1">
        <v>205995.09450962901</v>
      </c>
      <c r="BF1731" s="1" t="s">
        <v>1198</v>
      </c>
      <c r="BG1731" s="1" t="s">
        <v>118</v>
      </c>
      <c r="BH1731" s="1" t="s">
        <v>1065</v>
      </c>
      <c r="BI1731" s="1">
        <v>5435</v>
      </c>
      <c r="BJ1731" s="1">
        <v>688</v>
      </c>
      <c r="BK1731" s="1">
        <v>576</v>
      </c>
      <c r="BL1731" s="1">
        <v>12.6586936522539</v>
      </c>
      <c r="BM1731" s="10">
        <v>10.5979760809568</v>
      </c>
      <c r="BN1731" s="1">
        <v>5.9027777777777803</v>
      </c>
      <c r="BO1731" s="1">
        <v>15.7986111111111</v>
      </c>
      <c r="BP1731" s="10">
        <v>77.0833333333333</v>
      </c>
      <c r="BQ1731" s="10">
        <f t="shared" si="116"/>
        <v>92.8819444444444</v>
      </c>
      <c r="BR1731" s="1">
        <v>97654.603365333998</v>
      </c>
      <c r="BS1731" s="1">
        <v>212674.21797393501</v>
      </c>
    </row>
    <row r="1732" spans="1:71" customFormat="1" x14ac:dyDescent="0.15">
      <c r="A1732">
        <v>3869</v>
      </c>
      <c r="B1732" t="s">
        <v>232</v>
      </c>
      <c r="C1732" t="s">
        <v>8</v>
      </c>
      <c r="D1732" t="s">
        <v>61</v>
      </c>
      <c r="E1732" t="s">
        <v>62</v>
      </c>
      <c r="F1732" t="s">
        <v>617</v>
      </c>
      <c r="H1732" t="s">
        <v>618</v>
      </c>
      <c r="I1732" t="s">
        <v>1243</v>
      </c>
      <c r="J1732">
        <v>-5</v>
      </c>
      <c r="K1732" s="13" t="s">
        <v>232</v>
      </c>
      <c r="L1732" s="13">
        <v>195</v>
      </c>
      <c r="M1732" s="13" t="s">
        <v>905</v>
      </c>
      <c r="N1732" s="15" t="s">
        <v>119</v>
      </c>
      <c r="O1732" s="13" t="s">
        <v>884</v>
      </c>
      <c r="P1732" s="13" t="s">
        <v>1090</v>
      </c>
      <c r="Q1732" s="13" t="s">
        <v>119</v>
      </c>
      <c r="R1732" s="13" t="s">
        <v>1065</v>
      </c>
      <c r="S1732" s="13">
        <v>46291</v>
      </c>
      <c r="T1732" s="13">
        <v>27026</v>
      </c>
      <c r="U1732" s="13">
        <v>19958</v>
      </c>
      <c r="V1732" s="32">
        <v>58.382838996781203</v>
      </c>
      <c r="W1732" s="10">
        <v>43.114212265883197</v>
      </c>
      <c r="X1732" s="1">
        <v>99.584126665998596</v>
      </c>
      <c r="Y1732" s="1">
        <v>0.26555767110932998</v>
      </c>
      <c r="Z1732" s="10">
        <v>5.5115743060426901E-2</v>
      </c>
      <c r="AA1732" s="10">
        <f t="shared" si="115"/>
        <v>0.32067341416975687</v>
      </c>
      <c r="AB1732" s="1">
        <v>5504.6582811469898</v>
      </c>
      <c r="AC1732" s="1">
        <v>7929.6628288982101</v>
      </c>
      <c r="AD1732" s="1" t="s">
        <v>1094</v>
      </c>
      <c r="AE1732" s="1" t="s">
        <v>119</v>
      </c>
      <c r="AF1732" s="1" t="s">
        <v>1065</v>
      </c>
      <c r="AG1732" s="1">
        <v>43969</v>
      </c>
      <c r="AH1732" s="1">
        <v>26202</v>
      </c>
      <c r="AI1732" s="1">
        <v>20085</v>
      </c>
      <c r="AJ1732" s="32">
        <v>59.591985262343897</v>
      </c>
      <c r="AK1732" s="10">
        <v>45.679910846278098</v>
      </c>
      <c r="AL1732" s="1">
        <v>99.696290764251899</v>
      </c>
      <c r="AM1732" s="1">
        <v>0.15434403783918299</v>
      </c>
      <c r="AN1732" s="10">
        <v>5.4767239233258699E-2</v>
      </c>
      <c r="AO1732" s="10">
        <f t="shared" si="118"/>
        <v>0.2091112770724417</v>
      </c>
      <c r="AP1732" s="1">
        <v>5498.4582445777096</v>
      </c>
      <c r="AQ1732" s="1">
        <v>8668.7570932168201</v>
      </c>
      <c r="AR1732" s="1" t="s">
        <v>1193</v>
      </c>
      <c r="AS1732" s="1" t="s">
        <v>119</v>
      </c>
      <c r="AT1732" s="1" t="s">
        <v>1065</v>
      </c>
      <c r="AU1732" s="1">
        <v>14365</v>
      </c>
      <c r="AV1732" s="1">
        <v>9542</v>
      </c>
      <c r="AW1732" s="1">
        <v>7789</v>
      </c>
      <c r="AX1732" s="1">
        <v>66.4253393665158</v>
      </c>
      <c r="AY1732" s="10">
        <v>54.222067525234898</v>
      </c>
      <c r="AZ1732" s="1">
        <v>17.974065990499401</v>
      </c>
      <c r="BA1732" s="1">
        <v>14.9184747721145</v>
      </c>
      <c r="BB1732" s="10">
        <v>59.134677108743098</v>
      </c>
      <c r="BC1732" s="10">
        <f t="shared" si="117"/>
        <v>74.053151880857598</v>
      </c>
      <c r="BD1732" s="1">
        <v>45217.570572219098</v>
      </c>
      <c r="BE1732" s="1">
        <v>74623.665000487294</v>
      </c>
      <c r="BF1732" s="1" t="s">
        <v>1197</v>
      </c>
      <c r="BG1732" s="1" t="s">
        <v>119</v>
      </c>
      <c r="BH1732" s="1" t="s">
        <v>1065</v>
      </c>
      <c r="BI1732" s="1">
        <v>14174</v>
      </c>
      <c r="BJ1732" s="1">
        <v>9274</v>
      </c>
      <c r="BK1732" s="1">
        <v>7754</v>
      </c>
      <c r="BL1732" s="1">
        <v>65.429659940736599</v>
      </c>
      <c r="BM1732" s="10">
        <v>54.705799350924202</v>
      </c>
      <c r="BN1732" s="1">
        <v>18.945060613876699</v>
      </c>
      <c r="BO1732" s="1">
        <v>14.960020634511199</v>
      </c>
      <c r="BP1732" s="10">
        <v>57.9571833892185</v>
      </c>
      <c r="BQ1732" s="10">
        <f t="shared" si="116"/>
        <v>72.917204023729695</v>
      </c>
      <c r="BR1732" s="1">
        <v>43611.270320024698</v>
      </c>
      <c r="BS1732" s="1">
        <v>71643.984331628206</v>
      </c>
    </row>
    <row r="1733" spans="1:71" customFormat="1" x14ac:dyDescent="0.15">
      <c r="A1733">
        <v>3869</v>
      </c>
      <c r="B1733" t="s">
        <v>236</v>
      </c>
      <c r="C1733" t="s">
        <v>8</v>
      </c>
      <c r="D1733" t="s">
        <v>61</v>
      </c>
      <c r="E1733" t="s">
        <v>62</v>
      </c>
      <c r="F1733" t="s">
        <v>617</v>
      </c>
      <c r="H1733" t="s">
        <v>618</v>
      </c>
      <c r="I1733" t="s">
        <v>1244</v>
      </c>
      <c r="J1733">
        <v>-5.4771212547196626</v>
      </c>
      <c r="K1733" s="13" t="s">
        <v>236</v>
      </c>
      <c r="L1733" s="13">
        <v>196</v>
      </c>
      <c r="M1733" s="13" t="s">
        <v>941</v>
      </c>
      <c r="N1733" s="15" t="s">
        <v>119</v>
      </c>
      <c r="O1733" s="13" t="s">
        <v>924</v>
      </c>
      <c r="P1733" s="13" t="s">
        <v>1091</v>
      </c>
      <c r="Q1733" s="13" t="s">
        <v>119</v>
      </c>
      <c r="R1733" s="13" t="s">
        <v>1065</v>
      </c>
      <c r="S1733" s="13">
        <v>44501</v>
      </c>
      <c r="T1733" s="13">
        <v>27023</v>
      </c>
      <c r="U1733" s="13">
        <v>20554</v>
      </c>
      <c r="V1733" s="32">
        <v>60.724478101615702</v>
      </c>
      <c r="W1733" s="10">
        <v>46.187726118514199</v>
      </c>
      <c r="X1733" s="1">
        <v>99.528072394667703</v>
      </c>
      <c r="Y1733" s="1">
        <v>0.34543154617106198</v>
      </c>
      <c r="Z1733" s="10">
        <v>4.3787097401965597E-2</v>
      </c>
      <c r="AA1733" s="10">
        <f t="shared" si="115"/>
        <v>0.3892186435730276</v>
      </c>
      <c r="AB1733" s="1">
        <v>5079.6597812241698</v>
      </c>
      <c r="AC1733" s="1">
        <v>8306.1966467376606</v>
      </c>
      <c r="AD1733" s="1" t="s">
        <v>1095</v>
      </c>
      <c r="AE1733" s="1" t="s">
        <v>119</v>
      </c>
      <c r="AF1733" s="1" t="s">
        <v>1065</v>
      </c>
      <c r="AG1733" s="1">
        <v>43472</v>
      </c>
      <c r="AH1733" s="1">
        <v>25195</v>
      </c>
      <c r="AI1733" s="1">
        <v>19095</v>
      </c>
      <c r="AJ1733" s="32">
        <v>57.956845785793099</v>
      </c>
      <c r="AK1733" s="10">
        <v>43.924825174825202</v>
      </c>
      <c r="AL1733" s="1">
        <v>99.664833726106295</v>
      </c>
      <c r="AM1733" s="1">
        <v>0.25137470542026702</v>
      </c>
      <c r="AN1733" s="10">
        <v>1.0473946059177799E-2</v>
      </c>
      <c r="AO1733" s="10">
        <f t="shared" si="118"/>
        <v>0.26184865147944481</v>
      </c>
      <c r="AP1733" s="1">
        <v>4994.0558150076204</v>
      </c>
      <c r="AQ1733" s="1">
        <v>8133.3801751248502</v>
      </c>
      <c r="AR1733" s="1" t="s">
        <v>1194</v>
      </c>
      <c r="AS1733" s="1" t="s">
        <v>119</v>
      </c>
      <c r="AT1733" s="1" t="s">
        <v>1065</v>
      </c>
      <c r="AU1733" s="1">
        <v>15570</v>
      </c>
      <c r="AV1733" s="1">
        <v>10444</v>
      </c>
      <c r="AW1733" s="1">
        <v>8458</v>
      </c>
      <c r="AX1733" s="1">
        <v>67.077713551702004</v>
      </c>
      <c r="AY1733" s="10">
        <v>54.322414900449601</v>
      </c>
      <c r="AZ1733" s="1">
        <v>23.0787420193899</v>
      </c>
      <c r="BA1733" s="1">
        <v>19.117994797824501</v>
      </c>
      <c r="BB1733" s="10">
        <v>51.182312603452303</v>
      </c>
      <c r="BC1733" s="10">
        <f t="shared" si="117"/>
        <v>70.300307401276797</v>
      </c>
      <c r="BD1733" s="1">
        <v>38012.064128971397</v>
      </c>
      <c r="BE1733" s="1">
        <v>71025.090305523001</v>
      </c>
      <c r="BF1733" s="1" t="s">
        <v>1198</v>
      </c>
      <c r="BG1733" s="1" t="s">
        <v>119</v>
      </c>
      <c r="BH1733" s="1" t="s">
        <v>1065</v>
      </c>
      <c r="BI1733" s="1">
        <v>19288</v>
      </c>
      <c r="BJ1733" s="1">
        <v>12198</v>
      </c>
      <c r="BK1733" s="1">
        <v>10011</v>
      </c>
      <c r="BL1733" s="1">
        <v>63.241393612608903</v>
      </c>
      <c r="BM1733" s="10">
        <v>51.902737453338901</v>
      </c>
      <c r="BN1733" s="1">
        <v>22.145639796224199</v>
      </c>
      <c r="BO1733" s="1">
        <v>20.3176505843572</v>
      </c>
      <c r="BP1733" s="10">
        <v>51.603236439916103</v>
      </c>
      <c r="BQ1733" s="10">
        <f t="shared" si="116"/>
        <v>71.920887024273298</v>
      </c>
      <c r="BR1733" s="1">
        <v>37249.931452968398</v>
      </c>
      <c r="BS1733" s="1">
        <v>75357.249269631197</v>
      </c>
    </row>
    <row r="1734" spans="1:71" customFormat="1" x14ac:dyDescent="0.15">
      <c r="A1734">
        <v>3869</v>
      </c>
      <c r="B1734" t="s">
        <v>237</v>
      </c>
      <c r="C1734" t="s">
        <v>8</v>
      </c>
      <c r="D1734" t="s">
        <v>61</v>
      </c>
      <c r="E1734" t="s">
        <v>62</v>
      </c>
      <c r="F1734" t="s">
        <v>617</v>
      </c>
      <c r="H1734" t="s">
        <v>618</v>
      </c>
      <c r="I1734" t="s">
        <v>1245</v>
      </c>
      <c r="J1734">
        <v>-5.9542425094393252</v>
      </c>
      <c r="K1734" s="13" t="s">
        <v>237</v>
      </c>
      <c r="L1734" s="13">
        <v>197</v>
      </c>
      <c r="M1734" s="13" t="s">
        <v>906</v>
      </c>
      <c r="N1734" s="15" t="s">
        <v>120</v>
      </c>
      <c r="O1734" s="13" t="s">
        <v>884</v>
      </c>
      <c r="P1734" s="13" t="s">
        <v>1090</v>
      </c>
      <c r="Q1734" s="13" t="s">
        <v>120</v>
      </c>
      <c r="R1734" s="13" t="s">
        <v>1065</v>
      </c>
      <c r="S1734" s="13">
        <v>56573</v>
      </c>
      <c r="T1734" s="13">
        <v>35939</v>
      </c>
      <c r="U1734" s="13">
        <v>26157</v>
      </c>
      <c r="V1734" s="32">
        <v>63.526770721015303</v>
      </c>
      <c r="W1734" s="10">
        <v>46.235836883318903</v>
      </c>
      <c r="X1734" s="1">
        <v>99.1589249531674</v>
      </c>
      <c r="Y1734" s="1">
        <v>0.60404480636158597</v>
      </c>
      <c r="Z1734" s="10">
        <v>7.6461367893871604E-2</v>
      </c>
      <c r="AA1734" s="10">
        <f t="shared" si="115"/>
        <v>0.68050617425545756</v>
      </c>
      <c r="AB1734" s="1">
        <v>4633.3987796039401</v>
      </c>
      <c r="AC1734" s="1">
        <v>7732.8132010330501</v>
      </c>
      <c r="AD1734" s="1" t="s">
        <v>1094</v>
      </c>
      <c r="AE1734" s="1" t="s">
        <v>120</v>
      </c>
      <c r="AF1734" s="1" t="s">
        <v>1065</v>
      </c>
      <c r="AG1734" s="1">
        <v>50776</v>
      </c>
      <c r="AH1734" s="1">
        <v>32300</v>
      </c>
      <c r="AI1734" s="1">
        <v>24551</v>
      </c>
      <c r="AJ1734" s="32">
        <v>63.612730423822299</v>
      </c>
      <c r="AK1734" s="10">
        <v>48.3515834252403</v>
      </c>
      <c r="AL1734" s="1">
        <v>99.657855077186298</v>
      </c>
      <c r="AM1734" s="1">
        <v>0.19958453830801201</v>
      </c>
      <c r="AN1734" s="10">
        <v>4.07315384302065E-2</v>
      </c>
      <c r="AO1734" s="10">
        <f t="shared" si="118"/>
        <v>0.2403160767382185</v>
      </c>
      <c r="AP1734" s="1">
        <v>5129.65348575794</v>
      </c>
      <c r="AQ1734" s="1">
        <v>8462.7099330602996</v>
      </c>
      <c r="AR1734" s="1" t="s">
        <v>1193</v>
      </c>
      <c r="AS1734" s="1" t="s">
        <v>120</v>
      </c>
      <c r="AT1734" s="1" t="s">
        <v>1065</v>
      </c>
      <c r="AU1734" s="1">
        <v>19320</v>
      </c>
      <c r="AV1734" s="1">
        <v>13235</v>
      </c>
      <c r="AW1734" s="1">
        <v>10638</v>
      </c>
      <c r="AX1734" s="1">
        <v>68.504140786749502</v>
      </c>
      <c r="AY1734" s="10">
        <v>55.062111801242203</v>
      </c>
      <c r="AZ1734" s="1">
        <v>26.800150404211301</v>
      </c>
      <c r="BA1734" s="1">
        <v>20.567775897725099</v>
      </c>
      <c r="BB1734" s="10">
        <v>46.9731152472269</v>
      </c>
      <c r="BC1734" s="10">
        <f t="shared" si="117"/>
        <v>67.540891144951999</v>
      </c>
      <c r="BD1734" s="1">
        <v>33224.6822487799</v>
      </c>
      <c r="BE1734" s="1">
        <v>69477.457686633104</v>
      </c>
      <c r="BF1734" s="1" t="s">
        <v>1197</v>
      </c>
      <c r="BG1734" s="1" t="s">
        <v>120</v>
      </c>
      <c r="BH1734" s="1" t="s">
        <v>1065</v>
      </c>
      <c r="BI1734" s="1">
        <v>17628</v>
      </c>
      <c r="BJ1734" s="1">
        <v>11970</v>
      </c>
      <c r="BK1734" s="1">
        <v>9738</v>
      </c>
      <c r="BL1734" s="1">
        <v>67.903335602450696</v>
      </c>
      <c r="BM1734" s="10">
        <v>55.241660993873403</v>
      </c>
      <c r="BN1734" s="1">
        <v>28.8149517354693</v>
      </c>
      <c r="BO1734" s="1">
        <v>19.131238447319799</v>
      </c>
      <c r="BP1734" s="10">
        <v>45.666461285684903</v>
      </c>
      <c r="BQ1734" s="10">
        <f t="shared" si="116"/>
        <v>64.797699733004706</v>
      </c>
      <c r="BR1734" s="1">
        <v>32403.475971267799</v>
      </c>
      <c r="BS1734" s="1">
        <v>62988.804883204997</v>
      </c>
    </row>
    <row r="1735" spans="1:71" customFormat="1" x14ac:dyDescent="0.15">
      <c r="A1735">
        <v>3869</v>
      </c>
      <c r="B1735" t="s">
        <v>238</v>
      </c>
      <c r="C1735" t="s">
        <v>8</v>
      </c>
      <c r="D1735" t="s">
        <v>61</v>
      </c>
      <c r="E1735" t="s">
        <v>62</v>
      </c>
      <c r="F1735" t="s">
        <v>617</v>
      </c>
      <c r="H1735" t="s">
        <v>618</v>
      </c>
      <c r="I1735" t="s">
        <v>1246</v>
      </c>
      <c r="J1735">
        <v>-6.4313637641589869</v>
      </c>
      <c r="K1735" s="13" t="s">
        <v>238</v>
      </c>
      <c r="L1735" s="13">
        <v>198</v>
      </c>
      <c r="M1735" s="13" t="s">
        <v>942</v>
      </c>
      <c r="N1735" s="15" t="s">
        <v>120</v>
      </c>
      <c r="O1735" s="13" t="s">
        <v>924</v>
      </c>
      <c r="P1735" s="13" t="s">
        <v>1091</v>
      </c>
      <c r="Q1735" s="13" t="s">
        <v>120</v>
      </c>
      <c r="R1735" s="13" t="s">
        <v>1065</v>
      </c>
      <c r="S1735" s="13">
        <v>50639</v>
      </c>
      <c r="T1735" s="13">
        <v>32914</v>
      </c>
      <c r="U1735" s="13">
        <v>25070</v>
      </c>
      <c r="V1735" s="32">
        <v>64.997334070578006</v>
      </c>
      <c r="W1735" s="10">
        <v>49.507296747566102</v>
      </c>
      <c r="X1735" s="1">
        <v>99.533306741124804</v>
      </c>
      <c r="Y1735" s="1">
        <v>0.28320702034303902</v>
      </c>
      <c r="Z1735" s="10">
        <v>3.9888312724371801E-2</v>
      </c>
      <c r="AA1735" s="10">
        <f t="shared" si="115"/>
        <v>0.32309533306741084</v>
      </c>
      <c r="AB1735" s="1">
        <v>4585.5156811680799</v>
      </c>
      <c r="AC1735" s="1">
        <v>8023.3224261486803</v>
      </c>
      <c r="AD1735" s="1" t="s">
        <v>1095</v>
      </c>
      <c r="AE1735" s="1" t="s">
        <v>120</v>
      </c>
      <c r="AF1735" s="1" t="s">
        <v>1065</v>
      </c>
      <c r="AG1735" s="1">
        <v>49066</v>
      </c>
      <c r="AH1735" s="1">
        <v>31757</v>
      </c>
      <c r="AI1735" s="1">
        <v>23288</v>
      </c>
      <c r="AJ1735" s="32">
        <v>64.723026128072405</v>
      </c>
      <c r="AK1735" s="10">
        <v>47.462601394040703</v>
      </c>
      <c r="AL1735" s="1">
        <v>99.5276537272415</v>
      </c>
      <c r="AM1735" s="1">
        <v>0.33064239093095199</v>
      </c>
      <c r="AN1735" s="10">
        <v>3.8646513225695601E-2</v>
      </c>
      <c r="AO1735" s="10">
        <f t="shared" si="118"/>
        <v>0.36928890415664761</v>
      </c>
      <c r="AP1735" s="1">
        <v>4569.5296579406904</v>
      </c>
      <c r="AQ1735" s="1">
        <v>7745.84130179986</v>
      </c>
      <c r="AR1735" s="1" t="s">
        <v>1194</v>
      </c>
      <c r="AS1735" s="1" t="s">
        <v>120</v>
      </c>
      <c r="AT1735" s="1" t="s">
        <v>1065</v>
      </c>
      <c r="AU1735" s="1">
        <v>17468</v>
      </c>
      <c r="AV1735" s="1">
        <v>12086</v>
      </c>
      <c r="AW1735" s="1">
        <v>9815</v>
      </c>
      <c r="AX1735" s="1">
        <v>69.189374856881201</v>
      </c>
      <c r="AY1735" s="10">
        <v>56.188458896267498</v>
      </c>
      <c r="AZ1735" s="1">
        <v>25.919510952623501</v>
      </c>
      <c r="BA1735" s="1">
        <v>18.726439123790101</v>
      </c>
      <c r="BB1735" s="10">
        <v>48.976057055527299</v>
      </c>
      <c r="BC1735" s="10">
        <f t="shared" si="117"/>
        <v>67.702496179317393</v>
      </c>
      <c r="BD1735" s="1">
        <v>36597.148531353399</v>
      </c>
      <c r="BE1735" s="1">
        <v>71662.928966702195</v>
      </c>
      <c r="BF1735" s="1" t="s">
        <v>1198</v>
      </c>
      <c r="BG1735" s="1" t="s">
        <v>120</v>
      </c>
      <c r="BH1735" s="1" t="s">
        <v>1065</v>
      </c>
      <c r="BI1735" s="1">
        <v>21337</v>
      </c>
      <c r="BJ1735" s="1">
        <v>14348</v>
      </c>
      <c r="BK1735" s="1">
        <v>11854</v>
      </c>
      <c r="BL1735" s="1">
        <v>67.244692318507802</v>
      </c>
      <c r="BM1735" s="10">
        <v>55.556076299386</v>
      </c>
      <c r="BN1735" s="1">
        <v>28.522017884258499</v>
      </c>
      <c r="BO1735" s="1">
        <v>20.212586468702501</v>
      </c>
      <c r="BP1735" s="10">
        <v>45.495191496541302</v>
      </c>
      <c r="BQ1735" s="10">
        <f t="shared" si="116"/>
        <v>65.707777965243807</v>
      </c>
      <c r="BR1735" s="1">
        <v>32811.4175699197</v>
      </c>
      <c r="BS1735" s="1">
        <v>68801.930950413705</v>
      </c>
    </row>
    <row r="1736" spans="1:71" customFormat="1" x14ac:dyDescent="0.15">
      <c r="A1736">
        <v>3869</v>
      </c>
      <c r="B1736" t="s">
        <v>239</v>
      </c>
      <c r="C1736" t="s">
        <v>8</v>
      </c>
      <c r="D1736" t="s">
        <v>61</v>
      </c>
      <c r="E1736" t="s">
        <v>62</v>
      </c>
      <c r="F1736" t="s">
        <v>617</v>
      </c>
      <c r="H1736" t="s">
        <v>618</v>
      </c>
      <c r="I1736" t="s">
        <v>1247</v>
      </c>
      <c r="J1736">
        <v>-6.9084850188786495</v>
      </c>
      <c r="K1736" s="13" t="s">
        <v>239</v>
      </c>
      <c r="L1736" s="13">
        <v>199</v>
      </c>
      <c r="M1736" s="13" t="s">
        <v>907</v>
      </c>
      <c r="N1736" s="15" t="s">
        <v>123</v>
      </c>
      <c r="O1736" s="13" t="s">
        <v>884</v>
      </c>
      <c r="P1736" s="13" t="s">
        <v>1090</v>
      </c>
      <c r="Q1736" s="13" t="s">
        <v>123</v>
      </c>
      <c r="R1736" s="13" t="s">
        <v>1065</v>
      </c>
      <c r="S1736" s="13">
        <v>57519</v>
      </c>
      <c r="T1736" s="13">
        <v>36530</v>
      </c>
      <c r="U1736" s="13">
        <v>27661</v>
      </c>
      <c r="V1736" s="32">
        <v>63.5094490516177</v>
      </c>
      <c r="W1736" s="10">
        <v>48.090196282967398</v>
      </c>
      <c r="X1736" s="1">
        <v>99.3022667293301</v>
      </c>
      <c r="Y1736" s="1">
        <v>0.455514984996927</v>
      </c>
      <c r="Z1736" s="10">
        <v>6.14583709916489E-2</v>
      </c>
      <c r="AA1736" s="10">
        <f t="shared" si="115"/>
        <v>0.51697335598857586</v>
      </c>
      <c r="AB1736" s="1">
        <v>4430.41330796893</v>
      </c>
      <c r="AC1736" s="1">
        <v>7471.3091623440996</v>
      </c>
      <c r="AD1736" s="1" t="s">
        <v>1094</v>
      </c>
      <c r="AE1736" s="1" t="s">
        <v>123</v>
      </c>
      <c r="AF1736" s="1" t="s">
        <v>1065</v>
      </c>
      <c r="AG1736" s="1">
        <v>45199</v>
      </c>
      <c r="AH1736" s="1">
        <v>28344</v>
      </c>
      <c r="AI1736" s="1">
        <v>20942</v>
      </c>
      <c r="AJ1736" s="32">
        <v>62.709351976813601</v>
      </c>
      <c r="AK1736" s="10">
        <v>46.332883470873199</v>
      </c>
      <c r="AL1736" s="1">
        <v>99.517715595454106</v>
      </c>
      <c r="AM1736" s="1">
        <v>0.310381052430522</v>
      </c>
      <c r="AN1736" s="10">
        <v>8.1176582943367395E-2</v>
      </c>
      <c r="AO1736" s="10">
        <f t="shared" si="118"/>
        <v>0.39155763537388938</v>
      </c>
      <c r="AP1736" s="1">
        <v>4635.3015245791103</v>
      </c>
      <c r="AQ1736" s="1">
        <v>8073.6695181184996</v>
      </c>
      <c r="AR1736" s="1" t="s">
        <v>1193</v>
      </c>
      <c r="AS1736" s="1" t="s">
        <v>123</v>
      </c>
      <c r="AT1736" s="1" t="s">
        <v>1065</v>
      </c>
      <c r="AU1736" s="1">
        <v>20524</v>
      </c>
      <c r="AV1736" s="1">
        <v>14409</v>
      </c>
      <c r="AW1736" s="1">
        <v>11694</v>
      </c>
      <c r="AX1736" s="1">
        <v>70.205612940947205</v>
      </c>
      <c r="AY1736" s="10">
        <v>56.977197427402103</v>
      </c>
      <c r="AZ1736" s="1">
        <v>28.732683427398701</v>
      </c>
      <c r="BA1736" s="1">
        <v>20.822644090986799</v>
      </c>
      <c r="BB1736" s="10">
        <v>44.886266461433202</v>
      </c>
      <c r="BC1736" s="10">
        <f t="shared" si="117"/>
        <v>65.708910552420008</v>
      </c>
      <c r="BD1736" s="1">
        <v>31241.080869306799</v>
      </c>
      <c r="BE1736" s="1">
        <v>68954.553649517693</v>
      </c>
      <c r="BF1736" s="1" t="s">
        <v>1197</v>
      </c>
      <c r="BG1736" s="1" t="s">
        <v>123</v>
      </c>
      <c r="BH1736" s="1" t="s">
        <v>1065</v>
      </c>
      <c r="BI1736" s="1">
        <v>19512</v>
      </c>
      <c r="BJ1736" s="1">
        <v>13439</v>
      </c>
      <c r="BK1736" s="1">
        <v>11161</v>
      </c>
      <c r="BL1736" s="1">
        <v>68.8755637556376</v>
      </c>
      <c r="BM1736" s="10">
        <v>57.200697006970103</v>
      </c>
      <c r="BN1736" s="1">
        <v>30.561777618493</v>
      </c>
      <c r="BO1736" s="1">
        <v>20.2759609354001</v>
      </c>
      <c r="BP1736" s="10">
        <v>43.257772601021401</v>
      </c>
      <c r="BQ1736" s="10">
        <f t="shared" si="116"/>
        <v>63.533733536421501</v>
      </c>
      <c r="BR1736" s="1">
        <v>30465.4351970672</v>
      </c>
      <c r="BS1736" s="1">
        <v>64118.5486324304</v>
      </c>
    </row>
    <row r="1737" spans="1:71" customFormat="1" x14ac:dyDescent="0.15">
      <c r="A1737">
        <v>3869</v>
      </c>
      <c r="B1737" t="s">
        <v>240</v>
      </c>
      <c r="C1737" t="s">
        <v>8</v>
      </c>
      <c r="D1737" t="s">
        <v>61</v>
      </c>
      <c r="E1737" t="s">
        <v>62</v>
      </c>
      <c r="F1737" t="s">
        <v>617</v>
      </c>
      <c r="H1737" t="s">
        <v>618</v>
      </c>
      <c r="I1737" t="s">
        <v>1248</v>
      </c>
      <c r="J1737">
        <v>-7.3856062735983121</v>
      </c>
      <c r="K1737" s="13" t="s">
        <v>240</v>
      </c>
      <c r="L1737" s="13">
        <v>200</v>
      </c>
      <c r="M1737" s="13" t="s">
        <v>943</v>
      </c>
      <c r="N1737" s="15" t="s">
        <v>123</v>
      </c>
      <c r="O1737" s="13" t="s">
        <v>924</v>
      </c>
      <c r="P1737" s="13" t="s">
        <v>1091</v>
      </c>
      <c r="Q1737" s="13" t="s">
        <v>123</v>
      </c>
      <c r="R1737" s="13" t="s">
        <v>1065</v>
      </c>
      <c r="S1737" s="13">
        <v>52531</v>
      </c>
      <c r="T1737" s="13">
        <v>33982</v>
      </c>
      <c r="U1737" s="13">
        <v>25330</v>
      </c>
      <c r="V1737" s="32">
        <v>64.689421484456801</v>
      </c>
      <c r="W1737" s="10">
        <v>48.219146789514802</v>
      </c>
      <c r="X1737" s="1">
        <v>99.399921042242397</v>
      </c>
      <c r="Y1737" s="1">
        <v>0.37110146071851602</v>
      </c>
      <c r="Z1737" s="10">
        <v>0.11054086063955799</v>
      </c>
      <c r="AA1737" s="10">
        <f t="shared" si="115"/>
        <v>0.481642321358074</v>
      </c>
      <c r="AB1737" s="1">
        <v>4686.2812480727898</v>
      </c>
      <c r="AC1737" s="1">
        <v>7911.02490131391</v>
      </c>
      <c r="AD1737" s="1" t="s">
        <v>1095</v>
      </c>
      <c r="AE1737" s="1" t="s">
        <v>123</v>
      </c>
      <c r="AF1737" s="1" t="s">
        <v>1065</v>
      </c>
      <c r="AG1737" s="1">
        <v>53311</v>
      </c>
      <c r="AH1737" s="1">
        <v>34270</v>
      </c>
      <c r="AI1737" s="1">
        <v>26429</v>
      </c>
      <c r="AJ1737" s="32">
        <v>64.283168576841504</v>
      </c>
      <c r="AK1737" s="10">
        <v>49.575134587608602</v>
      </c>
      <c r="AL1737" s="1">
        <v>99.349199742706901</v>
      </c>
      <c r="AM1737" s="1">
        <v>0.412425744447387</v>
      </c>
      <c r="AN1737" s="10">
        <v>7.5674448522456403E-2</v>
      </c>
      <c r="AO1737" s="10">
        <f t="shared" si="118"/>
        <v>0.48810019296984342</v>
      </c>
      <c r="AP1737" s="1">
        <v>4614.0728920128304</v>
      </c>
      <c r="AQ1737" s="1">
        <v>7757.5716456486198</v>
      </c>
      <c r="AR1737" s="1" t="s">
        <v>1194</v>
      </c>
      <c r="AS1737" s="1" t="s">
        <v>123</v>
      </c>
      <c r="AT1737" s="1" t="s">
        <v>1065</v>
      </c>
      <c r="AU1737" s="1">
        <v>17598</v>
      </c>
      <c r="AV1737" s="1">
        <v>12373</v>
      </c>
      <c r="AW1737" s="1">
        <v>10222</v>
      </c>
      <c r="AX1737" s="1">
        <v>70.309126037049694</v>
      </c>
      <c r="AY1737" s="10">
        <v>58.086146152971899</v>
      </c>
      <c r="AZ1737" s="1">
        <v>27.9397378203874</v>
      </c>
      <c r="BA1737" s="1">
        <v>21.052631578947398</v>
      </c>
      <c r="BB1737" s="10">
        <v>46.1455683819214</v>
      </c>
      <c r="BC1737" s="10">
        <f t="shared" si="117"/>
        <v>67.198199960868806</v>
      </c>
      <c r="BD1737" s="1">
        <v>32899.165744835598</v>
      </c>
      <c r="BE1737" s="1">
        <v>76193.5232397285</v>
      </c>
      <c r="BF1737" s="1" t="s">
        <v>1198</v>
      </c>
      <c r="BG1737" s="1" t="s">
        <v>123</v>
      </c>
      <c r="BH1737" s="1" t="s">
        <v>1065</v>
      </c>
      <c r="BI1737" s="1">
        <v>23457</v>
      </c>
      <c r="BJ1737" s="1">
        <v>16039</v>
      </c>
      <c r="BK1737" s="1">
        <v>13026</v>
      </c>
      <c r="BL1737" s="1">
        <v>68.376177686831198</v>
      </c>
      <c r="BM1737" s="10">
        <v>55.531397876966402</v>
      </c>
      <c r="BN1737" s="1">
        <v>29.333640411484701</v>
      </c>
      <c r="BO1737" s="1">
        <v>18.977429755872901</v>
      </c>
      <c r="BP1737" s="10">
        <v>45.117457392906502</v>
      </c>
      <c r="BQ1737" s="10">
        <f t="shared" si="116"/>
        <v>64.094887148779407</v>
      </c>
      <c r="BR1737" s="1">
        <v>32919.056528446497</v>
      </c>
      <c r="BS1737" s="1">
        <v>65019.7255138154</v>
      </c>
    </row>
    <row r="1738" spans="1:71" customFormat="1" x14ac:dyDescent="0.15">
      <c r="A1738">
        <v>3869</v>
      </c>
      <c r="B1738" t="s">
        <v>241</v>
      </c>
      <c r="C1738" t="s">
        <v>8</v>
      </c>
      <c r="D1738" t="s">
        <v>61</v>
      </c>
      <c r="E1738" t="s">
        <v>62</v>
      </c>
      <c r="F1738" t="s">
        <v>617</v>
      </c>
      <c r="H1738" t="s">
        <v>618</v>
      </c>
      <c r="I1738" t="s">
        <v>1249</v>
      </c>
      <c r="J1738">
        <v>-7.8627275283179747</v>
      </c>
      <c r="K1738" s="13" t="s">
        <v>241</v>
      </c>
      <c r="L1738" s="13">
        <v>201</v>
      </c>
      <c r="M1738" s="13" t="s">
        <v>908</v>
      </c>
      <c r="N1738" s="15" t="s">
        <v>124</v>
      </c>
      <c r="O1738" s="13" t="s">
        <v>884</v>
      </c>
      <c r="P1738" s="13" t="s">
        <v>1090</v>
      </c>
      <c r="Q1738" s="13" t="s">
        <v>124</v>
      </c>
      <c r="R1738" s="13" t="s">
        <v>1065</v>
      </c>
      <c r="S1738" s="13">
        <v>64696</v>
      </c>
      <c r="T1738" s="13">
        <v>41912</v>
      </c>
      <c r="U1738" s="13">
        <v>32497</v>
      </c>
      <c r="V1738" s="32">
        <v>64.782985037714894</v>
      </c>
      <c r="W1738" s="10">
        <v>50.230307901570399</v>
      </c>
      <c r="X1738" s="1">
        <v>99.178385697141294</v>
      </c>
      <c r="Y1738" s="1">
        <v>0.50773917592393103</v>
      </c>
      <c r="Z1738" s="10">
        <v>0.116933870818845</v>
      </c>
      <c r="AA1738" s="10">
        <f t="shared" si="115"/>
        <v>0.62467304674277602</v>
      </c>
      <c r="AB1738" s="1">
        <v>4701.95896757434</v>
      </c>
      <c r="AC1738" s="1">
        <v>7693.2169927438899</v>
      </c>
      <c r="AD1738" s="1" t="s">
        <v>1094</v>
      </c>
      <c r="AE1738" s="1" t="s">
        <v>124</v>
      </c>
      <c r="AF1738" s="1" t="s">
        <v>1065</v>
      </c>
      <c r="AG1738" s="1">
        <v>51773</v>
      </c>
      <c r="AH1738" s="1">
        <v>32873</v>
      </c>
      <c r="AI1738" s="1">
        <v>25084</v>
      </c>
      <c r="AJ1738" s="32">
        <v>63.494485542657401</v>
      </c>
      <c r="AK1738" s="10">
        <v>48.449964267089001</v>
      </c>
      <c r="AL1738" s="1">
        <v>99.162812948493098</v>
      </c>
      <c r="AM1738" s="1">
        <v>0.62191038111943897</v>
      </c>
      <c r="AN1738" s="10">
        <v>0.107638335193749</v>
      </c>
      <c r="AO1738" s="10">
        <f t="shared" si="118"/>
        <v>0.72954871631318796</v>
      </c>
      <c r="AP1738" s="1">
        <v>4646.5676940000703</v>
      </c>
      <c r="AQ1738" s="1">
        <v>8316.8312586350894</v>
      </c>
      <c r="AR1738" s="1" t="s">
        <v>1193</v>
      </c>
      <c r="AS1738" s="1" t="s">
        <v>124</v>
      </c>
      <c r="AT1738" s="1" t="s">
        <v>1065</v>
      </c>
      <c r="AU1738" s="1">
        <v>24463</v>
      </c>
      <c r="AV1738" s="1">
        <v>17353</v>
      </c>
      <c r="AW1738" s="1">
        <v>14148</v>
      </c>
      <c r="AX1738" s="1">
        <v>70.9356988104484</v>
      </c>
      <c r="AY1738" s="10">
        <v>57.834280341740602</v>
      </c>
      <c r="AZ1738" s="1">
        <v>28.0322307039864</v>
      </c>
      <c r="BA1738" s="1">
        <v>20.179530675713899</v>
      </c>
      <c r="BB1738" s="10">
        <v>45.829799264913802</v>
      </c>
      <c r="BC1738" s="10">
        <f t="shared" si="117"/>
        <v>66.009329940627708</v>
      </c>
      <c r="BD1738" s="1">
        <v>32478.242782268098</v>
      </c>
      <c r="BE1738" s="1">
        <v>70554.999150253701</v>
      </c>
      <c r="BF1738" s="1" t="s">
        <v>1197</v>
      </c>
      <c r="BG1738" s="1" t="s">
        <v>124</v>
      </c>
      <c r="BH1738" s="1" t="s">
        <v>1065</v>
      </c>
      <c r="BI1738" s="1">
        <v>21171</v>
      </c>
      <c r="BJ1738" s="1">
        <v>14657</v>
      </c>
      <c r="BK1738" s="1">
        <v>12189</v>
      </c>
      <c r="BL1738" s="1">
        <v>69.231495914222293</v>
      </c>
      <c r="BM1738" s="10">
        <v>57.574039960323098</v>
      </c>
      <c r="BN1738" s="1">
        <v>31.676101402904301</v>
      </c>
      <c r="BO1738" s="1">
        <v>20.009844942160999</v>
      </c>
      <c r="BP1738" s="10">
        <v>42.4399048322258</v>
      </c>
      <c r="BQ1738" s="10">
        <f t="shared" si="116"/>
        <v>62.449749774386802</v>
      </c>
      <c r="BR1738" s="1">
        <v>29661.315604810399</v>
      </c>
      <c r="BS1738" s="1">
        <v>62564.632973206601</v>
      </c>
    </row>
    <row r="1739" spans="1:71" customFormat="1" x14ac:dyDescent="0.15">
      <c r="A1739">
        <v>3869</v>
      </c>
      <c r="B1739" t="s">
        <v>242</v>
      </c>
      <c r="C1739" t="s">
        <v>8</v>
      </c>
      <c r="D1739" t="s">
        <v>61</v>
      </c>
      <c r="E1739" t="s">
        <v>62</v>
      </c>
      <c r="F1739" t="s">
        <v>617</v>
      </c>
      <c r="H1739" t="s">
        <v>618</v>
      </c>
      <c r="I1739" t="s">
        <v>1250</v>
      </c>
      <c r="J1739">
        <v>-8.3398487830376364</v>
      </c>
      <c r="K1739" s="13" t="s">
        <v>242</v>
      </c>
      <c r="L1739" s="13">
        <v>202</v>
      </c>
      <c r="M1739" s="13" t="s">
        <v>242</v>
      </c>
      <c r="N1739" s="15" t="s">
        <v>124</v>
      </c>
      <c r="O1739" s="13" t="s">
        <v>924</v>
      </c>
      <c r="P1739" s="13" t="s">
        <v>1091</v>
      </c>
      <c r="Q1739" s="13" t="s">
        <v>124</v>
      </c>
      <c r="R1739" s="13" t="s">
        <v>1065</v>
      </c>
      <c r="S1739" s="13">
        <v>61003</v>
      </c>
      <c r="T1739" s="13">
        <v>40429</v>
      </c>
      <c r="U1739" s="13">
        <v>30990</v>
      </c>
      <c r="V1739" s="32">
        <v>66.273789813615707</v>
      </c>
      <c r="W1739" s="10">
        <v>50.800780289494</v>
      </c>
      <c r="X1739" s="1">
        <v>99.380445304937098</v>
      </c>
      <c r="Y1739" s="1">
        <v>0.35172636334301399</v>
      </c>
      <c r="Z1739" s="10">
        <v>6.4536947402387898E-2</v>
      </c>
      <c r="AA1739" s="10">
        <f t="shared" si="115"/>
        <v>0.4162633107454019</v>
      </c>
      <c r="AB1739" s="1">
        <v>4979.3126503061503</v>
      </c>
      <c r="AC1739" s="1">
        <v>8159.6208555448802</v>
      </c>
      <c r="AD1739" s="1" t="s">
        <v>1095</v>
      </c>
      <c r="AE1739" s="1" t="s">
        <v>124</v>
      </c>
      <c r="AF1739" s="1" t="s">
        <v>1065</v>
      </c>
      <c r="AG1739" s="1">
        <v>58634</v>
      </c>
      <c r="AH1739" s="1">
        <v>38654</v>
      </c>
      <c r="AI1739" s="1">
        <v>29322</v>
      </c>
      <c r="AJ1739" s="32">
        <v>65.924207797523593</v>
      </c>
      <c r="AK1739" s="10">
        <v>50.008527475526101</v>
      </c>
      <c r="AL1739" s="1">
        <v>99.2940454266421</v>
      </c>
      <c r="AM1739" s="1">
        <v>0.46040515653775299</v>
      </c>
      <c r="AN1739" s="10">
        <v>8.1849805606711706E-2</v>
      </c>
      <c r="AO1739" s="10">
        <f t="shared" si="118"/>
        <v>0.54225496214446467</v>
      </c>
      <c r="AP1739" s="1">
        <v>4627.0103900388704</v>
      </c>
      <c r="AQ1739" s="1">
        <v>7694.42269769831</v>
      </c>
      <c r="AR1739" s="1" t="s">
        <v>1194</v>
      </c>
      <c r="AS1739" s="1" t="s">
        <v>124</v>
      </c>
      <c r="AT1739" s="1" t="s">
        <v>1065</v>
      </c>
      <c r="AU1739" s="1">
        <v>18321</v>
      </c>
      <c r="AV1739" s="1">
        <v>12985</v>
      </c>
      <c r="AW1739" s="1">
        <v>10845</v>
      </c>
      <c r="AX1739" s="1">
        <v>70.874952240598205</v>
      </c>
      <c r="AY1739" s="10">
        <v>59.194367119698697</v>
      </c>
      <c r="AZ1739" s="1">
        <v>28.704472106961699</v>
      </c>
      <c r="BA1739" s="1">
        <v>21.484555094513599</v>
      </c>
      <c r="BB1739" s="10">
        <v>44.804057169202402</v>
      </c>
      <c r="BC1739" s="10">
        <f t="shared" si="117"/>
        <v>66.288612263716004</v>
      </c>
      <c r="BD1739" s="1">
        <v>31261.930986544699</v>
      </c>
      <c r="BE1739" s="1">
        <v>72340.378632176798</v>
      </c>
      <c r="BF1739" s="1" t="s">
        <v>1198</v>
      </c>
      <c r="BG1739" s="1" t="s">
        <v>124</v>
      </c>
      <c r="BH1739" s="1" t="s">
        <v>1065</v>
      </c>
      <c r="BI1739" s="1">
        <v>24926</v>
      </c>
      <c r="BJ1739" s="1">
        <v>17045</v>
      </c>
      <c r="BK1739" s="1">
        <v>14058</v>
      </c>
      <c r="BL1739" s="1">
        <v>68.3824119393404</v>
      </c>
      <c r="BM1739" s="10">
        <v>56.398940864960302</v>
      </c>
      <c r="BN1739" s="1">
        <v>24.071702944942398</v>
      </c>
      <c r="BO1739" s="1">
        <v>17.3495518565941</v>
      </c>
      <c r="BP1739" s="10">
        <v>52.745767534499898</v>
      </c>
      <c r="BQ1739" s="10">
        <f t="shared" si="116"/>
        <v>70.095319391093994</v>
      </c>
      <c r="BR1739" s="1">
        <v>41171.568223835697</v>
      </c>
      <c r="BS1739" s="1">
        <v>95999.801265689704</v>
      </c>
    </row>
    <row r="1740" spans="1:71" customFormat="1" x14ac:dyDescent="0.15">
      <c r="A1740">
        <v>3869</v>
      </c>
      <c r="B1740" t="s">
        <v>243</v>
      </c>
      <c r="C1740" t="s">
        <v>8</v>
      </c>
      <c r="D1740" t="s">
        <v>61</v>
      </c>
      <c r="E1740" t="s">
        <v>62</v>
      </c>
      <c r="F1740" t="s">
        <v>617</v>
      </c>
      <c r="H1740" t="s">
        <v>618</v>
      </c>
      <c r="I1740" t="s">
        <v>1251</v>
      </c>
      <c r="J1740">
        <v>-8.816970037757299</v>
      </c>
      <c r="K1740" s="13" t="s">
        <v>243</v>
      </c>
      <c r="L1740" s="13">
        <v>203</v>
      </c>
      <c r="M1740" s="13" t="s">
        <v>243</v>
      </c>
      <c r="N1740" s="15" t="s">
        <v>125</v>
      </c>
      <c r="O1740" s="13" t="s">
        <v>884</v>
      </c>
      <c r="P1740" s="13" t="s">
        <v>1090</v>
      </c>
      <c r="Q1740" s="13" t="s">
        <v>125</v>
      </c>
      <c r="R1740" s="13" t="s">
        <v>1065</v>
      </c>
      <c r="S1740" s="13">
        <v>67187</v>
      </c>
      <c r="T1740" s="13">
        <v>43587</v>
      </c>
      <c r="U1740" s="13">
        <v>33066</v>
      </c>
      <c r="V1740" s="32">
        <v>64.874157203030407</v>
      </c>
      <c r="W1740" s="10">
        <v>49.214877878160998</v>
      </c>
      <c r="X1740" s="1">
        <v>99.322566987237707</v>
      </c>
      <c r="Y1740" s="1">
        <v>0.38408032420008498</v>
      </c>
      <c r="Z1740" s="10">
        <v>9.6776144680336296E-2</v>
      </c>
      <c r="AA1740" s="10">
        <f t="shared" si="115"/>
        <v>0.48085646888042127</v>
      </c>
      <c r="AB1740" s="1">
        <v>4751.3406605446398</v>
      </c>
      <c r="AC1740" s="1">
        <v>7289.5296765883204</v>
      </c>
      <c r="AD1740" s="1" t="s">
        <v>1094</v>
      </c>
      <c r="AE1740" s="1" t="s">
        <v>125</v>
      </c>
      <c r="AF1740" s="1" t="s">
        <v>1065</v>
      </c>
      <c r="AG1740" s="1">
        <v>53337</v>
      </c>
      <c r="AH1740" s="1">
        <v>34020</v>
      </c>
      <c r="AI1740" s="1">
        <v>25758</v>
      </c>
      <c r="AJ1740" s="32">
        <v>63.783114910849903</v>
      </c>
      <c r="AK1740" s="10">
        <v>48.292929861071997</v>
      </c>
      <c r="AL1740" s="1">
        <v>99.510831586303297</v>
      </c>
      <c r="AM1740" s="1">
        <v>0.30281854181225298</v>
      </c>
      <c r="AN1740" s="10">
        <v>3.10583119807438E-2</v>
      </c>
      <c r="AO1740" s="10">
        <f t="shared" si="118"/>
        <v>0.33387685379299681</v>
      </c>
      <c r="AP1740" s="1">
        <v>4869.2514301555302</v>
      </c>
      <c r="AQ1740" s="1">
        <v>7991.6474646801798</v>
      </c>
      <c r="AR1740" s="1" t="s">
        <v>1193</v>
      </c>
      <c r="AS1740" s="1" t="s">
        <v>125</v>
      </c>
      <c r="AT1740" s="1" t="s">
        <v>1065</v>
      </c>
      <c r="AU1740" s="1">
        <v>23994</v>
      </c>
      <c r="AV1740" s="1">
        <v>16951</v>
      </c>
      <c r="AW1740" s="1">
        <v>13701</v>
      </c>
      <c r="AX1740" s="1">
        <v>70.646828373760101</v>
      </c>
      <c r="AY1740" s="10">
        <v>57.101775443861001</v>
      </c>
      <c r="AZ1740" s="1">
        <v>28.1804247865119</v>
      </c>
      <c r="BA1740" s="1">
        <v>21.742938471644401</v>
      </c>
      <c r="BB1740" s="10">
        <v>44.850740821837803</v>
      </c>
      <c r="BC1740" s="10">
        <f t="shared" si="117"/>
        <v>66.593679293482211</v>
      </c>
      <c r="BD1740" s="1">
        <v>31544.853150461899</v>
      </c>
      <c r="BE1740" s="1">
        <v>71458.057101789498</v>
      </c>
      <c r="BF1740" s="1" t="s">
        <v>1197</v>
      </c>
      <c r="BG1740" s="1" t="s">
        <v>125</v>
      </c>
      <c r="BH1740" s="1" t="s">
        <v>1065</v>
      </c>
      <c r="BI1740" s="1">
        <v>20270</v>
      </c>
      <c r="BJ1740" s="1">
        <v>13723</v>
      </c>
      <c r="BK1740" s="1">
        <v>11389</v>
      </c>
      <c r="BL1740" s="1">
        <v>67.701036013813507</v>
      </c>
      <c r="BM1740" s="10">
        <v>56.186482486433199</v>
      </c>
      <c r="BN1740" s="1">
        <v>29.300201949249299</v>
      </c>
      <c r="BO1740" s="1">
        <v>19.2203002897533</v>
      </c>
      <c r="BP1740" s="10">
        <v>45.201510229168498</v>
      </c>
      <c r="BQ1740" s="10">
        <f t="shared" si="116"/>
        <v>64.421810518921802</v>
      </c>
      <c r="BR1740" s="1">
        <v>32596.865386970199</v>
      </c>
      <c r="BS1740" s="1">
        <v>66346.051163065902</v>
      </c>
    </row>
    <row r="1741" spans="1:71" customFormat="1" x14ac:dyDescent="0.15">
      <c r="A1741">
        <v>3869</v>
      </c>
      <c r="B1741" t="s">
        <v>244</v>
      </c>
      <c r="C1741" t="s">
        <v>8</v>
      </c>
      <c r="D1741" t="s">
        <v>61</v>
      </c>
      <c r="E1741" t="s">
        <v>62</v>
      </c>
      <c r="F1741" t="s">
        <v>617</v>
      </c>
      <c r="H1741" t="s">
        <v>618</v>
      </c>
      <c r="I1741" t="s">
        <v>1252</v>
      </c>
      <c r="J1741">
        <v>-9.2940912924769616</v>
      </c>
      <c r="K1741" s="13" t="s">
        <v>244</v>
      </c>
      <c r="L1741" s="13">
        <v>204</v>
      </c>
      <c r="M1741" s="13" t="s">
        <v>244</v>
      </c>
      <c r="N1741" s="15" t="s">
        <v>125</v>
      </c>
      <c r="O1741" s="13" t="s">
        <v>924</v>
      </c>
      <c r="P1741" s="13" t="s">
        <v>1091</v>
      </c>
      <c r="Q1741" s="13" t="s">
        <v>125</v>
      </c>
      <c r="R1741" s="13" t="s">
        <v>1065</v>
      </c>
      <c r="S1741" s="13">
        <v>58592</v>
      </c>
      <c r="T1741" s="13">
        <v>38221</v>
      </c>
      <c r="U1741" s="13">
        <v>27447</v>
      </c>
      <c r="V1741" s="32">
        <v>65.2324549426543</v>
      </c>
      <c r="W1741" s="10">
        <v>46.844279082468603</v>
      </c>
      <c r="X1741" s="1">
        <v>99.446205414070704</v>
      </c>
      <c r="Y1741" s="1">
        <v>0.33519145990454302</v>
      </c>
      <c r="Z1741" s="10">
        <v>5.8294166939920601E-2</v>
      </c>
      <c r="AA1741" s="10">
        <f t="shared" si="115"/>
        <v>0.39348562684446364</v>
      </c>
      <c r="AB1741" s="1">
        <v>4335.8734273768696</v>
      </c>
      <c r="AC1741" s="1">
        <v>7432.1101544564799</v>
      </c>
      <c r="AD1741" s="1" t="s">
        <v>1095</v>
      </c>
      <c r="AE1741" s="1" t="s">
        <v>125</v>
      </c>
      <c r="AF1741" s="1" t="s">
        <v>1065</v>
      </c>
      <c r="AG1741" s="1">
        <v>58724</v>
      </c>
      <c r="AH1741" s="1">
        <v>38544</v>
      </c>
      <c r="AI1741" s="1">
        <v>29388</v>
      </c>
      <c r="AJ1741" s="32">
        <v>65.6358558681289</v>
      </c>
      <c r="AK1741" s="10">
        <v>50.044274913153103</v>
      </c>
      <c r="AL1741" s="1">
        <v>99.278617122635097</v>
      </c>
      <c r="AM1741" s="1">
        <v>0.41513542942697701</v>
      </c>
      <c r="AN1741" s="10">
        <v>0.102082482645978</v>
      </c>
      <c r="AO1741" s="10">
        <f t="shared" si="118"/>
        <v>0.51721791207295498</v>
      </c>
      <c r="AP1741" s="1">
        <v>4734.13118552379</v>
      </c>
      <c r="AQ1741" s="1">
        <v>7555.8091817620498</v>
      </c>
      <c r="AR1741" s="1" t="s">
        <v>1194</v>
      </c>
      <c r="AS1741" s="1" t="s">
        <v>125</v>
      </c>
      <c r="AT1741" s="1" t="s">
        <v>1065</v>
      </c>
      <c r="AU1741" s="1">
        <v>20705</v>
      </c>
      <c r="AV1741" s="1">
        <v>14507</v>
      </c>
      <c r="AW1741" s="1">
        <v>12008</v>
      </c>
      <c r="AX1741" s="1">
        <v>70.065201642115397</v>
      </c>
      <c r="AY1741" s="10">
        <v>57.995653223859001</v>
      </c>
      <c r="AZ1741" s="1">
        <v>27.148567621585599</v>
      </c>
      <c r="BA1741" s="1">
        <v>20.527981345769501</v>
      </c>
      <c r="BB1741" s="10">
        <v>46.652231845436397</v>
      </c>
      <c r="BC1741" s="10">
        <f t="shared" si="117"/>
        <v>67.180213191205894</v>
      </c>
      <c r="BD1741" s="1">
        <v>34084.877895408899</v>
      </c>
      <c r="BE1741" s="1">
        <v>74654.621075591203</v>
      </c>
      <c r="BF1741" s="1" t="s">
        <v>1198</v>
      </c>
      <c r="BG1741" s="1" t="s">
        <v>125</v>
      </c>
      <c r="BH1741" s="1" t="s">
        <v>1065</v>
      </c>
      <c r="BI1741" s="1">
        <v>23125</v>
      </c>
      <c r="BJ1741" s="1">
        <v>15597</v>
      </c>
      <c r="BK1741" s="1">
        <v>12580</v>
      </c>
      <c r="BL1741" s="1">
        <v>67.446486486486506</v>
      </c>
      <c r="BM1741" s="10">
        <v>54.4</v>
      </c>
      <c r="BN1741" s="1">
        <v>27.138314785373598</v>
      </c>
      <c r="BO1741" s="1">
        <v>19.697933227345001</v>
      </c>
      <c r="BP1741" s="10">
        <v>46.923688394276603</v>
      </c>
      <c r="BQ1741" s="10">
        <f t="shared" si="116"/>
        <v>66.6216216216216</v>
      </c>
      <c r="BR1741" s="1">
        <v>35553.380543576597</v>
      </c>
      <c r="BS1741" s="1">
        <v>71167.648523471493</v>
      </c>
    </row>
    <row r="1742" spans="1:71" customFormat="1" x14ac:dyDescent="0.15">
      <c r="A1742">
        <v>3869</v>
      </c>
      <c r="B1742" t="s">
        <v>245</v>
      </c>
      <c r="C1742" t="s">
        <v>8</v>
      </c>
      <c r="D1742" t="s">
        <v>61</v>
      </c>
      <c r="E1742" t="s">
        <v>62</v>
      </c>
      <c r="F1742" t="s">
        <v>619</v>
      </c>
      <c r="H1742" t="s">
        <v>620</v>
      </c>
      <c r="I1742" t="s">
        <v>1243</v>
      </c>
      <c r="J1742">
        <v>-5</v>
      </c>
      <c r="K1742" s="13" t="s">
        <v>245</v>
      </c>
      <c r="L1742" s="13">
        <v>205</v>
      </c>
      <c r="M1742" s="13" t="s">
        <v>245</v>
      </c>
      <c r="N1742" s="15" t="s">
        <v>126</v>
      </c>
      <c r="O1742" s="13" t="s">
        <v>884</v>
      </c>
      <c r="P1742" s="13" t="s">
        <v>1090</v>
      </c>
      <c r="Q1742" s="13" t="s">
        <v>126</v>
      </c>
      <c r="R1742" s="13" t="s">
        <v>1065</v>
      </c>
      <c r="S1742" s="13">
        <v>73467</v>
      </c>
      <c r="T1742" s="13">
        <v>47923</v>
      </c>
      <c r="U1742" s="13">
        <v>36972</v>
      </c>
      <c r="V1742" s="32">
        <v>65.230647773830398</v>
      </c>
      <c r="W1742" s="10">
        <v>50.324635550655401</v>
      </c>
      <c r="X1742" s="1">
        <v>99.196689386562795</v>
      </c>
      <c r="Y1742" s="1">
        <v>0.45169317321216101</v>
      </c>
      <c r="Z1742" s="10">
        <v>0.13794222654982199</v>
      </c>
      <c r="AA1742" s="10">
        <f t="shared" si="115"/>
        <v>0.58963539976198298</v>
      </c>
      <c r="AB1742" s="1">
        <v>4763.0427326549398</v>
      </c>
      <c r="AC1742" s="1">
        <v>7280.5701232567098</v>
      </c>
      <c r="AD1742" s="1" t="s">
        <v>1094</v>
      </c>
      <c r="AE1742" s="1" t="s">
        <v>126</v>
      </c>
      <c r="AF1742" s="1" t="s">
        <v>1065</v>
      </c>
      <c r="AG1742" s="1">
        <v>57909</v>
      </c>
      <c r="AH1742" s="1">
        <v>37599</v>
      </c>
      <c r="AI1742" s="1">
        <v>28082</v>
      </c>
      <c r="AJ1742" s="32">
        <v>64.927731440708698</v>
      </c>
      <c r="AK1742" s="10">
        <v>48.493325735205197</v>
      </c>
      <c r="AL1742" s="1">
        <v>99.059896018802107</v>
      </c>
      <c r="AM1742" s="1">
        <v>0.68727298625454003</v>
      </c>
      <c r="AN1742" s="10">
        <v>8.5463998290720003E-2</v>
      </c>
      <c r="AO1742" s="10">
        <f t="shared" si="118"/>
        <v>0.77273698454526007</v>
      </c>
      <c r="AP1742" s="1">
        <v>4800.4389583336097</v>
      </c>
      <c r="AQ1742" s="1">
        <v>7843.7180299080101</v>
      </c>
      <c r="AR1742" s="1" t="s">
        <v>1193</v>
      </c>
      <c r="AS1742" s="1" t="s">
        <v>126</v>
      </c>
      <c r="AT1742" s="1" t="s">
        <v>1065</v>
      </c>
      <c r="AU1742" s="1">
        <v>26801</v>
      </c>
      <c r="AV1742" s="1">
        <v>18947</v>
      </c>
      <c r="AW1742" s="1">
        <v>15375</v>
      </c>
      <c r="AX1742" s="1">
        <v>70.6951233162942</v>
      </c>
      <c r="AY1742" s="10">
        <v>57.3672624155815</v>
      </c>
      <c r="AZ1742" s="1">
        <v>28.214634146341499</v>
      </c>
      <c r="BA1742" s="1">
        <v>19.8829268292683</v>
      </c>
      <c r="BB1742" s="10">
        <v>46.328455284552803</v>
      </c>
      <c r="BC1742" s="10">
        <f t="shared" si="117"/>
        <v>66.211382113821102</v>
      </c>
      <c r="BD1742" s="1">
        <v>33325.052895711902</v>
      </c>
      <c r="BE1742" s="1">
        <v>70511.862159226206</v>
      </c>
      <c r="BF1742" s="1" t="s">
        <v>1197</v>
      </c>
      <c r="BG1742" s="1" t="s">
        <v>126</v>
      </c>
      <c r="BH1742" s="1" t="s">
        <v>1065</v>
      </c>
      <c r="BI1742" s="1">
        <v>23119</v>
      </c>
      <c r="BJ1742" s="1">
        <v>16355</v>
      </c>
      <c r="BK1742" s="1">
        <v>13064</v>
      </c>
      <c r="BL1742" s="1">
        <v>70.742679181625505</v>
      </c>
      <c r="BM1742" s="10">
        <v>56.5076344132532</v>
      </c>
      <c r="BN1742" s="1">
        <v>30.174525413349699</v>
      </c>
      <c r="BO1742" s="1">
        <v>20.047458665033702</v>
      </c>
      <c r="BP1742" s="10">
        <v>43.623698714023298</v>
      </c>
      <c r="BQ1742" s="10">
        <f t="shared" ref="BQ1742:BQ1758" si="119">SUM(BO1742:BP1742)</f>
        <v>63.671157379057</v>
      </c>
      <c r="BR1742" s="1">
        <v>31294.6338080399</v>
      </c>
      <c r="BS1742" s="1">
        <v>64833.043256370998</v>
      </c>
    </row>
    <row r="1743" spans="1:71" customFormat="1" x14ac:dyDescent="0.15">
      <c r="A1743">
        <v>3869</v>
      </c>
      <c r="B1743" t="s">
        <v>248</v>
      </c>
      <c r="C1743" t="s">
        <v>8</v>
      </c>
      <c r="D1743" t="s">
        <v>61</v>
      </c>
      <c r="E1743" t="s">
        <v>62</v>
      </c>
      <c r="F1743" t="s">
        <v>619</v>
      </c>
      <c r="H1743" t="s">
        <v>620</v>
      </c>
      <c r="I1743" t="s">
        <v>1244</v>
      </c>
      <c r="J1743">
        <v>-5.4771212547196626</v>
      </c>
      <c r="K1743" s="13" t="s">
        <v>248</v>
      </c>
      <c r="L1743" s="13">
        <v>206</v>
      </c>
      <c r="M1743" s="13" t="s">
        <v>248</v>
      </c>
      <c r="N1743" s="15" t="s">
        <v>126</v>
      </c>
      <c r="O1743" s="13" t="s">
        <v>924</v>
      </c>
      <c r="P1743" s="13" t="s">
        <v>1091</v>
      </c>
      <c r="Q1743" s="13" t="s">
        <v>126</v>
      </c>
      <c r="R1743" s="13" t="s">
        <v>1065</v>
      </c>
      <c r="S1743" s="13">
        <v>64578</v>
      </c>
      <c r="T1743" s="13">
        <v>42334</v>
      </c>
      <c r="U1743" s="13">
        <v>31847</v>
      </c>
      <c r="V1743" s="32">
        <v>65.5548329152343</v>
      </c>
      <c r="W1743" s="10">
        <v>49.315556381430198</v>
      </c>
      <c r="X1743" s="1">
        <v>99.494457876723104</v>
      </c>
      <c r="Y1743" s="1">
        <v>0.31714133199359401</v>
      </c>
      <c r="Z1743" s="10">
        <v>6.2800263761107797E-2</v>
      </c>
      <c r="AA1743" s="10">
        <f t="shared" si="115"/>
        <v>0.37994159575470182</v>
      </c>
      <c r="AB1743" s="1">
        <v>4796.8924208927801</v>
      </c>
      <c r="AC1743" s="1">
        <v>7561.9395988296501</v>
      </c>
      <c r="AD1743" s="1" t="s">
        <v>1095</v>
      </c>
      <c r="AE1743" s="1" t="s">
        <v>126</v>
      </c>
      <c r="AF1743" s="1" t="s">
        <v>1065</v>
      </c>
      <c r="AG1743" s="1">
        <v>63679</v>
      </c>
      <c r="AH1743" s="1">
        <v>41684</v>
      </c>
      <c r="AI1743" s="1">
        <v>31517</v>
      </c>
      <c r="AJ1743" s="32">
        <v>65.459570659087007</v>
      </c>
      <c r="AK1743" s="10">
        <v>49.493553604799096</v>
      </c>
      <c r="AL1743" s="1">
        <v>99.209950185614105</v>
      </c>
      <c r="AM1743" s="1">
        <v>0.514008312973951</v>
      </c>
      <c r="AN1743" s="10">
        <v>7.9322270520671395E-2</v>
      </c>
      <c r="AO1743" s="10">
        <f t="shared" si="118"/>
        <v>0.59333058349462242</v>
      </c>
      <c r="AP1743" s="1">
        <v>4783.7248088324604</v>
      </c>
      <c r="AQ1743" s="1">
        <v>7417.0146967514302</v>
      </c>
      <c r="AR1743" s="1" t="s">
        <v>1194</v>
      </c>
      <c r="AS1743" s="1" t="s">
        <v>126</v>
      </c>
      <c r="AT1743" s="1" t="s">
        <v>1065</v>
      </c>
      <c r="AU1743" s="1">
        <v>19183</v>
      </c>
      <c r="AV1743" s="1">
        <v>13705</v>
      </c>
      <c r="AW1743" s="1">
        <v>11365</v>
      </c>
      <c r="AX1743" s="1">
        <v>71.443465568472106</v>
      </c>
      <c r="AY1743" s="10">
        <v>59.245164989834798</v>
      </c>
      <c r="AZ1743" s="1">
        <v>25.780906291245099</v>
      </c>
      <c r="BA1743" s="1">
        <v>21.1878574571051</v>
      </c>
      <c r="BB1743" s="10">
        <v>48.024637043554797</v>
      </c>
      <c r="BC1743" s="10">
        <f t="shared" si="117"/>
        <v>69.212494500659901</v>
      </c>
      <c r="BD1743" s="1">
        <v>34773.3398542453</v>
      </c>
      <c r="BE1743" s="1">
        <v>79599.242801631306</v>
      </c>
      <c r="BF1743" s="1" t="s">
        <v>1198</v>
      </c>
      <c r="BG1743" s="1" t="s">
        <v>126</v>
      </c>
      <c r="BH1743" s="1" t="s">
        <v>1065</v>
      </c>
      <c r="BI1743" s="1">
        <v>25391</v>
      </c>
      <c r="BJ1743" s="1">
        <v>17376</v>
      </c>
      <c r="BK1743" s="1">
        <v>14209</v>
      </c>
      <c r="BL1743" s="1">
        <v>68.433696979244601</v>
      </c>
      <c r="BM1743" s="10">
        <v>55.9607735024221</v>
      </c>
      <c r="BN1743" s="1">
        <v>27.700753043845399</v>
      </c>
      <c r="BO1743" s="1">
        <v>20.289957069463</v>
      </c>
      <c r="BP1743" s="10">
        <v>46.780209726229799</v>
      </c>
      <c r="BQ1743" s="10">
        <f t="shared" si="119"/>
        <v>67.070166795692799</v>
      </c>
      <c r="BR1743" s="1">
        <v>33928.855385088602</v>
      </c>
      <c r="BS1743" s="1">
        <v>73633.878386392898</v>
      </c>
    </row>
    <row r="1744" spans="1:71" customFormat="1" x14ac:dyDescent="0.15">
      <c r="A1744">
        <v>3869</v>
      </c>
      <c r="B1744" t="s">
        <v>249</v>
      </c>
      <c r="C1744" t="s">
        <v>8</v>
      </c>
      <c r="D1744" t="s">
        <v>61</v>
      </c>
      <c r="E1744" t="s">
        <v>62</v>
      </c>
      <c r="F1744" t="s">
        <v>619</v>
      </c>
      <c r="H1744" t="s">
        <v>620</v>
      </c>
      <c r="I1744" t="s">
        <v>1245</v>
      </c>
      <c r="J1744">
        <v>-5.9542425094393252</v>
      </c>
      <c r="K1744" s="13" t="s">
        <v>249</v>
      </c>
      <c r="L1744" s="13">
        <v>207</v>
      </c>
      <c r="M1744" s="13" t="s">
        <v>249</v>
      </c>
      <c r="N1744" s="15" t="s">
        <v>127</v>
      </c>
      <c r="O1744" s="13" t="s">
        <v>884</v>
      </c>
      <c r="P1744" s="13" t="s">
        <v>1090</v>
      </c>
      <c r="Q1744" s="13" t="s">
        <v>127</v>
      </c>
      <c r="R1744" s="13" t="s">
        <v>1065</v>
      </c>
      <c r="S1744" s="13">
        <v>68930</v>
      </c>
      <c r="T1744" s="13">
        <v>44817</v>
      </c>
      <c r="U1744" s="13">
        <v>34511</v>
      </c>
      <c r="V1744" s="32">
        <v>65.018134339184698</v>
      </c>
      <c r="W1744" s="10">
        <v>50.066734368199597</v>
      </c>
      <c r="X1744" s="1">
        <v>99.298774303845207</v>
      </c>
      <c r="Y1744" s="1">
        <v>0.38538437020080601</v>
      </c>
      <c r="Z1744" s="10">
        <v>6.3747790559531697E-2</v>
      </c>
      <c r="AA1744" s="10">
        <f t="shared" si="115"/>
        <v>0.44913216076033768</v>
      </c>
      <c r="AB1744" s="1">
        <v>4858.4135322636103</v>
      </c>
      <c r="AC1744" s="1">
        <v>7103.7666449688404</v>
      </c>
      <c r="AD1744" s="1" t="s">
        <v>1094</v>
      </c>
      <c r="AE1744" s="1" t="s">
        <v>127</v>
      </c>
      <c r="AF1744" s="1" t="s">
        <v>1065</v>
      </c>
      <c r="AG1744" s="1">
        <v>56969</v>
      </c>
      <c r="AH1744" s="1">
        <v>36453</v>
      </c>
      <c r="AI1744" s="1">
        <v>27611</v>
      </c>
      <c r="AJ1744" s="32">
        <v>63.987431761133202</v>
      </c>
      <c r="AK1744" s="10">
        <v>48.466709965068702</v>
      </c>
      <c r="AL1744" s="1">
        <v>99.467603491362098</v>
      </c>
      <c r="AM1744" s="1">
        <v>0.30422657636449202</v>
      </c>
      <c r="AN1744" s="10">
        <v>8.3300134004563403E-2</v>
      </c>
      <c r="AO1744" s="10">
        <f t="shared" si="118"/>
        <v>0.38752671036905539</v>
      </c>
      <c r="AP1744" s="1">
        <v>4725.4336139294101</v>
      </c>
      <c r="AQ1744" s="1">
        <v>7508.3209968852498</v>
      </c>
      <c r="AR1744" s="1" t="s">
        <v>1193</v>
      </c>
      <c r="AS1744" s="1" t="s">
        <v>127</v>
      </c>
      <c r="AT1744" s="1" t="s">
        <v>1065</v>
      </c>
      <c r="AU1744" s="1">
        <v>25846</v>
      </c>
      <c r="AV1744" s="1">
        <v>17526</v>
      </c>
      <c r="AW1744" s="1">
        <v>14212</v>
      </c>
      <c r="AX1744" s="1">
        <v>67.809332198405897</v>
      </c>
      <c r="AY1744" s="10">
        <v>54.987232066857501</v>
      </c>
      <c r="AZ1744" s="1">
        <v>27.680833098789801</v>
      </c>
      <c r="BA1744" s="1">
        <v>20.461581761891399</v>
      </c>
      <c r="BB1744" s="10">
        <v>46.073740500985103</v>
      </c>
      <c r="BC1744" s="10">
        <f t="shared" si="117"/>
        <v>66.535322262876505</v>
      </c>
      <c r="BD1744" s="1">
        <v>33146.0244306116</v>
      </c>
      <c r="BE1744" s="1">
        <v>70515.8500425042</v>
      </c>
      <c r="BF1744" s="1" t="s">
        <v>1197</v>
      </c>
      <c r="BG1744" s="1" t="s">
        <v>127</v>
      </c>
      <c r="BH1744" s="1" t="s">
        <v>1065</v>
      </c>
      <c r="BI1744" s="1">
        <v>22882</v>
      </c>
      <c r="BJ1744" s="1">
        <v>15925</v>
      </c>
      <c r="BK1744" s="1">
        <v>13067</v>
      </c>
      <c r="BL1744" s="1">
        <v>69.596189144305598</v>
      </c>
      <c r="BM1744" s="10">
        <v>57.1060222008566</v>
      </c>
      <c r="BN1744" s="1">
        <v>30.374225147317699</v>
      </c>
      <c r="BO1744" s="1">
        <v>18.627075839902002</v>
      </c>
      <c r="BP1744" s="10">
        <v>44.440192852223198</v>
      </c>
      <c r="BQ1744" s="10">
        <f t="shared" si="119"/>
        <v>63.067268692125197</v>
      </c>
      <c r="BR1744" s="1">
        <v>32682.0087533078</v>
      </c>
      <c r="BS1744" s="1">
        <v>64070.802683090398</v>
      </c>
    </row>
    <row r="1745" spans="1:71" customFormat="1" x14ac:dyDescent="0.15">
      <c r="A1745">
        <v>3869</v>
      </c>
      <c r="B1745" t="s">
        <v>250</v>
      </c>
      <c r="C1745" t="s">
        <v>8</v>
      </c>
      <c r="D1745" t="s">
        <v>61</v>
      </c>
      <c r="E1745" t="s">
        <v>62</v>
      </c>
      <c r="F1745" t="s">
        <v>619</v>
      </c>
      <c r="H1745" t="s">
        <v>620</v>
      </c>
      <c r="I1745" t="s">
        <v>1246</v>
      </c>
      <c r="J1745">
        <v>-6.4313637641589869</v>
      </c>
      <c r="K1745" s="13" t="s">
        <v>250</v>
      </c>
      <c r="L1745" s="13">
        <v>208</v>
      </c>
      <c r="M1745" s="13" t="s">
        <v>250</v>
      </c>
      <c r="N1745" s="15" t="s">
        <v>127</v>
      </c>
      <c r="O1745" s="13" t="s">
        <v>924</v>
      </c>
      <c r="P1745" s="13" t="s">
        <v>1091</v>
      </c>
      <c r="Q1745" s="13" t="s">
        <v>127</v>
      </c>
      <c r="R1745" s="13" t="s">
        <v>1065</v>
      </c>
      <c r="S1745" s="13">
        <v>66906</v>
      </c>
      <c r="T1745" s="13">
        <v>44014</v>
      </c>
      <c r="U1745" s="13">
        <v>32869</v>
      </c>
      <c r="V1745" s="32">
        <v>65.784832451499099</v>
      </c>
      <c r="W1745" s="10">
        <v>49.127133590410402</v>
      </c>
      <c r="X1745" s="1">
        <v>99.519303903373995</v>
      </c>
      <c r="Y1745" s="1">
        <v>0.292068514405671</v>
      </c>
      <c r="Z1745" s="10">
        <v>6.0847607167848101E-2</v>
      </c>
      <c r="AA1745" s="10">
        <f t="shared" si="115"/>
        <v>0.35291612157351909</v>
      </c>
      <c r="AB1745" s="1">
        <v>4599.3204214716798</v>
      </c>
      <c r="AC1745" s="1">
        <v>7112.4110608245701</v>
      </c>
      <c r="AD1745" s="1" t="s">
        <v>1095</v>
      </c>
      <c r="AE1745" s="1" t="s">
        <v>127</v>
      </c>
      <c r="AF1745" s="1" t="s">
        <v>1065</v>
      </c>
      <c r="AG1745" s="1">
        <v>64505</v>
      </c>
      <c r="AH1745" s="1">
        <v>42393</v>
      </c>
      <c r="AI1745" s="1">
        <v>32111</v>
      </c>
      <c r="AJ1745" s="32">
        <v>65.720486783970202</v>
      </c>
      <c r="AK1745" s="10">
        <v>49.7806371599101</v>
      </c>
      <c r="AL1745" s="1">
        <v>99.355361091214803</v>
      </c>
      <c r="AM1745" s="1">
        <v>0.38304630811871299</v>
      </c>
      <c r="AN1745" s="10">
        <v>6.22839525396282E-2</v>
      </c>
      <c r="AO1745" s="10">
        <f t="shared" si="118"/>
        <v>0.44533026065834119</v>
      </c>
      <c r="AP1745" s="1">
        <v>4773.9610373022897</v>
      </c>
      <c r="AQ1745" s="1">
        <v>7082.1085397144898</v>
      </c>
      <c r="AR1745" s="1" t="s">
        <v>1194</v>
      </c>
      <c r="AS1745" s="1" t="s">
        <v>127</v>
      </c>
      <c r="AT1745" s="1" t="s">
        <v>1065</v>
      </c>
      <c r="AU1745" s="1">
        <v>18651</v>
      </c>
      <c r="AV1745" s="1">
        <v>12912</v>
      </c>
      <c r="AW1745" s="1">
        <v>10455</v>
      </c>
      <c r="AX1745" s="1">
        <v>69.229531928582901</v>
      </c>
      <c r="AY1745" s="10">
        <v>56.055975550908798</v>
      </c>
      <c r="AZ1745" s="1">
        <v>27.0301291248207</v>
      </c>
      <c r="BA1745" s="1">
        <v>20.105212816834101</v>
      </c>
      <c r="BB1745" s="10">
        <v>47.164036346245801</v>
      </c>
      <c r="BC1745" s="10">
        <f t="shared" si="117"/>
        <v>67.269249163079905</v>
      </c>
      <c r="BD1745" s="1">
        <v>34356.386634862101</v>
      </c>
      <c r="BE1745" s="1">
        <v>76960.882420310896</v>
      </c>
      <c r="BF1745" s="1" t="s">
        <v>1198</v>
      </c>
      <c r="BG1745" s="1" t="s">
        <v>127</v>
      </c>
      <c r="BH1745" s="1" t="s">
        <v>1065</v>
      </c>
      <c r="BI1745" s="1">
        <v>23698</v>
      </c>
      <c r="BJ1745" s="1">
        <v>16317</v>
      </c>
      <c r="BK1745" s="1">
        <v>13029</v>
      </c>
      <c r="BL1745" s="1">
        <v>68.853911722508201</v>
      </c>
      <c r="BM1745" s="10">
        <v>54.979323149632897</v>
      </c>
      <c r="BN1745" s="1">
        <v>27.469491135159998</v>
      </c>
      <c r="BO1745" s="1">
        <v>18.819556374242101</v>
      </c>
      <c r="BP1745" s="10">
        <v>47.517077289124302</v>
      </c>
      <c r="BQ1745" s="10">
        <f t="shared" si="119"/>
        <v>66.336633663366399</v>
      </c>
      <c r="BR1745" s="1">
        <v>35793.7192248313</v>
      </c>
      <c r="BS1745" s="1">
        <v>70569.499175149205</v>
      </c>
    </row>
    <row r="1746" spans="1:71" customFormat="1" x14ac:dyDescent="0.15">
      <c r="A1746">
        <v>3869</v>
      </c>
      <c r="B1746" t="s">
        <v>251</v>
      </c>
      <c r="C1746" t="s">
        <v>8</v>
      </c>
      <c r="D1746" t="s">
        <v>61</v>
      </c>
      <c r="E1746" t="s">
        <v>62</v>
      </c>
      <c r="F1746" t="s">
        <v>619</v>
      </c>
      <c r="H1746" t="s">
        <v>620</v>
      </c>
      <c r="I1746" t="s">
        <v>1247</v>
      </c>
      <c r="J1746">
        <v>-6.9084850188786495</v>
      </c>
      <c r="K1746" s="13" t="s">
        <v>251</v>
      </c>
      <c r="L1746" s="13">
        <v>209</v>
      </c>
      <c r="M1746" s="13" t="s">
        <v>251</v>
      </c>
      <c r="N1746" s="15" t="s">
        <v>128</v>
      </c>
      <c r="O1746" s="13" t="s">
        <v>884</v>
      </c>
      <c r="P1746" s="13" t="s">
        <v>1090</v>
      </c>
      <c r="Q1746" s="13" t="s">
        <v>128</v>
      </c>
      <c r="R1746" s="13" t="s">
        <v>1065</v>
      </c>
      <c r="S1746" s="13">
        <v>77571</v>
      </c>
      <c r="T1746" s="13">
        <v>50181</v>
      </c>
      <c r="U1746" s="13">
        <v>38331</v>
      </c>
      <c r="V1746" s="32">
        <v>64.690412654213603</v>
      </c>
      <c r="W1746" s="10">
        <v>49.414085160691499</v>
      </c>
      <c r="X1746" s="1">
        <v>99.232996791109002</v>
      </c>
      <c r="Y1746" s="1">
        <v>0.42524327567765002</v>
      </c>
      <c r="Z1746" s="10">
        <v>0.14870470376457701</v>
      </c>
      <c r="AA1746" s="10">
        <f t="shared" si="115"/>
        <v>0.57394797944222709</v>
      </c>
      <c r="AB1746" s="1">
        <v>4798.5460529950096</v>
      </c>
      <c r="AC1746" s="1">
        <v>6935.7263949366397</v>
      </c>
      <c r="AD1746" s="1" t="s">
        <v>1094</v>
      </c>
      <c r="AE1746" s="1" t="s">
        <v>128</v>
      </c>
      <c r="AF1746" s="1" t="s">
        <v>1065</v>
      </c>
      <c r="AG1746" s="1">
        <v>61636</v>
      </c>
      <c r="AH1746" s="1">
        <v>39631</v>
      </c>
      <c r="AI1746" s="1">
        <v>29285</v>
      </c>
      <c r="AJ1746" s="32">
        <v>64.298461937828506</v>
      </c>
      <c r="AK1746" s="10">
        <v>47.512817184762099</v>
      </c>
      <c r="AL1746" s="1">
        <v>99.170223663991806</v>
      </c>
      <c r="AM1746" s="1">
        <v>0.61123442035171605</v>
      </c>
      <c r="AN1746" s="10">
        <v>5.80501963462524E-2</v>
      </c>
      <c r="AO1746" s="10">
        <f t="shared" si="118"/>
        <v>0.66928461669796846</v>
      </c>
      <c r="AP1746" s="1">
        <v>4481.9922510551596</v>
      </c>
      <c r="AQ1746" s="1">
        <v>7294.2885361242397</v>
      </c>
      <c r="AR1746" s="1" t="s">
        <v>1193</v>
      </c>
      <c r="AS1746" s="1" t="s">
        <v>128</v>
      </c>
      <c r="AT1746" s="1" t="s">
        <v>1065</v>
      </c>
      <c r="AU1746" s="1">
        <v>29990</v>
      </c>
      <c r="AV1746" s="1">
        <v>21503</v>
      </c>
      <c r="AW1746" s="1">
        <v>17625</v>
      </c>
      <c r="AX1746" s="1">
        <v>71.700566855618504</v>
      </c>
      <c r="AY1746" s="10">
        <v>58.769589863287798</v>
      </c>
      <c r="AZ1746" s="1">
        <v>27.892198581560301</v>
      </c>
      <c r="BA1746" s="1">
        <v>20.7205673758865</v>
      </c>
      <c r="BB1746" s="10">
        <v>45.985815602836901</v>
      </c>
      <c r="BC1746" s="10">
        <f t="shared" si="117"/>
        <v>66.706382978723397</v>
      </c>
      <c r="BD1746" s="1">
        <v>32427.000971442299</v>
      </c>
      <c r="BE1746" s="1">
        <v>71455.132256099096</v>
      </c>
      <c r="BF1746" s="1" t="s">
        <v>1197</v>
      </c>
      <c r="BG1746" s="1" t="s">
        <v>128</v>
      </c>
      <c r="BH1746" s="1" t="s">
        <v>1065</v>
      </c>
      <c r="BI1746" s="1">
        <v>25188</v>
      </c>
      <c r="BJ1746" s="1">
        <v>17698</v>
      </c>
      <c r="BK1746" s="1">
        <v>14739</v>
      </c>
      <c r="BL1746" s="1">
        <v>70.2636175956805</v>
      </c>
      <c r="BM1746" s="10">
        <v>58.5159599809433</v>
      </c>
      <c r="BN1746" s="1">
        <v>31.345410136372902</v>
      </c>
      <c r="BO1746" s="1">
        <v>18.332315625212001</v>
      </c>
      <c r="BP1746" s="10">
        <v>43.598615916954998</v>
      </c>
      <c r="BQ1746" s="10">
        <f t="shared" si="119"/>
        <v>61.930931542167002</v>
      </c>
      <c r="BR1746" s="1">
        <v>31413.370703442299</v>
      </c>
      <c r="BS1746" s="1">
        <v>61360.105211513102</v>
      </c>
    </row>
    <row r="1747" spans="1:71" customFormat="1" x14ac:dyDescent="0.15">
      <c r="A1747">
        <v>3869</v>
      </c>
      <c r="B1747" t="s">
        <v>252</v>
      </c>
      <c r="C1747" t="s">
        <v>8</v>
      </c>
      <c r="D1747" t="s">
        <v>61</v>
      </c>
      <c r="E1747" t="s">
        <v>62</v>
      </c>
      <c r="F1747" t="s">
        <v>619</v>
      </c>
      <c r="H1747" t="s">
        <v>620</v>
      </c>
      <c r="I1747" t="s">
        <v>1248</v>
      </c>
      <c r="J1747">
        <v>-7.3856062735983121</v>
      </c>
      <c r="K1747" s="13" t="s">
        <v>252</v>
      </c>
      <c r="L1747" s="13">
        <v>210</v>
      </c>
      <c r="M1747" s="13" t="s">
        <v>252</v>
      </c>
      <c r="N1747" s="15" t="s">
        <v>128</v>
      </c>
      <c r="O1747" s="13" t="s">
        <v>924</v>
      </c>
      <c r="P1747" s="13" t="s">
        <v>1091</v>
      </c>
      <c r="Q1747" s="13" t="s">
        <v>128</v>
      </c>
      <c r="R1747" s="13" t="s">
        <v>1065</v>
      </c>
      <c r="S1747" s="13">
        <v>70860</v>
      </c>
      <c r="T1747" s="13">
        <v>47536</v>
      </c>
      <c r="U1747" s="13">
        <v>35424</v>
      </c>
      <c r="V1747" s="32">
        <v>67.084391758396805</v>
      </c>
      <c r="W1747" s="10">
        <v>49.991532599491997</v>
      </c>
      <c r="X1747" s="1">
        <v>99.531391147244804</v>
      </c>
      <c r="Y1747" s="1">
        <v>0.26535682023486901</v>
      </c>
      <c r="Z1747" s="10">
        <v>4.2344173441734398E-2</v>
      </c>
      <c r="AA1747" s="10">
        <f t="shared" si="115"/>
        <v>0.30770099367660342</v>
      </c>
      <c r="AB1747" s="1">
        <v>4629.8416253159803</v>
      </c>
      <c r="AC1747" s="1">
        <v>6999.7670837297601</v>
      </c>
      <c r="AD1747" s="1" t="s">
        <v>1095</v>
      </c>
      <c r="AE1747" s="1" t="s">
        <v>128</v>
      </c>
      <c r="AF1747" s="1" t="s">
        <v>1065</v>
      </c>
      <c r="AG1747" s="1">
        <v>69428</v>
      </c>
      <c r="AH1747" s="1">
        <v>45783</v>
      </c>
      <c r="AI1747" s="1">
        <v>35162</v>
      </c>
      <c r="AJ1747" s="32">
        <v>65.943135334447206</v>
      </c>
      <c r="AK1747" s="10">
        <v>50.645272800599201</v>
      </c>
      <c r="AL1747" s="1">
        <v>99.4539559752005</v>
      </c>
      <c r="AM1747" s="1">
        <v>0.34696547409134898</v>
      </c>
      <c r="AN1747" s="10">
        <v>5.6879585916614503E-2</v>
      </c>
      <c r="AO1747" s="10">
        <f t="shared" si="118"/>
        <v>0.4038450600079635</v>
      </c>
      <c r="AP1747" s="1">
        <v>4758.1573394823699</v>
      </c>
      <c r="AQ1747" s="1">
        <v>6861.8161546315996</v>
      </c>
      <c r="AR1747" s="1" t="s">
        <v>1194</v>
      </c>
      <c r="AS1747" s="1" t="s">
        <v>128</v>
      </c>
      <c r="AT1747" s="1" t="s">
        <v>1065</v>
      </c>
      <c r="AU1747" s="1">
        <v>22389</v>
      </c>
      <c r="AV1747" s="1">
        <v>15351</v>
      </c>
      <c r="AW1747" s="1">
        <v>12408</v>
      </c>
      <c r="AX1747" s="1">
        <v>68.564920273348505</v>
      </c>
      <c r="AY1747" s="10">
        <v>55.420072356961001</v>
      </c>
      <c r="AZ1747" s="1">
        <v>28.4896840747905</v>
      </c>
      <c r="BA1747" s="1">
        <v>18.431656995486801</v>
      </c>
      <c r="BB1747" s="10">
        <v>46.107350096711798</v>
      </c>
      <c r="BC1747" s="10">
        <f t="shared" si="117"/>
        <v>64.539007092198602</v>
      </c>
      <c r="BD1747" s="1">
        <v>35138.429510342699</v>
      </c>
      <c r="BE1747" s="1">
        <v>68798.690447078698</v>
      </c>
      <c r="BF1747" s="1" t="s">
        <v>1198</v>
      </c>
      <c r="BG1747" s="1" t="s">
        <v>128</v>
      </c>
      <c r="BH1747" s="1" t="s">
        <v>1065</v>
      </c>
      <c r="BI1747" s="1">
        <v>25282</v>
      </c>
      <c r="BJ1747" s="1">
        <v>17442</v>
      </c>
      <c r="BK1747" s="1">
        <v>14090</v>
      </c>
      <c r="BL1747" s="1">
        <v>68.989795111146293</v>
      </c>
      <c r="BM1747" s="10">
        <v>55.731350367850602</v>
      </c>
      <c r="BN1747" s="1">
        <v>25.166784953868</v>
      </c>
      <c r="BO1747" s="1">
        <v>19.176721078779298</v>
      </c>
      <c r="BP1747" s="10">
        <v>49.971611071681998</v>
      </c>
      <c r="BQ1747" s="10">
        <f t="shared" si="119"/>
        <v>69.1483321504613</v>
      </c>
      <c r="BR1747" s="1">
        <v>37944.546340405497</v>
      </c>
      <c r="BS1747" s="1">
        <v>80645.364578763503</v>
      </c>
    </row>
    <row r="1748" spans="1:71" customFormat="1" x14ac:dyDescent="0.15">
      <c r="A1748">
        <v>3869</v>
      </c>
      <c r="B1748" t="s">
        <v>253</v>
      </c>
      <c r="C1748" t="s">
        <v>8</v>
      </c>
      <c r="D1748" t="s">
        <v>61</v>
      </c>
      <c r="E1748" t="s">
        <v>62</v>
      </c>
      <c r="F1748" t="s">
        <v>619</v>
      </c>
      <c r="H1748" t="s">
        <v>620</v>
      </c>
      <c r="I1748" t="s">
        <v>1249</v>
      </c>
      <c r="J1748">
        <v>-7.8627275283179747</v>
      </c>
      <c r="K1748" s="13" t="s">
        <v>253</v>
      </c>
      <c r="L1748" s="13">
        <v>211</v>
      </c>
      <c r="M1748" s="13" t="s">
        <v>253</v>
      </c>
      <c r="N1748" s="15" t="s">
        <v>129</v>
      </c>
      <c r="O1748" s="13" t="s">
        <v>884</v>
      </c>
      <c r="P1748" s="13" t="s">
        <v>1090</v>
      </c>
      <c r="Q1748" s="13" t="s">
        <v>129</v>
      </c>
      <c r="R1748" s="13" t="s">
        <v>1065</v>
      </c>
      <c r="S1748" s="13">
        <v>73208</v>
      </c>
      <c r="T1748" s="13">
        <v>47259</v>
      </c>
      <c r="U1748" s="13">
        <v>35795</v>
      </c>
      <c r="V1748" s="32">
        <v>64.554420281936402</v>
      </c>
      <c r="W1748" s="10">
        <v>48.894929515899904</v>
      </c>
      <c r="X1748" s="1">
        <v>99.390976393350996</v>
      </c>
      <c r="Y1748" s="1">
        <v>0.33244866601480699</v>
      </c>
      <c r="Z1748" s="10">
        <v>0.13130325464450299</v>
      </c>
      <c r="AA1748" s="10">
        <f t="shared" si="115"/>
        <v>0.46375192065930998</v>
      </c>
      <c r="AB1748" s="1">
        <v>4599.4821187675198</v>
      </c>
      <c r="AC1748" s="1">
        <v>6708.2494004956898</v>
      </c>
      <c r="AD1748" s="1" t="s">
        <v>1094</v>
      </c>
      <c r="AE1748" s="1" t="s">
        <v>129</v>
      </c>
      <c r="AF1748" s="1" t="s">
        <v>1065</v>
      </c>
      <c r="AG1748" s="1">
        <v>57053</v>
      </c>
      <c r="AH1748" s="1">
        <v>36743</v>
      </c>
      <c r="AI1748" s="1">
        <v>27886</v>
      </c>
      <c r="AJ1748" s="32">
        <v>64.401521392389498</v>
      </c>
      <c r="AK1748" s="10">
        <v>48.8773596480466</v>
      </c>
      <c r="AL1748" s="1">
        <v>99.465681704080893</v>
      </c>
      <c r="AM1748" s="1">
        <v>0.27253819120705702</v>
      </c>
      <c r="AN1748" s="10">
        <v>0.103994836118482</v>
      </c>
      <c r="AO1748" s="10">
        <f t="shared" si="118"/>
        <v>0.376533027325539</v>
      </c>
      <c r="AP1748" s="1">
        <v>4714.1820260812601</v>
      </c>
      <c r="AQ1748" s="1">
        <v>7548.9446587555603</v>
      </c>
      <c r="AR1748" s="1" t="s">
        <v>1193</v>
      </c>
      <c r="AS1748" s="1" t="s">
        <v>129</v>
      </c>
      <c r="AT1748" s="1" t="s">
        <v>1065</v>
      </c>
      <c r="AU1748" s="1">
        <v>28705</v>
      </c>
      <c r="AV1748" s="1">
        <v>20310</v>
      </c>
      <c r="AW1748" s="1">
        <v>16567</v>
      </c>
      <c r="AX1748" s="1">
        <v>70.754224002786998</v>
      </c>
      <c r="AY1748" s="10">
        <v>57.714683852987299</v>
      </c>
      <c r="AZ1748" s="1">
        <v>29.492364338745698</v>
      </c>
      <c r="BA1748" s="1">
        <v>17.697833041588702</v>
      </c>
      <c r="BB1748" s="10">
        <v>46.103700126758</v>
      </c>
      <c r="BC1748" s="10">
        <f t="shared" si="117"/>
        <v>63.801533168346701</v>
      </c>
      <c r="BD1748" s="1">
        <v>34803.205133119198</v>
      </c>
      <c r="BE1748" s="1">
        <v>64208.531093097299</v>
      </c>
      <c r="BF1748" s="1" t="s">
        <v>1197</v>
      </c>
      <c r="BG1748" s="1" t="s">
        <v>129</v>
      </c>
      <c r="BH1748" s="1" t="s">
        <v>1065</v>
      </c>
      <c r="BI1748" s="1">
        <v>24432</v>
      </c>
      <c r="BJ1748" s="1">
        <v>16927</v>
      </c>
      <c r="BK1748" s="1">
        <v>13967</v>
      </c>
      <c r="BL1748" s="1">
        <v>69.282089063523202</v>
      </c>
      <c r="BM1748" s="10">
        <v>57.1668303863785</v>
      </c>
      <c r="BN1748" s="1">
        <v>30.192596835397701</v>
      </c>
      <c r="BO1748" s="1">
        <v>15.529462304002299</v>
      </c>
      <c r="BP1748" s="10">
        <v>46.187441827164001</v>
      </c>
      <c r="BQ1748" s="10">
        <f t="shared" si="119"/>
        <v>61.716904131166302</v>
      </c>
      <c r="BR1748" s="1">
        <v>35945.142059192003</v>
      </c>
      <c r="BS1748" s="1">
        <v>63275.476864032302</v>
      </c>
    </row>
    <row r="1749" spans="1:71" customFormat="1" x14ac:dyDescent="0.15">
      <c r="A1749">
        <v>3869</v>
      </c>
      <c r="B1749" t="s">
        <v>254</v>
      </c>
      <c r="C1749" t="s">
        <v>8</v>
      </c>
      <c r="D1749" t="s">
        <v>61</v>
      </c>
      <c r="E1749" t="s">
        <v>62</v>
      </c>
      <c r="F1749" t="s">
        <v>619</v>
      </c>
      <c r="H1749" t="s">
        <v>620</v>
      </c>
      <c r="I1749" t="s">
        <v>1250</v>
      </c>
      <c r="J1749">
        <v>-8.3398487830376364</v>
      </c>
      <c r="K1749" s="13" t="s">
        <v>254</v>
      </c>
      <c r="L1749" s="13">
        <v>212</v>
      </c>
      <c r="M1749" s="13" t="s">
        <v>254</v>
      </c>
      <c r="N1749" s="15" t="s">
        <v>129</v>
      </c>
      <c r="O1749" s="13" t="s">
        <v>924</v>
      </c>
      <c r="P1749" s="13" t="s">
        <v>1091</v>
      </c>
      <c r="Q1749" s="13" t="s">
        <v>129</v>
      </c>
      <c r="R1749" s="13" t="s">
        <v>1065</v>
      </c>
      <c r="S1749" s="13">
        <v>68759</v>
      </c>
      <c r="T1749" s="13">
        <v>45864</v>
      </c>
      <c r="U1749" s="13">
        <v>33700</v>
      </c>
      <c r="V1749" s="32">
        <v>66.7025407583007</v>
      </c>
      <c r="W1749" s="10">
        <v>49.011765732485898</v>
      </c>
      <c r="X1749" s="1">
        <v>99.617210682492598</v>
      </c>
      <c r="Y1749" s="1">
        <v>0.24332344213649901</v>
      </c>
      <c r="Z1749" s="10">
        <v>3.8575667655786398E-2</v>
      </c>
      <c r="AA1749" s="10">
        <f t="shared" si="115"/>
        <v>0.28189910979228539</v>
      </c>
      <c r="AB1749" s="1">
        <v>4664.9091722018502</v>
      </c>
      <c r="AC1749" s="1">
        <v>6797.12985184443</v>
      </c>
      <c r="AD1749" s="1" t="s">
        <v>1095</v>
      </c>
      <c r="AE1749" s="1" t="s">
        <v>129</v>
      </c>
      <c r="AF1749" s="1" t="s">
        <v>1065</v>
      </c>
      <c r="AG1749" s="1">
        <v>66972</v>
      </c>
      <c r="AH1749" s="1">
        <v>43555</v>
      </c>
      <c r="AI1749" s="1">
        <v>33122</v>
      </c>
      <c r="AJ1749" s="32">
        <v>65.034641342650701</v>
      </c>
      <c r="AK1749" s="10">
        <v>49.456489279101703</v>
      </c>
      <c r="AL1749" s="1">
        <v>99.489765110802495</v>
      </c>
      <c r="AM1749" s="1">
        <v>0.256627015276855</v>
      </c>
      <c r="AN1749" s="10">
        <v>7.2459392548759105E-2</v>
      </c>
      <c r="AO1749" s="10">
        <f t="shared" si="118"/>
        <v>0.3290864078256141</v>
      </c>
      <c r="AP1749" s="1">
        <v>4716.3082731437798</v>
      </c>
      <c r="AQ1749" s="1">
        <v>6757.4524185899199</v>
      </c>
      <c r="AR1749" s="1" t="s">
        <v>1194</v>
      </c>
      <c r="AS1749" s="1" t="s">
        <v>129</v>
      </c>
      <c r="AT1749" s="1" t="s">
        <v>1065</v>
      </c>
      <c r="AU1749" s="1">
        <v>21022</v>
      </c>
      <c r="AV1749" s="1">
        <v>14333</v>
      </c>
      <c r="AW1749" s="1">
        <v>11767</v>
      </c>
      <c r="AX1749" s="1">
        <v>68.180953287032594</v>
      </c>
      <c r="AY1749" s="10">
        <v>55.974693178574803</v>
      </c>
      <c r="AZ1749" s="1">
        <v>29.081329140817498</v>
      </c>
      <c r="BA1749" s="1">
        <v>19.1977564374947</v>
      </c>
      <c r="BB1749" s="10">
        <v>45.678592674428501</v>
      </c>
      <c r="BC1749" s="10">
        <f t="shared" si="117"/>
        <v>64.876349111923204</v>
      </c>
      <c r="BD1749" s="1">
        <v>33064.801810062098</v>
      </c>
      <c r="BE1749" s="1">
        <v>69175.097738275595</v>
      </c>
      <c r="BF1749" s="1" t="s">
        <v>1198</v>
      </c>
      <c r="BG1749" s="1" t="s">
        <v>129</v>
      </c>
      <c r="BH1749" s="1" t="s">
        <v>1065</v>
      </c>
      <c r="BI1749" s="1">
        <v>25758</v>
      </c>
      <c r="BJ1749" s="1">
        <v>17545</v>
      </c>
      <c r="BK1749" s="1">
        <v>14205</v>
      </c>
      <c r="BL1749" s="1">
        <v>68.114760462768899</v>
      </c>
      <c r="BM1749" s="10">
        <v>55.1479152108083</v>
      </c>
      <c r="BN1749" s="1">
        <v>28.996832101372799</v>
      </c>
      <c r="BO1749" s="1">
        <v>17.634635691657898</v>
      </c>
      <c r="BP1749" s="10">
        <v>46.7933826117564</v>
      </c>
      <c r="BQ1749" s="10">
        <f t="shared" si="119"/>
        <v>64.428018303414291</v>
      </c>
      <c r="BR1749" s="1">
        <v>35098.292819210903</v>
      </c>
      <c r="BS1749" s="1">
        <v>67434.9400362827</v>
      </c>
    </row>
    <row r="1750" spans="1:71" customFormat="1" x14ac:dyDescent="0.15">
      <c r="A1750">
        <v>3869</v>
      </c>
      <c r="B1750" t="s">
        <v>255</v>
      </c>
      <c r="C1750" t="s">
        <v>8</v>
      </c>
      <c r="D1750" t="s">
        <v>61</v>
      </c>
      <c r="E1750" t="s">
        <v>62</v>
      </c>
      <c r="F1750" t="s">
        <v>619</v>
      </c>
      <c r="H1750" t="s">
        <v>620</v>
      </c>
      <c r="I1750" t="s">
        <v>1251</v>
      </c>
      <c r="J1750">
        <v>-8.816970037757299</v>
      </c>
      <c r="K1750" s="13" t="s">
        <v>255</v>
      </c>
      <c r="L1750" s="13">
        <v>213</v>
      </c>
      <c r="M1750" s="13" t="s">
        <v>255</v>
      </c>
      <c r="N1750" s="15" t="s">
        <v>130</v>
      </c>
      <c r="O1750" s="13" t="s">
        <v>884</v>
      </c>
      <c r="P1750" s="13" t="s">
        <v>1090</v>
      </c>
      <c r="Q1750" s="13" t="s">
        <v>130</v>
      </c>
      <c r="R1750" s="13" t="s">
        <v>1065</v>
      </c>
      <c r="S1750" s="13">
        <v>77564</v>
      </c>
      <c r="T1750" s="13">
        <v>50459</v>
      </c>
      <c r="U1750" s="13">
        <v>36950</v>
      </c>
      <c r="V1750" s="32">
        <v>65.054664535093593</v>
      </c>
      <c r="W1750" s="10">
        <v>47.6380795214275</v>
      </c>
      <c r="X1750" s="1">
        <v>99.515561569688799</v>
      </c>
      <c r="Y1750" s="1">
        <v>0.28958051420838998</v>
      </c>
      <c r="Z1750" s="10">
        <v>6.4952638700947196E-2</v>
      </c>
      <c r="AA1750" s="10">
        <f t="shared" si="115"/>
        <v>0.35453315290933718</v>
      </c>
      <c r="AB1750" s="1">
        <v>4367.5946229564397</v>
      </c>
      <c r="AC1750" s="1">
        <v>6785.2141590341998</v>
      </c>
      <c r="AD1750" s="1" t="s">
        <v>1094</v>
      </c>
      <c r="AE1750" s="1" t="s">
        <v>130</v>
      </c>
      <c r="AF1750" s="1" t="s">
        <v>1065</v>
      </c>
      <c r="AG1750" s="1">
        <v>58909</v>
      </c>
      <c r="AH1750" s="1">
        <v>37884</v>
      </c>
      <c r="AI1750" s="1">
        <v>28462</v>
      </c>
      <c r="AJ1750" s="32">
        <v>64.309358502096501</v>
      </c>
      <c r="AK1750" s="10">
        <v>48.315198017280899</v>
      </c>
      <c r="AL1750" s="1">
        <v>99.472981519218607</v>
      </c>
      <c r="AM1750" s="1">
        <v>0.29161689269903701</v>
      </c>
      <c r="AN1750" s="10">
        <v>8.4322956925022799E-2</v>
      </c>
      <c r="AO1750" s="10">
        <f t="shared" si="118"/>
        <v>0.3759398496240598</v>
      </c>
      <c r="AP1750" s="1">
        <v>4496.7004155451305</v>
      </c>
      <c r="AQ1750" s="1">
        <v>7796.08431567958</v>
      </c>
      <c r="AR1750" s="1" t="s">
        <v>1193</v>
      </c>
      <c r="AS1750" s="1" t="s">
        <v>130</v>
      </c>
      <c r="AT1750" s="1" t="s">
        <v>1065</v>
      </c>
      <c r="AU1750" s="1">
        <v>30656</v>
      </c>
      <c r="AV1750" s="1">
        <v>21898</v>
      </c>
      <c r="AW1750" s="1">
        <v>17927</v>
      </c>
      <c r="AX1750" s="1">
        <v>71.431367432150296</v>
      </c>
      <c r="AY1750" s="10">
        <v>58.477948851774499</v>
      </c>
      <c r="AZ1750" s="1">
        <v>31.126234171919499</v>
      </c>
      <c r="BA1750" s="1">
        <v>16.277123891337101</v>
      </c>
      <c r="BB1750" s="10">
        <v>44.982428738773898</v>
      </c>
      <c r="BC1750" s="10">
        <f t="shared" si="117"/>
        <v>61.259552630111003</v>
      </c>
      <c r="BD1750" s="1">
        <v>33754.0622046887</v>
      </c>
      <c r="BE1750" s="1">
        <v>59910.252188111401</v>
      </c>
      <c r="BF1750" s="1" t="s">
        <v>1197</v>
      </c>
      <c r="BG1750" s="1" t="s">
        <v>130</v>
      </c>
      <c r="BH1750" s="1" t="s">
        <v>1065</v>
      </c>
      <c r="BI1750" s="1">
        <v>25351</v>
      </c>
      <c r="BJ1750" s="1">
        <v>18007</v>
      </c>
      <c r="BK1750" s="1">
        <v>14662</v>
      </c>
      <c r="BL1750" s="1">
        <v>71.030728570865094</v>
      </c>
      <c r="BM1750" s="10">
        <v>57.835982801467402</v>
      </c>
      <c r="BN1750" s="1">
        <v>33.624335015686803</v>
      </c>
      <c r="BO1750" s="1">
        <v>16.491610967125901</v>
      </c>
      <c r="BP1750" s="10">
        <v>42.142954576456098</v>
      </c>
      <c r="BQ1750" s="10">
        <f t="shared" si="119"/>
        <v>58.634565543581999</v>
      </c>
      <c r="BR1750" s="1">
        <v>30858.2409592244</v>
      </c>
      <c r="BS1750" s="1">
        <v>55646.483176224203</v>
      </c>
    </row>
    <row r="1751" spans="1:71" customFormat="1" x14ac:dyDescent="0.15">
      <c r="A1751">
        <v>3869</v>
      </c>
      <c r="B1751" t="s">
        <v>256</v>
      </c>
      <c r="C1751" t="s">
        <v>8</v>
      </c>
      <c r="D1751" t="s">
        <v>61</v>
      </c>
      <c r="E1751" t="s">
        <v>62</v>
      </c>
      <c r="F1751" t="s">
        <v>619</v>
      </c>
      <c r="H1751" t="s">
        <v>620</v>
      </c>
      <c r="I1751" t="s">
        <v>1252</v>
      </c>
      <c r="J1751">
        <v>-9.2940912924769616</v>
      </c>
      <c r="K1751" s="13" t="s">
        <v>256</v>
      </c>
      <c r="L1751" s="13">
        <v>214</v>
      </c>
      <c r="M1751" s="13" t="s">
        <v>256</v>
      </c>
      <c r="N1751" s="15" t="s">
        <v>130</v>
      </c>
      <c r="O1751" s="13" t="s">
        <v>924</v>
      </c>
      <c r="P1751" s="13" t="s">
        <v>1091</v>
      </c>
      <c r="Q1751" s="13" t="s">
        <v>130</v>
      </c>
      <c r="R1751" s="13" t="s">
        <v>1065</v>
      </c>
      <c r="S1751" s="13">
        <v>74537</v>
      </c>
      <c r="T1751" s="13">
        <v>49354</v>
      </c>
      <c r="U1751" s="13">
        <v>36050</v>
      </c>
      <c r="V1751" s="32">
        <v>66.214095013214902</v>
      </c>
      <c r="W1751" s="10">
        <v>48.365241423722402</v>
      </c>
      <c r="X1751" s="1">
        <v>99.495145631067999</v>
      </c>
      <c r="Y1751" s="1">
        <v>0.28016643550624099</v>
      </c>
      <c r="Z1751" s="10">
        <v>0.110957004160888</v>
      </c>
      <c r="AA1751" s="10">
        <f t="shared" si="115"/>
        <v>0.39112343966712898</v>
      </c>
      <c r="AB1751" s="1">
        <v>4371.6064350392398</v>
      </c>
      <c r="AC1751" s="1">
        <v>7021.1507652231803</v>
      </c>
      <c r="AD1751" s="1" t="s">
        <v>1095</v>
      </c>
      <c r="AE1751" s="1" t="s">
        <v>130</v>
      </c>
      <c r="AF1751" s="1" t="s">
        <v>1065</v>
      </c>
      <c r="AG1751" s="1">
        <v>75033</v>
      </c>
      <c r="AH1751" s="1">
        <v>49135</v>
      </c>
      <c r="AI1751" s="1">
        <v>37098</v>
      </c>
      <c r="AJ1751" s="32">
        <v>65.484520144469798</v>
      </c>
      <c r="AK1751" s="10">
        <v>49.4422454120187</v>
      </c>
      <c r="AL1751" s="1">
        <v>99.584883282117602</v>
      </c>
      <c r="AM1751" s="1">
        <v>0.199471669631786</v>
      </c>
      <c r="AN1751" s="10">
        <v>6.1997951372041601E-2</v>
      </c>
      <c r="AO1751" s="10">
        <f t="shared" si="118"/>
        <v>0.26146962100382759</v>
      </c>
      <c r="AP1751" s="1">
        <v>4303.0397159476697</v>
      </c>
      <c r="AQ1751" s="1">
        <v>6775.1247379172801</v>
      </c>
      <c r="AR1751" s="1" t="s">
        <v>1194</v>
      </c>
      <c r="AS1751" s="1" t="s">
        <v>130</v>
      </c>
      <c r="AT1751" s="1" t="s">
        <v>1065</v>
      </c>
      <c r="AU1751" s="1">
        <v>23060</v>
      </c>
      <c r="AV1751" s="1">
        <v>16314</v>
      </c>
      <c r="AW1751" s="1">
        <v>12887</v>
      </c>
      <c r="AX1751" s="1">
        <v>70.745880312229005</v>
      </c>
      <c r="AY1751" s="10">
        <v>55.884648742411102</v>
      </c>
      <c r="AZ1751" s="1">
        <v>30.573446108481399</v>
      </c>
      <c r="BA1751" s="1">
        <v>17.591371149220102</v>
      </c>
      <c r="BB1751" s="10">
        <v>44.828121362613501</v>
      </c>
      <c r="BC1751" s="10">
        <f t="shared" si="117"/>
        <v>62.419492511833603</v>
      </c>
      <c r="BD1751" s="1">
        <v>33246.3342051609</v>
      </c>
      <c r="BE1751" s="1">
        <v>64454.431052551197</v>
      </c>
      <c r="BF1751" s="1" t="s">
        <v>1198</v>
      </c>
      <c r="BG1751" s="1" t="s">
        <v>130</v>
      </c>
      <c r="BH1751" s="1" t="s">
        <v>1065</v>
      </c>
      <c r="BI1751" s="1">
        <v>26197</v>
      </c>
      <c r="BJ1751" s="1">
        <v>17868</v>
      </c>
      <c r="BK1751" s="1">
        <v>14537</v>
      </c>
      <c r="BL1751" s="1">
        <v>68.206283162194197</v>
      </c>
      <c r="BM1751" s="10">
        <v>55.491086765660199</v>
      </c>
      <c r="BN1751" s="1">
        <v>31.643392722019701</v>
      </c>
      <c r="BO1751" s="1">
        <v>17.286923024007699</v>
      </c>
      <c r="BP1751" s="10">
        <v>43.977436885189498</v>
      </c>
      <c r="BQ1751" s="10">
        <f t="shared" si="119"/>
        <v>61.264359909197196</v>
      </c>
      <c r="BR1751" s="1">
        <v>32467.3970101292</v>
      </c>
      <c r="BS1751" s="1">
        <v>60377.943009132599</v>
      </c>
    </row>
    <row r="1752" spans="1:71" customFormat="1" x14ac:dyDescent="0.15">
      <c r="A1752">
        <v>3869</v>
      </c>
      <c r="B1752" t="s">
        <v>257</v>
      </c>
      <c r="C1752" t="s">
        <v>8</v>
      </c>
      <c r="D1752" t="s">
        <v>9</v>
      </c>
      <c r="G1752" t="s">
        <v>1046</v>
      </c>
      <c r="H1752" t="s">
        <v>10</v>
      </c>
      <c r="K1752" s="13" t="s">
        <v>257</v>
      </c>
      <c r="L1752" s="13">
        <v>215</v>
      </c>
      <c r="M1752" s="13" t="s">
        <v>257</v>
      </c>
      <c r="N1752" s="15" t="s">
        <v>131</v>
      </c>
      <c r="O1752" s="13" t="s">
        <v>884</v>
      </c>
      <c r="P1752" s="13" t="s">
        <v>1090</v>
      </c>
      <c r="Q1752" s="13" t="s">
        <v>131</v>
      </c>
      <c r="R1752" s="13" t="s">
        <v>1065</v>
      </c>
      <c r="S1752" s="13">
        <v>78511</v>
      </c>
      <c r="T1752" s="13">
        <v>49869</v>
      </c>
      <c r="U1752" s="13">
        <v>36658</v>
      </c>
      <c r="V1752" s="32">
        <v>63.518487855205002</v>
      </c>
      <c r="W1752" s="10">
        <v>46.691546407509797</v>
      </c>
      <c r="X1752" s="1">
        <v>99.2580064378853</v>
      </c>
      <c r="Y1752" s="1">
        <v>0.45556222379835198</v>
      </c>
      <c r="Z1752" s="10">
        <v>0.109116700310983</v>
      </c>
      <c r="AA1752" s="10">
        <f t="shared" si="115"/>
        <v>0.56467892410933496</v>
      </c>
      <c r="AB1752" s="1">
        <v>4281.93655018357</v>
      </c>
      <c r="AC1752" s="1">
        <v>6760.5904707056397</v>
      </c>
      <c r="AD1752" s="1" t="s">
        <v>1094</v>
      </c>
      <c r="AE1752" s="1" t="s">
        <v>131</v>
      </c>
      <c r="AF1752" s="1" t="s">
        <v>1065</v>
      </c>
      <c r="AG1752" s="1">
        <v>63472</v>
      </c>
      <c r="AH1752" s="1">
        <v>39891</v>
      </c>
      <c r="AI1752" s="1">
        <v>30684</v>
      </c>
      <c r="AJ1752" s="32">
        <v>62.8481850264684</v>
      </c>
      <c r="AK1752" s="10">
        <v>48.342576254096301</v>
      </c>
      <c r="AL1752" s="1">
        <v>99.377525746317303</v>
      </c>
      <c r="AM1752" s="1">
        <v>0.355233998174945</v>
      </c>
      <c r="AN1752" s="10">
        <v>8.4734715160995996E-2</v>
      </c>
      <c r="AO1752" s="10">
        <f t="shared" si="118"/>
        <v>0.43996871333594101</v>
      </c>
      <c r="AP1752" s="1">
        <v>4447.8001332414397</v>
      </c>
      <c r="AQ1752" s="1">
        <v>7928.1431630731904</v>
      </c>
      <c r="AR1752" s="1" t="s">
        <v>1193</v>
      </c>
      <c r="AS1752" s="1" t="s">
        <v>131</v>
      </c>
      <c r="AT1752" s="1" t="s">
        <v>1065</v>
      </c>
      <c r="AU1752" s="1">
        <v>30588</v>
      </c>
      <c r="AV1752" s="1">
        <v>21216</v>
      </c>
      <c r="AW1752" s="1">
        <v>16981</v>
      </c>
      <c r="AX1752" s="1">
        <v>69.360533542565705</v>
      </c>
      <c r="AY1752" s="10">
        <v>55.515234732574903</v>
      </c>
      <c r="AZ1752" s="1">
        <v>30.834462045815901</v>
      </c>
      <c r="BA1752" s="1">
        <v>15.293563394382</v>
      </c>
      <c r="BB1752" s="10">
        <v>45.350686060891597</v>
      </c>
      <c r="BC1752" s="10">
        <f t="shared" si="117"/>
        <v>60.644249455273595</v>
      </c>
      <c r="BD1752" s="1">
        <v>35382.193237975698</v>
      </c>
      <c r="BE1752" s="1">
        <v>58454.558596423798</v>
      </c>
      <c r="BF1752" s="1" t="s">
        <v>1197</v>
      </c>
      <c r="BG1752" s="1" t="s">
        <v>131</v>
      </c>
      <c r="BH1752" s="1" t="s">
        <v>1065</v>
      </c>
      <c r="BI1752" s="1">
        <v>26391</v>
      </c>
      <c r="BJ1752" s="1">
        <v>17851</v>
      </c>
      <c r="BK1752" s="1">
        <v>14805</v>
      </c>
      <c r="BL1752" s="1">
        <v>67.640483498162297</v>
      </c>
      <c r="BM1752" s="10">
        <v>56.098670001136703</v>
      </c>
      <c r="BN1752" s="1">
        <v>32.077001013171198</v>
      </c>
      <c r="BO1752" s="1">
        <v>16.372847011144898</v>
      </c>
      <c r="BP1752" s="10">
        <v>43.762242485646702</v>
      </c>
      <c r="BQ1752" s="10">
        <f t="shared" si="119"/>
        <v>60.135089496791601</v>
      </c>
      <c r="BR1752" s="1">
        <v>32421.627293887999</v>
      </c>
      <c r="BS1752" s="1">
        <v>57620.938622244801</v>
      </c>
    </row>
    <row r="1753" spans="1:71" customFormat="1" x14ac:dyDescent="0.15">
      <c r="A1753">
        <v>3869</v>
      </c>
      <c r="B1753" t="s">
        <v>258</v>
      </c>
      <c r="C1753" t="s">
        <v>8</v>
      </c>
      <c r="D1753" t="s">
        <v>9</v>
      </c>
      <c r="G1753" t="s">
        <v>1046</v>
      </c>
      <c r="H1753" t="s">
        <v>10</v>
      </c>
      <c r="K1753" s="13" t="s">
        <v>258</v>
      </c>
      <c r="L1753" s="13">
        <v>216</v>
      </c>
      <c r="M1753" s="13" t="s">
        <v>258</v>
      </c>
      <c r="N1753" s="15" t="s">
        <v>131</v>
      </c>
      <c r="O1753" s="13" t="s">
        <v>924</v>
      </c>
      <c r="P1753" s="13" t="s">
        <v>1091</v>
      </c>
      <c r="Q1753" s="13" t="s">
        <v>131</v>
      </c>
      <c r="R1753" s="13" t="s">
        <v>1065</v>
      </c>
      <c r="S1753" s="13">
        <v>73651</v>
      </c>
      <c r="T1753" s="13">
        <v>48278</v>
      </c>
      <c r="U1753" s="13">
        <v>36204</v>
      </c>
      <c r="V1753" s="32">
        <v>65.549687037514801</v>
      </c>
      <c r="W1753" s="10">
        <v>49.156155381461197</v>
      </c>
      <c r="X1753" s="1">
        <v>99.491768865318704</v>
      </c>
      <c r="Y1753" s="1">
        <v>0.336979339299525</v>
      </c>
      <c r="Z1753" s="10">
        <v>7.4577394763009605E-2</v>
      </c>
      <c r="AA1753" s="10">
        <f t="shared" si="115"/>
        <v>0.41155673406253462</v>
      </c>
      <c r="AB1753" s="1">
        <v>4240.7844283137802</v>
      </c>
      <c r="AC1753" s="1">
        <v>6897.2943431619397</v>
      </c>
      <c r="AD1753" s="1" t="s">
        <v>1095</v>
      </c>
      <c r="AE1753" s="1" t="s">
        <v>131</v>
      </c>
      <c r="AF1753" s="1" t="s">
        <v>1065</v>
      </c>
      <c r="AG1753" s="1">
        <v>74185</v>
      </c>
      <c r="AH1753" s="1">
        <v>47609</v>
      </c>
      <c r="AI1753" s="1">
        <v>35639</v>
      </c>
      <c r="AJ1753" s="32">
        <v>64.176046370560101</v>
      </c>
      <c r="AK1753" s="10">
        <v>48.040709038215297</v>
      </c>
      <c r="AL1753" s="1">
        <v>99.4500406857656</v>
      </c>
      <c r="AM1753" s="1">
        <v>0.33951569909369</v>
      </c>
      <c r="AN1753" s="10">
        <v>8.9789275793372397E-2</v>
      </c>
      <c r="AO1753" s="10">
        <f t="shared" si="118"/>
        <v>0.42930497488706243</v>
      </c>
      <c r="AP1753" s="1">
        <v>4267.18189295915</v>
      </c>
      <c r="AQ1753" s="1">
        <v>6578.16310795547</v>
      </c>
      <c r="AR1753" s="1" t="s">
        <v>1194</v>
      </c>
      <c r="AS1753" s="1" t="s">
        <v>131</v>
      </c>
      <c r="AT1753" s="1" t="s">
        <v>1065</v>
      </c>
      <c r="AU1753" s="1">
        <v>20206</v>
      </c>
      <c r="AV1753" s="1">
        <v>13628</v>
      </c>
      <c r="AW1753" s="1">
        <v>11120</v>
      </c>
      <c r="AX1753" s="1">
        <v>67.445313273285194</v>
      </c>
      <c r="AY1753" s="10">
        <v>55.033158467781803</v>
      </c>
      <c r="AZ1753" s="1">
        <v>30.8003597122302</v>
      </c>
      <c r="BA1753" s="1">
        <v>17.113309352518002</v>
      </c>
      <c r="BB1753" s="10">
        <v>45.044964028777002</v>
      </c>
      <c r="BC1753" s="10">
        <f t="shared" si="117"/>
        <v>62.158273381295004</v>
      </c>
      <c r="BD1753" s="1">
        <v>33347.261689958803</v>
      </c>
      <c r="BE1753" s="1">
        <v>65047.871857657803</v>
      </c>
      <c r="BF1753" s="1" t="s">
        <v>1198</v>
      </c>
      <c r="BG1753" s="1" t="s">
        <v>131</v>
      </c>
      <c r="BH1753" s="1" t="s">
        <v>1065</v>
      </c>
      <c r="BI1753" s="1">
        <v>27655</v>
      </c>
      <c r="BJ1753" s="1">
        <v>18711</v>
      </c>
      <c r="BK1753" s="1">
        <v>14828</v>
      </c>
      <c r="BL1753" s="1">
        <v>67.658651238474107</v>
      </c>
      <c r="BM1753" s="10">
        <v>53.617790634605001</v>
      </c>
      <c r="BN1753" s="1">
        <v>30.368222282168901</v>
      </c>
      <c r="BO1753" s="1">
        <v>14.850283247909401</v>
      </c>
      <c r="BP1753" s="10">
        <v>46.081737253844103</v>
      </c>
      <c r="BQ1753" s="10">
        <f t="shared" si="119"/>
        <v>60.932020501753506</v>
      </c>
      <c r="BR1753" s="1">
        <v>36773.490795728903</v>
      </c>
      <c r="BS1753" s="1">
        <v>59310.3616994775</v>
      </c>
    </row>
    <row r="1754" spans="1:71" customFormat="1" x14ac:dyDescent="0.15">
      <c r="A1754">
        <v>3869</v>
      </c>
      <c r="B1754" t="s">
        <v>259</v>
      </c>
      <c r="C1754" t="s">
        <v>8</v>
      </c>
      <c r="D1754" t="s">
        <v>9</v>
      </c>
      <c r="G1754" t="s">
        <v>1049</v>
      </c>
      <c r="H1754" t="s">
        <v>10</v>
      </c>
      <c r="K1754" s="13" t="s">
        <v>259</v>
      </c>
      <c r="L1754" s="13">
        <v>217</v>
      </c>
      <c r="M1754" s="13" t="s">
        <v>976</v>
      </c>
      <c r="N1754" s="15" t="s">
        <v>118</v>
      </c>
      <c r="O1754" s="13" t="s">
        <v>956</v>
      </c>
      <c r="P1754" s="13" t="s">
        <v>1092</v>
      </c>
      <c r="Q1754" s="13" t="s">
        <v>118</v>
      </c>
      <c r="R1754" s="13" t="s">
        <v>1065</v>
      </c>
      <c r="S1754" s="13">
        <v>8135</v>
      </c>
      <c r="T1754" s="13">
        <v>1927</v>
      </c>
      <c r="U1754" s="13">
        <v>1599</v>
      </c>
      <c r="V1754" s="32">
        <v>23.687768899815602</v>
      </c>
      <c r="W1754" s="10">
        <v>19.655808236017201</v>
      </c>
      <c r="X1754" s="1">
        <v>6.8167604752970599</v>
      </c>
      <c r="Y1754" s="1">
        <v>11.194496560350199</v>
      </c>
      <c r="Z1754" s="10">
        <v>79.487179487179503</v>
      </c>
      <c r="AA1754" s="10">
        <f t="shared" si="115"/>
        <v>90.681676047529706</v>
      </c>
      <c r="AB1754" s="1">
        <v>98242.342679493697</v>
      </c>
      <c r="AC1754" s="1">
        <v>207773.844878829</v>
      </c>
      <c r="AD1754" s="1" t="s">
        <v>1096</v>
      </c>
      <c r="AE1754" s="1" t="s">
        <v>118</v>
      </c>
      <c r="AF1754" s="1" t="s">
        <v>1065</v>
      </c>
      <c r="AG1754" s="1">
        <v>9384</v>
      </c>
      <c r="AH1754" s="1">
        <v>2122</v>
      </c>
      <c r="AI1754" s="1">
        <v>1750</v>
      </c>
      <c r="AJ1754" s="32">
        <v>22.612958226768999</v>
      </c>
      <c r="AK1754" s="10">
        <v>18.648763853367399</v>
      </c>
      <c r="AL1754" s="1">
        <v>6.8571428571428603</v>
      </c>
      <c r="AM1754" s="1">
        <v>12.8571428571429</v>
      </c>
      <c r="AN1754" s="10">
        <v>78.457142857142898</v>
      </c>
      <c r="AO1754" s="10">
        <f t="shared" si="118"/>
        <v>91.314285714285802</v>
      </c>
      <c r="AP1754" s="1">
        <v>98299.165094815704</v>
      </c>
      <c r="AQ1754" s="1">
        <v>200987.15521882399</v>
      </c>
      <c r="AR1754" s="1" t="s">
        <v>1195</v>
      </c>
      <c r="AS1754" s="1" t="s">
        <v>118</v>
      </c>
      <c r="AT1754" s="1" t="s">
        <v>1065</v>
      </c>
      <c r="AU1754" s="1">
        <v>6322</v>
      </c>
      <c r="AV1754" s="1">
        <v>818</v>
      </c>
      <c r="AW1754" s="1">
        <v>703</v>
      </c>
      <c r="AX1754" s="1">
        <v>12.938943372350501</v>
      </c>
      <c r="AY1754" s="10">
        <v>11.119898766213201</v>
      </c>
      <c r="AZ1754" s="1">
        <v>6.2588904694167899</v>
      </c>
      <c r="BA1754" s="1">
        <v>16.785206258890501</v>
      </c>
      <c r="BB1754" s="10">
        <v>75.391180654338498</v>
      </c>
      <c r="BC1754" s="10">
        <f t="shared" si="117"/>
        <v>92.176386913228995</v>
      </c>
      <c r="BD1754" s="1">
        <v>80704.179959276196</v>
      </c>
      <c r="BE1754" s="1">
        <v>211352.02965311901</v>
      </c>
      <c r="BF1754" s="1" t="s">
        <v>1199</v>
      </c>
      <c r="BG1754" s="1" t="s">
        <v>118</v>
      </c>
      <c r="BH1754" s="1" t="s">
        <v>1065</v>
      </c>
      <c r="BI1754" s="1">
        <v>6732</v>
      </c>
      <c r="BJ1754" s="1">
        <v>842</v>
      </c>
      <c r="BK1754" s="1">
        <v>698</v>
      </c>
      <c r="BL1754" s="1">
        <v>12.507427213309599</v>
      </c>
      <c r="BM1754" s="10">
        <v>10.3683897801545</v>
      </c>
      <c r="BN1754" s="1">
        <v>5.1575931232091703</v>
      </c>
      <c r="BO1754" s="1">
        <v>15.3295128939828</v>
      </c>
      <c r="BP1754" s="10">
        <v>78.223495702005707</v>
      </c>
      <c r="BQ1754" s="10">
        <f t="shared" si="119"/>
        <v>93.553008595988501</v>
      </c>
      <c r="BR1754" s="1">
        <v>91370.770640123199</v>
      </c>
      <c r="BS1754" s="1">
        <v>227733.24222492101</v>
      </c>
    </row>
    <row r="1755" spans="1:71" customFormat="1" ht="15" x14ac:dyDescent="0.2">
      <c r="A1755">
        <v>3869</v>
      </c>
      <c r="B1755" t="s">
        <v>260</v>
      </c>
      <c r="C1755" t="s">
        <v>8</v>
      </c>
      <c r="D1755" t="s">
        <v>9</v>
      </c>
      <c r="G1755" t="s">
        <v>1049</v>
      </c>
      <c r="H1755" t="s">
        <v>10</v>
      </c>
      <c r="K1755" s="13" t="s">
        <v>260</v>
      </c>
      <c r="L1755" s="13">
        <v>218</v>
      </c>
      <c r="M1755" s="13" t="s">
        <v>1012</v>
      </c>
      <c r="N1755" s="15" t="s">
        <v>118</v>
      </c>
      <c r="O1755" s="13" t="s">
        <v>996</v>
      </c>
      <c r="P1755" s="13" t="s">
        <v>1093</v>
      </c>
      <c r="Q1755" s="13" t="s">
        <v>118</v>
      </c>
      <c r="R1755" s="13" t="s">
        <v>1065</v>
      </c>
      <c r="S1755" s="13">
        <v>8183</v>
      </c>
      <c r="T1755" s="13">
        <v>1812</v>
      </c>
      <c r="U1755" s="13">
        <v>1517</v>
      </c>
      <c r="V1755" s="32">
        <v>22.1434681657094</v>
      </c>
      <c r="W1755" s="10">
        <v>18.538433337406801</v>
      </c>
      <c r="X1755" s="1">
        <v>6.9215557020435101</v>
      </c>
      <c r="Y1755" s="1">
        <v>11.799604482531301</v>
      </c>
      <c r="Z1755" s="10">
        <v>78.8398154251813</v>
      </c>
      <c r="AA1755" s="10">
        <f t="shared" si="115"/>
        <v>90.639419907712607</v>
      </c>
      <c r="AB1755" s="1">
        <v>89004.803498324894</v>
      </c>
      <c r="AC1755" s="1">
        <v>199506.85183553401</v>
      </c>
      <c r="AD1755" s="1" t="s">
        <v>1097</v>
      </c>
      <c r="AE1755" s="1" t="s">
        <v>118</v>
      </c>
      <c r="AF1755" s="1" t="s">
        <v>1065</v>
      </c>
      <c r="AG1755" s="1">
        <v>8024</v>
      </c>
      <c r="AH1755" s="1">
        <v>1860</v>
      </c>
      <c r="AI1755" s="1">
        <v>1567</v>
      </c>
      <c r="AJ1755" s="32">
        <v>23.180458624127599</v>
      </c>
      <c r="AK1755" s="10">
        <v>19.528913260219301</v>
      </c>
      <c r="AL1755" s="1">
        <v>6.3178047223994902</v>
      </c>
      <c r="AM1755" s="1">
        <v>14.6777281429483</v>
      </c>
      <c r="AN1755" s="10">
        <v>77.600510529674494</v>
      </c>
      <c r="AO1755" s="10">
        <f t="shared" si="118"/>
        <v>92.278238672622791</v>
      </c>
      <c r="AP1755" s="1">
        <v>96600.923530119297</v>
      </c>
      <c r="AQ1755" s="1">
        <v>219842.37802386499</v>
      </c>
      <c r="AR1755" s="1" t="s">
        <v>1196</v>
      </c>
      <c r="AS1755" s="1" t="s">
        <v>118</v>
      </c>
      <c r="AT1755" s="1" t="s">
        <v>1065</v>
      </c>
      <c r="AU1755" s="1">
        <v>5581</v>
      </c>
      <c r="AV1755" s="1">
        <v>673</v>
      </c>
      <c r="AW1755" s="1">
        <v>545</v>
      </c>
      <c r="AX1755" s="1">
        <v>12.0587708296004</v>
      </c>
      <c r="AY1755" s="10">
        <v>9.7652750403153608</v>
      </c>
      <c r="AZ1755" s="1">
        <v>6.9724770642201799</v>
      </c>
      <c r="BA1755" s="1">
        <v>13.7614678899083</v>
      </c>
      <c r="BB1755" s="10">
        <v>76.146788990825698</v>
      </c>
      <c r="BC1755" s="10">
        <f t="shared" si="117"/>
        <v>89.908256880734001</v>
      </c>
      <c r="BD1755" s="1">
        <v>91516.2973902956</v>
      </c>
      <c r="BE1755" s="1">
        <v>196011.50282699699</v>
      </c>
      <c r="BF1755" s="23" t="s">
        <v>1200</v>
      </c>
      <c r="BG1755" s="1" t="s">
        <v>118</v>
      </c>
      <c r="BH1755" s="1" t="s">
        <v>1065</v>
      </c>
      <c r="BI1755" s="1">
        <v>5881</v>
      </c>
      <c r="BJ1755" s="1">
        <v>1078</v>
      </c>
      <c r="BK1755" s="1">
        <v>886</v>
      </c>
      <c r="BL1755" s="1">
        <v>18.3302159496684</v>
      </c>
      <c r="BM1755" s="10">
        <v>15.065465056963101</v>
      </c>
      <c r="BN1755" s="1">
        <v>16.252821670428901</v>
      </c>
      <c r="BO1755" s="1">
        <v>15.237020316027101</v>
      </c>
      <c r="BP1755" s="10">
        <v>64.672686230248303</v>
      </c>
      <c r="BQ1755" s="10">
        <f t="shared" si="119"/>
        <v>79.909706546275402</v>
      </c>
      <c r="BR1755" s="1">
        <v>59732.659070640897</v>
      </c>
      <c r="BS1755" s="1">
        <v>119397.862971618</v>
      </c>
    </row>
    <row r="1756" spans="1:71" customFormat="1" x14ac:dyDescent="0.15">
      <c r="A1756">
        <v>3869</v>
      </c>
      <c r="B1756" t="s">
        <v>261</v>
      </c>
      <c r="C1756" t="s">
        <v>8</v>
      </c>
      <c r="D1756" t="s">
        <v>61</v>
      </c>
      <c r="E1756" t="s">
        <v>233</v>
      </c>
      <c r="F1756" t="s">
        <v>621</v>
      </c>
      <c r="H1756" t="s">
        <v>622</v>
      </c>
      <c r="I1756" t="s">
        <v>1243</v>
      </c>
      <c r="J1756">
        <v>-5</v>
      </c>
      <c r="K1756" s="13" t="s">
        <v>261</v>
      </c>
      <c r="L1756" s="13">
        <v>219</v>
      </c>
      <c r="M1756" s="13" t="s">
        <v>977</v>
      </c>
      <c r="N1756" s="15" t="s">
        <v>119</v>
      </c>
      <c r="O1756" s="13" t="s">
        <v>956</v>
      </c>
      <c r="P1756" s="13" t="s">
        <v>1092</v>
      </c>
      <c r="Q1756" s="13" t="s">
        <v>119</v>
      </c>
      <c r="R1756" s="13" t="s">
        <v>1065</v>
      </c>
      <c r="S1756" s="13">
        <v>24684</v>
      </c>
      <c r="T1756" s="13">
        <v>11898</v>
      </c>
      <c r="U1756" s="13">
        <v>6455</v>
      </c>
      <c r="V1756" s="32">
        <v>48.201263976664997</v>
      </c>
      <c r="W1756" s="10">
        <v>26.150542861772799</v>
      </c>
      <c r="X1756" s="1">
        <v>99.039504260263399</v>
      </c>
      <c r="Y1756" s="1">
        <v>0.38729666924864398</v>
      </c>
      <c r="Z1756" s="10">
        <v>0.21688613477924101</v>
      </c>
      <c r="AA1756" s="10">
        <f t="shared" si="115"/>
        <v>0.60418280402788493</v>
      </c>
      <c r="AB1756" s="1">
        <v>5645.6463812954198</v>
      </c>
      <c r="AC1756" s="1">
        <v>8135.4432419590603</v>
      </c>
      <c r="AD1756" s="1" t="s">
        <v>1096</v>
      </c>
      <c r="AE1756" s="1" t="s">
        <v>119</v>
      </c>
      <c r="AF1756" s="1" t="s">
        <v>1065</v>
      </c>
      <c r="AG1756" s="1">
        <v>29591</v>
      </c>
      <c r="AH1756" s="1">
        <v>12600</v>
      </c>
      <c r="AI1756" s="1">
        <v>6554</v>
      </c>
      <c r="AJ1756" s="32">
        <v>42.580514345578003</v>
      </c>
      <c r="AK1756" s="10">
        <v>22.148626271501499</v>
      </c>
      <c r="AL1756" s="1">
        <v>98.779371376258794</v>
      </c>
      <c r="AM1756" s="1">
        <v>0.28989929813854098</v>
      </c>
      <c r="AN1756" s="10">
        <v>0.38144644491913299</v>
      </c>
      <c r="AO1756" s="10">
        <f t="shared" si="118"/>
        <v>0.67134574305767392</v>
      </c>
      <c r="AP1756" s="1">
        <v>5524.9629685838399</v>
      </c>
      <c r="AQ1756" s="1">
        <v>7514.009538286</v>
      </c>
      <c r="AR1756" s="1" t="s">
        <v>1195</v>
      </c>
      <c r="AS1756" s="1" t="s">
        <v>119</v>
      </c>
      <c r="AT1756" s="1" t="s">
        <v>1065</v>
      </c>
      <c r="AU1756" s="1">
        <v>15687</v>
      </c>
      <c r="AV1756" s="1">
        <v>9383</v>
      </c>
      <c r="AW1756" s="1">
        <v>7148</v>
      </c>
      <c r="AX1756" s="1">
        <v>59.813858609039301</v>
      </c>
      <c r="AY1756" s="10">
        <v>45.566392554344397</v>
      </c>
      <c r="AZ1756" s="1">
        <v>30.470061555679901</v>
      </c>
      <c r="BA1756" s="1">
        <v>9.4711807498600997</v>
      </c>
      <c r="BB1756" s="10">
        <v>49.0207050923335</v>
      </c>
      <c r="BC1756" s="10">
        <f t="shared" si="117"/>
        <v>58.491885842193597</v>
      </c>
      <c r="BD1756" s="1">
        <v>41685.196374092302</v>
      </c>
      <c r="BE1756" s="1">
        <v>53677.474355852399</v>
      </c>
      <c r="BF1756" s="1" t="s">
        <v>1199</v>
      </c>
      <c r="BG1756" s="1" t="s">
        <v>119</v>
      </c>
      <c r="BH1756" s="1" t="s">
        <v>1065</v>
      </c>
      <c r="BI1756" s="1">
        <v>14815</v>
      </c>
      <c r="BJ1756" s="1">
        <v>8663</v>
      </c>
      <c r="BK1756" s="1">
        <v>6746</v>
      </c>
      <c r="BL1756" s="1">
        <v>58.474519068511597</v>
      </c>
      <c r="BM1756" s="10">
        <v>45.534930813364802</v>
      </c>
      <c r="BN1756" s="1">
        <v>29.958493922324301</v>
      </c>
      <c r="BO1756" s="1">
        <v>9.5760450637414802</v>
      </c>
      <c r="BP1756" s="10">
        <v>50</v>
      </c>
      <c r="BQ1756" s="10">
        <f t="shared" si="119"/>
        <v>59.576045063741482</v>
      </c>
      <c r="BR1756" s="1">
        <v>40830.344030115302</v>
      </c>
      <c r="BS1756" s="1">
        <v>56215.904804774298</v>
      </c>
    </row>
    <row r="1757" spans="1:71" customFormat="1" ht="15" x14ac:dyDescent="0.2">
      <c r="A1757">
        <v>3869</v>
      </c>
      <c r="B1757" t="s">
        <v>264</v>
      </c>
      <c r="C1757" t="s">
        <v>8</v>
      </c>
      <c r="D1757" t="s">
        <v>61</v>
      </c>
      <c r="E1757" t="s">
        <v>233</v>
      </c>
      <c r="F1757" t="s">
        <v>621</v>
      </c>
      <c r="H1757" t="s">
        <v>622</v>
      </c>
      <c r="I1757" t="s">
        <v>1244</v>
      </c>
      <c r="J1757">
        <v>-5.4771212547196626</v>
      </c>
      <c r="K1757" s="13" t="s">
        <v>264</v>
      </c>
      <c r="L1757" s="13">
        <v>220</v>
      </c>
      <c r="M1757" s="13" t="s">
        <v>1013</v>
      </c>
      <c r="N1757" s="15" t="s">
        <v>119</v>
      </c>
      <c r="O1757" s="13" t="s">
        <v>996</v>
      </c>
      <c r="P1757" s="13" t="s">
        <v>1093</v>
      </c>
      <c r="Q1757" s="13" t="s">
        <v>119</v>
      </c>
      <c r="R1757" s="13" t="s">
        <v>1065</v>
      </c>
      <c r="S1757" s="13">
        <v>46635</v>
      </c>
      <c r="T1757" s="13">
        <v>26288</v>
      </c>
      <c r="U1757" s="13">
        <v>17542</v>
      </c>
      <c r="V1757" s="32">
        <v>56.3696794253243</v>
      </c>
      <c r="W1757" s="10">
        <v>37.615524820413903</v>
      </c>
      <c r="X1757" s="1">
        <v>99.486945616235303</v>
      </c>
      <c r="Y1757" s="1">
        <v>0.23372477482613199</v>
      </c>
      <c r="Z1757" s="10">
        <v>9.12096682248318E-2</v>
      </c>
      <c r="AA1757" s="10">
        <f t="shared" si="115"/>
        <v>0.32493444305096381</v>
      </c>
      <c r="AB1757" s="1">
        <v>4914.1834469755004</v>
      </c>
      <c r="AC1757" s="1">
        <v>7548.5416729471399</v>
      </c>
      <c r="AD1757" s="1" t="s">
        <v>1097</v>
      </c>
      <c r="AE1757" s="1" t="s">
        <v>119</v>
      </c>
      <c r="AF1757" s="1" t="s">
        <v>1065</v>
      </c>
      <c r="AG1757" s="1">
        <v>43432</v>
      </c>
      <c r="AH1757" s="1">
        <v>22875</v>
      </c>
      <c r="AI1757" s="1">
        <v>14669</v>
      </c>
      <c r="AJ1757" s="32">
        <v>52.668539325842701</v>
      </c>
      <c r="AK1757" s="10">
        <v>33.774636212930602</v>
      </c>
      <c r="AL1757" s="1">
        <v>99.645510941441103</v>
      </c>
      <c r="AM1757" s="1">
        <v>0.211330015679324</v>
      </c>
      <c r="AN1757" s="10">
        <v>6.8170972799781807E-2</v>
      </c>
      <c r="AO1757" s="10">
        <f t="shared" si="118"/>
        <v>0.27950098847910582</v>
      </c>
      <c r="AP1757" s="1">
        <v>4855.5756085999901</v>
      </c>
      <c r="AQ1757" s="1">
        <v>8075.3522253565698</v>
      </c>
      <c r="AR1757" s="1" t="s">
        <v>1196</v>
      </c>
      <c r="AS1757" s="1" t="s">
        <v>119</v>
      </c>
      <c r="AT1757" s="1" t="s">
        <v>1065</v>
      </c>
      <c r="AU1757" s="1">
        <v>17510</v>
      </c>
      <c r="AV1757" s="1">
        <v>11585</v>
      </c>
      <c r="AW1757" s="1">
        <v>9167</v>
      </c>
      <c r="AX1757" s="1">
        <v>66.162193032552807</v>
      </c>
      <c r="AY1757" s="10">
        <v>52.352941176470601</v>
      </c>
      <c r="AZ1757" s="1">
        <v>28.951674484564201</v>
      </c>
      <c r="BA1757" s="1">
        <v>14.072215555798</v>
      </c>
      <c r="BB1757" s="10">
        <v>48.238245881967899</v>
      </c>
      <c r="BC1757" s="10">
        <f t="shared" si="117"/>
        <v>62.310461437765895</v>
      </c>
      <c r="BD1757" s="1">
        <v>38760.0769631031</v>
      </c>
      <c r="BE1757" s="1">
        <v>61295.522190891803</v>
      </c>
      <c r="BF1757" s="23" t="s">
        <v>1200</v>
      </c>
      <c r="BG1757" s="1" t="s">
        <v>119</v>
      </c>
      <c r="BH1757" s="1" t="s">
        <v>1065</v>
      </c>
      <c r="BI1757" s="1">
        <v>17909</v>
      </c>
      <c r="BJ1757" s="1">
        <v>11765</v>
      </c>
      <c r="BK1757" s="1">
        <v>9690</v>
      </c>
      <c r="BL1757" s="1">
        <v>65.693226869171895</v>
      </c>
      <c r="BM1757" s="10">
        <v>54.1068736389525</v>
      </c>
      <c r="BN1757" s="1">
        <v>29.6800825593395</v>
      </c>
      <c r="BO1757" s="1">
        <v>16.212590299277601</v>
      </c>
      <c r="BP1757" s="10">
        <v>47.151702786377697</v>
      </c>
      <c r="BQ1757" s="10">
        <f t="shared" si="119"/>
        <v>63.364293085655298</v>
      </c>
      <c r="BR1757" s="1">
        <v>35235.989914140402</v>
      </c>
      <c r="BS1757" s="1">
        <v>64204.347990058202</v>
      </c>
    </row>
    <row r="1758" spans="1:71" customFormat="1" x14ac:dyDescent="0.15">
      <c r="A1758">
        <v>3869</v>
      </c>
      <c r="B1758" t="s">
        <v>265</v>
      </c>
      <c r="C1758" t="s">
        <v>8</v>
      </c>
      <c r="D1758" t="s">
        <v>61</v>
      </c>
      <c r="E1758" t="s">
        <v>233</v>
      </c>
      <c r="F1758" t="s">
        <v>621</v>
      </c>
      <c r="H1758" t="s">
        <v>622</v>
      </c>
      <c r="I1758" t="s">
        <v>1245</v>
      </c>
      <c r="J1758">
        <v>-5.9542425094393252</v>
      </c>
      <c r="K1758" s="13" t="s">
        <v>265</v>
      </c>
      <c r="L1758" s="13">
        <v>221</v>
      </c>
      <c r="M1758" s="13" t="s">
        <v>978</v>
      </c>
      <c r="N1758" s="15" t="s">
        <v>120</v>
      </c>
      <c r="O1758" s="13" t="s">
        <v>956</v>
      </c>
      <c r="P1758" s="13" t="s">
        <v>1092</v>
      </c>
      <c r="Q1758" s="13" t="s">
        <v>120</v>
      </c>
      <c r="R1758" s="13" t="s">
        <v>1065</v>
      </c>
      <c r="S1758" s="13">
        <v>57445</v>
      </c>
      <c r="T1758" s="13">
        <v>36309</v>
      </c>
      <c r="U1758" s="13">
        <v>27036</v>
      </c>
      <c r="V1758" s="32">
        <v>63.2065453912438</v>
      </c>
      <c r="W1758" s="10">
        <v>47.064148315780301</v>
      </c>
      <c r="X1758" s="1">
        <v>99.437786654830603</v>
      </c>
      <c r="Y1758" s="1">
        <v>0.34398579671549001</v>
      </c>
      <c r="Z1758" s="10">
        <v>7.7674212161562395E-2</v>
      </c>
      <c r="AA1758" s="10">
        <f t="shared" si="115"/>
        <v>0.42166000887705241</v>
      </c>
      <c r="AB1758" s="1">
        <v>4777.0369520389704</v>
      </c>
      <c r="AC1758" s="1">
        <v>7485.0109264883604</v>
      </c>
      <c r="AD1758" s="1" t="s">
        <v>1096</v>
      </c>
      <c r="AE1758" s="1" t="s">
        <v>120</v>
      </c>
      <c r="AF1758" s="1" t="s">
        <v>1065</v>
      </c>
      <c r="AG1758" s="1">
        <v>56919</v>
      </c>
      <c r="AH1758" s="1">
        <v>34195</v>
      </c>
      <c r="AI1758" s="1">
        <v>25361</v>
      </c>
      <c r="AJ1758" s="32">
        <v>60.076600080816597</v>
      </c>
      <c r="AK1758" s="10">
        <v>44.556299302517601</v>
      </c>
      <c r="AL1758" s="1">
        <v>99.447971294507298</v>
      </c>
      <c r="AM1758" s="1">
        <v>0.303615788020977</v>
      </c>
      <c r="AN1758" s="10">
        <v>5.5202870549268597E-2</v>
      </c>
      <c r="AO1758" s="10">
        <f t="shared" si="118"/>
        <v>0.35881865857024559</v>
      </c>
      <c r="AP1758" s="1">
        <v>4931.29504453959</v>
      </c>
      <c r="AQ1758" s="1">
        <v>7302.5772990168498</v>
      </c>
      <c r="AR1758" s="1" t="s">
        <v>1195</v>
      </c>
      <c r="AS1758" s="1" t="s">
        <v>120</v>
      </c>
      <c r="AT1758" s="1" t="s">
        <v>1065</v>
      </c>
      <c r="AU1758" s="1">
        <v>23088</v>
      </c>
      <c r="AV1758" s="1">
        <v>15652</v>
      </c>
      <c r="AW1758" s="1">
        <v>12762</v>
      </c>
      <c r="AX1758" s="1">
        <v>67.792792792792795</v>
      </c>
      <c r="AY1758" s="10">
        <v>55.275467775467803</v>
      </c>
      <c r="AZ1758" s="1">
        <v>30.269550227237101</v>
      </c>
      <c r="BA1758" s="1">
        <v>16.9879329258737</v>
      </c>
      <c r="BB1758" s="10">
        <v>45.658987619495399</v>
      </c>
      <c r="BC1758" s="10">
        <f t="shared" si="117"/>
        <v>62.646920545369099</v>
      </c>
      <c r="BD1758" s="1">
        <v>34224.579056320697</v>
      </c>
      <c r="BE1758" s="1">
        <v>61981.579375526002</v>
      </c>
      <c r="BF1758" s="1" t="s">
        <v>1199</v>
      </c>
      <c r="BG1758" s="1" t="s">
        <v>120</v>
      </c>
      <c r="BH1758" s="1" t="s">
        <v>1065</v>
      </c>
      <c r="BI1758" s="1">
        <v>21467</v>
      </c>
      <c r="BJ1758" s="1">
        <v>14387</v>
      </c>
      <c r="BK1758" s="1">
        <v>11922</v>
      </c>
      <c r="BL1758" s="1">
        <v>67.019145665440007</v>
      </c>
      <c r="BM1758" s="10">
        <v>55.536404714212502</v>
      </c>
      <c r="BN1758" s="1">
        <v>29.969803724207299</v>
      </c>
      <c r="BO1758" s="1">
        <v>18.461667505452098</v>
      </c>
      <c r="BP1758" s="10">
        <v>45.369904378459999</v>
      </c>
      <c r="BQ1758" s="10">
        <f t="shared" si="119"/>
        <v>63.831571883912098</v>
      </c>
      <c r="BR1758" s="1">
        <v>33011.250685020801</v>
      </c>
      <c r="BS1758" s="1">
        <v>64270.260827929298</v>
      </c>
    </row>
    <row r="1759" spans="1:71" customFormat="1" ht="15" x14ac:dyDescent="0.2">
      <c r="A1759">
        <v>3869</v>
      </c>
      <c r="B1759" t="s">
        <v>266</v>
      </c>
      <c r="C1759" t="s">
        <v>8</v>
      </c>
      <c r="D1759" t="s">
        <v>61</v>
      </c>
      <c r="E1759" t="s">
        <v>233</v>
      </c>
      <c r="F1759" t="s">
        <v>621</v>
      </c>
      <c r="H1759" t="s">
        <v>622</v>
      </c>
      <c r="I1759" t="s">
        <v>1246</v>
      </c>
      <c r="J1759">
        <v>-6.4313637641589869</v>
      </c>
      <c r="K1759" s="13" t="s">
        <v>266</v>
      </c>
      <c r="L1759" s="13">
        <v>222</v>
      </c>
      <c r="M1759" s="13" t="s">
        <v>1014</v>
      </c>
      <c r="N1759" s="15" t="s">
        <v>120</v>
      </c>
      <c r="O1759" s="13" t="s">
        <v>996</v>
      </c>
      <c r="P1759" s="13" t="s">
        <v>1093</v>
      </c>
      <c r="Q1759" s="13" t="s">
        <v>120</v>
      </c>
      <c r="R1759" s="13" t="s">
        <v>1065</v>
      </c>
      <c r="S1759" s="13">
        <v>60645</v>
      </c>
      <c r="T1759" s="13">
        <v>39317</v>
      </c>
      <c r="U1759" s="13">
        <v>29836</v>
      </c>
      <c r="V1759" s="32">
        <v>64.831395828180405</v>
      </c>
      <c r="W1759" s="10">
        <v>49.197790419655398</v>
      </c>
      <c r="X1759" s="1">
        <v>99.5609331009519</v>
      </c>
      <c r="Y1759" s="1">
        <v>0.26813245743397202</v>
      </c>
      <c r="Z1759" s="10">
        <v>4.35715243330205E-2</v>
      </c>
      <c r="AA1759" s="10">
        <f t="shared" si="115"/>
        <v>0.31170398176699254</v>
      </c>
      <c r="AB1759" s="1">
        <v>4591.57302946856</v>
      </c>
      <c r="AC1759" s="1">
        <v>7336.3936445587797</v>
      </c>
      <c r="AD1759" s="1" t="s">
        <v>1097</v>
      </c>
      <c r="AE1759" s="1" t="s">
        <v>120</v>
      </c>
      <c r="AF1759" s="1" t="s">
        <v>1065</v>
      </c>
      <c r="AG1759" s="1">
        <v>59281</v>
      </c>
      <c r="AH1759" s="1">
        <v>38552</v>
      </c>
      <c r="AI1759" s="1">
        <v>29370</v>
      </c>
      <c r="AJ1759" s="32">
        <v>65.0326411497782</v>
      </c>
      <c r="AK1759" s="10">
        <v>49.543698655555701</v>
      </c>
      <c r="AL1759" s="1">
        <v>99.349676540687796</v>
      </c>
      <c r="AM1759" s="1">
        <v>0.42900919305413698</v>
      </c>
      <c r="AN1759" s="10">
        <v>8.5120871637725595E-2</v>
      </c>
      <c r="AO1759" s="10">
        <f t="shared" si="118"/>
        <v>0.51413006469186262</v>
      </c>
      <c r="AP1759" s="1">
        <v>4651.96545516489</v>
      </c>
      <c r="AQ1759" s="1">
        <v>8216.8937440410591</v>
      </c>
      <c r="AR1759" s="1" t="s">
        <v>1196</v>
      </c>
      <c r="AS1759" s="1" t="s">
        <v>120</v>
      </c>
      <c r="AT1759" s="1" t="s">
        <v>1065</v>
      </c>
      <c r="AU1759" s="1">
        <v>24143</v>
      </c>
      <c r="AV1759" s="1">
        <v>16884</v>
      </c>
      <c r="AW1759" s="1">
        <v>13708</v>
      </c>
      <c r="AX1759" s="1">
        <v>69.933314004059099</v>
      </c>
      <c r="AY1759" s="10">
        <v>56.778362258211502</v>
      </c>
      <c r="AZ1759" s="1">
        <v>29.639626495477099</v>
      </c>
      <c r="BA1759" s="1">
        <v>18.018675226145302</v>
      </c>
      <c r="BB1759" s="10">
        <v>45.345783484096899</v>
      </c>
      <c r="BC1759" s="10">
        <f t="shared" si="117"/>
        <v>63.364458710242204</v>
      </c>
      <c r="BD1759" s="1">
        <v>34022.659837646999</v>
      </c>
      <c r="BE1759" s="1">
        <v>65302.303936468197</v>
      </c>
      <c r="BF1759" s="23" t="s">
        <v>1200</v>
      </c>
      <c r="BG1759" s="1" t="s">
        <v>120</v>
      </c>
      <c r="BH1759" s="1" t="s">
        <v>1065</v>
      </c>
      <c r="BI1759" s="1">
        <v>20115</v>
      </c>
      <c r="BJ1759" s="1">
        <v>13799</v>
      </c>
      <c r="BK1759" s="1">
        <v>11180</v>
      </c>
      <c r="BL1759" s="1">
        <v>68.600546855580404</v>
      </c>
      <c r="BM1759" s="10">
        <v>55.580412627392498</v>
      </c>
      <c r="BN1759" s="1">
        <v>27.039355992844399</v>
      </c>
      <c r="BO1759" s="1">
        <v>18.228980322003601</v>
      </c>
      <c r="BP1759" s="10">
        <v>48.327370304114503</v>
      </c>
      <c r="BQ1759" s="10" t="s">
        <v>1062</v>
      </c>
      <c r="BR1759" s="1">
        <v>36671.904414553901</v>
      </c>
      <c r="BS1759" s="1">
        <v>71175.2101021134</v>
      </c>
    </row>
    <row r="1760" spans="1:71" customFormat="1" x14ac:dyDescent="0.15">
      <c r="A1760">
        <v>3869</v>
      </c>
      <c r="B1760" t="s">
        <v>267</v>
      </c>
      <c r="C1760" t="s">
        <v>8</v>
      </c>
      <c r="D1760" t="s">
        <v>61</v>
      </c>
      <c r="E1760" t="s">
        <v>233</v>
      </c>
      <c r="F1760" t="s">
        <v>621</v>
      </c>
      <c r="H1760" t="s">
        <v>622</v>
      </c>
      <c r="I1760" t="s">
        <v>1247</v>
      </c>
      <c r="J1760">
        <v>-6.9084850188786495</v>
      </c>
      <c r="K1760" s="13" t="s">
        <v>267</v>
      </c>
      <c r="L1760" s="13">
        <v>223</v>
      </c>
      <c r="M1760" s="13" t="s">
        <v>979</v>
      </c>
      <c r="N1760" s="15" t="s">
        <v>123</v>
      </c>
      <c r="O1760" s="13" t="s">
        <v>956</v>
      </c>
      <c r="P1760" s="13" t="s">
        <v>1092</v>
      </c>
      <c r="Q1760" s="13" t="s">
        <v>123</v>
      </c>
      <c r="R1760" s="13" t="s">
        <v>1065</v>
      </c>
      <c r="S1760" s="13">
        <v>59401</v>
      </c>
      <c r="T1760" s="13">
        <v>38733</v>
      </c>
      <c r="U1760" s="13">
        <v>30059</v>
      </c>
      <c r="V1760" s="32">
        <v>65.205972963418105</v>
      </c>
      <c r="W1760" s="10">
        <v>50.603525193178598</v>
      </c>
      <c r="X1760" s="1">
        <v>99.301373964536396</v>
      </c>
      <c r="Y1760" s="1">
        <v>0.47905785288931801</v>
      </c>
      <c r="Z1760" s="10">
        <v>0.109784091287135</v>
      </c>
      <c r="AA1760" s="10">
        <f t="shared" si="115"/>
        <v>0.58884194417645297</v>
      </c>
      <c r="AB1760" s="1">
        <v>4683.0631951324503</v>
      </c>
      <c r="AC1760" s="1">
        <v>7273.2799808026202</v>
      </c>
      <c r="AD1760" s="1" t="s">
        <v>1096</v>
      </c>
      <c r="AE1760" s="1" t="s">
        <v>123</v>
      </c>
      <c r="AF1760" s="1" t="s">
        <v>1065</v>
      </c>
      <c r="AG1760" s="1">
        <v>55918</v>
      </c>
      <c r="AH1760" s="1">
        <v>34886</v>
      </c>
      <c r="AI1760" s="1">
        <v>25491</v>
      </c>
      <c r="AJ1760" s="32">
        <v>62.387782109517502</v>
      </c>
      <c r="AK1760" s="10">
        <v>45.586394363174598</v>
      </c>
      <c r="AL1760" s="1">
        <v>99.340943862539703</v>
      </c>
      <c r="AM1760" s="1">
        <v>0.44329371150602198</v>
      </c>
      <c r="AN1760" s="10">
        <v>9.02279235808717E-2</v>
      </c>
      <c r="AO1760" s="10">
        <f t="shared" si="118"/>
        <v>0.53352163508689365</v>
      </c>
      <c r="AP1760" s="1">
        <v>4446.9742938857498</v>
      </c>
      <c r="AQ1760" s="1">
        <v>7086.7900168960896</v>
      </c>
      <c r="AR1760" s="1" t="s">
        <v>1195</v>
      </c>
      <c r="AS1760" s="1" t="s">
        <v>123</v>
      </c>
      <c r="AT1760" s="1" t="s">
        <v>1065</v>
      </c>
      <c r="AU1760" s="1">
        <v>23078</v>
      </c>
      <c r="AV1760" s="1">
        <v>15680</v>
      </c>
      <c r="AW1760" s="1">
        <v>12786</v>
      </c>
      <c r="AX1760" s="1">
        <v>67.943495970188096</v>
      </c>
      <c r="AY1760" s="10">
        <v>55.403414507322999</v>
      </c>
      <c r="AZ1760" s="1">
        <v>29.524479899890501</v>
      </c>
      <c r="BA1760" s="1">
        <v>19.278898795557598</v>
      </c>
      <c r="BB1760" s="10">
        <v>45.487251681526701</v>
      </c>
      <c r="BC1760" s="10">
        <f t="shared" si="117"/>
        <v>64.766150477084295</v>
      </c>
      <c r="BD1760" s="1">
        <v>33223.928035790697</v>
      </c>
      <c r="BE1760" s="1">
        <v>68586.797899680401</v>
      </c>
      <c r="BF1760" s="1" t="s">
        <v>1199</v>
      </c>
      <c r="BG1760" s="1" t="s">
        <v>123</v>
      </c>
      <c r="BH1760" s="1" t="s">
        <v>1065</v>
      </c>
      <c r="BI1760" s="1">
        <v>20579</v>
      </c>
      <c r="BJ1760" s="1">
        <v>14263</v>
      </c>
      <c r="BK1760" s="1">
        <v>11350</v>
      </c>
      <c r="BL1760" s="1">
        <v>69.308518392536101</v>
      </c>
      <c r="BM1760" s="10">
        <v>55.153311628358999</v>
      </c>
      <c r="BN1760" s="1">
        <v>29.497797356828201</v>
      </c>
      <c r="BO1760" s="1">
        <v>17.806167400881101</v>
      </c>
      <c r="BP1760" s="10">
        <v>46.1762114537445</v>
      </c>
      <c r="BQ1760" s="10">
        <f t="shared" ref="BQ1760:BQ1791" si="120">SUM(BO1760:BP1760)</f>
        <v>63.982378854625601</v>
      </c>
      <c r="BR1760" s="1">
        <v>34625.9088812306</v>
      </c>
      <c r="BS1760" s="1">
        <v>64347.353818768403</v>
      </c>
    </row>
    <row r="1761" spans="1:71" customFormat="1" ht="15" x14ac:dyDescent="0.2">
      <c r="A1761">
        <v>3869</v>
      </c>
      <c r="B1761" t="s">
        <v>268</v>
      </c>
      <c r="C1761" t="s">
        <v>8</v>
      </c>
      <c r="D1761" t="s">
        <v>61</v>
      </c>
      <c r="E1761" t="s">
        <v>233</v>
      </c>
      <c r="F1761" t="s">
        <v>621</v>
      </c>
      <c r="H1761" t="s">
        <v>622</v>
      </c>
      <c r="I1761" t="s">
        <v>1248</v>
      </c>
      <c r="J1761">
        <v>-7.3856062735983121</v>
      </c>
      <c r="K1761" s="13" t="s">
        <v>268</v>
      </c>
      <c r="L1761" s="13">
        <v>224</v>
      </c>
      <c r="M1761" s="13" t="s">
        <v>1015</v>
      </c>
      <c r="N1761" s="15" t="s">
        <v>123</v>
      </c>
      <c r="O1761" s="13" t="s">
        <v>996</v>
      </c>
      <c r="P1761" s="13" t="s">
        <v>1093</v>
      </c>
      <c r="Q1761" s="13" t="s">
        <v>123</v>
      </c>
      <c r="R1761" s="13" t="s">
        <v>1065</v>
      </c>
      <c r="S1761" s="13">
        <v>62102</v>
      </c>
      <c r="T1761" s="13">
        <v>40731</v>
      </c>
      <c r="U1761" s="13">
        <v>31232</v>
      </c>
      <c r="V1761" s="32">
        <v>65.5872596695759</v>
      </c>
      <c r="W1761" s="10">
        <v>50.291455991755498</v>
      </c>
      <c r="X1761" s="1">
        <v>99.285988729508205</v>
      </c>
      <c r="Y1761" s="1">
        <v>0.45146004098360698</v>
      </c>
      <c r="Z1761" s="10">
        <v>8.0046106557377095E-2</v>
      </c>
      <c r="AA1761" s="10">
        <f t="shared" si="115"/>
        <v>0.53150614754098413</v>
      </c>
      <c r="AB1761" s="1">
        <v>4610.2203481819497</v>
      </c>
      <c r="AC1761" s="1">
        <v>7079.7852423492604</v>
      </c>
      <c r="AD1761" s="1" t="s">
        <v>1097</v>
      </c>
      <c r="AE1761" s="1" t="s">
        <v>123</v>
      </c>
      <c r="AF1761" s="1" t="s">
        <v>1065</v>
      </c>
      <c r="AG1761" s="1">
        <v>62199</v>
      </c>
      <c r="AH1761" s="1">
        <v>40518</v>
      </c>
      <c r="AI1761" s="1">
        <v>30978</v>
      </c>
      <c r="AJ1761" s="32">
        <v>65.142526407177002</v>
      </c>
      <c r="AK1761" s="10">
        <v>49.804659238894502</v>
      </c>
      <c r="AL1761" s="1">
        <v>99.131641810317007</v>
      </c>
      <c r="AM1761" s="1">
        <v>0.60688230357027595</v>
      </c>
      <c r="AN1761" s="10">
        <v>0.10652721286074</v>
      </c>
      <c r="AO1761" s="10">
        <f t="shared" si="118"/>
        <v>0.71340951643101591</v>
      </c>
      <c r="AP1761" s="1">
        <v>4652.6844379620297</v>
      </c>
      <c r="AQ1761" s="1">
        <v>7968.5411474593502</v>
      </c>
      <c r="AR1761" s="1" t="s">
        <v>1196</v>
      </c>
      <c r="AS1761" s="1" t="s">
        <v>123</v>
      </c>
      <c r="AT1761" s="1" t="s">
        <v>1065</v>
      </c>
      <c r="AU1761" s="1">
        <v>23309</v>
      </c>
      <c r="AV1761" s="1">
        <v>15808</v>
      </c>
      <c r="AW1761" s="1">
        <v>12785</v>
      </c>
      <c r="AX1761" s="1">
        <v>67.819297267150006</v>
      </c>
      <c r="AY1761" s="10">
        <v>54.8500579175426</v>
      </c>
      <c r="AZ1761" s="1">
        <v>28.150175987485301</v>
      </c>
      <c r="BA1761" s="1">
        <v>18.584278451310102</v>
      </c>
      <c r="BB1761" s="10">
        <v>46.546734454438798</v>
      </c>
      <c r="BC1761" s="10">
        <f t="shared" si="117"/>
        <v>65.131012905748904</v>
      </c>
      <c r="BD1761" s="1">
        <v>34918.485727200597</v>
      </c>
      <c r="BE1761" s="1">
        <v>67184.845633179895</v>
      </c>
      <c r="BF1761" s="23" t="s">
        <v>1200</v>
      </c>
      <c r="BG1761" s="1" t="s">
        <v>123</v>
      </c>
      <c r="BH1761" s="1" t="s">
        <v>1065</v>
      </c>
      <c r="BI1761" s="1">
        <v>18239</v>
      </c>
      <c r="BJ1761" s="1">
        <v>12116</v>
      </c>
      <c r="BK1761" s="1">
        <v>10157</v>
      </c>
      <c r="BL1761" s="1">
        <v>66.429080541696393</v>
      </c>
      <c r="BM1761" s="10">
        <v>55.688360107462003</v>
      </c>
      <c r="BN1761" s="1">
        <v>29.624889238948501</v>
      </c>
      <c r="BO1761" s="1">
        <v>19.996061829280301</v>
      </c>
      <c r="BP1761" s="10">
        <v>45.180663581766296</v>
      </c>
      <c r="BQ1761" s="10">
        <f t="shared" si="120"/>
        <v>65.17672541104659</v>
      </c>
      <c r="BR1761" s="1">
        <v>32800.304313201203</v>
      </c>
      <c r="BS1761" s="1">
        <v>68054.794167703396</v>
      </c>
    </row>
    <row r="1762" spans="1:71" customFormat="1" x14ac:dyDescent="0.15">
      <c r="A1762">
        <v>3869</v>
      </c>
      <c r="B1762" t="s">
        <v>269</v>
      </c>
      <c r="C1762" t="s">
        <v>8</v>
      </c>
      <c r="D1762" t="s">
        <v>61</v>
      </c>
      <c r="E1762" t="s">
        <v>233</v>
      </c>
      <c r="F1762" t="s">
        <v>621</v>
      </c>
      <c r="H1762" t="s">
        <v>622</v>
      </c>
      <c r="I1762" t="s">
        <v>1249</v>
      </c>
      <c r="J1762">
        <v>-7.8627275283179747</v>
      </c>
      <c r="K1762" s="13" t="s">
        <v>269</v>
      </c>
      <c r="L1762" s="13">
        <v>225</v>
      </c>
      <c r="M1762" s="13" t="s">
        <v>980</v>
      </c>
      <c r="N1762" s="15" t="s">
        <v>124</v>
      </c>
      <c r="O1762" s="13" t="s">
        <v>956</v>
      </c>
      <c r="P1762" s="13" t="s">
        <v>1092</v>
      </c>
      <c r="Q1762" s="13" t="s">
        <v>124</v>
      </c>
      <c r="R1762" s="13" t="s">
        <v>1065</v>
      </c>
      <c r="S1762" s="13">
        <v>60025</v>
      </c>
      <c r="T1762" s="13">
        <v>39045</v>
      </c>
      <c r="U1762" s="13">
        <v>29084</v>
      </c>
      <c r="V1762" s="32">
        <v>65.047896709704304</v>
      </c>
      <c r="W1762" s="10">
        <v>48.453144523115398</v>
      </c>
      <c r="X1762" s="1">
        <v>99.064777884747599</v>
      </c>
      <c r="Y1762" s="1">
        <v>0.71516985284004997</v>
      </c>
      <c r="Z1762" s="10">
        <v>8.5957915004813604E-2</v>
      </c>
      <c r="AA1762" s="10">
        <f t="shared" si="115"/>
        <v>0.80112776784486361</v>
      </c>
      <c r="AB1762" s="1">
        <v>4352.8049606883396</v>
      </c>
      <c r="AC1762" s="1">
        <v>7204.7495743728996</v>
      </c>
      <c r="AD1762" s="1" t="s">
        <v>1096</v>
      </c>
      <c r="AE1762" s="1" t="s">
        <v>124</v>
      </c>
      <c r="AF1762" s="1" t="s">
        <v>1065</v>
      </c>
      <c r="AG1762" s="1">
        <v>59216</v>
      </c>
      <c r="AH1762" s="1">
        <v>37785</v>
      </c>
      <c r="AI1762" s="1">
        <v>28765</v>
      </c>
      <c r="AJ1762" s="32">
        <v>63.808767900567403</v>
      </c>
      <c r="AK1762" s="10">
        <v>48.576398270737599</v>
      </c>
      <c r="AL1762" s="1">
        <v>99.398574656700802</v>
      </c>
      <c r="AM1762" s="1">
        <v>0.27811576568746699</v>
      </c>
      <c r="AN1762" s="10">
        <v>0.13210498870154699</v>
      </c>
      <c r="AO1762" s="10">
        <f t="shared" si="118"/>
        <v>0.41022075438901395</v>
      </c>
      <c r="AP1762" s="1">
        <v>4894.2957203307096</v>
      </c>
      <c r="AQ1762" s="1">
        <v>7654.1299220088804</v>
      </c>
      <c r="AR1762" s="1" t="s">
        <v>1195</v>
      </c>
      <c r="AS1762" s="1" t="s">
        <v>124</v>
      </c>
      <c r="AT1762" s="1" t="s">
        <v>1065</v>
      </c>
      <c r="AU1762" s="1">
        <v>25205</v>
      </c>
      <c r="AV1762" s="1">
        <v>17625</v>
      </c>
      <c r="AW1762" s="1">
        <v>14157</v>
      </c>
      <c r="AX1762" s="1">
        <v>69.926601864709397</v>
      </c>
      <c r="AY1762" s="10">
        <v>56.167427097798097</v>
      </c>
      <c r="AZ1762" s="1">
        <v>29.144592780956401</v>
      </c>
      <c r="BA1762" s="1">
        <v>18.549127640036701</v>
      </c>
      <c r="BB1762" s="10">
        <v>46.090273363000598</v>
      </c>
      <c r="BC1762" s="10">
        <f t="shared" si="117"/>
        <v>64.639401003037307</v>
      </c>
      <c r="BD1762" s="1">
        <v>33525.543220432097</v>
      </c>
      <c r="BE1762" s="1">
        <v>67635.283877553797</v>
      </c>
      <c r="BF1762" s="1" t="s">
        <v>1199</v>
      </c>
      <c r="BG1762" s="1" t="s">
        <v>124</v>
      </c>
      <c r="BH1762" s="1" t="s">
        <v>1065</v>
      </c>
      <c r="BI1762" s="1">
        <v>21283</v>
      </c>
      <c r="BJ1762" s="1">
        <v>15024</v>
      </c>
      <c r="BK1762" s="1">
        <v>11893</v>
      </c>
      <c r="BL1762" s="1">
        <v>70.591551942865195</v>
      </c>
      <c r="BM1762" s="10">
        <v>55.880280035709298</v>
      </c>
      <c r="BN1762" s="1">
        <v>29.6561002270243</v>
      </c>
      <c r="BO1762" s="1">
        <v>18.077860926595498</v>
      </c>
      <c r="BP1762" s="10">
        <v>45.522576305389698</v>
      </c>
      <c r="BQ1762" s="10">
        <f t="shared" si="120"/>
        <v>63.600437231985197</v>
      </c>
      <c r="BR1762" s="1">
        <v>33991.523162658603</v>
      </c>
      <c r="BS1762" s="1">
        <v>65232.6229124007</v>
      </c>
    </row>
    <row r="1763" spans="1:71" customFormat="1" ht="15" x14ac:dyDescent="0.2">
      <c r="A1763">
        <v>3869</v>
      </c>
      <c r="B1763" t="s">
        <v>270</v>
      </c>
      <c r="C1763" t="s">
        <v>8</v>
      </c>
      <c r="D1763" t="s">
        <v>61</v>
      </c>
      <c r="E1763" t="s">
        <v>233</v>
      </c>
      <c r="F1763" t="s">
        <v>621</v>
      </c>
      <c r="H1763" t="s">
        <v>622</v>
      </c>
      <c r="I1763" t="s">
        <v>1250</v>
      </c>
      <c r="J1763">
        <v>-8.3398487830376364</v>
      </c>
      <c r="K1763" s="13" t="s">
        <v>270</v>
      </c>
      <c r="L1763" s="13">
        <v>226</v>
      </c>
      <c r="M1763" s="13" t="s">
        <v>270</v>
      </c>
      <c r="N1763" s="15" t="s">
        <v>124</v>
      </c>
      <c r="O1763" s="13" t="s">
        <v>996</v>
      </c>
      <c r="P1763" s="13" t="s">
        <v>1093</v>
      </c>
      <c r="Q1763" s="13" t="s">
        <v>124</v>
      </c>
      <c r="R1763" s="13" t="s">
        <v>1065</v>
      </c>
      <c r="S1763" s="13">
        <v>67040</v>
      </c>
      <c r="T1763" s="13">
        <v>44593</v>
      </c>
      <c r="U1763" s="13">
        <v>34028</v>
      </c>
      <c r="V1763" s="32">
        <v>66.517004773269704</v>
      </c>
      <c r="W1763" s="10">
        <v>50.757756563245799</v>
      </c>
      <c r="X1763" s="1">
        <v>99.268249676736801</v>
      </c>
      <c r="Y1763" s="1">
        <v>0.43787469143058699</v>
      </c>
      <c r="Z1763" s="10">
        <v>0.10873398377806499</v>
      </c>
      <c r="AA1763" s="10">
        <f t="shared" si="115"/>
        <v>0.54660867520865197</v>
      </c>
      <c r="AB1763" s="1">
        <v>4648.5986998060498</v>
      </c>
      <c r="AC1763" s="1">
        <v>7028.4551775507098</v>
      </c>
      <c r="AD1763" s="1" t="s">
        <v>1097</v>
      </c>
      <c r="AE1763" s="1" t="s">
        <v>124</v>
      </c>
      <c r="AF1763" s="1" t="s">
        <v>1065</v>
      </c>
      <c r="AG1763" s="1">
        <v>65444</v>
      </c>
      <c r="AH1763" s="1">
        <v>42379</v>
      </c>
      <c r="AI1763" s="1">
        <v>32327</v>
      </c>
      <c r="AJ1763" s="32">
        <v>64.756127376077302</v>
      </c>
      <c r="AK1763" s="10">
        <v>49.396430536030799</v>
      </c>
      <c r="AL1763" s="1">
        <v>99.319454326105102</v>
      </c>
      <c r="AM1763" s="1">
        <v>0.48256875058001097</v>
      </c>
      <c r="AN1763" s="10">
        <v>7.4241346243078501E-2</v>
      </c>
      <c r="AO1763" s="10">
        <f t="shared" si="118"/>
        <v>0.55681009682308946</v>
      </c>
      <c r="AP1763" s="1">
        <v>4618.2765787041399</v>
      </c>
      <c r="AQ1763" s="1">
        <v>8005.3898375685603</v>
      </c>
      <c r="AR1763" s="1" t="s">
        <v>1196</v>
      </c>
      <c r="AS1763" s="1" t="s">
        <v>124</v>
      </c>
      <c r="AT1763" s="1" t="s">
        <v>1065</v>
      </c>
      <c r="AU1763" s="1">
        <v>24859</v>
      </c>
      <c r="AV1763" s="1">
        <v>17132</v>
      </c>
      <c r="AW1763" s="1">
        <v>13903</v>
      </c>
      <c r="AX1763" s="1">
        <v>68.916690132346403</v>
      </c>
      <c r="AY1763" s="10">
        <v>55.927430709199903</v>
      </c>
      <c r="AZ1763" s="1">
        <v>28.5406027476084</v>
      </c>
      <c r="BA1763" s="1">
        <v>18.830468244263798</v>
      </c>
      <c r="BB1763" s="10">
        <v>45.558512551247901</v>
      </c>
      <c r="BC1763" s="10">
        <f t="shared" si="117"/>
        <v>64.388980795511699</v>
      </c>
      <c r="BD1763" s="1">
        <v>34471.525389042297</v>
      </c>
      <c r="BE1763" s="1">
        <v>65809.149727993397</v>
      </c>
      <c r="BF1763" s="23" t="s">
        <v>1200</v>
      </c>
      <c r="BG1763" s="1" t="s">
        <v>124</v>
      </c>
      <c r="BH1763" s="1" t="s">
        <v>1065</v>
      </c>
      <c r="BI1763" s="1">
        <v>20053</v>
      </c>
      <c r="BJ1763" s="1">
        <v>13526</v>
      </c>
      <c r="BK1763" s="1">
        <v>11156</v>
      </c>
      <c r="BL1763" s="1">
        <v>67.451254176432499</v>
      </c>
      <c r="BM1763" s="10">
        <v>55.632573679748702</v>
      </c>
      <c r="BN1763" s="1">
        <v>28.451057726783802</v>
      </c>
      <c r="BO1763" s="1">
        <v>19.899605593402701</v>
      </c>
      <c r="BP1763" s="10">
        <v>45.5898171387594</v>
      </c>
      <c r="BQ1763" s="10">
        <f t="shared" si="120"/>
        <v>65.489422732162097</v>
      </c>
      <c r="BR1763" s="1">
        <v>33554.222735331299</v>
      </c>
      <c r="BS1763" s="1">
        <v>69044.939327050801</v>
      </c>
    </row>
    <row r="1764" spans="1:71" customFormat="1" x14ac:dyDescent="0.15">
      <c r="A1764">
        <v>3869</v>
      </c>
      <c r="B1764" t="s">
        <v>271</v>
      </c>
      <c r="C1764" t="s">
        <v>8</v>
      </c>
      <c r="D1764" t="s">
        <v>61</v>
      </c>
      <c r="E1764" t="s">
        <v>233</v>
      </c>
      <c r="F1764" t="s">
        <v>621</v>
      </c>
      <c r="H1764" t="s">
        <v>622</v>
      </c>
      <c r="I1764" t="s">
        <v>1251</v>
      </c>
      <c r="J1764">
        <v>-8.816970037757299</v>
      </c>
      <c r="K1764" s="13" t="s">
        <v>271</v>
      </c>
      <c r="L1764" s="13">
        <v>227</v>
      </c>
      <c r="M1764" s="13" t="s">
        <v>271</v>
      </c>
      <c r="N1764" s="15" t="s">
        <v>125</v>
      </c>
      <c r="O1764" s="13" t="s">
        <v>956</v>
      </c>
      <c r="P1764" s="13" t="s">
        <v>1092</v>
      </c>
      <c r="Q1764" s="13" t="s">
        <v>125</v>
      </c>
      <c r="R1764" s="13" t="s">
        <v>1065</v>
      </c>
      <c r="S1764" s="13">
        <v>65460</v>
      </c>
      <c r="T1764" s="13">
        <v>42301</v>
      </c>
      <c r="U1764" s="13">
        <v>32409</v>
      </c>
      <c r="V1764" s="32">
        <v>64.621142682554193</v>
      </c>
      <c r="W1764" s="10">
        <v>49.509624197983499</v>
      </c>
      <c r="X1764" s="1">
        <v>98.916967509025298</v>
      </c>
      <c r="Y1764" s="1">
        <v>0.66648153290752599</v>
      </c>
      <c r="Z1764" s="10">
        <v>0.222160510969175</v>
      </c>
      <c r="AA1764" s="10">
        <f t="shared" si="115"/>
        <v>0.88864204387670098</v>
      </c>
      <c r="AB1764" s="1">
        <v>4702.9636441089697</v>
      </c>
      <c r="AC1764" s="1">
        <v>7015.4190110596001</v>
      </c>
      <c r="AD1764" s="1" t="s">
        <v>1096</v>
      </c>
      <c r="AE1764" s="1" t="s">
        <v>125</v>
      </c>
      <c r="AF1764" s="1" t="s">
        <v>1065</v>
      </c>
      <c r="AG1764" s="1">
        <v>54848</v>
      </c>
      <c r="AH1764" s="1">
        <v>34273</v>
      </c>
      <c r="AI1764" s="1">
        <v>26505</v>
      </c>
      <c r="AJ1764" s="32">
        <v>62.487237456242703</v>
      </c>
      <c r="AK1764" s="10">
        <v>48.324460326721102</v>
      </c>
      <c r="AL1764" s="1">
        <v>98.996415770609303</v>
      </c>
      <c r="AM1764" s="1">
        <v>0.71684587813620104</v>
      </c>
      <c r="AN1764" s="10">
        <v>0.12450481041313</v>
      </c>
      <c r="AO1764" s="10">
        <f t="shared" si="118"/>
        <v>0.84135068854933104</v>
      </c>
      <c r="AP1764" s="1">
        <v>4776.6252644973301</v>
      </c>
      <c r="AQ1764" s="1">
        <v>7725.7686076564496</v>
      </c>
      <c r="AR1764" s="1" t="s">
        <v>1195</v>
      </c>
      <c r="AS1764" s="1" t="s">
        <v>125</v>
      </c>
      <c r="AT1764" s="1" t="s">
        <v>1065</v>
      </c>
      <c r="AU1764" s="1">
        <v>25331</v>
      </c>
      <c r="AV1764" s="1">
        <v>17399</v>
      </c>
      <c r="AW1764" s="1">
        <v>14060</v>
      </c>
      <c r="AX1764" s="1">
        <v>68.686589554301094</v>
      </c>
      <c r="AY1764" s="10">
        <v>55.505112312976202</v>
      </c>
      <c r="AZ1764" s="1">
        <v>29.061166429587502</v>
      </c>
      <c r="BA1764" s="1">
        <v>19.082503556187799</v>
      </c>
      <c r="BB1764" s="10">
        <v>45.817923186344203</v>
      </c>
      <c r="BC1764" s="10">
        <f t="shared" si="117"/>
        <v>64.900426742532005</v>
      </c>
      <c r="BD1764" s="1">
        <v>32733.6333609266</v>
      </c>
      <c r="BE1764" s="1">
        <v>67679.84636163</v>
      </c>
      <c r="BF1764" s="1" t="s">
        <v>1199</v>
      </c>
      <c r="BG1764" s="1" t="s">
        <v>125</v>
      </c>
      <c r="BH1764" s="1" t="s">
        <v>1065</v>
      </c>
      <c r="BI1764" s="1">
        <v>20762</v>
      </c>
      <c r="BJ1764" s="1">
        <v>14493</v>
      </c>
      <c r="BK1764" s="1">
        <v>11649</v>
      </c>
      <c r="BL1764" s="1">
        <v>69.805413736634193</v>
      </c>
      <c r="BM1764" s="10">
        <v>56.107311434351203</v>
      </c>
      <c r="BN1764" s="1">
        <v>28.2685209030818</v>
      </c>
      <c r="BO1764" s="1">
        <v>19.6154176324148</v>
      </c>
      <c r="BP1764" s="10">
        <v>46.347325950725399</v>
      </c>
      <c r="BQ1764" s="10">
        <f t="shared" si="120"/>
        <v>65.962743583140195</v>
      </c>
      <c r="BR1764" s="1">
        <v>34020.206314983698</v>
      </c>
      <c r="BS1764" s="1">
        <v>70540.251236740107</v>
      </c>
    </row>
    <row r="1765" spans="1:71" customFormat="1" ht="15" x14ac:dyDescent="0.2">
      <c r="A1765">
        <v>3869</v>
      </c>
      <c r="B1765" t="s">
        <v>272</v>
      </c>
      <c r="C1765" t="s">
        <v>8</v>
      </c>
      <c r="D1765" t="s">
        <v>61</v>
      </c>
      <c r="E1765" t="s">
        <v>233</v>
      </c>
      <c r="F1765" t="s">
        <v>621</v>
      </c>
      <c r="H1765" t="s">
        <v>622</v>
      </c>
      <c r="I1765" t="s">
        <v>1252</v>
      </c>
      <c r="J1765">
        <v>-9.2940912924769616</v>
      </c>
      <c r="K1765" s="13" t="s">
        <v>272</v>
      </c>
      <c r="L1765" s="13">
        <v>228</v>
      </c>
      <c r="M1765" s="13" t="s">
        <v>272</v>
      </c>
      <c r="N1765" s="15" t="s">
        <v>125</v>
      </c>
      <c r="O1765" s="13" t="s">
        <v>996</v>
      </c>
      <c r="P1765" s="13" t="s">
        <v>1093</v>
      </c>
      <c r="Q1765" s="13" t="s">
        <v>125</v>
      </c>
      <c r="R1765" s="13" t="s">
        <v>1065</v>
      </c>
      <c r="S1765" s="13">
        <v>64195</v>
      </c>
      <c r="T1765" s="13">
        <v>41738</v>
      </c>
      <c r="U1765" s="13">
        <v>32161</v>
      </c>
      <c r="V1765" s="32">
        <v>65.017524729340295</v>
      </c>
      <c r="W1765" s="10">
        <v>50.098917361165199</v>
      </c>
      <c r="X1765" s="1">
        <v>99.465190758993799</v>
      </c>
      <c r="Y1765" s="1">
        <v>0.314044961288517</v>
      </c>
      <c r="Z1765" s="10">
        <v>0.10260874972793101</v>
      </c>
      <c r="AA1765" s="10">
        <f t="shared" si="115"/>
        <v>0.41665371101644799</v>
      </c>
      <c r="AB1765" s="1">
        <v>4660.9810323470001</v>
      </c>
      <c r="AC1765" s="1">
        <v>6837.4731415290398</v>
      </c>
      <c r="AD1765" s="1" t="s">
        <v>1097</v>
      </c>
      <c r="AE1765" s="1" t="s">
        <v>125</v>
      </c>
      <c r="AF1765" s="1" t="s">
        <v>1065</v>
      </c>
      <c r="AG1765" s="1">
        <v>69892</v>
      </c>
      <c r="AH1765" s="1">
        <v>45533</v>
      </c>
      <c r="AI1765" s="1">
        <v>34431</v>
      </c>
      <c r="AJ1765" s="32">
        <v>65.147656384135502</v>
      </c>
      <c r="AK1765" s="10">
        <v>49.263148858238402</v>
      </c>
      <c r="AL1765" s="1">
        <v>99.140309604716705</v>
      </c>
      <c r="AM1765" s="1">
        <v>0.60991548314019395</v>
      </c>
      <c r="AN1765" s="10">
        <v>9.5843861636316099E-2</v>
      </c>
      <c r="AO1765" s="10">
        <f t="shared" si="118"/>
        <v>0.70575934477651003</v>
      </c>
      <c r="AP1765" s="1">
        <v>4530.2891842335403</v>
      </c>
      <c r="AQ1765" s="1">
        <v>7798.3245923004597</v>
      </c>
      <c r="AR1765" s="1" t="s">
        <v>1196</v>
      </c>
      <c r="AS1765" s="1" t="s">
        <v>125</v>
      </c>
      <c r="AT1765" s="1" t="s">
        <v>1065</v>
      </c>
      <c r="AU1765" s="1">
        <v>23569</v>
      </c>
      <c r="AV1765" s="1">
        <v>15290</v>
      </c>
      <c r="AW1765" s="1">
        <v>12359</v>
      </c>
      <c r="AX1765" s="1">
        <v>64.873350587636295</v>
      </c>
      <c r="AY1765" s="10">
        <v>52.437523866095297</v>
      </c>
      <c r="AZ1765" s="1">
        <v>26.482725139574399</v>
      </c>
      <c r="BA1765" s="1">
        <v>17.849340561534099</v>
      </c>
      <c r="BB1765" s="10">
        <v>49.235375030342297</v>
      </c>
      <c r="BC1765" s="10">
        <f t="shared" si="117"/>
        <v>67.084715591876403</v>
      </c>
      <c r="BD1765" s="1">
        <v>38162.099226150203</v>
      </c>
      <c r="BE1765" s="1">
        <v>73268.698074068103</v>
      </c>
      <c r="BF1765" s="23" t="s">
        <v>1200</v>
      </c>
      <c r="BG1765" s="1" t="s">
        <v>125</v>
      </c>
      <c r="BH1765" s="1" t="s">
        <v>1065</v>
      </c>
      <c r="BI1765" s="1">
        <v>19657</v>
      </c>
      <c r="BJ1765" s="1">
        <v>12845</v>
      </c>
      <c r="BK1765" s="1">
        <v>10608</v>
      </c>
      <c r="BL1765" s="1">
        <v>65.345678384290593</v>
      </c>
      <c r="BM1765" s="10">
        <v>53.9655084702651</v>
      </c>
      <c r="BN1765" s="1">
        <v>26.772247360482702</v>
      </c>
      <c r="BO1765" s="1">
        <v>20.720211161387599</v>
      </c>
      <c r="BP1765" s="10">
        <v>47.030542986425303</v>
      </c>
      <c r="BQ1765" s="10">
        <f t="shared" si="120"/>
        <v>67.750754147812899</v>
      </c>
      <c r="BR1765" s="1">
        <v>34388.627187600003</v>
      </c>
      <c r="BS1765" s="1">
        <v>74250.142171697997</v>
      </c>
    </row>
    <row r="1766" spans="1:71" customFormat="1" x14ac:dyDescent="0.15">
      <c r="A1766">
        <v>3869</v>
      </c>
      <c r="B1766" t="s">
        <v>273</v>
      </c>
      <c r="C1766" t="s">
        <v>8</v>
      </c>
      <c r="D1766" t="s">
        <v>61</v>
      </c>
      <c r="E1766" t="s">
        <v>62</v>
      </c>
      <c r="F1766" t="s">
        <v>623</v>
      </c>
      <c r="H1766" t="s">
        <v>624</v>
      </c>
      <c r="I1766" t="s">
        <v>1243</v>
      </c>
      <c r="J1766">
        <v>-5</v>
      </c>
      <c r="K1766" s="13" t="s">
        <v>273</v>
      </c>
      <c r="L1766" s="13">
        <v>229</v>
      </c>
      <c r="M1766" s="13" t="s">
        <v>273</v>
      </c>
      <c r="N1766" s="15" t="s">
        <v>126</v>
      </c>
      <c r="O1766" s="13" t="s">
        <v>956</v>
      </c>
      <c r="P1766" s="13" t="s">
        <v>1092</v>
      </c>
      <c r="Q1766" s="13" t="s">
        <v>126</v>
      </c>
      <c r="R1766" s="13" t="s">
        <v>1065</v>
      </c>
      <c r="S1766" s="13">
        <v>58872</v>
      </c>
      <c r="T1766" s="13">
        <v>35214</v>
      </c>
      <c r="U1766" s="13">
        <v>27596</v>
      </c>
      <c r="V1766" s="32">
        <v>59.814512841418697</v>
      </c>
      <c r="W1766" s="10">
        <v>46.874575349911701</v>
      </c>
      <c r="X1766" s="1">
        <v>98.0033338164951</v>
      </c>
      <c r="Y1766" s="1">
        <v>0.76097985215248598</v>
      </c>
      <c r="Z1766" s="10">
        <v>0.11595883461371199</v>
      </c>
      <c r="AA1766" s="10">
        <f t="shared" si="115"/>
        <v>0.87693868676619802</v>
      </c>
      <c r="AB1766" s="1">
        <v>5510.8210358255201</v>
      </c>
      <c r="AC1766" s="1">
        <v>7969.2777666162301</v>
      </c>
      <c r="AD1766" s="1" t="s">
        <v>1096</v>
      </c>
      <c r="AE1766" s="1" t="s">
        <v>126</v>
      </c>
      <c r="AF1766" s="1" t="s">
        <v>1065</v>
      </c>
      <c r="AG1766" s="1">
        <v>44613</v>
      </c>
      <c r="AH1766" s="1">
        <v>25951</v>
      </c>
      <c r="AI1766" s="1">
        <v>20608</v>
      </c>
      <c r="AJ1766" s="32">
        <v>58.169143523188303</v>
      </c>
      <c r="AK1766" s="10">
        <v>46.1928137538386</v>
      </c>
      <c r="AL1766" s="1">
        <v>97.811529503105604</v>
      </c>
      <c r="AM1766" s="1">
        <v>0.86374223602484501</v>
      </c>
      <c r="AN1766" s="10">
        <v>8.2492236024844706E-2</v>
      </c>
      <c r="AO1766" s="10">
        <f t="shared" si="118"/>
        <v>0.94623447204968969</v>
      </c>
      <c r="AP1766" s="1">
        <v>5509.8304716945704</v>
      </c>
      <c r="AQ1766" s="1">
        <v>9280.00054337027</v>
      </c>
      <c r="AR1766" s="1" t="s">
        <v>1195</v>
      </c>
      <c r="AS1766" s="1" t="s">
        <v>126</v>
      </c>
      <c r="AT1766" s="1" t="s">
        <v>1065</v>
      </c>
      <c r="AU1766" s="1">
        <v>33619</v>
      </c>
      <c r="AV1766" s="1">
        <v>23978</v>
      </c>
      <c r="AW1766" s="1">
        <v>19451</v>
      </c>
      <c r="AX1766" s="1">
        <v>71.322763913263302</v>
      </c>
      <c r="AY1766" s="10">
        <v>57.857164103631902</v>
      </c>
      <c r="AZ1766" s="1">
        <v>51.6014600791733</v>
      </c>
      <c r="BA1766" s="1">
        <v>10.025191506863401</v>
      </c>
      <c r="BB1766" s="10">
        <v>27.6746696827927</v>
      </c>
      <c r="BC1766" s="10">
        <f t="shared" si="117"/>
        <v>37.699861189656104</v>
      </c>
      <c r="BD1766" s="1">
        <v>20300.858997925199</v>
      </c>
      <c r="BE1766" s="1">
        <v>29883.4462150859</v>
      </c>
      <c r="BF1766" s="1" t="s">
        <v>1199</v>
      </c>
      <c r="BG1766" s="1" t="s">
        <v>126</v>
      </c>
      <c r="BH1766" s="1" t="s">
        <v>1065</v>
      </c>
      <c r="BI1766" s="1">
        <v>27608</v>
      </c>
      <c r="BJ1766" s="1">
        <v>19609</v>
      </c>
      <c r="BK1766" s="1">
        <v>16190</v>
      </c>
      <c r="BL1766" s="1">
        <v>71.026514053897401</v>
      </c>
      <c r="BM1766" s="10">
        <v>58.642422486235901</v>
      </c>
      <c r="BN1766" s="1">
        <v>53.008029647930798</v>
      </c>
      <c r="BO1766" s="1">
        <v>10.765904879555301</v>
      </c>
      <c r="BP1766" s="10">
        <v>26.2507720815318</v>
      </c>
      <c r="BQ1766" s="10">
        <f t="shared" si="120"/>
        <v>37.0166769610871</v>
      </c>
      <c r="BR1766" s="1">
        <v>19453.136301263701</v>
      </c>
      <c r="BS1766" s="1">
        <v>31479.946000527802</v>
      </c>
    </row>
    <row r="1767" spans="1:71" customFormat="1" ht="15" x14ac:dyDescent="0.2">
      <c r="A1767">
        <v>3869</v>
      </c>
      <c r="B1767" t="s">
        <v>276</v>
      </c>
      <c r="C1767" t="s">
        <v>8</v>
      </c>
      <c r="D1767" t="s">
        <v>61</v>
      </c>
      <c r="E1767" t="s">
        <v>62</v>
      </c>
      <c r="F1767" t="s">
        <v>623</v>
      </c>
      <c r="H1767" t="s">
        <v>624</v>
      </c>
      <c r="I1767" t="s">
        <v>1244</v>
      </c>
      <c r="J1767">
        <v>-5.4771212547196626</v>
      </c>
      <c r="K1767" s="13" t="s">
        <v>276</v>
      </c>
      <c r="L1767" s="13">
        <v>230</v>
      </c>
      <c r="M1767" s="13" t="s">
        <v>276</v>
      </c>
      <c r="N1767" s="15" t="s">
        <v>126</v>
      </c>
      <c r="O1767" s="13" t="s">
        <v>996</v>
      </c>
      <c r="P1767" s="13" t="s">
        <v>1093</v>
      </c>
      <c r="Q1767" s="13" t="s">
        <v>126</v>
      </c>
      <c r="R1767" s="13" t="s">
        <v>1065</v>
      </c>
      <c r="S1767" s="13">
        <v>63484</v>
      </c>
      <c r="T1767" s="13">
        <v>41644</v>
      </c>
      <c r="U1767" s="13">
        <v>32449</v>
      </c>
      <c r="V1767" s="32">
        <v>65.597630899124198</v>
      </c>
      <c r="W1767" s="10">
        <v>51.113666435637299</v>
      </c>
      <c r="X1767" s="1">
        <v>98.961447194058394</v>
      </c>
      <c r="Y1767" s="1">
        <v>0.79509383956362301</v>
      </c>
      <c r="Z1767" s="10">
        <v>0.107861567382662</v>
      </c>
      <c r="AA1767" s="10">
        <f t="shared" si="115"/>
        <v>0.90295540694628507</v>
      </c>
      <c r="AB1767" s="1">
        <v>4841.9025684588496</v>
      </c>
      <c r="AC1767" s="1">
        <v>7444.0854774974396</v>
      </c>
      <c r="AD1767" s="1" t="s">
        <v>1097</v>
      </c>
      <c r="AE1767" s="1" t="s">
        <v>126</v>
      </c>
      <c r="AF1767" s="1" t="s">
        <v>1065</v>
      </c>
      <c r="AG1767" s="1">
        <v>58861</v>
      </c>
      <c r="AH1767" s="1">
        <v>37648</v>
      </c>
      <c r="AI1767" s="1">
        <v>28158</v>
      </c>
      <c r="AJ1767" s="32">
        <v>63.960856934132998</v>
      </c>
      <c r="AK1767" s="10">
        <v>47.838127113029003</v>
      </c>
      <c r="AL1767" s="1">
        <v>98.654023723275799</v>
      </c>
      <c r="AM1767" s="1">
        <v>0.96242630868669699</v>
      </c>
      <c r="AN1767" s="10">
        <v>0.205980538390511</v>
      </c>
      <c r="AO1767" s="10">
        <f t="shared" si="118"/>
        <v>1.168406847077208</v>
      </c>
      <c r="AP1767" s="1">
        <v>4746.8260708631196</v>
      </c>
      <c r="AQ1767" s="1">
        <v>8439.1030759179994</v>
      </c>
      <c r="AR1767" s="1" t="s">
        <v>1196</v>
      </c>
      <c r="AS1767" s="1" t="s">
        <v>126</v>
      </c>
      <c r="AT1767" s="1" t="s">
        <v>1065</v>
      </c>
      <c r="AU1767" s="1">
        <v>31635</v>
      </c>
      <c r="AV1767" s="1">
        <v>22575</v>
      </c>
      <c r="AW1767" s="1">
        <v>18685</v>
      </c>
      <c r="AX1767" s="1">
        <v>71.360834518729206</v>
      </c>
      <c r="AY1767" s="10">
        <v>59.064327485380097</v>
      </c>
      <c r="AZ1767" s="1">
        <v>48.033181696547999</v>
      </c>
      <c r="BA1767" s="1">
        <v>11.511907947551499</v>
      </c>
      <c r="BB1767" s="10">
        <v>32.785656944072798</v>
      </c>
      <c r="BC1767" s="10">
        <f t="shared" si="117"/>
        <v>44.297564891624297</v>
      </c>
      <c r="BD1767" s="1">
        <v>22821.268144052599</v>
      </c>
      <c r="BE1767" s="1">
        <v>37711.959651079997</v>
      </c>
      <c r="BF1767" s="23" t="s">
        <v>1200</v>
      </c>
      <c r="BG1767" s="1" t="s">
        <v>126</v>
      </c>
      <c r="BH1767" s="1" t="s">
        <v>1065</v>
      </c>
      <c r="BI1767" s="1">
        <v>26445</v>
      </c>
      <c r="BJ1767" s="1">
        <v>18372</v>
      </c>
      <c r="BK1767" s="1">
        <v>14975</v>
      </c>
      <c r="BL1767" s="1">
        <v>69.472490073737902</v>
      </c>
      <c r="BM1767" s="10">
        <v>56.6269616184534</v>
      </c>
      <c r="BN1767" s="1">
        <v>44.454090150250401</v>
      </c>
      <c r="BO1767" s="1">
        <v>12.747913188647701</v>
      </c>
      <c r="BP1767" s="10">
        <v>35.6727879799666</v>
      </c>
      <c r="BQ1767" s="10">
        <f t="shared" si="120"/>
        <v>48.420701168614301</v>
      </c>
      <c r="BR1767" s="1">
        <v>24709.7121502911</v>
      </c>
      <c r="BS1767" s="1">
        <v>44439.813899035398</v>
      </c>
    </row>
    <row r="1768" spans="1:71" customFormat="1" x14ac:dyDescent="0.15">
      <c r="A1768">
        <v>3869</v>
      </c>
      <c r="B1768" t="s">
        <v>277</v>
      </c>
      <c r="C1768" t="s">
        <v>8</v>
      </c>
      <c r="D1768" t="s">
        <v>61</v>
      </c>
      <c r="E1768" t="s">
        <v>62</v>
      </c>
      <c r="F1768" t="s">
        <v>623</v>
      </c>
      <c r="H1768" t="s">
        <v>624</v>
      </c>
      <c r="I1768" t="s">
        <v>1245</v>
      </c>
      <c r="J1768">
        <v>-5.9542425094393252</v>
      </c>
      <c r="K1768" s="13" t="s">
        <v>277</v>
      </c>
      <c r="L1768" s="13">
        <v>231</v>
      </c>
      <c r="M1768" s="13" t="s">
        <v>277</v>
      </c>
      <c r="N1768" s="15" t="s">
        <v>127</v>
      </c>
      <c r="O1768" s="13" t="s">
        <v>956</v>
      </c>
      <c r="P1768" s="13" t="s">
        <v>1092</v>
      </c>
      <c r="Q1768" s="13" t="s">
        <v>127</v>
      </c>
      <c r="R1768" s="13" t="s">
        <v>1065</v>
      </c>
      <c r="S1768" s="13">
        <v>63481</v>
      </c>
      <c r="T1768" s="13">
        <v>41102</v>
      </c>
      <c r="U1768" s="13">
        <v>30816</v>
      </c>
      <c r="V1768" s="32">
        <v>64.746932152927698</v>
      </c>
      <c r="W1768" s="10">
        <v>48.543658732534098</v>
      </c>
      <c r="X1768" s="1">
        <v>99.1789979231568</v>
      </c>
      <c r="Y1768" s="1">
        <v>0.56464174454828697</v>
      </c>
      <c r="Z1768" s="10">
        <v>8.7616822429906593E-2</v>
      </c>
      <c r="AA1768" s="10">
        <f t="shared" si="115"/>
        <v>0.65225856697819351</v>
      </c>
      <c r="AB1768" s="1">
        <v>4393.6514488420398</v>
      </c>
      <c r="AC1768" s="1">
        <v>6817.2247543515196</v>
      </c>
      <c r="AD1768" s="1" t="s">
        <v>1096</v>
      </c>
      <c r="AE1768" s="1" t="s">
        <v>127</v>
      </c>
      <c r="AF1768" s="1" t="s">
        <v>1065</v>
      </c>
      <c r="AG1768" s="1">
        <v>47882</v>
      </c>
      <c r="AH1768" s="1">
        <v>29759</v>
      </c>
      <c r="AI1768" s="1">
        <v>23249</v>
      </c>
      <c r="AJ1768" s="32">
        <v>62.150703813541597</v>
      </c>
      <c r="AK1768" s="10">
        <v>48.554780502067601</v>
      </c>
      <c r="AL1768" s="1">
        <v>98.959095014839306</v>
      </c>
      <c r="AM1768" s="1">
        <v>0.722611725235494</v>
      </c>
      <c r="AN1768" s="10">
        <v>0.11613402726999</v>
      </c>
      <c r="AO1768" s="10">
        <f t="shared" si="118"/>
        <v>0.838745752505484</v>
      </c>
      <c r="AP1768" s="1">
        <v>4770.4466735822198</v>
      </c>
      <c r="AQ1768" s="1">
        <v>8444.5486515046905</v>
      </c>
      <c r="AR1768" s="1" t="s">
        <v>1195</v>
      </c>
      <c r="AS1768" s="1" t="s">
        <v>127</v>
      </c>
      <c r="AT1768" s="1" t="s">
        <v>1065</v>
      </c>
      <c r="AU1768" s="1">
        <v>25924</v>
      </c>
      <c r="AV1768" s="1">
        <v>18138</v>
      </c>
      <c r="AW1768" s="1">
        <v>14489</v>
      </c>
      <c r="AX1768" s="1">
        <v>69.966054621200399</v>
      </c>
      <c r="AY1768" s="10">
        <v>55.890294707606799</v>
      </c>
      <c r="AZ1768" s="1">
        <v>37.801090482435001</v>
      </c>
      <c r="BA1768" s="1">
        <v>14.762923597211699</v>
      </c>
      <c r="BB1768" s="10">
        <v>39.9337428393954</v>
      </c>
      <c r="BC1768" s="10">
        <f t="shared" si="117"/>
        <v>54.696666436607103</v>
      </c>
      <c r="BD1768" s="1">
        <v>28768.954679821301</v>
      </c>
      <c r="BE1768" s="1">
        <v>50736.696071012098</v>
      </c>
      <c r="BF1768" s="1" t="s">
        <v>1199</v>
      </c>
      <c r="BG1768" s="1" t="s">
        <v>127</v>
      </c>
      <c r="BH1768" s="1" t="s">
        <v>1065</v>
      </c>
      <c r="BI1768" s="1">
        <v>20234</v>
      </c>
      <c r="BJ1768" s="1">
        <v>14117</v>
      </c>
      <c r="BK1768" s="1">
        <v>11822</v>
      </c>
      <c r="BL1768" s="1">
        <v>69.768706138183205</v>
      </c>
      <c r="BM1768" s="10">
        <v>58.426410991400601</v>
      </c>
      <c r="BN1768" s="1">
        <v>37.7431906614786</v>
      </c>
      <c r="BO1768" s="1">
        <v>17.6027744882423</v>
      </c>
      <c r="BP1768" s="10">
        <v>39.316528506174897</v>
      </c>
      <c r="BQ1768" s="10">
        <f t="shared" si="120"/>
        <v>56.919302994417194</v>
      </c>
      <c r="BR1768" s="1">
        <v>26500.5601331699</v>
      </c>
      <c r="BS1768" s="1">
        <v>54613.587237179498</v>
      </c>
    </row>
    <row r="1769" spans="1:71" customFormat="1" ht="15" x14ac:dyDescent="0.2">
      <c r="A1769">
        <v>3869</v>
      </c>
      <c r="B1769" t="s">
        <v>278</v>
      </c>
      <c r="C1769" t="s">
        <v>8</v>
      </c>
      <c r="D1769" t="s">
        <v>61</v>
      </c>
      <c r="E1769" t="s">
        <v>62</v>
      </c>
      <c r="F1769" t="s">
        <v>623</v>
      </c>
      <c r="H1769" t="s">
        <v>624</v>
      </c>
      <c r="I1769" t="s">
        <v>1246</v>
      </c>
      <c r="J1769">
        <v>-6.4313637641589869</v>
      </c>
      <c r="K1769" s="13" t="s">
        <v>278</v>
      </c>
      <c r="L1769" s="13">
        <v>232</v>
      </c>
      <c r="M1769" s="13" t="s">
        <v>278</v>
      </c>
      <c r="N1769" s="15" t="s">
        <v>127</v>
      </c>
      <c r="O1769" s="13" t="s">
        <v>996</v>
      </c>
      <c r="P1769" s="13" t="s">
        <v>1093</v>
      </c>
      <c r="Q1769" s="13" t="s">
        <v>127</v>
      </c>
      <c r="R1769" s="13" t="s">
        <v>1065</v>
      </c>
      <c r="S1769" s="13">
        <v>68971</v>
      </c>
      <c r="T1769" s="13">
        <v>45206</v>
      </c>
      <c r="U1769" s="13">
        <v>33582</v>
      </c>
      <c r="V1769" s="32">
        <v>65.543489292601194</v>
      </c>
      <c r="W1769" s="10">
        <v>48.690029142683201</v>
      </c>
      <c r="X1769" s="1">
        <v>99.270442498957806</v>
      </c>
      <c r="Y1769" s="1">
        <v>0.51813471502590702</v>
      </c>
      <c r="Z1769" s="10">
        <v>9.2311357274730499E-2</v>
      </c>
      <c r="AA1769" s="10">
        <f t="shared" si="115"/>
        <v>0.61044607230063752</v>
      </c>
      <c r="AB1769" s="1">
        <v>4467.2570320559498</v>
      </c>
      <c r="AC1769" s="1">
        <v>6683.0611232165302</v>
      </c>
      <c r="AD1769" s="1" t="s">
        <v>1097</v>
      </c>
      <c r="AE1769" s="1" t="s">
        <v>127</v>
      </c>
      <c r="AF1769" s="1" t="s">
        <v>1065</v>
      </c>
      <c r="AG1769" s="1">
        <v>66214</v>
      </c>
      <c r="AH1769" s="1">
        <v>42048</v>
      </c>
      <c r="AI1769" s="1">
        <v>31342</v>
      </c>
      <c r="AJ1769" s="32">
        <v>63.503186637267</v>
      </c>
      <c r="AK1769" s="10">
        <v>47.3344005799378</v>
      </c>
      <c r="AL1769" s="1">
        <v>99.387403484142695</v>
      </c>
      <c r="AM1769" s="1">
        <v>0.35734796758343401</v>
      </c>
      <c r="AN1769" s="10">
        <v>7.6574564482164501E-2</v>
      </c>
      <c r="AO1769" s="10">
        <f t="shared" si="118"/>
        <v>0.4339225320655985</v>
      </c>
      <c r="AP1769" s="1">
        <v>4328.5515847302304</v>
      </c>
      <c r="AQ1769" s="1">
        <v>7582.6500872266097</v>
      </c>
      <c r="AR1769" s="1" t="s">
        <v>1196</v>
      </c>
      <c r="AS1769" s="1" t="s">
        <v>127</v>
      </c>
      <c r="AT1769" s="1" t="s">
        <v>1065</v>
      </c>
      <c r="AU1769" s="1">
        <v>25284</v>
      </c>
      <c r="AV1769" s="1">
        <v>17391</v>
      </c>
      <c r="AW1769" s="1">
        <v>13981</v>
      </c>
      <c r="AX1769" s="1">
        <v>68.782629330802095</v>
      </c>
      <c r="AY1769" s="10">
        <v>55.295839265938902</v>
      </c>
      <c r="AZ1769" s="1">
        <v>31.828910664473199</v>
      </c>
      <c r="BA1769" s="1">
        <v>17.895715614047599</v>
      </c>
      <c r="BB1769" s="10">
        <v>43.094199270438502</v>
      </c>
      <c r="BC1769" s="10">
        <f t="shared" si="117"/>
        <v>60.989914884486097</v>
      </c>
      <c r="BD1769" s="1">
        <v>32758.2560641903</v>
      </c>
      <c r="BE1769" s="1">
        <v>60298.180932623603</v>
      </c>
      <c r="BF1769" s="23" t="s">
        <v>1200</v>
      </c>
      <c r="BG1769" s="1" t="s">
        <v>127</v>
      </c>
      <c r="BH1769" s="1" t="s">
        <v>1065</v>
      </c>
      <c r="BI1769" s="1">
        <v>19539</v>
      </c>
      <c r="BJ1769" s="1">
        <v>13187</v>
      </c>
      <c r="BK1769" s="1">
        <v>10554</v>
      </c>
      <c r="BL1769" s="1">
        <v>67.490659706228598</v>
      </c>
      <c r="BM1769" s="10">
        <v>54.015046829418097</v>
      </c>
      <c r="BN1769" s="1">
        <v>32.073147621754799</v>
      </c>
      <c r="BO1769" s="1">
        <v>17.6520750426379</v>
      </c>
      <c r="BP1769" s="10">
        <v>43.490619670267201</v>
      </c>
      <c r="BQ1769" s="10">
        <f t="shared" si="120"/>
        <v>61.142694712905097</v>
      </c>
      <c r="BR1769" s="1">
        <v>32905.432914451798</v>
      </c>
      <c r="BS1769" s="1">
        <v>62116.259663650897</v>
      </c>
    </row>
    <row r="1770" spans="1:71" customFormat="1" x14ac:dyDescent="0.15">
      <c r="A1770">
        <v>3869</v>
      </c>
      <c r="B1770" t="s">
        <v>279</v>
      </c>
      <c r="C1770" t="s">
        <v>8</v>
      </c>
      <c r="D1770" t="s">
        <v>61</v>
      </c>
      <c r="E1770" t="s">
        <v>62</v>
      </c>
      <c r="F1770" t="s">
        <v>623</v>
      </c>
      <c r="H1770" t="s">
        <v>624</v>
      </c>
      <c r="I1770" t="s">
        <v>1247</v>
      </c>
      <c r="J1770">
        <v>-6.9084850188786495</v>
      </c>
      <c r="K1770" s="13" t="s">
        <v>279</v>
      </c>
      <c r="L1770" s="13">
        <v>233</v>
      </c>
      <c r="M1770" s="13" t="s">
        <v>279</v>
      </c>
      <c r="N1770" s="15" t="s">
        <v>128</v>
      </c>
      <c r="O1770" s="13" t="s">
        <v>956</v>
      </c>
      <c r="P1770" s="13" t="s">
        <v>1092</v>
      </c>
      <c r="Q1770" s="13" t="s">
        <v>128</v>
      </c>
      <c r="R1770" s="13" t="s">
        <v>1065</v>
      </c>
      <c r="S1770" s="13">
        <v>72461</v>
      </c>
      <c r="T1770" s="13">
        <v>46904</v>
      </c>
      <c r="U1770" s="13">
        <v>35874</v>
      </c>
      <c r="V1770" s="32">
        <v>64.729992685720603</v>
      </c>
      <c r="W1770" s="10">
        <v>49.508011206028101</v>
      </c>
      <c r="X1770" s="1">
        <v>99.124714277749902</v>
      </c>
      <c r="Y1770" s="1">
        <v>0.53241902213302095</v>
      </c>
      <c r="Z1770" s="10">
        <v>0.18118971957406499</v>
      </c>
      <c r="AA1770" s="10">
        <f t="shared" ref="AA1770:AA1833" si="121">SUM(Y1770:Z1770)</f>
        <v>0.71360874170708599</v>
      </c>
      <c r="AB1770" s="1">
        <v>4361.7707131744701</v>
      </c>
      <c r="AC1770" s="1">
        <v>6620.8371448954204</v>
      </c>
      <c r="AD1770" s="1" t="s">
        <v>1096</v>
      </c>
      <c r="AE1770" s="1" t="s">
        <v>128</v>
      </c>
      <c r="AF1770" s="1" t="s">
        <v>1065</v>
      </c>
      <c r="AG1770" s="1">
        <v>47905</v>
      </c>
      <c r="AH1770" s="1">
        <v>29940</v>
      </c>
      <c r="AI1770" s="1">
        <v>23757</v>
      </c>
      <c r="AJ1770" s="32">
        <v>62.498695334516199</v>
      </c>
      <c r="AK1770" s="10">
        <v>49.591900636676797</v>
      </c>
      <c r="AL1770" s="1">
        <v>99.179189291577202</v>
      </c>
      <c r="AM1770" s="1">
        <v>0.53457928189586201</v>
      </c>
      <c r="AN1770" s="10">
        <v>0.15995285600033701</v>
      </c>
      <c r="AO1770" s="10">
        <f t="shared" si="118"/>
        <v>0.69453213789619905</v>
      </c>
      <c r="AP1770" s="1">
        <v>4436.7024909458596</v>
      </c>
      <c r="AQ1770" s="1">
        <v>8534.9677654879397</v>
      </c>
      <c r="AR1770" s="1" t="s">
        <v>1195</v>
      </c>
      <c r="AS1770" s="1" t="s">
        <v>128</v>
      </c>
      <c r="AT1770" s="1" t="s">
        <v>1065</v>
      </c>
      <c r="AU1770" s="1">
        <v>26351</v>
      </c>
      <c r="AV1770" s="1">
        <v>18663</v>
      </c>
      <c r="AW1770" s="1">
        <v>14841</v>
      </c>
      <c r="AX1770" s="1">
        <v>70.824636636180799</v>
      </c>
      <c r="AY1770" s="10">
        <v>56.320443246935596</v>
      </c>
      <c r="AZ1770" s="1">
        <v>30.1799070143521</v>
      </c>
      <c r="BA1770" s="1">
        <v>17.465130382049701</v>
      </c>
      <c r="BB1770" s="10">
        <v>45.003705949733799</v>
      </c>
      <c r="BC1770" s="10">
        <f t="shared" si="117"/>
        <v>62.4688363317835</v>
      </c>
      <c r="BD1770" s="1">
        <v>34429.081250877098</v>
      </c>
      <c r="BE1770" s="1">
        <v>61535.684903058602</v>
      </c>
      <c r="BF1770" s="1" t="s">
        <v>1199</v>
      </c>
      <c r="BG1770" s="1" t="s">
        <v>128</v>
      </c>
      <c r="BH1770" s="1" t="s">
        <v>1065</v>
      </c>
      <c r="BI1770" s="1">
        <v>19242</v>
      </c>
      <c r="BJ1770" s="1">
        <v>13627</v>
      </c>
      <c r="BK1770" s="1">
        <v>11237</v>
      </c>
      <c r="BL1770" s="1">
        <v>70.819041679659094</v>
      </c>
      <c r="BM1770" s="10">
        <v>58.398295395489001</v>
      </c>
      <c r="BN1770" s="1">
        <v>31.983625522826401</v>
      </c>
      <c r="BO1770" s="1">
        <v>20.1210287443268</v>
      </c>
      <c r="BP1770" s="10">
        <v>42.609237340927301</v>
      </c>
      <c r="BQ1770" s="10">
        <f t="shared" si="120"/>
        <v>62.730266085254101</v>
      </c>
      <c r="BR1770" s="1">
        <v>29534.540450128901</v>
      </c>
      <c r="BS1770" s="1">
        <v>62780.464780202899</v>
      </c>
    </row>
    <row r="1771" spans="1:71" customFormat="1" ht="15" x14ac:dyDescent="0.2">
      <c r="A1771">
        <v>3869</v>
      </c>
      <c r="B1771" t="s">
        <v>280</v>
      </c>
      <c r="C1771" t="s">
        <v>8</v>
      </c>
      <c r="D1771" t="s">
        <v>61</v>
      </c>
      <c r="E1771" t="s">
        <v>62</v>
      </c>
      <c r="F1771" t="s">
        <v>623</v>
      </c>
      <c r="H1771" t="s">
        <v>624</v>
      </c>
      <c r="I1771" t="s">
        <v>1248</v>
      </c>
      <c r="J1771">
        <v>-7.3856062735983121</v>
      </c>
      <c r="K1771" s="13" t="s">
        <v>280</v>
      </c>
      <c r="L1771" s="13">
        <v>234</v>
      </c>
      <c r="M1771" s="13" t="s">
        <v>280</v>
      </c>
      <c r="N1771" s="15" t="s">
        <v>128</v>
      </c>
      <c r="O1771" s="13" t="s">
        <v>996</v>
      </c>
      <c r="P1771" s="13" t="s">
        <v>1093</v>
      </c>
      <c r="Q1771" s="13" t="s">
        <v>128</v>
      </c>
      <c r="R1771" s="13" t="s">
        <v>1065</v>
      </c>
      <c r="S1771" s="13">
        <v>76183</v>
      </c>
      <c r="T1771" s="13">
        <v>51086</v>
      </c>
      <c r="U1771" s="13">
        <v>37458</v>
      </c>
      <c r="V1771" s="32">
        <v>67.056954963705806</v>
      </c>
      <c r="W1771" s="10">
        <v>49.168449654122298</v>
      </c>
      <c r="X1771" s="1">
        <v>99.276523039137203</v>
      </c>
      <c r="Y1771" s="1">
        <v>0.46185060601206701</v>
      </c>
      <c r="Z1771" s="10">
        <v>0.114795237332479</v>
      </c>
      <c r="AA1771" s="10">
        <f t="shared" si="121"/>
        <v>0.57664584334454605</v>
      </c>
      <c r="AB1771" s="1">
        <v>4382.85797129822</v>
      </c>
      <c r="AC1771" s="1">
        <v>6310.5652464288596</v>
      </c>
      <c r="AD1771" s="1" t="s">
        <v>1097</v>
      </c>
      <c r="AE1771" s="1" t="s">
        <v>128</v>
      </c>
      <c r="AF1771" s="1" t="s">
        <v>1065</v>
      </c>
      <c r="AG1771" s="1">
        <v>69106</v>
      </c>
      <c r="AH1771" s="1">
        <v>43918</v>
      </c>
      <c r="AI1771" s="1">
        <v>32814</v>
      </c>
      <c r="AJ1771" s="32">
        <v>63.5516452985269</v>
      </c>
      <c r="AK1771" s="10">
        <v>47.4835759557781</v>
      </c>
      <c r="AL1771" s="1">
        <v>99.271652343511903</v>
      </c>
      <c r="AM1771" s="1">
        <v>0.484549277747303</v>
      </c>
      <c r="AN1771" s="10">
        <v>0.100566831230572</v>
      </c>
      <c r="AO1771" s="10">
        <f t="shared" si="118"/>
        <v>0.58511610897787503</v>
      </c>
      <c r="AP1771" s="1">
        <v>4421.9854845289901</v>
      </c>
      <c r="AQ1771" s="1">
        <v>7381.3130798889797</v>
      </c>
      <c r="AR1771" s="1" t="s">
        <v>1196</v>
      </c>
      <c r="AS1771" s="1" t="s">
        <v>128</v>
      </c>
      <c r="AT1771" s="1" t="s">
        <v>1065</v>
      </c>
      <c r="AU1771" s="1">
        <v>26207</v>
      </c>
      <c r="AV1771" s="1">
        <v>17858</v>
      </c>
      <c r="AW1771" s="1">
        <v>14378</v>
      </c>
      <c r="AX1771" s="1">
        <v>68.142099439081207</v>
      </c>
      <c r="AY1771" s="10">
        <v>54.8632044873507</v>
      </c>
      <c r="AZ1771" s="1">
        <v>30.671859785783798</v>
      </c>
      <c r="BA1771" s="1">
        <v>18.855195437473899</v>
      </c>
      <c r="BB1771" s="10">
        <v>43.768257059396298</v>
      </c>
      <c r="BC1771" s="10">
        <f t="shared" si="117"/>
        <v>62.6234524968702</v>
      </c>
      <c r="BD1771" s="1">
        <v>32596.066679671199</v>
      </c>
      <c r="BE1771" s="1">
        <v>61887.549766205702</v>
      </c>
      <c r="BF1771" s="23" t="s">
        <v>1200</v>
      </c>
      <c r="BG1771" s="1" t="s">
        <v>128</v>
      </c>
      <c r="BH1771" s="1" t="s">
        <v>1065</v>
      </c>
      <c r="BI1771" s="1">
        <v>21143</v>
      </c>
      <c r="BJ1771" s="1">
        <v>14424</v>
      </c>
      <c r="BK1771" s="1">
        <v>11731</v>
      </c>
      <c r="BL1771" s="1">
        <v>68.221160667833303</v>
      </c>
      <c r="BM1771" s="10">
        <v>55.484084566996202</v>
      </c>
      <c r="BN1771" s="1">
        <v>26.672917909811598</v>
      </c>
      <c r="BO1771" s="1">
        <v>19.427158809990601</v>
      </c>
      <c r="BP1771" s="10">
        <v>48.060693887989103</v>
      </c>
      <c r="BQ1771" s="10">
        <f t="shared" si="120"/>
        <v>67.487852697979704</v>
      </c>
      <c r="BR1771" s="1">
        <v>35731.494376183502</v>
      </c>
      <c r="BS1771" s="1">
        <v>72819.959646118004</v>
      </c>
    </row>
    <row r="1772" spans="1:71" customFormat="1" x14ac:dyDescent="0.15">
      <c r="A1772">
        <v>3869</v>
      </c>
      <c r="B1772" t="s">
        <v>281</v>
      </c>
      <c r="C1772" t="s">
        <v>8</v>
      </c>
      <c r="D1772" t="s">
        <v>61</v>
      </c>
      <c r="E1772" t="s">
        <v>62</v>
      </c>
      <c r="F1772" t="s">
        <v>623</v>
      </c>
      <c r="H1772" t="s">
        <v>624</v>
      </c>
      <c r="I1772" t="s">
        <v>1249</v>
      </c>
      <c r="J1772">
        <v>-7.8627275283179747</v>
      </c>
      <c r="K1772" s="13" t="s">
        <v>281</v>
      </c>
      <c r="L1772" s="13">
        <v>235</v>
      </c>
      <c r="M1772" s="13" t="s">
        <v>281</v>
      </c>
      <c r="N1772" s="15" t="s">
        <v>129</v>
      </c>
      <c r="O1772" s="13" t="s">
        <v>956</v>
      </c>
      <c r="P1772" s="13" t="s">
        <v>1092</v>
      </c>
      <c r="Q1772" s="13" t="s">
        <v>129</v>
      </c>
      <c r="R1772" s="13" t="s">
        <v>1065</v>
      </c>
      <c r="S1772" s="13">
        <v>68399</v>
      </c>
      <c r="T1772" s="13">
        <v>44641</v>
      </c>
      <c r="U1772" s="13">
        <v>33223</v>
      </c>
      <c r="V1772" s="32">
        <v>65.265574058100299</v>
      </c>
      <c r="W1772" s="10">
        <v>48.572347548940797</v>
      </c>
      <c r="X1772" s="1">
        <v>99.256539144568507</v>
      </c>
      <c r="Y1772" s="1">
        <v>0.433434668753574</v>
      </c>
      <c r="Z1772" s="10">
        <v>0.135448333985492</v>
      </c>
      <c r="AA1772" s="10">
        <f t="shared" si="121"/>
        <v>0.568883002739066</v>
      </c>
      <c r="AB1772" s="1">
        <v>4468.4197535707399</v>
      </c>
      <c r="AC1772" s="1">
        <v>6473.9662262454003</v>
      </c>
      <c r="AD1772" s="1" t="s">
        <v>1096</v>
      </c>
      <c r="AE1772" s="1" t="s">
        <v>129</v>
      </c>
      <c r="AF1772" s="1" t="s">
        <v>1065</v>
      </c>
      <c r="AG1772" s="1">
        <v>47316</v>
      </c>
      <c r="AH1772" s="1">
        <v>29663</v>
      </c>
      <c r="AI1772" s="1">
        <v>21925</v>
      </c>
      <c r="AJ1772" s="32">
        <v>62.691267224617498</v>
      </c>
      <c r="AK1772" s="10">
        <v>46.3373911573252</v>
      </c>
      <c r="AL1772" s="1">
        <v>98.882554161915607</v>
      </c>
      <c r="AM1772" s="1">
        <v>0.89395667046750305</v>
      </c>
      <c r="AN1772" s="10">
        <v>8.2098061573546197E-2</v>
      </c>
      <c r="AO1772" s="10">
        <f t="shared" si="118"/>
        <v>0.9760547320410492</v>
      </c>
      <c r="AP1772" s="1">
        <v>4434.8821007090501</v>
      </c>
      <c r="AQ1772" s="1">
        <v>8653.8417255443601</v>
      </c>
      <c r="AR1772" s="1" t="s">
        <v>1195</v>
      </c>
      <c r="AS1772" s="1" t="s">
        <v>129</v>
      </c>
      <c r="AT1772" s="1" t="s">
        <v>1065</v>
      </c>
      <c r="AU1772" s="1">
        <v>25993</v>
      </c>
      <c r="AV1772" s="1">
        <v>18093</v>
      </c>
      <c r="AW1772" s="1">
        <v>14554</v>
      </c>
      <c r="AX1772" s="1">
        <v>69.607201938983593</v>
      </c>
      <c r="AY1772" s="10">
        <v>55.991997845573799</v>
      </c>
      <c r="AZ1772" s="1">
        <v>29.572626082176701</v>
      </c>
      <c r="BA1772" s="1">
        <v>18.3179881819431</v>
      </c>
      <c r="BB1772" s="10">
        <v>45.162841830424597</v>
      </c>
      <c r="BC1772" s="10">
        <f t="shared" si="117"/>
        <v>63.480830012367697</v>
      </c>
      <c r="BD1772" s="1">
        <v>34364.271695594703</v>
      </c>
      <c r="BE1772" s="1">
        <v>64737.177598200004</v>
      </c>
      <c r="BF1772" s="1" t="s">
        <v>1199</v>
      </c>
      <c r="BG1772" s="1" t="s">
        <v>129</v>
      </c>
      <c r="BH1772" s="1" t="s">
        <v>1065</v>
      </c>
      <c r="BI1772" s="1">
        <v>17435</v>
      </c>
      <c r="BJ1772" s="1">
        <v>11989</v>
      </c>
      <c r="BK1772" s="1">
        <v>9919</v>
      </c>
      <c r="BL1772" s="1">
        <v>68.763980498996304</v>
      </c>
      <c r="BM1772" s="10">
        <v>56.891310582162298</v>
      </c>
      <c r="BN1772" s="1">
        <v>31.303558826494601</v>
      </c>
      <c r="BO1772" s="1">
        <v>20.6270793426757</v>
      </c>
      <c r="BP1772" s="10">
        <v>42.0506099405182</v>
      </c>
      <c r="BQ1772" s="10">
        <f t="shared" si="120"/>
        <v>62.677689283193899</v>
      </c>
      <c r="BR1772" s="1">
        <v>29146.475649332999</v>
      </c>
      <c r="BS1772" s="1">
        <v>62255.099879043599</v>
      </c>
    </row>
    <row r="1773" spans="1:71" customFormat="1" ht="15" x14ac:dyDescent="0.2">
      <c r="A1773">
        <v>3869</v>
      </c>
      <c r="B1773" t="s">
        <v>282</v>
      </c>
      <c r="C1773" t="s">
        <v>8</v>
      </c>
      <c r="D1773" t="s">
        <v>61</v>
      </c>
      <c r="E1773" t="s">
        <v>62</v>
      </c>
      <c r="F1773" t="s">
        <v>623</v>
      </c>
      <c r="H1773" t="s">
        <v>624</v>
      </c>
      <c r="I1773" t="s">
        <v>1250</v>
      </c>
      <c r="J1773">
        <v>-8.3398487830376364</v>
      </c>
      <c r="K1773" s="13" t="s">
        <v>282</v>
      </c>
      <c r="L1773" s="13">
        <v>236</v>
      </c>
      <c r="M1773" s="13" t="s">
        <v>282</v>
      </c>
      <c r="N1773" s="15" t="s">
        <v>129</v>
      </c>
      <c r="O1773" s="13" t="s">
        <v>996</v>
      </c>
      <c r="P1773" s="13" t="s">
        <v>1093</v>
      </c>
      <c r="Q1773" s="13" t="s">
        <v>129</v>
      </c>
      <c r="R1773" s="13" t="s">
        <v>1065</v>
      </c>
      <c r="S1773" s="13">
        <v>71073</v>
      </c>
      <c r="T1773" s="13">
        <v>46645</v>
      </c>
      <c r="U1773" s="13">
        <v>34541</v>
      </c>
      <c r="V1773" s="32">
        <v>65.629704669846504</v>
      </c>
      <c r="W1773" s="10">
        <v>48.599327452056301</v>
      </c>
      <c r="X1773" s="1">
        <v>99.368865985350695</v>
      </c>
      <c r="Y1773" s="1">
        <v>0.379259430821343</v>
      </c>
      <c r="Z1773" s="10">
        <v>7.8167974291421805E-2</v>
      </c>
      <c r="AA1773" s="10">
        <f t="shared" si="121"/>
        <v>0.45742740511276481</v>
      </c>
      <c r="AB1773" s="1">
        <v>4605.6794156891301</v>
      </c>
      <c r="AC1773" s="1">
        <v>6303.3975811330101</v>
      </c>
      <c r="AD1773" s="1" t="s">
        <v>1097</v>
      </c>
      <c r="AE1773" s="1" t="s">
        <v>129</v>
      </c>
      <c r="AF1773" s="1" t="s">
        <v>1065</v>
      </c>
      <c r="AG1773" s="1">
        <v>62518</v>
      </c>
      <c r="AH1773" s="1">
        <v>39848</v>
      </c>
      <c r="AI1773" s="1">
        <v>27651</v>
      </c>
      <c r="AJ1773" s="32">
        <v>63.738443328321402</v>
      </c>
      <c r="AK1773" s="10">
        <v>44.228862087718703</v>
      </c>
      <c r="AL1773" s="1">
        <v>98.839101659976095</v>
      </c>
      <c r="AM1773" s="1">
        <v>0.84626234132581102</v>
      </c>
      <c r="AN1773" s="10">
        <v>0.112111677697009</v>
      </c>
      <c r="AO1773" s="10">
        <f t="shared" si="118"/>
        <v>0.95837401902282005</v>
      </c>
      <c r="AP1773" s="1">
        <v>4191.6317825484903</v>
      </c>
      <c r="AQ1773" s="1">
        <v>7363.2575290983696</v>
      </c>
      <c r="AR1773" s="1" t="s">
        <v>1196</v>
      </c>
      <c r="AS1773" s="1" t="s">
        <v>129</v>
      </c>
      <c r="AT1773" s="1" t="s">
        <v>1065</v>
      </c>
      <c r="AU1773" s="1">
        <v>24998</v>
      </c>
      <c r="AV1773" s="1">
        <v>16940</v>
      </c>
      <c r="AW1773" s="1">
        <v>13556</v>
      </c>
      <c r="AX1773" s="1">
        <v>67.765421233698703</v>
      </c>
      <c r="AY1773" s="10">
        <v>54.228338267061403</v>
      </c>
      <c r="AZ1773" s="1">
        <v>30.591619946887</v>
      </c>
      <c r="BA1773" s="1">
        <v>17.379758040719999</v>
      </c>
      <c r="BB1773" s="10">
        <v>45.175568014163503</v>
      </c>
      <c r="BC1773" s="10">
        <f t="shared" si="117"/>
        <v>62.555326054883501</v>
      </c>
      <c r="BD1773" s="1">
        <v>33762.471653804103</v>
      </c>
      <c r="BE1773" s="1">
        <v>61330.442259560499</v>
      </c>
      <c r="BF1773" s="23" t="s">
        <v>1200</v>
      </c>
      <c r="BG1773" s="1" t="s">
        <v>129</v>
      </c>
      <c r="BH1773" s="1" t="s">
        <v>1065</v>
      </c>
      <c r="BI1773" s="1">
        <v>22041</v>
      </c>
      <c r="BJ1773" s="1">
        <v>14939</v>
      </c>
      <c r="BK1773" s="1">
        <v>11902</v>
      </c>
      <c r="BL1773" s="1">
        <v>67.778231477700601</v>
      </c>
      <c r="BM1773" s="10">
        <v>53.999364820107999</v>
      </c>
      <c r="BN1773" s="1">
        <v>29.6336750126029</v>
      </c>
      <c r="BO1773" s="1">
        <v>17.736514871450201</v>
      </c>
      <c r="BP1773" s="10">
        <v>46.185515039489196</v>
      </c>
      <c r="BQ1773" s="10">
        <f t="shared" si="120"/>
        <v>63.922029910939401</v>
      </c>
      <c r="BR1773" s="1">
        <v>34950.338397328997</v>
      </c>
      <c r="BS1773" s="1">
        <v>66020.033125325295</v>
      </c>
    </row>
    <row r="1774" spans="1:71" customFormat="1" x14ac:dyDescent="0.15">
      <c r="A1774">
        <v>3869</v>
      </c>
      <c r="B1774" t="s">
        <v>283</v>
      </c>
      <c r="C1774" t="s">
        <v>8</v>
      </c>
      <c r="D1774" t="s">
        <v>61</v>
      </c>
      <c r="E1774" t="s">
        <v>62</v>
      </c>
      <c r="F1774" t="s">
        <v>623</v>
      </c>
      <c r="H1774" t="s">
        <v>624</v>
      </c>
      <c r="I1774" t="s">
        <v>1251</v>
      </c>
      <c r="J1774">
        <v>-8.816970037757299</v>
      </c>
      <c r="K1774" s="13" t="s">
        <v>283</v>
      </c>
      <c r="L1774" s="13">
        <v>237</v>
      </c>
      <c r="M1774" s="13" t="s">
        <v>283</v>
      </c>
      <c r="N1774" s="15" t="s">
        <v>130</v>
      </c>
      <c r="O1774" s="13" t="s">
        <v>956</v>
      </c>
      <c r="P1774" s="13" t="s">
        <v>1092</v>
      </c>
      <c r="Q1774" s="13" t="s">
        <v>130</v>
      </c>
      <c r="R1774" s="13" t="s">
        <v>1065</v>
      </c>
      <c r="S1774" s="13">
        <v>69396</v>
      </c>
      <c r="T1774" s="13">
        <v>45123</v>
      </c>
      <c r="U1774" s="13">
        <v>33459</v>
      </c>
      <c r="V1774" s="32">
        <v>65.022479681825999</v>
      </c>
      <c r="W1774" s="10">
        <v>48.214594501123997</v>
      </c>
      <c r="X1774" s="1">
        <v>98.995785887205201</v>
      </c>
      <c r="Y1774" s="1">
        <v>0.75017185211751702</v>
      </c>
      <c r="Z1774" s="10">
        <v>8.3684509399563706E-2</v>
      </c>
      <c r="AA1774" s="10">
        <f t="shared" si="121"/>
        <v>0.83385636151708076</v>
      </c>
      <c r="AB1774" s="1">
        <v>4253.2005429212404</v>
      </c>
      <c r="AC1774" s="1">
        <v>6768.3129849816096</v>
      </c>
      <c r="AD1774" s="1" t="s">
        <v>1096</v>
      </c>
      <c r="AE1774" s="1" t="s">
        <v>130</v>
      </c>
      <c r="AF1774" s="1" t="s">
        <v>1065</v>
      </c>
      <c r="AG1774" s="1">
        <v>47565</v>
      </c>
      <c r="AH1774" s="1">
        <v>29617</v>
      </c>
      <c r="AI1774" s="1">
        <v>22809</v>
      </c>
      <c r="AJ1774" s="32">
        <v>62.266372332597498</v>
      </c>
      <c r="AK1774" s="10">
        <v>47.953327026174698</v>
      </c>
      <c r="AL1774" s="1">
        <v>99.381822964619204</v>
      </c>
      <c r="AM1774" s="1">
        <v>0.41650225788066098</v>
      </c>
      <c r="AN1774" s="10">
        <v>4.3842342934806398E-2</v>
      </c>
      <c r="AO1774" s="10">
        <f t="shared" si="118"/>
        <v>0.46034460081546735</v>
      </c>
      <c r="AP1774" s="1">
        <v>4513.9482886926899</v>
      </c>
      <c r="AQ1774" s="1">
        <v>8973.0836355165193</v>
      </c>
      <c r="AR1774" s="1" t="s">
        <v>1195</v>
      </c>
      <c r="AS1774" s="1" t="s">
        <v>130</v>
      </c>
      <c r="AT1774" s="1" t="s">
        <v>1065</v>
      </c>
      <c r="AU1774" s="1">
        <v>26835</v>
      </c>
      <c r="AV1774" s="1">
        <v>19211</v>
      </c>
      <c r="AW1774" s="1">
        <v>15574</v>
      </c>
      <c r="AX1774" s="1">
        <v>71.589342276877204</v>
      </c>
      <c r="AY1774" s="10">
        <v>58.036146823178697</v>
      </c>
      <c r="AZ1774" s="1">
        <v>26.146141004237801</v>
      </c>
      <c r="BA1774" s="1">
        <v>18.877616540387798</v>
      </c>
      <c r="BB1774" s="10">
        <v>49.4927443174522</v>
      </c>
      <c r="BC1774" s="10">
        <f t="shared" si="117"/>
        <v>68.370360857839998</v>
      </c>
      <c r="BD1774" s="1">
        <v>36274.505290402798</v>
      </c>
      <c r="BE1774" s="1">
        <v>84397.820294944395</v>
      </c>
      <c r="BF1774" s="1" t="s">
        <v>1199</v>
      </c>
      <c r="BG1774" s="1" t="s">
        <v>130</v>
      </c>
      <c r="BH1774" s="1" t="s">
        <v>1065</v>
      </c>
      <c r="BI1774" s="1">
        <v>18455</v>
      </c>
      <c r="BJ1774" s="1">
        <v>13125</v>
      </c>
      <c r="BK1774" s="1">
        <v>10679</v>
      </c>
      <c r="BL1774" s="1">
        <v>71.118937957193197</v>
      </c>
      <c r="BM1774" s="10">
        <v>57.865077214846899</v>
      </c>
      <c r="BN1774" s="1">
        <v>31.089053282142501</v>
      </c>
      <c r="BO1774" s="1">
        <v>20.0674220432625</v>
      </c>
      <c r="BP1774" s="10">
        <v>43.047101788557001</v>
      </c>
      <c r="BQ1774" s="10">
        <f t="shared" si="120"/>
        <v>63.114523831819497</v>
      </c>
      <c r="BR1774" s="1">
        <v>30563.7594910681</v>
      </c>
      <c r="BS1774" s="1">
        <v>63530.814250731099</v>
      </c>
    </row>
    <row r="1775" spans="1:71" customFormat="1" ht="15" x14ac:dyDescent="0.2">
      <c r="A1775">
        <v>3869</v>
      </c>
      <c r="B1775" t="s">
        <v>284</v>
      </c>
      <c r="C1775" t="s">
        <v>8</v>
      </c>
      <c r="D1775" t="s">
        <v>61</v>
      </c>
      <c r="E1775" t="s">
        <v>62</v>
      </c>
      <c r="F1775" t="s">
        <v>623</v>
      </c>
      <c r="H1775" t="s">
        <v>624</v>
      </c>
      <c r="I1775" t="s">
        <v>1252</v>
      </c>
      <c r="J1775">
        <v>-9.2940912924769616</v>
      </c>
      <c r="K1775" s="13" t="s">
        <v>284</v>
      </c>
      <c r="L1775" s="13">
        <v>238</v>
      </c>
      <c r="M1775" s="13" t="s">
        <v>284</v>
      </c>
      <c r="N1775" s="15" t="s">
        <v>130</v>
      </c>
      <c r="O1775" s="13" t="s">
        <v>996</v>
      </c>
      <c r="P1775" s="13" t="s">
        <v>1093</v>
      </c>
      <c r="Q1775" s="13" t="s">
        <v>130</v>
      </c>
      <c r="R1775" s="13" t="s">
        <v>1065</v>
      </c>
      <c r="S1775" s="13">
        <v>76908</v>
      </c>
      <c r="T1775" s="13">
        <v>51255</v>
      </c>
      <c r="U1775" s="13">
        <v>37832</v>
      </c>
      <c r="V1775" s="32">
        <v>66.644562334217497</v>
      </c>
      <c r="W1775" s="10">
        <v>49.1912414833307</v>
      </c>
      <c r="X1775" s="1">
        <v>99.458130683019704</v>
      </c>
      <c r="Y1775" s="1">
        <v>0.38327341932755299</v>
      </c>
      <c r="Z1775" s="10">
        <v>5.8151829139352899E-2</v>
      </c>
      <c r="AA1775" s="10">
        <f t="shared" si="121"/>
        <v>0.4414252484669059</v>
      </c>
      <c r="AB1775" s="1">
        <v>4232.4832369022797</v>
      </c>
      <c r="AC1775" s="1">
        <v>6357.2538715564096</v>
      </c>
      <c r="AD1775" s="1" t="s">
        <v>1097</v>
      </c>
      <c r="AE1775" s="1" t="s">
        <v>130</v>
      </c>
      <c r="AF1775" s="1" t="s">
        <v>1065</v>
      </c>
      <c r="AG1775" s="1">
        <v>70469</v>
      </c>
      <c r="AH1775" s="1">
        <v>44042</v>
      </c>
      <c r="AI1775" s="1">
        <v>32394</v>
      </c>
      <c r="AJ1775" s="32">
        <v>62.4984035533355</v>
      </c>
      <c r="AK1775" s="10">
        <v>45.969149555123501</v>
      </c>
      <c r="AL1775" s="1">
        <v>99.462863493239496</v>
      </c>
      <c r="AM1775" s="1">
        <v>0.35191702167068001</v>
      </c>
      <c r="AN1775" s="10">
        <v>4.6304871272457901E-2</v>
      </c>
      <c r="AO1775" s="10">
        <f t="shared" si="118"/>
        <v>0.39822189294313792</v>
      </c>
      <c r="AP1775" s="1">
        <v>4141.9259719896199</v>
      </c>
      <c r="AQ1775" s="1">
        <v>7398.3749325931403</v>
      </c>
      <c r="AR1775" s="1" t="s">
        <v>1196</v>
      </c>
      <c r="AS1775" s="1" t="s">
        <v>130</v>
      </c>
      <c r="AT1775" s="1" t="s">
        <v>1065</v>
      </c>
      <c r="AU1775" s="1">
        <v>26865</v>
      </c>
      <c r="AV1775" s="1">
        <v>18549</v>
      </c>
      <c r="AW1775" s="1">
        <v>15062</v>
      </c>
      <c r="AX1775" s="1">
        <v>69.045226130653305</v>
      </c>
      <c r="AY1775" s="10">
        <v>56.065512748929798</v>
      </c>
      <c r="AZ1775" s="1">
        <v>31.496481210994599</v>
      </c>
      <c r="BA1775" s="1">
        <v>16.0403664851945</v>
      </c>
      <c r="BB1775" s="10">
        <v>45.106891515070998</v>
      </c>
      <c r="BC1775" s="10">
        <f t="shared" si="117"/>
        <v>61.147258000265495</v>
      </c>
      <c r="BD1775" s="1">
        <v>34530.840914598703</v>
      </c>
      <c r="BE1775" s="1">
        <v>59997.133847899102</v>
      </c>
      <c r="BF1775" s="23" t="s">
        <v>1200</v>
      </c>
      <c r="BG1775" s="1" t="s">
        <v>130</v>
      </c>
      <c r="BH1775" s="1" t="s">
        <v>1065</v>
      </c>
      <c r="BI1775" s="1">
        <v>23226</v>
      </c>
      <c r="BJ1775" s="1">
        <v>15803</v>
      </c>
      <c r="BK1775" s="1">
        <v>12711</v>
      </c>
      <c r="BL1775" s="1">
        <v>68.040127443382403</v>
      </c>
      <c r="BM1775" s="10">
        <v>54.727460604495</v>
      </c>
      <c r="BN1775" s="1">
        <v>29.1401148611439</v>
      </c>
      <c r="BO1775" s="1">
        <v>18.952088742034501</v>
      </c>
      <c r="BP1775" s="10">
        <v>45.527495869719097</v>
      </c>
      <c r="BQ1775" s="10">
        <f t="shared" si="120"/>
        <v>64.479584611753594</v>
      </c>
      <c r="BR1775" s="1">
        <v>34027.920757873602</v>
      </c>
      <c r="BS1775" s="1">
        <v>67281.094931956803</v>
      </c>
    </row>
    <row r="1776" spans="1:71" customFormat="1" x14ac:dyDescent="0.15">
      <c r="A1776">
        <v>3869</v>
      </c>
      <c r="B1776" t="s">
        <v>285</v>
      </c>
      <c r="C1776" t="s">
        <v>8</v>
      </c>
      <c r="D1776" t="s">
        <v>9</v>
      </c>
      <c r="G1776" t="s">
        <v>1046</v>
      </c>
      <c r="H1776" t="s">
        <v>10</v>
      </c>
      <c r="K1776" s="13" t="s">
        <v>285</v>
      </c>
      <c r="L1776" s="13">
        <v>239</v>
      </c>
      <c r="M1776" s="13" t="s">
        <v>285</v>
      </c>
      <c r="N1776" s="15" t="s">
        <v>131</v>
      </c>
      <c r="O1776" s="13" t="s">
        <v>956</v>
      </c>
      <c r="P1776" s="13" t="s">
        <v>1092</v>
      </c>
      <c r="Q1776" s="13" t="s">
        <v>131</v>
      </c>
      <c r="R1776" s="13" t="s">
        <v>1065</v>
      </c>
      <c r="S1776" s="13">
        <v>71754</v>
      </c>
      <c r="T1776" s="13">
        <v>45173</v>
      </c>
      <c r="U1776" s="13">
        <v>33431</v>
      </c>
      <c r="V1776" s="32">
        <v>62.955375310087199</v>
      </c>
      <c r="W1776" s="10">
        <v>46.591130808038599</v>
      </c>
      <c r="X1776" s="1">
        <v>99.126559181597898</v>
      </c>
      <c r="Y1776" s="1">
        <v>0.574317250456163</v>
      </c>
      <c r="Z1776" s="10">
        <v>0.140588076934582</v>
      </c>
      <c r="AA1776" s="10">
        <f t="shared" si="121"/>
        <v>0.71490532739074497</v>
      </c>
      <c r="AB1776" s="1">
        <v>4253.1507917844001</v>
      </c>
      <c r="AC1776" s="1">
        <v>6696.6301233173999</v>
      </c>
      <c r="AD1776" s="1" t="s">
        <v>1096</v>
      </c>
      <c r="AE1776" s="1" t="s">
        <v>131</v>
      </c>
      <c r="AF1776" s="1" t="s">
        <v>1065</v>
      </c>
      <c r="AG1776" s="1">
        <v>42086</v>
      </c>
      <c r="AH1776" s="1">
        <v>25783</v>
      </c>
      <c r="AI1776" s="1">
        <v>20241</v>
      </c>
      <c r="AJ1776" s="32">
        <v>61.262652663593599</v>
      </c>
      <c r="AK1776" s="10">
        <v>48.094378178016399</v>
      </c>
      <c r="AL1776" s="1">
        <v>99.372560644236898</v>
      </c>
      <c r="AM1776" s="1">
        <v>0.39523738945704301</v>
      </c>
      <c r="AN1776" s="10">
        <v>0.10374981473247399</v>
      </c>
      <c r="AO1776" s="10">
        <f t="shared" si="118"/>
        <v>0.49898720418951703</v>
      </c>
      <c r="AP1776" s="1">
        <v>4704.3259535278103</v>
      </c>
      <c r="AQ1776" s="1">
        <v>9346.8849252653108</v>
      </c>
      <c r="AR1776" s="1" t="s">
        <v>1195</v>
      </c>
      <c r="AS1776" s="1" t="s">
        <v>131</v>
      </c>
      <c r="AT1776" s="1" t="s">
        <v>1065</v>
      </c>
      <c r="AU1776" s="1">
        <v>25892</v>
      </c>
      <c r="AV1776" s="1">
        <v>17188</v>
      </c>
      <c r="AW1776" s="1">
        <v>14045</v>
      </c>
      <c r="AX1776" s="1">
        <v>66.383438900046301</v>
      </c>
      <c r="AY1776" s="10">
        <v>54.244554302487302</v>
      </c>
      <c r="AZ1776" s="1">
        <v>32.936988252047001</v>
      </c>
      <c r="BA1776" s="1">
        <v>16.625133499465999</v>
      </c>
      <c r="BB1776" s="10">
        <v>42.5560697757209</v>
      </c>
      <c r="BC1776" s="10">
        <f t="shared" si="117"/>
        <v>59.181203275186903</v>
      </c>
      <c r="BD1776" s="1">
        <v>31645.7067594988</v>
      </c>
      <c r="BE1776" s="1">
        <v>57753.1283087068</v>
      </c>
      <c r="BF1776" s="1" t="s">
        <v>1199</v>
      </c>
      <c r="BG1776" s="1" t="s">
        <v>131</v>
      </c>
      <c r="BH1776" s="1" t="s">
        <v>1065</v>
      </c>
      <c r="BI1776" s="1">
        <v>17580</v>
      </c>
      <c r="BJ1776" s="1">
        <v>12212</v>
      </c>
      <c r="BK1776" s="1">
        <v>10049</v>
      </c>
      <c r="BL1776" s="1">
        <v>69.465301478953407</v>
      </c>
      <c r="BM1776" s="10">
        <v>57.161547212741802</v>
      </c>
      <c r="BN1776" s="1">
        <v>30.938401831027999</v>
      </c>
      <c r="BO1776" s="1">
        <v>18.419743258035599</v>
      </c>
      <c r="BP1776" s="10">
        <v>44.491989252662002</v>
      </c>
      <c r="BQ1776" s="10">
        <f t="shared" si="120"/>
        <v>62.911732510697604</v>
      </c>
      <c r="BR1776" s="1">
        <v>31784.8987310595</v>
      </c>
      <c r="BS1776" s="1">
        <v>63862.8063689189</v>
      </c>
    </row>
    <row r="1777" spans="1:71" customFormat="1" ht="15" x14ac:dyDescent="0.2">
      <c r="A1777">
        <v>3869</v>
      </c>
      <c r="B1777" t="s">
        <v>286</v>
      </c>
      <c r="C1777" t="s">
        <v>8</v>
      </c>
      <c r="D1777" t="s">
        <v>9</v>
      </c>
      <c r="G1777" t="s">
        <v>1046</v>
      </c>
      <c r="H1777" t="s">
        <v>10</v>
      </c>
      <c r="K1777" s="13" t="s">
        <v>286</v>
      </c>
      <c r="L1777" s="13">
        <v>240</v>
      </c>
      <c r="M1777" s="13" t="s">
        <v>286</v>
      </c>
      <c r="N1777" s="15" t="s">
        <v>131</v>
      </c>
      <c r="O1777" s="13" t="s">
        <v>996</v>
      </c>
      <c r="P1777" s="13" t="s">
        <v>1093</v>
      </c>
      <c r="Q1777" s="13" t="s">
        <v>131</v>
      </c>
      <c r="R1777" s="13" t="s">
        <v>1065</v>
      </c>
      <c r="S1777" s="13">
        <v>79336</v>
      </c>
      <c r="T1777" s="13">
        <v>51572</v>
      </c>
      <c r="U1777" s="13">
        <v>38389</v>
      </c>
      <c r="V1777" s="32">
        <v>65.004537662599603</v>
      </c>
      <c r="W1777" s="10">
        <v>48.387869315317097</v>
      </c>
      <c r="X1777" s="1">
        <v>99.3826356508375</v>
      </c>
      <c r="Y1777" s="1">
        <v>0.38552710411836699</v>
      </c>
      <c r="Z1777" s="10">
        <v>0.11461616608924401</v>
      </c>
      <c r="AA1777" s="10">
        <f t="shared" si="121"/>
        <v>0.50014327020761096</v>
      </c>
      <c r="AB1777" s="1">
        <v>4239.3956544975599</v>
      </c>
      <c r="AC1777" s="1">
        <v>6213.0137741866001</v>
      </c>
      <c r="AD1777" s="1" t="s">
        <v>1097</v>
      </c>
      <c r="AE1777" s="1" t="s">
        <v>131</v>
      </c>
      <c r="AF1777" s="1" t="s">
        <v>1065</v>
      </c>
      <c r="AG1777" s="1">
        <v>70271</v>
      </c>
      <c r="AH1777" s="1">
        <v>42657</v>
      </c>
      <c r="AI1777" s="1">
        <v>31334</v>
      </c>
      <c r="AJ1777" s="32">
        <v>60.703561924549199</v>
      </c>
      <c r="AK1777" s="10">
        <v>44.590229255311598</v>
      </c>
      <c r="AL1777" s="1">
        <v>99.371289972553797</v>
      </c>
      <c r="AM1777" s="1">
        <v>0.41488478968532599</v>
      </c>
      <c r="AN1777" s="10">
        <v>8.2976957937065193E-2</v>
      </c>
      <c r="AO1777" s="10">
        <f t="shared" si="118"/>
        <v>0.49786174762239122</v>
      </c>
      <c r="AP1777" s="1">
        <v>4203.2734577317897</v>
      </c>
      <c r="AQ1777" s="1">
        <v>7376.4510856852703</v>
      </c>
      <c r="AR1777" s="1" t="s">
        <v>1196</v>
      </c>
      <c r="AS1777" s="1" t="s">
        <v>131</v>
      </c>
      <c r="AT1777" s="1" t="s">
        <v>1065</v>
      </c>
      <c r="AU1777" s="1">
        <v>25576</v>
      </c>
      <c r="AV1777" s="1">
        <v>17062</v>
      </c>
      <c r="AW1777" s="1">
        <v>13941</v>
      </c>
      <c r="AX1777" s="1">
        <v>66.710979042852699</v>
      </c>
      <c r="AY1777" s="10">
        <v>54.508132624335303</v>
      </c>
      <c r="AZ1777" s="1">
        <v>31.289003658274201</v>
      </c>
      <c r="BA1777" s="1">
        <v>16.060540850728099</v>
      </c>
      <c r="BB1777" s="10">
        <v>45.5132343447385</v>
      </c>
      <c r="BC1777" s="10">
        <f t="shared" si="117"/>
        <v>61.573775195466595</v>
      </c>
      <c r="BD1777" s="1">
        <v>34414.232022681797</v>
      </c>
      <c r="BE1777" s="1">
        <v>62208.7808146241</v>
      </c>
      <c r="BF1777" s="23" t="s">
        <v>1200</v>
      </c>
      <c r="BG1777" s="1" t="s">
        <v>131</v>
      </c>
      <c r="BH1777" s="1" t="s">
        <v>1065</v>
      </c>
      <c r="BI1777" s="1">
        <v>23924</v>
      </c>
      <c r="BJ1777" s="1">
        <v>15735</v>
      </c>
      <c r="BK1777" s="1">
        <v>12889</v>
      </c>
      <c r="BL1777" s="1">
        <v>65.770774118040507</v>
      </c>
      <c r="BM1777" s="10">
        <v>53.874770105333603</v>
      </c>
      <c r="BN1777" s="1">
        <v>29.2575064008069</v>
      </c>
      <c r="BO1777" s="1">
        <v>17.968810613701599</v>
      </c>
      <c r="BP1777" s="10">
        <v>46.295290557839998</v>
      </c>
      <c r="BQ1777" s="10">
        <f t="shared" si="120"/>
        <v>64.264101171541597</v>
      </c>
      <c r="BR1777" s="1">
        <v>34711.011164514297</v>
      </c>
      <c r="BS1777" s="1">
        <v>67045.671128989401</v>
      </c>
    </row>
    <row r="1778" spans="1:71" customFormat="1" x14ac:dyDescent="0.15">
      <c r="A1778">
        <v>3869</v>
      </c>
      <c r="B1778" t="s">
        <v>287</v>
      </c>
      <c r="C1778" t="s">
        <v>8</v>
      </c>
      <c r="D1778" t="s">
        <v>9</v>
      </c>
      <c r="G1778" t="s">
        <v>1049</v>
      </c>
      <c r="H1778" t="s">
        <v>10</v>
      </c>
      <c r="K1778" s="13" t="s">
        <v>287</v>
      </c>
      <c r="L1778" s="13">
        <v>241</v>
      </c>
      <c r="M1778" s="13" t="s">
        <v>909</v>
      </c>
      <c r="N1778" s="15" t="s">
        <v>146</v>
      </c>
      <c r="O1778" s="13" t="s">
        <v>884</v>
      </c>
      <c r="P1778" s="13" t="s">
        <v>1090</v>
      </c>
      <c r="Q1778" s="13" t="s">
        <v>146</v>
      </c>
      <c r="R1778" s="13" t="s">
        <v>1065</v>
      </c>
      <c r="S1778" s="13">
        <v>7926</v>
      </c>
      <c r="T1778" s="13">
        <v>1761</v>
      </c>
      <c r="U1778" s="13">
        <v>1423</v>
      </c>
      <c r="V1778" s="32">
        <v>22.21801665405</v>
      </c>
      <c r="W1778" s="10">
        <v>17.953570527378201</v>
      </c>
      <c r="X1778" s="1">
        <v>5.90302178496135</v>
      </c>
      <c r="Y1778" s="1">
        <v>11.5249472944483</v>
      </c>
      <c r="Z1778" s="10">
        <v>81.236823612087093</v>
      </c>
      <c r="AA1778" s="10">
        <f t="shared" si="121"/>
        <v>92.761770906535389</v>
      </c>
      <c r="AB1778" s="1">
        <v>100018.05315892999</v>
      </c>
      <c r="AC1778" s="1">
        <v>234313.83322917999</v>
      </c>
      <c r="AD1778" s="1" t="s">
        <v>1094</v>
      </c>
      <c r="AE1778" s="1" t="s">
        <v>146</v>
      </c>
      <c r="AF1778" s="1" t="s">
        <v>1065</v>
      </c>
      <c r="AG1778" s="1">
        <v>7131</v>
      </c>
      <c r="AH1778" s="1">
        <v>1817</v>
      </c>
      <c r="AI1778" s="1">
        <v>1444</v>
      </c>
      <c r="AJ1778" s="32">
        <v>25.480297293507199</v>
      </c>
      <c r="AK1778" s="10">
        <v>20.249614359837299</v>
      </c>
      <c r="AL1778" s="1">
        <v>25.415512465374</v>
      </c>
      <c r="AM1778" s="1">
        <v>8.9335180055401704</v>
      </c>
      <c r="AN1778" s="10">
        <v>64.473684210526301</v>
      </c>
      <c r="AO1778" s="10">
        <f t="shared" si="118"/>
        <v>73.407202216066466</v>
      </c>
      <c r="AP1778" s="1">
        <v>57567.054902747201</v>
      </c>
      <c r="AQ1778" s="1">
        <v>117625.532614026</v>
      </c>
      <c r="AR1778" s="1" t="s">
        <v>1193</v>
      </c>
      <c r="AS1778" s="1" t="s">
        <v>146</v>
      </c>
      <c r="AT1778" s="1" t="s">
        <v>1065</v>
      </c>
      <c r="AU1778" s="1">
        <v>5292</v>
      </c>
      <c r="AV1778" s="1">
        <v>650</v>
      </c>
      <c r="AW1778" s="1">
        <v>537</v>
      </c>
      <c r="AX1778" s="1">
        <v>12.2826908541194</v>
      </c>
      <c r="AY1778" s="10">
        <v>10.1473922902494</v>
      </c>
      <c r="AZ1778" s="1">
        <v>5.2141527001862196</v>
      </c>
      <c r="BA1778" s="1">
        <v>13.2216014897579</v>
      </c>
      <c r="BB1778" s="10">
        <v>80.260707635009297</v>
      </c>
      <c r="BC1778" s="10">
        <f t="shared" si="117"/>
        <v>93.482309124767198</v>
      </c>
      <c r="BD1778" s="1">
        <v>88455.513109486899</v>
      </c>
      <c r="BE1778" s="1">
        <v>251076.45184501799</v>
      </c>
      <c r="BF1778" s="1" t="s">
        <v>1197</v>
      </c>
      <c r="BG1778" s="1" t="s">
        <v>146</v>
      </c>
      <c r="BH1778" s="1" t="s">
        <v>1065</v>
      </c>
      <c r="BI1778" s="1">
        <v>5253</v>
      </c>
      <c r="BJ1778" s="1">
        <v>734</v>
      </c>
      <c r="BK1778" s="1">
        <v>616</v>
      </c>
      <c r="BL1778" s="1">
        <v>13.972967827907899</v>
      </c>
      <c r="BM1778" s="10">
        <v>11.726632400532999</v>
      </c>
      <c r="BN1778" s="1">
        <v>4.8701298701298699</v>
      </c>
      <c r="BO1778" s="1">
        <v>12.3376623376623</v>
      </c>
      <c r="BP1778" s="10">
        <v>81.818181818181799</v>
      </c>
      <c r="BQ1778" s="10">
        <f t="shared" si="120"/>
        <v>94.155844155844093</v>
      </c>
      <c r="BR1778" s="1">
        <v>96130.830472655696</v>
      </c>
      <c r="BS1778" s="1">
        <v>260015.64920357399</v>
      </c>
    </row>
    <row r="1779" spans="1:71" customFormat="1" x14ac:dyDescent="0.15">
      <c r="A1779">
        <v>3869</v>
      </c>
      <c r="B1779" t="s">
        <v>288</v>
      </c>
      <c r="C1779" t="s">
        <v>8</v>
      </c>
      <c r="D1779" t="s">
        <v>9</v>
      </c>
      <c r="G1779" t="s">
        <v>1049</v>
      </c>
      <c r="H1779" t="s">
        <v>10</v>
      </c>
      <c r="K1779" s="13" t="s">
        <v>288</v>
      </c>
      <c r="L1779" s="13">
        <v>242</v>
      </c>
      <c r="M1779" s="13" t="s">
        <v>944</v>
      </c>
      <c r="N1779" s="15" t="s">
        <v>146</v>
      </c>
      <c r="O1779" s="13" t="s">
        <v>924</v>
      </c>
      <c r="P1779" s="13" t="s">
        <v>1091</v>
      </c>
      <c r="Q1779" s="13" t="s">
        <v>146</v>
      </c>
      <c r="R1779" s="13" t="s">
        <v>1065</v>
      </c>
      <c r="S1779" s="13">
        <v>6708</v>
      </c>
      <c r="T1779" s="13">
        <v>1538</v>
      </c>
      <c r="U1779" s="13">
        <v>1243</v>
      </c>
      <c r="V1779" s="32">
        <v>22.927847346452001</v>
      </c>
      <c r="W1779" s="10">
        <v>18.5301132975552</v>
      </c>
      <c r="X1779" s="1">
        <v>3.8616251005631499</v>
      </c>
      <c r="Y1779" s="1">
        <v>12.7916331456154</v>
      </c>
      <c r="Z1779" s="10">
        <v>81.898632341110201</v>
      </c>
      <c r="AA1779" s="10">
        <f t="shared" si="121"/>
        <v>94.690265486725593</v>
      </c>
      <c r="AB1779" s="1">
        <v>109216.17450498699</v>
      </c>
      <c r="AC1779" s="1">
        <v>257047.20652650701</v>
      </c>
      <c r="AD1779" s="1" t="s">
        <v>1095</v>
      </c>
      <c r="AE1779" s="1" t="s">
        <v>146</v>
      </c>
      <c r="AF1779" s="1" t="s">
        <v>1065</v>
      </c>
      <c r="AG1779" s="1">
        <v>6945</v>
      </c>
      <c r="AH1779" s="1">
        <v>1508</v>
      </c>
      <c r="AI1779" s="1">
        <v>1284</v>
      </c>
      <c r="AJ1779" s="32">
        <v>21.713462922966201</v>
      </c>
      <c r="AK1779" s="10">
        <v>18.488120950323999</v>
      </c>
      <c r="AL1779" s="1">
        <v>4.0498442367601202</v>
      </c>
      <c r="AM1779" s="1">
        <v>13.3956386292835</v>
      </c>
      <c r="AN1779" s="10">
        <v>81.074766355140198</v>
      </c>
      <c r="AO1779" s="10">
        <f t="shared" si="118"/>
        <v>94.470404984423695</v>
      </c>
      <c r="AP1779" s="1">
        <v>103773.672738247</v>
      </c>
      <c r="AQ1779" s="1">
        <v>261344.87227681099</v>
      </c>
      <c r="AR1779" s="1" t="s">
        <v>1194</v>
      </c>
      <c r="AS1779" s="1" t="s">
        <v>146</v>
      </c>
      <c r="AT1779" s="1" t="s">
        <v>1065</v>
      </c>
      <c r="AU1779" s="1">
        <v>4752</v>
      </c>
      <c r="AV1779" s="1">
        <v>556</v>
      </c>
      <c r="AW1779" s="1">
        <v>435</v>
      </c>
      <c r="AX1779" s="1">
        <v>11.700336700336701</v>
      </c>
      <c r="AY1779" s="10">
        <v>9.1540404040403995</v>
      </c>
      <c r="AZ1779" s="1">
        <v>5.9770114942528698</v>
      </c>
      <c r="BA1779" s="1">
        <v>10.5747126436782</v>
      </c>
      <c r="BB1779" s="10">
        <v>81.149425287356294</v>
      </c>
      <c r="BC1779" s="10">
        <f t="shared" si="117"/>
        <v>91.724137931034491</v>
      </c>
      <c r="BD1779" s="1">
        <v>93832.317549040294</v>
      </c>
      <c r="BE1779" s="1">
        <v>217150.02389923399</v>
      </c>
      <c r="BF1779" s="1" t="s">
        <v>1198</v>
      </c>
      <c r="BG1779" s="1" t="s">
        <v>146</v>
      </c>
      <c r="BH1779" s="1" t="s">
        <v>1065</v>
      </c>
      <c r="BI1779" s="1">
        <v>5502</v>
      </c>
      <c r="BJ1779" s="1">
        <v>676</v>
      </c>
      <c r="BK1779" s="1">
        <v>566</v>
      </c>
      <c r="BL1779" s="1">
        <v>12.286441294074899</v>
      </c>
      <c r="BM1779" s="10">
        <v>10.2871683024355</v>
      </c>
      <c r="BN1779" s="1">
        <v>5.12367491166078</v>
      </c>
      <c r="BO1779" s="1">
        <v>13.4275618374558</v>
      </c>
      <c r="BP1779" s="10">
        <v>80.035335689045894</v>
      </c>
      <c r="BQ1779" s="10">
        <f t="shared" si="120"/>
        <v>93.462897526501692</v>
      </c>
      <c r="BR1779" s="1">
        <v>97054.625758123206</v>
      </c>
      <c r="BS1779" s="1">
        <v>212212.29583602201</v>
      </c>
    </row>
    <row r="1780" spans="1:71" customFormat="1" x14ac:dyDescent="0.15">
      <c r="A1780">
        <v>3869</v>
      </c>
      <c r="B1780" t="s">
        <v>289</v>
      </c>
      <c r="C1780" t="s">
        <v>8</v>
      </c>
      <c r="D1780" t="s">
        <v>61</v>
      </c>
      <c r="E1780" t="s">
        <v>62</v>
      </c>
      <c r="F1780" t="s">
        <v>625</v>
      </c>
      <c r="H1780" t="s">
        <v>626</v>
      </c>
      <c r="I1780" t="s">
        <v>1243</v>
      </c>
      <c r="J1780">
        <v>-5</v>
      </c>
      <c r="K1780" s="13" t="s">
        <v>289</v>
      </c>
      <c r="L1780" s="13">
        <v>243</v>
      </c>
      <c r="M1780" s="13" t="s">
        <v>910</v>
      </c>
      <c r="N1780" s="15" t="s">
        <v>147</v>
      </c>
      <c r="O1780" s="13" t="s">
        <v>884</v>
      </c>
      <c r="P1780" s="13" t="s">
        <v>1090</v>
      </c>
      <c r="Q1780" s="13" t="s">
        <v>147</v>
      </c>
      <c r="R1780" s="13" t="s">
        <v>1065</v>
      </c>
      <c r="S1780" s="13">
        <v>48270</v>
      </c>
      <c r="T1780" s="13">
        <v>33678</v>
      </c>
      <c r="U1780" s="13">
        <v>24292</v>
      </c>
      <c r="V1780" s="32">
        <v>69.7700435052828</v>
      </c>
      <c r="W1780" s="10">
        <v>50.325253780816197</v>
      </c>
      <c r="X1780" s="1">
        <v>99.785937757286305</v>
      </c>
      <c r="Y1780" s="1">
        <v>0.15643010044459099</v>
      </c>
      <c r="Z1780" s="10">
        <v>2.88160711345299E-2</v>
      </c>
      <c r="AA1780" s="10">
        <f t="shared" si="121"/>
        <v>0.18524617157912088</v>
      </c>
      <c r="AB1780" s="1">
        <v>4558.9987256275099</v>
      </c>
      <c r="AC1780" s="1">
        <v>7287.8379397854596</v>
      </c>
      <c r="AD1780" s="1" t="s">
        <v>1094</v>
      </c>
      <c r="AE1780" s="1" t="s">
        <v>147</v>
      </c>
      <c r="AF1780" s="1" t="s">
        <v>1065</v>
      </c>
      <c r="AG1780" s="1">
        <v>41185</v>
      </c>
      <c r="AH1780" s="1">
        <v>28873</v>
      </c>
      <c r="AI1780" s="1">
        <v>20766</v>
      </c>
      <c r="AJ1780" s="32">
        <v>70.105620978511595</v>
      </c>
      <c r="AK1780" s="10">
        <v>50.421269879810602</v>
      </c>
      <c r="AL1780" s="1">
        <v>99.614754887797304</v>
      </c>
      <c r="AM1780" s="1">
        <v>0.27448714244437999</v>
      </c>
      <c r="AN1780" s="10">
        <v>3.8524511220263902E-2</v>
      </c>
      <c r="AO1780" s="10">
        <f t="shared" si="118"/>
        <v>0.3130116536646439</v>
      </c>
      <c r="AP1780" s="1">
        <v>4578.6763797208396</v>
      </c>
      <c r="AQ1780" s="1">
        <v>7852.7170169335704</v>
      </c>
      <c r="AR1780" s="1" t="s">
        <v>1193</v>
      </c>
      <c r="AS1780" s="1" t="s">
        <v>147</v>
      </c>
      <c r="AT1780" s="1" t="s">
        <v>1065</v>
      </c>
      <c r="AU1780" s="1">
        <v>17922</v>
      </c>
      <c r="AV1780" s="1">
        <v>13753</v>
      </c>
      <c r="AW1780" s="1">
        <v>11215</v>
      </c>
      <c r="AX1780" s="1">
        <v>76.738087267046097</v>
      </c>
      <c r="AY1780" s="10">
        <v>62.576721348063799</v>
      </c>
      <c r="AZ1780" s="1">
        <v>66.5715559518502</v>
      </c>
      <c r="BA1780" s="1">
        <v>5.4213107445385598</v>
      </c>
      <c r="BB1780" s="10">
        <v>13.107445385644199</v>
      </c>
      <c r="BC1780" s="10">
        <f t="shared" si="117"/>
        <v>18.52875613018276</v>
      </c>
      <c r="BD1780" s="1">
        <v>15267.951439545701</v>
      </c>
      <c r="BE1780" s="1">
        <v>18122.160837274201</v>
      </c>
      <c r="BF1780" s="1" t="s">
        <v>1197</v>
      </c>
      <c r="BG1780" s="1" t="s">
        <v>147</v>
      </c>
      <c r="BH1780" s="1" t="s">
        <v>1065</v>
      </c>
      <c r="BI1780" s="1">
        <v>18168</v>
      </c>
      <c r="BJ1780" s="1">
        <v>14068</v>
      </c>
      <c r="BK1780" s="1">
        <v>11653</v>
      </c>
      <c r="BL1780" s="1">
        <v>77.432848965213594</v>
      </c>
      <c r="BM1780" s="10">
        <v>64.140246587406395</v>
      </c>
      <c r="BN1780" s="1">
        <v>65.811379044022999</v>
      </c>
      <c r="BO1780" s="1">
        <v>5.0287479618982198</v>
      </c>
      <c r="BP1780" s="10">
        <v>13.490088389256</v>
      </c>
      <c r="BQ1780" s="10">
        <f t="shared" si="120"/>
        <v>18.518836351154221</v>
      </c>
      <c r="BR1780" s="1">
        <v>15779.610248197499</v>
      </c>
      <c r="BS1780" s="1">
        <v>18007.683923377699</v>
      </c>
    </row>
    <row r="1781" spans="1:71" customFormat="1" x14ac:dyDescent="0.15">
      <c r="A1781">
        <v>3869</v>
      </c>
      <c r="B1781" t="s">
        <v>292</v>
      </c>
      <c r="C1781" t="s">
        <v>8</v>
      </c>
      <c r="D1781" t="s">
        <v>61</v>
      </c>
      <c r="E1781" t="s">
        <v>62</v>
      </c>
      <c r="F1781" t="s">
        <v>625</v>
      </c>
      <c r="H1781" t="s">
        <v>626</v>
      </c>
      <c r="I1781" t="s">
        <v>1244</v>
      </c>
      <c r="J1781">
        <v>-5.4771212547196626</v>
      </c>
      <c r="K1781" s="13" t="s">
        <v>292</v>
      </c>
      <c r="L1781" s="13">
        <v>244</v>
      </c>
      <c r="M1781" s="13" t="s">
        <v>945</v>
      </c>
      <c r="N1781" s="15" t="s">
        <v>147</v>
      </c>
      <c r="O1781" s="13" t="s">
        <v>924</v>
      </c>
      <c r="P1781" s="13" t="s">
        <v>1091</v>
      </c>
      <c r="Q1781" s="13" t="s">
        <v>147</v>
      </c>
      <c r="R1781" s="13" t="s">
        <v>1065</v>
      </c>
      <c r="S1781" s="13">
        <v>44880</v>
      </c>
      <c r="T1781" s="13">
        <v>30868</v>
      </c>
      <c r="U1781" s="13">
        <v>22280</v>
      </c>
      <c r="V1781" s="32">
        <v>68.778966131907296</v>
      </c>
      <c r="W1781" s="10">
        <v>49.643493761140803</v>
      </c>
      <c r="X1781" s="1">
        <v>99.842908438061002</v>
      </c>
      <c r="Y1781" s="1">
        <v>0.107719928186715</v>
      </c>
      <c r="Z1781" s="10">
        <v>1.34649910233393E-2</v>
      </c>
      <c r="AA1781" s="10">
        <f t="shared" si="121"/>
        <v>0.1211849192100543</v>
      </c>
      <c r="AB1781" s="1">
        <v>4400.6937077673401</v>
      </c>
      <c r="AC1781" s="1">
        <v>7552.13205217832</v>
      </c>
      <c r="AD1781" s="1" t="s">
        <v>1095</v>
      </c>
      <c r="AE1781" s="1" t="s">
        <v>147</v>
      </c>
      <c r="AF1781" s="1" t="s">
        <v>1065</v>
      </c>
      <c r="AG1781" s="1">
        <v>44952</v>
      </c>
      <c r="AH1781" s="1">
        <v>30245</v>
      </c>
      <c r="AI1781" s="1">
        <v>22586</v>
      </c>
      <c r="AJ1781" s="32">
        <v>67.282879515928101</v>
      </c>
      <c r="AK1781" s="10">
        <v>50.244705463605598</v>
      </c>
      <c r="AL1781" s="1">
        <v>99.800761533693404</v>
      </c>
      <c r="AM1781" s="1">
        <v>0.10626051536349999</v>
      </c>
      <c r="AN1781" s="10">
        <v>2.2137607367395701E-2</v>
      </c>
      <c r="AO1781" s="10">
        <f t="shared" si="118"/>
        <v>0.12839812273089568</v>
      </c>
      <c r="AP1781" s="1">
        <v>4542.88680125459</v>
      </c>
      <c r="AQ1781" s="1">
        <v>7575.2158461416402</v>
      </c>
      <c r="AR1781" s="1" t="s">
        <v>1194</v>
      </c>
      <c r="AS1781" s="1" t="s">
        <v>147</v>
      </c>
      <c r="AT1781" s="1" t="s">
        <v>1065</v>
      </c>
      <c r="AU1781" s="1">
        <v>16043</v>
      </c>
      <c r="AV1781" s="1">
        <v>12324</v>
      </c>
      <c r="AW1781" s="1">
        <v>10309</v>
      </c>
      <c r="AX1781" s="1">
        <v>76.8185501464813</v>
      </c>
      <c r="AY1781" s="10">
        <v>64.258555133079795</v>
      </c>
      <c r="AZ1781" s="1">
        <v>60.675138228732202</v>
      </c>
      <c r="BA1781" s="1">
        <v>5.6843534775438904</v>
      </c>
      <c r="BB1781" s="10">
        <v>17.431370647007501</v>
      </c>
      <c r="BC1781" s="10">
        <f t="shared" si="117"/>
        <v>23.115724124551392</v>
      </c>
      <c r="BD1781" s="1">
        <v>17812.1352879431</v>
      </c>
      <c r="BE1781" s="1">
        <v>22314.0684631195</v>
      </c>
      <c r="BF1781" s="1" t="s">
        <v>1198</v>
      </c>
      <c r="BG1781" s="1" t="s">
        <v>147</v>
      </c>
      <c r="BH1781" s="1" t="s">
        <v>1065</v>
      </c>
      <c r="BI1781" s="1">
        <v>18795</v>
      </c>
      <c r="BJ1781" s="1">
        <v>13927</v>
      </c>
      <c r="BK1781" s="1">
        <v>11312</v>
      </c>
      <c r="BL1781" s="1">
        <v>74.099494546421894</v>
      </c>
      <c r="BM1781" s="10">
        <v>60.186219739292397</v>
      </c>
      <c r="BN1781" s="1">
        <v>60.599363507779302</v>
      </c>
      <c r="BO1781" s="1">
        <v>5.9494342291372</v>
      </c>
      <c r="BP1781" s="10">
        <v>17.812942008486601</v>
      </c>
      <c r="BQ1781" s="10">
        <f t="shared" si="120"/>
        <v>23.762376237623801</v>
      </c>
      <c r="BR1781" s="1">
        <v>17972.3773143324</v>
      </c>
      <c r="BS1781" s="1">
        <v>20816.639208144101</v>
      </c>
    </row>
    <row r="1782" spans="1:71" customFormat="1" x14ac:dyDescent="0.15">
      <c r="A1782">
        <v>3869</v>
      </c>
      <c r="B1782" t="s">
        <v>293</v>
      </c>
      <c r="C1782" t="s">
        <v>8</v>
      </c>
      <c r="D1782" t="s">
        <v>61</v>
      </c>
      <c r="E1782" t="s">
        <v>62</v>
      </c>
      <c r="F1782" t="s">
        <v>625</v>
      </c>
      <c r="H1782" t="s">
        <v>626</v>
      </c>
      <c r="I1782" t="s">
        <v>1245</v>
      </c>
      <c r="J1782">
        <v>-5.9542425094393252</v>
      </c>
      <c r="K1782" s="13" t="s">
        <v>293</v>
      </c>
      <c r="L1782" s="13">
        <v>245</v>
      </c>
      <c r="M1782" s="13" t="s">
        <v>911</v>
      </c>
      <c r="N1782" s="15" t="s">
        <v>148</v>
      </c>
      <c r="O1782" s="13" t="s">
        <v>884</v>
      </c>
      <c r="P1782" s="13" t="s">
        <v>1090</v>
      </c>
      <c r="Q1782" s="13" t="s">
        <v>148</v>
      </c>
      <c r="R1782" s="13" t="s">
        <v>1065</v>
      </c>
      <c r="S1782" s="13">
        <v>60611</v>
      </c>
      <c r="T1782" s="13">
        <v>40666</v>
      </c>
      <c r="U1782" s="13">
        <v>30466</v>
      </c>
      <c r="V1782" s="32">
        <v>67.0934318853013</v>
      </c>
      <c r="W1782" s="10">
        <v>50.264803418521403</v>
      </c>
      <c r="X1782" s="1">
        <v>99.681612289109196</v>
      </c>
      <c r="Y1782" s="1">
        <v>0.18381146195759199</v>
      </c>
      <c r="Z1782" s="10">
        <v>1.3129390139827999E-2</v>
      </c>
      <c r="AA1782" s="10">
        <f t="shared" si="121"/>
        <v>0.19694085209741999</v>
      </c>
      <c r="AB1782" s="1">
        <v>4694.1629610106902</v>
      </c>
      <c r="AC1782" s="1">
        <v>7602.4801892713303</v>
      </c>
      <c r="AD1782" s="1" t="s">
        <v>1094</v>
      </c>
      <c r="AE1782" s="1" t="s">
        <v>148</v>
      </c>
      <c r="AF1782" s="1" t="s">
        <v>1065</v>
      </c>
      <c r="AG1782" s="1">
        <v>48995</v>
      </c>
      <c r="AH1782" s="1">
        <v>32585</v>
      </c>
      <c r="AI1782" s="1">
        <v>24062</v>
      </c>
      <c r="AJ1782" s="32">
        <v>66.5067864067762</v>
      </c>
      <c r="AK1782" s="10">
        <v>49.111133789162203</v>
      </c>
      <c r="AL1782" s="1">
        <v>99.642589975895604</v>
      </c>
      <c r="AM1782" s="1">
        <v>0.23273210871914199</v>
      </c>
      <c r="AN1782" s="10">
        <v>2.0779652564209099E-2</v>
      </c>
      <c r="AO1782" s="10">
        <f t="shared" si="118"/>
        <v>0.25351176128335107</v>
      </c>
      <c r="AP1782" s="1">
        <v>4769.7808071931904</v>
      </c>
      <c r="AQ1782" s="1">
        <v>8090.7150304450797</v>
      </c>
      <c r="AR1782" s="1" t="s">
        <v>1193</v>
      </c>
      <c r="AS1782" s="1" t="s">
        <v>148</v>
      </c>
      <c r="AT1782" s="1" t="s">
        <v>1065</v>
      </c>
      <c r="AU1782" s="1">
        <v>20021</v>
      </c>
      <c r="AV1782" s="1">
        <v>14788</v>
      </c>
      <c r="AW1782" s="1">
        <v>11902</v>
      </c>
      <c r="AX1782" s="1">
        <v>73.862444433345004</v>
      </c>
      <c r="AY1782" s="10">
        <v>59.447580040957</v>
      </c>
      <c r="AZ1782" s="1">
        <v>54.595866240967901</v>
      </c>
      <c r="BA1782" s="1">
        <v>7.5113426314905096</v>
      </c>
      <c r="BB1782" s="10">
        <v>22.7440766257772</v>
      </c>
      <c r="BC1782" s="10">
        <f t="shared" si="117"/>
        <v>30.255419257267711</v>
      </c>
      <c r="BD1782" s="1">
        <v>20747.401625466398</v>
      </c>
      <c r="BE1782" s="1">
        <v>25326.501223930802</v>
      </c>
      <c r="BF1782" s="1" t="s">
        <v>1197</v>
      </c>
      <c r="BG1782" s="1" t="s">
        <v>148</v>
      </c>
      <c r="BH1782" s="1" t="s">
        <v>1065</v>
      </c>
      <c r="BI1782" s="1">
        <v>18337</v>
      </c>
      <c r="BJ1782" s="1">
        <v>13622</v>
      </c>
      <c r="BK1782" s="1">
        <v>10954</v>
      </c>
      <c r="BL1782" s="1">
        <v>74.286960789660299</v>
      </c>
      <c r="BM1782" s="10">
        <v>59.737143480394799</v>
      </c>
      <c r="BN1782" s="1">
        <v>52.966952711338301</v>
      </c>
      <c r="BO1782" s="1">
        <v>7.0659119956180403</v>
      </c>
      <c r="BP1782" s="10">
        <v>23.233522001095501</v>
      </c>
      <c r="BQ1782" s="10">
        <f t="shared" si="120"/>
        <v>30.299433996713542</v>
      </c>
      <c r="BR1782" s="1">
        <v>21722.233318483399</v>
      </c>
      <c r="BS1782" s="1">
        <v>25547.075060323499</v>
      </c>
    </row>
    <row r="1783" spans="1:71" customFormat="1" x14ac:dyDescent="0.15">
      <c r="A1783">
        <v>3869</v>
      </c>
      <c r="B1783" t="s">
        <v>294</v>
      </c>
      <c r="C1783" t="s">
        <v>8</v>
      </c>
      <c r="D1783" t="s">
        <v>61</v>
      </c>
      <c r="E1783" t="s">
        <v>62</v>
      </c>
      <c r="F1783" t="s">
        <v>625</v>
      </c>
      <c r="H1783" t="s">
        <v>626</v>
      </c>
      <c r="I1783" t="s">
        <v>1246</v>
      </c>
      <c r="J1783">
        <v>-6.4313637641589869</v>
      </c>
      <c r="K1783" s="13" t="s">
        <v>294</v>
      </c>
      <c r="L1783" s="13">
        <v>246</v>
      </c>
      <c r="M1783" s="13" t="s">
        <v>946</v>
      </c>
      <c r="N1783" s="15" t="s">
        <v>148</v>
      </c>
      <c r="O1783" s="13" t="s">
        <v>924</v>
      </c>
      <c r="P1783" s="13" t="s">
        <v>1091</v>
      </c>
      <c r="Q1783" s="13" t="s">
        <v>148</v>
      </c>
      <c r="R1783" s="13" t="s">
        <v>1065</v>
      </c>
      <c r="S1783" s="13">
        <v>56347</v>
      </c>
      <c r="T1783" s="13">
        <v>36968</v>
      </c>
      <c r="U1783" s="13">
        <v>27621</v>
      </c>
      <c r="V1783" s="32">
        <v>65.607751965499503</v>
      </c>
      <c r="W1783" s="10">
        <v>49.0194686496176</v>
      </c>
      <c r="X1783" s="1">
        <v>99.695883566851293</v>
      </c>
      <c r="Y1783" s="1">
        <v>0.15929908403026699</v>
      </c>
      <c r="Z1783" s="10">
        <v>3.9824771007566699E-2</v>
      </c>
      <c r="AA1783" s="10">
        <f t="shared" si="121"/>
        <v>0.1991238550378337</v>
      </c>
      <c r="AB1783" s="1">
        <v>4676.6960828182901</v>
      </c>
      <c r="AC1783" s="1">
        <v>7937.9677522165903</v>
      </c>
      <c r="AD1783" s="1" t="s">
        <v>1095</v>
      </c>
      <c r="AE1783" s="1" t="s">
        <v>148</v>
      </c>
      <c r="AF1783" s="1" t="s">
        <v>1065</v>
      </c>
      <c r="AG1783" s="1">
        <v>52800</v>
      </c>
      <c r="AH1783" s="1">
        <v>33775</v>
      </c>
      <c r="AI1783" s="1">
        <v>25355</v>
      </c>
      <c r="AJ1783" s="32">
        <v>63.967803030303003</v>
      </c>
      <c r="AK1783" s="10">
        <v>48.0208333333333</v>
      </c>
      <c r="AL1783" s="1">
        <v>99.5188325774009</v>
      </c>
      <c r="AM1783" s="1">
        <v>0.30763163084204298</v>
      </c>
      <c r="AN1783" s="10">
        <v>3.9439952672056799E-2</v>
      </c>
      <c r="AO1783" s="10">
        <f t="shared" si="118"/>
        <v>0.34707158351409978</v>
      </c>
      <c r="AP1783" s="1">
        <v>4780.1710103155801</v>
      </c>
      <c r="AQ1783" s="1">
        <v>7719.0218277315098</v>
      </c>
      <c r="AR1783" s="1" t="s">
        <v>1194</v>
      </c>
      <c r="AS1783" s="1" t="s">
        <v>148</v>
      </c>
      <c r="AT1783" s="1" t="s">
        <v>1065</v>
      </c>
      <c r="AU1783" s="1">
        <v>16832</v>
      </c>
      <c r="AV1783" s="1">
        <v>12171</v>
      </c>
      <c r="AW1783" s="1">
        <v>9840</v>
      </c>
      <c r="AX1783" s="1">
        <v>72.308697718631194</v>
      </c>
      <c r="AY1783" s="10">
        <v>58.460076045627403</v>
      </c>
      <c r="AZ1783" s="1">
        <v>45.284552845528502</v>
      </c>
      <c r="BA1783" s="1">
        <v>8.6280487804878003</v>
      </c>
      <c r="BB1783" s="10">
        <v>29.034552845528498</v>
      </c>
      <c r="BC1783" s="10">
        <f t="shared" si="117"/>
        <v>37.662601626016297</v>
      </c>
      <c r="BD1783" s="1">
        <v>26033.118681604701</v>
      </c>
      <c r="BE1783" s="1">
        <v>32130.1948364862</v>
      </c>
      <c r="BF1783" s="1" t="s">
        <v>1198</v>
      </c>
      <c r="BG1783" s="1" t="s">
        <v>148</v>
      </c>
      <c r="BH1783" s="1" t="s">
        <v>1065</v>
      </c>
      <c r="BI1783" s="1">
        <v>18821</v>
      </c>
      <c r="BJ1783" s="1">
        <v>13279</v>
      </c>
      <c r="BK1783" s="1">
        <v>10602</v>
      </c>
      <c r="BL1783" s="1">
        <v>70.5541682163541</v>
      </c>
      <c r="BM1783" s="10">
        <v>56.330694437064999</v>
      </c>
      <c r="BN1783" s="1">
        <v>46.953405017921099</v>
      </c>
      <c r="BO1783" s="1">
        <v>10.4225617807961</v>
      </c>
      <c r="BP1783" s="10">
        <v>28.522920203735101</v>
      </c>
      <c r="BQ1783" s="10">
        <f t="shared" si="120"/>
        <v>38.945481984531199</v>
      </c>
      <c r="BR1783" s="1">
        <v>24048.6376040662</v>
      </c>
      <c r="BS1783" s="1">
        <v>31857.8957772625</v>
      </c>
    </row>
    <row r="1784" spans="1:71" customFormat="1" x14ac:dyDescent="0.15">
      <c r="A1784">
        <v>3869</v>
      </c>
      <c r="B1784" t="s">
        <v>295</v>
      </c>
      <c r="C1784" t="s">
        <v>8</v>
      </c>
      <c r="D1784" t="s">
        <v>61</v>
      </c>
      <c r="E1784" t="s">
        <v>62</v>
      </c>
      <c r="F1784" t="s">
        <v>625</v>
      </c>
      <c r="H1784" t="s">
        <v>626</v>
      </c>
      <c r="I1784" t="s">
        <v>1247</v>
      </c>
      <c r="J1784">
        <v>-6.9084850188786495</v>
      </c>
      <c r="K1784" s="13" t="s">
        <v>295</v>
      </c>
      <c r="L1784" s="13">
        <v>247</v>
      </c>
      <c r="M1784" s="13" t="s">
        <v>912</v>
      </c>
      <c r="N1784" s="15" t="s">
        <v>151</v>
      </c>
      <c r="O1784" s="13" t="s">
        <v>884</v>
      </c>
      <c r="P1784" s="13" t="s">
        <v>1090</v>
      </c>
      <c r="Q1784" s="13" t="s">
        <v>151</v>
      </c>
      <c r="R1784" s="13" t="s">
        <v>1065</v>
      </c>
      <c r="S1784" s="13">
        <v>63505</v>
      </c>
      <c r="T1784" s="13">
        <v>40604</v>
      </c>
      <c r="U1784" s="13">
        <v>30815</v>
      </c>
      <c r="V1784" s="32">
        <v>63.938272576962397</v>
      </c>
      <c r="W1784" s="10">
        <v>48.523738288323798</v>
      </c>
      <c r="X1784" s="1">
        <v>99.509978906376801</v>
      </c>
      <c r="Y1784" s="1">
        <v>0.266104170047055</v>
      </c>
      <c r="Z1784" s="10">
        <v>7.4638974525393503E-2</v>
      </c>
      <c r="AA1784" s="10">
        <f t="shared" si="121"/>
        <v>0.34074314457244848</v>
      </c>
      <c r="AB1784" s="1">
        <v>4744.6733120402496</v>
      </c>
      <c r="AC1784" s="1">
        <v>7416.2651939814205</v>
      </c>
      <c r="AD1784" s="1" t="s">
        <v>1094</v>
      </c>
      <c r="AE1784" s="1" t="s">
        <v>151</v>
      </c>
      <c r="AF1784" s="1" t="s">
        <v>1065</v>
      </c>
      <c r="AG1784" s="1">
        <v>47605</v>
      </c>
      <c r="AH1784" s="1">
        <v>29210</v>
      </c>
      <c r="AI1784" s="1">
        <v>22838</v>
      </c>
      <c r="AJ1784" s="32">
        <v>61.359100934775803</v>
      </c>
      <c r="AK1784" s="10">
        <v>47.973952315933197</v>
      </c>
      <c r="AL1784" s="1">
        <v>99.658463963569503</v>
      </c>
      <c r="AM1784" s="1">
        <v>0.23644802522112299</v>
      </c>
      <c r="AN1784" s="10">
        <v>3.5029337069796003E-2</v>
      </c>
      <c r="AO1784" s="10">
        <f t="shared" si="118"/>
        <v>0.27147736229091901</v>
      </c>
      <c r="AP1784" s="1">
        <v>4643.3163491730402</v>
      </c>
      <c r="AQ1784" s="1">
        <v>8250.71684336004</v>
      </c>
      <c r="AR1784" s="1" t="s">
        <v>1193</v>
      </c>
      <c r="AS1784" s="1" t="s">
        <v>151</v>
      </c>
      <c r="AT1784" s="1" t="s">
        <v>1065</v>
      </c>
      <c r="AU1784" s="1">
        <v>22204</v>
      </c>
      <c r="AV1784" s="1">
        <v>15368</v>
      </c>
      <c r="AW1784" s="1">
        <v>12238</v>
      </c>
      <c r="AX1784" s="1">
        <v>69.212754458656093</v>
      </c>
      <c r="AY1784" s="10">
        <v>55.116195280129702</v>
      </c>
      <c r="AZ1784" s="1">
        <v>36.452034646184003</v>
      </c>
      <c r="BA1784" s="1">
        <v>12.9678051969276</v>
      </c>
      <c r="BB1784" s="10">
        <v>38.396796862232399</v>
      </c>
      <c r="BC1784" s="10">
        <f t="shared" si="117"/>
        <v>51.364602059159999</v>
      </c>
      <c r="BD1784" s="1">
        <v>30634.524196208698</v>
      </c>
      <c r="BE1784" s="1">
        <v>45635.666627370403</v>
      </c>
      <c r="BF1784" s="1" t="s">
        <v>1197</v>
      </c>
      <c r="BG1784" s="1" t="s">
        <v>151</v>
      </c>
      <c r="BH1784" s="1" t="s">
        <v>1065</v>
      </c>
      <c r="BI1784" s="1">
        <v>19009</v>
      </c>
      <c r="BJ1784" s="1">
        <v>12689</v>
      </c>
      <c r="BK1784" s="1">
        <v>10290</v>
      </c>
      <c r="BL1784" s="1">
        <v>66.752590878005194</v>
      </c>
      <c r="BM1784" s="10">
        <v>54.132253143247901</v>
      </c>
      <c r="BN1784" s="1">
        <v>37.065111758989303</v>
      </c>
      <c r="BO1784" s="1">
        <v>13.226433430515099</v>
      </c>
      <c r="BP1784" s="10">
        <v>37.055393586005799</v>
      </c>
      <c r="BQ1784" s="10">
        <f t="shared" si="120"/>
        <v>50.2818270165209</v>
      </c>
      <c r="BR1784" s="1">
        <v>29601.493621435198</v>
      </c>
      <c r="BS1784" s="1">
        <v>43623.183825623899</v>
      </c>
    </row>
    <row r="1785" spans="1:71" customFormat="1" x14ac:dyDescent="0.15">
      <c r="A1785">
        <v>3869</v>
      </c>
      <c r="B1785" t="s">
        <v>296</v>
      </c>
      <c r="C1785" t="s">
        <v>8</v>
      </c>
      <c r="D1785" t="s">
        <v>61</v>
      </c>
      <c r="E1785" t="s">
        <v>62</v>
      </c>
      <c r="F1785" t="s">
        <v>625</v>
      </c>
      <c r="H1785" t="s">
        <v>626</v>
      </c>
      <c r="I1785" t="s">
        <v>1248</v>
      </c>
      <c r="J1785">
        <v>-7.3856062735983121</v>
      </c>
      <c r="K1785" s="13" t="s">
        <v>296</v>
      </c>
      <c r="L1785" s="13">
        <v>248</v>
      </c>
      <c r="M1785" s="13" t="s">
        <v>947</v>
      </c>
      <c r="N1785" s="15" t="s">
        <v>151</v>
      </c>
      <c r="O1785" s="13" t="s">
        <v>924</v>
      </c>
      <c r="P1785" s="13" t="s">
        <v>1091</v>
      </c>
      <c r="Q1785" s="13" t="s">
        <v>151</v>
      </c>
      <c r="R1785" s="13" t="s">
        <v>1065</v>
      </c>
      <c r="S1785" s="13">
        <v>56975</v>
      </c>
      <c r="T1785" s="13">
        <v>37356</v>
      </c>
      <c r="U1785" s="13">
        <v>28609</v>
      </c>
      <c r="V1785" s="32">
        <v>65.565598946906505</v>
      </c>
      <c r="W1785" s="10">
        <v>50.213251426064097</v>
      </c>
      <c r="X1785" s="1">
        <v>99.475689468349103</v>
      </c>
      <c r="Y1785" s="1">
        <v>0.311090915446188</v>
      </c>
      <c r="Z1785" s="10">
        <v>7.6898877975462299E-2</v>
      </c>
      <c r="AA1785" s="10">
        <f t="shared" si="121"/>
        <v>0.3879897934216503</v>
      </c>
      <c r="AB1785" s="1">
        <v>4772.2829320784103</v>
      </c>
      <c r="AC1785" s="1">
        <v>7975.7342151192797</v>
      </c>
      <c r="AD1785" s="1" t="s">
        <v>1095</v>
      </c>
      <c r="AE1785" s="1" t="s">
        <v>151</v>
      </c>
      <c r="AF1785" s="1" t="s">
        <v>1065</v>
      </c>
      <c r="AG1785" s="1">
        <v>53891</v>
      </c>
      <c r="AH1785" s="1">
        <v>34119</v>
      </c>
      <c r="AI1785" s="1">
        <v>26347</v>
      </c>
      <c r="AJ1785" s="32">
        <v>63.311128017665297</v>
      </c>
      <c r="AK1785" s="10">
        <v>48.889424950362802</v>
      </c>
      <c r="AL1785" s="1">
        <v>99.115648840475203</v>
      </c>
      <c r="AM1785" s="1">
        <v>0.64903025012335402</v>
      </c>
      <c r="AN1785" s="10">
        <v>9.1091964929593497E-2</v>
      </c>
      <c r="AO1785" s="10">
        <f t="shared" si="118"/>
        <v>0.74012221505294751</v>
      </c>
      <c r="AP1785" s="1">
        <v>4615.0618298027002</v>
      </c>
      <c r="AQ1785" s="1">
        <v>7708.8486337500799</v>
      </c>
      <c r="AR1785" s="1" t="s">
        <v>1194</v>
      </c>
      <c r="AS1785" s="1" t="s">
        <v>151</v>
      </c>
      <c r="AT1785" s="1" t="s">
        <v>1065</v>
      </c>
      <c r="AU1785" s="1">
        <v>17284</v>
      </c>
      <c r="AV1785" s="1">
        <v>12180</v>
      </c>
      <c r="AW1785" s="1">
        <v>10164</v>
      </c>
      <c r="AX1785" s="1">
        <v>70.469798657718101</v>
      </c>
      <c r="AY1785" s="10">
        <v>58.8058319833372</v>
      </c>
      <c r="AZ1785" s="1">
        <v>31.896890987800099</v>
      </c>
      <c r="BA1785" s="1">
        <v>16.7453758362849</v>
      </c>
      <c r="BB1785" s="10">
        <v>43.142463597008998</v>
      </c>
      <c r="BC1785" s="10">
        <f t="shared" si="117"/>
        <v>59.887839433293898</v>
      </c>
      <c r="BD1785" s="1">
        <v>32301.604807043801</v>
      </c>
      <c r="BE1785" s="1">
        <v>60757.593069505499</v>
      </c>
      <c r="BF1785" s="1" t="s">
        <v>1198</v>
      </c>
      <c r="BG1785" s="1" t="s">
        <v>151</v>
      </c>
      <c r="BH1785" s="1" t="s">
        <v>1065</v>
      </c>
      <c r="BI1785" s="1">
        <v>21898</v>
      </c>
      <c r="BJ1785" s="1">
        <v>14802</v>
      </c>
      <c r="BK1785" s="1">
        <v>12011</v>
      </c>
      <c r="BL1785" s="1">
        <v>67.595214174810494</v>
      </c>
      <c r="BM1785" s="10">
        <v>54.849757968764301</v>
      </c>
      <c r="BN1785" s="1">
        <v>29.5728915161102</v>
      </c>
      <c r="BO1785" s="1">
        <v>16.8678711181417</v>
      </c>
      <c r="BP1785" s="10">
        <v>45.907917742069799</v>
      </c>
      <c r="BQ1785" s="10">
        <f t="shared" si="120"/>
        <v>62.775788860211499</v>
      </c>
      <c r="BR1785" s="1">
        <v>34808.4448002629</v>
      </c>
      <c r="BS1785" s="1">
        <v>63979.4019082292</v>
      </c>
    </row>
    <row r="1786" spans="1:71" customFormat="1" x14ac:dyDescent="0.15">
      <c r="A1786">
        <v>3869</v>
      </c>
      <c r="B1786" t="s">
        <v>297</v>
      </c>
      <c r="C1786" t="s">
        <v>8</v>
      </c>
      <c r="D1786" t="s">
        <v>61</v>
      </c>
      <c r="E1786" t="s">
        <v>62</v>
      </c>
      <c r="F1786" t="s">
        <v>625</v>
      </c>
      <c r="H1786" t="s">
        <v>626</v>
      </c>
      <c r="I1786" t="s">
        <v>1249</v>
      </c>
      <c r="J1786">
        <v>-7.8627275283179747</v>
      </c>
      <c r="K1786" s="13" t="s">
        <v>297</v>
      </c>
      <c r="L1786" s="13">
        <v>249</v>
      </c>
      <c r="M1786" s="13" t="s">
        <v>913</v>
      </c>
      <c r="N1786" s="15" t="s">
        <v>152</v>
      </c>
      <c r="O1786" s="13" t="s">
        <v>884</v>
      </c>
      <c r="P1786" s="13" t="s">
        <v>1090</v>
      </c>
      <c r="Q1786" s="13" t="s">
        <v>152</v>
      </c>
      <c r="R1786" s="13" t="s">
        <v>1065</v>
      </c>
      <c r="S1786" s="13">
        <v>67750</v>
      </c>
      <c r="T1786" s="13">
        <v>43681</v>
      </c>
      <c r="U1786" s="13">
        <v>33714</v>
      </c>
      <c r="V1786" s="32">
        <v>64.473800738007398</v>
      </c>
      <c r="W1786" s="10">
        <v>49.762361623616201</v>
      </c>
      <c r="X1786" s="1">
        <v>99.015245891914304</v>
      </c>
      <c r="Y1786" s="1">
        <v>0.64068339562199705</v>
      </c>
      <c r="Z1786" s="10">
        <v>0.157204722073916</v>
      </c>
      <c r="AA1786" s="10">
        <f t="shared" si="121"/>
        <v>0.79788811769591306</v>
      </c>
      <c r="AB1786" s="1">
        <v>4794.7611966518098</v>
      </c>
      <c r="AC1786" s="1">
        <v>7598.70210905779</v>
      </c>
      <c r="AD1786" s="1" t="s">
        <v>1094</v>
      </c>
      <c r="AE1786" s="1" t="s">
        <v>152</v>
      </c>
      <c r="AF1786" s="1" t="s">
        <v>1065</v>
      </c>
      <c r="AG1786" s="1">
        <v>55660</v>
      </c>
      <c r="AH1786" s="1">
        <v>35344</v>
      </c>
      <c r="AI1786" s="1">
        <v>26257</v>
      </c>
      <c r="AJ1786" s="32">
        <v>63.499820337765001</v>
      </c>
      <c r="AK1786" s="10">
        <v>47.173913043478301</v>
      </c>
      <c r="AL1786" s="1">
        <v>99.466808850973095</v>
      </c>
      <c r="AM1786" s="1">
        <v>0.25517004989145797</v>
      </c>
      <c r="AN1786" s="10">
        <v>9.1404196976044502E-2</v>
      </c>
      <c r="AO1786" s="10">
        <f t="shared" si="118"/>
        <v>0.34657424686750249</v>
      </c>
      <c r="AP1786" s="1">
        <v>4725.9731765289898</v>
      </c>
      <c r="AQ1786" s="1">
        <v>8050.5069066608603</v>
      </c>
      <c r="AR1786" s="1" t="s">
        <v>1193</v>
      </c>
      <c r="AS1786" s="1" t="s">
        <v>152</v>
      </c>
      <c r="AT1786" s="1" t="s">
        <v>1065</v>
      </c>
      <c r="AU1786" s="1">
        <v>25024</v>
      </c>
      <c r="AV1786" s="1">
        <v>17651</v>
      </c>
      <c r="AW1786" s="1">
        <v>14389</v>
      </c>
      <c r="AX1786" s="1">
        <v>70.536285166240404</v>
      </c>
      <c r="AY1786" s="10">
        <v>57.500799232736597</v>
      </c>
      <c r="AZ1786" s="1">
        <v>30.259225797484198</v>
      </c>
      <c r="BA1786" s="1">
        <v>18.222253110014599</v>
      </c>
      <c r="BB1786" s="10">
        <v>44.853707693376897</v>
      </c>
      <c r="BC1786" s="10">
        <f t="shared" si="117"/>
        <v>63.075960803391496</v>
      </c>
      <c r="BD1786" s="1">
        <v>32644.594715337</v>
      </c>
      <c r="BE1786" s="1">
        <v>64799.646332005403</v>
      </c>
      <c r="BF1786" s="1" t="s">
        <v>1197</v>
      </c>
      <c r="BG1786" s="1" t="s">
        <v>152</v>
      </c>
      <c r="BH1786" s="1" t="s">
        <v>1065</v>
      </c>
      <c r="BI1786" s="1">
        <v>21712</v>
      </c>
      <c r="BJ1786" s="1">
        <v>15161</v>
      </c>
      <c r="BK1786" s="1">
        <v>12431</v>
      </c>
      <c r="BL1786" s="1">
        <v>69.827745025792197</v>
      </c>
      <c r="BM1786" s="10">
        <v>57.254053058216698</v>
      </c>
      <c r="BN1786" s="1">
        <v>32.435041428686297</v>
      </c>
      <c r="BO1786" s="1">
        <v>18.9928404794465</v>
      </c>
      <c r="BP1786" s="10">
        <v>41.509130399806899</v>
      </c>
      <c r="BQ1786" s="10">
        <f t="shared" si="120"/>
        <v>60.501970879253399</v>
      </c>
      <c r="BR1786" s="1">
        <v>29889.031917288801</v>
      </c>
      <c r="BS1786" s="1">
        <v>58246.215562718302</v>
      </c>
    </row>
    <row r="1787" spans="1:71" customFormat="1" x14ac:dyDescent="0.15">
      <c r="A1787">
        <v>3869</v>
      </c>
      <c r="B1787" t="s">
        <v>298</v>
      </c>
      <c r="C1787" t="s">
        <v>8</v>
      </c>
      <c r="D1787" t="s">
        <v>61</v>
      </c>
      <c r="E1787" t="s">
        <v>62</v>
      </c>
      <c r="F1787" t="s">
        <v>625</v>
      </c>
      <c r="H1787" t="s">
        <v>626</v>
      </c>
      <c r="I1787" t="s">
        <v>1250</v>
      </c>
      <c r="J1787">
        <v>-8.3398487830376364</v>
      </c>
      <c r="K1787" s="13" t="s">
        <v>298</v>
      </c>
      <c r="L1787" s="13">
        <v>250</v>
      </c>
      <c r="M1787" s="13" t="s">
        <v>298</v>
      </c>
      <c r="N1787" s="15" t="s">
        <v>152</v>
      </c>
      <c r="O1787" s="13" t="s">
        <v>924</v>
      </c>
      <c r="P1787" s="13" t="s">
        <v>1091</v>
      </c>
      <c r="Q1787" s="13" t="s">
        <v>152</v>
      </c>
      <c r="R1787" s="13" t="s">
        <v>1065</v>
      </c>
      <c r="S1787" s="13">
        <v>59791</v>
      </c>
      <c r="T1787" s="13">
        <v>39860</v>
      </c>
      <c r="U1787" s="13">
        <v>29054</v>
      </c>
      <c r="V1787" s="32">
        <v>66.665551671656303</v>
      </c>
      <c r="W1787" s="10">
        <v>48.592597548126001</v>
      </c>
      <c r="X1787" s="1">
        <v>99.139533282852597</v>
      </c>
      <c r="Y1787" s="1">
        <v>0.62986163695188302</v>
      </c>
      <c r="Z1787" s="10">
        <v>8.9488538583327601E-2</v>
      </c>
      <c r="AA1787" s="10">
        <f t="shared" si="121"/>
        <v>0.71935017553521063</v>
      </c>
      <c r="AB1787" s="1">
        <v>4467.6776319527298</v>
      </c>
      <c r="AC1787" s="1">
        <v>7779.8383545295701</v>
      </c>
      <c r="AD1787" s="1" t="s">
        <v>1095</v>
      </c>
      <c r="AE1787" s="1" t="s">
        <v>152</v>
      </c>
      <c r="AF1787" s="1" t="s">
        <v>1065</v>
      </c>
      <c r="AG1787" s="1">
        <v>60978</v>
      </c>
      <c r="AH1787" s="1">
        <v>39124</v>
      </c>
      <c r="AI1787" s="1">
        <v>29929</v>
      </c>
      <c r="AJ1787" s="32">
        <v>64.1608448948801</v>
      </c>
      <c r="AK1787" s="10">
        <v>49.081635999868801</v>
      </c>
      <c r="AL1787" s="1">
        <v>99.315045607938799</v>
      </c>
      <c r="AM1787" s="1">
        <v>0.454408767416218</v>
      </c>
      <c r="AN1787" s="10">
        <v>8.3531023422099004E-2</v>
      </c>
      <c r="AO1787" s="10">
        <f t="shared" si="118"/>
        <v>0.537939790838317</v>
      </c>
      <c r="AP1787" s="1">
        <v>4799.1229070139998</v>
      </c>
      <c r="AQ1787" s="1">
        <v>7749.6139247848496</v>
      </c>
      <c r="AR1787" s="1" t="s">
        <v>1194</v>
      </c>
      <c r="AS1787" s="1" t="s">
        <v>152</v>
      </c>
      <c r="AT1787" s="1" t="s">
        <v>1065</v>
      </c>
      <c r="AU1787" s="1">
        <v>17841</v>
      </c>
      <c r="AV1787" s="1">
        <v>12532</v>
      </c>
      <c r="AW1787" s="1">
        <v>10345</v>
      </c>
      <c r="AX1787" s="1">
        <v>70.242699400257806</v>
      </c>
      <c r="AY1787" s="10">
        <v>57.984417913794097</v>
      </c>
      <c r="AZ1787" s="1">
        <v>28.989850169163802</v>
      </c>
      <c r="BA1787" s="1">
        <v>18.704688255195698</v>
      </c>
      <c r="BB1787" s="10">
        <v>45.654905751570801</v>
      </c>
      <c r="BC1787" s="10">
        <f t="shared" si="117"/>
        <v>64.3595940067665</v>
      </c>
      <c r="BD1787" s="1">
        <v>34173.306238483798</v>
      </c>
      <c r="BE1787" s="1">
        <v>68660.174812158395</v>
      </c>
      <c r="BF1787" s="1" t="s">
        <v>1198</v>
      </c>
      <c r="BG1787" s="1" t="s">
        <v>152</v>
      </c>
      <c r="BH1787" s="1" t="s">
        <v>1065</v>
      </c>
      <c r="BI1787" s="1">
        <v>22473</v>
      </c>
      <c r="BJ1787" s="1">
        <v>15278</v>
      </c>
      <c r="BK1787" s="1">
        <v>12499</v>
      </c>
      <c r="BL1787" s="1">
        <v>67.983802785564905</v>
      </c>
      <c r="BM1787" s="10">
        <v>55.6178525341521</v>
      </c>
      <c r="BN1787" s="1">
        <v>28.7222977838227</v>
      </c>
      <c r="BO1787" s="1">
        <v>18.537482998639899</v>
      </c>
      <c r="BP1787" s="10">
        <v>47.0437635010801</v>
      </c>
      <c r="BQ1787" s="10">
        <f t="shared" si="120"/>
        <v>65.581246499719995</v>
      </c>
      <c r="BR1787" s="1">
        <v>35459.588215533498</v>
      </c>
      <c r="BS1787" s="1">
        <v>69964.140063692394</v>
      </c>
    </row>
    <row r="1788" spans="1:71" customFormat="1" x14ac:dyDescent="0.15">
      <c r="A1788">
        <v>3869</v>
      </c>
      <c r="B1788" t="s">
        <v>299</v>
      </c>
      <c r="C1788" t="s">
        <v>8</v>
      </c>
      <c r="D1788" t="s">
        <v>61</v>
      </c>
      <c r="E1788" t="s">
        <v>62</v>
      </c>
      <c r="F1788" t="s">
        <v>625</v>
      </c>
      <c r="H1788" t="s">
        <v>626</v>
      </c>
      <c r="I1788" t="s">
        <v>1251</v>
      </c>
      <c r="J1788">
        <v>-8.816970037757299</v>
      </c>
      <c r="K1788" s="13" t="s">
        <v>299</v>
      </c>
      <c r="L1788" s="13">
        <v>251</v>
      </c>
      <c r="M1788" s="13" t="s">
        <v>299</v>
      </c>
      <c r="N1788" s="15" t="s">
        <v>153</v>
      </c>
      <c r="O1788" s="13" t="s">
        <v>884</v>
      </c>
      <c r="P1788" s="13" t="s">
        <v>1090</v>
      </c>
      <c r="Q1788" s="13" t="s">
        <v>153</v>
      </c>
      <c r="R1788" s="13" t="s">
        <v>1065</v>
      </c>
      <c r="S1788" s="13">
        <v>67641</v>
      </c>
      <c r="T1788" s="13">
        <v>44269</v>
      </c>
      <c r="U1788" s="13">
        <v>33029</v>
      </c>
      <c r="V1788" s="32">
        <v>65.4469922088674</v>
      </c>
      <c r="W1788" s="10">
        <v>48.829851717153801</v>
      </c>
      <c r="X1788" s="1">
        <v>99.079596718035702</v>
      </c>
      <c r="Y1788" s="1">
        <v>0.65094311059977605</v>
      </c>
      <c r="Z1788" s="10">
        <v>0.13018862211995499</v>
      </c>
      <c r="AA1788" s="10">
        <f t="shared" si="121"/>
        <v>0.78113173271973102</v>
      </c>
      <c r="AB1788" s="1">
        <v>4478.6597433155803</v>
      </c>
      <c r="AC1788" s="1">
        <v>7156.3610618925204</v>
      </c>
      <c r="AD1788" s="1" t="s">
        <v>1094</v>
      </c>
      <c r="AE1788" s="1" t="s">
        <v>153</v>
      </c>
      <c r="AF1788" s="1" t="s">
        <v>1065</v>
      </c>
      <c r="AG1788" s="1">
        <v>54081</v>
      </c>
      <c r="AH1788" s="1">
        <v>34371</v>
      </c>
      <c r="AI1788" s="1">
        <v>25317</v>
      </c>
      <c r="AJ1788" s="32">
        <v>63.554667998002998</v>
      </c>
      <c r="AK1788" s="10">
        <v>46.8131136628391</v>
      </c>
      <c r="AL1788" s="1">
        <v>99.289015286171306</v>
      </c>
      <c r="AM1788" s="1">
        <v>0.44239048860449498</v>
      </c>
      <c r="AN1788" s="10">
        <v>9.0848046766994497E-2</v>
      </c>
      <c r="AO1788" s="10">
        <f t="shared" si="118"/>
        <v>0.53323853537148946</v>
      </c>
      <c r="AP1788" s="1">
        <v>4512.9983972084401</v>
      </c>
      <c r="AQ1788" s="1">
        <v>7770.2941070153502</v>
      </c>
      <c r="AR1788" s="1" t="s">
        <v>1193</v>
      </c>
      <c r="AS1788" s="1" t="s">
        <v>153</v>
      </c>
      <c r="AT1788" s="1" t="s">
        <v>1065</v>
      </c>
      <c r="AU1788" s="1">
        <v>24262</v>
      </c>
      <c r="AV1788" s="1">
        <v>16774</v>
      </c>
      <c r="AW1788" s="1">
        <v>13555</v>
      </c>
      <c r="AX1788" s="1">
        <v>69.136921935537103</v>
      </c>
      <c r="AY1788" s="10">
        <v>55.869260572088002</v>
      </c>
      <c r="AZ1788" s="1">
        <v>27.945407598672102</v>
      </c>
      <c r="BA1788" s="1">
        <v>18.790114348948698</v>
      </c>
      <c r="BB1788" s="10">
        <v>47.126521578753199</v>
      </c>
      <c r="BC1788" s="10">
        <f t="shared" si="117"/>
        <v>65.91663592770189</v>
      </c>
      <c r="BD1788" s="1">
        <v>34958.601612605897</v>
      </c>
      <c r="BE1788" s="1">
        <v>71205.710143765595</v>
      </c>
      <c r="BF1788" s="1" t="s">
        <v>1197</v>
      </c>
      <c r="BG1788" s="1" t="s">
        <v>153</v>
      </c>
      <c r="BH1788" s="1" t="s">
        <v>1065</v>
      </c>
      <c r="BI1788" s="1">
        <v>21872</v>
      </c>
      <c r="BJ1788" s="1">
        <v>14864</v>
      </c>
      <c r="BK1788" s="1">
        <v>12408</v>
      </c>
      <c r="BL1788" s="1">
        <v>67.959034381858103</v>
      </c>
      <c r="BM1788" s="10">
        <v>56.730065837600598</v>
      </c>
      <c r="BN1788" s="1">
        <v>31.254029658284999</v>
      </c>
      <c r="BO1788" s="1">
        <v>18.8668600902643</v>
      </c>
      <c r="BP1788" s="10">
        <v>43.810444874274701</v>
      </c>
      <c r="BQ1788" s="10">
        <f t="shared" si="120"/>
        <v>62.677304964539005</v>
      </c>
      <c r="BR1788" s="1">
        <v>30958.186494349298</v>
      </c>
      <c r="BS1788" s="1">
        <v>63108.031158881902</v>
      </c>
    </row>
    <row r="1789" spans="1:71" customFormat="1" x14ac:dyDescent="0.15">
      <c r="A1789">
        <v>3869</v>
      </c>
      <c r="B1789" t="s">
        <v>300</v>
      </c>
      <c r="C1789" t="s">
        <v>8</v>
      </c>
      <c r="D1789" t="s">
        <v>61</v>
      </c>
      <c r="E1789" t="s">
        <v>62</v>
      </c>
      <c r="F1789" t="s">
        <v>625</v>
      </c>
      <c r="H1789" t="s">
        <v>626</v>
      </c>
      <c r="I1789" t="s">
        <v>1252</v>
      </c>
      <c r="J1789">
        <v>-9.2940912924769616</v>
      </c>
      <c r="K1789" s="13" t="s">
        <v>300</v>
      </c>
      <c r="L1789" s="13">
        <v>252</v>
      </c>
      <c r="M1789" s="13" t="s">
        <v>300</v>
      </c>
      <c r="N1789" s="15" t="s">
        <v>153</v>
      </c>
      <c r="O1789" s="13" t="s">
        <v>924</v>
      </c>
      <c r="P1789" s="13" t="s">
        <v>1091</v>
      </c>
      <c r="Q1789" s="13" t="s">
        <v>153</v>
      </c>
      <c r="R1789" s="13" t="s">
        <v>1065</v>
      </c>
      <c r="S1789" s="13">
        <v>63185</v>
      </c>
      <c r="T1789" s="13">
        <v>41460</v>
      </c>
      <c r="U1789" s="13">
        <v>30686</v>
      </c>
      <c r="V1789" s="32">
        <v>65.616839439740403</v>
      </c>
      <c r="W1789" s="10">
        <v>48.565324048429197</v>
      </c>
      <c r="X1789" s="1">
        <v>99.237437267809398</v>
      </c>
      <c r="Y1789" s="1">
        <v>0.47252818875057001</v>
      </c>
      <c r="Z1789" s="10">
        <v>0.136870233982924</v>
      </c>
      <c r="AA1789" s="10">
        <f t="shared" si="121"/>
        <v>0.60939842273349398</v>
      </c>
      <c r="AB1789" s="1">
        <v>4709.1958639607601</v>
      </c>
      <c r="AC1789" s="1">
        <v>7510.3361771113596</v>
      </c>
      <c r="AD1789" s="1" t="s">
        <v>1095</v>
      </c>
      <c r="AE1789" s="1" t="s">
        <v>153</v>
      </c>
      <c r="AF1789" s="1" t="s">
        <v>1065</v>
      </c>
      <c r="AG1789" s="1">
        <v>62830</v>
      </c>
      <c r="AH1789" s="1">
        <v>40231</v>
      </c>
      <c r="AI1789" s="1">
        <v>30300</v>
      </c>
      <c r="AJ1789" s="32">
        <v>64.031513608148998</v>
      </c>
      <c r="AK1789" s="10">
        <v>48.2253700461563</v>
      </c>
      <c r="AL1789" s="1">
        <v>99.310231023102304</v>
      </c>
      <c r="AM1789" s="1">
        <v>0.47854785478547901</v>
      </c>
      <c r="AN1789" s="10">
        <v>7.9207920792079195E-2</v>
      </c>
      <c r="AO1789" s="10">
        <f t="shared" si="118"/>
        <v>0.55775577557755818</v>
      </c>
      <c r="AP1789" s="1">
        <v>4692.6621331443703</v>
      </c>
      <c r="AQ1789" s="1">
        <v>7408.0867023710298</v>
      </c>
      <c r="AR1789" s="1" t="s">
        <v>1194</v>
      </c>
      <c r="AS1789" s="1" t="s">
        <v>153</v>
      </c>
      <c r="AT1789" s="1" t="s">
        <v>1065</v>
      </c>
      <c r="AU1789" s="1">
        <v>21205</v>
      </c>
      <c r="AV1789" s="1">
        <v>14797</v>
      </c>
      <c r="AW1789" s="1">
        <v>12268</v>
      </c>
      <c r="AX1789" s="1">
        <v>69.7807120962037</v>
      </c>
      <c r="AY1789" s="10">
        <v>57.854279651025699</v>
      </c>
      <c r="AZ1789" s="1">
        <v>27.600260841212901</v>
      </c>
      <c r="BA1789" s="1">
        <v>18.845777632866</v>
      </c>
      <c r="BB1789" s="10">
        <v>47.5301597652429</v>
      </c>
      <c r="BC1789" s="10">
        <f t="shared" si="117"/>
        <v>66.375937398108903</v>
      </c>
      <c r="BD1789" s="1">
        <v>35599.616574043299</v>
      </c>
      <c r="BE1789" s="1">
        <v>73159.040642948705</v>
      </c>
      <c r="BF1789" s="1" t="s">
        <v>1198</v>
      </c>
      <c r="BG1789" s="1" t="s">
        <v>153</v>
      </c>
      <c r="BH1789" s="1" t="s">
        <v>1065</v>
      </c>
      <c r="BI1789" s="1">
        <v>22996</v>
      </c>
      <c r="BJ1789" s="1">
        <v>15386</v>
      </c>
      <c r="BK1789" s="1">
        <v>12609</v>
      </c>
      <c r="BL1789" s="1">
        <v>66.907288224038993</v>
      </c>
      <c r="BM1789" s="10">
        <v>54.831275004348598</v>
      </c>
      <c r="BN1789" s="1">
        <v>27.781743199302099</v>
      </c>
      <c r="BO1789" s="1">
        <v>21.1912126259021</v>
      </c>
      <c r="BP1789" s="10">
        <v>45.967166309778698</v>
      </c>
      <c r="BQ1789" s="10">
        <f t="shared" si="120"/>
        <v>67.158378935680801</v>
      </c>
      <c r="BR1789" s="1">
        <v>32822.087347552297</v>
      </c>
      <c r="BS1789" s="1">
        <v>72393.673648604803</v>
      </c>
    </row>
    <row r="1790" spans="1:71" customFormat="1" x14ac:dyDescent="0.15">
      <c r="A1790">
        <v>3869</v>
      </c>
      <c r="B1790" t="s">
        <v>301</v>
      </c>
      <c r="C1790" t="s">
        <v>8</v>
      </c>
      <c r="D1790" t="s">
        <v>61</v>
      </c>
      <c r="E1790" t="s">
        <v>62</v>
      </c>
      <c r="F1790" t="s">
        <v>627</v>
      </c>
      <c r="H1790" t="s">
        <v>628</v>
      </c>
      <c r="I1790" t="s">
        <v>1243</v>
      </c>
      <c r="J1790">
        <v>-5</v>
      </c>
      <c r="K1790" s="13" t="s">
        <v>301</v>
      </c>
      <c r="L1790" s="13">
        <v>253</v>
      </c>
      <c r="M1790" s="13" t="s">
        <v>301</v>
      </c>
      <c r="N1790" s="15" t="s">
        <v>154</v>
      </c>
      <c r="O1790" s="13" t="s">
        <v>884</v>
      </c>
      <c r="P1790" s="13" t="s">
        <v>1090</v>
      </c>
      <c r="Q1790" s="13" t="s">
        <v>154</v>
      </c>
      <c r="R1790" s="13" t="s">
        <v>1065</v>
      </c>
      <c r="S1790" s="13">
        <v>67754</v>
      </c>
      <c r="T1790" s="13">
        <v>45413</v>
      </c>
      <c r="U1790" s="13">
        <v>34511</v>
      </c>
      <c r="V1790" s="32">
        <v>67.026301030197502</v>
      </c>
      <c r="W1790" s="10">
        <v>50.935738111402998</v>
      </c>
      <c r="X1790" s="1">
        <v>99.179971603256902</v>
      </c>
      <c r="Y1790" s="1">
        <v>0.46072266813479801</v>
      </c>
      <c r="Z1790" s="10">
        <v>0.133290834806294</v>
      </c>
      <c r="AA1790" s="10">
        <f t="shared" si="121"/>
        <v>0.59401350294109201</v>
      </c>
      <c r="AB1790" s="1">
        <v>4919.1965710268096</v>
      </c>
      <c r="AC1790" s="1">
        <v>7336.2078023250797</v>
      </c>
      <c r="AD1790" s="1" t="s">
        <v>1094</v>
      </c>
      <c r="AE1790" s="1" t="s">
        <v>154</v>
      </c>
      <c r="AF1790" s="1" t="s">
        <v>1065</v>
      </c>
      <c r="AG1790" s="1">
        <v>56665</v>
      </c>
      <c r="AH1790" s="1">
        <v>37013</v>
      </c>
      <c r="AI1790" s="1">
        <v>28852</v>
      </c>
      <c r="AJ1790" s="32">
        <v>65.318979969999106</v>
      </c>
      <c r="AK1790" s="10">
        <v>50.916791670343201</v>
      </c>
      <c r="AL1790" s="1">
        <v>99.154304727575195</v>
      </c>
      <c r="AM1790" s="1">
        <v>0.49909884929987502</v>
      </c>
      <c r="AN1790" s="10">
        <v>0.13863856924996501</v>
      </c>
      <c r="AO1790" s="10">
        <f t="shared" si="118"/>
        <v>0.63773741854984001</v>
      </c>
      <c r="AP1790" s="1">
        <v>5030.5818986258</v>
      </c>
      <c r="AQ1790" s="1">
        <v>7909.4258875478099</v>
      </c>
      <c r="AR1790" s="1" t="s">
        <v>1193</v>
      </c>
      <c r="AS1790" s="1" t="s">
        <v>154</v>
      </c>
      <c r="AT1790" s="1" t="s">
        <v>1065</v>
      </c>
      <c r="AU1790" s="1">
        <v>26292</v>
      </c>
      <c r="AV1790" s="1">
        <v>17533</v>
      </c>
      <c r="AW1790" s="1">
        <v>14278</v>
      </c>
      <c r="AX1790" s="1">
        <v>66.685683858207796</v>
      </c>
      <c r="AY1790" s="10">
        <v>54.305492164917098</v>
      </c>
      <c r="AZ1790" s="1">
        <v>23.581734136433699</v>
      </c>
      <c r="BA1790" s="1">
        <v>17.642526964560901</v>
      </c>
      <c r="BB1790" s="10">
        <v>53.2427510855862</v>
      </c>
      <c r="BC1790" s="10">
        <f t="shared" si="117"/>
        <v>70.885278050147093</v>
      </c>
      <c r="BD1790" s="1">
        <v>41218.059668709597</v>
      </c>
      <c r="BE1790" s="1">
        <v>88002.793520299194</v>
      </c>
      <c r="BF1790" s="1" t="s">
        <v>1197</v>
      </c>
      <c r="BG1790" s="1" t="s">
        <v>154</v>
      </c>
      <c r="BH1790" s="1" t="s">
        <v>1065</v>
      </c>
      <c r="BI1790" s="1">
        <v>22732</v>
      </c>
      <c r="BJ1790" s="1">
        <v>15701</v>
      </c>
      <c r="BK1790" s="1">
        <v>12750</v>
      </c>
      <c r="BL1790" s="1">
        <v>69.070033433045893</v>
      </c>
      <c r="BM1790" s="10">
        <v>56.088333626605703</v>
      </c>
      <c r="BN1790" s="1">
        <v>29.0588235294118</v>
      </c>
      <c r="BO1790" s="1">
        <v>16.909803921568599</v>
      </c>
      <c r="BP1790" s="10">
        <v>47.121568627450998</v>
      </c>
      <c r="BQ1790" s="10">
        <f t="shared" si="120"/>
        <v>64.031372549019594</v>
      </c>
      <c r="BR1790" s="1">
        <v>35297.431755983504</v>
      </c>
      <c r="BS1790" s="1">
        <v>67988.399014652197</v>
      </c>
    </row>
    <row r="1791" spans="1:71" customFormat="1" x14ac:dyDescent="0.15">
      <c r="A1791">
        <v>3869</v>
      </c>
      <c r="B1791" t="s">
        <v>304</v>
      </c>
      <c r="C1791" t="s">
        <v>8</v>
      </c>
      <c r="D1791" t="s">
        <v>61</v>
      </c>
      <c r="E1791" t="s">
        <v>62</v>
      </c>
      <c r="F1791" t="s">
        <v>627</v>
      </c>
      <c r="H1791" t="s">
        <v>628</v>
      </c>
      <c r="I1791" t="s">
        <v>1244</v>
      </c>
      <c r="J1791">
        <v>-5.4771212547196626</v>
      </c>
      <c r="K1791" s="13" t="s">
        <v>304</v>
      </c>
      <c r="L1791" s="13">
        <v>254</v>
      </c>
      <c r="M1791" s="13" t="s">
        <v>304</v>
      </c>
      <c r="N1791" s="15" t="s">
        <v>154</v>
      </c>
      <c r="O1791" s="13" t="s">
        <v>924</v>
      </c>
      <c r="P1791" s="13" t="s">
        <v>1091</v>
      </c>
      <c r="Q1791" s="13" t="s">
        <v>154</v>
      </c>
      <c r="R1791" s="13" t="s">
        <v>1065</v>
      </c>
      <c r="S1791" s="13">
        <v>66532</v>
      </c>
      <c r="T1791" s="13">
        <v>44472</v>
      </c>
      <c r="U1791" s="13">
        <v>33970</v>
      </c>
      <c r="V1791" s="32">
        <v>66.843022906270704</v>
      </c>
      <c r="W1791" s="10">
        <v>51.058137437623998</v>
      </c>
      <c r="X1791" s="1">
        <v>99.272887842213706</v>
      </c>
      <c r="Y1791" s="1">
        <v>0.42684721813364701</v>
      </c>
      <c r="Z1791" s="10">
        <v>9.7144539299381799E-2</v>
      </c>
      <c r="AA1791" s="10">
        <f t="shared" si="121"/>
        <v>0.52399175743302884</v>
      </c>
      <c r="AB1791" s="1">
        <v>4845.5201403643396</v>
      </c>
      <c r="AC1791" s="1">
        <v>7578.0077598575199</v>
      </c>
      <c r="AD1791" s="1" t="s">
        <v>1095</v>
      </c>
      <c r="AE1791" s="1" t="s">
        <v>154</v>
      </c>
      <c r="AF1791" s="1" t="s">
        <v>1065</v>
      </c>
      <c r="AG1791" s="1">
        <v>61746</v>
      </c>
      <c r="AH1791" s="1">
        <v>40789</v>
      </c>
      <c r="AI1791" s="1">
        <v>31387</v>
      </c>
      <c r="AJ1791" s="32">
        <v>66.059339876267302</v>
      </c>
      <c r="AK1791" s="10">
        <v>50.832442587374103</v>
      </c>
      <c r="AL1791" s="1">
        <v>99.260840475356005</v>
      </c>
      <c r="AM1791" s="1">
        <v>0.40462611909389201</v>
      </c>
      <c r="AN1791" s="10">
        <v>0.121069232484787</v>
      </c>
      <c r="AO1791" s="10">
        <f t="shared" si="118"/>
        <v>0.52569535157867897</v>
      </c>
      <c r="AP1791" s="1">
        <v>4847.0769268078802</v>
      </c>
      <c r="AQ1791" s="1">
        <v>7441.3973989340302</v>
      </c>
      <c r="AR1791" s="1" t="s">
        <v>1194</v>
      </c>
      <c r="AS1791" s="1" t="s">
        <v>154</v>
      </c>
      <c r="AT1791" s="1" t="s">
        <v>1065</v>
      </c>
      <c r="AU1791" s="1">
        <v>19450</v>
      </c>
      <c r="AV1791" s="1">
        <v>13763</v>
      </c>
      <c r="AW1791" s="1">
        <v>11406</v>
      </c>
      <c r="AX1791" s="1">
        <v>70.760925449871493</v>
      </c>
      <c r="AY1791" s="10">
        <v>58.642673521850902</v>
      </c>
      <c r="AZ1791" s="1">
        <v>29.0987199719446</v>
      </c>
      <c r="BA1791" s="1">
        <v>19.2880939856216</v>
      </c>
      <c r="BB1791" s="10">
        <v>46.010871471155497</v>
      </c>
      <c r="BC1791" s="10">
        <f t="shared" si="117"/>
        <v>65.298965456777097</v>
      </c>
      <c r="BD1791" s="1">
        <v>32831.301538322899</v>
      </c>
      <c r="BE1791" s="1">
        <v>71519.690483480299</v>
      </c>
      <c r="BF1791" s="1" t="s">
        <v>1198</v>
      </c>
      <c r="BG1791" s="1" t="s">
        <v>154</v>
      </c>
      <c r="BH1791" s="1" t="s">
        <v>1065</v>
      </c>
      <c r="BI1791" s="1">
        <v>23749</v>
      </c>
      <c r="BJ1791" s="1">
        <v>16381</v>
      </c>
      <c r="BK1791" s="1">
        <v>13282</v>
      </c>
      <c r="BL1791" s="1">
        <v>68.975535812034195</v>
      </c>
      <c r="BM1791" s="10">
        <v>55.926565329066499</v>
      </c>
      <c r="BN1791" s="1">
        <v>27.352808312001201</v>
      </c>
      <c r="BO1791" s="1">
        <v>19.281734678512301</v>
      </c>
      <c r="BP1791" s="10">
        <v>47.726246047281997</v>
      </c>
      <c r="BQ1791" s="10">
        <f t="shared" si="120"/>
        <v>67.007980725794297</v>
      </c>
      <c r="BR1791" s="1">
        <v>35481.922396264301</v>
      </c>
      <c r="BS1791" s="1">
        <v>72324.465912511805</v>
      </c>
    </row>
    <row r="1792" spans="1:71" customFormat="1" x14ac:dyDescent="0.15">
      <c r="A1792">
        <v>3869</v>
      </c>
      <c r="B1792" t="s">
        <v>305</v>
      </c>
      <c r="C1792" t="s">
        <v>8</v>
      </c>
      <c r="D1792" t="s">
        <v>61</v>
      </c>
      <c r="E1792" t="s">
        <v>62</v>
      </c>
      <c r="F1792" t="s">
        <v>627</v>
      </c>
      <c r="H1792" t="s">
        <v>628</v>
      </c>
      <c r="I1792" t="s">
        <v>1245</v>
      </c>
      <c r="J1792">
        <v>-5.9542425094393252</v>
      </c>
      <c r="K1792" s="13" t="s">
        <v>305</v>
      </c>
      <c r="L1792" s="13">
        <v>255</v>
      </c>
      <c r="M1792" s="13" t="s">
        <v>305</v>
      </c>
      <c r="N1792" s="15" t="s">
        <v>155</v>
      </c>
      <c r="O1792" s="13" t="s">
        <v>884</v>
      </c>
      <c r="P1792" s="13" t="s">
        <v>1090</v>
      </c>
      <c r="Q1792" s="13" t="s">
        <v>155</v>
      </c>
      <c r="R1792" s="13" t="s">
        <v>1065</v>
      </c>
      <c r="S1792" s="13">
        <v>70084</v>
      </c>
      <c r="T1792" s="13">
        <v>45760</v>
      </c>
      <c r="U1792" s="13">
        <v>34939</v>
      </c>
      <c r="V1792" s="32">
        <v>65.293076879173597</v>
      </c>
      <c r="W1792" s="10">
        <v>49.853033502654</v>
      </c>
      <c r="X1792" s="1">
        <v>99.115601476859695</v>
      </c>
      <c r="Y1792" s="1">
        <v>0.50659721228426702</v>
      </c>
      <c r="Z1792" s="10">
        <v>0.160279343999542</v>
      </c>
      <c r="AA1792" s="10">
        <f t="shared" si="121"/>
        <v>0.66687655628380904</v>
      </c>
      <c r="AB1792" s="1">
        <v>4939.7946339087403</v>
      </c>
      <c r="AC1792" s="1">
        <v>7058.1796395203201</v>
      </c>
      <c r="AD1792" s="1" t="s">
        <v>1094</v>
      </c>
      <c r="AE1792" s="1" t="s">
        <v>155</v>
      </c>
      <c r="AF1792" s="1" t="s">
        <v>1065</v>
      </c>
      <c r="AG1792" s="1">
        <v>56649</v>
      </c>
      <c r="AH1792" s="1">
        <v>36050</v>
      </c>
      <c r="AI1792" s="1">
        <v>26445</v>
      </c>
      <c r="AJ1792" s="32">
        <v>63.637486981235298</v>
      </c>
      <c r="AK1792" s="10">
        <v>46.682200921463803</v>
      </c>
      <c r="AL1792" s="1">
        <v>99.058423142370899</v>
      </c>
      <c r="AM1792" s="1">
        <v>0.726035167328418</v>
      </c>
      <c r="AN1792" s="10">
        <v>6.05029306107015E-2</v>
      </c>
      <c r="AO1792" s="10">
        <f t="shared" si="118"/>
        <v>0.78653809793911944</v>
      </c>
      <c r="AP1792" s="1">
        <v>4704.9215466492797</v>
      </c>
      <c r="AQ1792" s="1">
        <v>7553.9993638338501</v>
      </c>
      <c r="AR1792" s="1" t="s">
        <v>1193</v>
      </c>
      <c r="AS1792" s="1" t="s">
        <v>155</v>
      </c>
      <c r="AT1792" s="1" t="s">
        <v>1065</v>
      </c>
      <c r="AU1792" s="1">
        <v>25801</v>
      </c>
      <c r="AV1792" s="1">
        <v>17773</v>
      </c>
      <c r="AW1792" s="1">
        <v>14203</v>
      </c>
      <c r="AX1792" s="1">
        <v>68.8849269408162</v>
      </c>
      <c r="AY1792" s="10">
        <v>55.048253943645598</v>
      </c>
      <c r="AZ1792" s="1">
        <v>28.099697247060501</v>
      </c>
      <c r="BA1792" s="1">
        <v>18.482010842779701</v>
      </c>
      <c r="BB1792" s="10">
        <v>47.264662395268601</v>
      </c>
      <c r="BC1792" s="10">
        <f t="shared" si="117"/>
        <v>65.746673238048302</v>
      </c>
      <c r="BD1792" s="1">
        <v>35049.422369102103</v>
      </c>
      <c r="BE1792" s="1">
        <v>68544.691739766</v>
      </c>
      <c r="BF1792" s="1" t="s">
        <v>1197</v>
      </c>
      <c r="BG1792" s="1" t="s">
        <v>155</v>
      </c>
      <c r="BH1792" s="1" t="s">
        <v>1065</v>
      </c>
      <c r="BI1792" s="1">
        <v>22282</v>
      </c>
      <c r="BJ1792" s="1">
        <v>15381</v>
      </c>
      <c r="BK1792" s="1">
        <v>12342</v>
      </c>
      <c r="BL1792" s="1">
        <v>69.028812494390095</v>
      </c>
      <c r="BM1792" s="10">
        <v>55.390000897585502</v>
      </c>
      <c r="BN1792" s="1">
        <v>29.363150218765199</v>
      </c>
      <c r="BO1792" s="1">
        <v>17.460703289580302</v>
      </c>
      <c r="BP1792" s="10">
        <v>46.046021714470903</v>
      </c>
      <c r="BQ1792" s="10">
        <f t="shared" ref="BQ1792:BQ1816" si="122">SUM(BO1792:BP1792)</f>
        <v>63.506725004051205</v>
      </c>
      <c r="BR1792" s="1">
        <v>35074.8199366509</v>
      </c>
      <c r="BS1792" s="1">
        <v>64002.507228530099</v>
      </c>
    </row>
    <row r="1793" spans="1:71" customFormat="1" x14ac:dyDescent="0.15">
      <c r="A1793">
        <v>3869</v>
      </c>
      <c r="B1793" t="s">
        <v>306</v>
      </c>
      <c r="C1793" t="s">
        <v>8</v>
      </c>
      <c r="D1793" t="s">
        <v>61</v>
      </c>
      <c r="E1793" t="s">
        <v>62</v>
      </c>
      <c r="F1793" t="s">
        <v>627</v>
      </c>
      <c r="H1793" t="s">
        <v>628</v>
      </c>
      <c r="I1793" t="s">
        <v>1246</v>
      </c>
      <c r="J1793">
        <v>-6.4313637641589869</v>
      </c>
      <c r="K1793" s="13" t="s">
        <v>306</v>
      </c>
      <c r="L1793" s="13">
        <v>256</v>
      </c>
      <c r="M1793" s="13" t="s">
        <v>306</v>
      </c>
      <c r="N1793" s="15" t="s">
        <v>155</v>
      </c>
      <c r="O1793" s="13" t="s">
        <v>924</v>
      </c>
      <c r="P1793" s="13" t="s">
        <v>1091</v>
      </c>
      <c r="Q1793" s="13" t="s">
        <v>155</v>
      </c>
      <c r="R1793" s="13" t="s">
        <v>1065</v>
      </c>
      <c r="S1793" s="13">
        <v>67703</v>
      </c>
      <c r="T1793" s="13">
        <v>43667</v>
      </c>
      <c r="U1793" s="13">
        <v>33682</v>
      </c>
      <c r="V1793" s="32">
        <v>64.4978804484292</v>
      </c>
      <c r="W1793" s="10">
        <v>49.749641817940102</v>
      </c>
      <c r="X1793" s="1">
        <v>99.314173742651903</v>
      </c>
      <c r="Y1793" s="1">
        <v>0.41565227718068998</v>
      </c>
      <c r="Z1793" s="10">
        <v>0.121726738317202</v>
      </c>
      <c r="AA1793" s="10">
        <f t="shared" si="121"/>
        <v>0.53737901549789202</v>
      </c>
      <c r="AB1793" s="1">
        <v>4766.77843081226</v>
      </c>
      <c r="AC1793" s="1">
        <v>7449.2282194905001</v>
      </c>
      <c r="AD1793" s="1" t="s">
        <v>1095</v>
      </c>
      <c r="AE1793" s="1" t="s">
        <v>155</v>
      </c>
      <c r="AF1793" s="1" t="s">
        <v>1065</v>
      </c>
      <c r="AG1793" s="1">
        <v>64595</v>
      </c>
      <c r="AH1793" s="1">
        <v>41240</v>
      </c>
      <c r="AI1793" s="1">
        <v>31590</v>
      </c>
      <c r="AJ1793" s="32">
        <v>63.843950770183497</v>
      </c>
      <c r="AK1793" s="10">
        <v>48.9047139871507</v>
      </c>
      <c r="AL1793" s="1">
        <v>99.439696106362803</v>
      </c>
      <c r="AM1793" s="1">
        <v>0.32288698955365602</v>
      </c>
      <c r="AN1793" s="10">
        <v>7.28078505856284E-2</v>
      </c>
      <c r="AO1793" s="10">
        <f t="shared" si="118"/>
        <v>0.39569484013928441</v>
      </c>
      <c r="AP1793" s="1">
        <v>4745.8003550491103</v>
      </c>
      <c r="AQ1793" s="1">
        <v>6992.5601857010497</v>
      </c>
      <c r="AR1793" s="1" t="s">
        <v>1194</v>
      </c>
      <c r="AS1793" s="1" t="s">
        <v>155</v>
      </c>
      <c r="AT1793" s="1" t="s">
        <v>1065</v>
      </c>
      <c r="AU1793" s="1">
        <v>17965</v>
      </c>
      <c r="AV1793" s="1">
        <v>12253</v>
      </c>
      <c r="AW1793" s="1">
        <v>10187</v>
      </c>
      <c r="AX1793" s="1">
        <v>68.204842749791297</v>
      </c>
      <c r="AY1793" s="10">
        <v>56.704703590314502</v>
      </c>
      <c r="AZ1793" s="1">
        <v>27.633258074015899</v>
      </c>
      <c r="BA1793" s="1">
        <v>19.672131147540998</v>
      </c>
      <c r="BB1793" s="10">
        <v>47.148326298223203</v>
      </c>
      <c r="BC1793" s="10">
        <f t="shared" ref="BC1793:BC1856" si="123">SUM(BA1793:BB1793)</f>
        <v>66.820457445764205</v>
      </c>
      <c r="BD1793" s="1">
        <v>34887.916140973801</v>
      </c>
      <c r="BE1793" s="1">
        <v>75416.617731401202</v>
      </c>
      <c r="BF1793" s="1" t="s">
        <v>1198</v>
      </c>
      <c r="BG1793" s="1" t="s">
        <v>155</v>
      </c>
      <c r="BH1793" s="1" t="s">
        <v>1065</v>
      </c>
      <c r="BI1793" s="1">
        <v>24082</v>
      </c>
      <c r="BJ1793" s="1">
        <v>16312</v>
      </c>
      <c r="BK1793" s="1">
        <v>12964</v>
      </c>
      <c r="BL1793" s="1">
        <v>67.735237937048396</v>
      </c>
      <c r="BM1793" s="10">
        <v>53.832738144672398</v>
      </c>
      <c r="BN1793" s="1">
        <v>27.298673248997201</v>
      </c>
      <c r="BO1793" s="1">
        <v>18.505091021289701</v>
      </c>
      <c r="BP1793" s="10">
        <v>47.979018821351403</v>
      </c>
      <c r="BQ1793" s="10">
        <f t="shared" si="122"/>
        <v>66.484109842641104</v>
      </c>
      <c r="BR1793" s="1">
        <v>36305.091339267798</v>
      </c>
      <c r="BS1793" s="1">
        <v>70468.745632707301</v>
      </c>
    </row>
    <row r="1794" spans="1:71" customFormat="1" x14ac:dyDescent="0.15">
      <c r="A1794">
        <v>3869</v>
      </c>
      <c r="B1794" t="s">
        <v>307</v>
      </c>
      <c r="C1794" t="s">
        <v>8</v>
      </c>
      <c r="D1794" t="s">
        <v>61</v>
      </c>
      <c r="E1794" t="s">
        <v>62</v>
      </c>
      <c r="F1794" t="s">
        <v>627</v>
      </c>
      <c r="H1794" t="s">
        <v>628</v>
      </c>
      <c r="I1794" t="s">
        <v>1247</v>
      </c>
      <c r="J1794">
        <v>-6.9084850188786495</v>
      </c>
      <c r="K1794" s="13" t="s">
        <v>307</v>
      </c>
      <c r="L1794" s="13">
        <v>257</v>
      </c>
      <c r="M1794" s="13" t="s">
        <v>307</v>
      </c>
      <c r="N1794" s="15" t="s">
        <v>156</v>
      </c>
      <c r="O1794" s="13" t="s">
        <v>884</v>
      </c>
      <c r="P1794" s="13" t="s">
        <v>1090</v>
      </c>
      <c r="Q1794" s="13" t="s">
        <v>156</v>
      </c>
      <c r="R1794" s="13" t="s">
        <v>1065</v>
      </c>
      <c r="S1794" s="13">
        <v>76630</v>
      </c>
      <c r="T1794" s="13">
        <v>50441</v>
      </c>
      <c r="U1794" s="13">
        <v>38063</v>
      </c>
      <c r="V1794" s="32">
        <v>65.824089782069706</v>
      </c>
      <c r="W1794" s="10">
        <v>49.671147070338002</v>
      </c>
      <c r="X1794" s="1">
        <v>99.282768042455899</v>
      </c>
      <c r="Y1794" s="1">
        <v>0.415101279457741</v>
      </c>
      <c r="Z1794" s="10">
        <v>0.11034337808370299</v>
      </c>
      <c r="AA1794" s="10">
        <f t="shared" si="121"/>
        <v>0.52544465754144398</v>
      </c>
      <c r="AB1794" s="1">
        <v>4850.3290426953499</v>
      </c>
      <c r="AC1794" s="1">
        <v>6928.2484512741903</v>
      </c>
      <c r="AD1794" s="1" t="s">
        <v>1094</v>
      </c>
      <c r="AE1794" s="1" t="s">
        <v>156</v>
      </c>
      <c r="AF1794" s="1" t="s">
        <v>1065</v>
      </c>
      <c r="AG1794" s="1">
        <v>58329</v>
      </c>
      <c r="AH1794" s="1">
        <v>37653</v>
      </c>
      <c r="AI1794" s="1">
        <v>27538</v>
      </c>
      <c r="AJ1794" s="32">
        <v>64.552795350511701</v>
      </c>
      <c r="AK1794" s="10">
        <v>47.211507140530401</v>
      </c>
      <c r="AL1794" s="1">
        <v>99.266468153097506</v>
      </c>
      <c r="AM1794" s="1">
        <v>0.51565110029776995</v>
      </c>
      <c r="AN1794" s="10">
        <v>6.8995569758152395E-2</v>
      </c>
      <c r="AO1794" s="10">
        <f t="shared" ref="AO1794:AO1857" si="124">SUM(AM1794:AN1794)</f>
        <v>0.5846466700559223</v>
      </c>
      <c r="AP1794" s="1">
        <v>4585.72078709575</v>
      </c>
      <c r="AQ1794" s="1">
        <v>7393.18333269922</v>
      </c>
      <c r="AR1794" s="1" t="s">
        <v>1193</v>
      </c>
      <c r="AS1794" s="1" t="s">
        <v>156</v>
      </c>
      <c r="AT1794" s="1" t="s">
        <v>1065</v>
      </c>
      <c r="AU1794" s="1">
        <v>27302</v>
      </c>
      <c r="AV1794" s="1">
        <v>19445</v>
      </c>
      <c r="AW1794" s="1">
        <v>15504</v>
      </c>
      <c r="AX1794" s="1">
        <v>71.221888506336498</v>
      </c>
      <c r="AY1794" s="10">
        <v>56.787048567870499</v>
      </c>
      <c r="AZ1794" s="1">
        <v>28.0250257997936</v>
      </c>
      <c r="BA1794" s="1">
        <v>17.853457172342601</v>
      </c>
      <c r="BB1794" s="10">
        <v>47.187822497420001</v>
      </c>
      <c r="BC1794" s="10">
        <f t="shared" si="123"/>
        <v>65.041279669762602</v>
      </c>
      <c r="BD1794" s="1">
        <v>35332.310509338</v>
      </c>
      <c r="BE1794" s="1">
        <v>67372.734885550293</v>
      </c>
      <c r="BF1794" s="1" t="s">
        <v>1197</v>
      </c>
      <c r="BG1794" s="1" t="s">
        <v>156</v>
      </c>
      <c r="BH1794" s="1" t="s">
        <v>1065</v>
      </c>
      <c r="BI1794" s="1">
        <v>23976</v>
      </c>
      <c r="BJ1794" s="1">
        <v>16889</v>
      </c>
      <c r="BK1794" s="1">
        <v>13666</v>
      </c>
      <c r="BL1794" s="1">
        <v>70.441274607941295</v>
      </c>
      <c r="BM1794" s="10">
        <v>56.998665331998701</v>
      </c>
      <c r="BN1794" s="1">
        <v>31.099078003805101</v>
      </c>
      <c r="BO1794" s="1">
        <v>16.6398360895653</v>
      </c>
      <c r="BP1794" s="10">
        <v>44.387531099077997</v>
      </c>
      <c r="BQ1794" s="10">
        <f t="shared" si="122"/>
        <v>61.027367188643296</v>
      </c>
      <c r="BR1794" s="1">
        <v>33631.254564601702</v>
      </c>
      <c r="BS1794" s="1">
        <v>58756.5885273885</v>
      </c>
    </row>
    <row r="1795" spans="1:71" customFormat="1" x14ac:dyDescent="0.15">
      <c r="A1795">
        <v>3869</v>
      </c>
      <c r="B1795" t="s">
        <v>308</v>
      </c>
      <c r="C1795" t="s">
        <v>8</v>
      </c>
      <c r="D1795" t="s">
        <v>61</v>
      </c>
      <c r="E1795" t="s">
        <v>62</v>
      </c>
      <c r="F1795" t="s">
        <v>627</v>
      </c>
      <c r="H1795" t="s">
        <v>628</v>
      </c>
      <c r="I1795" t="s">
        <v>1248</v>
      </c>
      <c r="J1795">
        <v>-7.3856062735983121</v>
      </c>
      <c r="K1795" s="13" t="s">
        <v>308</v>
      </c>
      <c r="L1795" s="13">
        <v>258</v>
      </c>
      <c r="M1795" s="13" t="s">
        <v>308</v>
      </c>
      <c r="N1795" s="15" t="s">
        <v>156</v>
      </c>
      <c r="O1795" s="13" t="s">
        <v>924</v>
      </c>
      <c r="P1795" s="13" t="s">
        <v>1091</v>
      </c>
      <c r="Q1795" s="13" t="s">
        <v>156</v>
      </c>
      <c r="R1795" s="13" t="s">
        <v>1065</v>
      </c>
      <c r="S1795" s="13">
        <v>72604</v>
      </c>
      <c r="T1795" s="13">
        <v>47639</v>
      </c>
      <c r="U1795" s="13">
        <v>35492</v>
      </c>
      <c r="V1795" s="32">
        <v>65.614842157456906</v>
      </c>
      <c r="W1795" s="10">
        <v>48.884358988485502</v>
      </c>
      <c r="X1795" s="1">
        <v>99.504113603065505</v>
      </c>
      <c r="Y1795" s="1">
        <v>0.25639580750591701</v>
      </c>
      <c r="Z1795" s="10">
        <v>7.8891017694128304E-2</v>
      </c>
      <c r="AA1795" s="10">
        <f t="shared" si="121"/>
        <v>0.33528682520004532</v>
      </c>
      <c r="AB1795" s="1">
        <v>4692.6181656418303</v>
      </c>
      <c r="AC1795" s="1">
        <v>7084.3349561581099</v>
      </c>
      <c r="AD1795" s="1" t="s">
        <v>1095</v>
      </c>
      <c r="AE1795" s="1" t="s">
        <v>156</v>
      </c>
      <c r="AF1795" s="1" t="s">
        <v>1065</v>
      </c>
      <c r="AG1795" s="1">
        <v>71617</v>
      </c>
      <c r="AH1795" s="1">
        <v>46236</v>
      </c>
      <c r="AI1795" s="1">
        <v>35391</v>
      </c>
      <c r="AJ1795" s="32">
        <v>64.560090481310297</v>
      </c>
      <c r="AK1795" s="10">
        <v>49.417037854140801</v>
      </c>
      <c r="AL1795" s="1">
        <v>99.530954197394806</v>
      </c>
      <c r="AM1795" s="1">
        <v>0.25147636404735701</v>
      </c>
      <c r="AN1795" s="10">
        <v>8.4767313723828105E-2</v>
      </c>
      <c r="AO1795" s="10">
        <f t="shared" si="124"/>
        <v>0.33624367777118513</v>
      </c>
      <c r="AP1795" s="1">
        <v>4729.4208284030201</v>
      </c>
      <c r="AQ1795" s="1">
        <v>6848.3862511712096</v>
      </c>
      <c r="AR1795" s="1" t="s">
        <v>1194</v>
      </c>
      <c r="AS1795" s="1" t="s">
        <v>156</v>
      </c>
      <c r="AT1795" s="1" t="s">
        <v>1065</v>
      </c>
      <c r="AU1795" s="1">
        <v>21860</v>
      </c>
      <c r="AV1795" s="1">
        <v>14954</v>
      </c>
      <c r="AW1795" s="1">
        <v>12449</v>
      </c>
      <c r="AX1795" s="1">
        <v>68.408051235132703</v>
      </c>
      <c r="AY1795" s="10">
        <v>56.948764867337601</v>
      </c>
      <c r="AZ1795" s="1">
        <v>29.030444212386499</v>
      </c>
      <c r="BA1795" s="1">
        <v>19.367017431118999</v>
      </c>
      <c r="BB1795" s="10">
        <v>45.385171499718901</v>
      </c>
      <c r="BC1795" s="10">
        <f t="shared" si="123"/>
        <v>64.752188930837903</v>
      </c>
      <c r="BD1795" s="1">
        <v>33556.610317586797</v>
      </c>
      <c r="BE1795" s="1">
        <v>68912.506607288204</v>
      </c>
      <c r="BF1795" s="1" t="s">
        <v>1198</v>
      </c>
      <c r="BG1795" s="1" t="s">
        <v>156</v>
      </c>
      <c r="BH1795" s="1" t="s">
        <v>1065</v>
      </c>
      <c r="BI1795" s="1">
        <v>27047</v>
      </c>
      <c r="BJ1795" s="1">
        <v>18510</v>
      </c>
      <c r="BK1795" s="1">
        <v>15189</v>
      </c>
      <c r="BL1795" s="1">
        <v>68.436425481569103</v>
      </c>
      <c r="BM1795" s="10">
        <v>56.1577993862536</v>
      </c>
      <c r="BN1795" s="1">
        <v>29.383106195272902</v>
      </c>
      <c r="BO1795" s="1">
        <v>18.5002304299164</v>
      </c>
      <c r="BP1795" s="10">
        <v>45.671209427875397</v>
      </c>
      <c r="BQ1795" s="10">
        <f t="shared" si="122"/>
        <v>64.171439857791796</v>
      </c>
      <c r="BR1795" s="1">
        <v>33729.847694744203</v>
      </c>
      <c r="BS1795" s="1">
        <v>65782.500216038796</v>
      </c>
    </row>
    <row r="1796" spans="1:71" customFormat="1" x14ac:dyDescent="0.15">
      <c r="A1796">
        <v>3869</v>
      </c>
      <c r="B1796" t="s">
        <v>309</v>
      </c>
      <c r="C1796" t="s">
        <v>8</v>
      </c>
      <c r="D1796" t="s">
        <v>61</v>
      </c>
      <c r="E1796" t="s">
        <v>62</v>
      </c>
      <c r="F1796" t="s">
        <v>627</v>
      </c>
      <c r="H1796" t="s">
        <v>628</v>
      </c>
      <c r="I1796" t="s">
        <v>1249</v>
      </c>
      <c r="J1796">
        <v>-7.8627275283179747</v>
      </c>
      <c r="K1796" s="13" t="s">
        <v>309</v>
      </c>
      <c r="L1796" s="13">
        <v>259</v>
      </c>
      <c r="M1796" s="13" t="s">
        <v>309</v>
      </c>
      <c r="N1796" s="15" t="s">
        <v>157</v>
      </c>
      <c r="O1796" s="13" t="s">
        <v>884</v>
      </c>
      <c r="P1796" s="13" t="s">
        <v>1090</v>
      </c>
      <c r="Q1796" s="13" t="s">
        <v>157</v>
      </c>
      <c r="R1796" s="13" t="s">
        <v>1065</v>
      </c>
      <c r="S1796" s="13">
        <v>70912</v>
      </c>
      <c r="T1796" s="13">
        <v>45950</v>
      </c>
      <c r="U1796" s="13">
        <v>34599</v>
      </c>
      <c r="V1796" s="32">
        <v>64.798623646209407</v>
      </c>
      <c r="W1796" s="10">
        <v>48.791459837545098</v>
      </c>
      <c r="X1796" s="1">
        <v>99.424838868175399</v>
      </c>
      <c r="Y1796" s="1">
        <v>0.31792826382265399</v>
      </c>
      <c r="Z1796" s="10">
        <v>9.5378479146796105E-2</v>
      </c>
      <c r="AA1796" s="10">
        <f t="shared" si="121"/>
        <v>0.41330674296945008</v>
      </c>
      <c r="AB1796" s="1">
        <v>4667.2222619343001</v>
      </c>
      <c r="AC1796" s="1">
        <v>6679.3744763465902</v>
      </c>
      <c r="AD1796" s="1" t="s">
        <v>1094</v>
      </c>
      <c r="AE1796" s="1" t="s">
        <v>157</v>
      </c>
      <c r="AF1796" s="1" t="s">
        <v>1065</v>
      </c>
      <c r="AG1796" s="1">
        <v>60060</v>
      </c>
      <c r="AH1796" s="1">
        <v>38196</v>
      </c>
      <c r="AI1796" s="1">
        <v>28948</v>
      </c>
      <c r="AJ1796" s="32">
        <v>63.596403596403597</v>
      </c>
      <c r="AK1796" s="10">
        <v>48.198468198468198</v>
      </c>
      <c r="AL1796" s="1">
        <v>99.495647367693806</v>
      </c>
      <c r="AM1796" s="1">
        <v>0.310902307586016</v>
      </c>
      <c r="AN1796" s="10">
        <v>4.1453641011468798E-2</v>
      </c>
      <c r="AO1796" s="10">
        <f t="shared" si="124"/>
        <v>0.35235594859748481</v>
      </c>
      <c r="AP1796" s="1">
        <v>4813.7033217381804</v>
      </c>
      <c r="AQ1796" s="1">
        <v>7528.7359009654001</v>
      </c>
      <c r="AR1796" s="1" t="s">
        <v>1193</v>
      </c>
      <c r="AS1796" s="1" t="s">
        <v>157</v>
      </c>
      <c r="AT1796" s="1" t="s">
        <v>1065</v>
      </c>
      <c r="AU1796" s="1">
        <v>29827</v>
      </c>
      <c r="AV1796" s="1">
        <v>21564</v>
      </c>
      <c r="AW1796" s="1">
        <v>17376</v>
      </c>
      <c r="AX1796" s="1">
        <v>72.296912193650002</v>
      </c>
      <c r="AY1796" s="10">
        <v>58.255942602340198</v>
      </c>
      <c r="AZ1796" s="1">
        <v>28.245856353591201</v>
      </c>
      <c r="BA1796" s="1">
        <v>16.591850828729299</v>
      </c>
      <c r="BB1796" s="10">
        <v>47.686464088397798</v>
      </c>
      <c r="BC1796" s="10">
        <f t="shared" si="123"/>
        <v>64.278314917127091</v>
      </c>
      <c r="BD1796" s="1">
        <v>36704.423378840896</v>
      </c>
      <c r="BE1796" s="1">
        <v>66251.718310957396</v>
      </c>
      <c r="BF1796" s="1" t="s">
        <v>1197</v>
      </c>
      <c r="BG1796" s="1" t="s">
        <v>157</v>
      </c>
      <c r="BH1796" s="1" t="s">
        <v>1065</v>
      </c>
      <c r="BI1796" s="1">
        <v>23701</v>
      </c>
      <c r="BJ1796" s="1">
        <v>16440</v>
      </c>
      <c r="BK1796" s="1">
        <v>13496</v>
      </c>
      <c r="BL1796" s="1">
        <v>69.364161849710996</v>
      </c>
      <c r="BM1796" s="10">
        <v>56.942745031855203</v>
      </c>
      <c r="BN1796" s="1">
        <v>31.705690574985201</v>
      </c>
      <c r="BO1796" s="1">
        <v>16.189982216953201</v>
      </c>
      <c r="BP1796" s="10">
        <v>44.316834617664497</v>
      </c>
      <c r="BQ1796" s="10">
        <f t="shared" si="122"/>
        <v>60.506816834617695</v>
      </c>
      <c r="BR1796" s="1">
        <v>33081.818596682897</v>
      </c>
      <c r="BS1796" s="1">
        <v>58636.706117102804</v>
      </c>
    </row>
    <row r="1797" spans="1:71" customFormat="1" x14ac:dyDescent="0.15">
      <c r="A1797">
        <v>3869</v>
      </c>
      <c r="B1797" t="s">
        <v>310</v>
      </c>
      <c r="C1797" t="s">
        <v>8</v>
      </c>
      <c r="D1797" t="s">
        <v>61</v>
      </c>
      <c r="E1797" t="s">
        <v>62</v>
      </c>
      <c r="F1797" t="s">
        <v>627</v>
      </c>
      <c r="H1797" t="s">
        <v>628</v>
      </c>
      <c r="I1797" t="s">
        <v>1250</v>
      </c>
      <c r="J1797">
        <v>-8.3398487830376364</v>
      </c>
      <c r="K1797" s="13" t="s">
        <v>310</v>
      </c>
      <c r="L1797" s="13">
        <v>260</v>
      </c>
      <c r="M1797" s="13" t="s">
        <v>310</v>
      </c>
      <c r="N1797" s="15" t="s">
        <v>157</v>
      </c>
      <c r="O1797" s="13" t="s">
        <v>924</v>
      </c>
      <c r="P1797" s="13" t="s">
        <v>1091</v>
      </c>
      <c r="Q1797" s="13" t="s">
        <v>157</v>
      </c>
      <c r="R1797" s="13" t="s">
        <v>1065</v>
      </c>
      <c r="S1797" s="13">
        <v>72266</v>
      </c>
      <c r="T1797" s="13">
        <v>47811</v>
      </c>
      <c r="U1797" s="13">
        <v>35519</v>
      </c>
      <c r="V1797" s="32">
        <v>66.159743171062502</v>
      </c>
      <c r="W1797" s="10">
        <v>49.150361165693397</v>
      </c>
      <c r="X1797" s="1">
        <v>99.298966750190004</v>
      </c>
      <c r="Y1797" s="1">
        <v>0.46454010529575701</v>
      </c>
      <c r="Z1797" s="10">
        <v>6.4754075283651E-2</v>
      </c>
      <c r="AA1797" s="10">
        <f t="shared" si="121"/>
        <v>0.52929418057940802</v>
      </c>
      <c r="AB1797" s="1">
        <v>4599.05058081478</v>
      </c>
      <c r="AC1797" s="1">
        <v>6906.3700865763903</v>
      </c>
      <c r="AD1797" s="1" t="s">
        <v>1095</v>
      </c>
      <c r="AE1797" s="1" t="s">
        <v>157</v>
      </c>
      <c r="AF1797" s="1" t="s">
        <v>1065</v>
      </c>
      <c r="AG1797" s="1">
        <v>64192</v>
      </c>
      <c r="AH1797" s="1">
        <v>41508</v>
      </c>
      <c r="AI1797" s="1">
        <v>30106</v>
      </c>
      <c r="AJ1797" s="32">
        <v>64.662263210368906</v>
      </c>
      <c r="AK1797" s="10">
        <v>46.899925224326999</v>
      </c>
      <c r="AL1797" s="1">
        <v>98.943732146415996</v>
      </c>
      <c r="AM1797" s="1">
        <v>0.82043446489072003</v>
      </c>
      <c r="AN1797" s="10">
        <v>9.3004716667773907E-2</v>
      </c>
      <c r="AO1797" s="10">
        <f t="shared" si="124"/>
        <v>0.91343918155849391</v>
      </c>
      <c r="AP1797" s="1">
        <v>4373.9042204964999</v>
      </c>
      <c r="AQ1797" s="1">
        <v>6714.4492048502398</v>
      </c>
      <c r="AR1797" s="1" t="s">
        <v>1194</v>
      </c>
      <c r="AS1797" s="1" t="s">
        <v>157</v>
      </c>
      <c r="AT1797" s="1" t="s">
        <v>1065</v>
      </c>
      <c r="AU1797" s="1">
        <v>21536</v>
      </c>
      <c r="AV1797" s="1">
        <v>14846</v>
      </c>
      <c r="AW1797" s="1">
        <v>12101</v>
      </c>
      <c r="AX1797" s="1">
        <v>68.935735512630004</v>
      </c>
      <c r="AY1797" s="10">
        <v>56.189635958395201</v>
      </c>
      <c r="AZ1797" s="1">
        <v>28.2951822163458</v>
      </c>
      <c r="BA1797" s="1">
        <v>17.180398314188899</v>
      </c>
      <c r="BB1797" s="10">
        <v>47.326667217585303</v>
      </c>
      <c r="BC1797" s="10">
        <f t="shared" si="123"/>
        <v>64.507065531774202</v>
      </c>
      <c r="BD1797" s="1">
        <v>35948.870631871803</v>
      </c>
      <c r="BE1797" s="1">
        <v>69738.208975271205</v>
      </c>
      <c r="BF1797" s="1" t="s">
        <v>1198</v>
      </c>
      <c r="BG1797" s="1" t="s">
        <v>157</v>
      </c>
      <c r="BH1797" s="1" t="s">
        <v>1065</v>
      </c>
      <c r="BI1797" s="1">
        <v>26428</v>
      </c>
      <c r="BJ1797" s="1">
        <v>17694</v>
      </c>
      <c r="BK1797" s="1">
        <v>14371</v>
      </c>
      <c r="BL1797" s="1">
        <v>66.951717874981099</v>
      </c>
      <c r="BM1797" s="10">
        <v>54.377932495837698</v>
      </c>
      <c r="BN1797" s="1">
        <v>29.7474079743929</v>
      </c>
      <c r="BO1797" s="1">
        <v>17.444854220304801</v>
      </c>
      <c r="BP1797" s="10">
        <v>46.2528703639274</v>
      </c>
      <c r="BQ1797" s="10">
        <f t="shared" si="122"/>
        <v>63.697724584232205</v>
      </c>
      <c r="BR1797" s="1">
        <v>34242.796741653103</v>
      </c>
      <c r="BS1797" s="1">
        <v>64529.207658405299</v>
      </c>
    </row>
    <row r="1798" spans="1:71" customFormat="1" x14ac:dyDescent="0.15">
      <c r="A1798">
        <v>3869</v>
      </c>
      <c r="B1798" t="s">
        <v>311</v>
      </c>
      <c r="C1798" t="s">
        <v>8</v>
      </c>
      <c r="D1798" t="s">
        <v>61</v>
      </c>
      <c r="E1798" t="s">
        <v>62</v>
      </c>
      <c r="F1798" t="s">
        <v>627</v>
      </c>
      <c r="H1798" t="s">
        <v>628</v>
      </c>
      <c r="I1798" t="s">
        <v>1251</v>
      </c>
      <c r="J1798">
        <v>-8.816970037757299</v>
      </c>
      <c r="K1798" s="13" t="s">
        <v>311</v>
      </c>
      <c r="L1798" s="13">
        <v>261</v>
      </c>
      <c r="M1798" s="13" t="s">
        <v>311</v>
      </c>
      <c r="N1798" s="15" t="s">
        <v>158</v>
      </c>
      <c r="O1798" s="13" t="s">
        <v>884</v>
      </c>
      <c r="P1798" s="13" t="s">
        <v>1090</v>
      </c>
      <c r="Q1798" s="13" t="s">
        <v>158</v>
      </c>
      <c r="R1798" s="13" t="s">
        <v>1065</v>
      </c>
      <c r="S1798" s="13">
        <v>81197</v>
      </c>
      <c r="T1798" s="13">
        <v>52365</v>
      </c>
      <c r="U1798" s="13">
        <v>38974</v>
      </c>
      <c r="V1798" s="32">
        <v>64.491298939616001</v>
      </c>
      <c r="W1798" s="10">
        <v>47.999310319346797</v>
      </c>
      <c r="X1798" s="1">
        <v>99.481705752552998</v>
      </c>
      <c r="Y1798" s="1">
        <v>0.30020013342228202</v>
      </c>
      <c r="Z1798" s="10">
        <v>6.41453276543337E-2</v>
      </c>
      <c r="AA1798" s="10">
        <f t="shared" si="121"/>
        <v>0.3643454610766157</v>
      </c>
      <c r="AB1798" s="1">
        <v>4336.3226641589099</v>
      </c>
      <c r="AC1798" s="1">
        <v>6786.1860151749397</v>
      </c>
      <c r="AD1798" s="1" t="s">
        <v>1094</v>
      </c>
      <c r="AE1798" s="1" t="s">
        <v>158</v>
      </c>
      <c r="AF1798" s="1" t="s">
        <v>1065</v>
      </c>
      <c r="AG1798" s="1">
        <v>60397</v>
      </c>
      <c r="AH1798" s="1">
        <v>38620</v>
      </c>
      <c r="AI1798" s="1">
        <v>29167</v>
      </c>
      <c r="AJ1798" s="32">
        <v>63.943573356292497</v>
      </c>
      <c r="AK1798" s="10">
        <v>48.292133715250799</v>
      </c>
      <c r="AL1798" s="1">
        <v>99.619432920766599</v>
      </c>
      <c r="AM1798" s="1">
        <v>0.25028285391024102</v>
      </c>
      <c r="AN1798" s="10">
        <v>3.7713854698803402E-2</v>
      </c>
      <c r="AO1798" s="10">
        <f t="shared" si="124"/>
        <v>0.28799670860904442</v>
      </c>
      <c r="AP1798" s="1">
        <v>4398.0885367061701</v>
      </c>
      <c r="AQ1798" s="1">
        <v>7773.5923136930396</v>
      </c>
      <c r="AR1798" s="1" t="s">
        <v>1193</v>
      </c>
      <c r="AS1798" s="1" t="s">
        <v>158</v>
      </c>
      <c r="AT1798" s="1" t="s">
        <v>1065</v>
      </c>
      <c r="AU1798" s="1">
        <v>31514</v>
      </c>
      <c r="AV1798" s="1">
        <v>23639</v>
      </c>
      <c r="AW1798" s="1">
        <v>19303</v>
      </c>
      <c r="AX1798" s="1">
        <v>75.011106175033305</v>
      </c>
      <c r="AY1798" s="10">
        <v>61.252141905184999</v>
      </c>
      <c r="AZ1798" s="1">
        <v>28.223592187742799</v>
      </c>
      <c r="BA1798" s="1">
        <v>17.059524426254999</v>
      </c>
      <c r="BB1798" s="10">
        <v>48.298191990882202</v>
      </c>
      <c r="BC1798" s="10">
        <f t="shared" si="123"/>
        <v>65.357716417137198</v>
      </c>
      <c r="BD1798" s="1">
        <v>35663.423153953401</v>
      </c>
      <c r="BE1798" s="1">
        <v>72546.513355898001</v>
      </c>
      <c r="BF1798" s="1" t="s">
        <v>1197</v>
      </c>
      <c r="BG1798" s="1" t="s">
        <v>158</v>
      </c>
      <c r="BH1798" s="1" t="s">
        <v>1065</v>
      </c>
      <c r="BI1798" s="1">
        <v>25713</v>
      </c>
      <c r="BJ1798" s="1">
        <v>17999</v>
      </c>
      <c r="BK1798" s="1">
        <v>15158</v>
      </c>
      <c r="BL1798" s="1">
        <v>69.999611091665699</v>
      </c>
      <c r="BM1798" s="10">
        <v>58.950725314043503</v>
      </c>
      <c r="BN1798" s="1">
        <v>33.408101332629599</v>
      </c>
      <c r="BO1798" s="1">
        <v>17.1262699564586</v>
      </c>
      <c r="BP1798" s="10">
        <v>42.228526190790298</v>
      </c>
      <c r="BQ1798" s="10">
        <f t="shared" si="122"/>
        <v>59.354796147248898</v>
      </c>
      <c r="BR1798" s="1">
        <v>30379.258119069102</v>
      </c>
      <c r="BS1798" s="1">
        <v>55166.674683466103</v>
      </c>
    </row>
    <row r="1799" spans="1:71" customFormat="1" x14ac:dyDescent="0.15">
      <c r="A1799">
        <v>3869</v>
      </c>
      <c r="B1799" t="s">
        <v>312</v>
      </c>
      <c r="C1799" t="s">
        <v>8</v>
      </c>
      <c r="D1799" t="s">
        <v>61</v>
      </c>
      <c r="E1799" t="s">
        <v>62</v>
      </c>
      <c r="F1799" t="s">
        <v>627</v>
      </c>
      <c r="H1799" t="s">
        <v>628</v>
      </c>
      <c r="I1799" t="s">
        <v>1252</v>
      </c>
      <c r="J1799">
        <v>-9.2940912924769616</v>
      </c>
      <c r="K1799" s="13" t="s">
        <v>312</v>
      </c>
      <c r="L1799" s="13">
        <v>262</v>
      </c>
      <c r="M1799" s="13" t="s">
        <v>312</v>
      </c>
      <c r="N1799" s="15" t="s">
        <v>158</v>
      </c>
      <c r="O1799" s="13" t="s">
        <v>924</v>
      </c>
      <c r="P1799" s="13" t="s">
        <v>1091</v>
      </c>
      <c r="Q1799" s="13" t="s">
        <v>158</v>
      </c>
      <c r="R1799" s="13" t="s">
        <v>1065</v>
      </c>
      <c r="S1799" s="13">
        <v>77937</v>
      </c>
      <c r="T1799" s="13">
        <v>51219</v>
      </c>
      <c r="U1799" s="13">
        <v>38242</v>
      </c>
      <c r="V1799" s="32">
        <v>65.718464913969001</v>
      </c>
      <c r="W1799" s="10">
        <v>49.067836842577996</v>
      </c>
      <c r="X1799" s="1">
        <v>99.453480466502796</v>
      </c>
      <c r="Y1799" s="1">
        <v>0.35824486167041503</v>
      </c>
      <c r="Z1799" s="10">
        <v>5.2298519951885399E-2</v>
      </c>
      <c r="AA1799" s="10">
        <f t="shared" si="121"/>
        <v>0.41054338162230042</v>
      </c>
      <c r="AB1799" s="1">
        <v>4252.21246409794</v>
      </c>
      <c r="AC1799" s="1">
        <v>6959.8511008426503</v>
      </c>
      <c r="AD1799" s="1" t="s">
        <v>1095</v>
      </c>
      <c r="AE1799" s="1" t="s">
        <v>158</v>
      </c>
      <c r="AF1799" s="1" t="s">
        <v>1065</v>
      </c>
      <c r="AG1799" s="1">
        <v>67365</v>
      </c>
      <c r="AH1799" s="1">
        <v>44842</v>
      </c>
      <c r="AI1799" s="1">
        <v>32002</v>
      </c>
      <c r="AJ1799" s="32">
        <v>66.565724040673899</v>
      </c>
      <c r="AK1799" s="10">
        <v>47.505381132635598</v>
      </c>
      <c r="AL1799" s="1">
        <v>98.981313667895805</v>
      </c>
      <c r="AM1799" s="1">
        <v>0.83119805012186698</v>
      </c>
      <c r="AN1799" s="10">
        <v>8.1244922192362998E-2</v>
      </c>
      <c r="AO1799" s="10">
        <f t="shared" si="124"/>
        <v>0.91244297231422999</v>
      </c>
      <c r="AP1799" s="1">
        <v>4283.6079698698304</v>
      </c>
      <c r="AQ1799" s="1">
        <v>6955.2135626269801</v>
      </c>
      <c r="AR1799" s="1" t="s">
        <v>1194</v>
      </c>
      <c r="AS1799" s="1" t="s">
        <v>158</v>
      </c>
      <c r="AT1799" s="1" t="s">
        <v>1065</v>
      </c>
      <c r="AU1799" s="1">
        <v>23139</v>
      </c>
      <c r="AV1799" s="1">
        <v>16078</v>
      </c>
      <c r="AW1799" s="1">
        <v>12935</v>
      </c>
      <c r="AX1799" s="1">
        <v>69.484420242880006</v>
      </c>
      <c r="AY1799" s="10">
        <v>55.9012921906738</v>
      </c>
      <c r="AZ1799" s="1">
        <v>30.660997294163099</v>
      </c>
      <c r="BA1799" s="1">
        <v>15.9335137224584</v>
      </c>
      <c r="BB1799" s="10">
        <v>45.450328565906503</v>
      </c>
      <c r="BC1799" s="10">
        <f t="shared" si="123"/>
        <v>61.383842288364903</v>
      </c>
      <c r="BD1799" s="1">
        <v>34219.250181130898</v>
      </c>
      <c r="BE1799" s="1">
        <v>62358.794543353099</v>
      </c>
      <c r="BF1799" s="1" t="s">
        <v>1198</v>
      </c>
      <c r="BG1799" s="1" t="s">
        <v>158</v>
      </c>
      <c r="BH1799" s="1" t="s">
        <v>1065</v>
      </c>
      <c r="BI1799" s="1">
        <v>28379</v>
      </c>
      <c r="BJ1799" s="1">
        <v>19521</v>
      </c>
      <c r="BK1799" s="1">
        <v>15943</v>
      </c>
      <c r="BL1799" s="1">
        <v>68.786778956270496</v>
      </c>
      <c r="BM1799" s="10">
        <v>56.178864653440897</v>
      </c>
      <c r="BN1799" s="1">
        <v>30.790942733488102</v>
      </c>
      <c r="BO1799" s="1">
        <v>17.819732798093199</v>
      </c>
      <c r="BP1799" s="10">
        <v>44.966442953020099</v>
      </c>
      <c r="BQ1799" s="10">
        <f t="shared" si="122"/>
        <v>62.786175751113298</v>
      </c>
      <c r="BR1799" s="1">
        <v>32577.799431142801</v>
      </c>
      <c r="BS1799" s="1">
        <v>62950.750067104302</v>
      </c>
    </row>
    <row r="1800" spans="1:71" customFormat="1" x14ac:dyDescent="0.15">
      <c r="A1800">
        <v>3869</v>
      </c>
      <c r="B1800" t="s">
        <v>313</v>
      </c>
      <c r="C1800" t="s">
        <v>8</v>
      </c>
      <c r="D1800" t="s">
        <v>9</v>
      </c>
      <c r="G1800" t="s">
        <v>1046</v>
      </c>
      <c r="H1800" t="s">
        <v>10</v>
      </c>
      <c r="K1800" s="13" t="s">
        <v>313</v>
      </c>
      <c r="L1800" s="13">
        <v>263</v>
      </c>
      <c r="M1800" s="13" t="s">
        <v>313</v>
      </c>
      <c r="N1800" s="15" t="s">
        <v>159</v>
      </c>
      <c r="O1800" s="13" t="s">
        <v>884</v>
      </c>
      <c r="P1800" s="13" t="s">
        <v>1090</v>
      </c>
      <c r="Q1800" s="13" t="s">
        <v>159</v>
      </c>
      <c r="R1800" s="13" t="s">
        <v>1065</v>
      </c>
      <c r="S1800" s="13">
        <v>80790</v>
      </c>
      <c r="T1800" s="13">
        <v>50714</v>
      </c>
      <c r="U1800" s="13">
        <v>37288</v>
      </c>
      <c r="V1800" s="32">
        <v>62.7726203738086</v>
      </c>
      <c r="W1800" s="10">
        <v>46.154227008293098</v>
      </c>
      <c r="X1800" s="1">
        <v>99.262497318172095</v>
      </c>
      <c r="Y1800" s="1">
        <v>0.474683544303798</v>
      </c>
      <c r="Z1800" s="10">
        <v>0.101909461488951</v>
      </c>
      <c r="AA1800" s="10">
        <f t="shared" si="121"/>
        <v>0.57659300579274897</v>
      </c>
      <c r="AB1800" s="1">
        <v>4314.6492578381503</v>
      </c>
      <c r="AC1800" s="1">
        <v>6749.6454311547404</v>
      </c>
      <c r="AD1800" s="1" t="s">
        <v>1094</v>
      </c>
      <c r="AE1800" s="1" t="s">
        <v>159</v>
      </c>
      <c r="AF1800" s="1" t="s">
        <v>1065</v>
      </c>
      <c r="AG1800" s="1">
        <v>52412</v>
      </c>
      <c r="AH1800" s="1">
        <v>33326</v>
      </c>
      <c r="AI1800" s="1">
        <v>23252</v>
      </c>
      <c r="AJ1800" s="32">
        <v>63.5846752652064</v>
      </c>
      <c r="AK1800" s="10">
        <v>44.363886132946703</v>
      </c>
      <c r="AL1800" s="1">
        <v>97.466884569069293</v>
      </c>
      <c r="AM1800" s="1">
        <v>2.2621709960433498</v>
      </c>
      <c r="AN1800" s="10">
        <v>9.0314811629107206E-2</v>
      </c>
      <c r="AO1800" s="10">
        <f t="shared" si="124"/>
        <v>2.3524858076724571</v>
      </c>
      <c r="AP1800" s="1">
        <v>4333.7332097093804</v>
      </c>
      <c r="AQ1800" s="1">
        <v>8243.8372075679799</v>
      </c>
      <c r="AR1800" s="1" t="s">
        <v>1193</v>
      </c>
      <c r="AS1800" s="1" t="s">
        <v>159</v>
      </c>
      <c r="AT1800" s="1" t="s">
        <v>1065</v>
      </c>
      <c r="AU1800" s="1">
        <v>29092</v>
      </c>
      <c r="AV1800" s="1">
        <v>20067</v>
      </c>
      <c r="AW1800" s="1">
        <v>16144</v>
      </c>
      <c r="AX1800" s="1">
        <v>68.977725835281205</v>
      </c>
      <c r="AY1800" s="10">
        <v>55.492919015536899</v>
      </c>
      <c r="AZ1800" s="1">
        <v>29.819127849355802</v>
      </c>
      <c r="BA1800" s="1">
        <v>17.492566897918699</v>
      </c>
      <c r="BB1800" s="10">
        <v>45.794103072348904</v>
      </c>
      <c r="BC1800" s="10">
        <f t="shared" si="123"/>
        <v>63.286669970267603</v>
      </c>
      <c r="BD1800" s="1">
        <v>33989.368479773802</v>
      </c>
      <c r="BE1800" s="1">
        <v>63798.427149768497</v>
      </c>
      <c r="BF1800" s="1" t="s">
        <v>1197</v>
      </c>
      <c r="BG1800" s="1" t="s">
        <v>159</v>
      </c>
      <c r="BH1800" s="1" t="s">
        <v>1065</v>
      </c>
      <c r="BI1800" s="1">
        <v>24605</v>
      </c>
      <c r="BJ1800" s="1">
        <v>16298</v>
      </c>
      <c r="BK1800" s="1">
        <v>13213</v>
      </c>
      <c r="BL1800" s="1">
        <v>66.238569396464101</v>
      </c>
      <c r="BM1800" s="10">
        <v>53.7004673846779</v>
      </c>
      <c r="BN1800" s="1">
        <v>34.0422311360024</v>
      </c>
      <c r="BO1800" s="1">
        <v>16.0145311435707</v>
      </c>
      <c r="BP1800" s="10">
        <v>41.935972148641497</v>
      </c>
      <c r="BQ1800" s="10">
        <f t="shared" si="122"/>
        <v>57.950503292212197</v>
      </c>
      <c r="BR1800" s="1">
        <v>30812.5026133352</v>
      </c>
      <c r="BS1800" s="1">
        <v>54487.2451209348</v>
      </c>
    </row>
    <row r="1801" spans="1:71" customFormat="1" x14ac:dyDescent="0.15">
      <c r="A1801">
        <v>3869</v>
      </c>
      <c r="B1801" t="s">
        <v>314</v>
      </c>
      <c r="C1801" t="s">
        <v>8</v>
      </c>
      <c r="D1801" t="s">
        <v>9</v>
      </c>
      <c r="G1801" t="s">
        <v>1046</v>
      </c>
      <c r="H1801" t="s">
        <v>10</v>
      </c>
      <c r="K1801" s="13" t="s">
        <v>314</v>
      </c>
      <c r="L1801" s="13">
        <v>264</v>
      </c>
      <c r="M1801" s="13" t="s">
        <v>314</v>
      </c>
      <c r="N1801" s="15" t="s">
        <v>159</v>
      </c>
      <c r="O1801" s="13" t="s">
        <v>924</v>
      </c>
      <c r="P1801" s="13" t="s">
        <v>1091</v>
      </c>
      <c r="Q1801" s="13" t="s">
        <v>159</v>
      </c>
      <c r="R1801" s="13" t="s">
        <v>1065</v>
      </c>
      <c r="S1801" s="13">
        <v>69473</v>
      </c>
      <c r="T1801" s="13">
        <v>44434</v>
      </c>
      <c r="U1801" s="13">
        <v>30385</v>
      </c>
      <c r="V1801" s="32">
        <v>63.958660198926196</v>
      </c>
      <c r="W1801" s="10">
        <v>43.736415585911097</v>
      </c>
      <c r="X1801" s="1">
        <v>99.1146947506993</v>
      </c>
      <c r="Y1801" s="1">
        <v>0.63518183314135301</v>
      </c>
      <c r="Z1801" s="10">
        <v>6.5821951620865599E-2</v>
      </c>
      <c r="AA1801" s="10">
        <f t="shared" si="121"/>
        <v>0.70100378476221858</v>
      </c>
      <c r="AB1801" s="1">
        <v>4250.14179253361</v>
      </c>
      <c r="AC1801" s="1">
        <v>6894.65328436664</v>
      </c>
      <c r="AD1801" s="1" t="s">
        <v>1095</v>
      </c>
      <c r="AE1801" s="1" t="s">
        <v>159</v>
      </c>
      <c r="AF1801" s="1" t="s">
        <v>1065</v>
      </c>
      <c r="AG1801" s="1">
        <v>72370</v>
      </c>
      <c r="AH1801" s="1">
        <v>45520</v>
      </c>
      <c r="AI1801" s="1">
        <v>33481</v>
      </c>
      <c r="AJ1801" s="32">
        <v>62.898991294735403</v>
      </c>
      <c r="AK1801" s="10">
        <v>46.263645156832901</v>
      </c>
      <c r="AL1801" s="1">
        <v>99.363818284997507</v>
      </c>
      <c r="AM1801" s="1">
        <v>0.44204175502523801</v>
      </c>
      <c r="AN1801" s="10">
        <v>6.8695678145814107E-2</v>
      </c>
      <c r="AO1801" s="10">
        <f t="shared" si="124"/>
        <v>0.51073743317105214</v>
      </c>
      <c r="AP1801" s="1">
        <v>4273.5075613588797</v>
      </c>
      <c r="AQ1801" s="1">
        <v>6679.3883217730699</v>
      </c>
      <c r="AR1801" s="1" t="s">
        <v>1194</v>
      </c>
      <c r="AS1801" s="1" t="s">
        <v>159</v>
      </c>
      <c r="AT1801" s="1" t="s">
        <v>1065</v>
      </c>
      <c r="AU1801" s="1">
        <v>21975</v>
      </c>
      <c r="AV1801" s="1">
        <v>14928</v>
      </c>
      <c r="AW1801" s="1">
        <v>12452</v>
      </c>
      <c r="AX1801" s="1">
        <v>67.931740614334501</v>
      </c>
      <c r="AY1801" s="10">
        <v>56.664391353811197</v>
      </c>
      <c r="AZ1801" s="1">
        <v>31.1998072598779</v>
      </c>
      <c r="BA1801" s="1">
        <v>16.2383552842917</v>
      </c>
      <c r="BB1801" s="10">
        <v>45.350144555091603</v>
      </c>
      <c r="BC1801" s="10">
        <f t="shared" si="123"/>
        <v>61.588499839383303</v>
      </c>
      <c r="BD1801" s="1">
        <v>33639.9505656213</v>
      </c>
      <c r="BE1801" s="1">
        <v>64076.433064145102</v>
      </c>
      <c r="BF1801" s="1" t="s">
        <v>1198</v>
      </c>
      <c r="BG1801" s="1" t="s">
        <v>159</v>
      </c>
      <c r="BH1801" s="1" t="s">
        <v>1065</v>
      </c>
      <c r="BI1801" s="1">
        <v>28507</v>
      </c>
      <c r="BJ1801" s="1">
        <v>18436</v>
      </c>
      <c r="BK1801" s="1">
        <v>14961</v>
      </c>
      <c r="BL1801" s="1">
        <v>64.671834987897697</v>
      </c>
      <c r="BM1801" s="10">
        <v>52.481846564001799</v>
      </c>
      <c r="BN1801" s="1">
        <v>29.6771606176058</v>
      </c>
      <c r="BO1801" s="1">
        <v>16.476171378918501</v>
      </c>
      <c r="BP1801" s="10">
        <v>46.781632243833997</v>
      </c>
      <c r="BQ1801" s="10">
        <f t="shared" si="122"/>
        <v>63.257803622752498</v>
      </c>
      <c r="BR1801" s="1">
        <v>35410.522351714702</v>
      </c>
      <c r="BS1801" s="1">
        <v>64274.2040588651</v>
      </c>
    </row>
    <row r="1802" spans="1:71" customFormat="1" x14ac:dyDescent="0.15">
      <c r="A1802">
        <v>3869</v>
      </c>
      <c r="B1802" t="s">
        <v>315</v>
      </c>
      <c r="C1802" t="s">
        <v>8</v>
      </c>
      <c r="D1802" t="s">
        <v>9</v>
      </c>
      <c r="G1802" t="s">
        <v>1049</v>
      </c>
      <c r="H1802" t="s">
        <v>10</v>
      </c>
      <c r="K1802" s="13" t="s">
        <v>315</v>
      </c>
      <c r="L1802" s="13">
        <v>265</v>
      </c>
      <c r="M1802" s="13" t="s">
        <v>981</v>
      </c>
      <c r="N1802" s="15" t="s">
        <v>146</v>
      </c>
      <c r="O1802" s="13" t="s">
        <v>956</v>
      </c>
      <c r="P1802" s="13" t="s">
        <v>1092</v>
      </c>
      <c r="Q1802" s="13" t="s">
        <v>146</v>
      </c>
      <c r="R1802" s="13" t="s">
        <v>1065</v>
      </c>
      <c r="S1802" s="13">
        <v>7981</v>
      </c>
      <c r="T1802" s="13">
        <v>1696</v>
      </c>
      <c r="U1802" s="13">
        <v>1423</v>
      </c>
      <c r="V1802" s="32">
        <v>21.250469865931599</v>
      </c>
      <c r="W1802" s="10">
        <v>17.8298458839744</v>
      </c>
      <c r="X1802" s="1">
        <v>7.6598735066760399</v>
      </c>
      <c r="Y1802" s="1">
        <v>13.0007027406887</v>
      </c>
      <c r="Z1802" s="10">
        <v>76.3879128601546</v>
      </c>
      <c r="AA1802" s="10">
        <f t="shared" si="121"/>
        <v>89.388615600843295</v>
      </c>
      <c r="AB1802" s="1">
        <v>87830.012078461499</v>
      </c>
      <c r="AC1802" s="1">
        <v>186538.02551963201</v>
      </c>
      <c r="AD1802" s="1" t="s">
        <v>1096</v>
      </c>
      <c r="AE1802" s="1" t="s">
        <v>146</v>
      </c>
      <c r="AF1802" s="1" t="s">
        <v>1065</v>
      </c>
      <c r="AG1802" s="1">
        <v>8603</v>
      </c>
      <c r="AH1802" s="1">
        <v>1775</v>
      </c>
      <c r="AI1802" s="1">
        <v>1482</v>
      </c>
      <c r="AJ1802" s="32">
        <v>20.6323375566663</v>
      </c>
      <c r="AK1802" s="10">
        <v>17.226548878298299</v>
      </c>
      <c r="AL1802" s="1">
        <v>6.9500674763832704</v>
      </c>
      <c r="AM1802" s="1">
        <v>12.2132253711201</v>
      </c>
      <c r="AN1802" s="10">
        <v>78.475033738191598</v>
      </c>
      <c r="AO1802" s="10">
        <f t="shared" si="124"/>
        <v>90.688259109311701</v>
      </c>
      <c r="AP1802" s="1">
        <v>95401.267896600097</v>
      </c>
      <c r="AQ1802" s="1">
        <v>205363.941312482</v>
      </c>
      <c r="AR1802" s="1" t="s">
        <v>1195</v>
      </c>
      <c r="AS1802" s="1" t="s">
        <v>146</v>
      </c>
      <c r="AT1802" s="1" t="s">
        <v>1065</v>
      </c>
      <c r="AU1802" s="1">
        <v>6422</v>
      </c>
      <c r="AV1802" s="1">
        <v>832</v>
      </c>
      <c r="AW1802" s="1">
        <v>696</v>
      </c>
      <c r="AX1802" s="1">
        <v>12.9554655870445</v>
      </c>
      <c r="AY1802" s="10">
        <v>10.837745250700699</v>
      </c>
      <c r="AZ1802" s="1">
        <v>5.1724137931034502</v>
      </c>
      <c r="BA1802" s="1">
        <v>13.0747126436782</v>
      </c>
      <c r="BB1802" s="10">
        <v>79.885057471264403</v>
      </c>
      <c r="BC1802" s="10">
        <f t="shared" si="123"/>
        <v>92.9597701149426</v>
      </c>
      <c r="BD1802" s="1">
        <v>100015.163617985</v>
      </c>
      <c r="BE1802" s="1">
        <v>207666.915324865</v>
      </c>
      <c r="BF1802" s="1" t="s">
        <v>1199</v>
      </c>
      <c r="BG1802" s="1" t="s">
        <v>146</v>
      </c>
      <c r="BH1802" s="1" t="s">
        <v>1065</v>
      </c>
      <c r="BI1802" s="1">
        <v>6444</v>
      </c>
      <c r="BJ1802" s="1">
        <v>807</v>
      </c>
      <c r="BK1802" s="1">
        <v>672</v>
      </c>
      <c r="BL1802" s="1">
        <v>12.5232774674115</v>
      </c>
      <c r="BM1802" s="10">
        <v>10.4283054003724</v>
      </c>
      <c r="BN1802" s="1">
        <v>5.0595238095238102</v>
      </c>
      <c r="BO1802" s="1">
        <v>15.773809523809501</v>
      </c>
      <c r="BP1802" s="10">
        <v>78.422619047619094</v>
      </c>
      <c r="BQ1802" s="10">
        <f t="shared" si="122"/>
        <v>94.196428571428598</v>
      </c>
      <c r="BR1802" s="1">
        <v>81203.245278913106</v>
      </c>
      <c r="BS1802" s="1">
        <v>224953.572390891</v>
      </c>
    </row>
    <row r="1803" spans="1:71" customFormat="1" ht="15" x14ac:dyDescent="0.2">
      <c r="A1803">
        <v>3869</v>
      </c>
      <c r="B1803" t="s">
        <v>316</v>
      </c>
      <c r="C1803" t="s">
        <v>8</v>
      </c>
      <c r="D1803" t="s">
        <v>9</v>
      </c>
      <c r="G1803" t="s">
        <v>1049</v>
      </c>
      <c r="H1803" t="s">
        <v>10</v>
      </c>
      <c r="K1803" s="13" t="s">
        <v>316</v>
      </c>
      <c r="L1803" s="13">
        <v>266</v>
      </c>
      <c r="M1803" s="13" t="s">
        <v>1016</v>
      </c>
      <c r="N1803" s="15" t="s">
        <v>146</v>
      </c>
      <c r="O1803" s="13" t="s">
        <v>996</v>
      </c>
      <c r="P1803" s="13" t="s">
        <v>1093</v>
      </c>
      <c r="Q1803" s="13" t="s">
        <v>146</v>
      </c>
      <c r="R1803" s="13" t="s">
        <v>1065</v>
      </c>
      <c r="S1803" s="13">
        <v>8577</v>
      </c>
      <c r="T1803" s="13">
        <v>2029</v>
      </c>
      <c r="U1803" s="13">
        <v>1694</v>
      </c>
      <c r="V1803" s="32">
        <v>23.656290078115902</v>
      </c>
      <c r="W1803" s="10">
        <v>19.750495511251</v>
      </c>
      <c r="X1803" s="1">
        <v>7.2609208972845298</v>
      </c>
      <c r="Y1803" s="1">
        <v>12.5737898465171</v>
      </c>
      <c r="Z1803" s="10">
        <v>78.866587957497003</v>
      </c>
      <c r="AA1803" s="10">
        <f t="shared" si="121"/>
        <v>91.440377804014105</v>
      </c>
      <c r="AB1803" s="1">
        <v>100687.84330772101</v>
      </c>
      <c r="AC1803" s="1">
        <v>221092.911198043</v>
      </c>
      <c r="AD1803" s="1" t="s">
        <v>1097</v>
      </c>
      <c r="AE1803" s="1" t="s">
        <v>146</v>
      </c>
      <c r="AF1803" s="1" t="s">
        <v>1065</v>
      </c>
      <c r="AG1803" s="1">
        <v>8506</v>
      </c>
      <c r="AH1803" s="1">
        <v>1981</v>
      </c>
      <c r="AI1803" s="1">
        <v>1676</v>
      </c>
      <c r="AJ1803" s="32">
        <v>23.2894427462967</v>
      </c>
      <c r="AK1803" s="10">
        <v>19.7037385375029</v>
      </c>
      <c r="AL1803" s="1">
        <v>5.31026252983294</v>
      </c>
      <c r="AM1803" s="1">
        <v>12.470167064439099</v>
      </c>
      <c r="AN1803" s="10">
        <v>80.548926014319804</v>
      </c>
      <c r="AO1803" s="10">
        <f t="shared" si="124"/>
        <v>93.0190930787589</v>
      </c>
      <c r="AP1803" s="1">
        <v>102019.141657146</v>
      </c>
      <c r="AQ1803" s="1">
        <v>224747.91843609599</v>
      </c>
      <c r="AR1803" s="1" t="s">
        <v>1196</v>
      </c>
      <c r="AS1803" s="1" t="s">
        <v>146</v>
      </c>
      <c r="AT1803" s="1" t="s">
        <v>1065</v>
      </c>
      <c r="AU1803" s="1">
        <v>5693</v>
      </c>
      <c r="AV1803" s="1">
        <v>758</v>
      </c>
      <c r="AW1803" s="1">
        <v>607</v>
      </c>
      <c r="AX1803" s="1">
        <v>13.314596873353199</v>
      </c>
      <c r="AY1803" s="10">
        <v>10.662216757421399</v>
      </c>
      <c r="AZ1803" s="1">
        <v>6.5897858319604596</v>
      </c>
      <c r="BA1803" s="1">
        <v>15.8154859967051</v>
      </c>
      <c r="BB1803" s="10">
        <v>75.782537067545306</v>
      </c>
      <c r="BC1803" s="10">
        <f t="shared" si="123"/>
        <v>91.598023064250413</v>
      </c>
      <c r="BD1803" s="1">
        <v>83711.150724799198</v>
      </c>
      <c r="BE1803" s="1">
        <v>195054.80744608899</v>
      </c>
      <c r="BF1803" s="23" t="s">
        <v>1200</v>
      </c>
      <c r="BG1803" s="1" t="s">
        <v>146</v>
      </c>
      <c r="BH1803" s="1" t="s">
        <v>1065</v>
      </c>
      <c r="BI1803" s="1">
        <v>5680</v>
      </c>
      <c r="BJ1803" s="1">
        <v>1269</v>
      </c>
      <c r="BK1803" s="1">
        <v>1086</v>
      </c>
      <c r="BL1803" s="1">
        <v>22.341549295774598</v>
      </c>
      <c r="BM1803" s="10">
        <v>19.119718309859199</v>
      </c>
      <c r="BN1803" s="1">
        <v>16.1141804788214</v>
      </c>
      <c r="BO1803" s="1">
        <v>13.351749539594801</v>
      </c>
      <c r="BP1803" s="10">
        <v>66.206261510128897</v>
      </c>
      <c r="BQ1803" s="10">
        <f t="shared" si="122"/>
        <v>79.558011049723703</v>
      </c>
      <c r="BR1803" s="1">
        <v>60685.142990545297</v>
      </c>
      <c r="BS1803" s="1">
        <v>123135.454247524</v>
      </c>
    </row>
    <row r="1804" spans="1:71" customFormat="1" x14ac:dyDescent="0.15">
      <c r="A1804">
        <v>3869</v>
      </c>
      <c r="B1804" t="s">
        <v>317</v>
      </c>
      <c r="C1804" t="s">
        <v>8</v>
      </c>
      <c r="D1804" t="s">
        <v>61</v>
      </c>
      <c r="E1804" t="s">
        <v>233</v>
      </c>
      <c r="F1804" t="s">
        <v>629</v>
      </c>
      <c r="H1804" t="s">
        <v>630</v>
      </c>
      <c r="I1804" t="s">
        <v>1243</v>
      </c>
      <c r="J1804">
        <v>-5</v>
      </c>
      <c r="K1804" s="13" t="s">
        <v>317</v>
      </c>
      <c r="L1804" s="13">
        <v>267</v>
      </c>
      <c r="M1804" s="13" t="s">
        <v>982</v>
      </c>
      <c r="N1804" s="15" t="s">
        <v>147</v>
      </c>
      <c r="O1804" s="13" t="s">
        <v>956</v>
      </c>
      <c r="P1804" s="13" t="s">
        <v>1092</v>
      </c>
      <c r="Q1804" s="13" t="s">
        <v>147</v>
      </c>
      <c r="R1804" s="13" t="s">
        <v>1065</v>
      </c>
      <c r="S1804" s="13">
        <v>25519</v>
      </c>
      <c r="T1804" s="13">
        <v>16441</v>
      </c>
      <c r="U1804" s="13">
        <v>13056</v>
      </c>
      <c r="V1804" s="32">
        <v>64.426505740820602</v>
      </c>
      <c r="W1804" s="10">
        <v>51.161879383988399</v>
      </c>
      <c r="X1804" s="1">
        <v>99.027267156862706</v>
      </c>
      <c r="Y1804" s="1">
        <v>0.30637254901960798</v>
      </c>
      <c r="Z1804" s="10">
        <v>0.31403186274509798</v>
      </c>
      <c r="AA1804" s="10">
        <f t="shared" si="121"/>
        <v>0.62040441176470595</v>
      </c>
      <c r="AB1804" s="1">
        <v>5513.99882649749</v>
      </c>
      <c r="AC1804" s="1">
        <v>7671.3801631831902</v>
      </c>
      <c r="AD1804" s="1" t="s">
        <v>1096</v>
      </c>
      <c r="AE1804" s="1" t="s">
        <v>147</v>
      </c>
      <c r="AF1804" s="1" t="s">
        <v>1065</v>
      </c>
      <c r="AG1804" s="1">
        <v>29261</v>
      </c>
      <c r="AH1804" s="1">
        <v>17892</v>
      </c>
      <c r="AI1804" s="1">
        <v>14173</v>
      </c>
      <c r="AJ1804" s="32">
        <v>61.146235603704604</v>
      </c>
      <c r="AK1804" s="10">
        <v>48.436485424284903</v>
      </c>
      <c r="AL1804" s="1">
        <v>99.139208353912395</v>
      </c>
      <c r="AM1804" s="1">
        <v>0.26105976151838001</v>
      </c>
      <c r="AN1804" s="10">
        <v>0.21167007690679501</v>
      </c>
      <c r="AO1804" s="10">
        <f t="shared" si="124"/>
        <v>0.47272983842517502</v>
      </c>
      <c r="AP1804" s="1">
        <v>5463.9076189974903</v>
      </c>
      <c r="AQ1804" s="1">
        <v>7091.7067676998304</v>
      </c>
      <c r="AR1804" s="1" t="s">
        <v>1195</v>
      </c>
      <c r="AS1804" s="1" t="s">
        <v>147</v>
      </c>
      <c r="AT1804" s="1" t="s">
        <v>1065</v>
      </c>
      <c r="AU1804" s="1">
        <v>9385</v>
      </c>
      <c r="AV1804" s="1">
        <v>5316</v>
      </c>
      <c r="AW1804" s="1">
        <v>4451</v>
      </c>
      <c r="AX1804" s="1">
        <v>56.643580181140102</v>
      </c>
      <c r="AY1804" s="10">
        <v>47.4267448055408</v>
      </c>
      <c r="AZ1804" s="1">
        <v>51.696248034149598</v>
      </c>
      <c r="BA1804" s="1">
        <v>1.4828128510447101</v>
      </c>
      <c r="BB1804" s="10">
        <v>21.725454953942901</v>
      </c>
      <c r="BC1804" s="10">
        <f t="shared" si="123"/>
        <v>23.20826780498761</v>
      </c>
      <c r="BD1804" s="1">
        <v>27930.705205565799</v>
      </c>
      <c r="BE1804" s="1">
        <v>19081.446542083599</v>
      </c>
      <c r="BF1804" s="1" t="s">
        <v>1199</v>
      </c>
      <c r="BG1804" s="1" t="s">
        <v>147</v>
      </c>
      <c r="BH1804" s="1" t="s">
        <v>1065</v>
      </c>
      <c r="BI1804" s="1">
        <v>8968</v>
      </c>
      <c r="BJ1804" s="1">
        <v>5320</v>
      </c>
      <c r="BK1804" s="1">
        <v>4402</v>
      </c>
      <c r="BL1804" s="1">
        <v>59.322033898305101</v>
      </c>
      <c r="BM1804" s="10">
        <v>49.085637823371997</v>
      </c>
      <c r="BN1804" s="1">
        <v>50.9541117673785</v>
      </c>
      <c r="BO1804" s="1">
        <v>1.54475238527942</v>
      </c>
      <c r="BP1804" s="10">
        <v>20.649704679690998</v>
      </c>
      <c r="BQ1804" s="10">
        <f t="shared" si="122"/>
        <v>22.194457064970418</v>
      </c>
      <c r="BR1804" s="1">
        <v>27341.833679544499</v>
      </c>
      <c r="BS1804" s="1">
        <v>19195.724557459602</v>
      </c>
    </row>
    <row r="1805" spans="1:71" customFormat="1" ht="15" x14ac:dyDescent="0.2">
      <c r="A1805">
        <v>3869</v>
      </c>
      <c r="B1805" t="s">
        <v>320</v>
      </c>
      <c r="C1805" t="s">
        <v>8</v>
      </c>
      <c r="D1805" t="s">
        <v>61</v>
      </c>
      <c r="E1805" t="s">
        <v>233</v>
      </c>
      <c r="F1805" t="s">
        <v>629</v>
      </c>
      <c r="H1805" t="s">
        <v>630</v>
      </c>
      <c r="I1805" t="s">
        <v>1244</v>
      </c>
      <c r="J1805">
        <v>-5.4771212547196626</v>
      </c>
      <c r="K1805" s="13" t="s">
        <v>320</v>
      </c>
      <c r="L1805" s="13">
        <v>268</v>
      </c>
      <c r="M1805" s="13" t="s">
        <v>1017</v>
      </c>
      <c r="N1805" s="15" t="s">
        <v>147</v>
      </c>
      <c r="O1805" s="13" t="s">
        <v>996</v>
      </c>
      <c r="P1805" s="13" t="s">
        <v>1093</v>
      </c>
      <c r="Q1805" s="13" t="s">
        <v>147</v>
      </c>
      <c r="R1805" s="13" t="s">
        <v>1065</v>
      </c>
      <c r="S1805" s="13">
        <v>51303</v>
      </c>
      <c r="T1805" s="13">
        <v>33189</v>
      </c>
      <c r="U1805" s="13">
        <v>24064</v>
      </c>
      <c r="V1805" s="32">
        <v>64.692123267645201</v>
      </c>
      <c r="W1805" s="10">
        <v>46.905639046449501</v>
      </c>
      <c r="X1805" s="1">
        <v>99.185505319148902</v>
      </c>
      <c r="Y1805" s="1">
        <v>0.50698138297872297</v>
      </c>
      <c r="Z1805" s="10">
        <v>0.120511968085106</v>
      </c>
      <c r="AA1805" s="10">
        <f t="shared" si="121"/>
        <v>0.62749335106382897</v>
      </c>
      <c r="AB1805" s="1">
        <v>4395.8473156267401</v>
      </c>
      <c r="AC1805" s="1">
        <v>7034.7056634942001</v>
      </c>
      <c r="AD1805" s="1" t="s">
        <v>1097</v>
      </c>
      <c r="AE1805" s="1" t="s">
        <v>147</v>
      </c>
      <c r="AF1805" s="1" t="s">
        <v>1065</v>
      </c>
      <c r="AG1805" s="1">
        <v>53013</v>
      </c>
      <c r="AH1805" s="1">
        <v>34066</v>
      </c>
      <c r="AI1805" s="1">
        <v>25699</v>
      </c>
      <c r="AJ1805" s="32">
        <v>64.259709882481701</v>
      </c>
      <c r="AK1805" s="10">
        <v>48.476788712202698</v>
      </c>
      <c r="AL1805" s="1">
        <v>99.5875325888167</v>
      </c>
      <c r="AM1805" s="1">
        <v>0.20234250359936201</v>
      </c>
      <c r="AN1805" s="10">
        <v>5.8368029884431301E-2</v>
      </c>
      <c r="AO1805" s="10">
        <f t="shared" si="124"/>
        <v>0.26071053348379331</v>
      </c>
      <c r="AP1805" s="1">
        <v>4597.2268646995799</v>
      </c>
      <c r="AQ1805" s="1">
        <v>7858.8127028809504</v>
      </c>
      <c r="AR1805" s="1" t="s">
        <v>1196</v>
      </c>
      <c r="AS1805" s="1" t="s">
        <v>147</v>
      </c>
      <c r="AT1805" s="1" t="s">
        <v>1065</v>
      </c>
      <c r="AU1805" s="1">
        <v>18557</v>
      </c>
      <c r="AV1805" s="1">
        <v>11676</v>
      </c>
      <c r="AW1805" s="1">
        <v>9791</v>
      </c>
      <c r="AX1805" s="1">
        <v>62.919652961146703</v>
      </c>
      <c r="AY1805" s="10">
        <v>52.7617610605162</v>
      </c>
      <c r="AZ1805" s="1">
        <v>26.2485956490655</v>
      </c>
      <c r="BA1805" s="1">
        <v>14.4111939536309</v>
      </c>
      <c r="BB1805" s="10">
        <v>51.567766316004501</v>
      </c>
      <c r="BC1805" s="10">
        <f t="shared" si="123"/>
        <v>65.978960269635394</v>
      </c>
      <c r="BD1805" s="1">
        <v>41351.601454923402</v>
      </c>
      <c r="BE1805" s="1">
        <v>69739.155833614801</v>
      </c>
      <c r="BF1805" s="23" t="s">
        <v>1200</v>
      </c>
      <c r="BG1805" s="1" t="s">
        <v>147</v>
      </c>
      <c r="BH1805" s="1" t="s">
        <v>1065</v>
      </c>
      <c r="BI1805" s="1">
        <v>17597</v>
      </c>
      <c r="BJ1805" s="1">
        <v>11399</v>
      </c>
      <c r="BK1805" s="1">
        <v>9631</v>
      </c>
      <c r="BL1805" s="1">
        <v>64.778087173950098</v>
      </c>
      <c r="BM1805" s="10">
        <v>54.730920043189201</v>
      </c>
      <c r="BN1805" s="1">
        <v>25.4075381580314</v>
      </c>
      <c r="BO1805" s="1">
        <v>15.8862008098847</v>
      </c>
      <c r="BP1805" s="10">
        <v>51.552279098743597</v>
      </c>
      <c r="BQ1805" s="10">
        <f t="shared" si="122"/>
        <v>67.438479908628295</v>
      </c>
      <c r="BR1805" s="1">
        <v>39933.105644391399</v>
      </c>
      <c r="BS1805" s="1">
        <v>74449.113931992993</v>
      </c>
    </row>
    <row r="1806" spans="1:71" customFormat="1" x14ac:dyDescent="0.15">
      <c r="A1806">
        <v>3869</v>
      </c>
      <c r="B1806" t="s">
        <v>321</v>
      </c>
      <c r="C1806" t="s">
        <v>8</v>
      </c>
      <c r="D1806" t="s">
        <v>61</v>
      </c>
      <c r="E1806" t="s">
        <v>233</v>
      </c>
      <c r="F1806" t="s">
        <v>629</v>
      </c>
      <c r="H1806" t="s">
        <v>630</v>
      </c>
      <c r="I1806" t="s">
        <v>1245</v>
      </c>
      <c r="J1806">
        <v>-5.9542425094393252</v>
      </c>
      <c r="K1806" s="13" t="s">
        <v>321</v>
      </c>
      <c r="L1806" s="13">
        <v>269</v>
      </c>
      <c r="M1806" s="13" t="s">
        <v>983</v>
      </c>
      <c r="N1806" s="15" t="s">
        <v>148</v>
      </c>
      <c r="O1806" s="13" t="s">
        <v>956</v>
      </c>
      <c r="P1806" s="13" t="s">
        <v>1092</v>
      </c>
      <c r="Q1806" s="13" t="s">
        <v>148</v>
      </c>
      <c r="R1806" s="13" t="s">
        <v>1065</v>
      </c>
      <c r="S1806" s="13">
        <v>63139</v>
      </c>
      <c r="T1806" s="13">
        <v>41421</v>
      </c>
      <c r="U1806" s="13">
        <v>31749</v>
      </c>
      <c r="V1806" s="32">
        <v>65.6028761937946</v>
      </c>
      <c r="W1806" s="10">
        <v>50.284293384437497</v>
      </c>
      <c r="X1806" s="1">
        <v>99.338561844467506</v>
      </c>
      <c r="Y1806" s="1">
        <v>0.37166524929919098</v>
      </c>
      <c r="Z1806" s="10">
        <v>9.1341459573529904E-2</v>
      </c>
      <c r="AA1806" s="10">
        <f t="shared" si="121"/>
        <v>0.46300670887272088</v>
      </c>
      <c r="AB1806" s="1">
        <v>4643.6092292352096</v>
      </c>
      <c r="AC1806" s="1">
        <v>7329.8387891335997</v>
      </c>
      <c r="AD1806" s="1" t="s">
        <v>1096</v>
      </c>
      <c r="AE1806" s="1" t="s">
        <v>148</v>
      </c>
      <c r="AF1806" s="1" t="s">
        <v>1065</v>
      </c>
      <c r="AG1806" s="1">
        <v>56550</v>
      </c>
      <c r="AH1806" s="1">
        <v>36087</v>
      </c>
      <c r="AI1806" s="1">
        <v>26389</v>
      </c>
      <c r="AJ1806" s="32">
        <v>63.814323607427099</v>
      </c>
      <c r="AK1806" s="10">
        <v>46.664898320070698</v>
      </c>
      <c r="AL1806" s="1">
        <v>99.1928455038084</v>
      </c>
      <c r="AM1806" s="1">
        <v>0.50020842017507305</v>
      </c>
      <c r="AN1806" s="10">
        <v>0.14778885141536199</v>
      </c>
      <c r="AO1806" s="10">
        <f t="shared" si="124"/>
        <v>0.64799727159043508</v>
      </c>
      <c r="AP1806" s="1">
        <v>4552.3291780871295</v>
      </c>
      <c r="AQ1806" s="1">
        <v>6935.6668038901398</v>
      </c>
      <c r="AR1806" s="1" t="s">
        <v>1195</v>
      </c>
      <c r="AS1806" s="1" t="s">
        <v>148</v>
      </c>
      <c r="AT1806" s="1" t="s">
        <v>1065</v>
      </c>
      <c r="AU1806" s="1">
        <v>22495</v>
      </c>
      <c r="AV1806" s="1">
        <v>14936</v>
      </c>
      <c r="AW1806" s="1">
        <v>12019</v>
      </c>
      <c r="AX1806" s="1">
        <v>66.396977106023598</v>
      </c>
      <c r="AY1806" s="10">
        <v>53.429651033562997</v>
      </c>
      <c r="AZ1806" s="1">
        <v>26.9157167817622</v>
      </c>
      <c r="BA1806" s="1">
        <v>16.507196938181199</v>
      </c>
      <c r="BB1806" s="10">
        <v>49.313586820867002</v>
      </c>
      <c r="BC1806" s="10">
        <f t="shared" si="123"/>
        <v>65.820783759048197</v>
      </c>
      <c r="BD1806" s="1">
        <v>38959.058417076798</v>
      </c>
      <c r="BE1806" s="1">
        <v>68797.749134523998</v>
      </c>
      <c r="BF1806" s="1" t="s">
        <v>1199</v>
      </c>
      <c r="BG1806" s="1" t="s">
        <v>148</v>
      </c>
      <c r="BH1806" s="1" t="s">
        <v>1065</v>
      </c>
      <c r="BI1806" s="1">
        <v>20803</v>
      </c>
      <c r="BJ1806" s="1">
        <v>13827</v>
      </c>
      <c r="BK1806" s="1">
        <v>11242</v>
      </c>
      <c r="BL1806" s="1">
        <v>66.466375042061202</v>
      </c>
      <c r="BM1806" s="10">
        <v>54.040282651540601</v>
      </c>
      <c r="BN1806" s="1">
        <v>26.747909624622</v>
      </c>
      <c r="BO1806" s="1">
        <v>16.278242305639601</v>
      </c>
      <c r="BP1806" s="10">
        <v>49.742038783134703</v>
      </c>
      <c r="BQ1806" s="10">
        <f t="shared" si="122"/>
        <v>66.020281088774311</v>
      </c>
      <c r="BR1806" s="1">
        <v>39070.9712043451</v>
      </c>
      <c r="BS1806" s="1">
        <v>68687.614955825295</v>
      </c>
    </row>
    <row r="1807" spans="1:71" customFormat="1" ht="15" x14ac:dyDescent="0.2">
      <c r="A1807">
        <v>3869</v>
      </c>
      <c r="B1807" t="s">
        <v>322</v>
      </c>
      <c r="C1807" t="s">
        <v>8</v>
      </c>
      <c r="D1807" t="s">
        <v>61</v>
      </c>
      <c r="E1807" t="s">
        <v>233</v>
      </c>
      <c r="F1807" t="s">
        <v>629</v>
      </c>
      <c r="H1807" t="s">
        <v>630</v>
      </c>
      <c r="I1807" t="s">
        <v>1246</v>
      </c>
      <c r="J1807">
        <v>-6.4313637641589869</v>
      </c>
      <c r="K1807" s="13" t="s">
        <v>322</v>
      </c>
      <c r="L1807" s="13">
        <v>270</v>
      </c>
      <c r="M1807" s="13" t="s">
        <v>1018</v>
      </c>
      <c r="N1807" s="15" t="s">
        <v>148</v>
      </c>
      <c r="O1807" s="13" t="s">
        <v>996</v>
      </c>
      <c r="P1807" s="13" t="s">
        <v>1093</v>
      </c>
      <c r="Q1807" s="13" t="s">
        <v>148</v>
      </c>
      <c r="R1807" s="13" t="s">
        <v>1065</v>
      </c>
      <c r="S1807" s="13">
        <v>63600</v>
      </c>
      <c r="T1807" s="13">
        <v>42000</v>
      </c>
      <c r="U1807" s="13">
        <v>31635</v>
      </c>
      <c r="V1807" s="32">
        <v>66.037735849056602</v>
      </c>
      <c r="W1807" s="10">
        <v>49.740566037735803</v>
      </c>
      <c r="X1807" s="1">
        <v>99.472103682630006</v>
      </c>
      <c r="Y1807" s="1">
        <v>0.26868974237395299</v>
      </c>
      <c r="Z1807" s="10">
        <v>7.9026394815868498E-2</v>
      </c>
      <c r="AA1807" s="10">
        <f t="shared" si="121"/>
        <v>0.34771613718982147</v>
      </c>
      <c r="AB1807" s="1">
        <v>4731.6405165984497</v>
      </c>
      <c r="AC1807" s="1">
        <v>7248.1152552777603</v>
      </c>
      <c r="AD1807" s="1" t="s">
        <v>1097</v>
      </c>
      <c r="AE1807" s="1" t="s">
        <v>148</v>
      </c>
      <c r="AF1807" s="1" t="s">
        <v>1065</v>
      </c>
      <c r="AG1807" s="1">
        <v>59128</v>
      </c>
      <c r="AH1807" s="1">
        <v>38838</v>
      </c>
      <c r="AI1807" s="1">
        <v>29213</v>
      </c>
      <c r="AJ1807" s="32">
        <v>65.684616425382202</v>
      </c>
      <c r="AK1807" s="10">
        <v>49.406372615343003</v>
      </c>
      <c r="AL1807" s="1">
        <v>99.356450895149393</v>
      </c>
      <c r="AM1807" s="1">
        <v>0.42104542498202902</v>
      </c>
      <c r="AN1807" s="10">
        <v>8.9001471947420696E-2</v>
      </c>
      <c r="AO1807" s="10">
        <f t="shared" si="124"/>
        <v>0.51004689692944971</v>
      </c>
      <c r="AP1807" s="1">
        <v>4524.3947463362902</v>
      </c>
      <c r="AQ1807" s="1">
        <v>7989.9299080647197</v>
      </c>
      <c r="AR1807" s="1" t="s">
        <v>1196</v>
      </c>
      <c r="AS1807" s="1" t="s">
        <v>148</v>
      </c>
      <c r="AT1807" s="1" t="s">
        <v>1065</v>
      </c>
      <c r="AU1807" s="1">
        <v>22984</v>
      </c>
      <c r="AV1807" s="1">
        <v>15357</v>
      </c>
      <c r="AW1807" s="1">
        <v>12648</v>
      </c>
      <c r="AX1807" s="1">
        <v>66.8160459450052</v>
      </c>
      <c r="AY1807" s="10">
        <v>55.029585798816598</v>
      </c>
      <c r="AZ1807" s="1">
        <v>27.284946236559101</v>
      </c>
      <c r="BA1807" s="1">
        <v>16.943390259329501</v>
      </c>
      <c r="BB1807" s="10">
        <v>48.7507906388362</v>
      </c>
      <c r="BC1807" s="10">
        <f t="shared" si="123"/>
        <v>65.694180898165698</v>
      </c>
      <c r="BD1807" s="1">
        <v>38415.643071954997</v>
      </c>
      <c r="BE1807" s="1">
        <v>69933.159484087097</v>
      </c>
      <c r="BF1807" s="23" t="s">
        <v>1200</v>
      </c>
      <c r="BG1807" s="1" t="s">
        <v>148</v>
      </c>
      <c r="BH1807" s="1" t="s">
        <v>1065</v>
      </c>
      <c r="BI1807" s="1">
        <v>19717</v>
      </c>
      <c r="BJ1807" s="1">
        <v>13203</v>
      </c>
      <c r="BK1807" s="1">
        <v>10885</v>
      </c>
      <c r="BL1807" s="1">
        <v>66.962519653091206</v>
      </c>
      <c r="BM1807" s="10">
        <v>55.206167266825602</v>
      </c>
      <c r="BN1807" s="1">
        <v>24.924207625172301</v>
      </c>
      <c r="BO1807" s="1">
        <v>20.404225999081302</v>
      </c>
      <c r="BP1807" s="10">
        <v>49.462563160312399</v>
      </c>
      <c r="BQ1807" s="10">
        <f t="shared" si="122"/>
        <v>69.866789159393704</v>
      </c>
      <c r="BR1807" s="1">
        <v>36450.740632514397</v>
      </c>
      <c r="BS1807" s="1">
        <v>78538.179122708607</v>
      </c>
    </row>
    <row r="1808" spans="1:71" customFormat="1" x14ac:dyDescent="0.15">
      <c r="A1808">
        <v>3869</v>
      </c>
      <c r="B1808" t="s">
        <v>323</v>
      </c>
      <c r="C1808" t="s">
        <v>8</v>
      </c>
      <c r="D1808" t="s">
        <v>61</v>
      </c>
      <c r="E1808" t="s">
        <v>233</v>
      </c>
      <c r="F1808" t="s">
        <v>629</v>
      </c>
      <c r="H1808" t="s">
        <v>630</v>
      </c>
      <c r="I1808" t="s">
        <v>1247</v>
      </c>
      <c r="J1808">
        <v>-6.9084850188786495</v>
      </c>
      <c r="K1808" s="13" t="s">
        <v>323</v>
      </c>
      <c r="L1808" s="13">
        <v>271</v>
      </c>
      <c r="M1808" s="13" t="s">
        <v>984</v>
      </c>
      <c r="N1808" s="15" t="s">
        <v>151</v>
      </c>
      <c r="O1808" s="13" t="s">
        <v>956</v>
      </c>
      <c r="P1808" s="13" t="s">
        <v>1092</v>
      </c>
      <c r="Q1808" s="13" t="s">
        <v>151</v>
      </c>
      <c r="R1808" s="13" t="s">
        <v>1065</v>
      </c>
      <c r="S1808" s="13">
        <v>60994</v>
      </c>
      <c r="T1808" s="13">
        <v>39406</v>
      </c>
      <c r="U1808" s="13">
        <v>28916</v>
      </c>
      <c r="V1808" s="32">
        <v>64.606354723415393</v>
      </c>
      <c r="W1808" s="10">
        <v>47.407941764763699</v>
      </c>
      <c r="X1808" s="1">
        <v>99.042052842716799</v>
      </c>
      <c r="Y1808" s="1">
        <v>0.63632590953105606</v>
      </c>
      <c r="Z1808" s="10">
        <v>0.10720708258403699</v>
      </c>
      <c r="AA1808" s="10">
        <f t="shared" si="121"/>
        <v>0.74353299211509305</v>
      </c>
      <c r="AB1808" s="1">
        <v>4472.1470130380003</v>
      </c>
      <c r="AC1808" s="1">
        <v>7024.7820607609401</v>
      </c>
      <c r="AD1808" s="1" t="s">
        <v>1096</v>
      </c>
      <c r="AE1808" s="1" t="s">
        <v>151</v>
      </c>
      <c r="AF1808" s="1" t="s">
        <v>1065</v>
      </c>
      <c r="AG1808" s="1">
        <v>59073</v>
      </c>
      <c r="AH1808" s="1">
        <v>36858</v>
      </c>
      <c r="AI1808" s="1">
        <v>28074</v>
      </c>
      <c r="AJ1808" s="32">
        <v>62.3939871007059</v>
      </c>
      <c r="AK1808" s="10">
        <v>47.524249657203796</v>
      </c>
      <c r="AL1808" s="1">
        <v>99.504879960105399</v>
      </c>
      <c r="AM1808" s="1">
        <v>0.24934102728503199</v>
      </c>
      <c r="AN1808" s="10">
        <v>6.4116264159008299E-2</v>
      </c>
      <c r="AO1808" s="10">
        <f t="shared" si="124"/>
        <v>0.31345729144404028</v>
      </c>
      <c r="AP1808" s="1">
        <v>4700.8322755395002</v>
      </c>
      <c r="AQ1808" s="1">
        <v>7433.9643383676903</v>
      </c>
      <c r="AR1808" s="1" t="s">
        <v>1195</v>
      </c>
      <c r="AS1808" s="1" t="s">
        <v>151</v>
      </c>
      <c r="AT1808" s="1" t="s">
        <v>1065</v>
      </c>
      <c r="AU1808" s="1">
        <v>23425</v>
      </c>
      <c r="AV1808" s="1">
        <v>15817</v>
      </c>
      <c r="AW1808" s="1">
        <v>12782</v>
      </c>
      <c r="AX1808" s="1">
        <v>67.521878335112106</v>
      </c>
      <c r="AY1808" s="10">
        <v>54.565635005336198</v>
      </c>
      <c r="AZ1808" s="1">
        <v>28.321076513847601</v>
      </c>
      <c r="BA1808" s="1">
        <v>18.9954623689563</v>
      </c>
      <c r="BB1808" s="10">
        <v>45.916132060710403</v>
      </c>
      <c r="BC1808" s="10">
        <f t="shared" si="123"/>
        <v>64.911594429666707</v>
      </c>
      <c r="BD1808" s="1">
        <v>34075.1371274837</v>
      </c>
      <c r="BE1808" s="1">
        <v>65996.993832151202</v>
      </c>
      <c r="BF1808" s="1" t="s">
        <v>1199</v>
      </c>
      <c r="BG1808" s="1" t="s">
        <v>151</v>
      </c>
      <c r="BH1808" s="1" t="s">
        <v>1065</v>
      </c>
      <c r="BI1808" s="1">
        <v>19138</v>
      </c>
      <c r="BJ1808" s="1">
        <v>12717</v>
      </c>
      <c r="BK1808" s="1">
        <v>10215</v>
      </c>
      <c r="BL1808" s="1">
        <v>66.448949733514496</v>
      </c>
      <c r="BM1808" s="10">
        <v>53.375483331591603</v>
      </c>
      <c r="BN1808" s="1">
        <v>27.753303964757698</v>
      </c>
      <c r="BO1808" s="1">
        <v>18.463044542339698</v>
      </c>
      <c r="BP1808" s="10">
        <v>47.302985805188399</v>
      </c>
      <c r="BQ1808" s="10">
        <f t="shared" si="122"/>
        <v>65.766030347528101</v>
      </c>
      <c r="BR1808" s="1">
        <v>35034.831812871002</v>
      </c>
      <c r="BS1808" s="1">
        <v>68935.975523835004</v>
      </c>
    </row>
    <row r="1809" spans="1:71" customFormat="1" ht="15" x14ac:dyDescent="0.2">
      <c r="A1809">
        <v>3869</v>
      </c>
      <c r="B1809" t="s">
        <v>324</v>
      </c>
      <c r="C1809" t="s">
        <v>8</v>
      </c>
      <c r="D1809" t="s">
        <v>61</v>
      </c>
      <c r="E1809" t="s">
        <v>233</v>
      </c>
      <c r="F1809" t="s">
        <v>629</v>
      </c>
      <c r="H1809" t="s">
        <v>630</v>
      </c>
      <c r="I1809" t="s">
        <v>1248</v>
      </c>
      <c r="J1809">
        <v>-7.3856062735983121</v>
      </c>
      <c r="K1809" s="13" t="s">
        <v>324</v>
      </c>
      <c r="L1809" s="13">
        <v>272</v>
      </c>
      <c r="M1809" s="13" t="s">
        <v>1019</v>
      </c>
      <c r="N1809" s="15" t="s">
        <v>151</v>
      </c>
      <c r="O1809" s="13" t="s">
        <v>996</v>
      </c>
      <c r="P1809" s="13" t="s">
        <v>1093</v>
      </c>
      <c r="Q1809" s="13" t="s">
        <v>151</v>
      </c>
      <c r="R1809" s="13" t="s">
        <v>1065</v>
      </c>
      <c r="S1809" s="13">
        <v>64108</v>
      </c>
      <c r="T1809" s="13">
        <v>41202</v>
      </c>
      <c r="U1809" s="13">
        <v>31783</v>
      </c>
      <c r="V1809" s="32">
        <v>64.269669931989796</v>
      </c>
      <c r="W1809" s="10">
        <v>49.577275847008202</v>
      </c>
      <c r="X1809" s="1">
        <v>99.449391183966299</v>
      </c>
      <c r="Y1809" s="1">
        <v>0.32092628134537299</v>
      </c>
      <c r="Z1809" s="10">
        <v>7.2365730107290097E-2</v>
      </c>
      <c r="AA1809" s="10">
        <f t="shared" si="121"/>
        <v>0.39329201145266307</v>
      </c>
      <c r="AB1809" s="1">
        <v>4738.7286216309203</v>
      </c>
      <c r="AC1809" s="1">
        <v>7046.3256357896198</v>
      </c>
      <c r="AD1809" s="1" t="s">
        <v>1097</v>
      </c>
      <c r="AE1809" s="1" t="s">
        <v>151</v>
      </c>
      <c r="AF1809" s="1" t="s">
        <v>1065</v>
      </c>
      <c r="AG1809" s="1">
        <v>61622</v>
      </c>
      <c r="AH1809" s="1">
        <v>39581</v>
      </c>
      <c r="AI1809" s="1">
        <v>30406</v>
      </c>
      <c r="AJ1809" s="32">
        <v>64.231930154814805</v>
      </c>
      <c r="AK1809" s="10">
        <v>49.342767193534797</v>
      </c>
      <c r="AL1809" s="1">
        <v>99.164638558179306</v>
      </c>
      <c r="AM1809" s="1">
        <v>0.56896665131881896</v>
      </c>
      <c r="AN1809" s="10">
        <v>8.2220614352430402E-2</v>
      </c>
      <c r="AO1809" s="10">
        <f t="shared" si="124"/>
        <v>0.6511872656712494</v>
      </c>
      <c r="AP1809" s="1">
        <v>4607.6373905468199</v>
      </c>
      <c r="AQ1809" s="1">
        <v>8041.6086928648401</v>
      </c>
      <c r="AR1809" s="1" t="s">
        <v>1196</v>
      </c>
      <c r="AS1809" s="1" t="s">
        <v>151</v>
      </c>
      <c r="AT1809" s="1" t="s">
        <v>1065</v>
      </c>
      <c r="AU1809" s="1">
        <v>22455</v>
      </c>
      <c r="AV1809" s="1">
        <v>15016</v>
      </c>
      <c r="AW1809" s="1">
        <v>12016</v>
      </c>
      <c r="AX1809" s="1">
        <v>66.871520819416602</v>
      </c>
      <c r="AY1809" s="10">
        <v>53.511467379202799</v>
      </c>
      <c r="AZ1809" s="1">
        <v>28.470372836218399</v>
      </c>
      <c r="BA1809" s="1">
        <v>17.884487350199699</v>
      </c>
      <c r="BB1809" s="10">
        <v>47.137150466045298</v>
      </c>
      <c r="BC1809" s="10">
        <f t="shared" si="123"/>
        <v>65.021637816245004</v>
      </c>
      <c r="BD1809" s="1">
        <v>35766.037273813497</v>
      </c>
      <c r="BE1809" s="1">
        <v>68186.765088625005</v>
      </c>
      <c r="BF1809" s="23" t="s">
        <v>1200</v>
      </c>
      <c r="BG1809" s="1" t="s">
        <v>151</v>
      </c>
      <c r="BH1809" s="1" t="s">
        <v>1065</v>
      </c>
      <c r="BI1809" s="1">
        <v>17966</v>
      </c>
      <c r="BJ1809" s="1">
        <v>11746</v>
      </c>
      <c r="BK1809" s="1">
        <v>9596</v>
      </c>
      <c r="BL1809" s="1">
        <v>65.379049315373507</v>
      </c>
      <c r="BM1809" s="10">
        <v>53.4120004452855</v>
      </c>
      <c r="BN1809" s="1">
        <v>25.375156315131299</v>
      </c>
      <c r="BO1809" s="1">
        <v>20.268862025844101</v>
      </c>
      <c r="BP1809" s="10">
        <v>49.124635264693602</v>
      </c>
      <c r="BQ1809" s="10">
        <f t="shared" si="122"/>
        <v>69.393497290537709</v>
      </c>
      <c r="BR1809" s="1">
        <v>37272.008349311101</v>
      </c>
      <c r="BS1809" s="1">
        <v>77949.353741911706</v>
      </c>
    </row>
    <row r="1810" spans="1:71" customFormat="1" x14ac:dyDescent="0.15">
      <c r="A1810">
        <v>3869</v>
      </c>
      <c r="B1810" t="s">
        <v>325</v>
      </c>
      <c r="C1810" t="s">
        <v>8</v>
      </c>
      <c r="D1810" t="s">
        <v>61</v>
      </c>
      <c r="E1810" t="s">
        <v>233</v>
      </c>
      <c r="F1810" t="s">
        <v>629</v>
      </c>
      <c r="H1810" t="s">
        <v>630</v>
      </c>
      <c r="I1810" t="s">
        <v>1249</v>
      </c>
      <c r="J1810">
        <v>-7.8627275283179747</v>
      </c>
      <c r="K1810" s="13" t="s">
        <v>325</v>
      </c>
      <c r="L1810" s="13">
        <v>273</v>
      </c>
      <c r="M1810" s="13" t="s">
        <v>985</v>
      </c>
      <c r="N1810" s="15" t="s">
        <v>152</v>
      </c>
      <c r="O1810" s="13" t="s">
        <v>956</v>
      </c>
      <c r="P1810" s="13" t="s">
        <v>1092</v>
      </c>
      <c r="Q1810" s="13" t="s">
        <v>152</v>
      </c>
      <c r="R1810" s="13" t="s">
        <v>1065</v>
      </c>
      <c r="S1810" s="13">
        <v>67639</v>
      </c>
      <c r="T1810" s="13">
        <v>43314</v>
      </c>
      <c r="U1810" s="13">
        <v>33332</v>
      </c>
      <c r="V1810" s="32">
        <v>64.037020062389999</v>
      </c>
      <c r="W1810" s="10">
        <v>49.279261964251397</v>
      </c>
      <c r="X1810" s="1">
        <v>98.655946237849506</v>
      </c>
      <c r="Y1810" s="1">
        <v>0.84903396135845399</v>
      </c>
      <c r="Z1810" s="10">
        <v>0.18600744029761199</v>
      </c>
      <c r="AA1810" s="10">
        <f t="shared" si="121"/>
        <v>1.0350414016560661</v>
      </c>
      <c r="AB1810" s="1">
        <v>4791.3808025190601</v>
      </c>
      <c r="AC1810" s="1">
        <v>7443.3671405054201</v>
      </c>
      <c r="AD1810" s="1" t="s">
        <v>1096</v>
      </c>
      <c r="AE1810" s="1" t="s">
        <v>152</v>
      </c>
      <c r="AF1810" s="1" t="s">
        <v>1065</v>
      </c>
      <c r="AG1810" s="1">
        <v>58485</v>
      </c>
      <c r="AH1810" s="1">
        <v>36755</v>
      </c>
      <c r="AI1810" s="1">
        <v>28665</v>
      </c>
      <c r="AJ1810" s="32">
        <v>62.845173976233198</v>
      </c>
      <c r="AK1810" s="10">
        <v>49.0125673249551</v>
      </c>
      <c r="AL1810" s="1">
        <v>99.005756148613301</v>
      </c>
      <c r="AM1810" s="1">
        <v>0.63840920983778104</v>
      </c>
      <c r="AN1810" s="10">
        <v>0.136054421768707</v>
      </c>
      <c r="AO1810" s="10">
        <f t="shared" si="124"/>
        <v>0.77446363160648801</v>
      </c>
      <c r="AP1810" s="1">
        <v>4895.8538755175196</v>
      </c>
      <c r="AQ1810" s="1">
        <v>7713.6543606637597</v>
      </c>
      <c r="AR1810" s="1" t="s">
        <v>1195</v>
      </c>
      <c r="AS1810" s="1" t="s">
        <v>152</v>
      </c>
      <c r="AT1810" s="1" t="s">
        <v>1065</v>
      </c>
      <c r="AU1810" s="1">
        <v>24643</v>
      </c>
      <c r="AV1810" s="1">
        <v>15402</v>
      </c>
      <c r="AW1810" s="1">
        <v>12544</v>
      </c>
      <c r="AX1810" s="1">
        <v>62.500507243436303</v>
      </c>
      <c r="AY1810" s="10">
        <v>50.902893316560501</v>
      </c>
      <c r="AZ1810" s="1">
        <v>22.050382653061199</v>
      </c>
      <c r="BA1810" s="1">
        <v>17.450573979591798</v>
      </c>
      <c r="BB1810" s="10">
        <v>54.966517857142897</v>
      </c>
      <c r="BC1810" s="10">
        <f t="shared" si="123"/>
        <v>72.417091836734699</v>
      </c>
      <c r="BD1810" s="1">
        <v>45356.455585085903</v>
      </c>
      <c r="BE1810" s="1">
        <v>93592.204633203903</v>
      </c>
      <c r="BF1810" s="1" t="s">
        <v>1199</v>
      </c>
      <c r="BG1810" s="1" t="s">
        <v>152</v>
      </c>
      <c r="BH1810" s="1" t="s">
        <v>1065</v>
      </c>
      <c r="BI1810" s="1">
        <v>21204</v>
      </c>
      <c r="BJ1810" s="1">
        <v>13760</v>
      </c>
      <c r="BK1810" s="1">
        <v>11232</v>
      </c>
      <c r="BL1810" s="1">
        <v>64.893416336540298</v>
      </c>
      <c r="BM1810" s="10">
        <v>52.971137521222403</v>
      </c>
      <c r="BN1810" s="1">
        <v>20.646367521367502</v>
      </c>
      <c r="BO1810" s="1">
        <v>17.0584045584046</v>
      </c>
      <c r="BP1810" s="10">
        <v>56.570512820512803</v>
      </c>
      <c r="BQ1810" s="10">
        <f t="shared" si="122"/>
        <v>73.628917378917407</v>
      </c>
      <c r="BR1810" s="1">
        <v>48695.226185264699</v>
      </c>
      <c r="BS1810" s="1">
        <v>98050.7103361177</v>
      </c>
    </row>
    <row r="1811" spans="1:71" customFormat="1" ht="15" x14ac:dyDescent="0.2">
      <c r="A1811">
        <v>3869</v>
      </c>
      <c r="B1811" t="s">
        <v>326</v>
      </c>
      <c r="C1811" t="s">
        <v>8</v>
      </c>
      <c r="D1811" t="s">
        <v>61</v>
      </c>
      <c r="E1811" t="s">
        <v>233</v>
      </c>
      <c r="F1811" t="s">
        <v>629</v>
      </c>
      <c r="H1811" t="s">
        <v>630</v>
      </c>
      <c r="I1811" t="s">
        <v>1250</v>
      </c>
      <c r="J1811">
        <v>-8.3398487830376364</v>
      </c>
      <c r="K1811" s="13" t="s">
        <v>326</v>
      </c>
      <c r="L1811" s="13">
        <v>274</v>
      </c>
      <c r="M1811" s="13" t="s">
        <v>326</v>
      </c>
      <c r="N1811" s="15" t="s">
        <v>152</v>
      </c>
      <c r="O1811" s="13" t="s">
        <v>996</v>
      </c>
      <c r="P1811" s="13" t="s">
        <v>1093</v>
      </c>
      <c r="Q1811" s="13" t="s">
        <v>152</v>
      </c>
      <c r="R1811" s="13" t="s">
        <v>1065</v>
      </c>
      <c r="S1811" s="13">
        <v>70908</v>
      </c>
      <c r="T1811" s="13">
        <v>46620</v>
      </c>
      <c r="U1811" s="13">
        <v>35579</v>
      </c>
      <c r="V1811" s="32">
        <v>65.7471653410052</v>
      </c>
      <c r="W1811" s="10">
        <v>50.176284763355298</v>
      </c>
      <c r="X1811" s="1">
        <v>99.401332246549899</v>
      </c>
      <c r="Y1811" s="1">
        <v>0.37943730852469199</v>
      </c>
      <c r="Z1811" s="10">
        <v>7.0266168245313301E-2</v>
      </c>
      <c r="AA1811" s="10">
        <f t="shared" si="121"/>
        <v>0.44970347677000527</v>
      </c>
      <c r="AB1811" s="1">
        <v>4582.9666065499596</v>
      </c>
      <c r="AC1811" s="1">
        <v>7060.7628705460802</v>
      </c>
      <c r="AD1811" s="1" t="s">
        <v>1097</v>
      </c>
      <c r="AE1811" s="1" t="s">
        <v>152</v>
      </c>
      <c r="AF1811" s="1" t="s">
        <v>1065</v>
      </c>
      <c r="AG1811" s="1">
        <v>63718</v>
      </c>
      <c r="AH1811" s="1">
        <v>40625</v>
      </c>
      <c r="AI1811" s="1">
        <v>30564</v>
      </c>
      <c r="AJ1811" s="32">
        <v>63.757493957751301</v>
      </c>
      <c r="AK1811" s="10">
        <v>47.967607269531399</v>
      </c>
      <c r="AL1811" s="1">
        <v>99.260567988483203</v>
      </c>
      <c r="AM1811" s="1">
        <v>0.44823975919382297</v>
      </c>
      <c r="AN1811" s="10">
        <v>0.13741656851197501</v>
      </c>
      <c r="AO1811" s="10">
        <f t="shared" si="124"/>
        <v>0.58565632770579801</v>
      </c>
      <c r="AP1811" s="1">
        <v>4576.2386624280598</v>
      </c>
      <c r="AQ1811" s="1">
        <v>8105.0990838085199</v>
      </c>
      <c r="AR1811" s="1" t="s">
        <v>1196</v>
      </c>
      <c r="AS1811" s="1" t="s">
        <v>152</v>
      </c>
      <c r="AT1811" s="1" t="s">
        <v>1065</v>
      </c>
      <c r="AU1811" s="1">
        <v>24125</v>
      </c>
      <c r="AV1811" s="1">
        <v>16449</v>
      </c>
      <c r="AW1811" s="1">
        <v>13325</v>
      </c>
      <c r="AX1811" s="1">
        <v>68.182383419689103</v>
      </c>
      <c r="AY1811" s="10">
        <v>55.233160621761698</v>
      </c>
      <c r="AZ1811" s="1">
        <v>29.140712945591002</v>
      </c>
      <c r="BA1811" s="1">
        <v>17.410881801125701</v>
      </c>
      <c r="BB1811" s="10">
        <v>46.446529080675397</v>
      </c>
      <c r="BC1811" s="10">
        <f t="shared" si="123"/>
        <v>63.857410881801101</v>
      </c>
      <c r="BD1811" s="1">
        <v>36049.837729551298</v>
      </c>
      <c r="BE1811" s="1">
        <v>66234.335652687703</v>
      </c>
      <c r="BF1811" s="23" t="s">
        <v>1200</v>
      </c>
      <c r="BG1811" s="1" t="s">
        <v>152</v>
      </c>
      <c r="BH1811" s="1" t="s">
        <v>1065</v>
      </c>
      <c r="BI1811" s="1">
        <v>19690</v>
      </c>
      <c r="BJ1811" s="1">
        <v>13012</v>
      </c>
      <c r="BK1811" s="1">
        <v>10704</v>
      </c>
      <c r="BL1811" s="1">
        <v>66.084306754697806</v>
      </c>
      <c r="BM1811" s="10">
        <v>54.362620619603902</v>
      </c>
      <c r="BN1811" s="1">
        <v>28.381913303438001</v>
      </c>
      <c r="BO1811" s="1">
        <v>19.2451420029895</v>
      </c>
      <c r="BP1811" s="10">
        <v>46.1136023916293</v>
      </c>
      <c r="BQ1811" s="10">
        <f t="shared" si="122"/>
        <v>65.358744394618796</v>
      </c>
      <c r="BR1811" s="1">
        <v>35404.268726623297</v>
      </c>
      <c r="BS1811" s="1">
        <v>70672.716889032294</v>
      </c>
    </row>
    <row r="1812" spans="1:71" customFormat="1" x14ac:dyDescent="0.15">
      <c r="A1812">
        <v>3869</v>
      </c>
      <c r="B1812" t="s">
        <v>327</v>
      </c>
      <c r="C1812" t="s">
        <v>8</v>
      </c>
      <c r="D1812" t="s">
        <v>61</v>
      </c>
      <c r="E1812" t="s">
        <v>233</v>
      </c>
      <c r="F1812" t="s">
        <v>629</v>
      </c>
      <c r="H1812" t="s">
        <v>630</v>
      </c>
      <c r="I1812" t="s">
        <v>1251</v>
      </c>
      <c r="J1812">
        <v>-8.816970037757299</v>
      </c>
      <c r="K1812" s="13" t="s">
        <v>327</v>
      </c>
      <c r="L1812" s="13">
        <v>275</v>
      </c>
      <c r="M1812" s="13" t="s">
        <v>327</v>
      </c>
      <c r="N1812" s="15" t="s">
        <v>153</v>
      </c>
      <c r="O1812" s="13" t="s">
        <v>956</v>
      </c>
      <c r="P1812" s="13" t="s">
        <v>1092</v>
      </c>
      <c r="Q1812" s="13" t="s">
        <v>153</v>
      </c>
      <c r="R1812" s="13" t="s">
        <v>1065</v>
      </c>
      <c r="S1812" s="13">
        <v>63996</v>
      </c>
      <c r="T1812" s="13">
        <v>41124</v>
      </c>
      <c r="U1812" s="13">
        <v>31573</v>
      </c>
      <c r="V1812" s="32">
        <v>64.260266266641693</v>
      </c>
      <c r="W1812" s="10">
        <v>49.335895993499598</v>
      </c>
      <c r="X1812" s="1">
        <v>99.208184208025799</v>
      </c>
      <c r="Y1812" s="1">
        <v>0.497260317359769</v>
      </c>
      <c r="Z1812" s="10">
        <v>0.110854210876382</v>
      </c>
      <c r="AA1812" s="10">
        <f t="shared" si="121"/>
        <v>0.60811452823615098</v>
      </c>
      <c r="AB1812" s="1">
        <v>4703.6175210431102</v>
      </c>
      <c r="AC1812" s="1">
        <v>7043.44870569668</v>
      </c>
      <c r="AD1812" s="1" t="s">
        <v>1096</v>
      </c>
      <c r="AE1812" s="1" t="s">
        <v>153</v>
      </c>
      <c r="AF1812" s="1" t="s">
        <v>1065</v>
      </c>
      <c r="AG1812" s="1">
        <v>57819</v>
      </c>
      <c r="AH1812" s="1">
        <v>35673</v>
      </c>
      <c r="AI1812" s="1">
        <v>27531</v>
      </c>
      <c r="AJ1812" s="32">
        <v>61.697711824832702</v>
      </c>
      <c r="AK1812" s="10">
        <v>47.615835624967602</v>
      </c>
      <c r="AL1812" s="1">
        <v>99.237223493516396</v>
      </c>
      <c r="AM1812" s="1">
        <v>0.48672405651810702</v>
      </c>
      <c r="AN1812" s="10">
        <v>9.44389960408267E-2</v>
      </c>
      <c r="AO1812" s="10">
        <f t="shared" si="124"/>
        <v>0.58116305255893375</v>
      </c>
      <c r="AP1812" s="1">
        <v>4776.6642385723599</v>
      </c>
      <c r="AQ1812" s="1">
        <v>7794.4865787298804</v>
      </c>
      <c r="AR1812" s="1" t="s">
        <v>1195</v>
      </c>
      <c r="AS1812" s="1" t="s">
        <v>153</v>
      </c>
      <c r="AT1812" s="1" t="s">
        <v>1065</v>
      </c>
      <c r="AU1812" s="1">
        <v>23689</v>
      </c>
      <c r="AV1812" s="1">
        <v>15619</v>
      </c>
      <c r="AW1812" s="1">
        <v>12525</v>
      </c>
      <c r="AX1812" s="1">
        <v>65.933555658744595</v>
      </c>
      <c r="AY1812" s="10">
        <v>52.872641310312801</v>
      </c>
      <c r="AZ1812" s="1">
        <v>28.247504990020001</v>
      </c>
      <c r="BA1812" s="1">
        <v>18.5469061876247</v>
      </c>
      <c r="BB1812" s="10">
        <v>45.9560878243513</v>
      </c>
      <c r="BC1812" s="10">
        <f t="shared" si="123"/>
        <v>64.502994011976</v>
      </c>
      <c r="BD1812" s="1">
        <v>34091.4605557615</v>
      </c>
      <c r="BE1812" s="1">
        <v>65795.322936669007</v>
      </c>
      <c r="BF1812" s="1" t="s">
        <v>1199</v>
      </c>
      <c r="BG1812" s="1" t="s">
        <v>153</v>
      </c>
      <c r="BH1812" s="1" t="s">
        <v>1065</v>
      </c>
      <c r="BI1812" s="1">
        <v>21631</v>
      </c>
      <c r="BJ1812" s="1">
        <v>14678</v>
      </c>
      <c r="BK1812" s="1">
        <v>12111</v>
      </c>
      <c r="BL1812" s="1">
        <v>67.856317322361406</v>
      </c>
      <c r="BM1812" s="10">
        <v>55.989089732328601</v>
      </c>
      <c r="BN1812" s="1">
        <v>29.477334654446398</v>
      </c>
      <c r="BO1812" s="1">
        <v>20.6506481710841</v>
      </c>
      <c r="BP1812" s="10">
        <v>44.471967632730603</v>
      </c>
      <c r="BQ1812" s="10">
        <f t="shared" si="122"/>
        <v>65.12261580381471</v>
      </c>
      <c r="BR1812" s="1">
        <v>31594.016410062301</v>
      </c>
      <c r="BS1812" s="1">
        <v>68988.123481555202</v>
      </c>
    </row>
    <row r="1813" spans="1:71" customFormat="1" ht="15" x14ac:dyDescent="0.2">
      <c r="A1813">
        <v>3869</v>
      </c>
      <c r="B1813" t="s">
        <v>328</v>
      </c>
      <c r="C1813" t="s">
        <v>8</v>
      </c>
      <c r="D1813" t="s">
        <v>61</v>
      </c>
      <c r="E1813" t="s">
        <v>233</v>
      </c>
      <c r="F1813" t="s">
        <v>629</v>
      </c>
      <c r="H1813" t="s">
        <v>630</v>
      </c>
      <c r="I1813" t="s">
        <v>1252</v>
      </c>
      <c r="J1813">
        <v>-9.2940912924769616</v>
      </c>
      <c r="K1813" s="13" t="s">
        <v>328</v>
      </c>
      <c r="L1813" s="13">
        <v>276</v>
      </c>
      <c r="M1813" s="13" t="s">
        <v>328</v>
      </c>
      <c r="N1813" s="15" t="s">
        <v>153</v>
      </c>
      <c r="O1813" s="13" t="s">
        <v>996</v>
      </c>
      <c r="P1813" s="13" t="s">
        <v>1093</v>
      </c>
      <c r="Q1813" s="13" t="s">
        <v>153</v>
      </c>
      <c r="R1813" s="13" t="s">
        <v>1065</v>
      </c>
      <c r="S1813" s="13">
        <v>63532</v>
      </c>
      <c r="T1813" s="13">
        <v>41604</v>
      </c>
      <c r="U1813" s="13">
        <v>29781</v>
      </c>
      <c r="V1813" s="32">
        <v>65.485109865894302</v>
      </c>
      <c r="W1813" s="10">
        <v>46.875590253730401</v>
      </c>
      <c r="X1813" s="1">
        <v>98.9792149356973</v>
      </c>
      <c r="Y1813" s="1">
        <v>0.79245156307713005</v>
      </c>
      <c r="Z1813" s="10">
        <v>0.10409321379403</v>
      </c>
      <c r="AA1813" s="10">
        <f t="shared" si="121"/>
        <v>0.89654477687116008</v>
      </c>
      <c r="AB1813" s="1">
        <v>4366.80939730104</v>
      </c>
      <c r="AC1813" s="1">
        <v>6781.1066026579301</v>
      </c>
      <c r="AD1813" s="1" t="s">
        <v>1097</v>
      </c>
      <c r="AE1813" s="1" t="s">
        <v>153</v>
      </c>
      <c r="AF1813" s="1" t="s">
        <v>1065</v>
      </c>
      <c r="AG1813" s="1">
        <v>63006</v>
      </c>
      <c r="AH1813" s="1">
        <v>40088</v>
      </c>
      <c r="AI1813" s="1">
        <v>30377</v>
      </c>
      <c r="AJ1813" s="32">
        <v>63.625686442560998</v>
      </c>
      <c r="AK1813" s="10">
        <v>48.212868615687398</v>
      </c>
      <c r="AL1813" s="1">
        <v>99.275767850676502</v>
      </c>
      <c r="AM1813" s="1">
        <v>0.41149553938835298</v>
      </c>
      <c r="AN1813" s="10">
        <v>9.5466965138097895E-2</v>
      </c>
      <c r="AO1813" s="10">
        <f t="shared" si="124"/>
        <v>0.50696250452645086</v>
      </c>
      <c r="AP1813" s="1">
        <v>4657.4266350239204</v>
      </c>
      <c r="AQ1813" s="1">
        <v>7761.4106959369201</v>
      </c>
      <c r="AR1813" s="1" t="s">
        <v>1196</v>
      </c>
      <c r="AS1813" s="1" t="s">
        <v>153</v>
      </c>
      <c r="AT1813" s="1" t="s">
        <v>1065</v>
      </c>
      <c r="AU1813" s="1">
        <v>25485</v>
      </c>
      <c r="AV1813" s="1">
        <v>16583</v>
      </c>
      <c r="AW1813" s="1">
        <v>13495</v>
      </c>
      <c r="AX1813" s="1">
        <v>65.0696488130273</v>
      </c>
      <c r="AY1813" s="10">
        <v>52.952717284677298</v>
      </c>
      <c r="AZ1813" s="1">
        <v>28.5364949981475</v>
      </c>
      <c r="BA1813" s="1">
        <v>17.250833642089699</v>
      </c>
      <c r="BB1813" s="10">
        <v>47.5138940348277</v>
      </c>
      <c r="BC1813" s="10">
        <f t="shared" si="123"/>
        <v>64.764727676917403</v>
      </c>
      <c r="BD1813" s="1">
        <v>36122.374686246301</v>
      </c>
      <c r="BE1813" s="1">
        <v>68847.884981686002</v>
      </c>
      <c r="BF1813" s="23" t="s">
        <v>1200</v>
      </c>
      <c r="BG1813" s="1" t="s">
        <v>153</v>
      </c>
      <c r="BH1813" s="1" t="s">
        <v>1065</v>
      </c>
      <c r="BI1813" s="1">
        <v>21066</v>
      </c>
      <c r="BJ1813" s="1">
        <v>14284</v>
      </c>
      <c r="BK1813" s="1">
        <v>11657</v>
      </c>
      <c r="BL1813" s="1">
        <v>67.805943226051497</v>
      </c>
      <c r="BM1813" s="10">
        <v>55.335611886452099</v>
      </c>
      <c r="BN1813" s="1">
        <v>26.421892425152301</v>
      </c>
      <c r="BO1813" s="1">
        <v>20.957364673586699</v>
      </c>
      <c r="BP1813" s="10">
        <v>47.284893197220597</v>
      </c>
      <c r="BQ1813" s="10">
        <f t="shared" si="122"/>
        <v>68.242257870807293</v>
      </c>
      <c r="BR1813" s="1">
        <v>35748.5927684485</v>
      </c>
      <c r="BS1813" s="1">
        <v>75054.139926591204</v>
      </c>
    </row>
    <row r="1814" spans="1:71" customFormat="1" x14ac:dyDescent="0.15">
      <c r="A1814">
        <v>3869</v>
      </c>
      <c r="B1814" t="s">
        <v>329</v>
      </c>
      <c r="C1814" t="s">
        <v>8</v>
      </c>
      <c r="D1814" t="s">
        <v>61</v>
      </c>
      <c r="E1814" t="s">
        <v>62</v>
      </c>
      <c r="F1814" t="s">
        <v>631</v>
      </c>
      <c r="H1814" t="s">
        <v>632</v>
      </c>
      <c r="I1814" t="s">
        <v>1243</v>
      </c>
      <c r="J1814">
        <v>-5</v>
      </c>
      <c r="K1814" s="13" t="s">
        <v>329</v>
      </c>
      <c r="L1814" s="13">
        <v>277</v>
      </c>
      <c r="M1814" s="13" t="s">
        <v>329</v>
      </c>
      <c r="N1814" s="15" t="s">
        <v>154</v>
      </c>
      <c r="O1814" s="13" t="s">
        <v>956</v>
      </c>
      <c r="P1814" s="13" t="s">
        <v>1092</v>
      </c>
      <c r="Q1814" s="13" t="s">
        <v>154</v>
      </c>
      <c r="R1814" s="13" t="s">
        <v>1065</v>
      </c>
      <c r="S1814" s="13">
        <v>2381</v>
      </c>
      <c r="T1814" s="13">
        <v>27</v>
      </c>
      <c r="U1814" s="13">
        <v>12</v>
      </c>
      <c r="V1814" s="32">
        <v>1.1339773204535899</v>
      </c>
      <c r="W1814" s="10">
        <v>0.50398992020159605</v>
      </c>
      <c r="X1814" s="1">
        <v>100</v>
      </c>
      <c r="Y1814" s="1">
        <v>0</v>
      </c>
      <c r="Z1814" s="10">
        <v>0</v>
      </c>
      <c r="AA1814" s="10">
        <f t="shared" si="121"/>
        <v>0</v>
      </c>
      <c r="AB1814" s="1">
        <v>3673.23014173499</v>
      </c>
      <c r="AC1814" s="1">
        <v>6021.5281527539501</v>
      </c>
      <c r="AD1814" s="1" t="s">
        <v>1096</v>
      </c>
      <c r="AE1814" s="1" t="s">
        <v>154</v>
      </c>
      <c r="AF1814" s="1" t="s">
        <v>1065</v>
      </c>
      <c r="AG1814" s="1">
        <v>1743</v>
      </c>
      <c r="AH1814" s="1">
        <v>19</v>
      </c>
      <c r="AI1814" s="1">
        <v>0</v>
      </c>
      <c r="AJ1814" s="32">
        <v>1.09007458405049</v>
      </c>
      <c r="AK1814" s="10">
        <v>0</v>
      </c>
      <c r="AL1814" s="1" t="s">
        <v>1080</v>
      </c>
      <c r="AM1814" s="1" t="s">
        <v>1080</v>
      </c>
      <c r="AN1814" s="10" t="s">
        <v>1080</v>
      </c>
      <c r="AO1814" s="10">
        <f t="shared" si="124"/>
        <v>0</v>
      </c>
      <c r="AP1814" s="1">
        <v>0</v>
      </c>
      <c r="AQ1814" s="1">
        <v>0</v>
      </c>
      <c r="AR1814" s="1" t="s">
        <v>1195</v>
      </c>
      <c r="AS1814" s="1" t="s">
        <v>154</v>
      </c>
      <c r="AT1814" s="1" t="s">
        <v>1065</v>
      </c>
      <c r="AU1814" s="1">
        <v>2416</v>
      </c>
      <c r="AV1814" s="1">
        <v>5</v>
      </c>
      <c r="AW1814" s="1">
        <v>2</v>
      </c>
      <c r="AX1814" s="1">
        <v>0.20695364238410599</v>
      </c>
      <c r="AY1814" s="10">
        <v>8.2781456953642404E-2</v>
      </c>
      <c r="AZ1814" s="1">
        <v>50</v>
      </c>
      <c r="BA1814" s="1">
        <v>0</v>
      </c>
      <c r="BB1814" s="10">
        <v>50</v>
      </c>
      <c r="BC1814" s="10">
        <f t="shared" si="123"/>
        <v>50</v>
      </c>
      <c r="BD1814" s="1">
        <v>21387.261208485801</v>
      </c>
      <c r="BE1814" s="1">
        <v>28918.217683667801</v>
      </c>
      <c r="BF1814" s="1" t="s">
        <v>1199</v>
      </c>
      <c r="BG1814" s="1" t="s">
        <v>154</v>
      </c>
      <c r="BH1814" s="1" t="s">
        <v>1065</v>
      </c>
      <c r="BI1814" s="1">
        <v>1811</v>
      </c>
      <c r="BJ1814" s="1">
        <v>7</v>
      </c>
      <c r="BK1814" s="1">
        <v>3</v>
      </c>
      <c r="BL1814" s="1">
        <v>0.38652678078409702</v>
      </c>
      <c r="BM1814" s="10">
        <v>0.16565433462175599</v>
      </c>
      <c r="BN1814" s="1">
        <v>100</v>
      </c>
      <c r="BO1814" s="1">
        <v>0</v>
      </c>
      <c r="BP1814" s="10">
        <v>0</v>
      </c>
      <c r="BQ1814" s="10">
        <f t="shared" si="122"/>
        <v>0</v>
      </c>
      <c r="BR1814" s="1">
        <v>8402.8690111843698</v>
      </c>
      <c r="BS1814" s="1">
        <v>21876.152743214901</v>
      </c>
    </row>
    <row r="1815" spans="1:71" customFormat="1" ht="15" x14ac:dyDescent="0.2">
      <c r="A1815">
        <v>3869</v>
      </c>
      <c r="B1815" t="s">
        <v>332</v>
      </c>
      <c r="C1815" t="s">
        <v>8</v>
      </c>
      <c r="D1815" t="s">
        <v>61</v>
      </c>
      <c r="E1815" t="s">
        <v>62</v>
      </c>
      <c r="F1815" t="s">
        <v>631</v>
      </c>
      <c r="H1815" t="s">
        <v>632</v>
      </c>
      <c r="I1815" t="s">
        <v>1244</v>
      </c>
      <c r="J1815">
        <v>-5.4771212547196626</v>
      </c>
      <c r="K1815" s="13" t="s">
        <v>332</v>
      </c>
      <c r="L1815" s="13">
        <v>278</v>
      </c>
      <c r="M1815" s="13" t="s">
        <v>332</v>
      </c>
      <c r="N1815" s="15" t="s">
        <v>154</v>
      </c>
      <c r="O1815" s="13" t="s">
        <v>996</v>
      </c>
      <c r="P1815" s="13" t="s">
        <v>1093</v>
      </c>
      <c r="Q1815" s="13" t="s">
        <v>154</v>
      </c>
      <c r="R1815" s="13" t="s">
        <v>1065</v>
      </c>
      <c r="S1815" s="13">
        <v>2612</v>
      </c>
      <c r="T1815" s="13">
        <v>132</v>
      </c>
      <c r="U1815" s="13">
        <v>1</v>
      </c>
      <c r="V1815" s="32">
        <v>5.0535987748851499</v>
      </c>
      <c r="W1815" s="10">
        <v>3.82848392036753E-2</v>
      </c>
      <c r="X1815" s="1">
        <v>100</v>
      </c>
      <c r="Y1815" s="1">
        <v>0</v>
      </c>
      <c r="Z1815" s="10">
        <v>0</v>
      </c>
      <c r="AA1815" s="10">
        <f t="shared" si="121"/>
        <v>0</v>
      </c>
      <c r="AB1815" s="1">
        <v>1255</v>
      </c>
      <c r="AC1815" s="1">
        <v>5349</v>
      </c>
      <c r="AD1815" s="1" t="s">
        <v>1097</v>
      </c>
      <c r="AE1815" s="1" t="s">
        <v>154</v>
      </c>
      <c r="AF1815" s="1" t="s">
        <v>1065</v>
      </c>
      <c r="AG1815" s="1">
        <v>2817</v>
      </c>
      <c r="AH1815" s="1">
        <v>134</v>
      </c>
      <c r="AI1815" s="1">
        <v>5</v>
      </c>
      <c r="AJ1815" s="32">
        <v>4.7568335108271196</v>
      </c>
      <c r="AK1815" s="10">
        <v>0.17749378771742999</v>
      </c>
      <c r="AL1815" s="1">
        <v>100</v>
      </c>
      <c r="AM1815" s="1">
        <v>0</v>
      </c>
      <c r="AN1815" s="10">
        <v>0</v>
      </c>
      <c r="AO1815" s="10">
        <f t="shared" si="124"/>
        <v>0</v>
      </c>
      <c r="AP1815" s="1">
        <v>3454.5314589593299</v>
      </c>
      <c r="AQ1815" s="1">
        <v>4930.7254880321198</v>
      </c>
      <c r="AR1815" s="1" t="s">
        <v>1196</v>
      </c>
      <c r="AS1815" s="1" t="s">
        <v>154</v>
      </c>
      <c r="AT1815" s="1" t="s">
        <v>1065</v>
      </c>
      <c r="AU1815" s="1">
        <v>2496</v>
      </c>
      <c r="AV1815" s="1">
        <v>86</v>
      </c>
      <c r="AW1815" s="1">
        <v>1</v>
      </c>
      <c r="AX1815" s="1">
        <v>3.4455128205128198</v>
      </c>
      <c r="AY1815" s="10">
        <v>4.0064102564102602E-2</v>
      </c>
      <c r="AZ1815" s="1">
        <v>100</v>
      </c>
      <c r="BA1815" s="1">
        <v>0</v>
      </c>
      <c r="BB1815" s="10">
        <v>0</v>
      </c>
      <c r="BC1815" s="10">
        <f t="shared" si="123"/>
        <v>0</v>
      </c>
      <c r="BD1815" s="1">
        <v>6787</v>
      </c>
      <c r="BE1815" s="1">
        <v>9762</v>
      </c>
      <c r="BF1815" s="23" t="s">
        <v>1200</v>
      </c>
      <c r="BG1815" s="1" t="s">
        <v>154</v>
      </c>
      <c r="BH1815" s="1" t="s">
        <v>1065</v>
      </c>
      <c r="BI1815" s="1">
        <v>2733</v>
      </c>
      <c r="BJ1815" s="1">
        <v>386</v>
      </c>
      <c r="BK1815" s="1">
        <v>294</v>
      </c>
      <c r="BL1815" s="1">
        <v>14.123673618733999</v>
      </c>
      <c r="BM1815" s="10">
        <v>10.7574094401756</v>
      </c>
      <c r="BN1815" s="1">
        <v>24.149659863945601</v>
      </c>
      <c r="BO1815" s="1">
        <v>24.4897959183673</v>
      </c>
      <c r="BP1815" s="10">
        <v>45.918367346938801</v>
      </c>
      <c r="BQ1815" s="10">
        <f t="shared" si="122"/>
        <v>70.408163265306101</v>
      </c>
      <c r="BR1815" s="1">
        <v>34548.718599415202</v>
      </c>
      <c r="BS1815" s="1">
        <v>77673.921280269395</v>
      </c>
    </row>
    <row r="1816" spans="1:71" customFormat="1" x14ac:dyDescent="0.15">
      <c r="A1816">
        <v>3869</v>
      </c>
      <c r="B1816" t="s">
        <v>333</v>
      </c>
      <c r="C1816" t="s">
        <v>8</v>
      </c>
      <c r="D1816" t="s">
        <v>61</v>
      </c>
      <c r="E1816" t="s">
        <v>62</v>
      </c>
      <c r="F1816" t="s">
        <v>631</v>
      </c>
      <c r="H1816" t="s">
        <v>632</v>
      </c>
      <c r="I1816" t="s">
        <v>1245</v>
      </c>
      <c r="J1816">
        <v>-5.9542425094393252</v>
      </c>
      <c r="K1816" s="13" t="s">
        <v>333</v>
      </c>
      <c r="L1816" s="13">
        <v>279</v>
      </c>
      <c r="M1816" s="13" t="s">
        <v>333</v>
      </c>
      <c r="N1816" s="15" t="s">
        <v>155</v>
      </c>
      <c r="O1816" s="13" t="s">
        <v>956</v>
      </c>
      <c r="P1816" s="13" t="s">
        <v>1092</v>
      </c>
      <c r="Q1816" s="13" t="s">
        <v>155</v>
      </c>
      <c r="R1816" s="13" t="s">
        <v>1065</v>
      </c>
      <c r="S1816" s="13">
        <v>2033</v>
      </c>
      <c r="T1816" s="13">
        <v>151</v>
      </c>
      <c r="U1816" s="13">
        <v>7</v>
      </c>
      <c r="V1816" s="32">
        <v>7.4274471224790997</v>
      </c>
      <c r="W1816" s="10">
        <v>0.344318740777177</v>
      </c>
      <c r="X1816" s="1">
        <v>100</v>
      </c>
      <c r="Y1816" s="1">
        <v>0</v>
      </c>
      <c r="Z1816" s="10">
        <v>0</v>
      </c>
      <c r="AA1816" s="10">
        <f t="shared" si="121"/>
        <v>0</v>
      </c>
      <c r="AB1816" s="1">
        <v>1812.8265793476301</v>
      </c>
      <c r="AC1816" s="1">
        <v>4374.2183858119597</v>
      </c>
      <c r="AD1816" s="1" t="s">
        <v>1096</v>
      </c>
      <c r="AE1816" s="1" t="s">
        <v>155</v>
      </c>
      <c r="AF1816" s="1" t="s">
        <v>1065</v>
      </c>
      <c r="AG1816" s="1">
        <v>1542</v>
      </c>
      <c r="AH1816" s="1">
        <v>145</v>
      </c>
      <c r="AI1816" s="1">
        <v>3</v>
      </c>
      <c r="AJ1816" s="32">
        <v>9.4033722438391703</v>
      </c>
      <c r="AK1816" s="10">
        <v>0.19455252918287899</v>
      </c>
      <c r="AL1816" s="1">
        <v>100</v>
      </c>
      <c r="AM1816" s="1">
        <v>0</v>
      </c>
      <c r="AN1816" s="10">
        <v>0</v>
      </c>
      <c r="AO1816" s="10">
        <f t="shared" si="124"/>
        <v>0</v>
      </c>
      <c r="AP1816" s="1">
        <v>2837.2463794637702</v>
      </c>
      <c r="AQ1816" s="1">
        <v>3762.6357169412699</v>
      </c>
      <c r="AR1816" s="1" t="s">
        <v>1195</v>
      </c>
      <c r="AS1816" s="1" t="s">
        <v>155</v>
      </c>
      <c r="AT1816" s="1" t="s">
        <v>1065</v>
      </c>
      <c r="AU1816" s="1">
        <v>2051</v>
      </c>
      <c r="AV1816" s="1">
        <v>189</v>
      </c>
      <c r="AW1816" s="1">
        <v>2</v>
      </c>
      <c r="AX1816" s="1">
        <v>9.2150170648464194</v>
      </c>
      <c r="AY1816" s="10">
        <v>9.7513408093612905E-2</v>
      </c>
      <c r="AZ1816" s="1">
        <v>100</v>
      </c>
      <c r="BA1816" s="1">
        <v>0</v>
      </c>
      <c r="BB1816" s="10">
        <v>0</v>
      </c>
      <c r="BC1816" s="10">
        <f t="shared" si="123"/>
        <v>0</v>
      </c>
      <c r="BD1816" s="1">
        <v>633.22349924809305</v>
      </c>
      <c r="BE1816" s="1">
        <v>1799.5124339664901</v>
      </c>
      <c r="BF1816" s="1" t="s">
        <v>1199</v>
      </c>
      <c r="BG1816" s="1" t="s">
        <v>155</v>
      </c>
      <c r="BH1816" s="1" t="s">
        <v>1065</v>
      </c>
      <c r="BI1816" s="1">
        <v>1512</v>
      </c>
      <c r="BJ1816" s="1">
        <v>130</v>
      </c>
      <c r="BK1816" s="1">
        <v>0</v>
      </c>
      <c r="BL1816" s="1">
        <v>8.5978835978835999</v>
      </c>
      <c r="BM1816" s="10">
        <v>0</v>
      </c>
      <c r="BN1816" s="1" t="s">
        <v>1080</v>
      </c>
      <c r="BO1816" s="1" t="s">
        <v>1080</v>
      </c>
      <c r="BP1816" s="10" t="s">
        <v>1080</v>
      </c>
      <c r="BQ1816" s="10">
        <f t="shared" si="122"/>
        <v>0</v>
      </c>
      <c r="BR1816" s="1">
        <v>0</v>
      </c>
      <c r="BS1816" s="1">
        <v>0</v>
      </c>
    </row>
    <row r="1817" spans="1:71" customFormat="1" ht="15" x14ac:dyDescent="0.2">
      <c r="A1817">
        <v>3869</v>
      </c>
      <c r="B1817" t="s">
        <v>334</v>
      </c>
      <c r="C1817" t="s">
        <v>8</v>
      </c>
      <c r="D1817" t="s">
        <v>61</v>
      </c>
      <c r="E1817" t="s">
        <v>62</v>
      </c>
      <c r="F1817" t="s">
        <v>631</v>
      </c>
      <c r="H1817" t="s">
        <v>632</v>
      </c>
      <c r="I1817" t="s">
        <v>1246</v>
      </c>
      <c r="J1817">
        <v>-6.4313637641589869</v>
      </c>
      <c r="K1817" s="13" t="s">
        <v>334</v>
      </c>
      <c r="L1817" s="13">
        <v>280</v>
      </c>
      <c r="M1817" s="13" t="s">
        <v>334</v>
      </c>
      <c r="N1817" s="15" t="s">
        <v>155</v>
      </c>
      <c r="O1817" s="13" t="s">
        <v>996</v>
      </c>
      <c r="P1817" s="13" t="s">
        <v>1093</v>
      </c>
      <c r="Q1817" s="13" t="s">
        <v>155</v>
      </c>
      <c r="R1817" s="13" t="s">
        <v>1065</v>
      </c>
      <c r="S1817" s="13">
        <v>3349</v>
      </c>
      <c r="T1817" s="13">
        <v>1302</v>
      </c>
      <c r="U1817" s="13">
        <v>945</v>
      </c>
      <c r="V1817" s="32">
        <v>38.877276799044502</v>
      </c>
      <c r="W1817" s="10">
        <v>28.2173783218871</v>
      </c>
      <c r="X1817" s="1">
        <v>96.084656084656103</v>
      </c>
      <c r="Y1817" s="1">
        <v>0.634920634920635</v>
      </c>
      <c r="Z1817" s="10">
        <v>0.74074074074074103</v>
      </c>
      <c r="AA1817" s="10">
        <f t="shared" si="121"/>
        <v>1.375661375661376</v>
      </c>
      <c r="AB1817" s="1">
        <v>8224.16663542481</v>
      </c>
      <c r="AC1817" s="1">
        <v>8392.7526530799896</v>
      </c>
      <c r="AD1817" s="1" t="s">
        <v>1097</v>
      </c>
      <c r="AE1817" s="1" t="s">
        <v>155</v>
      </c>
      <c r="AF1817" s="1" t="s">
        <v>1065</v>
      </c>
      <c r="AG1817" s="1">
        <v>2389</v>
      </c>
      <c r="AH1817" s="1">
        <v>408</v>
      </c>
      <c r="AI1817" s="1">
        <v>151</v>
      </c>
      <c r="AJ1817" s="32">
        <v>17.0782754290498</v>
      </c>
      <c r="AK1817" s="10">
        <v>6.3206362494767703</v>
      </c>
      <c r="AL1817" s="1">
        <v>96.026490066225193</v>
      </c>
      <c r="AM1817" s="1">
        <v>1.32450331125828</v>
      </c>
      <c r="AN1817" s="10">
        <v>0.66225165562913901</v>
      </c>
      <c r="AO1817" s="10">
        <f t="shared" si="124"/>
        <v>1.9867549668874189</v>
      </c>
      <c r="AP1817" s="1">
        <v>7719.3185856482996</v>
      </c>
      <c r="AQ1817" s="1">
        <v>9422.6979280711803</v>
      </c>
      <c r="AR1817" s="1" t="s">
        <v>1196</v>
      </c>
      <c r="AS1817" s="1" t="s">
        <v>155</v>
      </c>
      <c r="AT1817" s="1" t="s">
        <v>1065</v>
      </c>
      <c r="AU1817" s="1">
        <v>2178</v>
      </c>
      <c r="AV1817" s="1">
        <v>202</v>
      </c>
      <c r="AW1817" s="1">
        <v>13</v>
      </c>
      <c r="AX1817" s="1">
        <v>9.2745638200183596</v>
      </c>
      <c r="AY1817" s="10">
        <v>0.596877869605142</v>
      </c>
      <c r="AZ1817" s="1">
        <v>100</v>
      </c>
      <c r="BA1817" s="1">
        <v>0</v>
      </c>
      <c r="BB1817" s="10">
        <v>0</v>
      </c>
      <c r="BC1817" s="10">
        <f t="shared" si="123"/>
        <v>0</v>
      </c>
      <c r="BD1817" s="1">
        <v>9303.8222129585392</v>
      </c>
      <c r="BE1817" s="1">
        <v>8949.2158420313408</v>
      </c>
      <c r="BF1817" s="23" t="s">
        <v>1200</v>
      </c>
      <c r="BG1817" s="1" t="s">
        <v>155</v>
      </c>
      <c r="BH1817" s="1" t="s">
        <v>1065</v>
      </c>
      <c r="BI1817" s="1">
        <v>1855</v>
      </c>
      <c r="BJ1817" s="1">
        <v>90</v>
      </c>
      <c r="BK1817" s="1">
        <v>33</v>
      </c>
      <c r="BL1817" s="1">
        <v>4.8517520215633398</v>
      </c>
      <c r="BM1817" s="10">
        <v>1.7789757412398901</v>
      </c>
      <c r="BN1817" s="1">
        <v>75.757575757575793</v>
      </c>
      <c r="BO1817" s="1">
        <v>0</v>
      </c>
      <c r="BP1817" s="10">
        <v>15.1515151515152</v>
      </c>
      <c r="BQ1817" s="10" t="s">
        <v>1062</v>
      </c>
      <c r="BR1817" s="1">
        <v>14365.446509072301</v>
      </c>
      <c r="BS1817" s="1">
        <v>16589.082892229399</v>
      </c>
    </row>
    <row r="1818" spans="1:71" customFormat="1" x14ac:dyDescent="0.15">
      <c r="A1818">
        <v>3869</v>
      </c>
      <c r="B1818" t="s">
        <v>335</v>
      </c>
      <c r="C1818" t="s">
        <v>8</v>
      </c>
      <c r="D1818" t="s">
        <v>61</v>
      </c>
      <c r="E1818" t="s">
        <v>62</v>
      </c>
      <c r="F1818" t="s">
        <v>631</v>
      </c>
      <c r="H1818" t="s">
        <v>632</v>
      </c>
      <c r="I1818" t="s">
        <v>1247</v>
      </c>
      <c r="J1818">
        <v>-6.9084850188786495</v>
      </c>
      <c r="K1818" s="13" t="s">
        <v>335</v>
      </c>
      <c r="L1818" s="13">
        <v>281</v>
      </c>
      <c r="M1818" s="13" t="s">
        <v>335</v>
      </c>
      <c r="N1818" s="15" t="s">
        <v>156</v>
      </c>
      <c r="O1818" s="13" t="s">
        <v>956</v>
      </c>
      <c r="P1818" s="13" t="s">
        <v>1092</v>
      </c>
      <c r="Q1818" s="13" t="s">
        <v>156</v>
      </c>
      <c r="R1818" s="13" t="s">
        <v>1065</v>
      </c>
      <c r="S1818" s="13">
        <v>66718</v>
      </c>
      <c r="T1818" s="13">
        <v>46615</v>
      </c>
      <c r="U1818" s="13">
        <v>35855</v>
      </c>
      <c r="V1818" s="32">
        <v>69.868701100152904</v>
      </c>
      <c r="W1818" s="10">
        <v>53.741119338109598</v>
      </c>
      <c r="X1818" s="1">
        <v>99.107516385441301</v>
      </c>
      <c r="Y1818" s="1">
        <v>0.44066378468832801</v>
      </c>
      <c r="Z1818" s="10">
        <v>0.13387254218379599</v>
      </c>
      <c r="AA1818" s="10">
        <f t="shared" si="121"/>
        <v>0.57453632687212397</v>
      </c>
      <c r="AB1818" s="1">
        <v>4886.2395685912297</v>
      </c>
      <c r="AC1818" s="1">
        <v>6764.1034566566896</v>
      </c>
      <c r="AD1818" s="1" t="s">
        <v>1096</v>
      </c>
      <c r="AE1818" s="1" t="s">
        <v>156</v>
      </c>
      <c r="AF1818" s="1" t="s">
        <v>1065</v>
      </c>
      <c r="AG1818" s="1">
        <v>36296</v>
      </c>
      <c r="AH1818" s="1">
        <v>24520</v>
      </c>
      <c r="AI1818" s="1">
        <v>19195</v>
      </c>
      <c r="AJ1818" s="32">
        <v>67.555653515538907</v>
      </c>
      <c r="AK1818" s="10">
        <v>52.884615384615401</v>
      </c>
      <c r="AL1818" s="1">
        <v>98.676738734045301</v>
      </c>
      <c r="AM1818" s="1">
        <v>0.90127637405574401</v>
      </c>
      <c r="AN1818" s="10">
        <v>0.19275853086741301</v>
      </c>
      <c r="AO1818" s="10">
        <f t="shared" si="124"/>
        <v>1.094034904923157</v>
      </c>
      <c r="AP1818" s="1">
        <v>4861.2252822546297</v>
      </c>
      <c r="AQ1818" s="1">
        <v>8765.6437914542603</v>
      </c>
      <c r="AR1818" s="1" t="s">
        <v>1195</v>
      </c>
      <c r="AS1818" s="1" t="s">
        <v>156</v>
      </c>
      <c r="AT1818" s="1" t="s">
        <v>1065</v>
      </c>
      <c r="AU1818" s="1">
        <v>23686</v>
      </c>
      <c r="AV1818" s="1">
        <v>17790</v>
      </c>
      <c r="AW1818" s="1">
        <v>14721</v>
      </c>
      <c r="AX1818" s="1">
        <v>75.107658532466402</v>
      </c>
      <c r="AY1818" s="10">
        <v>62.150637507388304</v>
      </c>
      <c r="AZ1818" s="1">
        <v>37.592554853610501</v>
      </c>
      <c r="BA1818" s="1">
        <v>12.5806670742477</v>
      </c>
      <c r="BB1818" s="10">
        <v>40.207866313429797</v>
      </c>
      <c r="BC1818" s="10">
        <f t="shared" si="123"/>
        <v>52.788533387677496</v>
      </c>
      <c r="BD1818" s="1">
        <v>31172.205501381399</v>
      </c>
      <c r="BE1818" s="1">
        <v>47992.753467695002</v>
      </c>
      <c r="BF1818" s="1" t="s">
        <v>1199</v>
      </c>
      <c r="BG1818" s="1" t="s">
        <v>156</v>
      </c>
      <c r="BH1818" s="1" t="s">
        <v>1065</v>
      </c>
      <c r="BI1818" s="1">
        <v>17108</v>
      </c>
      <c r="BJ1818" s="1">
        <v>12806</v>
      </c>
      <c r="BK1818" s="1">
        <v>11004</v>
      </c>
      <c r="BL1818" s="1">
        <v>74.853869534720602</v>
      </c>
      <c r="BM1818" s="10">
        <v>64.320785597381303</v>
      </c>
      <c r="BN1818" s="1">
        <v>38.486005089058501</v>
      </c>
      <c r="BO1818" s="1">
        <v>15.567066521265</v>
      </c>
      <c r="BP1818" s="10">
        <v>37.768084332969799</v>
      </c>
      <c r="BQ1818" s="10">
        <f t="shared" ref="BQ1818:BQ1849" si="125">SUM(BO1818:BP1818)</f>
        <v>53.335150854234797</v>
      </c>
      <c r="BR1818" s="1">
        <v>27290.469244451</v>
      </c>
      <c r="BS1818" s="1">
        <v>48377.962225521602</v>
      </c>
    </row>
    <row r="1819" spans="1:71" customFormat="1" ht="15" x14ac:dyDescent="0.2">
      <c r="A1819">
        <v>3869</v>
      </c>
      <c r="B1819" t="s">
        <v>336</v>
      </c>
      <c r="C1819" t="s">
        <v>8</v>
      </c>
      <c r="D1819" t="s">
        <v>61</v>
      </c>
      <c r="E1819" t="s">
        <v>62</v>
      </c>
      <c r="F1819" t="s">
        <v>631</v>
      </c>
      <c r="H1819" t="s">
        <v>632</v>
      </c>
      <c r="I1819" t="s">
        <v>1248</v>
      </c>
      <c r="J1819">
        <v>-7.3856062735983121</v>
      </c>
      <c r="K1819" s="13" t="s">
        <v>336</v>
      </c>
      <c r="L1819" s="13">
        <v>282</v>
      </c>
      <c r="M1819" s="13" t="s">
        <v>336</v>
      </c>
      <c r="N1819" s="15" t="s">
        <v>156</v>
      </c>
      <c r="O1819" s="13" t="s">
        <v>996</v>
      </c>
      <c r="P1819" s="13" t="s">
        <v>1093</v>
      </c>
      <c r="Q1819" s="13" t="s">
        <v>156</v>
      </c>
      <c r="R1819" s="13" t="s">
        <v>1065</v>
      </c>
      <c r="S1819" s="13">
        <v>73537</v>
      </c>
      <c r="T1819" s="13">
        <v>49931</v>
      </c>
      <c r="U1819" s="13">
        <v>37806</v>
      </c>
      <c r="V1819" s="32">
        <v>67.899152807430298</v>
      </c>
      <c r="W1819" s="10">
        <v>51.410854399825901</v>
      </c>
      <c r="X1819" s="1">
        <v>99.341374385018199</v>
      </c>
      <c r="Y1819" s="1">
        <v>0.39676241866370399</v>
      </c>
      <c r="Z1819" s="10">
        <v>9.7868063270380404E-2</v>
      </c>
      <c r="AA1819" s="10">
        <f t="shared" si="121"/>
        <v>0.49463048193408438</v>
      </c>
      <c r="AB1819" s="1">
        <v>4762.8934731089003</v>
      </c>
      <c r="AC1819" s="1">
        <v>6449.0469752977697</v>
      </c>
      <c r="AD1819" s="1" t="s">
        <v>1097</v>
      </c>
      <c r="AE1819" s="1" t="s">
        <v>156</v>
      </c>
      <c r="AF1819" s="1" t="s">
        <v>1065</v>
      </c>
      <c r="AG1819" s="1">
        <v>67338</v>
      </c>
      <c r="AH1819" s="1">
        <v>44593</v>
      </c>
      <c r="AI1819" s="1">
        <v>33566</v>
      </c>
      <c r="AJ1819" s="32">
        <v>66.222638034987696</v>
      </c>
      <c r="AK1819" s="10">
        <v>49.847040304137302</v>
      </c>
      <c r="AL1819" s="1">
        <v>99.299886790204397</v>
      </c>
      <c r="AM1819" s="1">
        <v>0.44390156706190798</v>
      </c>
      <c r="AN1819" s="10">
        <v>6.5542513257462895E-2</v>
      </c>
      <c r="AO1819" s="10">
        <f t="shared" si="124"/>
        <v>0.50944408031937083</v>
      </c>
      <c r="AP1819" s="1">
        <v>4736.5601307872903</v>
      </c>
      <c r="AQ1819" s="1">
        <v>7508.2314484093804</v>
      </c>
      <c r="AR1819" s="1" t="s">
        <v>1196</v>
      </c>
      <c r="AS1819" s="1" t="s">
        <v>156</v>
      </c>
      <c r="AT1819" s="1" t="s">
        <v>1065</v>
      </c>
      <c r="AU1819" s="1">
        <v>26034</v>
      </c>
      <c r="AV1819" s="1">
        <v>18015</v>
      </c>
      <c r="AW1819" s="1">
        <v>14645</v>
      </c>
      <c r="AX1819" s="1">
        <v>69.197971882922303</v>
      </c>
      <c r="AY1819" s="10">
        <v>56.253360989475297</v>
      </c>
      <c r="AZ1819" s="1">
        <v>31.6763400477979</v>
      </c>
      <c r="BA1819" s="1">
        <v>16.756572208944998</v>
      </c>
      <c r="BB1819" s="10">
        <v>44.288152953226401</v>
      </c>
      <c r="BC1819" s="10">
        <f t="shared" si="123"/>
        <v>61.044725162171403</v>
      </c>
      <c r="BD1819" s="1">
        <v>33967.927669568802</v>
      </c>
      <c r="BE1819" s="1">
        <v>60700.117776596402</v>
      </c>
      <c r="BF1819" s="23" t="s">
        <v>1200</v>
      </c>
      <c r="BG1819" s="1" t="s">
        <v>156</v>
      </c>
      <c r="BH1819" s="1" t="s">
        <v>1065</v>
      </c>
      <c r="BI1819" s="1">
        <v>20802</v>
      </c>
      <c r="BJ1819" s="1">
        <v>14337</v>
      </c>
      <c r="BK1819" s="1">
        <v>11605</v>
      </c>
      <c r="BL1819" s="1">
        <v>68.9212575713874</v>
      </c>
      <c r="BM1819" s="10">
        <v>55.787905009133702</v>
      </c>
      <c r="BN1819" s="1">
        <v>28.082722964239601</v>
      </c>
      <c r="BO1819" s="1">
        <v>18.216286083584698</v>
      </c>
      <c r="BP1819" s="10">
        <v>47.221025420077602</v>
      </c>
      <c r="BQ1819" s="10">
        <f t="shared" si="125"/>
        <v>65.437311503662301</v>
      </c>
      <c r="BR1819" s="1">
        <v>36441.223243210501</v>
      </c>
      <c r="BS1819" s="1">
        <v>69417.254005752897</v>
      </c>
    </row>
    <row r="1820" spans="1:71" customFormat="1" x14ac:dyDescent="0.15">
      <c r="A1820">
        <v>3869</v>
      </c>
      <c r="B1820" t="s">
        <v>337</v>
      </c>
      <c r="C1820" t="s">
        <v>8</v>
      </c>
      <c r="D1820" t="s">
        <v>61</v>
      </c>
      <c r="E1820" t="s">
        <v>62</v>
      </c>
      <c r="F1820" t="s">
        <v>631</v>
      </c>
      <c r="H1820" t="s">
        <v>632</v>
      </c>
      <c r="I1820" t="s">
        <v>1249</v>
      </c>
      <c r="J1820">
        <v>-7.8627275283179747</v>
      </c>
      <c r="K1820" s="13" t="s">
        <v>337</v>
      </c>
      <c r="L1820" s="13">
        <v>283</v>
      </c>
      <c r="M1820" s="13" t="s">
        <v>337</v>
      </c>
      <c r="N1820" s="15" t="s">
        <v>157</v>
      </c>
      <c r="O1820" s="13" t="s">
        <v>956</v>
      </c>
      <c r="P1820" s="13" t="s">
        <v>1092</v>
      </c>
      <c r="Q1820" s="13" t="s">
        <v>157</v>
      </c>
      <c r="R1820" s="13" t="s">
        <v>1065</v>
      </c>
      <c r="S1820" s="13">
        <v>70232</v>
      </c>
      <c r="T1820" s="13">
        <v>44683</v>
      </c>
      <c r="U1820" s="13">
        <v>33933</v>
      </c>
      <c r="V1820" s="32">
        <v>63.621995671488797</v>
      </c>
      <c r="W1820" s="10">
        <v>48.315582640391803</v>
      </c>
      <c r="X1820" s="1">
        <v>98.673857307046205</v>
      </c>
      <c r="Y1820" s="1">
        <v>0.85167830725252702</v>
      </c>
      <c r="Z1820" s="10">
        <v>0.191553944537766</v>
      </c>
      <c r="AA1820" s="10">
        <f t="shared" si="121"/>
        <v>1.043232251790293</v>
      </c>
      <c r="AB1820" s="1">
        <v>4695.22173370173</v>
      </c>
      <c r="AC1820" s="1">
        <v>6783.2832530486703</v>
      </c>
      <c r="AD1820" s="1" t="s">
        <v>1096</v>
      </c>
      <c r="AE1820" s="1" t="s">
        <v>157</v>
      </c>
      <c r="AF1820" s="1" t="s">
        <v>1065</v>
      </c>
      <c r="AG1820" s="1">
        <v>45402</v>
      </c>
      <c r="AH1820" s="1">
        <v>28245</v>
      </c>
      <c r="AI1820" s="1">
        <v>22418</v>
      </c>
      <c r="AJ1820" s="32">
        <v>62.210915818686402</v>
      </c>
      <c r="AK1820" s="10">
        <v>49.376679441434298</v>
      </c>
      <c r="AL1820" s="1">
        <v>99.085556249442405</v>
      </c>
      <c r="AM1820" s="1">
        <v>0.55758765277901701</v>
      </c>
      <c r="AN1820" s="10">
        <v>0.1248996342225</v>
      </c>
      <c r="AO1820" s="10">
        <f t="shared" si="124"/>
        <v>0.68248728700151706</v>
      </c>
      <c r="AP1820" s="1">
        <v>4750.5243701088302</v>
      </c>
      <c r="AQ1820" s="1">
        <v>8951.6402551677693</v>
      </c>
      <c r="AR1820" s="1" t="s">
        <v>1195</v>
      </c>
      <c r="AS1820" s="1" t="s">
        <v>157</v>
      </c>
      <c r="AT1820" s="1" t="s">
        <v>1065</v>
      </c>
      <c r="AU1820" s="1">
        <v>26284</v>
      </c>
      <c r="AV1820" s="1">
        <v>17052</v>
      </c>
      <c r="AW1820" s="1">
        <v>13750</v>
      </c>
      <c r="AX1820" s="1">
        <v>64.875970171967694</v>
      </c>
      <c r="AY1820" s="10">
        <v>52.3131943387612</v>
      </c>
      <c r="AZ1820" s="1">
        <v>24.109090909090899</v>
      </c>
      <c r="BA1820" s="1">
        <v>16.014545454545502</v>
      </c>
      <c r="BB1820" s="10">
        <v>52.981818181818198</v>
      </c>
      <c r="BC1820" s="10">
        <f t="shared" si="123"/>
        <v>68.996363636363697</v>
      </c>
      <c r="BD1820" s="1">
        <v>43882.272966856297</v>
      </c>
      <c r="BE1820" s="1">
        <v>84840.133353950499</v>
      </c>
      <c r="BF1820" s="1" t="s">
        <v>1199</v>
      </c>
      <c r="BG1820" s="1" t="s">
        <v>157</v>
      </c>
      <c r="BH1820" s="1" t="s">
        <v>1065</v>
      </c>
      <c r="BI1820" s="1">
        <v>17954</v>
      </c>
      <c r="BJ1820" s="1">
        <v>11987</v>
      </c>
      <c r="BK1820" s="1">
        <v>9779</v>
      </c>
      <c r="BL1820" s="1">
        <v>66.765066280494594</v>
      </c>
      <c r="BM1820" s="10">
        <v>54.4669711484906</v>
      </c>
      <c r="BN1820" s="1">
        <v>24.971878515185601</v>
      </c>
      <c r="BO1820" s="1">
        <v>17.619388485530202</v>
      </c>
      <c r="BP1820" s="10">
        <v>51.426526229675801</v>
      </c>
      <c r="BQ1820" s="10">
        <f t="shared" si="125"/>
        <v>69.04591471520601</v>
      </c>
      <c r="BR1820" s="1">
        <v>39587.250301889799</v>
      </c>
      <c r="BS1820" s="1">
        <v>82258.500026851398</v>
      </c>
    </row>
    <row r="1821" spans="1:71" customFormat="1" ht="15" x14ac:dyDescent="0.2">
      <c r="A1821">
        <v>3869</v>
      </c>
      <c r="B1821" t="s">
        <v>338</v>
      </c>
      <c r="C1821" t="s">
        <v>8</v>
      </c>
      <c r="D1821" t="s">
        <v>61</v>
      </c>
      <c r="E1821" t="s">
        <v>62</v>
      </c>
      <c r="F1821" t="s">
        <v>631</v>
      </c>
      <c r="H1821" t="s">
        <v>632</v>
      </c>
      <c r="I1821" t="s">
        <v>1250</v>
      </c>
      <c r="J1821">
        <v>-8.3398487830376364</v>
      </c>
      <c r="K1821" s="13" t="s">
        <v>338</v>
      </c>
      <c r="L1821" s="13">
        <v>284</v>
      </c>
      <c r="M1821" s="13" t="s">
        <v>338</v>
      </c>
      <c r="N1821" s="15" t="s">
        <v>157</v>
      </c>
      <c r="O1821" s="13" t="s">
        <v>996</v>
      </c>
      <c r="P1821" s="13" t="s">
        <v>1093</v>
      </c>
      <c r="Q1821" s="13" t="s">
        <v>157</v>
      </c>
      <c r="R1821" s="13" t="s">
        <v>1065</v>
      </c>
      <c r="S1821" s="13">
        <v>74386</v>
      </c>
      <c r="T1821" s="13">
        <v>48143</v>
      </c>
      <c r="U1821" s="13">
        <v>36616</v>
      </c>
      <c r="V1821" s="32">
        <v>64.720511924286797</v>
      </c>
      <c r="W1821" s="10">
        <v>49.2243164036243</v>
      </c>
      <c r="X1821" s="1">
        <v>99.377321389556499</v>
      </c>
      <c r="Y1821" s="1">
        <v>0.43969849246231202</v>
      </c>
      <c r="Z1821" s="10">
        <v>5.7351977277692798E-2</v>
      </c>
      <c r="AA1821" s="10">
        <f t="shared" si="121"/>
        <v>0.49705046974000483</v>
      </c>
      <c r="AB1821" s="1">
        <v>4522.72004408257</v>
      </c>
      <c r="AC1821" s="1">
        <v>6405.1102694828096</v>
      </c>
      <c r="AD1821" s="1" t="s">
        <v>1097</v>
      </c>
      <c r="AE1821" s="1" t="s">
        <v>157</v>
      </c>
      <c r="AF1821" s="1" t="s">
        <v>1065</v>
      </c>
      <c r="AG1821" s="1">
        <v>66563</v>
      </c>
      <c r="AH1821" s="1">
        <v>42630</v>
      </c>
      <c r="AI1821" s="1">
        <v>32293</v>
      </c>
      <c r="AJ1821" s="32">
        <v>64.044589336418099</v>
      </c>
      <c r="AK1821" s="10">
        <v>48.514940732839598</v>
      </c>
      <c r="AL1821" s="1">
        <v>99.414733843247802</v>
      </c>
      <c r="AM1821" s="1">
        <v>0.38398414517078</v>
      </c>
      <c r="AN1821" s="10">
        <v>7.1222865636515698E-2</v>
      </c>
      <c r="AO1821" s="10">
        <f t="shared" si="124"/>
        <v>0.4552070108072957</v>
      </c>
      <c r="AP1821" s="1">
        <v>4486.82680322333</v>
      </c>
      <c r="AQ1821" s="1">
        <v>7262.6005290911799</v>
      </c>
      <c r="AR1821" s="1" t="s">
        <v>1196</v>
      </c>
      <c r="AS1821" s="1" t="s">
        <v>157</v>
      </c>
      <c r="AT1821" s="1" t="s">
        <v>1065</v>
      </c>
      <c r="AU1821" s="1">
        <v>26541</v>
      </c>
      <c r="AV1821" s="1">
        <v>17979</v>
      </c>
      <c r="AW1821" s="1">
        <v>14544</v>
      </c>
      <c r="AX1821" s="1">
        <v>67.740476997852397</v>
      </c>
      <c r="AY1821" s="10">
        <v>54.798236690403499</v>
      </c>
      <c r="AZ1821" s="1">
        <v>28.534103410341</v>
      </c>
      <c r="BA1821" s="1">
        <v>17.663641364136399</v>
      </c>
      <c r="BB1821" s="10">
        <v>46.837183718371797</v>
      </c>
      <c r="BC1821" s="10">
        <f t="shared" si="123"/>
        <v>64.5008250825082</v>
      </c>
      <c r="BD1821" s="1">
        <v>35957.351367304203</v>
      </c>
      <c r="BE1821" s="1">
        <v>68049.583322829305</v>
      </c>
      <c r="BF1821" s="23" t="s">
        <v>1200</v>
      </c>
      <c r="BG1821" s="1" t="s">
        <v>157</v>
      </c>
      <c r="BH1821" s="1" t="s">
        <v>1065</v>
      </c>
      <c r="BI1821" s="1">
        <v>22581</v>
      </c>
      <c r="BJ1821" s="1">
        <v>15354</v>
      </c>
      <c r="BK1821" s="1">
        <v>12193</v>
      </c>
      <c r="BL1821" s="1">
        <v>67.9952172180151</v>
      </c>
      <c r="BM1821" s="10">
        <v>53.996722908640002</v>
      </c>
      <c r="BN1821" s="1">
        <v>27.753629131468902</v>
      </c>
      <c r="BO1821" s="1">
        <v>17.747888132535099</v>
      </c>
      <c r="BP1821" s="10">
        <v>48.183383908800103</v>
      </c>
      <c r="BQ1821" s="10">
        <f t="shared" si="125"/>
        <v>65.931272041335205</v>
      </c>
      <c r="BR1821" s="1">
        <v>37132.3927024855</v>
      </c>
      <c r="BS1821" s="1">
        <v>69018.556023813901</v>
      </c>
    </row>
    <row r="1822" spans="1:71" customFormat="1" x14ac:dyDescent="0.15">
      <c r="A1822">
        <v>3869</v>
      </c>
      <c r="B1822" t="s">
        <v>339</v>
      </c>
      <c r="C1822" t="s">
        <v>8</v>
      </c>
      <c r="D1822" t="s">
        <v>61</v>
      </c>
      <c r="E1822" t="s">
        <v>62</v>
      </c>
      <c r="F1822" t="s">
        <v>631</v>
      </c>
      <c r="H1822" t="s">
        <v>632</v>
      </c>
      <c r="I1822" t="s">
        <v>1251</v>
      </c>
      <c r="J1822">
        <v>-8.816970037757299</v>
      </c>
      <c r="K1822" s="13" t="s">
        <v>339</v>
      </c>
      <c r="L1822" s="13">
        <v>285</v>
      </c>
      <c r="M1822" s="13" t="s">
        <v>339</v>
      </c>
      <c r="N1822" s="15" t="s">
        <v>158</v>
      </c>
      <c r="O1822" s="13" t="s">
        <v>956</v>
      </c>
      <c r="P1822" s="13" t="s">
        <v>1092</v>
      </c>
      <c r="Q1822" s="13" t="s">
        <v>158</v>
      </c>
      <c r="R1822" s="13" t="s">
        <v>1065</v>
      </c>
      <c r="S1822" s="13">
        <v>68605</v>
      </c>
      <c r="T1822" s="13">
        <v>44838</v>
      </c>
      <c r="U1822" s="13">
        <v>31501</v>
      </c>
      <c r="V1822" s="32">
        <v>65.356752423292804</v>
      </c>
      <c r="W1822" s="10">
        <v>45.916478390787802</v>
      </c>
      <c r="X1822" s="1">
        <v>99.085743309736202</v>
      </c>
      <c r="Y1822" s="1">
        <v>0.67299450811085404</v>
      </c>
      <c r="Z1822" s="10">
        <v>0.11110758388622601</v>
      </c>
      <c r="AA1822" s="10">
        <f t="shared" si="121"/>
        <v>0.78410209199708003</v>
      </c>
      <c r="AB1822" s="1">
        <v>4154.6997841549701</v>
      </c>
      <c r="AC1822" s="1">
        <v>6654.0914157816596</v>
      </c>
      <c r="AD1822" s="1" t="s">
        <v>1096</v>
      </c>
      <c r="AE1822" s="1" t="s">
        <v>158</v>
      </c>
      <c r="AF1822" s="1" t="s">
        <v>1065</v>
      </c>
      <c r="AG1822" s="1">
        <v>45064</v>
      </c>
      <c r="AH1822" s="1">
        <v>28817</v>
      </c>
      <c r="AI1822" s="1">
        <v>21332</v>
      </c>
      <c r="AJ1822" s="32">
        <v>63.946831173442199</v>
      </c>
      <c r="AK1822" s="10">
        <v>47.337120539676903</v>
      </c>
      <c r="AL1822" s="1">
        <v>99.4234014625914</v>
      </c>
      <c r="AM1822" s="1">
        <v>0.40315019688730602</v>
      </c>
      <c r="AN1822" s="10">
        <v>6.5629101818863694E-2</v>
      </c>
      <c r="AO1822" s="10">
        <f t="shared" si="124"/>
        <v>0.46877929870616974</v>
      </c>
      <c r="AP1822" s="1">
        <v>4326.2224767532298</v>
      </c>
      <c r="AQ1822" s="1">
        <v>9121.2332610509202</v>
      </c>
      <c r="AR1822" s="1" t="s">
        <v>1195</v>
      </c>
      <c r="AS1822" s="1" t="s">
        <v>158</v>
      </c>
      <c r="AT1822" s="1" t="s">
        <v>1065</v>
      </c>
      <c r="AU1822" s="1">
        <v>28725</v>
      </c>
      <c r="AV1822" s="1">
        <v>19875</v>
      </c>
      <c r="AW1822" s="1">
        <v>16326</v>
      </c>
      <c r="AX1822" s="1">
        <v>69.190600522193193</v>
      </c>
      <c r="AY1822" s="10">
        <v>56.835509138381198</v>
      </c>
      <c r="AZ1822" s="1">
        <v>32.500306259953398</v>
      </c>
      <c r="BA1822" s="1">
        <v>16.642165870390802</v>
      </c>
      <c r="BB1822" s="10">
        <v>43.6910449589612</v>
      </c>
      <c r="BC1822" s="10">
        <f t="shared" si="123"/>
        <v>60.333210829351998</v>
      </c>
      <c r="BD1822" s="1">
        <v>32298.545498944499</v>
      </c>
      <c r="BE1822" s="1">
        <v>59293.142713587396</v>
      </c>
      <c r="BF1822" s="1" t="s">
        <v>1199</v>
      </c>
      <c r="BG1822" s="1" t="s">
        <v>158</v>
      </c>
      <c r="BH1822" s="1" t="s">
        <v>1065</v>
      </c>
      <c r="BI1822" s="1">
        <v>18884</v>
      </c>
      <c r="BJ1822" s="1">
        <v>13213</v>
      </c>
      <c r="BK1822" s="1">
        <v>10942</v>
      </c>
      <c r="BL1822" s="1">
        <v>69.969286168184695</v>
      </c>
      <c r="BM1822" s="10">
        <v>57.943232366024098</v>
      </c>
      <c r="BN1822" s="1">
        <v>30.926704441601199</v>
      </c>
      <c r="BO1822" s="1">
        <v>19.484554925973299</v>
      </c>
      <c r="BP1822" s="10">
        <v>43.200511789435197</v>
      </c>
      <c r="BQ1822" s="10">
        <f t="shared" si="125"/>
        <v>62.685066715408496</v>
      </c>
      <c r="BR1822" s="1">
        <v>31036.730177416801</v>
      </c>
      <c r="BS1822" s="1">
        <v>63442.318896617799</v>
      </c>
    </row>
    <row r="1823" spans="1:71" customFormat="1" ht="15" x14ac:dyDescent="0.2">
      <c r="A1823">
        <v>3869</v>
      </c>
      <c r="B1823" t="s">
        <v>340</v>
      </c>
      <c r="C1823" t="s">
        <v>8</v>
      </c>
      <c r="D1823" t="s">
        <v>61</v>
      </c>
      <c r="E1823" t="s">
        <v>62</v>
      </c>
      <c r="F1823" t="s">
        <v>631</v>
      </c>
      <c r="H1823" t="s">
        <v>632</v>
      </c>
      <c r="I1823" t="s">
        <v>1252</v>
      </c>
      <c r="J1823">
        <v>-9.2940912924769616</v>
      </c>
      <c r="K1823" s="13" t="s">
        <v>340</v>
      </c>
      <c r="L1823" s="13">
        <v>286</v>
      </c>
      <c r="M1823" s="13" t="s">
        <v>340</v>
      </c>
      <c r="N1823" s="15" t="s">
        <v>158</v>
      </c>
      <c r="O1823" s="13" t="s">
        <v>996</v>
      </c>
      <c r="P1823" s="13" t="s">
        <v>1093</v>
      </c>
      <c r="Q1823" s="13" t="s">
        <v>158</v>
      </c>
      <c r="R1823" s="13" t="s">
        <v>1065</v>
      </c>
      <c r="S1823" s="13">
        <v>73789</v>
      </c>
      <c r="T1823" s="13">
        <v>49035</v>
      </c>
      <c r="U1823" s="13">
        <v>34243</v>
      </c>
      <c r="V1823" s="32">
        <v>66.452994348751204</v>
      </c>
      <c r="W1823" s="10">
        <v>46.4066459770427</v>
      </c>
      <c r="X1823" s="1">
        <v>99.281604999561907</v>
      </c>
      <c r="Y1823" s="1">
        <v>0.49061121981134798</v>
      </c>
      <c r="Z1823" s="10">
        <v>8.7609146394883597E-2</v>
      </c>
      <c r="AA1823" s="10">
        <f t="shared" si="121"/>
        <v>0.57822036620623152</v>
      </c>
      <c r="AB1823" s="1">
        <v>4106.9514318168003</v>
      </c>
      <c r="AC1823" s="1">
        <v>6360.5706043896898</v>
      </c>
      <c r="AD1823" s="1" t="s">
        <v>1097</v>
      </c>
      <c r="AE1823" s="1" t="s">
        <v>158</v>
      </c>
      <c r="AF1823" s="1" t="s">
        <v>1065</v>
      </c>
      <c r="AG1823" s="1">
        <v>72305</v>
      </c>
      <c r="AH1823" s="1">
        <v>45703</v>
      </c>
      <c r="AI1823" s="1">
        <v>34151</v>
      </c>
      <c r="AJ1823" s="32">
        <v>63.208630108567903</v>
      </c>
      <c r="AK1823" s="10">
        <v>47.231865016250602</v>
      </c>
      <c r="AL1823" s="1">
        <v>99.335304969107796</v>
      </c>
      <c r="AM1823" s="1">
        <v>0.47729202658780101</v>
      </c>
      <c r="AN1823" s="10">
        <v>9.95578460367193E-2</v>
      </c>
      <c r="AO1823" s="10">
        <f t="shared" si="124"/>
        <v>0.57684987262452037</v>
      </c>
      <c r="AP1823" s="1">
        <v>4131.0449215386197</v>
      </c>
      <c r="AQ1823" s="1">
        <v>7464.8341387562295</v>
      </c>
      <c r="AR1823" s="1" t="s">
        <v>1196</v>
      </c>
      <c r="AS1823" s="1" t="s">
        <v>158</v>
      </c>
      <c r="AT1823" s="1" t="s">
        <v>1065</v>
      </c>
      <c r="AU1823" s="1">
        <v>29166</v>
      </c>
      <c r="AV1823" s="1">
        <v>19234</v>
      </c>
      <c r="AW1823" s="1">
        <v>15729</v>
      </c>
      <c r="AX1823" s="1">
        <v>65.946650209147606</v>
      </c>
      <c r="AY1823" s="10">
        <v>53.929232668175302</v>
      </c>
      <c r="AZ1823" s="1">
        <v>25.093775828088202</v>
      </c>
      <c r="BA1823" s="1">
        <v>14.349291118316501</v>
      </c>
      <c r="BB1823" s="10">
        <v>53.906796363405199</v>
      </c>
      <c r="BC1823" s="10">
        <f t="shared" si="123"/>
        <v>68.256087481721693</v>
      </c>
      <c r="BD1823" s="1">
        <v>43969.858085471198</v>
      </c>
      <c r="BE1823" s="1">
        <v>91052.827065709294</v>
      </c>
      <c r="BF1823" s="23" t="s">
        <v>1200</v>
      </c>
      <c r="BG1823" s="1" t="s">
        <v>158</v>
      </c>
      <c r="BH1823" s="1" t="s">
        <v>1065</v>
      </c>
      <c r="BI1823" s="1">
        <v>24260</v>
      </c>
      <c r="BJ1823" s="1">
        <v>16476</v>
      </c>
      <c r="BK1823" s="1">
        <v>13453</v>
      </c>
      <c r="BL1823" s="1">
        <v>67.914262159933998</v>
      </c>
      <c r="BM1823" s="10">
        <v>55.4534212695796</v>
      </c>
      <c r="BN1823" s="1">
        <v>30.5359399390471</v>
      </c>
      <c r="BO1823" s="1">
        <v>18.360217051958699</v>
      </c>
      <c r="BP1823" s="10">
        <v>44.904482271612302</v>
      </c>
      <c r="BQ1823" s="10">
        <f t="shared" si="125"/>
        <v>63.264699323571001</v>
      </c>
      <c r="BR1823" s="1">
        <v>32447.332509746298</v>
      </c>
      <c r="BS1823" s="1">
        <v>63520.233247050797</v>
      </c>
    </row>
    <row r="1824" spans="1:71" customFormat="1" x14ac:dyDescent="0.15">
      <c r="A1824">
        <v>3869</v>
      </c>
      <c r="B1824" t="s">
        <v>341</v>
      </c>
      <c r="C1824" t="s">
        <v>8</v>
      </c>
      <c r="D1824" t="s">
        <v>9</v>
      </c>
      <c r="G1824" t="s">
        <v>1046</v>
      </c>
      <c r="H1824" t="s">
        <v>10</v>
      </c>
      <c r="K1824" s="13" t="s">
        <v>341</v>
      </c>
      <c r="L1824" s="13">
        <v>287</v>
      </c>
      <c r="M1824" s="13" t="s">
        <v>341</v>
      </c>
      <c r="N1824" s="15" t="s">
        <v>159</v>
      </c>
      <c r="O1824" s="13" t="s">
        <v>956</v>
      </c>
      <c r="P1824" s="13" t="s">
        <v>1092</v>
      </c>
      <c r="Q1824" s="13" t="s">
        <v>159</v>
      </c>
      <c r="R1824" s="13" t="s">
        <v>1065</v>
      </c>
      <c r="S1824" s="13">
        <v>72966</v>
      </c>
      <c r="T1824" s="13">
        <v>45817</v>
      </c>
      <c r="U1824" s="13">
        <v>33562</v>
      </c>
      <c r="V1824" s="32">
        <v>62.792259408491603</v>
      </c>
      <c r="W1824" s="10">
        <v>45.996765616862703</v>
      </c>
      <c r="X1824" s="1">
        <v>99.064418091889607</v>
      </c>
      <c r="Y1824" s="1">
        <v>0.54227995947798102</v>
      </c>
      <c r="Z1824" s="10">
        <v>0.23240569691913501</v>
      </c>
      <c r="AA1824" s="10">
        <f t="shared" si="121"/>
        <v>0.77468565639711606</v>
      </c>
      <c r="AB1824" s="1">
        <v>4313.2485431529803</v>
      </c>
      <c r="AC1824" s="1">
        <v>6723.9725799606804</v>
      </c>
      <c r="AD1824" s="1" t="s">
        <v>1096</v>
      </c>
      <c r="AE1824" s="1" t="s">
        <v>159</v>
      </c>
      <c r="AF1824" s="1" t="s">
        <v>1065</v>
      </c>
      <c r="AG1824" s="1">
        <v>46828</v>
      </c>
      <c r="AH1824" s="1">
        <v>28834</v>
      </c>
      <c r="AI1824" s="1">
        <v>22437</v>
      </c>
      <c r="AJ1824" s="32">
        <v>61.574271803194698</v>
      </c>
      <c r="AK1824" s="10">
        <v>47.913641411121503</v>
      </c>
      <c r="AL1824" s="1">
        <v>99.362659892142403</v>
      </c>
      <c r="AM1824" s="1">
        <v>0.441235459286001</v>
      </c>
      <c r="AN1824" s="10">
        <v>8.4681552792262804E-2</v>
      </c>
      <c r="AO1824" s="10">
        <f t="shared" si="124"/>
        <v>0.5259170120782638</v>
      </c>
      <c r="AP1824" s="1">
        <v>4514.3578069046998</v>
      </c>
      <c r="AQ1824" s="1">
        <v>9450.2569065379703</v>
      </c>
      <c r="AR1824" s="1" t="s">
        <v>1195</v>
      </c>
      <c r="AS1824" s="1" t="s">
        <v>159</v>
      </c>
      <c r="AT1824" s="1" t="s">
        <v>1065</v>
      </c>
      <c r="AU1824" s="1">
        <v>25403</v>
      </c>
      <c r="AV1824" s="1">
        <v>16753</v>
      </c>
      <c r="AW1824" s="1">
        <v>13425</v>
      </c>
      <c r="AX1824" s="1">
        <v>65.9489036727946</v>
      </c>
      <c r="AY1824" s="10">
        <v>52.848088808408399</v>
      </c>
      <c r="AZ1824" s="1">
        <v>30.256983240223501</v>
      </c>
      <c r="BA1824" s="1">
        <v>15.322160148975801</v>
      </c>
      <c r="BB1824" s="10">
        <v>46.331471135940397</v>
      </c>
      <c r="BC1824" s="10">
        <f t="shared" si="123"/>
        <v>61.653631284916202</v>
      </c>
      <c r="BD1824" s="1">
        <v>36670.155165702803</v>
      </c>
      <c r="BE1824" s="1">
        <v>62224.6997107563</v>
      </c>
      <c r="BF1824" s="1" t="s">
        <v>1199</v>
      </c>
      <c r="BG1824" s="1" t="s">
        <v>159</v>
      </c>
      <c r="BH1824" s="1" t="s">
        <v>1065</v>
      </c>
      <c r="BI1824" s="1">
        <v>18857</v>
      </c>
      <c r="BJ1824" s="1">
        <v>12745</v>
      </c>
      <c r="BK1824" s="1">
        <v>10616</v>
      </c>
      <c r="BL1824" s="1">
        <v>67.587633239645797</v>
      </c>
      <c r="BM1824" s="10">
        <v>56.297396192395396</v>
      </c>
      <c r="BN1824" s="1">
        <v>32.243782969103201</v>
      </c>
      <c r="BO1824" s="1">
        <v>17.605501130369301</v>
      </c>
      <c r="BP1824" s="10">
        <v>43.801808590806303</v>
      </c>
      <c r="BQ1824" s="10">
        <f t="shared" si="125"/>
        <v>61.407309721175608</v>
      </c>
      <c r="BR1824" s="1">
        <v>31837.708310341099</v>
      </c>
      <c r="BS1824" s="1">
        <v>61810.460883985499</v>
      </c>
    </row>
    <row r="1825" spans="1:71" customFormat="1" ht="15" x14ac:dyDescent="0.2">
      <c r="A1825">
        <v>3869</v>
      </c>
      <c r="B1825" t="s">
        <v>342</v>
      </c>
      <c r="C1825" t="s">
        <v>8</v>
      </c>
      <c r="D1825" t="s">
        <v>9</v>
      </c>
      <c r="G1825" t="s">
        <v>1046</v>
      </c>
      <c r="H1825" t="s">
        <v>10</v>
      </c>
      <c r="K1825" s="13" t="s">
        <v>342</v>
      </c>
      <c r="L1825" s="13">
        <v>288</v>
      </c>
      <c r="M1825" s="13" t="s">
        <v>342</v>
      </c>
      <c r="N1825" s="15" t="s">
        <v>159</v>
      </c>
      <c r="O1825" s="13" t="s">
        <v>996</v>
      </c>
      <c r="P1825" s="13" t="s">
        <v>1093</v>
      </c>
      <c r="Q1825" s="13" t="s">
        <v>159</v>
      </c>
      <c r="R1825" s="13" t="s">
        <v>1065</v>
      </c>
      <c r="S1825" s="13">
        <v>80533</v>
      </c>
      <c r="T1825" s="13">
        <v>51837</v>
      </c>
      <c r="U1825" s="13">
        <v>38372</v>
      </c>
      <c r="V1825" s="32">
        <v>64.367402182956098</v>
      </c>
      <c r="W1825" s="10">
        <v>47.647548210050502</v>
      </c>
      <c r="X1825" s="1">
        <v>99.457938079849896</v>
      </c>
      <c r="Y1825" s="1">
        <v>0.35703116856040901</v>
      </c>
      <c r="Z1825" s="10">
        <v>7.0363806942562293E-2</v>
      </c>
      <c r="AA1825" s="10">
        <f t="shared" si="121"/>
        <v>0.42739497550297129</v>
      </c>
      <c r="AB1825" s="1">
        <v>4244.7722608474796</v>
      </c>
      <c r="AC1825" s="1">
        <v>6320.2645281443101</v>
      </c>
      <c r="AD1825" s="1" t="s">
        <v>1097</v>
      </c>
      <c r="AE1825" s="1" t="s">
        <v>159</v>
      </c>
      <c r="AF1825" s="1" t="s">
        <v>1065</v>
      </c>
      <c r="AG1825" s="1">
        <v>72288</v>
      </c>
      <c r="AH1825" s="1">
        <v>44016</v>
      </c>
      <c r="AI1825" s="1">
        <v>32928</v>
      </c>
      <c r="AJ1825" s="32">
        <v>60.889774236387801</v>
      </c>
      <c r="AK1825" s="10">
        <v>45.551128818061102</v>
      </c>
      <c r="AL1825" s="1">
        <v>99.240767735665699</v>
      </c>
      <c r="AM1825" s="1">
        <v>0.49198250728863002</v>
      </c>
      <c r="AN1825" s="10">
        <v>7.2886297376093298E-2</v>
      </c>
      <c r="AO1825" s="10">
        <f t="shared" si="124"/>
        <v>0.56486880466472333</v>
      </c>
      <c r="AP1825" s="1">
        <v>4207.1001814270003</v>
      </c>
      <c r="AQ1825" s="1">
        <v>7273.80809144865</v>
      </c>
      <c r="AR1825" s="1" t="s">
        <v>1196</v>
      </c>
      <c r="AS1825" s="1" t="s">
        <v>159</v>
      </c>
      <c r="AT1825" s="1" t="s">
        <v>1065</v>
      </c>
      <c r="AU1825" s="1">
        <v>26113</v>
      </c>
      <c r="AV1825" s="1">
        <v>17002</v>
      </c>
      <c r="AW1825" s="1">
        <v>13722</v>
      </c>
      <c r="AX1825" s="1">
        <v>65.109332516371197</v>
      </c>
      <c r="AY1825" s="10">
        <v>52.5485390418565</v>
      </c>
      <c r="AZ1825" s="1">
        <v>31.103337705873798</v>
      </c>
      <c r="BA1825" s="1">
        <v>15.4860807462469</v>
      </c>
      <c r="BB1825" s="10">
        <v>45.569159014720903</v>
      </c>
      <c r="BC1825" s="10">
        <f t="shared" si="123"/>
        <v>61.055239760967801</v>
      </c>
      <c r="BD1825" s="1">
        <v>35428.531054668798</v>
      </c>
      <c r="BE1825" s="1">
        <v>61189.512029218102</v>
      </c>
      <c r="BF1825" s="23" t="s">
        <v>1200</v>
      </c>
      <c r="BG1825" s="1" t="s">
        <v>159</v>
      </c>
      <c r="BH1825" s="1" t="s">
        <v>1065</v>
      </c>
      <c r="BI1825" s="1">
        <v>24383</v>
      </c>
      <c r="BJ1825" s="1">
        <v>16046</v>
      </c>
      <c r="BK1825" s="1">
        <v>13113</v>
      </c>
      <c r="BL1825" s="1">
        <v>65.808145019070693</v>
      </c>
      <c r="BM1825" s="10">
        <v>53.779272443915801</v>
      </c>
      <c r="BN1825" s="1">
        <v>28.620452985586802</v>
      </c>
      <c r="BO1825" s="1">
        <v>17.661862274079201</v>
      </c>
      <c r="BP1825" s="10">
        <v>46.953405017921099</v>
      </c>
      <c r="BQ1825" s="10">
        <f t="shared" si="125"/>
        <v>64.615267292000297</v>
      </c>
      <c r="BR1825" s="1">
        <v>35448.624674370403</v>
      </c>
      <c r="BS1825" s="1">
        <v>67893.997635115593</v>
      </c>
    </row>
    <row r="1826" spans="1:71" customFormat="1" x14ac:dyDescent="0.15">
      <c r="A1826">
        <v>3869</v>
      </c>
      <c r="B1826" t="s">
        <v>343</v>
      </c>
      <c r="C1826" t="s">
        <v>8</v>
      </c>
      <c r="D1826" t="s">
        <v>9</v>
      </c>
      <c r="G1826" t="s">
        <v>1049</v>
      </c>
      <c r="H1826" t="s">
        <v>10</v>
      </c>
      <c r="K1826" s="13" t="s">
        <v>343</v>
      </c>
      <c r="L1826" s="13">
        <v>289</v>
      </c>
      <c r="M1826" s="13" t="s">
        <v>914</v>
      </c>
      <c r="N1826" s="15" t="s">
        <v>174</v>
      </c>
      <c r="O1826" s="13" t="s">
        <v>884</v>
      </c>
      <c r="P1826" s="13" t="s">
        <v>1090</v>
      </c>
      <c r="Q1826" s="13" t="s">
        <v>174</v>
      </c>
      <c r="R1826" s="13" t="s">
        <v>1065</v>
      </c>
      <c r="S1826" s="13">
        <v>8135</v>
      </c>
      <c r="T1826" s="13">
        <v>1778</v>
      </c>
      <c r="U1826" s="13">
        <v>1437</v>
      </c>
      <c r="V1826" s="32">
        <v>21.856177012907199</v>
      </c>
      <c r="W1826" s="10">
        <v>17.664413030116801</v>
      </c>
      <c r="X1826" s="1">
        <v>6.19345859429367</v>
      </c>
      <c r="Y1826" s="1">
        <v>12.943632567849701</v>
      </c>
      <c r="Z1826" s="10">
        <v>78.914405010438401</v>
      </c>
      <c r="AA1826" s="10">
        <f t="shared" si="121"/>
        <v>91.858037578288105</v>
      </c>
      <c r="AB1826" s="1">
        <v>101012.285200912</v>
      </c>
      <c r="AC1826" s="1">
        <v>213130.68235190201</v>
      </c>
      <c r="AD1826" s="1" t="s">
        <v>1094</v>
      </c>
      <c r="AE1826" s="1" t="s">
        <v>174</v>
      </c>
      <c r="AF1826" s="1" t="s">
        <v>1065</v>
      </c>
      <c r="AG1826" s="1">
        <v>10245</v>
      </c>
      <c r="AH1826" s="1">
        <v>3763</v>
      </c>
      <c r="AI1826" s="1">
        <v>2966</v>
      </c>
      <c r="AJ1826" s="32">
        <v>36.730112249877997</v>
      </c>
      <c r="AK1826" s="10">
        <v>28.950707662274301</v>
      </c>
      <c r="AL1826" s="1">
        <v>67.363452461227197</v>
      </c>
      <c r="AM1826" s="1">
        <v>4.1807147673634502</v>
      </c>
      <c r="AN1826" s="10">
        <v>27.5792312879299</v>
      </c>
      <c r="AO1826" s="10">
        <f t="shared" si="124"/>
        <v>31.759946055293351</v>
      </c>
      <c r="AP1826" s="1">
        <v>13684.5646141414</v>
      </c>
      <c r="AQ1826" s="1">
        <v>24909.946163587902</v>
      </c>
      <c r="AR1826" s="1" t="s">
        <v>1193</v>
      </c>
      <c r="AS1826" s="1" t="s">
        <v>174</v>
      </c>
      <c r="AT1826" s="1" t="s">
        <v>1065</v>
      </c>
      <c r="AU1826" s="1">
        <v>5741</v>
      </c>
      <c r="AV1826" s="1">
        <v>778</v>
      </c>
      <c r="AW1826" s="1">
        <v>643</v>
      </c>
      <c r="AX1826" s="1">
        <v>13.551646054694301</v>
      </c>
      <c r="AY1826" s="10">
        <v>11.2001393485456</v>
      </c>
      <c r="AZ1826" s="1">
        <v>5.5987558320373303</v>
      </c>
      <c r="BA1826" s="1">
        <v>12.9082426127527</v>
      </c>
      <c r="BB1826" s="10">
        <v>80.248833592534993</v>
      </c>
      <c r="BC1826" s="10">
        <f t="shared" si="123"/>
        <v>93.157076205287694</v>
      </c>
      <c r="BD1826" s="1">
        <v>93778.977758814202</v>
      </c>
      <c r="BE1826" s="1">
        <v>244073.42202222699</v>
      </c>
      <c r="BF1826" s="1" t="s">
        <v>1197</v>
      </c>
      <c r="BG1826" s="1" t="s">
        <v>174</v>
      </c>
      <c r="BH1826" s="1" t="s">
        <v>1065</v>
      </c>
      <c r="BI1826" s="1">
        <v>5390</v>
      </c>
      <c r="BJ1826" s="1">
        <v>801</v>
      </c>
      <c r="BK1826" s="1">
        <v>674</v>
      </c>
      <c r="BL1826" s="1">
        <v>14.860853432281999</v>
      </c>
      <c r="BM1826" s="10">
        <v>12.504638218923899</v>
      </c>
      <c r="BN1826" s="1">
        <v>4.5994065281899097</v>
      </c>
      <c r="BO1826" s="1">
        <v>11.869436201780401</v>
      </c>
      <c r="BP1826" s="10">
        <v>81.602373887240304</v>
      </c>
      <c r="BQ1826" s="10">
        <f t="shared" si="125"/>
        <v>93.471810089020707</v>
      </c>
      <c r="BR1826" s="1">
        <v>96216.686688093003</v>
      </c>
      <c r="BS1826" s="1">
        <v>243119.163132552</v>
      </c>
    </row>
    <row r="1827" spans="1:71" customFormat="1" x14ac:dyDescent="0.15">
      <c r="A1827">
        <v>3869</v>
      </c>
      <c r="B1827" t="s">
        <v>344</v>
      </c>
      <c r="C1827" t="s">
        <v>8</v>
      </c>
      <c r="D1827" t="s">
        <v>9</v>
      </c>
      <c r="G1827" t="s">
        <v>1049</v>
      </c>
      <c r="H1827" t="s">
        <v>10</v>
      </c>
      <c r="K1827" s="13" t="s">
        <v>344</v>
      </c>
      <c r="L1827" s="13">
        <v>290</v>
      </c>
      <c r="M1827" s="13" t="s">
        <v>948</v>
      </c>
      <c r="N1827" s="15" t="s">
        <v>174</v>
      </c>
      <c r="O1827" s="13" t="s">
        <v>924</v>
      </c>
      <c r="P1827" s="13" t="s">
        <v>1091</v>
      </c>
      <c r="Q1827" s="13" t="s">
        <v>174</v>
      </c>
      <c r="R1827" s="13" t="s">
        <v>1065</v>
      </c>
      <c r="S1827" s="13">
        <v>6755</v>
      </c>
      <c r="T1827" s="13">
        <v>1513</v>
      </c>
      <c r="U1827" s="13">
        <v>1268</v>
      </c>
      <c r="V1827" s="32">
        <v>22.3982235381199</v>
      </c>
      <c r="W1827" s="10">
        <v>18.771280532938601</v>
      </c>
      <c r="X1827" s="1">
        <v>5.4416403785489003</v>
      </c>
      <c r="Y1827" s="1">
        <v>14.4321766561514</v>
      </c>
      <c r="Z1827" s="10">
        <v>78.864353312302796</v>
      </c>
      <c r="AA1827" s="10">
        <f t="shared" si="121"/>
        <v>93.296529968454195</v>
      </c>
      <c r="AB1827" s="1">
        <v>95434.188275752502</v>
      </c>
      <c r="AC1827" s="1">
        <v>237030.320612029</v>
      </c>
      <c r="AD1827" s="1" t="s">
        <v>1095</v>
      </c>
      <c r="AE1827" s="1" t="s">
        <v>174</v>
      </c>
      <c r="AF1827" s="1" t="s">
        <v>1065</v>
      </c>
      <c r="AG1827" s="1">
        <v>6994</v>
      </c>
      <c r="AH1827" s="1">
        <v>1439</v>
      </c>
      <c r="AI1827" s="1">
        <v>1204</v>
      </c>
      <c r="AJ1827" s="32">
        <v>20.574778381469802</v>
      </c>
      <c r="AK1827" s="10">
        <v>17.214755504718301</v>
      </c>
      <c r="AL1827" s="1">
        <v>6.7275747508305601</v>
      </c>
      <c r="AM1827" s="1">
        <v>12.209302325581399</v>
      </c>
      <c r="AN1827" s="10">
        <v>79.152823920265803</v>
      </c>
      <c r="AO1827" s="10">
        <f t="shared" si="124"/>
        <v>91.362126245847207</v>
      </c>
      <c r="AP1827" s="1">
        <v>98002.884701624003</v>
      </c>
      <c r="AQ1827" s="1">
        <v>209841.71979292401</v>
      </c>
      <c r="AR1827" s="1" t="s">
        <v>1194</v>
      </c>
      <c r="AS1827" s="1" t="s">
        <v>174</v>
      </c>
      <c r="AT1827" s="1" t="s">
        <v>1065</v>
      </c>
      <c r="AU1827" s="1">
        <v>5135</v>
      </c>
      <c r="AV1827" s="1">
        <v>680</v>
      </c>
      <c r="AW1827" s="1">
        <v>583</v>
      </c>
      <c r="AX1827" s="1">
        <v>13.2424537487829</v>
      </c>
      <c r="AY1827" s="10">
        <v>11.353456669912401</v>
      </c>
      <c r="AZ1827" s="1">
        <v>7.2041166380788999</v>
      </c>
      <c r="BA1827" s="1">
        <v>14.065180102916001</v>
      </c>
      <c r="BB1827" s="10">
        <v>76.672384219554004</v>
      </c>
      <c r="BC1827" s="10">
        <f t="shared" si="123"/>
        <v>90.737564322470007</v>
      </c>
      <c r="BD1827" s="1">
        <v>84425.489368509996</v>
      </c>
      <c r="BE1827" s="1">
        <v>187600.253588222</v>
      </c>
      <c r="BF1827" s="1" t="s">
        <v>1198</v>
      </c>
      <c r="BG1827" s="1" t="s">
        <v>174</v>
      </c>
      <c r="BH1827" s="1" t="s">
        <v>1065</v>
      </c>
      <c r="BI1827" s="1">
        <v>6180</v>
      </c>
      <c r="BJ1827" s="1">
        <v>1052</v>
      </c>
      <c r="BK1827" s="1">
        <v>890</v>
      </c>
      <c r="BL1827" s="1">
        <v>17.022653721682801</v>
      </c>
      <c r="BM1827" s="10">
        <v>14.401294498381899</v>
      </c>
      <c r="BN1827" s="1">
        <v>13.0337078651685</v>
      </c>
      <c r="BO1827" s="1">
        <v>15.6179775280899</v>
      </c>
      <c r="BP1827" s="10">
        <v>68.988764044943807</v>
      </c>
      <c r="BQ1827" s="10">
        <f t="shared" si="125"/>
        <v>84.606741573033702</v>
      </c>
      <c r="BR1827" s="1">
        <v>65671.533291038999</v>
      </c>
      <c r="BS1827" s="1">
        <v>150495.844331211</v>
      </c>
    </row>
    <row r="1828" spans="1:71" customFormat="1" x14ac:dyDescent="0.15">
      <c r="A1828">
        <v>3869</v>
      </c>
      <c r="B1828" t="s">
        <v>345</v>
      </c>
      <c r="C1828" t="s">
        <v>8</v>
      </c>
      <c r="D1828" t="s">
        <v>61</v>
      </c>
      <c r="E1828" t="s">
        <v>104</v>
      </c>
      <c r="F1828" t="s">
        <v>633</v>
      </c>
      <c r="H1828" t="s">
        <v>634</v>
      </c>
      <c r="I1828" t="s">
        <v>1243</v>
      </c>
      <c r="J1828">
        <v>-5</v>
      </c>
      <c r="K1828" s="13" t="s">
        <v>345</v>
      </c>
      <c r="L1828" s="13">
        <v>291</v>
      </c>
      <c r="M1828" s="13" t="s">
        <v>915</v>
      </c>
      <c r="N1828" s="15" t="s">
        <v>175</v>
      </c>
      <c r="O1828" s="13" t="s">
        <v>884</v>
      </c>
      <c r="P1828" s="13" t="s">
        <v>1090</v>
      </c>
      <c r="Q1828" s="13" t="s">
        <v>175</v>
      </c>
      <c r="R1828" s="13" t="s">
        <v>1065</v>
      </c>
      <c r="S1828" s="13">
        <v>57183</v>
      </c>
      <c r="T1828" s="13">
        <v>36298</v>
      </c>
      <c r="U1828" s="13">
        <v>28430</v>
      </c>
      <c r="V1828" s="32">
        <v>63.476907472500599</v>
      </c>
      <c r="W1828" s="10">
        <v>49.717573404683201</v>
      </c>
      <c r="X1828" s="1">
        <v>98.990502989799495</v>
      </c>
      <c r="Y1828" s="1">
        <v>0.66830812521983796</v>
      </c>
      <c r="Z1828" s="10">
        <v>0.12662680267323301</v>
      </c>
      <c r="AA1828" s="10">
        <f t="shared" si="121"/>
        <v>0.79493492789307096</v>
      </c>
      <c r="AB1828" s="1">
        <v>4831.8496289803797</v>
      </c>
      <c r="AC1828" s="1">
        <v>8034.4855772392502</v>
      </c>
      <c r="AD1828" s="1" t="s">
        <v>1094</v>
      </c>
      <c r="AE1828" s="1" t="s">
        <v>175</v>
      </c>
      <c r="AF1828" s="1" t="s">
        <v>1065</v>
      </c>
      <c r="AG1828" s="1">
        <v>54985</v>
      </c>
      <c r="AH1828" s="1">
        <v>35497</v>
      </c>
      <c r="AI1828" s="1">
        <v>28086</v>
      </c>
      <c r="AJ1828" s="32">
        <v>64.557606619987297</v>
      </c>
      <c r="AK1828" s="10">
        <v>51.079385286896397</v>
      </c>
      <c r="AL1828" s="1">
        <v>99.327066866054295</v>
      </c>
      <c r="AM1828" s="1">
        <v>0.38097272662536502</v>
      </c>
      <c r="AN1828" s="10">
        <v>0.10681478316599</v>
      </c>
      <c r="AO1828" s="10">
        <f t="shared" si="124"/>
        <v>0.48778750979135499</v>
      </c>
      <c r="AP1828" s="1">
        <v>4896.3431811010096</v>
      </c>
      <c r="AQ1828" s="1">
        <v>8456.1346139819307</v>
      </c>
      <c r="AR1828" s="1" t="s">
        <v>1193</v>
      </c>
      <c r="AS1828" s="1" t="s">
        <v>175</v>
      </c>
      <c r="AT1828" s="1" t="s">
        <v>1065</v>
      </c>
      <c r="AU1828" s="1">
        <v>19289</v>
      </c>
      <c r="AV1828" s="1">
        <v>13234</v>
      </c>
      <c r="AW1828" s="1">
        <v>10776</v>
      </c>
      <c r="AX1828" s="1">
        <v>68.609051791176299</v>
      </c>
      <c r="AY1828" s="10">
        <v>55.866037638031997</v>
      </c>
      <c r="AZ1828" s="1">
        <v>28.730512249443201</v>
      </c>
      <c r="BA1828" s="1">
        <v>20.4621380846325</v>
      </c>
      <c r="BB1828" s="10">
        <v>44.821826280623597</v>
      </c>
      <c r="BC1828" s="10">
        <f t="shared" si="123"/>
        <v>65.283964365256097</v>
      </c>
      <c r="BD1828" s="1">
        <v>31529.822341765699</v>
      </c>
      <c r="BE1828" s="1">
        <v>68759.793935990296</v>
      </c>
      <c r="BF1828" s="1" t="s">
        <v>1197</v>
      </c>
      <c r="BG1828" s="1" t="s">
        <v>175</v>
      </c>
      <c r="BH1828" s="1" t="s">
        <v>1065</v>
      </c>
      <c r="BI1828" s="1">
        <v>20797</v>
      </c>
      <c r="BJ1828" s="1">
        <v>14548</v>
      </c>
      <c r="BK1828" s="1">
        <v>12110</v>
      </c>
      <c r="BL1828" s="1">
        <v>69.952396980333702</v>
      </c>
      <c r="BM1828" s="10">
        <v>58.229552339279699</v>
      </c>
      <c r="BN1828" s="1">
        <v>30.825763831544201</v>
      </c>
      <c r="BO1828" s="1">
        <v>18.786127167630099</v>
      </c>
      <c r="BP1828" s="10">
        <v>43.914120561519397</v>
      </c>
      <c r="BQ1828" s="10">
        <f t="shared" si="125"/>
        <v>62.700247729149496</v>
      </c>
      <c r="BR1828" s="1">
        <v>31009.9113036952</v>
      </c>
      <c r="BS1828" s="1">
        <v>62213.039892767199</v>
      </c>
    </row>
    <row r="1829" spans="1:71" customFormat="1" x14ac:dyDescent="0.15">
      <c r="A1829">
        <v>3869</v>
      </c>
      <c r="B1829" t="s">
        <v>348</v>
      </c>
      <c r="C1829" t="s">
        <v>8</v>
      </c>
      <c r="D1829" t="s">
        <v>61</v>
      </c>
      <c r="E1829" t="s">
        <v>104</v>
      </c>
      <c r="F1829" t="s">
        <v>633</v>
      </c>
      <c r="H1829" t="s">
        <v>634</v>
      </c>
      <c r="I1829" t="s">
        <v>1244</v>
      </c>
      <c r="J1829">
        <v>-5.4771212547196626</v>
      </c>
      <c r="K1829" s="13" t="s">
        <v>348</v>
      </c>
      <c r="L1829" s="13">
        <v>292</v>
      </c>
      <c r="M1829" s="13" t="s">
        <v>949</v>
      </c>
      <c r="N1829" s="15" t="s">
        <v>175</v>
      </c>
      <c r="O1829" s="13" t="s">
        <v>924</v>
      </c>
      <c r="P1829" s="13" t="s">
        <v>1091</v>
      </c>
      <c r="Q1829" s="13" t="s">
        <v>175</v>
      </c>
      <c r="R1829" s="13" t="s">
        <v>1065</v>
      </c>
      <c r="S1829" s="13">
        <v>53543</v>
      </c>
      <c r="T1829" s="13">
        <v>34190</v>
      </c>
      <c r="U1829" s="13">
        <v>27150</v>
      </c>
      <c r="V1829" s="32">
        <v>63.855219169639298</v>
      </c>
      <c r="W1829" s="10">
        <v>50.706908466092699</v>
      </c>
      <c r="X1829" s="1">
        <v>99.127071823204403</v>
      </c>
      <c r="Y1829" s="1">
        <v>0.59300184162062597</v>
      </c>
      <c r="Z1829" s="10">
        <v>0.106813996316759</v>
      </c>
      <c r="AA1829" s="10">
        <f t="shared" si="121"/>
        <v>0.699815837937385</v>
      </c>
      <c r="AB1829" s="1">
        <v>4916.4906111555702</v>
      </c>
      <c r="AC1829" s="1">
        <v>8270.3896839518693</v>
      </c>
      <c r="AD1829" s="1" t="s">
        <v>1095</v>
      </c>
      <c r="AE1829" s="1" t="s">
        <v>175</v>
      </c>
      <c r="AF1829" s="1" t="s">
        <v>1065</v>
      </c>
      <c r="AG1829" s="1">
        <v>51619</v>
      </c>
      <c r="AH1829" s="1">
        <v>32366</v>
      </c>
      <c r="AI1829" s="1">
        <v>25116</v>
      </c>
      <c r="AJ1829" s="32">
        <v>62.7017183595188</v>
      </c>
      <c r="AK1829" s="10">
        <v>48.656502450647999</v>
      </c>
      <c r="AL1829" s="1">
        <v>99.4346233476668</v>
      </c>
      <c r="AM1829" s="1">
        <v>0.34639273769708601</v>
      </c>
      <c r="AN1829" s="10">
        <v>6.3704411530498495E-2</v>
      </c>
      <c r="AO1829" s="10">
        <f t="shared" si="124"/>
        <v>0.4100971492275845</v>
      </c>
      <c r="AP1829" s="1">
        <v>4587.5085267226495</v>
      </c>
      <c r="AQ1829" s="1">
        <v>7852.3878492260501</v>
      </c>
      <c r="AR1829" s="1" t="s">
        <v>1194</v>
      </c>
      <c r="AS1829" s="1" t="s">
        <v>175</v>
      </c>
      <c r="AT1829" s="1" t="s">
        <v>1065</v>
      </c>
      <c r="AU1829" s="1">
        <v>17818</v>
      </c>
      <c r="AV1829" s="1">
        <v>12181</v>
      </c>
      <c r="AW1829" s="1">
        <v>10110</v>
      </c>
      <c r="AX1829" s="1">
        <v>68.363452688292696</v>
      </c>
      <c r="AY1829" s="10">
        <v>56.740374901784698</v>
      </c>
      <c r="AZ1829" s="1">
        <v>30.128585558852599</v>
      </c>
      <c r="BA1829" s="1">
        <v>18.486646884273</v>
      </c>
      <c r="BB1829" s="10">
        <v>44.975272007912999</v>
      </c>
      <c r="BC1829" s="10">
        <f t="shared" si="123"/>
        <v>63.461918892185999</v>
      </c>
      <c r="BD1829" s="1">
        <v>32493.840895555</v>
      </c>
      <c r="BE1829" s="1">
        <v>67226.971375804394</v>
      </c>
      <c r="BF1829" s="1" t="s">
        <v>1198</v>
      </c>
      <c r="BG1829" s="1" t="s">
        <v>175</v>
      </c>
      <c r="BH1829" s="1" t="s">
        <v>1065</v>
      </c>
      <c r="BI1829" s="1">
        <v>22657</v>
      </c>
      <c r="BJ1829" s="1">
        <v>15651</v>
      </c>
      <c r="BK1829" s="1">
        <v>12491</v>
      </c>
      <c r="BL1829" s="1">
        <v>69.077989142428393</v>
      </c>
      <c r="BM1829" s="10">
        <v>55.130864633446599</v>
      </c>
      <c r="BN1829" s="1">
        <v>28.516531902970101</v>
      </c>
      <c r="BO1829" s="1">
        <v>18.5893843567369</v>
      </c>
      <c r="BP1829" s="10">
        <v>47.073893203106202</v>
      </c>
      <c r="BQ1829" s="10">
        <f t="shared" si="125"/>
        <v>65.663277559843095</v>
      </c>
      <c r="BR1829" s="1">
        <v>35950.318787928001</v>
      </c>
      <c r="BS1829" s="1">
        <v>70509.937514608901</v>
      </c>
    </row>
    <row r="1830" spans="1:71" customFormat="1" x14ac:dyDescent="0.15">
      <c r="A1830">
        <v>3869</v>
      </c>
      <c r="B1830" t="s">
        <v>349</v>
      </c>
      <c r="C1830" t="s">
        <v>8</v>
      </c>
      <c r="D1830" t="s">
        <v>61</v>
      </c>
      <c r="E1830" t="s">
        <v>104</v>
      </c>
      <c r="F1830" t="s">
        <v>633</v>
      </c>
      <c r="H1830" t="s">
        <v>634</v>
      </c>
      <c r="I1830" t="s">
        <v>1245</v>
      </c>
      <c r="J1830">
        <v>-5.9542425094393252</v>
      </c>
      <c r="K1830" s="13" t="s">
        <v>349</v>
      </c>
      <c r="L1830" s="13">
        <v>293</v>
      </c>
      <c r="M1830" s="13" t="s">
        <v>916</v>
      </c>
      <c r="N1830" s="15" t="s">
        <v>176</v>
      </c>
      <c r="O1830" s="13" t="s">
        <v>884</v>
      </c>
      <c r="P1830" s="13" t="s">
        <v>1090</v>
      </c>
      <c r="Q1830" s="13" t="s">
        <v>176</v>
      </c>
      <c r="R1830" s="13" t="s">
        <v>1065</v>
      </c>
      <c r="S1830" s="13">
        <v>61517</v>
      </c>
      <c r="T1830" s="13">
        <v>39397</v>
      </c>
      <c r="U1830" s="13">
        <v>30423</v>
      </c>
      <c r="V1830" s="32">
        <v>64.042459807857995</v>
      </c>
      <c r="W1830" s="10">
        <v>49.454622299527003</v>
      </c>
      <c r="X1830" s="1">
        <v>99.096078624724697</v>
      </c>
      <c r="Y1830" s="1">
        <v>0.52591789106925702</v>
      </c>
      <c r="Z1830" s="10">
        <v>0.13805344640568001</v>
      </c>
      <c r="AA1830" s="10">
        <f t="shared" si="121"/>
        <v>0.66397133747493697</v>
      </c>
      <c r="AB1830" s="1">
        <v>4807.2035503501102</v>
      </c>
      <c r="AC1830" s="1">
        <v>8006.1364086209396</v>
      </c>
      <c r="AD1830" s="1" t="s">
        <v>1094</v>
      </c>
      <c r="AE1830" s="1" t="s">
        <v>176</v>
      </c>
      <c r="AF1830" s="1" t="s">
        <v>1065</v>
      </c>
      <c r="AG1830" s="1">
        <v>53802</v>
      </c>
      <c r="AH1830" s="1">
        <v>34204</v>
      </c>
      <c r="AI1830" s="1">
        <v>26450</v>
      </c>
      <c r="AJ1830" s="32">
        <v>63.573844838481797</v>
      </c>
      <c r="AK1830" s="10">
        <v>49.161741199211903</v>
      </c>
      <c r="AL1830" s="1">
        <v>99.383742911153107</v>
      </c>
      <c r="AM1830" s="1">
        <v>0.44234404536861999</v>
      </c>
      <c r="AN1830" s="10">
        <v>6.4272211720226805E-2</v>
      </c>
      <c r="AO1830" s="10">
        <f t="shared" si="124"/>
        <v>0.50661625708884683</v>
      </c>
      <c r="AP1830" s="1">
        <v>4781.6815015352004</v>
      </c>
      <c r="AQ1830" s="1">
        <v>8723.1621190214992</v>
      </c>
      <c r="AR1830" s="1" t="s">
        <v>1193</v>
      </c>
      <c r="AS1830" s="1" t="s">
        <v>176</v>
      </c>
      <c r="AT1830" s="1" t="s">
        <v>1065</v>
      </c>
      <c r="AU1830" s="1">
        <v>23318</v>
      </c>
      <c r="AV1830" s="1">
        <v>16297</v>
      </c>
      <c r="AW1830" s="1">
        <v>13286</v>
      </c>
      <c r="AX1830" s="1">
        <v>69.890213568916707</v>
      </c>
      <c r="AY1830" s="10">
        <v>56.977442319238399</v>
      </c>
      <c r="AZ1830" s="1">
        <v>27.5176877916604</v>
      </c>
      <c r="BA1830" s="1">
        <v>17.0179135932561</v>
      </c>
      <c r="BB1830" s="10">
        <v>48.818304982688502</v>
      </c>
      <c r="BC1830" s="10">
        <f t="shared" si="123"/>
        <v>65.836218575944599</v>
      </c>
      <c r="BD1830" s="1">
        <v>35936.496945042898</v>
      </c>
      <c r="BE1830" s="1">
        <v>75749.142784177704</v>
      </c>
      <c r="BF1830" s="1" t="s">
        <v>1197</v>
      </c>
      <c r="BG1830" s="1" t="s">
        <v>176</v>
      </c>
      <c r="BH1830" s="1" t="s">
        <v>1065</v>
      </c>
      <c r="BI1830" s="1">
        <v>19923</v>
      </c>
      <c r="BJ1830" s="1">
        <v>14037</v>
      </c>
      <c r="BK1830" s="1">
        <v>11313</v>
      </c>
      <c r="BL1830" s="1">
        <v>70.456256587863294</v>
      </c>
      <c r="BM1830" s="10">
        <v>56.783616925161901</v>
      </c>
      <c r="BN1830" s="1">
        <v>29.594272076372299</v>
      </c>
      <c r="BO1830" s="1">
        <v>17.714134181914599</v>
      </c>
      <c r="BP1830" s="10">
        <v>44.939450190046799</v>
      </c>
      <c r="BQ1830" s="10">
        <f t="shared" si="125"/>
        <v>62.653584371961401</v>
      </c>
      <c r="BR1830" s="1">
        <v>33729.811982219901</v>
      </c>
      <c r="BS1830" s="1">
        <v>61987.010580140202</v>
      </c>
    </row>
    <row r="1831" spans="1:71" customFormat="1" x14ac:dyDescent="0.15">
      <c r="A1831">
        <v>3869</v>
      </c>
      <c r="B1831" t="s">
        <v>350</v>
      </c>
      <c r="C1831" t="s">
        <v>8</v>
      </c>
      <c r="D1831" t="s">
        <v>61</v>
      </c>
      <c r="E1831" t="s">
        <v>104</v>
      </c>
      <c r="F1831" t="s">
        <v>633</v>
      </c>
      <c r="H1831" t="s">
        <v>634</v>
      </c>
      <c r="I1831" t="s">
        <v>1246</v>
      </c>
      <c r="J1831">
        <v>-6.4313637641589869</v>
      </c>
      <c r="K1831" s="13" t="s">
        <v>350</v>
      </c>
      <c r="L1831" s="13">
        <v>294</v>
      </c>
      <c r="M1831" s="13" t="s">
        <v>950</v>
      </c>
      <c r="N1831" s="15" t="s">
        <v>176</v>
      </c>
      <c r="O1831" s="13" t="s">
        <v>924</v>
      </c>
      <c r="P1831" s="13" t="s">
        <v>1091</v>
      </c>
      <c r="Q1831" s="13" t="s">
        <v>176</v>
      </c>
      <c r="R1831" s="13" t="s">
        <v>1065</v>
      </c>
      <c r="S1831" s="13">
        <v>58597</v>
      </c>
      <c r="T1831" s="13">
        <v>37900</v>
      </c>
      <c r="U1831" s="13">
        <v>29619</v>
      </c>
      <c r="V1831" s="32">
        <v>64.679079133743997</v>
      </c>
      <c r="W1831" s="10">
        <v>50.546956328822297</v>
      </c>
      <c r="X1831" s="1">
        <v>99.402410614808105</v>
      </c>
      <c r="Y1831" s="1">
        <v>0.32749248793004498</v>
      </c>
      <c r="Z1831" s="10">
        <v>0.114791181336304</v>
      </c>
      <c r="AA1831" s="10">
        <f t="shared" si="121"/>
        <v>0.44228366926634899</v>
      </c>
      <c r="AB1831" s="1">
        <v>4735.0074217925703</v>
      </c>
      <c r="AC1831" s="1">
        <v>8242.5068944236009</v>
      </c>
      <c r="AD1831" s="1" t="s">
        <v>1095</v>
      </c>
      <c r="AE1831" s="1" t="s">
        <v>176</v>
      </c>
      <c r="AF1831" s="1" t="s">
        <v>1065</v>
      </c>
      <c r="AG1831" s="1">
        <v>56596</v>
      </c>
      <c r="AH1831" s="1">
        <v>36390</v>
      </c>
      <c r="AI1831" s="1">
        <v>28037</v>
      </c>
      <c r="AJ1831" s="32">
        <v>64.297830235352293</v>
      </c>
      <c r="AK1831" s="10">
        <v>49.538836666902299</v>
      </c>
      <c r="AL1831" s="1">
        <v>99.279523486821006</v>
      </c>
      <c r="AM1831" s="1">
        <v>0.524307165531262</v>
      </c>
      <c r="AN1831" s="10">
        <v>9.9868031529764201E-2</v>
      </c>
      <c r="AO1831" s="10">
        <f t="shared" si="124"/>
        <v>0.6241751970610262</v>
      </c>
      <c r="AP1831" s="1">
        <v>4674.6223468588196</v>
      </c>
      <c r="AQ1831" s="1">
        <v>7837.4982820763398</v>
      </c>
      <c r="AR1831" s="1" t="s">
        <v>1194</v>
      </c>
      <c r="AS1831" s="1" t="s">
        <v>176</v>
      </c>
      <c r="AT1831" s="1" t="s">
        <v>1065</v>
      </c>
      <c r="AU1831" s="1">
        <v>20044</v>
      </c>
      <c r="AV1831" s="1">
        <v>13931</v>
      </c>
      <c r="AW1831" s="1">
        <v>11689</v>
      </c>
      <c r="AX1831" s="1">
        <v>69.502095390141704</v>
      </c>
      <c r="AY1831" s="10">
        <v>58.316703252843702</v>
      </c>
      <c r="AZ1831" s="1">
        <v>29.6090341346565</v>
      </c>
      <c r="BA1831" s="1">
        <v>19.206091196851698</v>
      </c>
      <c r="BB1831" s="10">
        <v>45.239113696637901</v>
      </c>
      <c r="BC1831" s="10">
        <f t="shared" si="123"/>
        <v>64.445204893489603</v>
      </c>
      <c r="BD1831" s="1">
        <v>32363.065045174098</v>
      </c>
      <c r="BE1831" s="1">
        <v>68085.329449973506</v>
      </c>
      <c r="BF1831" s="1" t="s">
        <v>1198</v>
      </c>
      <c r="BG1831" s="1" t="s">
        <v>176</v>
      </c>
      <c r="BH1831" s="1" t="s">
        <v>1065</v>
      </c>
      <c r="BI1831" s="1">
        <v>20543</v>
      </c>
      <c r="BJ1831" s="1">
        <v>13854</v>
      </c>
      <c r="BK1831" s="1">
        <v>11274</v>
      </c>
      <c r="BL1831" s="1">
        <v>67.439030326631993</v>
      </c>
      <c r="BM1831" s="10">
        <v>54.8800077885411</v>
      </c>
      <c r="BN1831" s="1">
        <v>28.3040624445627</v>
      </c>
      <c r="BO1831" s="1">
        <v>18.7865886109633</v>
      </c>
      <c r="BP1831" s="10">
        <v>46.469753414937003</v>
      </c>
      <c r="BQ1831" s="10">
        <f t="shared" si="125"/>
        <v>65.256342025900295</v>
      </c>
      <c r="BR1831" s="1">
        <v>35940.652924957103</v>
      </c>
      <c r="BS1831" s="1">
        <v>68858.528706934099</v>
      </c>
    </row>
    <row r="1832" spans="1:71" customFormat="1" x14ac:dyDescent="0.15">
      <c r="A1832">
        <v>3869</v>
      </c>
      <c r="B1832" t="s">
        <v>351</v>
      </c>
      <c r="C1832" t="s">
        <v>8</v>
      </c>
      <c r="D1832" t="s">
        <v>61</v>
      </c>
      <c r="E1832" t="s">
        <v>104</v>
      </c>
      <c r="F1832" t="s">
        <v>633</v>
      </c>
      <c r="H1832" t="s">
        <v>634</v>
      </c>
      <c r="I1832" t="s">
        <v>1247</v>
      </c>
      <c r="J1832">
        <v>-6.9084850188786495</v>
      </c>
      <c r="K1832" s="13" t="s">
        <v>351</v>
      </c>
      <c r="L1832" s="13">
        <v>295</v>
      </c>
      <c r="M1832" s="13" t="s">
        <v>917</v>
      </c>
      <c r="N1832" s="15" t="s">
        <v>179</v>
      </c>
      <c r="O1832" s="13" t="s">
        <v>884</v>
      </c>
      <c r="P1832" s="13" t="s">
        <v>1090</v>
      </c>
      <c r="Q1832" s="13" t="s">
        <v>179</v>
      </c>
      <c r="R1832" s="13" t="s">
        <v>1065</v>
      </c>
      <c r="S1832" s="13">
        <v>65007</v>
      </c>
      <c r="T1832" s="13">
        <v>41452</v>
      </c>
      <c r="U1832" s="13">
        <v>31967</v>
      </c>
      <c r="V1832" s="32">
        <v>63.765440644853598</v>
      </c>
      <c r="W1832" s="10">
        <v>49.174704262617901</v>
      </c>
      <c r="X1832" s="1">
        <v>99.130353176713498</v>
      </c>
      <c r="Y1832" s="1">
        <v>0.55056777301592297</v>
      </c>
      <c r="Z1832" s="10">
        <v>0.109487909406576</v>
      </c>
      <c r="AA1832" s="10">
        <f t="shared" si="121"/>
        <v>0.66005568242249901</v>
      </c>
      <c r="AB1832" s="1">
        <v>4637.7159806672698</v>
      </c>
      <c r="AC1832" s="1">
        <v>7715.7012283261502</v>
      </c>
      <c r="AD1832" s="1" t="s">
        <v>1094</v>
      </c>
      <c r="AE1832" s="1" t="s">
        <v>179</v>
      </c>
      <c r="AF1832" s="1" t="s">
        <v>1065</v>
      </c>
      <c r="AG1832" s="1">
        <v>52203</v>
      </c>
      <c r="AH1832" s="1">
        <v>32772</v>
      </c>
      <c r="AI1832" s="1">
        <v>25131</v>
      </c>
      <c r="AJ1832" s="32">
        <v>62.778001264295099</v>
      </c>
      <c r="AK1832" s="10">
        <v>48.140911441871197</v>
      </c>
      <c r="AL1832" s="1">
        <v>99.411085909832494</v>
      </c>
      <c r="AM1832" s="1">
        <v>0.31037364211531598</v>
      </c>
      <c r="AN1832" s="10">
        <v>8.3562134415661904E-2</v>
      </c>
      <c r="AO1832" s="10">
        <f t="shared" si="124"/>
        <v>0.39393577653097789</v>
      </c>
      <c r="AP1832" s="1">
        <v>4775.8798812980503</v>
      </c>
      <c r="AQ1832" s="1">
        <v>8360.0135763519393</v>
      </c>
      <c r="AR1832" s="1" t="s">
        <v>1193</v>
      </c>
      <c r="AS1832" s="1" t="s">
        <v>179</v>
      </c>
      <c r="AT1832" s="1" t="s">
        <v>1065</v>
      </c>
      <c r="AU1832" s="1">
        <v>22721</v>
      </c>
      <c r="AV1832" s="1">
        <v>15742</v>
      </c>
      <c r="AW1832" s="1">
        <v>12666</v>
      </c>
      <c r="AX1832" s="1">
        <v>69.283922362572099</v>
      </c>
      <c r="AY1832" s="10">
        <v>55.745785836891002</v>
      </c>
      <c r="AZ1832" s="1">
        <v>28.635717669350999</v>
      </c>
      <c r="BA1832" s="1">
        <v>18.8615190273172</v>
      </c>
      <c r="BB1832" s="10">
        <v>46.628769935259797</v>
      </c>
      <c r="BC1832" s="10">
        <f t="shared" si="123"/>
        <v>65.490288962576997</v>
      </c>
      <c r="BD1832" s="1">
        <v>34312.854601540603</v>
      </c>
      <c r="BE1832" s="1">
        <v>68261.0385157337</v>
      </c>
      <c r="BF1832" s="1" t="s">
        <v>1197</v>
      </c>
      <c r="BG1832" s="1" t="s">
        <v>179</v>
      </c>
      <c r="BH1832" s="1" t="s">
        <v>1065</v>
      </c>
      <c r="BI1832" s="1">
        <v>21397</v>
      </c>
      <c r="BJ1832" s="1">
        <v>14591</v>
      </c>
      <c r="BK1832" s="1">
        <v>12062</v>
      </c>
      <c r="BL1832" s="1">
        <v>68.191802589147997</v>
      </c>
      <c r="BM1832" s="10">
        <v>56.372388652614902</v>
      </c>
      <c r="BN1832" s="1">
        <v>30.807494611175599</v>
      </c>
      <c r="BO1832" s="1">
        <v>18.346874481843798</v>
      </c>
      <c r="BP1832" s="10">
        <v>44.0391311556956</v>
      </c>
      <c r="BQ1832" s="10">
        <f t="shared" si="125"/>
        <v>62.386005637539398</v>
      </c>
      <c r="BR1832" s="1">
        <v>32455.864317436601</v>
      </c>
      <c r="BS1832" s="1">
        <v>62154.720710498499</v>
      </c>
    </row>
    <row r="1833" spans="1:71" customFormat="1" x14ac:dyDescent="0.15">
      <c r="A1833">
        <v>3869</v>
      </c>
      <c r="B1833" t="s">
        <v>352</v>
      </c>
      <c r="C1833" t="s">
        <v>8</v>
      </c>
      <c r="D1833" t="s">
        <v>61</v>
      </c>
      <c r="E1833" t="s">
        <v>104</v>
      </c>
      <c r="F1833" t="s">
        <v>633</v>
      </c>
      <c r="H1833" t="s">
        <v>634</v>
      </c>
      <c r="I1833" t="s">
        <v>1248</v>
      </c>
      <c r="J1833">
        <v>-7.3856062735983121</v>
      </c>
      <c r="K1833" s="13" t="s">
        <v>352</v>
      </c>
      <c r="L1833" s="13">
        <v>296</v>
      </c>
      <c r="M1833" s="13" t="s">
        <v>951</v>
      </c>
      <c r="N1833" s="15" t="s">
        <v>179</v>
      </c>
      <c r="O1833" s="13" t="s">
        <v>924</v>
      </c>
      <c r="P1833" s="13" t="s">
        <v>1091</v>
      </c>
      <c r="Q1833" s="13" t="s">
        <v>179</v>
      </c>
      <c r="R1833" s="13" t="s">
        <v>1065</v>
      </c>
      <c r="S1833" s="13">
        <v>56830</v>
      </c>
      <c r="T1833" s="13">
        <v>36880</v>
      </c>
      <c r="U1833" s="13">
        <v>27429</v>
      </c>
      <c r="V1833" s="32">
        <v>64.895301777230301</v>
      </c>
      <c r="W1833" s="10">
        <v>48.265000879817002</v>
      </c>
      <c r="X1833" s="1">
        <v>98.7458529293813</v>
      </c>
      <c r="Y1833" s="1">
        <v>0.84946589376207704</v>
      </c>
      <c r="Z1833" s="10">
        <v>0.215100805716577</v>
      </c>
      <c r="AA1833" s="10">
        <f t="shared" si="121"/>
        <v>1.064566699478654</v>
      </c>
      <c r="AB1833" s="1">
        <v>4596.3841961667704</v>
      </c>
      <c r="AC1833" s="1">
        <v>7975.1585511412204</v>
      </c>
      <c r="AD1833" s="1" t="s">
        <v>1095</v>
      </c>
      <c r="AE1833" s="1" t="s">
        <v>179</v>
      </c>
      <c r="AF1833" s="1" t="s">
        <v>1065</v>
      </c>
      <c r="AG1833" s="1">
        <v>56213</v>
      </c>
      <c r="AH1833" s="1">
        <v>35567</v>
      </c>
      <c r="AI1833" s="1">
        <v>27016</v>
      </c>
      <c r="AJ1833" s="32">
        <v>63.271841033213001</v>
      </c>
      <c r="AK1833" s="10">
        <v>48.060057282123303</v>
      </c>
      <c r="AL1833" s="1">
        <v>99.267100977198695</v>
      </c>
      <c r="AM1833" s="1">
        <v>0.41456914421083801</v>
      </c>
      <c r="AN1833" s="10">
        <v>0.14435889843055999</v>
      </c>
      <c r="AO1833" s="10">
        <f t="shared" si="124"/>
        <v>0.55892804264139806</v>
      </c>
      <c r="AP1833" s="1">
        <v>4644.4380452957303</v>
      </c>
      <c r="AQ1833" s="1">
        <v>7656.4181658298403</v>
      </c>
      <c r="AR1833" s="1" t="s">
        <v>1194</v>
      </c>
      <c r="AS1833" s="1" t="s">
        <v>179</v>
      </c>
      <c r="AT1833" s="1" t="s">
        <v>1065</v>
      </c>
      <c r="AU1833" s="1">
        <v>20061</v>
      </c>
      <c r="AV1833" s="1">
        <v>13193</v>
      </c>
      <c r="AW1833" s="1">
        <v>10965</v>
      </c>
      <c r="AX1833" s="1">
        <v>65.764418523503295</v>
      </c>
      <c r="AY1833" s="10">
        <v>54.658292208763299</v>
      </c>
      <c r="AZ1833" s="1">
        <v>23.410852713178301</v>
      </c>
      <c r="BA1833" s="1">
        <v>17.601459188326501</v>
      </c>
      <c r="BB1833" s="10">
        <v>52.986776105791201</v>
      </c>
      <c r="BC1833" s="10">
        <f t="shared" si="123"/>
        <v>70.588235294117709</v>
      </c>
      <c r="BD1833" s="1">
        <v>42800.593656151497</v>
      </c>
      <c r="BE1833" s="1">
        <v>90763.768511747301</v>
      </c>
      <c r="BF1833" s="1" t="s">
        <v>1198</v>
      </c>
      <c r="BG1833" s="1" t="s">
        <v>179</v>
      </c>
      <c r="BH1833" s="1" t="s">
        <v>1065</v>
      </c>
      <c r="BI1833" s="1">
        <v>21823</v>
      </c>
      <c r="BJ1833" s="1">
        <v>13821</v>
      </c>
      <c r="BK1833" s="1">
        <v>11408</v>
      </c>
      <c r="BL1833" s="1">
        <v>63.3322641250057</v>
      </c>
      <c r="BM1833" s="10">
        <v>52.275122577097598</v>
      </c>
      <c r="BN1833" s="1">
        <v>24.105890603085601</v>
      </c>
      <c r="BO1833" s="1">
        <v>18.3380084151473</v>
      </c>
      <c r="BP1833" s="10">
        <v>51.490182328190699</v>
      </c>
      <c r="BQ1833" s="10">
        <f t="shared" si="125"/>
        <v>69.828190743337998</v>
      </c>
      <c r="BR1833" s="1">
        <v>40554.567515457798</v>
      </c>
      <c r="BS1833" s="1">
        <v>82015.479088445994</v>
      </c>
    </row>
    <row r="1834" spans="1:71" customFormat="1" x14ac:dyDescent="0.15">
      <c r="A1834">
        <v>3869</v>
      </c>
      <c r="B1834" t="s">
        <v>353</v>
      </c>
      <c r="C1834" t="s">
        <v>8</v>
      </c>
      <c r="D1834" t="s">
        <v>61</v>
      </c>
      <c r="E1834" t="s">
        <v>104</v>
      </c>
      <c r="F1834" t="s">
        <v>633</v>
      </c>
      <c r="H1834" t="s">
        <v>634</v>
      </c>
      <c r="I1834" t="s">
        <v>1249</v>
      </c>
      <c r="J1834">
        <v>-7.8627275283179747</v>
      </c>
      <c r="K1834" s="13" t="s">
        <v>353</v>
      </c>
      <c r="L1834" s="13">
        <v>297</v>
      </c>
      <c r="M1834" s="13" t="s">
        <v>918</v>
      </c>
      <c r="N1834" s="15" t="s">
        <v>180</v>
      </c>
      <c r="O1834" s="13" t="s">
        <v>884</v>
      </c>
      <c r="P1834" s="13" t="s">
        <v>1090</v>
      </c>
      <c r="Q1834" s="13" t="s">
        <v>180</v>
      </c>
      <c r="R1834" s="13" t="s">
        <v>1065</v>
      </c>
      <c r="S1834" s="13">
        <v>71210</v>
      </c>
      <c r="T1834" s="13">
        <v>45295</v>
      </c>
      <c r="U1834" s="13">
        <v>34996</v>
      </c>
      <c r="V1834" s="32">
        <v>63.607639376492102</v>
      </c>
      <c r="W1834" s="10">
        <v>49.144783036090402</v>
      </c>
      <c r="X1834" s="1">
        <v>99.114184478226093</v>
      </c>
      <c r="Y1834" s="1">
        <v>0.51434449651388703</v>
      </c>
      <c r="Z1834" s="10">
        <v>0.148588410104012</v>
      </c>
      <c r="AA1834" s="10">
        <f t="shared" ref="AA1834:AA1897" si="126">SUM(Y1834:Z1834)</f>
        <v>0.66293290661789905</v>
      </c>
      <c r="AB1834" s="1">
        <v>4629.0536080146403</v>
      </c>
      <c r="AC1834" s="1">
        <v>7456.3070425187498</v>
      </c>
      <c r="AD1834" s="1" t="s">
        <v>1094</v>
      </c>
      <c r="AE1834" s="1" t="s">
        <v>180</v>
      </c>
      <c r="AF1834" s="1" t="s">
        <v>1065</v>
      </c>
      <c r="AG1834" s="1">
        <v>55775</v>
      </c>
      <c r="AH1834" s="1">
        <v>35244</v>
      </c>
      <c r="AI1834" s="1">
        <v>27142</v>
      </c>
      <c r="AJ1834" s="32">
        <v>63.189601075750801</v>
      </c>
      <c r="AK1834" s="10">
        <v>48.663379650381003</v>
      </c>
      <c r="AL1834" s="1">
        <v>99.344189816520498</v>
      </c>
      <c r="AM1834" s="1">
        <v>0.35001105298062002</v>
      </c>
      <c r="AN1834" s="10">
        <v>0.12526711369832699</v>
      </c>
      <c r="AO1834" s="10">
        <f t="shared" si="124"/>
        <v>0.47527816667894701</v>
      </c>
      <c r="AP1834" s="1">
        <v>4803.4407974917603</v>
      </c>
      <c r="AQ1834" s="1">
        <v>8341.9571577598108</v>
      </c>
      <c r="AR1834" s="1" t="s">
        <v>1193</v>
      </c>
      <c r="AS1834" s="1" t="s">
        <v>180</v>
      </c>
      <c r="AT1834" s="1" t="s">
        <v>1065</v>
      </c>
      <c r="AU1834" s="1">
        <v>25144</v>
      </c>
      <c r="AV1834" s="1">
        <v>17707</v>
      </c>
      <c r="AW1834" s="1">
        <v>14292</v>
      </c>
      <c r="AX1834" s="1">
        <v>70.422367165128904</v>
      </c>
      <c r="AY1834" s="10">
        <v>56.840598154629298</v>
      </c>
      <c r="AZ1834" s="1">
        <v>28.771340610131499</v>
      </c>
      <c r="BA1834" s="1">
        <v>18.394906241253899</v>
      </c>
      <c r="BB1834" s="10">
        <v>46.200671704450002</v>
      </c>
      <c r="BC1834" s="10">
        <f t="shared" si="123"/>
        <v>64.595577945703894</v>
      </c>
      <c r="BD1834" s="1">
        <v>34628.499595543399</v>
      </c>
      <c r="BE1834" s="1">
        <v>66375.1402880315</v>
      </c>
      <c r="BF1834" s="1" t="s">
        <v>1197</v>
      </c>
      <c r="BG1834" s="1" t="s">
        <v>180</v>
      </c>
      <c r="BH1834" s="1" t="s">
        <v>1065</v>
      </c>
      <c r="BI1834" s="1">
        <v>22751</v>
      </c>
      <c r="BJ1834" s="1">
        <v>15702</v>
      </c>
      <c r="BK1834" s="1">
        <v>12793</v>
      </c>
      <c r="BL1834" s="1">
        <v>69.016746516636601</v>
      </c>
      <c r="BM1834" s="10">
        <v>56.230495362841197</v>
      </c>
      <c r="BN1834" s="1">
        <v>30.4385210662081</v>
      </c>
      <c r="BO1834" s="1">
        <v>17.220354881575901</v>
      </c>
      <c r="BP1834" s="10">
        <v>45.134057687797998</v>
      </c>
      <c r="BQ1834" s="10">
        <f t="shared" si="125"/>
        <v>62.354412569373899</v>
      </c>
      <c r="BR1834" s="1">
        <v>33703.355034087799</v>
      </c>
      <c r="BS1834" s="1">
        <v>61739.045660485499</v>
      </c>
    </row>
    <row r="1835" spans="1:71" customFormat="1" x14ac:dyDescent="0.15">
      <c r="A1835">
        <v>3869</v>
      </c>
      <c r="B1835" t="s">
        <v>354</v>
      </c>
      <c r="C1835" t="s">
        <v>8</v>
      </c>
      <c r="D1835" t="s">
        <v>61</v>
      </c>
      <c r="E1835" t="s">
        <v>104</v>
      </c>
      <c r="F1835" t="s">
        <v>633</v>
      </c>
      <c r="H1835" t="s">
        <v>634</v>
      </c>
      <c r="I1835" t="s">
        <v>1250</v>
      </c>
      <c r="J1835">
        <v>-8.3398487830376364</v>
      </c>
      <c r="K1835" s="13" t="s">
        <v>354</v>
      </c>
      <c r="L1835" s="13">
        <v>298</v>
      </c>
      <c r="M1835" s="13" t="s">
        <v>354</v>
      </c>
      <c r="N1835" s="15" t="s">
        <v>180</v>
      </c>
      <c r="O1835" s="13" t="s">
        <v>924</v>
      </c>
      <c r="P1835" s="13" t="s">
        <v>1091</v>
      </c>
      <c r="Q1835" s="13" t="s">
        <v>180</v>
      </c>
      <c r="R1835" s="13" t="s">
        <v>1065</v>
      </c>
      <c r="S1835" s="13">
        <v>62205</v>
      </c>
      <c r="T1835" s="13">
        <v>41118</v>
      </c>
      <c r="U1835" s="13">
        <v>31073</v>
      </c>
      <c r="V1835" s="32">
        <v>66.100795755968207</v>
      </c>
      <c r="W1835" s="10">
        <v>49.952576159472699</v>
      </c>
      <c r="X1835" s="1">
        <v>99.366009075403099</v>
      </c>
      <c r="Y1835" s="1">
        <v>0.38296913719306203</v>
      </c>
      <c r="Z1835" s="10">
        <v>0.10941975348373199</v>
      </c>
      <c r="AA1835" s="10">
        <f t="shared" si="126"/>
        <v>0.49238889067679403</v>
      </c>
      <c r="AB1835" s="1">
        <v>4631.6868615066996</v>
      </c>
      <c r="AC1835" s="1">
        <v>7777.6293760089302</v>
      </c>
      <c r="AD1835" s="1" t="s">
        <v>1095</v>
      </c>
      <c r="AE1835" s="1" t="s">
        <v>180</v>
      </c>
      <c r="AF1835" s="1" t="s">
        <v>1065</v>
      </c>
      <c r="AG1835" s="1">
        <v>59835</v>
      </c>
      <c r="AH1835" s="1">
        <v>39177</v>
      </c>
      <c r="AI1835" s="1">
        <v>28509</v>
      </c>
      <c r="AJ1835" s="32">
        <v>65.475056405114103</v>
      </c>
      <c r="AK1835" s="10">
        <v>47.646026573076</v>
      </c>
      <c r="AL1835" s="1">
        <v>99.221298537303994</v>
      </c>
      <c r="AM1835" s="1">
        <v>0.58227226489880402</v>
      </c>
      <c r="AN1835" s="10">
        <v>9.1199270405836794E-2</v>
      </c>
      <c r="AO1835" s="10">
        <f t="shared" si="124"/>
        <v>0.67347153530464077</v>
      </c>
      <c r="AP1835" s="1">
        <v>4367.3043940245398</v>
      </c>
      <c r="AQ1835" s="1">
        <v>7454.1698983281303</v>
      </c>
      <c r="AR1835" s="1" t="s">
        <v>1194</v>
      </c>
      <c r="AS1835" s="1" t="s">
        <v>180</v>
      </c>
      <c r="AT1835" s="1" t="s">
        <v>1065</v>
      </c>
      <c r="AU1835" s="1">
        <v>17199</v>
      </c>
      <c r="AV1835" s="1">
        <v>11807</v>
      </c>
      <c r="AW1835" s="1">
        <v>9872</v>
      </c>
      <c r="AX1835" s="1">
        <v>68.649340077911503</v>
      </c>
      <c r="AY1835" s="10">
        <v>57.398685970114499</v>
      </c>
      <c r="AZ1835" s="1">
        <v>28.991085899513799</v>
      </c>
      <c r="BA1835" s="1">
        <v>18.800648298217201</v>
      </c>
      <c r="BB1835" s="10">
        <v>46.231766612641799</v>
      </c>
      <c r="BC1835" s="10">
        <f t="shared" si="123"/>
        <v>65.032414910859003</v>
      </c>
      <c r="BD1835" s="1">
        <v>32843.970909415802</v>
      </c>
      <c r="BE1835" s="1">
        <v>70769.325170260505</v>
      </c>
      <c r="BF1835" s="1" t="s">
        <v>1198</v>
      </c>
      <c r="BG1835" s="1" t="s">
        <v>180</v>
      </c>
      <c r="BH1835" s="1" t="s">
        <v>1065</v>
      </c>
      <c r="BI1835" s="1">
        <v>23847</v>
      </c>
      <c r="BJ1835" s="1">
        <v>16032</v>
      </c>
      <c r="BK1835" s="1">
        <v>12932</v>
      </c>
      <c r="BL1835" s="1">
        <v>67.228582211598905</v>
      </c>
      <c r="BM1835" s="10">
        <v>54.229043485553703</v>
      </c>
      <c r="BN1835" s="1">
        <v>28.549334982987901</v>
      </c>
      <c r="BO1835" s="1">
        <v>18.682338385400602</v>
      </c>
      <c r="BP1835" s="10">
        <v>46.628518403959198</v>
      </c>
      <c r="BQ1835" s="10">
        <f t="shared" si="125"/>
        <v>65.310856789359804</v>
      </c>
      <c r="BR1835" s="1">
        <v>34520.796922822599</v>
      </c>
      <c r="BS1835" s="1">
        <v>68660.038511806604</v>
      </c>
    </row>
    <row r="1836" spans="1:71" customFormat="1" x14ac:dyDescent="0.15">
      <c r="A1836">
        <v>3869</v>
      </c>
      <c r="B1836" t="s">
        <v>355</v>
      </c>
      <c r="C1836" t="s">
        <v>8</v>
      </c>
      <c r="D1836" t="s">
        <v>61</v>
      </c>
      <c r="E1836" t="s">
        <v>104</v>
      </c>
      <c r="F1836" t="s">
        <v>633</v>
      </c>
      <c r="H1836" t="s">
        <v>634</v>
      </c>
      <c r="I1836" t="s">
        <v>1251</v>
      </c>
      <c r="J1836">
        <v>-8.816970037757299</v>
      </c>
      <c r="K1836" s="13" t="s">
        <v>355</v>
      </c>
      <c r="L1836" s="13">
        <v>299</v>
      </c>
      <c r="M1836" s="13" t="s">
        <v>355</v>
      </c>
      <c r="N1836" s="15" t="s">
        <v>181</v>
      </c>
      <c r="O1836" s="13" t="s">
        <v>884</v>
      </c>
      <c r="P1836" s="13" t="s">
        <v>1090</v>
      </c>
      <c r="Q1836" s="13" t="s">
        <v>181</v>
      </c>
      <c r="R1836" s="13" t="s">
        <v>1065</v>
      </c>
      <c r="S1836" s="13">
        <v>70093</v>
      </c>
      <c r="T1836" s="13">
        <v>44855</v>
      </c>
      <c r="U1836" s="13">
        <v>34288</v>
      </c>
      <c r="V1836" s="32">
        <v>63.993551424536001</v>
      </c>
      <c r="W1836" s="10">
        <v>48.917866263392902</v>
      </c>
      <c r="X1836" s="1">
        <v>99.381707886140902</v>
      </c>
      <c r="Y1836" s="1">
        <v>0.36164255716285598</v>
      </c>
      <c r="Z1836" s="10">
        <v>7.2911805879607994E-2</v>
      </c>
      <c r="AA1836" s="10">
        <f t="shared" si="126"/>
        <v>0.43455436304246398</v>
      </c>
      <c r="AB1836" s="1">
        <v>4602.6510895044103</v>
      </c>
      <c r="AC1836" s="1">
        <v>7193.1039516729697</v>
      </c>
      <c r="AD1836" s="1" t="s">
        <v>1094</v>
      </c>
      <c r="AE1836" s="1" t="s">
        <v>181</v>
      </c>
      <c r="AF1836" s="1" t="s">
        <v>1065</v>
      </c>
      <c r="AG1836" s="1">
        <v>60922</v>
      </c>
      <c r="AH1836" s="1">
        <v>38030</v>
      </c>
      <c r="AI1836" s="1">
        <v>29063</v>
      </c>
      <c r="AJ1836" s="32">
        <v>62.424083253996898</v>
      </c>
      <c r="AK1836" s="10">
        <v>47.7052624667608</v>
      </c>
      <c r="AL1836" s="1">
        <v>99.497643051302305</v>
      </c>
      <c r="AM1836" s="1">
        <v>0.25117847434882801</v>
      </c>
      <c r="AN1836" s="10">
        <v>8.9460826480404598E-2</v>
      </c>
      <c r="AO1836" s="10">
        <f t="shared" si="124"/>
        <v>0.34063930082923261</v>
      </c>
      <c r="AP1836" s="1">
        <v>4816.9592297027602</v>
      </c>
      <c r="AQ1836" s="1">
        <v>7855.9972454436202</v>
      </c>
      <c r="AR1836" s="1" t="s">
        <v>1193</v>
      </c>
      <c r="AS1836" s="1" t="s">
        <v>181</v>
      </c>
      <c r="AT1836" s="1" t="s">
        <v>1065</v>
      </c>
      <c r="AU1836" s="1">
        <v>25549</v>
      </c>
      <c r="AV1836" s="1">
        <v>17533</v>
      </c>
      <c r="AW1836" s="1">
        <v>14061</v>
      </c>
      <c r="AX1836" s="1">
        <v>68.624995107440597</v>
      </c>
      <c r="AY1836" s="10">
        <v>55.035422130024699</v>
      </c>
      <c r="AZ1836" s="1">
        <v>28.646611194082901</v>
      </c>
      <c r="BA1836" s="1">
        <v>18.668657990185601</v>
      </c>
      <c r="BB1836" s="10">
        <v>46.0920275940545</v>
      </c>
      <c r="BC1836" s="10">
        <f t="shared" si="123"/>
        <v>64.760685584240093</v>
      </c>
      <c r="BD1836" s="1">
        <v>34216.927727519302</v>
      </c>
      <c r="BE1836" s="1">
        <v>66811.932171504901</v>
      </c>
      <c r="BF1836" s="1" t="s">
        <v>1197</v>
      </c>
      <c r="BG1836" s="1" t="s">
        <v>181</v>
      </c>
      <c r="BH1836" s="1" t="s">
        <v>1065</v>
      </c>
      <c r="BI1836" s="1">
        <v>22710</v>
      </c>
      <c r="BJ1836" s="1">
        <v>15694</v>
      </c>
      <c r="BK1836" s="1">
        <v>12678</v>
      </c>
      <c r="BL1836" s="1">
        <v>69.106120651695306</v>
      </c>
      <c r="BM1836" s="10">
        <v>55.825627476882403</v>
      </c>
      <c r="BN1836" s="1">
        <v>29.910080454330298</v>
      </c>
      <c r="BO1836" s="1">
        <v>16.966398485565499</v>
      </c>
      <c r="BP1836" s="10">
        <v>45.606562549297998</v>
      </c>
      <c r="BQ1836" s="10">
        <f t="shared" si="125"/>
        <v>62.572961034863496</v>
      </c>
      <c r="BR1836" s="1">
        <v>34245.906856384601</v>
      </c>
      <c r="BS1836" s="1">
        <v>61605.701047061499</v>
      </c>
    </row>
    <row r="1837" spans="1:71" customFormat="1" x14ac:dyDescent="0.15">
      <c r="A1837">
        <v>3869</v>
      </c>
      <c r="B1837" t="s">
        <v>356</v>
      </c>
      <c r="C1837" t="s">
        <v>8</v>
      </c>
      <c r="D1837" t="s">
        <v>61</v>
      </c>
      <c r="E1837" t="s">
        <v>104</v>
      </c>
      <c r="F1837" t="s">
        <v>633</v>
      </c>
      <c r="H1837" t="s">
        <v>634</v>
      </c>
      <c r="I1837" t="s">
        <v>1252</v>
      </c>
      <c r="J1837">
        <v>-9.2940912924769616</v>
      </c>
      <c r="K1837" s="13" t="s">
        <v>356</v>
      </c>
      <c r="L1837" s="13">
        <v>300</v>
      </c>
      <c r="M1837" s="13" t="s">
        <v>356</v>
      </c>
      <c r="N1837" s="15" t="s">
        <v>181</v>
      </c>
      <c r="O1837" s="13" t="s">
        <v>924</v>
      </c>
      <c r="P1837" s="13" t="s">
        <v>1091</v>
      </c>
      <c r="Q1837" s="13" t="s">
        <v>181</v>
      </c>
      <c r="R1837" s="13" t="s">
        <v>1065</v>
      </c>
      <c r="S1837" s="13">
        <v>65734</v>
      </c>
      <c r="T1837" s="13">
        <v>42781</v>
      </c>
      <c r="U1837" s="13">
        <v>32839</v>
      </c>
      <c r="V1837" s="32">
        <v>65.081997139988403</v>
      </c>
      <c r="W1837" s="10">
        <v>49.957404083122903</v>
      </c>
      <c r="X1837" s="1">
        <v>99.323974542464796</v>
      </c>
      <c r="Y1837" s="1">
        <v>0.37150948567252401</v>
      </c>
      <c r="Z1837" s="10">
        <v>0.14007734705685301</v>
      </c>
      <c r="AA1837" s="10">
        <f t="shared" si="126"/>
        <v>0.51158683272937699</v>
      </c>
      <c r="AB1837" s="1">
        <v>4760.0427848576701</v>
      </c>
      <c r="AC1837" s="1">
        <v>7578.7585952870504</v>
      </c>
      <c r="AD1837" s="1" t="s">
        <v>1095</v>
      </c>
      <c r="AE1837" s="1" t="s">
        <v>181</v>
      </c>
      <c r="AF1837" s="1" t="s">
        <v>1065</v>
      </c>
      <c r="AG1837" s="1">
        <v>64575</v>
      </c>
      <c r="AH1837" s="1">
        <v>41519</v>
      </c>
      <c r="AI1837" s="1">
        <v>31790</v>
      </c>
      <c r="AJ1837" s="32">
        <v>64.295780100658106</v>
      </c>
      <c r="AK1837" s="10">
        <v>49.229578010065801</v>
      </c>
      <c r="AL1837" s="1">
        <v>99.301667190940506</v>
      </c>
      <c r="AM1837" s="1">
        <v>0.47184649260773798</v>
      </c>
      <c r="AN1837" s="10">
        <v>0.113243158225857</v>
      </c>
      <c r="AO1837" s="10">
        <f t="shared" si="124"/>
        <v>0.58508965083359499</v>
      </c>
      <c r="AP1837" s="1">
        <v>4648.6824083127703</v>
      </c>
      <c r="AQ1837" s="1">
        <v>7402.7726276468002</v>
      </c>
      <c r="AR1837" s="1" t="s">
        <v>1194</v>
      </c>
      <c r="AS1837" s="1" t="s">
        <v>181</v>
      </c>
      <c r="AT1837" s="1" t="s">
        <v>1065</v>
      </c>
      <c r="AU1837" s="1">
        <v>17228</v>
      </c>
      <c r="AV1837" s="1">
        <v>11864</v>
      </c>
      <c r="AW1837" s="1">
        <v>9875</v>
      </c>
      <c r="AX1837" s="1">
        <v>68.864638959832803</v>
      </c>
      <c r="AY1837" s="10">
        <v>57.319479916415098</v>
      </c>
      <c r="AZ1837" s="1">
        <v>28.992405063291098</v>
      </c>
      <c r="BA1837" s="1">
        <v>18.703797468354399</v>
      </c>
      <c r="BB1837" s="10">
        <v>46.197468354430399</v>
      </c>
      <c r="BC1837" s="10">
        <f t="shared" si="123"/>
        <v>64.901265822784794</v>
      </c>
      <c r="BD1837" s="1">
        <v>33789.085649787798</v>
      </c>
      <c r="BE1837" s="1">
        <v>70054.428955252399</v>
      </c>
      <c r="BF1837" s="1" t="s">
        <v>1198</v>
      </c>
      <c r="BG1837" s="1" t="s">
        <v>181</v>
      </c>
      <c r="BH1837" s="1" t="s">
        <v>1065</v>
      </c>
      <c r="BI1837" s="1">
        <v>23465</v>
      </c>
      <c r="BJ1837" s="1">
        <v>15837</v>
      </c>
      <c r="BK1837" s="1">
        <v>12870</v>
      </c>
      <c r="BL1837" s="1">
        <v>67.492009375665901</v>
      </c>
      <c r="BM1837" s="10">
        <v>54.847645429362899</v>
      </c>
      <c r="BN1837" s="1">
        <v>29.254079254079301</v>
      </c>
      <c r="BO1837" s="1">
        <v>17.4902874902875</v>
      </c>
      <c r="BP1837" s="10">
        <v>46.332556332556301</v>
      </c>
      <c r="BQ1837" s="10">
        <f t="shared" si="125"/>
        <v>63.822843822843801</v>
      </c>
      <c r="BR1837" s="1">
        <v>35388.584552679298</v>
      </c>
      <c r="BS1837" s="1">
        <v>67083.957460752106</v>
      </c>
    </row>
    <row r="1838" spans="1:71" customFormat="1" x14ac:dyDescent="0.15">
      <c r="A1838">
        <v>3869</v>
      </c>
      <c r="B1838" t="s">
        <v>357</v>
      </c>
      <c r="C1838" t="s">
        <v>8</v>
      </c>
      <c r="D1838" t="s">
        <v>61</v>
      </c>
      <c r="E1838" t="s">
        <v>62</v>
      </c>
      <c r="F1838" t="s">
        <v>635</v>
      </c>
      <c r="H1838" t="s">
        <v>636</v>
      </c>
      <c r="I1838" t="s">
        <v>1243</v>
      </c>
      <c r="J1838">
        <v>-5</v>
      </c>
      <c r="K1838" s="13" t="s">
        <v>357</v>
      </c>
      <c r="L1838" s="13">
        <v>301</v>
      </c>
      <c r="M1838" s="13" t="s">
        <v>357</v>
      </c>
      <c r="N1838" s="15" t="s">
        <v>182</v>
      </c>
      <c r="O1838" s="13" t="s">
        <v>884</v>
      </c>
      <c r="P1838" s="13" t="s">
        <v>1090</v>
      </c>
      <c r="Q1838" s="13" t="s">
        <v>182</v>
      </c>
      <c r="R1838" s="13" t="s">
        <v>1065</v>
      </c>
      <c r="S1838" s="13">
        <v>76150</v>
      </c>
      <c r="T1838" s="13">
        <v>48605</v>
      </c>
      <c r="U1838" s="13">
        <v>37002</v>
      </c>
      <c r="V1838" s="32">
        <v>63.827971109651997</v>
      </c>
      <c r="W1838" s="10">
        <v>48.590938936309897</v>
      </c>
      <c r="X1838" s="1">
        <v>99.302740392411195</v>
      </c>
      <c r="Y1838" s="1">
        <v>0.38106048321712299</v>
      </c>
      <c r="Z1838" s="10">
        <v>0.110804821361008</v>
      </c>
      <c r="AA1838" s="10">
        <f t="shared" si="126"/>
        <v>0.49186530457813099</v>
      </c>
      <c r="AB1838" s="1">
        <v>4577.7897912900698</v>
      </c>
      <c r="AC1838" s="1">
        <v>7246.7147394675403</v>
      </c>
      <c r="AD1838" s="1" t="s">
        <v>1094</v>
      </c>
      <c r="AE1838" s="1" t="s">
        <v>182</v>
      </c>
      <c r="AF1838" s="1" t="s">
        <v>1065</v>
      </c>
      <c r="AG1838" s="1">
        <v>62533</v>
      </c>
      <c r="AH1838" s="1">
        <v>39627</v>
      </c>
      <c r="AI1838" s="1">
        <v>30624</v>
      </c>
      <c r="AJ1838" s="32">
        <v>63.369740776869797</v>
      </c>
      <c r="AK1838" s="10">
        <v>48.9725424975613</v>
      </c>
      <c r="AL1838" s="1">
        <v>99.399164054336495</v>
      </c>
      <c r="AM1838" s="1">
        <v>0.36899164054336497</v>
      </c>
      <c r="AN1838" s="10">
        <v>5.8777429467084599E-2</v>
      </c>
      <c r="AO1838" s="10">
        <f t="shared" si="124"/>
        <v>0.42776907001044956</v>
      </c>
      <c r="AP1838" s="1">
        <v>4828.2026932341496</v>
      </c>
      <c r="AQ1838" s="1">
        <v>7910.5942522080104</v>
      </c>
      <c r="AR1838" s="1" t="s">
        <v>1193</v>
      </c>
      <c r="AS1838" s="1" t="s">
        <v>182</v>
      </c>
      <c r="AT1838" s="1" t="s">
        <v>1065</v>
      </c>
      <c r="AU1838" s="1">
        <v>28260</v>
      </c>
      <c r="AV1838" s="1">
        <v>19584</v>
      </c>
      <c r="AW1838" s="1">
        <v>16137</v>
      </c>
      <c r="AX1838" s="1">
        <v>69.299363057324797</v>
      </c>
      <c r="AY1838" s="10">
        <v>57.101910828025503</v>
      </c>
      <c r="AZ1838" s="1">
        <v>29.4416558220239</v>
      </c>
      <c r="BA1838" s="1">
        <v>18.448286546446099</v>
      </c>
      <c r="BB1838" s="10">
        <v>46.650554626014802</v>
      </c>
      <c r="BC1838" s="10">
        <f t="shared" si="123"/>
        <v>65.098841172460908</v>
      </c>
      <c r="BD1838" s="1">
        <v>33227.9078477601</v>
      </c>
      <c r="BE1838" s="1">
        <v>66234.264516874304</v>
      </c>
      <c r="BF1838" s="1" t="s">
        <v>1197</v>
      </c>
      <c r="BG1838" s="1" t="s">
        <v>182</v>
      </c>
      <c r="BH1838" s="1" t="s">
        <v>1065</v>
      </c>
      <c r="BI1838" s="1">
        <v>25097</v>
      </c>
      <c r="BJ1838" s="1">
        <v>17747</v>
      </c>
      <c r="BK1838" s="1">
        <v>14692</v>
      </c>
      <c r="BL1838" s="1">
        <v>70.713631111288194</v>
      </c>
      <c r="BM1838" s="10">
        <v>58.5408614575447</v>
      </c>
      <c r="BN1838" s="1">
        <v>29.750884835284499</v>
      </c>
      <c r="BO1838" s="1">
        <v>18.390961067247499</v>
      </c>
      <c r="BP1838" s="10">
        <v>45.684726381704301</v>
      </c>
      <c r="BQ1838" s="10">
        <f t="shared" si="125"/>
        <v>64.075687448951797</v>
      </c>
      <c r="BR1838" s="1">
        <v>33278.379749988402</v>
      </c>
      <c r="BS1838" s="1">
        <v>63923.835338095101</v>
      </c>
    </row>
    <row r="1839" spans="1:71" customFormat="1" x14ac:dyDescent="0.15">
      <c r="A1839">
        <v>3869</v>
      </c>
      <c r="B1839" t="s">
        <v>360</v>
      </c>
      <c r="C1839" t="s">
        <v>8</v>
      </c>
      <c r="D1839" t="s">
        <v>61</v>
      </c>
      <c r="E1839" t="s">
        <v>62</v>
      </c>
      <c r="F1839" t="s">
        <v>635</v>
      </c>
      <c r="H1839" t="s">
        <v>636</v>
      </c>
      <c r="I1839" t="s">
        <v>1244</v>
      </c>
      <c r="J1839">
        <v>-5.4771212547196626</v>
      </c>
      <c r="K1839" s="13" t="s">
        <v>360</v>
      </c>
      <c r="L1839" s="13">
        <v>302</v>
      </c>
      <c r="M1839" s="13" t="s">
        <v>360</v>
      </c>
      <c r="N1839" s="15" t="s">
        <v>182</v>
      </c>
      <c r="O1839" s="13" t="s">
        <v>924</v>
      </c>
      <c r="P1839" s="13" t="s">
        <v>1091</v>
      </c>
      <c r="Q1839" s="13" t="s">
        <v>182</v>
      </c>
      <c r="R1839" s="13" t="s">
        <v>1065</v>
      </c>
      <c r="S1839" s="13">
        <v>67777</v>
      </c>
      <c r="T1839" s="13">
        <v>44486</v>
      </c>
      <c r="U1839" s="13">
        <v>34251</v>
      </c>
      <c r="V1839" s="32">
        <v>65.635835165321595</v>
      </c>
      <c r="W1839" s="10">
        <v>50.534842203107203</v>
      </c>
      <c r="X1839" s="1">
        <v>99.240898075968602</v>
      </c>
      <c r="Y1839" s="1">
        <v>0.43502379492569598</v>
      </c>
      <c r="Z1839" s="10">
        <v>0.154740007591019</v>
      </c>
      <c r="AA1839" s="10">
        <f t="shared" si="126"/>
        <v>0.58976380251671501</v>
      </c>
      <c r="AB1839" s="1">
        <v>4808.7754674272201</v>
      </c>
      <c r="AC1839" s="1">
        <v>7772.1901067093404</v>
      </c>
      <c r="AD1839" s="1" t="s">
        <v>1095</v>
      </c>
      <c r="AE1839" s="1" t="s">
        <v>182</v>
      </c>
      <c r="AF1839" s="1" t="s">
        <v>1065</v>
      </c>
      <c r="AG1839" s="1">
        <v>68720</v>
      </c>
      <c r="AH1839" s="1">
        <v>44208</v>
      </c>
      <c r="AI1839" s="1">
        <v>33794</v>
      </c>
      <c r="AJ1839" s="32">
        <v>64.330616996507601</v>
      </c>
      <c r="AK1839" s="10">
        <v>49.176367869615802</v>
      </c>
      <c r="AL1839" s="1">
        <v>99.360833284014902</v>
      </c>
      <c r="AM1839" s="1">
        <v>0.37876546132449601</v>
      </c>
      <c r="AN1839" s="10">
        <v>7.3977629164940495E-2</v>
      </c>
      <c r="AO1839" s="10">
        <f t="shared" si="124"/>
        <v>0.45274309048943651</v>
      </c>
      <c r="AP1839" s="1">
        <v>4612.0772740224302</v>
      </c>
      <c r="AQ1839" s="1">
        <v>7436.69070726067</v>
      </c>
      <c r="AR1839" s="1" t="s">
        <v>1194</v>
      </c>
      <c r="AS1839" s="1" t="s">
        <v>182</v>
      </c>
      <c r="AT1839" s="1" t="s">
        <v>1065</v>
      </c>
      <c r="AU1839" s="1">
        <v>21597</v>
      </c>
      <c r="AV1839" s="1">
        <v>15077</v>
      </c>
      <c r="AW1839" s="1">
        <v>12607</v>
      </c>
      <c r="AX1839" s="1">
        <v>69.810621845626699</v>
      </c>
      <c r="AY1839" s="10">
        <v>58.373848219660097</v>
      </c>
      <c r="AZ1839" s="1">
        <v>30.4037439517728</v>
      </c>
      <c r="BA1839" s="1">
        <v>17.3395732529547</v>
      </c>
      <c r="BB1839" s="10">
        <v>45.720631395256603</v>
      </c>
      <c r="BC1839" s="10">
        <f t="shared" si="123"/>
        <v>63.060204648211304</v>
      </c>
      <c r="BD1839" s="1">
        <v>33347.856255662897</v>
      </c>
      <c r="BE1839" s="1">
        <v>64385.087306022397</v>
      </c>
      <c r="BF1839" s="1" t="s">
        <v>1198</v>
      </c>
      <c r="BG1839" s="1" t="s">
        <v>182</v>
      </c>
      <c r="BH1839" s="1" t="s">
        <v>1065</v>
      </c>
      <c r="BI1839" s="1">
        <v>26707</v>
      </c>
      <c r="BJ1839" s="1">
        <v>18390</v>
      </c>
      <c r="BK1839" s="1">
        <v>15375</v>
      </c>
      <c r="BL1839" s="1">
        <v>68.858351742988702</v>
      </c>
      <c r="BM1839" s="10">
        <v>57.569176620361702</v>
      </c>
      <c r="BN1839" s="1">
        <v>30.6081300813008</v>
      </c>
      <c r="BO1839" s="1">
        <v>18.562601626016299</v>
      </c>
      <c r="BP1839" s="10">
        <v>44.962601626016301</v>
      </c>
      <c r="BQ1839" s="10">
        <f t="shared" si="125"/>
        <v>63.525203252032597</v>
      </c>
      <c r="BR1839" s="1">
        <v>32243.247904856398</v>
      </c>
      <c r="BS1839" s="1">
        <v>64913.409574930301</v>
      </c>
    </row>
    <row r="1840" spans="1:71" customFormat="1" x14ac:dyDescent="0.15">
      <c r="A1840">
        <v>3869</v>
      </c>
      <c r="B1840" t="s">
        <v>361</v>
      </c>
      <c r="C1840" t="s">
        <v>8</v>
      </c>
      <c r="D1840" t="s">
        <v>61</v>
      </c>
      <c r="E1840" t="s">
        <v>62</v>
      </c>
      <c r="F1840" t="s">
        <v>635</v>
      </c>
      <c r="H1840" t="s">
        <v>636</v>
      </c>
      <c r="I1840" t="s">
        <v>1245</v>
      </c>
      <c r="J1840">
        <v>-5.9542425094393252</v>
      </c>
      <c r="K1840" s="13" t="s">
        <v>361</v>
      </c>
      <c r="L1840" s="13">
        <v>303</v>
      </c>
      <c r="M1840" s="13" t="s">
        <v>361</v>
      </c>
      <c r="N1840" s="15" t="s">
        <v>183</v>
      </c>
      <c r="O1840" s="13" t="s">
        <v>884</v>
      </c>
      <c r="P1840" s="13" t="s">
        <v>1090</v>
      </c>
      <c r="Q1840" s="13" t="s">
        <v>183</v>
      </c>
      <c r="R1840" s="13" t="s">
        <v>1065</v>
      </c>
      <c r="S1840" s="13">
        <v>72953</v>
      </c>
      <c r="T1840" s="13">
        <v>46274</v>
      </c>
      <c r="U1840" s="13">
        <v>35103</v>
      </c>
      <c r="V1840" s="32">
        <v>63.429879511466297</v>
      </c>
      <c r="W1840" s="10">
        <v>48.117280989130002</v>
      </c>
      <c r="X1840" s="1">
        <v>99.3248440304247</v>
      </c>
      <c r="Y1840" s="1">
        <v>0.36179243939264499</v>
      </c>
      <c r="Z1840" s="10">
        <v>0.116799133977153</v>
      </c>
      <c r="AA1840" s="10">
        <f t="shared" si="126"/>
        <v>0.47859157336979796</v>
      </c>
      <c r="AB1840" s="1">
        <v>4682.37132122191</v>
      </c>
      <c r="AC1840" s="1">
        <v>6979.3016080124798</v>
      </c>
      <c r="AD1840" s="1" t="s">
        <v>1094</v>
      </c>
      <c r="AE1840" s="1" t="s">
        <v>183</v>
      </c>
      <c r="AF1840" s="1" t="s">
        <v>1065</v>
      </c>
      <c r="AG1840" s="1">
        <v>55270</v>
      </c>
      <c r="AH1840" s="1">
        <v>34942</v>
      </c>
      <c r="AI1840" s="1">
        <v>25583</v>
      </c>
      <c r="AJ1840" s="32">
        <v>63.220553645739102</v>
      </c>
      <c r="AK1840" s="10">
        <v>46.287316808395197</v>
      </c>
      <c r="AL1840" s="1">
        <v>99.280772387913899</v>
      </c>
      <c r="AM1840" s="1">
        <v>0.50424109760387803</v>
      </c>
      <c r="AN1840" s="10">
        <v>7.4268068639330803E-2</v>
      </c>
      <c r="AO1840" s="10">
        <f t="shared" si="124"/>
        <v>0.57850916624320881</v>
      </c>
      <c r="AP1840" s="1">
        <v>4489.6102702477301</v>
      </c>
      <c r="AQ1840" s="1">
        <v>7499.1933940222398</v>
      </c>
      <c r="AR1840" s="1" t="s">
        <v>1193</v>
      </c>
      <c r="AS1840" s="1" t="s">
        <v>183</v>
      </c>
      <c r="AT1840" s="1" t="s">
        <v>1065</v>
      </c>
      <c r="AU1840" s="1">
        <v>27630</v>
      </c>
      <c r="AV1840" s="1">
        <v>18947</v>
      </c>
      <c r="AW1840" s="1">
        <v>15902</v>
      </c>
      <c r="AX1840" s="1">
        <v>68.574013753166795</v>
      </c>
      <c r="AY1840" s="10">
        <v>57.553384002895399</v>
      </c>
      <c r="AZ1840" s="1">
        <v>30.920638913344199</v>
      </c>
      <c r="BA1840" s="1">
        <v>17.601559552257601</v>
      </c>
      <c r="BB1840" s="10">
        <v>45.1138221607345</v>
      </c>
      <c r="BC1840" s="10">
        <f t="shared" si="123"/>
        <v>62.715381712992098</v>
      </c>
      <c r="BD1840" s="1">
        <v>32587.400233705099</v>
      </c>
      <c r="BE1840" s="1">
        <v>62936.7271203829</v>
      </c>
      <c r="BF1840" s="1" t="s">
        <v>1197</v>
      </c>
      <c r="BG1840" s="1" t="s">
        <v>183</v>
      </c>
      <c r="BH1840" s="1" t="s">
        <v>1065</v>
      </c>
      <c r="BI1840" s="1">
        <v>24635</v>
      </c>
      <c r="BJ1840" s="1">
        <v>16944</v>
      </c>
      <c r="BK1840" s="1">
        <v>14042</v>
      </c>
      <c r="BL1840" s="1">
        <v>68.780190785467795</v>
      </c>
      <c r="BM1840" s="10">
        <v>57.000202963263703</v>
      </c>
      <c r="BN1840" s="1">
        <v>32.993875516308201</v>
      </c>
      <c r="BO1840" s="1">
        <v>17.761002706167201</v>
      </c>
      <c r="BP1840" s="10">
        <v>42.850021364478003</v>
      </c>
      <c r="BQ1840" s="10">
        <f t="shared" si="125"/>
        <v>60.6110240706452</v>
      </c>
      <c r="BR1840" s="1">
        <v>29915.9436464506</v>
      </c>
      <c r="BS1840" s="1">
        <v>57371.016871284199</v>
      </c>
    </row>
    <row r="1841" spans="1:71" customFormat="1" x14ac:dyDescent="0.15">
      <c r="A1841">
        <v>3869</v>
      </c>
      <c r="B1841" t="s">
        <v>362</v>
      </c>
      <c r="C1841" t="s">
        <v>8</v>
      </c>
      <c r="D1841" t="s">
        <v>61</v>
      </c>
      <c r="E1841" t="s">
        <v>62</v>
      </c>
      <c r="F1841" t="s">
        <v>635</v>
      </c>
      <c r="H1841" t="s">
        <v>636</v>
      </c>
      <c r="I1841" t="s">
        <v>1246</v>
      </c>
      <c r="J1841">
        <v>-6.4313637641589869</v>
      </c>
      <c r="K1841" s="13" t="s">
        <v>362</v>
      </c>
      <c r="L1841" s="13">
        <v>304</v>
      </c>
      <c r="M1841" s="13" t="s">
        <v>362</v>
      </c>
      <c r="N1841" s="15" t="s">
        <v>183</v>
      </c>
      <c r="O1841" s="13" t="s">
        <v>924</v>
      </c>
      <c r="P1841" s="13" t="s">
        <v>1091</v>
      </c>
      <c r="Q1841" s="13" t="s">
        <v>183</v>
      </c>
      <c r="R1841" s="13" t="s">
        <v>1065</v>
      </c>
      <c r="S1841" s="13">
        <v>66001</v>
      </c>
      <c r="T1841" s="13">
        <v>42263</v>
      </c>
      <c r="U1841" s="13">
        <v>31388</v>
      </c>
      <c r="V1841" s="32">
        <v>64.033878274571606</v>
      </c>
      <c r="W1841" s="10">
        <v>47.5568551991636</v>
      </c>
      <c r="X1841" s="1">
        <v>99.273607748184006</v>
      </c>
      <c r="Y1841" s="1">
        <v>0.47470370842360099</v>
      </c>
      <c r="Z1841" s="10">
        <v>8.2834204154453903E-2</v>
      </c>
      <c r="AA1841" s="10">
        <f t="shared" si="126"/>
        <v>0.55753791257805485</v>
      </c>
      <c r="AB1841" s="1">
        <v>4575.1053867457804</v>
      </c>
      <c r="AC1841" s="1">
        <v>7219.3404602266901</v>
      </c>
      <c r="AD1841" s="1" t="s">
        <v>1095</v>
      </c>
      <c r="AE1841" s="1" t="s">
        <v>183</v>
      </c>
      <c r="AF1841" s="1" t="s">
        <v>1065</v>
      </c>
      <c r="AG1841" s="1">
        <v>67454</v>
      </c>
      <c r="AH1841" s="1">
        <v>42962</v>
      </c>
      <c r="AI1841" s="1">
        <v>33065</v>
      </c>
      <c r="AJ1841" s="32">
        <v>63.690811515996103</v>
      </c>
      <c r="AK1841" s="10">
        <v>49.018590446822998</v>
      </c>
      <c r="AL1841" s="1">
        <v>99.289278693482501</v>
      </c>
      <c r="AM1841" s="1">
        <v>0.45365189777710602</v>
      </c>
      <c r="AN1841" s="10">
        <v>9.0730379555421195E-2</v>
      </c>
      <c r="AO1841" s="10">
        <f t="shared" si="124"/>
        <v>0.5443822773325272</v>
      </c>
      <c r="AP1841" s="1">
        <v>4622.6468778633798</v>
      </c>
      <c r="AQ1841" s="1">
        <v>7124.5536410472996</v>
      </c>
      <c r="AR1841" s="1" t="s">
        <v>1194</v>
      </c>
      <c r="AS1841" s="1" t="s">
        <v>183</v>
      </c>
      <c r="AT1841" s="1" t="s">
        <v>1065</v>
      </c>
      <c r="AU1841" s="1">
        <v>20540</v>
      </c>
      <c r="AV1841" s="1">
        <v>14321</v>
      </c>
      <c r="AW1841" s="1">
        <v>11807</v>
      </c>
      <c r="AX1841" s="1">
        <v>69.722492697176193</v>
      </c>
      <c r="AY1841" s="10">
        <v>57.482960077896799</v>
      </c>
      <c r="AZ1841" s="1">
        <v>30.193952739900102</v>
      </c>
      <c r="BA1841" s="1">
        <v>16.3716439400356</v>
      </c>
      <c r="BB1841" s="10">
        <v>46.133649529939902</v>
      </c>
      <c r="BC1841" s="10">
        <f t="shared" si="123"/>
        <v>62.505293469975499</v>
      </c>
      <c r="BD1841" s="1">
        <v>34978.570153042499</v>
      </c>
      <c r="BE1841" s="1">
        <v>64483.513850282201</v>
      </c>
      <c r="BF1841" s="1" t="s">
        <v>1198</v>
      </c>
      <c r="BG1841" s="1" t="s">
        <v>183</v>
      </c>
      <c r="BH1841" s="1" t="s">
        <v>1065</v>
      </c>
      <c r="BI1841" s="1">
        <v>25260</v>
      </c>
      <c r="BJ1841" s="1">
        <v>17297</v>
      </c>
      <c r="BK1841" s="1">
        <v>13772</v>
      </c>
      <c r="BL1841" s="1">
        <v>68.475851148060201</v>
      </c>
      <c r="BM1841" s="10">
        <v>54.520981789390298</v>
      </c>
      <c r="BN1841" s="1">
        <v>29.952076677316299</v>
      </c>
      <c r="BO1841" s="1">
        <v>17.6372349695033</v>
      </c>
      <c r="BP1841" s="10">
        <v>46.049956433342999</v>
      </c>
      <c r="BQ1841" s="10">
        <f t="shared" si="125"/>
        <v>63.687191402846295</v>
      </c>
      <c r="BR1841" s="1">
        <v>34170.2509693057</v>
      </c>
      <c r="BS1841" s="1">
        <v>65956.901599400197</v>
      </c>
    </row>
    <row r="1842" spans="1:71" customFormat="1" x14ac:dyDescent="0.15">
      <c r="A1842">
        <v>3869</v>
      </c>
      <c r="B1842" t="s">
        <v>363</v>
      </c>
      <c r="C1842" t="s">
        <v>8</v>
      </c>
      <c r="D1842" t="s">
        <v>61</v>
      </c>
      <c r="E1842" t="s">
        <v>62</v>
      </c>
      <c r="F1842" t="s">
        <v>635</v>
      </c>
      <c r="H1842" t="s">
        <v>636</v>
      </c>
      <c r="I1842" t="s">
        <v>1247</v>
      </c>
      <c r="J1842">
        <v>-6.9084850188786495</v>
      </c>
      <c r="K1842" s="13" t="s">
        <v>363</v>
      </c>
      <c r="L1842" s="13">
        <v>305</v>
      </c>
      <c r="M1842" s="13" t="s">
        <v>363</v>
      </c>
      <c r="N1842" s="15" t="s">
        <v>184</v>
      </c>
      <c r="O1842" s="13" t="s">
        <v>884</v>
      </c>
      <c r="P1842" s="13" t="s">
        <v>1090</v>
      </c>
      <c r="Q1842" s="13" t="s">
        <v>184</v>
      </c>
      <c r="R1842" s="13" t="s">
        <v>1065</v>
      </c>
      <c r="S1842" s="13">
        <v>81060</v>
      </c>
      <c r="T1842" s="13">
        <v>51585</v>
      </c>
      <c r="U1842" s="13">
        <v>39352</v>
      </c>
      <c r="V1842" s="32">
        <v>63.638045891931903</v>
      </c>
      <c r="W1842" s="10">
        <v>48.546755489760699</v>
      </c>
      <c r="X1842" s="1">
        <v>99.224944094328094</v>
      </c>
      <c r="Y1842" s="1">
        <v>0.50315104696076396</v>
      </c>
      <c r="Z1842" s="10">
        <v>0.111811343769059</v>
      </c>
      <c r="AA1842" s="10">
        <f t="shared" si="126"/>
        <v>0.61496239072982295</v>
      </c>
      <c r="AB1842" s="1">
        <v>4661.63911684287</v>
      </c>
      <c r="AC1842" s="1">
        <v>6936.9919435244101</v>
      </c>
      <c r="AD1842" s="1" t="s">
        <v>1094</v>
      </c>
      <c r="AE1842" s="1" t="s">
        <v>184</v>
      </c>
      <c r="AF1842" s="1" t="s">
        <v>1065</v>
      </c>
      <c r="AG1842" s="1">
        <v>60279</v>
      </c>
      <c r="AH1842" s="1">
        <v>38846</v>
      </c>
      <c r="AI1842" s="1">
        <v>28720</v>
      </c>
      <c r="AJ1842" s="32">
        <v>64.443670266593699</v>
      </c>
      <c r="AK1842" s="10">
        <v>47.645116873206298</v>
      </c>
      <c r="AL1842" s="1">
        <v>99.456824512534794</v>
      </c>
      <c r="AM1842" s="1">
        <v>0.32033426183843999</v>
      </c>
      <c r="AN1842" s="10">
        <v>7.3119777158774393E-2</v>
      </c>
      <c r="AO1842" s="10">
        <f t="shared" si="124"/>
        <v>0.39345403899721437</v>
      </c>
      <c r="AP1842" s="1">
        <v>4568.8697845424904</v>
      </c>
      <c r="AQ1842" s="1">
        <v>7426.0322179206896</v>
      </c>
      <c r="AR1842" s="1" t="s">
        <v>1193</v>
      </c>
      <c r="AS1842" s="1" t="s">
        <v>184</v>
      </c>
      <c r="AT1842" s="1" t="s">
        <v>1065</v>
      </c>
      <c r="AU1842" s="1">
        <v>30132</v>
      </c>
      <c r="AV1842" s="1">
        <v>21585</v>
      </c>
      <c r="AW1842" s="1">
        <v>17566</v>
      </c>
      <c r="AX1842" s="1">
        <v>71.634806849860595</v>
      </c>
      <c r="AY1842" s="10">
        <v>58.296827293243098</v>
      </c>
      <c r="AZ1842" s="1">
        <v>30.513491973129899</v>
      </c>
      <c r="BA1842" s="1">
        <v>16.748263691221702</v>
      </c>
      <c r="BB1842" s="10">
        <v>45.218034840031898</v>
      </c>
      <c r="BC1842" s="10">
        <f t="shared" si="123"/>
        <v>61.966298531253599</v>
      </c>
      <c r="BD1842" s="1">
        <v>33779.426970995301</v>
      </c>
      <c r="BE1842" s="1">
        <v>61171.151344780301</v>
      </c>
      <c r="BF1842" s="1" t="s">
        <v>1197</v>
      </c>
      <c r="BG1842" s="1" t="s">
        <v>184</v>
      </c>
      <c r="BH1842" s="1" t="s">
        <v>1065</v>
      </c>
      <c r="BI1842" s="1">
        <v>24851</v>
      </c>
      <c r="BJ1842" s="1">
        <v>17036</v>
      </c>
      <c r="BK1842" s="1">
        <v>14077</v>
      </c>
      <c r="BL1842" s="1">
        <v>68.5525733370891</v>
      </c>
      <c r="BM1842" s="10">
        <v>56.6456078226228</v>
      </c>
      <c r="BN1842" s="1">
        <v>31.327697662854298</v>
      </c>
      <c r="BO1842" s="1">
        <v>16.7294167791433</v>
      </c>
      <c r="BP1842" s="10">
        <v>43.880088086950302</v>
      </c>
      <c r="BQ1842" s="10">
        <f t="shared" si="125"/>
        <v>60.609504866093602</v>
      </c>
      <c r="BR1842" s="1">
        <v>33438.7142812245</v>
      </c>
      <c r="BS1842" s="1">
        <v>58996.403647671897</v>
      </c>
    </row>
    <row r="1843" spans="1:71" customFormat="1" x14ac:dyDescent="0.15">
      <c r="A1843">
        <v>3869</v>
      </c>
      <c r="B1843" t="s">
        <v>364</v>
      </c>
      <c r="C1843" t="s">
        <v>8</v>
      </c>
      <c r="D1843" t="s">
        <v>61</v>
      </c>
      <c r="E1843" t="s">
        <v>62</v>
      </c>
      <c r="F1843" t="s">
        <v>635</v>
      </c>
      <c r="H1843" t="s">
        <v>636</v>
      </c>
      <c r="I1843" t="s">
        <v>1248</v>
      </c>
      <c r="J1843">
        <v>-7.3856062735983121</v>
      </c>
      <c r="K1843" s="13" t="s">
        <v>364</v>
      </c>
      <c r="L1843" s="13">
        <v>306</v>
      </c>
      <c r="M1843" s="13" t="s">
        <v>364</v>
      </c>
      <c r="N1843" s="15" t="s">
        <v>184</v>
      </c>
      <c r="O1843" s="13" t="s">
        <v>924</v>
      </c>
      <c r="P1843" s="13" t="s">
        <v>1091</v>
      </c>
      <c r="Q1843" s="13" t="s">
        <v>184</v>
      </c>
      <c r="R1843" s="13" t="s">
        <v>1065</v>
      </c>
      <c r="S1843" s="13">
        <v>72875</v>
      </c>
      <c r="T1843" s="13">
        <v>47557</v>
      </c>
      <c r="U1843" s="13">
        <v>35903</v>
      </c>
      <c r="V1843" s="32">
        <v>65.258319039451095</v>
      </c>
      <c r="W1843" s="10">
        <v>49.266552315608898</v>
      </c>
      <c r="X1843" s="1">
        <v>99.465225747152004</v>
      </c>
      <c r="Y1843" s="1">
        <v>0.32030749519538798</v>
      </c>
      <c r="Z1843" s="10">
        <v>7.2417346739826693E-2</v>
      </c>
      <c r="AA1843" s="10">
        <f t="shared" si="126"/>
        <v>0.39272484193521467</v>
      </c>
      <c r="AB1843" s="1">
        <v>4791.4167291288704</v>
      </c>
      <c r="AC1843" s="1">
        <v>7231.8590851863</v>
      </c>
      <c r="AD1843" s="1" t="s">
        <v>1095</v>
      </c>
      <c r="AE1843" s="1" t="s">
        <v>184</v>
      </c>
      <c r="AF1843" s="1" t="s">
        <v>1065</v>
      </c>
      <c r="AG1843" s="1">
        <v>73584</v>
      </c>
      <c r="AH1843" s="1">
        <v>48274</v>
      </c>
      <c r="AI1843" s="1">
        <v>36315</v>
      </c>
      <c r="AJ1843" s="32">
        <v>65.603935638182193</v>
      </c>
      <c r="AK1843" s="10">
        <v>49.351761252446202</v>
      </c>
      <c r="AL1843" s="1">
        <v>99.454770755886003</v>
      </c>
      <c r="AM1843" s="1">
        <v>0.33044196612969801</v>
      </c>
      <c r="AN1843" s="10">
        <v>8.2610491532424599E-2</v>
      </c>
      <c r="AO1843" s="10">
        <f t="shared" si="124"/>
        <v>0.41305245766212262</v>
      </c>
      <c r="AP1843" s="1">
        <v>4607.2157027443</v>
      </c>
      <c r="AQ1843" s="1">
        <v>6857.1738980032897</v>
      </c>
      <c r="AR1843" s="1" t="s">
        <v>1194</v>
      </c>
      <c r="AS1843" s="1" t="s">
        <v>184</v>
      </c>
      <c r="AT1843" s="1" t="s">
        <v>1065</v>
      </c>
      <c r="AU1843" s="1">
        <v>18507</v>
      </c>
      <c r="AV1843" s="1">
        <v>12873</v>
      </c>
      <c r="AW1843" s="1">
        <v>10625</v>
      </c>
      <c r="AX1843" s="1">
        <v>69.557464743070199</v>
      </c>
      <c r="AY1843" s="10">
        <v>57.410709461284902</v>
      </c>
      <c r="AZ1843" s="1">
        <v>29.138823529411798</v>
      </c>
      <c r="BA1843" s="1">
        <v>17.411764705882401</v>
      </c>
      <c r="BB1843" s="10">
        <v>46.362352941176503</v>
      </c>
      <c r="BC1843" s="10">
        <f t="shared" si="123"/>
        <v>63.774117647058901</v>
      </c>
      <c r="BD1843" s="1">
        <v>35493.2760476029</v>
      </c>
      <c r="BE1843" s="1">
        <v>67879.705979832594</v>
      </c>
      <c r="BF1843" s="1" t="s">
        <v>1198</v>
      </c>
      <c r="BG1843" s="1" t="s">
        <v>184</v>
      </c>
      <c r="BH1843" s="1" t="s">
        <v>1065</v>
      </c>
      <c r="BI1843" s="1">
        <v>26812</v>
      </c>
      <c r="BJ1843" s="1">
        <v>18203</v>
      </c>
      <c r="BK1843" s="1">
        <v>14799</v>
      </c>
      <c r="BL1843" s="1">
        <v>67.891242727137097</v>
      </c>
      <c r="BM1843" s="10">
        <v>55.195434879904496</v>
      </c>
      <c r="BN1843" s="1">
        <v>29.434421244678699</v>
      </c>
      <c r="BO1843" s="1">
        <v>17.8322859652679</v>
      </c>
      <c r="BP1843" s="10">
        <v>46.117980944658399</v>
      </c>
      <c r="BQ1843" s="10">
        <f t="shared" si="125"/>
        <v>63.950266909926299</v>
      </c>
      <c r="BR1843" s="1">
        <v>35037.223978285299</v>
      </c>
      <c r="BS1843" s="1">
        <v>65746.493584308002</v>
      </c>
    </row>
    <row r="1844" spans="1:71" customFormat="1" x14ac:dyDescent="0.15">
      <c r="A1844">
        <v>3869</v>
      </c>
      <c r="B1844" t="s">
        <v>365</v>
      </c>
      <c r="C1844" t="s">
        <v>8</v>
      </c>
      <c r="D1844" t="s">
        <v>61</v>
      </c>
      <c r="E1844" t="s">
        <v>62</v>
      </c>
      <c r="F1844" t="s">
        <v>635</v>
      </c>
      <c r="H1844" t="s">
        <v>636</v>
      </c>
      <c r="I1844" t="s">
        <v>1249</v>
      </c>
      <c r="J1844">
        <v>-7.8627275283179747</v>
      </c>
      <c r="K1844" s="13" t="s">
        <v>365</v>
      </c>
      <c r="L1844" s="13">
        <v>307</v>
      </c>
      <c r="M1844" s="13" t="s">
        <v>365</v>
      </c>
      <c r="N1844" s="15" t="s">
        <v>185</v>
      </c>
      <c r="O1844" s="13" t="s">
        <v>884</v>
      </c>
      <c r="P1844" s="13" t="s">
        <v>1090</v>
      </c>
      <c r="Q1844" s="13" t="s">
        <v>185</v>
      </c>
      <c r="R1844" s="13" t="s">
        <v>1065</v>
      </c>
      <c r="S1844" s="13">
        <v>75955</v>
      </c>
      <c r="T1844" s="13">
        <v>48417</v>
      </c>
      <c r="U1844" s="13">
        <v>36866</v>
      </c>
      <c r="V1844" s="32">
        <v>63.744322296096399</v>
      </c>
      <c r="W1844" s="10">
        <v>48.536633533013003</v>
      </c>
      <c r="X1844" s="1">
        <v>99.395106602289403</v>
      </c>
      <c r="Y1844" s="1">
        <v>0.36076601746866999</v>
      </c>
      <c r="Z1844" s="10">
        <v>9.76509520967829E-2</v>
      </c>
      <c r="AA1844" s="10">
        <f t="shared" si="126"/>
        <v>0.45841696956545286</v>
      </c>
      <c r="AB1844" s="1">
        <v>4582.2753938352398</v>
      </c>
      <c r="AC1844" s="1">
        <v>6642.3408291798696</v>
      </c>
      <c r="AD1844" s="1" t="s">
        <v>1094</v>
      </c>
      <c r="AE1844" s="1" t="s">
        <v>185</v>
      </c>
      <c r="AF1844" s="1" t="s">
        <v>1065</v>
      </c>
      <c r="AG1844" s="1">
        <v>56626</v>
      </c>
      <c r="AH1844" s="1">
        <v>36045</v>
      </c>
      <c r="AI1844" s="1">
        <v>27784</v>
      </c>
      <c r="AJ1844" s="32">
        <v>63.654504997704201</v>
      </c>
      <c r="AK1844" s="10">
        <v>49.0658001624695</v>
      </c>
      <c r="AL1844" s="1">
        <v>99.4097322199827</v>
      </c>
      <c r="AM1844" s="1">
        <v>0.28793550244745197</v>
      </c>
      <c r="AN1844" s="10">
        <v>0.12597178232076001</v>
      </c>
      <c r="AO1844" s="10">
        <f t="shared" si="124"/>
        <v>0.41390728476821198</v>
      </c>
      <c r="AP1844" s="1">
        <v>4865.4266461717398</v>
      </c>
      <c r="AQ1844" s="1">
        <v>7839.4159181517498</v>
      </c>
      <c r="AR1844" s="1" t="s">
        <v>1193</v>
      </c>
      <c r="AS1844" s="1" t="s">
        <v>185</v>
      </c>
      <c r="AT1844" s="1" t="s">
        <v>1065</v>
      </c>
      <c r="AU1844" s="1">
        <v>29186</v>
      </c>
      <c r="AV1844" s="1">
        <v>20637</v>
      </c>
      <c r="AW1844" s="1">
        <v>16249</v>
      </c>
      <c r="AX1844" s="1">
        <v>70.708558898101799</v>
      </c>
      <c r="AY1844" s="10">
        <v>55.673953265264203</v>
      </c>
      <c r="AZ1844" s="1">
        <v>28.820235091390199</v>
      </c>
      <c r="BA1844" s="1">
        <v>17.847252138593099</v>
      </c>
      <c r="BB1844" s="10">
        <v>46.889039325497002</v>
      </c>
      <c r="BC1844" s="10">
        <f t="shared" si="123"/>
        <v>64.736291464090101</v>
      </c>
      <c r="BD1844" s="1">
        <v>34766.366893856197</v>
      </c>
      <c r="BE1844" s="1">
        <v>65493.785271844099</v>
      </c>
      <c r="BF1844" s="1" t="s">
        <v>1197</v>
      </c>
      <c r="BG1844" s="1" t="s">
        <v>185</v>
      </c>
      <c r="BH1844" s="1" t="s">
        <v>1065</v>
      </c>
      <c r="BI1844" s="1">
        <v>23970</v>
      </c>
      <c r="BJ1844" s="1">
        <v>16431</v>
      </c>
      <c r="BK1844" s="1">
        <v>13562</v>
      </c>
      <c r="BL1844" s="1">
        <v>68.548185231539406</v>
      </c>
      <c r="BM1844" s="10">
        <v>56.579057154776798</v>
      </c>
      <c r="BN1844" s="1">
        <v>31.639876124465399</v>
      </c>
      <c r="BO1844" s="1">
        <v>16.037457602123599</v>
      </c>
      <c r="BP1844" s="10">
        <v>44.263382981861099</v>
      </c>
      <c r="BQ1844" s="10">
        <f t="shared" si="125"/>
        <v>60.300840583984694</v>
      </c>
      <c r="BR1844" s="1">
        <v>33389.3951143046</v>
      </c>
      <c r="BS1844" s="1">
        <v>58458.937862512401</v>
      </c>
    </row>
    <row r="1845" spans="1:71" customFormat="1" x14ac:dyDescent="0.15">
      <c r="A1845">
        <v>3869</v>
      </c>
      <c r="B1845" t="s">
        <v>366</v>
      </c>
      <c r="C1845" t="s">
        <v>8</v>
      </c>
      <c r="D1845" t="s">
        <v>61</v>
      </c>
      <c r="E1845" t="s">
        <v>62</v>
      </c>
      <c r="F1845" t="s">
        <v>635</v>
      </c>
      <c r="H1845" t="s">
        <v>636</v>
      </c>
      <c r="I1845" t="s">
        <v>1250</v>
      </c>
      <c r="J1845">
        <v>-8.3398487830376364</v>
      </c>
      <c r="K1845" s="13" t="s">
        <v>366</v>
      </c>
      <c r="L1845" s="13">
        <v>308</v>
      </c>
      <c r="M1845" s="13" t="s">
        <v>366</v>
      </c>
      <c r="N1845" s="15" t="s">
        <v>185</v>
      </c>
      <c r="O1845" s="13" t="s">
        <v>924</v>
      </c>
      <c r="P1845" s="13" t="s">
        <v>1091</v>
      </c>
      <c r="Q1845" s="13" t="s">
        <v>185</v>
      </c>
      <c r="R1845" s="13" t="s">
        <v>1065</v>
      </c>
      <c r="S1845" s="13">
        <v>72507</v>
      </c>
      <c r="T1845" s="13">
        <v>46389</v>
      </c>
      <c r="U1845" s="13">
        <v>34769</v>
      </c>
      <c r="V1845" s="32">
        <v>63.978650337208798</v>
      </c>
      <c r="W1845" s="10">
        <v>47.952611471995802</v>
      </c>
      <c r="X1845" s="1">
        <v>99.450660070752704</v>
      </c>
      <c r="Y1845" s="1">
        <v>0.29336477896977198</v>
      </c>
      <c r="Z1845" s="10">
        <v>8.6283758520521198E-2</v>
      </c>
      <c r="AA1845" s="10">
        <f t="shared" si="126"/>
        <v>0.37964853749029315</v>
      </c>
      <c r="AB1845" s="1">
        <v>4585.8486199886402</v>
      </c>
      <c r="AC1845" s="1">
        <v>6843.3291107498399</v>
      </c>
      <c r="AD1845" s="1" t="s">
        <v>1095</v>
      </c>
      <c r="AE1845" s="1" t="s">
        <v>185</v>
      </c>
      <c r="AF1845" s="1" t="s">
        <v>1065</v>
      </c>
      <c r="AG1845" s="1">
        <v>66046</v>
      </c>
      <c r="AH1845" s="1">
        <v>42349</v>
      </c>
      <c r="AI1845" s="1">
        <v>30884</v>
      </c>
      <c r="AJ1845" s="32">
        <v>64.120461496532698</v>
      </c>
      <c r="AK1845" s="10">
        <v>46.761348151288502</v>
      </c>
      <c r="AL1845" s="1">
        <v>97.982774252039903</v>
      </c>
      <c r="AM1845" s="1">
        <v>1.4667789146483601</v>
      </c>
      <c r="AN1845" s="10">
        <v>0.25903380391141001</v>
      </c>
      <c r="AO1845" s="10">
        <f t="shared" si="124"/>
        <v>1.72581271855977</v>
      </c>
      <c r="AP1845" s="1">
        <v>4487.8771211643298</v>
      </c>
      <c r="AQ1845" s="1">
        <v>7024.2099311824104</v>
      </c>
      <c r="AR1845" s="1" t="s">
        <v>1194</v>
      </c>
      <c r="AS1845" s="1" t="s">
        <v>185</v>
      </c>
      <c r="AT1845" s="1" t="s">
        <v>1065</v>
      </c>
      <c r="AU1845" s="1">
        <v>20560</v>
      </c>
      <c r="AV1845" s="1">
        <v>14217</v>
      </c>
      <c r="AW1845" s="1">
        <v>11700</v>
      </c>
      <c r="AX1845" s="1">
        <v>69.148832684824896</v>
      </c>
      <c r="AY1845" s="10">
        <v>56.906614785992197</v>
      </c>
      <c r="AZ1845" s="1">
        <v>28.940170940170901</v>
      </c>
      <c r="BA1845" s="1">
        <v>15.7777777777778</v>
      </c>
      <c r="BB1845" s="10">
        <v>47.632478632478602</v>
      </c>
      <c r="BC1845" s="10">
        <f t="shared" si="123"/>
        <v>63.410256410256402</v>
      </c>
      <c r="BD1845" s="1">
        <v>36936.406826328399</v>
      </c>
      <c r="BE1845" s="1">
        <v>67648.425354398103</v>
      </c>
      <c r="BF1845" s="1" t="s">
        <v>1198</v>
      </c>
      <c r="BG1845" s="1" t="s">
        <v>185</v>
      </c>
      <c r="BH1845" s="1" t="s">
        <v>1065</v>
      </c>
      <c r="BI1845" s="1">
        <v>26987</v>
      </c>
      <c r="BJ1845" s="1">
        <v>18165</v>
      </c>
      <c r="BK1845" s="1">
        <v>14875</v>
      </c>
      <c r="BL1845" s="1">
        <v>67.310186386037699</v>
      </c>
      <c r="BM1845" s="10">
        <v>55.119131433653202</v>
      </c>
      <c r="BN1845" s="1">
        <v>30.3058823529412</v>
      </c>
      <c r="BO1845" s="1">
        <v>17.2168067226891</v>
      </c>
      <c r="BP1845" s="10">
        <v>45.257142857142902</v>
      </c>
      <c r="BQ1845" s="10">
        <f t="shared" si="125"/>
        <v>62.473949579832002</v>
      </c>
      <c r="BR1845" s="1">
        <v>34377.378750675503</v>
      </c>
      <c r="BS1845" s="1">
        <v>63423.343405987202</v>
      </c>
    </row>
    <row r="1846" spans="1:71" customFormat="1" x14ac:dyDescent="0.15">
      <c r="A1846">
        <v>3869</v>
      </c>
      <c r="B1846" t="s">
        <v>367</v>
      </c>
      <c r="C1846" t="s">
        <v>8</v>
      </c>
      <c r="D1846" t="s">
        <v>61</v>
      </c>
      <c r="E1846" t="s">
        <v>62</v>
      </c>
      <c r="F1846" t="s">
        <v>635</v>
      </c>
      <c r="H1846" t="s">
        <v>636</v>
      </c>
      <c r="I1846" t="s">
        <v>1251</v>
      </c>
      <c r="J1846">
        <v>-8.816970037757299</v>
      </c>
      <c r="K1846" s="13" t="s">
        <v>367</v>
      </c>
      <c r="L1846" s="13">
        <v>309</v>
      </c>
      <c r="M1846" s="13" t="s">
        <v>367</v>
      </c>
      <c r="N1846" s="15" t="s">
        <v>186</v>
      </c>
      <c r="O1846" s="13" t="s">
        <v>884</v>
      </c>
      <c r="P1846" s="13" t="s">
        <v>1090</v>
      </c>
      <c r="Q1846" s="13" t="s">
        <v>186</v>
      </c>
      <c r="R1846" s="13" t="s">
        <v>1065</v>
      </c>
      <c r="S1846" s="13">
        <v>82718</v>
      </c>
      <c r="T1846" s="13">
        <v>52934</v>
      </c>
      <c r="U1846" s="13">
        <v>38884</v>
      </c>
      <c r="V1846" s="32">
        <v>63.993326724534001</v>
      </c>
      <c r="W1846" s="10">
        <v>47.007906380715198</v>
      </c>
      <c r="X1846" s="1">
        <v>99.192469910502993</v>
      </c>
      <c r="Y1846" s="1">
        <v>0.50406336796625895</v>
      </c>
      <c r="Z1846" s="10">
        <v>0.138874601378459</v>
      </c>
      <c r="AA1846" s="10">
        <f t="shared" si="126"/>
        <v>0.64293796934471792</v>
      </c>
      <c r="AB1846" s="1">
        <v>4294.0938257300804</v>
      </c>
      <c r="AC1846" s="1">
        <v>6858.3986086163604</v>
      </c>
      <c r="AD1846" s="1" t="s">
        <v>1094</v>
      </c>
      <c r="AE1846" s="1" t="s">
        <v>186</v>
      </c>
      <c r="AF1846" s="1" t="s">
        <v>1065</v>
      </c>
      <c r="AG1846" s="1">
        <v>58397</v>
      </c>
      <c r="AH1846" s="1">
        <v>36863</v>
      </c>
      <c r="AI1846" s="1">
        <v>27526</v>
      </c>
      <c r="AJ1846" s="32">
        <v>63.124818055722002</v>
      </c>
      <c r="AK1846" s="10">
        <v>47.135983012826003</v>
      </c>
      <c r="AL1846" s="1">
        <v>99.473225314248396</v>
      </c>
      <c r="AM1846" s="1">
        <v>0.33422945578725599</v>
      </c>
      <c r="AN1846" s="10">
        <v>4.7228075274286102E-2</v>
      </c>
      <c r="AO1846" s="10">
        <f t="shared" si="124"/>
        <v>0.38145753106154212</v>
      </c>
      <c r="AP1846" s="1">
        <v>4367.8776867693005</v>
      </c>
      <c r="AQ1846" s="1">
        <v>8012.2098877458102</v>
      </c>
      <c r="AR1846" s="1" t="s">
        <v>1193</v>
      </c>
      <c r="AS1846" s="1" t="s">
        <v>186</v>
      </c>
      <c r="AT1846" s="1" t="s">
        <v>1065</v>
      </c>
      <c r="AU1846" s="1">
        <v>30400</v>
      </c>
      <c r="AV1846" s="1">
        <v>22048</v>
      </c>
      <c r="AW1846" s="1">
        <v>17090</v>
      </c>
      <c r="AX1846" s="1">
        <v>72.526315789473699</v>
      </c>
      <c r="AY1846" s="10">
        <v>56.217105263157897</v>
      </c>
      <c r="AZ1846" s="1">
        <v>29.1456992393212</v>
      </c>
      <c r="BA1846" s="1">
        <v>15.9801053247513</v>
      </c>
      <c r="BB1846" s="10">
        <v>46.266822703335301</v>
      </c>
      <c r="BC1846" s="10">
        <f t="shared" si="123"/>
        <v>62.2469280280866</v>
      </c>
      <c r="BD1846" s="1">
        <v>36061.744545163601</v>
      </c>
      <c r="BE1846" s="1">
        <v>62418.998135338101</v>
      </c>
      <c r="BF1846" s="1" t="s">
        <v>1197</v>
      </c>
      <c r="BG1846" s="1" t="s">
        <v>186</v>
      </c>
      <c r="BH1846" s="1" t="s">
        <v>1065</v>
      </c>
      <c r="BI1846" s="1">
        <v>26070</v>
      </c>
      <c r="BJ1846" s="1">
        <v>18163</v>
      </c>
      <c r="BK1846" s="1">
        <v>14595</v>
      </c>
      <c r="BL1846" s="1">
        <v>69.670118910625206</v>
      </c>
      <c r="BM1846" s="10">
        <v>55.983889528193302</v>
      </c>
      <c r="BN1846" s="1">
        <v>31.1956149366221</v>
      </c>
      <c r="BO1846" s="1">
        <v>15.0393970537855</v>
      </c>
      <c r="BP1846" s="10">
        <v>45.337444330250101</v>
      </c>
      <c r="BQ1846" s="10">
        <f t="shared" si="125"/>
        <v>60.3768413840356</v>
      </c>
      <c r="BR1846" s="1">
        <v>35220.148958915699</v>
      </c>
      <c r="BS1846" s="1">
        <v>58895.925677321298</v>
      </c>
    </row>
    <row r="1847" spans="1:71" customFormat="1" x14ac:dyDescent="0.15">
      <c r="A1847">
        <v>3869</v>
      </c>
      <c r="B1847" t="s">
        <v>368</v>
      </c>
      <c r="C1847" t="s">
        <v>8</v>
      </c>
      <c r="D1847" t="s">
        <v>61</v>
      </c>
      <c r="E1847" t="s">
        <v>62</v>
      </c>
      <c r="F1847" t="s">
        <v>635</v>
      </c>
      <c r="H1847" t="s">
        <v>636</v>
      </c>
      <c r="I1847" t="s">
        <v>1252</v>
      </c>
      <c r="J1847">
        <v>-9.2940912924769616</v>
      </c>
      <c r="K1847" s="13" t="s">
        <v>368</v>
      </c>
      <c r="L1847" s="13">
        <v>310</v>
      </c>
      <c r="M1847" s="13" t="s">
        <v>368</v>
      </c>
      <c r="N1847" s="15" t="s">
        <v>186</v>
      </c>
      <c r="O1847" s="13" t="s">
        <v>924</v>
      </c>
      <c r="P1847" s="13" t="s">
        <v>1091</v>
      </c>
      <c r="Q1847" s="13" t="s">
        <v>186</v>
      </c>
      <c r="R1847" s="13" t="s">
        <v>1065</v>
      </c>
      <c r="S1847" s="13">
        <v>76342</v>
      </c>
      <c r="T1847" s="13">
        <v>49747</v>
      </c>
      <c r="U1847" s="13">
        <v>36752</v>
      </c>
      <c r="V1847" s="32">
        <v>65.163343899819196</v>
      </c>
      <c r="W1847" s="10">
        <v>48.141259071022503</v>
      </c>
      <c r="X1847" s="1">
        <v>99.344253373965998</v>
      </c>
      <c r="Y1847" s="1">
        <v>0.42718763604701798</v>
      </c>
      <c r="Z1847" s="10">
        <v>7.8907270352633896E-2</v>
      </c>
      <c r="AA1847" s="10">
        <f t="shared" si="126"/>
        <v>0.50609490639965182</v>
      </c>
      <c r="AB1847" s="1">
        <v>4249.49194501073</v>
      </c>
      <c r="AC1847" s="1">
        <v>6975.04896065293</v>
      </c>
      <c r="AD1847" s="1" t="s">
        <v>1095</v>
      </c>
      <c r="AE1847" s="1" t="s">
        <v>186</v>
      </c>
      <c r="AF1847" s="1" t="s">
        <v>1065</v>
      </c>
      <c r="AG1847" s="1">
        <v>77851</v>
      </c>
      <c r="AH1847" s="1">
        <v>50997</v>
      </c>
      <c r="AI1847" s="1">
        <v>37885</v>
      </c>
      <c r="AJ1847" s="32">
        <v>65.505902300548499</v>
      </c>
      <c r="AK1847" s="10">
        <v>48.663472530860197</v>
      </c>
      <c r="AL1847" s="1">
        <v>99.575029695129999</v>
      </c>
      <c r="AM1847" s="1">
        <v>0.26395671109938001</v>
      </c>
      <c r="AN1847" s="10">
        <v>6.5989177774844907E-2</v>
      </c>
      <c r="AO1847" s="10">
        <f t="shared" si="124"/>
        <v>0.32994588887422494</v>
      </c>
      <c r="AP1847" s="1">
        <v>4233.3000080328202</v>
      </c>
      <c r="AQ1847" s="1">
        <v>6781.1088214159399</v>
      </c>
      <c r="AR1847" s="1" t="s">
        <v>1194</v>
      </c>
      <c r="AS1847" s="1" t="s">
        <v>186</v>
      </c>
      <c r="AT1847" s="1" t="s">
        <v>1065</v>
      </c>
      <c r="AU1847" s="1">
        <v>22711</v>
      </c>
      <c r="AV1847" s="1">
        <v>15540</v>
      </c>
      <c r="AW1847" s="1">
        <v>12903</v>
      </c>
      <c r="AX1847" s="1">
        <v>68.424992294482806</v>
      </c>
      <c r="AY1847" s="10">
        <v>56.813878737175799</v>
      </c>
      <c r="AZ1847" s="1">
        <v>32.395566922421096</v>
      </c>
      <c r="BA1847" s="1">
        <v>16.6860420057351</v>
      </c>
      <c r="BB1847" s="10">
        <v>43.865767650933897</v>
      </c>
      <c r="BC1847" s="10">
        <f t="shared" si="123"/>
        <v>60.551809656668993</v>
      </c>
      <c r="BD1847" s="1">
        <v>32488.683547545501</v>
      </c>
      <c r="BE1847" s="1">
        <v>61769.3279087845</v>
      </c>
      <c r="BF1847" s="1" t="s">
        <v>1198</v>
      </c>
      <c r="BG1847" s="1" t="s">
        <v>186</v>
      </c>
      <c r="BH1847" s="1" t="s">
        <v>1065</v>
      </c>
      <c r="BI1847" s="1">
        <v>30370</v>
      </c>
      <c r="BJ1847" s="1">
        <v>21344</v>
      </c>
      <c r="BK1847" s="1">
        <v>16683</v>
      </c>
      <c r="BL1847" s="1">
        <v>70.279881461969097</v>
      </c>
      <c r="BM1847" s="10">
        <v>54.932499176819199</v>
      </c>
      <c r="BN1847" s="1">
        <v>28.130432176467099</v>
      </c>
      <c r="BO1847" s="1">
        <v>15.908409758436701</v>
      </c>
      <c r="BP1847" s="10">
        <v>47.647305640472297</v>
      </c>
      <c r="BQ1847" s="10">
        <f t="shared" si="125"/>
        <v>63.555715398909001</v>
      </c>
      <c r="BR1847" s="1">
        <v>37964.202335012596</v>
      </c>
      <c r="BS1847" s="1">
        <v>65476.446717883002</v>
      </c>
    </row>
    <row r="1848" spans="1:71" customFormat="1" x14ac:dyDescent="0.15">
      <c r="A1848">
        <v>3869</v>
      </c>
      <c r="B1848" t="s">
        <v>369</v>
      </c>
      <c r="C1848" t="s">
        <v>8</v>
      </c>
      <c r="D1848" t="s">
        <v>9</v>
      </c>
      <c r="G1848" t="s">
        <v>1046</v>
      </c>
      <c r="H1848" t="s">
        <v>10</v>
      </c>
      <c r="K1848" s="13" t="s">
        <v>369</v>
      </c>
      <c r="L1848" s="13">
        <v>311</v>
      </c>
      <c r="M1848" s="13" t="s">
        <v>369</v>
      </c>
      <c r="N1848" s="15" t="s">
        <v>187</v>
      </c>
      <c r="O1848" s="13" t="s">
        <v>884</v>
      </c>
      <c r="P1848" s="13" t="s">
        <v>1090</v>
      </c>
      <c r="Q1848" s="13" t="s">
        <v>187</v>
      </c>
      <c r="R1848" s="13" t="s">
        <v>1065</v>
      </c>
      <c r="S1848" s="13">
        <v>82860</v>
      </c>
      <c r="T1848" s="13">
        <v>52103</v>
      </c>
      <c r="U1848" s="13">
        <v>38160</v>
      </c>
      <c r="V1848" s="32">
        <v>62.880762732319603</v>
      </c>
      <c r="W1848" s="10">
        <v>46.053584359159998</v>
      </c>
      <c r="X1848" s="1">
        <v>99.211215932914001</v>
      </c>
      <c r="Y1848" s="1">
        <v>0.524109014675052</v>
      </c>
      <c r="Z1848" s="10">
        <v>9.6960167714884707E-2</v>
      </c>
      <c r="AA1848" s="10">
        <f t="shared" si="126"/>
        <v>0.62106918238993669</v>
      </c>
      <c r="AB1848" s="1">
        <v>4299.3920500960703</v>
      </c>
      <c r="AC1848" s="1">
        <v>6736.23269580344</v>
      </c>
      <c r="AD1848" s="1" t="s">
        <v>1094</v>
      </c>
      <c r="AE1848" s="1" t="s">
        <v>187</v>
      </c>
      <c r="AF1848" s="1" t="s">
        <v>1065</v>
      </c>
      <c r="AG1848" s="1">
        <v>65680</v>
      </c>
      <c r="AH1848" s="1">
        <v>41201</v>
      </c>
      <c r="AI1848" s="1">
        <v>31002</v>
      </c>
      <c r="AJ1848" s="32">
        <v>62.729902557856299</v>
      </c>
      <c r="AK1848" s="10">
        <v>47.201583434835598</v>
      </c>
      <c r="AL1848" s="1">
        <v>99.041997290497406</v>
      </c>
      <c r="AM1848" s="1">
        <v>0.72253403006257699</v>
      </c>
      <c r="AN1848" s="10">
        <v>0.11612154054577099</v>
      </c>
      <c r="AO1848" s="10">
        <f t="shared" si="124"/>
        <v>0.83865557060834794</v>
      </c>
      <c r="AP1848" s="1">
        <v>4379.7706985429004</v>
      </c>
      <c r="AQ1848" s="1">
        <v>7768.0863063115203</v>
      </c>
      <c r="AR1848" s="1" t="s">
        <v>1193</v>
      </c>
      <c r="AS1848" s="1" t="s">
        <v>187</v>
      </c>
      <c r="AT1848" s="1" t="s">
        <v>1065</v>
      </c>
      <c r="AU1848" s="1">
        <v>30255</v>
      </c>
      <c r="AV1848" s="1">
        <v>20552</v>
      </c>
      <c r="AW1848" s="1">
        <v>16762</v>
      </c>
      <c r="AX1848" s="1">
        <v>67.929267889605001</v>
      </c>
      <c r="AY1848" s="10">
        <v>55.402412824326603</v>
      </c>
      <c r="AZ1848" s="1">
        <v>30.962892256294001</v>
      </c>
      <c r="BA1848" s="1">
        <v>17.569502446008801</v>
      </c>
      <c r="BB1848" s="10">
        <v>44.493497196038703</v>
      </c>
      <c r="BC1848" s="10">
        <f t="shared" si="123"/>
        <v>62.062999642047501</v>
      </c>
      <c r="BD1848" s="1">
        <v>32528.6764390965</v>
      </c>
      <c r="BE1848" s="1">
        <v>62343.933108115401</v>
      </c>
      <c r="BF1848" s="1" t="s">
        <v>1197</v>
      </c>
      <c r="BG1848" s="1" t="s">
        <v>187</v>
      </c>
      <c r="BH1848" s="1" t="s">
        <v>1065</v>
      </c>
      <c r="BI1848" s="1">
        <v>25674</v>
      </c>
      <c r="BJ1848" s="1">
        <v>16808</v>
      </c>
      <c r="BK1848" s="1">
        <v>13768</v>
      </c>
      <c r="BL1848" s="1">
        <v>65.467009425878302</v>
      </c>
      <c r="BM1848" s="10">
        <v>53.626236659655703</v>
      </c>
      <c r="BN1848" s="1">
        <v>31.028471818710099</v>
      </c>
      <c r="BO1848" s="1">
        <v>16.022661243463101</v>
      </c>
      <c r="BP1848" s="10">
        <v>45.0755374782103</v>
      </c>
      <c r="BQ1848" s="10">
        <f t="shared" si="125"/>
        <v>61.098198721673398</v>
      </c>
      <c r="BR1848" s="1">
        <v>34499.242342079</v>
      </c>
      <c r="BS1848" s="1">
        <v>60495.4465834355</v>
      </c>
    </row>
    <row r="1849" spans="1:71" customFormat="1" x14ac:dyDescent="0.15">
      <c r="A1849">
        <v>3869</v>
      </c>
      <c r="B1849" t="s">
        <v>370</v>
      </c>
      <c r="C1849" t="s">
        <v>8</v>
      </c>
      <c r="D1849" t="s">
        <v>9</v>
      </c>
      <c r="G1849" t="s">
        <v>1046</v>
      </c>
      <c r="H1849" t="s">
        <v>10</v>
      </c>
      <c r="K1849" s="13" t="s">
        <v>370</v>
      </c>
      <c r="L1849" s="13">
        <v>312</v>
      </c>
      <c r="M1849" s="13" t="s">
        <v>370</v>
      </c>
      <c r="N1849" s="15" t="s">
        <v>187</v>
      </c>
      <c r="O1849" s="13" t="s">
        <v>924</v>
      </c>
      <c r="P1849" s="13" t="s">
        <v>1091</v>
      </c>
      <c r="Q1849" s="13" t="s">
        <v>187</v>
      </c>
      <c r="R1849" s="13" t="s">
        <v>1065</v>
      </c>
      <c r="S1849" s="13">
        <v>75781</v>
      </c>
      <c r="T1849" s="13">
        <v>47340</v>
      </c>
      <c r="U1849" s="13">
        <v>33561</v>
      </c>
      <c r="V1849" s="32">
        <v>62.469484435412603</v>
      </c>
      <c r="W1849" s="10">
        <v>44.286826513242097</v>
      </c>
      <c r="X1849" s="1">
        <v>99.234230207681506</v>
      </c>
      <c r="Y1849" s="1">
        <v>0.47674383957569799</v>
      </c>
      <c r="Z1849" s="10">
        <v>0.113226661899228</v>
      </c>
      <c r="AA1849" s="10">
        <f t="shared" si="126"/>
        <v>0.58997050147492602</v>
      </c>
      <c r="AB1849" s="1">
        <v>4154.4472294096804</v>
      </c>
      <c r="AC1849" s="1">
        <v>6761.8230965248003</v>
      </c>
      <c r="AD1849" s="1" t="s">
        <v>1095</v>
      </c>
      <c r="AE1849" s="1" t="s">
        <v>187</v>
      </c>
      <c r="AF1849" s="1" t="s">
        <v>1065</v>
      </c>
      <c r="AG1849" s="1">
        <v>75164</v>
      </c>
      <c r="AH1849" s="1">
        <v>47439</v>
      </c>
      <c r="AI1849" s="1">
        <v>35552</v>
      </c>
      <c r="AJ1849" s="32">
        <v>63.113990740247999</v>
      </c>
      <c r="AK1849" s="10">
        <v>47.299238997392401</v>
      </c>
      <c r="AL1849" s="1">
        <v>99.454320432043204</v>
      </c>
      <c r="AM1849" s="1">
        <v>0.303780378037804</v>
      </c>
      <c r="AN1849" s="10">
        <v>9.5634563456345606E-2</v>
      </c>
      <c r="AO1849" s="10">
        <f t="shared" si="124"/>
        <v>0.39941494149414958</v>
      </c>
      <c r="AP1849" s="1">
        <v>4258.8720510283902</v>
      </c>
      <c r="AQ1849" s="1">
        <v>6629.5168069288402</v>
      </c>
      <c r="AR1849" s="1" t="s">
        <v>1194</v>
      </c>
      <c r="AS1849" s="1" t="s">
        <v>187</v>
      </c>
      <c r="AT1849" s="1" t="s">
        <v>1065</v>
      </c>
      <c r="AU1849" s="1">
        <v>23764</v>
      </c>
      <c r="AV1849" s="1">
        <v>16120</v>
      </c>
      <c r="AW1849" s="1">
        <v>12920</v>
      </c>
      <c r="AX1849" s="1">
        <v>67.833698030634594</v>
      </c>
      <c r="AY1849" s="10">
        <v>54.367951523312598</v>
      </c>
      <c r="AZ1849" s="1">
        <v>30.8204334365325</v>
      </c>
      <c r="BA1849" s="1">
        <v>16.702786377709</v>
      </c>
      <c r="BB1849" s="10">
        <v>45.3328173374613</v>
      </c>
      <c r="BC1849" s="10">
        <f t="shared" si="123"/>
        <v>62.035603715170296</v>
      </c>
      <c r="BD1849" s="1">
        <v>33881.975336657903</v>
      </c>
      <c r="BE1849" s="1">
        <v>63503.017305494097</v>
      </c>
      <c r="BF1849" s="1" t="s">
        <v>1198</v>
      </c>
      <c r="BG1849" s="1" t="s">
        <v>187</v>
      </c>
      <c r="BH1849" s="1" t="s">
        <v>1065</v>
      </c>
      <c r="BI1849" s="1">
        <v>28239</v>
      </c>
      <c r="BJ1849" s="1">
        <v>18182</v>
      </c>
      <c r="BK1849" s="1">
        <v>14758</v>
      </c>
      <c r="BL1849" s="1">
        <v>64.386132653422607</v>
      </c>
      <c r="BM1849" s="10">
        <v>52.2610574028825</v>
      </c>
      <c r="BN1849" s="1">
        <v>30.376744816370799</v>
      </c>
      <c r="BO1849" s="1">
        <v>16.743461173600799</v>
      </c>
      <c r="BP1849" s="10">
        <v>45.480417400731803</v>
      </c>
      <c r="BQ1849" s="10">
        <f t="shared" si="125"/>
        <v>62.223878574332602</v>
      </c>
      <c r="BR1849" s="1">
        <v>34845.043239682003</v>
      </c>
      <c r="BS1849" s="1">
        <v>62221.521395859898</v>
      </c>
    </row>
    <row r="1850" spans="1:71" customFormat="1" x14ac:dyDescent="0.15">
      <c r="A1850">
        <v>3869</v>
      </c>
      <c r="B1850" t="s">
        <v>371</v>
      </c>
      <c r="C1850" t="s">
        <v>8</v>
      </c>
      <c r="D1850" t="s">
        <v>9</v>
      </c>
      <c r="G1850" t="s">
        <v>1049</v>
      </c>
      <c r="H1850" t="s">
        <v>10</v>
      </c>
      <c r="K1850" s="13" t="s">
        <v>371</v>
      </c>
      <c r="L1850" s="13">
        <v>313</v>
      </c>
      <c r="M1850" s="13" t="s">
        <v>986</v>
      </c>
      <c r="N1850" s="15" t="s">
        <v>174</v>
      </c>
      <c r="O1850" s="13" t="s">
        <v>956</v>
      </c>
      <c r="P1850" s="13" t="s">
        <v>1092</v>
      </c>
      <c r="Q1850" s="13" t="s">
        <v>174</v>
      </c>
      <c r="R1850" s="13" t="s">
        <v>1065</v>
      </c>
      <c r="S1850" s="13">
        <v>8242</v>
      </c>
      <c r="T1850" s="13">
        <v>1783</v>
      </c>
      <c r="U1850" s="13">
        <v>1481</v>
      </c>
      <c r="V1850" s="32">
        <v>21.633098762436301</v>
      </c>
      <c r="W1850" s="10">
        <v>17.968939577772399</v>
      </c>
      <c r="X1850" s="1">
        <v>7.2248480756245801</v>
      </c>
      <c r="Y1850" s="1">
        <v>13.4368669817691</v>
      </c>
      <c r="Z1850" s="10">
        <v>77.447670492910206</v>
      </c>
      <c r="AA1850" s="10">
        <f t="shared" si="126"/>
        <v>90.884537474679306</v>
      </c>
      <c r="AB1850" s="1">
        <v>89042.704403567303</v>
      </c>
      <c r="AC1850" s="1">
        <v>188551.32551088501</v>
      </c>
      <c r="AD1850" s="1" t="s">
        <v>1096</v>
      </c>
      <c r="AE1850" s="1" t="s">
        <v>174</v>
      </c>
      <c r="AF1850" s="1" t="s">
        <v>1065</v>
      </c>
      <c r="AG1850" s="1">
        <v>8891</v>
      </c>
      <c r="AH1850" s="1">
        <v>1838</v>
      </c>
      <c r="AI1850" s="1">
        <v>1565</v>
      </c>
      <c r="AJ1850" s="32">
        <v>20.672590259813301</v>
      </c>
      <c r="AK1850" s="10">
        <v>17.602069508491699</v>
      </c>
      <c r="AL1850" s="1">
        <v>6.1341853035143803</v>
      </c>
      <c r="AM1850" s="1">
        <v>11.3738019169329</v>
      </c>
      <c r="AN1850" s="10">
        <v>80.638977635782695</v>
      </c>
      <c r="AO1850" s="10">
        <f t="shared" si="124"/>
        <v>92.0127795527156</v>
      </c>
      <c r="AP1850" s="1">
        <v>100050.051550055</v>
      </c>
      <c r="AQ1850" s="1">
        <v>204742.08929942001</v>
      </c>
      <c r="AR1850" s="1" t="s">
        <v>1195</v>
      </c>
      <c r="AS1850" s="1" t="s">
        <v>174</v>
      </c>
      <c r="AT1850" s="1" t="s">
        <v>1065</v>
      </c>
      <c r="AU1850" s="1">
        <v>6481</v>
      </c>
      <c r="AV1850" s="1">
        <v>896</v>
      </c>
      <c r="AW1850" s="1">
        <v>765</v>
      </c>
      <c r="AX1850" s="1">
        <v>13.8250270020059</v>
      </c>
      <c r="AY1850" s="10">
        <v>11.803733991668</v>
      </c>
      <c r="AZ1850" s="1">
        <v>5.8823529411764701</v>
      </c>
      <c r="BA1850" s="1">
        <v>13.202614379085</v>
      </c>
      <c r="BB1850" s="10">
        <v>79.084967320261399</v>
      </c>
      <c r="BC1850" s="10">
        <f t="shared" si="123"/>
        <v>92.287581699346404</v>
      </c>
      <c r="BD1850" s="1">
        <v>91892.152318095294</v>
      </c>
      <c r="BE1850" s="1">
        <v>203364.46968268201</v>
      </c>
      <c r="BF1850" s="1" t="s">
        <v>1199</v>
      </c>
      <c r="BG1850" s="1" t="s">
        <v>174</v>
      </c>
      <c r="BH1850" s="1" t="s">
        <v>1065</v>
      </c>
      <c r="BI1850" s="1">
        <v>6422</v>
      </c>
      <c r="BJ1850" s="1">
        <v>753</v>
      </c>
      <c r="BK1850" s="1">
        <v>649</v>
      </c>
      <c r="BL1850" s="1">
        <v>11.7253192151978</v>
      </c>
      <c r="BM1850" s="10">
        <v>10.1058860168172</v>
      </c>
      <c r="BN1850" s="1">
        <v>5.2388289676425304</v>
      </c>
      <c r="BO1850" s="1">
        <v>11.248073959938401</v>
      </c>
      <c r="BP1850" s="10">
        <v>82.280431432973799</v>
      </c>
      <c r="BQ1850" s="10">
        <f t="shared" ref="BQ1850:BQ1881" si="127">SUM(BO1850:BP1850)</f>
        <v>93.528505392912194</v>
      </c>
      <c r="BR1850" s="1">
        <v>97168.881725621599</v>
      </c>
      <c r="BS1850" s="1">
        <v>234017.95856062899</v>
      </c>
    </row>
    <row r="1851" spans="1:71" customFormat="1" ht="15" x14ac:dyDescent="0.2">
      <c r="A1851">
        <v>3869</v>
      </c>
      <c r="B1851" t="s">
        <v>372</v>
      </c>
      <c r="C1851" t="s">
        <v>8</v>
      </c>
      <c r="D1851" t="s">
        <v>9</v>
      </c>
      <c r="G1851" t="s">
        <v>1049</v>
      </c>
      <c r="H1851" t="s">
        <v>10</v>
      </c>
      <c r="K1851" s="13" t="s">
        <v>372</v>
      </c>
      <c r="L1851" s="13">
        <v>314</v>
      </c>
      <c r="M1851" s="13" t="s">
        <v>1020</v>
      </c>
      <c r="N1851" s="15" t="s">
        <v>174</v>
      </c>
      <c r="O1851" s="13" t="s">
        <v>996</v>
      </c>
      <c r="P1851" s="13" t="s">
        <v>1093</v>
      </c>
      <c r="Q1851" s="13" t="s">
        <v>174</v>
      </c>
      <c r="R1851" s="13" t="s">
        <v>1065</v>
      </c>
      <c r="S1851" s="13">
        <v>8489</v>
      </c>
      <c r="T1851" s="13">
        <v>1838</v>
      </c>
      <c r="U1851" s="13">
        <v>1533</v>
      </c>
      <c r="V1851" s="32">
        <v>21.651549063493899</v>
      </c>
      <c r="W1851" s="10">
        <v>18.0586641536106</v>
      </c>
      <c r="X1851" s="1">
        <v>6.3274624918460498</v>
      </c>
      <c r="Y1851" s="1">
        <v>13.5681669928245</v>
      </c>
      <c r="Z1851" s="10">
        <v>77.625570776255699</v>
      </c>
      <c r="AA1851" s="10">
        <f t="shared" si="126"/>
        <v>91.193737769080201</v>
      </c>
      <c r="AB1851" s="1">
        <v>95290.984868317799</v>
      </c>
      <c r="AC1851" s="1">
        <v>201970.68814316401</v>
      </c>
      <c r="AD1851" s="1" t="s">
        <v>1097</v>
      </c>
      <c r="AE1851" s="1" t="s">
        <v>174</v>
      </c>
      <c r="AF1851" s="1" t="s">
        <v>1065</v>
      </c>
      <c r="AG1851" s="1">
        <v>8297</v>
      </c>
      <c r="AH1851" s="1">
        <v>1654</v>
      </c>
      <c r="AI1851" s="1">
        <v>1443</v>
      </c>
      <c r="AJ1851" s="32">
        <v>19.934916234783699</v>
      </c>
      <c r="AK1851" s="10">
        <v>17.391828371700601</v>
      </c>
      <c r="AL1851" s="1">
        <v>5.6826056826056801</v>
      </c>
      <c r="AM1851" s="1">
        <v>12.2661122661123</v>
      </c>
      <c r="AN1851" s="10">
        <v>80.942480942480898</v>
      </c>
      <c r="AO1851" s="10">
        <f t="shared" si="124"/>
        <v>93.2085932085932</v>
      </c>
      <c r="AP1851" s="1">
        <v>98091.921600611895</v>
      </c>
      <c r="AQ1851" s="1">
        <v>253145.37330561501</v>
      </c>
      <c r="AR1851" s="1" t="s">
        <v>1196</v>
      </c>
      <c r="AS1851" s="1" t="s">
        <v>174</v>
      </c>
      <c r="AT1851" s="1" t="s">
        <v>1065</v>
      </c>
      <c r="AU1851" s="1">
        <v>5860</v>
      </c>
      <c r="AV1851" s="1">
        <v>670</v>
      </c>
      <c r="AW1851" s="1">
        <v>556</v>
      </c>
      <c r="AX1851" s="1">
        <v>11.433447098976099</v>
      </c>
      <c r="AY1851" s="10">
        <v>9.4880546075085306</v>
      </c>
      <c r="AZ1851" s="1">
        <v>6.8345323741007196</v>
      </c>
      <c r="BA1851" s="1">
        <v>13.3093525179856</v>
      </c>
      <c r="BB1851" s="10">
        <v>78.237410071942406</v>
      </c>
      <c r="BC1851" s="10">
        <f t="shared" si="123"/>
        <v>91.546762589928008</v>
      </c>
      <c r="BD1851" s="1">
        <v>88778.868798007607</v>
      </c>
      <c r="BE1851" s="1">
        <v>205255.35156123401</v>
      </c>
      <c r="BF1851" s="23" t="s">
        <v>1200</v>
      </c>
      <c r="BG1851" s="1" t="s">
        <v>174</v>
      </c>
      <c r="BH1851" s="1" t="s">
        <v>1065</v>
      </c>
      <c r="BI1851" s="1">
        <v>5119</v>
      </c>
      <c r="BJ1851" s="1">
        <v>605</v>
      </c>
      <c r="BK1851" s="1">
        <v>523</v>
      </c>
      <c r="BL1851" s="1">
        <v>11.818714592693899</v>
      </c>
      <c r="BM1851" s="10">
        <v>10.2168392264114</v>
      </c>
      <c r="BN1851" s="1">
        <v>8.0305927342256194</v>
      </c>
      <c r="BO1851" s="1">
        <v>13.957934990439799</v>
      </c>
      <c r="BP1851" s="10">
        <v>75.908221797323094</v>
      </c>
      <c r="BQ1851" s="10">
        <f t="shared" si="127"/>
        <v>89.86615678776289</v>
      </c>
      <c r="BR1851" s="1">
        <v>80490.942147180001</v>
      </c>
      <c r="BS1851" s="1">
        <v>194088.50988465699</v>
      </c>
    </row>
    <row r="1852" spans="1:71" customFormat="1" x14ac:dyDescent="0.15">
      <c r="A1852">
        <v>3869</v>
      </c>
      <c r="B1852" t="s">
        <v>373</v>
      </c>
      <c r="C1852" t="s">
        <v>8</v>
      </c>
      <c r="D1852" t="s">
        <v>61</v>
      </c>
      <c r="E1852" t="s">
        <v>233</v>
      </c>
      <c r="F1852" t="s">
        <v>637</v>
      </c>
      <c r="H1852" t="s">
        <v>638</v>
      </c>
      <c r="I1852" t="s">
        <v>1243</v>
      </c>
      <c r="J1852">
        <v>-5</v>
      </c>
      <c r="K1852" s="13" t="s">
        <v>373</v>
      </c>
      <c r="L1852" s="13">
        <v>315</v>
      </c>
      <c r="M1852" s="13" t="s">
        <v>987</v>
      </c>
      <c r="N1852" s="15" t="s">
        <v>175</v>
      </c>
      <c r="O1852" s="13" t="s">
        <v>956</v>
      </c>
      <c r="P1852" s="13" t="s">
        <v>1092</v>
      </c>
      <c r="Q1852" s="13" t="s">
        <v>175</v>
      </c>
      <c r="R1852" s="13" t="s">
        <v>1065</v>
      </c>
      <c r="S1852" s="13">
        <v>13634</v>
      </c>
      <c r="T1852" s="13">
        <v>9738</v>
      </c>
      <c r="U1852" s="13">
        <v>8540</v>
      </c>
      <c r="V1852" s="32">
        <v>71.424380225905793</v>
      </c>
      <c r="W1852" s="10">
        <v>62.637523837465203</v>
      </c>
      <c r="X1852" s="1">
        <v>77.997658079625296</v>
      </c>
      <c r="Y1852" s="1">
        <v>10.081967213114799</v>
      </c>
      <c r="Z1852" s="10">
        <v>5.8196721311475397</v>
      </c>
      <c r="AA1852" s="10">
        <f t="shared" si="126"/>
        <v>15.901639344262339</v>
      </c>
      <c r="AB1852" s="1">
        <v>11500.4616224087</v>
      </c>
      <c r="AC1852" s="1">
        <v>14716.138400182799</v>
      </c>
      <c r="AD1852" s="1" t="s">
        <v>1096</v>
      </c>
      <c r="AE1852" s="1" t="s">
        <v>175</v>
      </c>
      <c r="AF1852" s="1" t="s">
        <v>1065</v>
      </c>
      <c r="AG1852" s="1">
        <v>14334</v>
      </c>
      <c r="AH1852" s="1">
        <v>9731</v>
      </c>
      <c r="AI1852" s="1">
        <v>8388</v>
      </c>
      <c r="AJ1852" s="32">
        <v>67.887540114413298</v>
      </c>
      <c r="AK1852" s="10">
        <v>58.518208455420698</v>
      </c>
      <c r="AL1852" s="1">
        <v>83.381020505484003</v>
      </c>
      <c r="AM1852" s="1">
        <v>6.2589413447782496</v>
      </c>
      <c r="AN1852" s="10">
        <v>4.4349070100143102</v>
      </c>
      <c r="AO1852" s="10">
        <f t="shared" si="124"/>
        <v>10.693848354792561</v>
      </c>
      <c r="AP1852" s="1">
        <v>10606.7125200436</v>
      </c>
      <c r="AQ1852" s="1">
        <v>12098.1611353562</v>
      </c>
      <c r="AR1852" s="1" t="s">
        <v>1195</v>
      </c>
      <c r="AS1852" s="1" t="s">
        <v>175</v>
      </c>
      <c r="AT1852" s="1" t="s">
        <v>1065</v>
      </c>
      <c r="AU1852" s="1">
        <v>6961</v>
      </c>
      <c r="AV1852" s="1">
        <v>4312</v>
      </c>
      <c r="AW1852" s="1">
        <v>3737</v>
      </c>
      <c r="AX1852" s="1">
        <v>61.945122827180001</v>
      </c>
      <c r="AY1852" s="10">
        <v>53.684815400086201</v>
      </c>
      <c r="AZ1852" s="1">
        <v>30.853625903130901</v>
      </c>
      <c r="BA1852" s="1">
        <v>6.6095798769066096</v>
      </c>
      <c r="BB1852" s="10">
        <v>50.521808937650498</v>
      </c>
      <c r="BC1852" s="10">
        <f t="shared" si="123"/>
        <v>57.131388814557106</v>
      </c>
      <c r="BD1852" s="1">
        <v>41707.584597157198</v>
      </c>
      <c r="BE1852" s="1">
        <v>61809.499140304499</v>
      </c>
      <c r="BF1852" s="1" t="s">
        <v>1199</v>
      </c>
      <c r="BG1852" s="1" t="s">
        <v>175</v>
      </c>
      <c r="BH1852" s="1" t="s">
        <v>1065</v>
      </c>
      <c r="BI1852" s="1">
        <v>6141</v>
      </c>
      <c r="BJ1852" s="1">
        <v>3678</v>
      </c>
      <c r="BK1852" s="1">
        <v>3273</v>
      </c>
      <c r="BL1852" s="1">
        <v>59.8925256472887</v>
      </c>
      <c r="BM1852" s="10">
        <v>53.2975085490962</v>
      </c>
      <c r="BN1852" s="1">
        <v>35.777574091048002</v>
      </c>
      <c r="BO1852" s="1">
        <v>6.4466849984723504</v>
      </c>
      <c r="BP1852" s="10">
        <v>43.507485487320501</v>
      </c>
      <c r="BQ1852" s="10">
        <f t="shared" si="127"/>
        <v>49.954170485792851</v>
      </c>
      <c r="BR1852" s="1">
        <v>36371.518241655198</v>
      </c>
      <c r="BS1852" s="1">
        <v>47722.073754876103</v>
      </c>
    </row>
    <row r="1853" spans="1:71" customFormat="1" ht="15" x14ac:dyDescent="0.2">
      <c r="A1853">
        <v>3869</v>
      </c>
      <c r="B1853" t="s">
        <v>376</v>
      </c>
      <c r="C1853" t="s">
        <v>8</v>
      </c>
      <c r="D1853" t="s">
        <v>61</v>
      </c>
      <c r="E1853" t="s">
        <v>233</v>
      </c>
      <c r="F1853" t="s">
        <v>637</v>
      </c>
      <c r="H1853" t="s">
        <v>638</v>
      </c>
      <c r="I1853" t="s">
        <v>1244</v>
      </c>
      <c r="J1853">
        <v>-5.4771212547196626</v>
      </c>
      <c r="K1853" s="13" t="s">
        <v>376</v>
      </c>
      <c r="L1853" s="13">
        <v>316</v>
      </c>
      <c r="M1853" s="13" t="s">
        <v>1021</v>
      </c>
      <c r="N1853" s="15" t="s">
        <v>175</v>
      </c>
      <c r="O1853" s="13" t="s">
        <v>996</v>
      </c>
      <c r="P1853" s="13" t="s">
        <v>1093</v>
      </c>
      <c r="Q1853" s="13" t="s">
        <v>175</v>
      </c>
      <c r="R1853" s="13" t="s">
        <v>1065</v>
      </c>
      <c r="S1853" s="13">
        <v>52788</v>
      </c>
      <c r="T1853" s="13">
        <v>36050</v>
      </c>
      <c r="U1853" s="13">
        <v>28959</v>
      </c>
      <c r="V1853" s="32">
        <v>68.292036068803498</v>
      </c>
      <c r="W1853" s="10">
        <v>54.859058877017503</v>
      </c>
      <c r="X1853" s="1">
        <v>97.724368935391396</v>
      </c>
      <c r="Y1853" s="1">
        <v>1.4261542180323901</v>
      </c>
      <c r="Z1853" s="10">
        <v>0.328050001726579</v>
      </c>
      <c r="AA1853" s="10">
        <f t="shared" si="126"/>
        <v>1.7542042197589691</v>
      </c>
      <c r="AB1853" s="1">
        <v>5492.59626696942</v>
      </c>
      <c r="AC1853" s="1">
        <v>8045.7233501116398</v>
      </c>
      <c r="AD1853" s="1" t="s">
        <v>1097</v>
      </c>
      <c r="AE1853" s="1" t="s">
        <v>175</v>
      </c>
      <c r="AF1853" s="1" t="s">
        <v>1065</v>
      </c>
      <c r="AG1853" s="1">
        <v>51106</v>
      </c>
      <c r="AH1853" s="1">
        <v>32950</v>
      </c>
      <c r="AI1853" s="1">
        <v>26275</v>
      </c>
      <c r="AJ1853" s="32">
        <v>64.473838688216603</v>
      </c>
      <c r="AK1853" s="10">
        <v>51.412749970649202</v>
      </c>
      <c r="AL1853" s="1">
        <v>97.282588011417701</v>
      </c>
      <c r="AM1853" s="1">
        <v>1.7088487155090399</v>
      </c>
      <c r="AN1853" s="10">
        <v>0.44909609895337799</v>
      </c>
      <c r="AO1853" s="10">
        <f t="shared" si="124"/>
        <v>2.157944814462418</v>
      </c>
      <c r="AP1853" s="1">
        <v>5448.9353373016802</v>
      </c>
      <c r="AQ1853" s="1">
        <v>8944.1251792780404</v>
      </c>
      <c r="AR1853" s="1" t="s">
        <v>1196</v>
      </c>
      <c r="AS1853" s="1" t="s">
        <v>175</v>
      </c>
      <c r="AT1853" s="1" t="s">
        <v>1065</v>
      </c>
      <c r="AU1853" s="1">
        <v>21460</v>
      </c>
      <c r="AV1853" s="1">
        <v>14103</v>
      </c>
      <c r="AW1853" s="1">
        <v>12012</v>
      </c>
      <c r="AX1853" s="1">
        <v>65.717614165889998</v>
      </c>
      <c r="AY1853" s="10">
        <v>55.973904939422198</v>
      </c>
      <c r="AZ1853" s="1">
        <v>27.2644022644023</v>
      </c>
      <c r="BA1853" s="1">
        <v>13.045288045288</v>
      </c>
      <c r="BB1853" s="10">
        <v>52.214452214452201</v>
      </c>
      <c r="BC1853" s="10">
        <f t="shared" si="123"/>
        <v>65.259740259740198</v>
      </c>
      <c r="BD1853" s="1">
        <v>41449.799078848402</v>
      </c>
      <c r="BE1853" s="1">
        <v>82391.959123077206</v>
      </c>
      <c r="BF1853" s="23" t="s">
        <v>1200</v>
      </c>
      <c r="BG1853" s="1" t="s">
        <v>175</v>
      </c>
      <c r="BH1853" s="1" t="s">
        <v>1065</v>
      </c>
      <c r="BI1853" s="1">
        <v>19268</v>
      </c>
      <c r="BJ1853" s="1">
        <v>12881</v>
      </c>
      <c r="BK1853" s="1">
        <v>11043</v>
      </c>
      <c r="BL1853" s="1">
        <v>66.851774963670294</v>
      </c>
      <c r="BM1853" s="10">
        <v>57.312642723686899</v>
      </c>
      <c r="BN1853" s="1">
        <v>22.865163451960498</v>
      </c>
      <c r="BO1853" s="1">
        <v>14.0722629720185</v>
      </c>
      <c r="BP1853" s="10">
        <v>57.131214343928299</v>
      </c>
      <c r="BQ1853" s="10">
        <f t="shared" si="127"/>
        <v>71.203477315946799</v>
      </c>
      <c r="BR1853" s="1">
        <v>47190.296843025098</v>
      </c>
      <c r="BS1853" s="1">
        <v>107703.46344747199</v>
      </c>
    </row>
    <row r="1854" spans="1:71" customFormat="1" x14ac:dyDescent="0.15">
      <c r="A1854">
        <v>3869</v>
      </c>
      <c r="B1854" t="s">
        <v>377</v>
      </c>
      <c r="C1854" t="s">
        <v>8</v>
      </c>
      <c r="D1854" t="s">
        <v>61</v>
      </c>
      <c r="E1854" t="s">
        <v>233</v>
      </c>
      <c r="F1854" t="s">
        <v>637</v>
      </c>
      <c r="H1854" t="s">
        <v>638</v>
      </c>
      <c r="I1854" t="s">
        <v>1245</v>
      </c>
      <c r="J1854">
        <v>-5.9542425094393252</v>
      </c>
      <c r="K1854" s="13" t="s">
        <v>377</v>
      </c>
      <c r="L1854" s="13">
        <v>317</v>
      </c>
      <c r="M1854" s="13" t="s">
        <v>988</v>
      </c>
      <c r="N1854" s="15" t="s">
        <v>176</v>
      </c>
      <c r="O1854" s="13" t="s">
        <v>956</v>
      </c>
      <c r="P1854" s="13" t="s">
        <v>1092</v>
      </c>
      <c r="Q1854" s="13" t="s">
        <v>176</v>
      </c>
      <c r="R1854" s="13" t="s">
        <v>1065</v>
      </c>
      <c r="S1854" s="13">
        <v>62276</v>
      </c>
      <c r="T1854" s="13">
        <v>41151</v>
      </c>
      <c r="U1854" s="13">
        <v>32433</v>
      </c>
      <c r="V1854" s="32">
        <v>66.078425075470506</v>
      </c>
      <c r="W1854" s="10">
        <v>52.079452758687097</v>
      </c>
      <c r="X1854" s="1">
        <v>98.597107883945398</v>
      </c>
      <c r="Y1854" s="1">
        <v>0.96814972404649602</v>
      </c>
      <c r="Z1854" s="10">
        <v>0.23741251194770799</v>
      </c>
      <c r="AA1854" s="10">
        <f t="shared" si="126"/>
        <v>1.205562235994204</v>
      </c>
      <c r="AB1854" s="1">
        <v>4778.01505656671</v>
      </c>
      <c r="AC1854" s="1">
        <v>7967.2085186975401</v>
      </c>
      <c r="AD1854" s="1" t="s">
        <v>1096</v>
      </c>
      <c r="AE1854" s="1" t="s">
        <v>176</v>
      </c>
      <c r="AF1854" s="1" t="s">
        <v>1065</v>
      </c>
      <c r="AG1854" s="1">
        <v>54645</v>
      </c>
      <c r="AH1854" s="1">
        <v>35814</v>
      </c>
      <c r="AI1854" s="1">
        <v>26236</v>
      </c>
      <c r="AJ1854" s="32">
        <v>65.539390612132806</v>
      </c>
      <c r="AK1854" s="10">
        <v>48.011711959008103</v>
      </c>
      <c r="AL1854" s="1">
        <v>98.170452812928801</v>
      </c>
      <c r="AM1854" s="1">
        <v>1.37597194694313</v>
      </c>
      <c r="AN1854" s="10">
        <v>0.25537429486202201</v>
      </c>
      <c r="AO1854" s="10">
        <f t="shared" si="124"/>
        <v>1.6313462418051521</v>
      </c>
      <c r="AP1854" s="1">
        <v>4778.69264424007</v>
      </c>
      <c r="AQ1854" s="1">
        <v>7614.45037670907</v>
      </c>
      <c r="AR1854" s="1" t="s">
        <v>1195</v>
      </c>
      <c r="AS1854" s="1" t="s">
        <v>176</v>
      </c>
      <c r="AT1854" s="1" t="s">
        <v>1065</v>
      </c>
      <c r="AU1854" s="1">
        <v>24388</v>
      </c>
      <c r="AV1854" s="1">
        <v>16674</v>
      </c>
      <c r="AW1854" s="1">
        <v>13387</v>
      </c>
      <c r="AX1854" s="1">
        <v>68.369690011481097</v>
      </c>
      <c r="AY1854" s="10">
        <v>54.891750041003803</v>
      </c>
      <c r="AZ1854" s="1">
        <v>29.491297527452002</v>
      </c>
      <c r="BA1854" s="1">
        <v>17.464704564129399</v>
      </c>
      <c r="BB1854" s="10">
        <v>46.462986479420302</v>
      </c>
      <c r="BC1854" s="10">
        <f t="shared" si="123"/>
        <v>63.9276910435497</v>
      </c>
      <c r="BD1854" s="1">
        <v>33850.762115112098</v>
      </c>
      <c r="BE1854" s="1">
        <v>71339.525873836203</v>
      </c>
      <c r="BF1854" s="1" t="s">
        <v>1199</v>
      </c>
      <c r="BG1854" s="1" t="s">
        <v>176</v>
      </c>
      <c r="BH1854" s="1" t="s">
        <v>1065</v>
      </c>
      <c r="BI1854" s="1">
        <v>20930</v>
      </c>
      <c r="BJ1854" s="1">
        <v>14145</v>
      </c>
      <c r="BK1854" s="1">
        <v>11808</v>
      </c>
      <c r="BL1854" s="1">
        <v>67.582417582417605</v>
      </c>
      <c r="BM1854" s="10">
        <v>56.416626851409497</v>
      </c>
      <c r="BN1854" s="1">
        <v>29.073509485094799</v>
      </c>
      <c r="BO1854" s="1">
        <v>17.225609756097601</v>
      </c>
      <c r="BP1854" s="10">
        <v>47.6287262872629</v>
      </c>
      <c r="BQ1854" s="10">
        <f t="shared" si="127"/>
        <v>64.854336043360505</v>
      </c>
      <c r="BR1854" s="1">
        <v>34824.591078997</v>
      </c>
      <c r="BS1854" s="1">
        <v>73298.172949248503</v>
      </c>
    </row>
    <row r="1855" spans="1:71" customFormat="1" ht="15" x14ac:dyDescent="0.2">
      <c r="A1855">
        <v>3869</v>
      </c>
      <c r="B1855" t="s">
        <v>378</v>
      </c>
      <c r="C1855" t="s">
        <v>8</v>
      </c>
      <c r="D1855" t="s">
        <v>61</v>
      </c>
      <c r="E1855" t="s">
        <v>233</v>
      </c>
      <c r="F1855" t="s">
        <v>637</v>
      </c>
      <c r="H1855" t="s">
        <v>638</v>
      </c>
      <c r="I1855" t="s">
        <v>1246</v>
      </c>
      <c r="J1855">
        <v>-6.4313637641589869</v>
      </c>
      <c r="K1855" s="13" t="s">
        <v>378</v>
      </c>
      <c r="L1855" s="13">
        <v>318</v>
      </c>
      <c r="M1855" s="13" t="s">
        <v>1022</v>
      </c>
      <c r="N1855" s="15" t="s">
        <v>176</v>
      </c>
      <c r="O1855" s="13" t="s">
        <v>996</v>
      </c>
      <c r="P1855" s="13" t="s">
        <v>1093</v>
      </c>
      <c r="Q1855" s="13" t="s">
        <v>176</v>
      </c>
      <c r="R1855" s="13" t="s">
        <v>1065</v>
      </c>
      <c r="S1855" s="13">
        <v>69369</v>
      </c>
      <c r="T1855" s="13">
        <v>45899</v>
      </c>
      <c r="U1855" s="13">
        <v>35296</v>
      </c>
      <c r="V1855" s="32">
        <v>66.166443223918506</v>
      </c>
      <c r="W1855" s="10">
        <v>50.8815176808084</v>
      </c>
      <c r="X1855" s="1">
        <v>99.203875793291004</v>
      </c>
      <c r="Y1855" s="1">
        <v>0.48164097914777898</v>
      </c>
      <c r="Z1855" s="10">
        <v>0.13315956482320901</v>
      </c>
      <c r="AA1855" s="10">
        <f t="shared" si="126"/>
        <v>0.61480054397098804</v>
      </c>
      <c r="AB1855" s="1">
        <v>4751.0258350886397</v>
      </c>
      <c r="AC1855" s="1">
        <v>7404.8993332542505</v>
      </c>
      <c r="AD1855" s="1" t="s">
        <v>1097</v>
      </c>
      <c r="AE1855" s="1" t="s">
        <v>176</v>
      </c>
      <c r="AF1855" s="1" t="s">
        <v>1065</v>
      </c>
      <c r="AG1855" s="1">
        <v>63277</v>
      </c>
      <c r="AH1855" s="1">
        <v>40738</v>
      </c>
      <c r="AI1855" s="1">
        <v>31240</v>
      </c>
      <c r="AJ1855" s="32">
        <v>64.3804225864058</v>
      </c>
      <c r="AK1855" s="10">
        <v>49.370229309227703</v>
      </c>
      <c r="AL1855" s="1">
        <v>98.661971830985905</v>
      </c>
      <c r="AM1855" s="1">
        <v>0.87067861715748995</v>
      </c>
      <c r="AN1855" s="10">
        <v>0.20166453265044801</v>
      </c>
      <c r="AO1855" s="10">
        <f t="shared" si="124"/>
        <v>1.0723431498079379</v>
      </c>
      <c r="AP1855" s="1">
        <v>4671.5541261976196</v>
      </c>
      <c r="AQ1855" s="1">
        <v>8398.0757803389006</v>
      </c>
      <c r="AR1855" s="1" t="s">
        <v>1196</v>
      </c>
      <c r="AS1855" s="1" t="s">
        <v>176</v>
      </c>
      <c r="AT1855" s="1" t="s">
        <v>1065</v>
      </c>
      <c r="AU1855" s="1">
        <v>23292</v>
      </c>
      <c r="AV1855" s="1">
        <v>15723</v>
      </c>
      <c r="AW1855" s="1">
        <v>12830</v>
      </c>
      <c r="AX1855" s="1">
        <v>67.503863987635199</v>
      </c>
      <c r="AY1855" s="10">
        <v>55.0832904001374</v>
      </c>
      <c r="AZ1855" s="1">
        <v>30.740452065471601</v>
      </c>
      <c r="BA1855" s="1">
        <v>17.412314886983602</v>
      </c>
      <c r="BB1855" s="10">
        <v>45.681995323460598</v>
      </c>
      <c r="BC1855" s="10">
        <f t="shared" si="123"/>
        <v>63.094310210444199</v>
      </c>
      <c r="BD1855" s="1">
        <v>33758.979949246001</v>
      </c>
      <c r="BE1855" s="1">
        <v>69673.264405180395</v>
      </c>
      <c r="BF1855" s="23" t="s">
        <v>1200</v>
      </c>
      <c r="BG1855" s="1" t="s">
        <v>176</v>
      </c>
      <c r="BH1855" s="1" t="s">
        <v>1065</v>
      </c>
      <c r="BI1855" s="1">
        <v>20075</v>
      </c>
      <c r="BJ1855" s="1">
        <v>13630</v>
      </c>
      <c r="BK1855" s="1">
        <v>11090</v>
      </c>
      <c r="BL1855" s="1">
        <v>67.895392278953906</v>
      </c>
      <c r="BM1855" s="10">
        <v>55.242839352428398</v>
      </c>
      <c r="BN1855" s="1">
        <v>26.4021641118124</v>
      </c>
      <c r="BO1855" s="1">
        <v>16.582506762849398</v>
      </c>
      <c r="BP1855" s="10">
        <v>50.414788097384999</v>
      </c>
      <c r="BQ1855" s="10">
        <f t="shared" si="127"/>
        <v>66.997294860234405</v>
      </c>
      <c r="BR1855" s="1">
        <v>40122.163971956499</v>
      </c>
      <c r="BS1855" s="1">
        <v>78021.695144685698</v>
      </c>
    </row>
    <row r="1856" spans="1:71" customFormat="1" x14ac:dyDescent="0.15">
      <c r="A1856">
        <v>3869</v>
      </c>
      <c r="B1856" t="s">
        <v>379</v>
      </c>
      <c r="C1856" t="s">
        <v>8</v>
      </c>
      <c r="D1856" t="s">
        <v>61</v>
      </c>
      <c r="E1856" t="s">
        <v>233</v>
      </c>
      <c r="F1856" t="s">
        <v>637</v>
      </c>
      <c r="H1856" t="s">
        <v>638</v>
      </c>
      <c r="I1856" t="s">
        <v>1247</v>
      </c>
      <c r="J1856">
        <v>-6.9084850188786495</v>
      </c>
      <c r="K1856" s="13" t="s">
        <v>379</v>
      </c>
      <c r="L1856" s="13">
        <v>319</v>
      </c>
      <c r="M1856" s="13" t="s">
        <v>989</v>
      </c>
      <c r="N1856" s="15" t="s">
        <v>179</v>
      </c>
      <c r="O1856" s="13" t="s">
        <v>956</v>
      </c>
      <c r="P1856" s="13" t="s">
        <v>1092</v>
      </c>
      <c r="Q1856" s="13" t="s">
        <v>179</v>
      </c>
      <c r="R1856" s="13" t="s">
        <v>1065</v>
      </c>
      <c r="S1856" s="13">
        <v>59908</v>
      </c>
      <c r="T1856" s="13">
        <v>38334</v>
      </c>
      <c r="U1856" s="13">
        <v>28279</v>
      </c>
      <c r="V1856" s="32">
        <v>63.9881151098351</v>
      </c>
      <c r="W1856" s="10">
        <v>47.204046204179697</v>
      </c>
      <c r="X1856" s="1">
        <v>99.041691714699994</v>
      </c>
      <c r="Y1856" s="1">
        <v>0.61529757063545398</v>
      </c>
      <c r="Z1856" s="10">
        <v>0.15205629619152</v>
      </c>
      <c r="AA1856" s="10">
        <f t="shared" si="126"/>
        <v>0.76735386682697393</v>
      </c>
      <c r="AB1856" s="1">
        <v>4407.4562420435304</v>
      </c>
      <c r="AC1856" s="1">
        <v>7254.2965445346799</v>
      </c>
      <c r="AD1856" s="1" t="s">
        <v>1096</v>
      </c>
      <c r="AE1856" s="1" t="s">
        <v>179</v>
      </c>
      <c r="AF1856" s="1" t="s">
        <v>1065</v>
      </c>
      <c r="AG1856" s="1">
        <v>59871</v>
      </c>
      <c r="AH1856" s="1">
        <v>37248</v>
      </c>
      <c r="AI1856" s="1">
        <v>28925</v>
      </c>
      <c r="AJ1856" s="32">
        <v>62.213759583103702</v>
      </c>
      <c r="AK1856" s="10">
        <v>48.312204573165602</v>
      </c>
      <c r="AL1856" s="1">
        <v>99.256698357822003</v>
      </c>
      <c r="AM1856" s="1">
        <v>0.46326707000864298</v>
      </c>
      <c r="AN1856" s="10">
        <v>0.131374243733794</v>
      </c>
      <c r="AO1856" s="10">
        <f t="shared" si="124"/>
        <v>0.59464131374243701</v>
      </c>
      <c r="AP1856" s="1">
        <v>4835.7431263969002</v>
      </c>
      <c r="AQ1856" s="1">
        <v>7625.0662290884402</v>
      </c>
      <c r="AR1856" s="1" t="s">
        <v>1195</v>
      </c>
      <c r="AS1856" s="1" t="s">
        <v>179</v>
      </c>
      <c r="AT1856" s="1" t="s">
        <v>1065</v>
      </c>
      <c r="AU1856" s="1">
        <v>24590</v>
      </c>
      <c r="AV1856" s="1">
        <v>16274</v>
      </c>
      <c r="AW1856" s="1">
        <v>13282</v>
      </c>
      <c r="AX1856" s="1">
        <v>66.181374542496997</v>
      </c>
      <c r="AY1856" s="10">
        <v>54.013826758845099</v>
      </c>
      <c r="AZ1856" s="1">
        <v>31.215178436982399</v>
      </c>
      <c r="BA1856" s="1">
        <v>17.5199518144858</v>
      </c>
      <c r="BB1856" s="10">
        <v>44.006926667670498</v>
      </c>
      <c r="BC1856" s="10">
        <f t="shared" si="123"/>
        <v>61.526878482156299</v>
      </c>
      <c r="BD1856" s="1">
        <v>33358.3263538053</v>
      </c>
      <c r="BE1856" s="1">
        <v>63254.7138160264</v>
      </c>
      <c r="BF1856" s="1" t="s">
        <v>1199</v>
      </c>
      <c r="BG1856" s="1" t="s">
        <v>179</v>
      </c>
      <c r="BH1856" s="1" t="s">
        <v>1065</v>
      </c>
      <c r="BI1856" s="1">
        <v>20731</v>
      </c>
      <c r="BJ1856" s="1">
        <v>13619</v>
      </c>
      <c r="BK1856" s="1">
        <v>11118</v>
      </c>
      <c r="BL1856" s="1">
        <v>65.693888379721201</v>
      </c>
      <c r="BM1856" s="10">
        <v>53.629829723602299</v>
      </c>
      <c r="BN1856" s="1">
        <v>30.113329735564001</v>
      </c>
      <c r="BO1856" s="1">
        <v>17.961863644540401</v>
      </c>
      <c r="BP1856" s="10">
        <v>45.053067098398998</v>
      </c>
      <c r="BQ1856" s="10">
        <f t="shared" si="127"/>
        <v>63.014930742939399</v>
      </c>
      <c r="BR1856" s="1">
        <v>33369.719606807397</v>
      </c>
      <c r="BS1856" s="1">
        <v>64516.699923344502</v>
      </c>
    </row>
    <row r="1857" spans="1:71" customFormat="1" ht="15" x14ac:dyDescent="0.2">
      <c r="A1857">
        <v>3869</v>
      </c>
      <c r="B1857" t="s">
        <v>380</v>
      </c>
      <c r="C1857" t="s">
        <v>8</v>
      </c>
      <c r="D1857" t="s">
        <v>61</v>
      </c>
      <c r="E1857" t="s">
        <v>233</v>
      </c>
      <c r="F1857" t="s">
        <v>637</v>
      </c>
      <c r="H1857" t="s">
        <v>638</v>
      </c>
      <c r="I1857" t="s">
        <v>1248</v>
      </c>
      <c r="J1857">
        <v>-7.3856062735983121</v>
      </c>
      <c r="K1857" s="13" t="s">
        <v>380</v>
      </c>
      <c r="L1857" s="13">
        <v>320</v>
      </c>
      <c r="M1857" s="13" t="s">
        <v>1023</v>
      </c>
      <c r="N1857" s="15" t="s">
        <v>179</v>
      </c>
      <c r="O1857" s="13" t="s">
        <v>996</v>
      </c>
      <c r="P1857" s="13" t="s">
        <v>1093</v>
      </c>
      <c r="Q1857" s="13" t="s">
        <v>179</v>
      </c>
      <c r="R1857" s="13" t="s">
        <v>1065</v>
      </c>
      <c r="S1857" s="13">
        <v>65835</v>
      </c>
      <c r="T1857" s="13">
        <v>42699</v>
      </c>
      <c r="U1857" s="13">
        <v>32132</v>
      </c>
      <c r="V1857" s="32">
        <v>64.857598541809097</v>
      </c>
      <c r="W1857" s="10">
        <v>48.806865648970899</v>
      </c>
      <c r="X1857" s="1">
        <v>99.2997634756629</v>
      </c>
      <c r="Y1857" s="1">
        <v>0.46060002489729901</v>
      </c>
      <c r="Z1857" s="10">
        <v>7.4691895929291693E-2</v>
      </c>
      <c r="AA1857" s="10">
        <f t="shared" si="126"/>
        <v>0.53529192082659072</v>
      </c>
      <c r="AB1857" s="1">
        <v>4568.0406243772304</v>
      </c>
      <c r="AC1857" s="1">
        <v>7075.4339127142403</v>
      </c>
      <c r="AD1857" s="1" t="s">
        <v>1097</v>
      </c>
      <c r="AE1857" s="1" t="s">
        <v>179</v>
      </c>
      <c r="AF1857" s="1" t="s">
        <v>1065</v>
      </c>
      <c r="AG1857" s="1">
        <v>61909</v>
      </c>
      <c r="AH1857" s="1">
        <v>39221</v>
      </c>
      <c r="AI1857" s="1">
        <v>29986</v>
      </c>
      <c r="AJ1857" s="32">
        <v>63.352662779240497</v>
      </c>
      <c r="AK1857" s="10">
        <v>48.435607100744598</v>
      </c>
      <c r="AL1857" s="1">
        <v>99.149603148135796</v>
      </c>
      <c r="AM1857" s="1">
        <v>0.47355432535183101</v>
      </c>
      <c r="AN1857" s="10">
        <v>0.14673514306676499</v>
      </c>
      <c r="AO1857" s="10">
        <f t="shared" si="124"/>
        <v>0.620289468418596</v>
      </c>
      <c r="AP1857" s="1">
        <v>4654.0305786121198</v>
      </c>
      <c r="AQ1857" s="1">
        <v>8126.0733884441197</v>
      </c>
      <c r="AR1857" s="1" t="s">
        <v>1196</v>
      </c>
      <c r="AS1857" s="1" t="s">
        <v>179</v>
      </c>
      <c r="AT1857" s="1" t="s">
        <v>1065</v>
      </c>
      <c r="AU1857" s="1">
        <v>22003</v>
      </c>
      <c r="AV1857" s="1">
        <v>14368</v>
      </c>
      <c r="AW1857" s="1">
        <v>11787</v>
      </c>
      <c r="AX1857" s="1">
        <v>65.300186338226595</v>
      </c>
      <c r="AY1857" s="10">
        <v>53.569967731673003</v>
      </c>
      <c r="AZ1857" s="1">
        <v>30.1009586832952</v>
      </c>
      <c r="BA1857" s="1">
        <v>17.052685161618701</v>
      </c>
      <c r="BB1857" s="10">
        <v>46.228896241622103</v>
      </c>
      <c r="BC1857" s="10">
        <f t="shared" ref="BC1857:BC1920" si="128">SUM(BA1857:BB1857)</f>
        <v>63.281581403240807</v>
      </c>
      <c r="BD1857" s="1">
        <v>34831.168082958</v>
      </c>
      <c r="BE1857" s="1">
        <v>66205.970153379298</v>
      </c>
      <c r="BF1857" s="23" t="s">
        <v>1200</v>
      </c>
      <c r="BG1857" s="1" t="s">
        <v>179</v>
      </c>
      <c r="BH1857" s="1" t="s">
        <v>1065</v>
      </c>
      <c r="BI1857" s="1">
        <v>18740</v>
      </c>
      <c r="BJ1857" s="1">
        <v>12417</v>
      </c>
      <c r="BK1857" s="1">
        <v>10107</v>
      </c>
      <c r="BL1857" s="1">
        <v>66.259338313767302</v>
      </c>
      <c r="BM1857" s="10">
        <v>53.932764140875101</v>
      </c>
      <c r="BN1857" s="1">
        <v>26.0611457405758</v>
      </c>
      <c r="BO1857" s="1">
        <v>17.928168596022601</v>
      </c>
      <c r="BP1857" s="10">
        <v>49.737805481349596</v>
      </c>
      <c r="BQ1857" s="10">
        <f t="shared" si="127"/>
        <v>67.665974077372198</v>
      </c>
      <c r="BR1857" s="1">
        <v>39888.105463653701</v>
      </c>
      <c r="BS1857" s="1">
        <v>76203.189100145697</v>
      </c>
    </row>
    <row r="1858" spans="1:71" customFormat="1" x14ac:dyDescent="0.15">
      <c r="A1858">
        <v>3869</v>
      </c>
      <c r="B1858" t="s">
        <v>381</v>
      </c>
      <c r="C1858" t="s">
        <v>8</v>
      </c>
      <c r="D1858" t="s">
        <v>61</v>
      </c>
      <c r="E1858" t="s">
        <v>233</v>
      </c>
      <c r="F1858" t="s">
        <v>637</v>
      </c>
      <c r="H1858" t="s">
        <v>638</v>
      </c>
      <c r="I1858" t="s">
        <v>1249</v>
      </c>
      <c r="J1858">
        <v>-7.8627275283179747</v>
      </c>
      <c r="K1858" s="13" t="s">
        <v>381</v>
      </c>
      <c r="L1858" s="13">
        <v>321</v>
      </c>
      <c r="M1858" s="13" t="s">
        <v>990</v>
      </c>
      <c r="N1858" s="15" t="s">
        <v>180</v>
      </c>
      <c r="O1858" s="13" t="s">
        <v>956</v>
      </c>
      <c r="P1858" s="13" t="s">
        <v>1092</v>
      </c>
      <c r="Q1858" s="13" t="s">
        <v>180</v>
      </c>
      <c r="R1858" s="13" t="s">
        <v>1065</v>
      </c>
      <c r="S1858" s="13">
        <v>68650</v>
      </c>
      <c r="T1858" s="13">
        <v>43981</v>
      </c>
      <c r="U1858" s="13">
        <v>33246</v>
      </c>
      <c r="V1858" s="32">
        <v>64.065549890750205</v>
      </c>
      <c r="W1858" s="10">
        <v>48.4282592862345</v>
      </c>
      <c r="X1858" s="1">
        <v>99.166817060699003</v>
      </c>
      <c r="Y1858" s="1">
        <v>0.502316068098418</v>
      </c>
      <c r="Z1858" s="10">
        <v>0.1473861517175</v>
      </c>
      <c r="AA1858" s="10">
        <f t="shared" si="126"/>
        <v>0.64970221981591803</v>
      </c>
      <c r="AB1858" s="1">
        <v>4503.30720818594</v>
      </c>
      <c r="AC1858" s="1">
        <v>7261.6813249014604</v>
      </c>
      <c r="AD1858" s="1" t="s">
        <v>1096</v>
      </c>
      <c r="AE1858" s="1" t="s">
        <v>180</v>
      </c>
      <c r="AF1858" s="1" t="s">
        <v>1065</v>
      </c>
      <c r="AG1858" s="1">
        <v>60010</v>
      </c>
      <c r="AH1858" s="1">
        <v>37814</v>
      </c>
      <c r="AI1858" s="1">
        <v>28974</v>
      </c>
      <c r="AJ1858" s="32">
        <v>63.012831194800903</v>
      </c>
      <c r="AK1858" s="10">
        <v>48.281953007832001</v>
      </c>
      <c r="AL1858" s="1">
        <v>99.309725961206595</v>
      </c>
      <c r="AM1858" s="1">
        <v>0.42106716366397501</v>
      </c>
      <c r="AN1858" s="10">
        <v>6.9027403879340102E-2</v>
      </c>
      <c r="AO1858" s="10">
        <f t="shared" ref="AO1858:AO1921" si="129">SUM(AM1858:AN1858)</f>
        <v>0.4900945675433151</v>
      </c>
      <c r="AP1858" s="1">
        <v>4814.7951073920403</v>
      </c>
      <c r="AQ1858" s="1">
        <v>7740.6356755506904</v>
      </c>
      <c r="AR1858" s="1" t="s">
        <v>1195</v>
      </c>
      <c r="AS1858" s="1" t="s">
        <v>180</v>
      </c>
      <c r="AT1858" s="1" t="s">
        <v>1065</v>
      </c>
      <c r="AU1858" s="1">
        <v>25933</v>
      </c>
      <c r="AV1858" s="1">
        <v>17546</v>
      </c>
      <c r="AW1858" s="1">
        <v>14501</v>
      </c>
      <c r="AX1858" s="1">
        <v>67.658967338911793</v>
      </c>
      <c r="AY1858" s="10">
        <v>55.917171171866002</v>
      </c>
      <c r="AZ1858" s="1">
        <v>30.632370181366799</v>
      </c>
      <c r="BA1858" s="1">
        <v>17.9918626301634</v>
      </c>
      <c r="BB1858" s="10">
        <v>44.707261568167702</v>
      </c>
      <c r="BC1858" s="10">
        <f t="shared" si="128"/>
        <v>62.699124198331106</v>
      </c>
      <c r="BD1858" s="1">
        <v>33596.509446552001</v>
      </c>
      <c r="BE1858" s="1">
        <v>63225.229750659499</v>
      </c>
      <c r="BF1858" s="1" t="s">
        <v>1199</v>
      </c>
      <c r="BG1858" s="1" t="s">
        <v>180</v>
      </c>
      <c r="BH1858" s="1" t="s">
        <v>1065</v>
      </c>
      <c r="BI1858" s="1">
        <v>19734</v>
      </c>
      <c r="BJ1858" s="1">
        <v>12936</v>
      </c>
      <c r="BK1858" s="1">
        <v>10685</v>
      </c>
      <c r="BL1858" s="1">
        <v>65.551839464882903</v>
      </c>
      <c r="BM1858" s="10">
        <v>54.1451302320868</v>
      </c>
      <c r="BN1858" s="1">
        <v>30.594291062236799</v>
      </c>
      <c r="BO1858" s="1">
        <v>19.026672905942899</v>
      </c>
      <c r="BP1858" s="10">
        <v>43.8839494618624</v>
      </c>
      <c r="BQ1858" s="10">
        <f t="shared" si="127"/>
        <v>62.910622367805303</v>
      </c>
      <c r="BR1858" s="1">
        <v>32284.176212420702</v>
      </c>
      <c r="BS1858" s="1">
        <v>63786.090774098797</v>
      </c>
    </row>
    <row r="1859" spans="1:71" customFormat="1" ht="15" x14ac:dyDescent="0.2">
      <c r="A1859">
        <v>3869</v>
      </c>
      <c r="B1859" t="s">
        <v>382</v>
      </c>
      <c r="C1859" t="s">
        <v>8</v>
      </c>
      <c r="D1859" t="s">
        <v>61</v>
      </c>
      <c r="E1859" t="s">
        <v>233</v>
      </c>
      <c r="F1859" t="s">
        <v>637</v>
      </c>
      <c r="H1859" t="s">
        <v>638</v>
      </c>
      <c r="I1859" t="s">
        <v>1250</v>
      </c>
      <c r="J1859">
        <v>-8.3398487830376364</v>
      </c>
      <c r="K1859" s="13" t="s">
        <v>382</v>
      </c>
      <c r="L1859" s="13">
        <v>322</v>
      </c>
      <c r="M1859" s="13" t="s">
        <v>382</v>
      </c>
      <c r="N1859" s="15" t="s">
        <v>180</v>
      </c>
      <c r="O1859" s="13" t="s">
        <v>996</v>
      </c>
      <c r="P1859" s="13" t="s">
        <v>1093</v>
      </c>
      <c r="Q1859" s="13" t="s">
        <v>180</v>
      </c>
      <c r="R1859" s="13" t="s">
        <v>1065</v>
      </c>
      <c r="S1859" s="13">
        <v>71275</v>
      </c>
      <c r="T1859" s="13">
        <v>46741</v>
      </c>
      <c r="U1859" s="13">
        <v>35406</v>
      </c>
      <c r="V1859" s="32">
        <v>65.578393546124204</v>
      </c>
      <c r="W1859" s="10">
        <v>49.675201683619797</v>
      </c>
      <c r="X1859" s="1">
        <v>99.067954583968799</v>
      </c>
      <c r="Y1859" s="1">
        <v>0.604417330395978</v>
      </c>
      <c r="Z1859" s="10">
        <v>0.12709710218607001</v>
      </c>
      <c r="AA1859" s="10">
        <f t="shared" si="126"/>
        <v>0.73151443258204796</v>
      </c>
      <c r="AB1859" s="1">
        <v>4600.6643504194499</v>
      </c>
      <c r="AC1859" s="1">
        <v>7172.2484357067797</v>
      </c>
      <c r="AD1859" s="1" t="s">
        <v>1097</v>
      </c>
      <c r="AE1859" s="1" t="s">
        <v>180</v>
      </c>
      <c r="AF1859" s="1" t="s">
        <v>1065</v>
      </c>
      <c r="AG1859" s="1">
        <v>67269</v>
      </c>
      <c r="AH1859" s="1">
        <v>43125</v>
      </c>
      <c r="AI1859" s="1">
        <v>32800</v>
      </c>
      <c r="AJ1859" s="32">
        <v>64.108281675065797</v>
      </c>
      <c r="AK1859" s="10">
        <v>48.759458294310903</v>
      </c>
      <c r="AL1859" s="1">
        <v>99.277439024390205</v>
      </c>
      <c r="AM1859" s="1">
        <v>0.478658536585366</v>
      </c>
      <c r="AN1859" s="10">
        <v>9.7560975609756101E-2</v>
      </c>
      <c r="AO1859" s="10">
        <f t="shared" si="129"/>
        <v>0.57621951219512213</v>
      </c>
      <c r="AP1859" s="1">
        <v>4505.8281486204196</v>
      </c>
      <c r="AQ1859" s="1">
        <v>8074.3819134322002</v>
      </c>
      <c r="AR1859" s="1" t="s">
        <v>1196</v>
      </c>
      <c r="AS1859" s="1" t="s">
        <v>180</v>
      </c>
      <c r="AT1859" s="1" t="s">
        <v>1065</v>
      </c>
      <c r="AU1859" s="1">
        <v>23877</v>
      </c>
      <c r="AV1859" s="1">
        <v>16256</v>
      </c>
      <c r="AW1859" s="1">
        <v>12961</v>
      </c>
      <c r="AX1859" s="1">
        <v>68.082254889642797</v>
      </c>
      <c r="AY1859" s="10">
        <v>54.282363781044502</v>
      </c>
      <c r="AZ1859" s="1">
        <v>29.773937196203999</v>
      </c>
      <c r="BA1859" s="1">
        <v>17.6683897847388</v>
      </c>
      <c r="BB1859" s="10">
        <v>45.9146670781575</v>
      </c>
      <c r="BC1859" s="10">
        <f t="shared" si="128"/>
        <v>63.583056862896299</v>
      </c>
      <c r="BD1859" s="1">
        <v>35217.880496901103</v>
      </c>
      <c r="BE1859" s="1">
        <v>65538.656953062295</v>
      </c>
      <c r="BF1859" s="23" t="s">
        <v>1200</v>
      </c>
      <c r="BG1859" s="1" t="s">
        <v>180</v>
      </c>
      <c r="BH1859" s="1" t="s">
        <v>1065</v>
      </c>
      <c r="BI1859" s="1">
        <v>21524</v>
      </c>
      <c r="BJ1859" s="1">
        <v>14425</v>
      </c>
      <c r="BK1859" s="1">
        <v>11838</v>
      </c>
      <c r="BL1859" s="1">
        <v>67.018212228210402</v>
      </c>
      <c r="BM1859" s="10">
        <v>54.9990708046832</v>
      </c>
      <c r="BN1859" s="1">
        <v>28.256462240243302</v>
      </c>
      <c r="BO1859" s="1">
        <v>18.820746747761401</v>
      </c>
      <c r="BP1859" s="10">
        <v>46.992735259334303</v>
      </c>
      <c r="BQ1859" s="10">
        <f t="shared" si="127"/>
        <v>65.813482007095701</v>
      </c>
      <c r="BR1859" s="1">
        <v>35062.160527775202</v>
      </c>
      <c r="BS1859" s="1">
        <v>72767.332583795898</v>
      </c>
    </row>
    <row r="1860" spans="1:71" customFormat="1" x14ac:dyDescent="0.15">
      <c r="A1860">
        <v>3869</v>
      </c>
      <c r="B1860" t="s">
        <v>383</v>
      </c>
      <c r="C1860" t="s">
        <v>8</v>
      </c>
      <c r="D1860" t="s">
        <v>61</v>
      </c>
      <c r="E1860" t="s">
        <v>233</v>
      </c>
      <c r="F1860" t="s">
        <v>637</v>
      </c>
      <c r="H1860" t="s">
        <v>638</v>
      </c>
      <c r="I1860" t="s">
        <v>1251</v>
      </c>
      <c r="J1860">
        <v>-8.816970037757299</v>
      </c>
      <c r="K1860" s="13" t="s">
        <v>383</v>
      </c>
      <c r="L1860" s="13">
        <v>323</v>
      </c>
      <c r="M1860" s="13" t="s">
        <v>383</v>
      </c>
      <c r="N1860" s="15" t="s">
        <v>181</v>
      </c>
      <c r="O1860" s="13" t="s">
        <v>956</v>
      </c>
      <c r="P1860" s="13" t="s">
        <v>1092</v>
      </c>
      <c r="Q1860" s="13" t="s">
        <v>181</v>
      </c>
      <c r="R1860" s="13" t="s">
        <v>1065</v>
      </c>
      <c r="S1860" s="13">
        <v>66091</v>
      </c>
      <c r="T1860" s="13">
        <v>41629</v>
      </c>
      <c r="U1860" s="13">
        <v>31773</v>
      </c>
      <c r="V1860" s="32">
        <v>62.987396165892498</v>
      </c>
      <c r="W1860" s="10">
        <v>48.074624381534498</v>
      </c>
      <c r="X1860" s="1">
        <v>99.131337928429801</v>
      </c>
      <c r="Y1860" s="1">
        <v>0.557076763289586</v>
      </c>
      <c r="Z1860" s="10">
        <v>0.10700909577314099</v>
      </c>
      <c r="AA1860" s="10">
        <f t="shared" si="126"/>
        <v>0.66408585906272699</v>
      </c>
      <c r="AB1860" s="1">
        <v>4672.9549542691202</v>
      </c>
      <c r="AC1860" s="1">
        <v>6993.6107574502203</v>
      </c>
      <c r="AD1860" s="1" t="s">
        <v>1096</v>
      </c>
      <c r="AE1860" s="1" t="s">
        <v>181</v>
      </c>
      <c r="AF1860" s="1" t="s">
        <v>1065</v>
      </c>
      <c r="AG1860" s="1">
        <v>54618</v>
      </c>
      <c r="AH1860" s="1">
        <v>33756</v>
      </c>
      <c r="AI1860" s="1">
        <v>26160</v>
      </c>
      <c r="AJ1860" s="32">
        <v>61.8038009447435</v>
      </c>
      <c r="AK1860" s="10">
        <v>47.896297923761402</v>
      </c>
      <c r="AL1860" s="1">
        <v>99.304281345565698</v>
      </c>
      <c r="AM1860" s="1">
        <v>0.41284403669724801</v>
      </c>
      <c r="AN1860" s="10">
        <v>0.122324159021407</v>
      </c>
      <c r="AO1860" s="10">
        <f t="shared" si="129"/>
        <v>0.53516819571865504</v>
      </c>
      <c r="AP1860" s="1">
        <v>4715.2008304097399</v>
      </c>
      <c r="AQ1860" s="1">
        <v>7783.7599258779201</v>
      </c>
      <c r="AR1860" s="1" t="s">
        <v>1195</v>
      </c>
      <c r="AS1860" s="1" t="s">
        <v>181</v>
      </c>
      <c r="AT1860" s="1" t="s">
        <v>1065</v>
      </c>
      <c r="AU1860" s="1">
        <v>24602</v>
      </c>
      <c r="AV1860" s="1">
        <v>16724</v>
      </c>
      <c r="AW1860" s="1">
        <v>13491</v>
      </c>
      <c r="AX1860" s="1">
        <v>67.978213153402194</v>
      </c>
      <c r="AY1860" s="10">
        <v>54.837005121534801</v>
      </c>
      <c r="AZ1860" s="1">
        <v>30.664887702913099</v>
      </c>
      <c r="BA1860" s="1">
        <v>18.627232970128201</v>
      </c>
      <c r="BB1860" s="10">
        <v>44.214661626269397</v>
      </c>
      <c r="BC1860" s="10">
        <f t="shared" si="128"/>
        <v>62.841894596397594</v>
      </c>
      <c r="BD1860" s="1">
        <v>32085.690978563402</v>
      </c>
      <c r="BE1860" s="1">
        <v>63494.207640318396</v>
      </c>
      <c r="BF1860" s="1" t="s">
        <v>1199</v>
      </c>
      <c r="BG1860" s="1" t="s">
        <v>181</v>
      </c>
      <c r="BH1860" s="1" t="s">
        <v>1065</v>
      </c>
      <c r="BI1860" s="1">
        <v>20805</v>
      </c>
      <c r="BJ1860" s="1">
        <v>13962</v>
      </c>
      <c r="BK1860" s="1">
        <v>11393</v>
      </c>
      <c r="BL1860" s="1">
        <v>67.108868060562401</v>
      </c>
      <c r="BM1860" s="10">
        <v>54.760874789714002</v>
      </c>
      <c r="BN1860" s="1">
        <v>28.271745808830001</v>
      </c>
      <c r="BO1860" s="1">
        <v>18.704467655578</v>
      </c>
      <c r="BP1860" s="10">
        <v>46.7743351180549</v>
      </c>
      <c r="BQ1860" s="10">
        <f t="shared" si="127"/>
        <v>65.478802773632907</v>
      </c>
      <c r="BR1860" s="1">
        <v>35048.422092575303</v>
      </c>
      <c r="BS1860" s="1">
        <v>70210.761813777004</v>
      </c>
    </row>
    <row r="1861" spans="1:71" customFormat="1" ht="15" x14ac:dyDescent="0.2">
      <c r="A1861">
        <v>3869</v>
      </c>
      <c r="B1861" t="s">
        <v>384</v>
      </c>
      <c r="C1861" t="s">
        <v>8</v>
      </c>
      <c r="D1861" t="s">
        <v>61</v>
      </c>
      <c r="E1861" t="s">
        <v>233</v>
      </c>
      <c r="F1861" t="s">
        <v>637</v>
      </c>
      <c r="H1861" t="s">
        <v>638</v>
      </c>
      <c r="I1861" t="s">
        <v>1252</v>
      </c>
      <c r="J1861">
        <v>-9.2940912924769616</v>
      </c>
      <c r="K1861" s="13" t="s">
        <v>384</v>
      </c>
      <c r="L1861" s="13">
        <v>324</v>
      </c>
      <c r="M1861" s="13" t="s">
        <v>384</v>
      </c>
      <c r="N1861" s="15" t="s">
        <v>181</v>
      </c>
      <c r="O1861" s="13" t="s">
        <v>996</v>
      </c>
      <c r="P1861" s="13" t="s">
        <v>1093</v>
      </c>
      <c r="Q1861" s="13" t="s">
        <v>181</v>
      </c>
      <c r="R1861" s="13" t="s">
        <v>1065</v>
      </c>
      <c r="S1861" s="13">
        <v>71342</v>
      </c>
      <c r="T1861" s="13">
        <v>46007</v>
      </c>
      <c r="U1861" s="13">
        <v>34765</v>
      </c>
      <c r="V1861" s="32">
        <v>64.487959406800996</v>
      </c>
      <c r="W1861" s="10">
        <v>48.730060833730498</v>
      </c>
      <c r="X1861" s="1">
        <v>99.286638860923304</v>
      </c>
      <c r="Y1861" s="1">
        <v>0.42859197468718502</v>
      </c>
      <c r="Z1861" s="10">
        <v>9.2046598590536502E-2</v>
      </c>
      <c r="AA1861" s="10">
        <f t="shared" si="126"/>
        <v>0.52063857327772156</v>
      </c>
      <c r="AB1861" s="1">
        <v>4602.7183279313304</v>
      </c>
      <c r="AC1861" s="1">
        <v>6797.6968665341301</v>
      </c>
      <c r="AD1861" s="1" t="s">
        <v>1097</v>
      </c>
      <c r="AE1861" s="1" t="s">
        <v>181</v>
      </c>
      <c r="AF1861" s="1" t="s">
        <v>1065</v>
      </c>
      <c r="AG1861" s="1">
        <v>59702</v>
      </c>
      <c r="AH1861" s="1">
        <v>38906</v>
      </c>
      <c r="AI1861" s="1">
        <v>27353</v>
      </c>
      <c r="AJ1861" s="32">
        <v>65.166996080533295</v>
      </c>
      <c r="AK1861" s="10">
        <v>45.815885564972703</v>
      </c>
      <c r="AL1861" s="1">
        <v>98.658282455306505</v>
      </c>
      <c r="AM1861" s="1">
        <v>1.0126859942236699</v>
      </c>
      <c r="AN1861" s="10">
        <v>0.179139399700216</v>
      </c>
      <c r="AO1861" s="10">
        <f t="shared" si="129"/>
        <v>1.1918253939238859</v>
      </c>
      <c r="AP1861" s="1">
        <v>4298.2258171557996</v>
      </c>
      <c r="AQ1861" s="1">
        <v>8141.3029566223304</v>
      </c>
      <c r="AR1861" s="1" t="s">
        <v>1196</v>
      </c>
      <c r="AS1861" s="1" t="s">
        <v>181</v>
      </c>
      <c r="AT1861" s="1" t="s">
        <v>1065</v>
      </c>
      <c r="AU1861" s="1">
        <v>24696</v>
      </c>
      <c r="AV1861" s="1">
        <v>16291</v>
      </c>
      <c r="AW1861" s="1">
        <v>13061</v>
      </c>
      <c r="AX1861" s="1">
        <v>65.966148364107596</v>
      </c>
      <c r="AY1861" s="10">
        <v>52.887107223841902</v>
      </c>
      <c r="AZ1861" s="1">
        <v>28.619554398591202</v>
      </c>
      <c r="BA1861" s="1">
        <v>17.242171349820101</v>
      </c>
      <c r="BB1861" s="10">
        <v>47.783477528520002</v>
      </c>
      <c r="BC1861" s="10">
        <f t="shared" si="128"/>
        <v>65.025648878340107</v>
      </c>
      <c r="BD1861" s="1">
        <v>36339.424360021098</v>
      </c>
      <c r="BE1861" s="1">
        <v>68804.530177718698</v>
      </c>
      <c r="BF1861" s="23" t="s">
        <v>1200</v>
      </c>
      <c r="BG1861" s="1" t="s">
        <v>181</v>
      </c>
      <c r="BH1861" s="1" t="s">
        <v>1065</v>
      </c>
      <c r="BI1861" s="1">
        <v>21700</v>
      </c>
      <c r="BJ1861" s="1">
        <v>14419</v>
      </c>
      <c r="BK1861" s="1">
        <v>11687</v>
      </c>
      <c r="BL1861" s="1">
        <v>66.447004608294904</v>
      </c>
      <c r="BM1861" s="10">
        <v>53.857142857142897</v>
      </c>
      <c r="BN1861" s="1">
        <v>27.954137075382899</v>
      </c>
      <c r="BO1861" s="1">
        <v>17.943013604860099</v>
      </c>
      <c r="BP1861" s="10">
        <v>48.044836142722701</v>
      </c>
      <c r="BQ1861" s="10">
        <f t="shared" si="127"/>
        <v>65.9878497475828</v>
      </c>
      <c r="BR1861" s="1">
        <v>36489.306349982799</v>
      </c>
      <c r="BS1861" s="1">
        <v>71513.629773401102</v>
      </c>
    </row>
    <row r="1862" spans="1:71" customFormat="1" x14ac:dyDescent="0.15">
      <c r="A1862">
        <v>3869</v>
      </c>
      <c r="B1862" t="s">
        <v>385</v>
      </c>
      <c r="C1862" t="s">
        <v>8</v>
      </c>
      <c r="D1862" t="s">
        <v>61</v>
      </c>
      <c r="E1862" t="s">
        <v>75</v>
      </c>
      <c r="F1862" t="s">
        <v>639</v>
      </c>
      <c r="H1862" t="s">
        <v>640</v>
      </c>
      <c r="I1862" t="s">
        <v>1243</v>
      </c>
      <c r="J1862">
        <v>-5</v>
      </c>
      <c r="K1862" s="13" t="s">
        <v>385</v>
      </c>
      <c r="L1862" s="13">
        <v>325</v>
      </c>
      <c r="M1862" s="13" t="s">
        <v>385</v>
      </c>
      <c r="N1862" s="15" t="s">
        <v>182</v>
      </c>
      <c r="O1862" s="13" t="s">
        <v>956</v>
      </c>
      <c r="P1862" s="13" t="s">
        <v>1092</v>
      </c>
      <c r="Q1862" s="13" t="s">
        <v>182</v>
      </c>
      <c r="R1862" s="13" t="s">
        <v>1065</v>
      </c>
      <c r="S1862" s="13">
        <v>71105</v>
      </c>
      <c r="T1862" s="13">
        <v>44391</v>
      </c>
      <c r="U1862" s="13">
        <v>33582</v>
      </c>
      <c r="V1862" s="32">
        <v>62.430208846072702</v>
      </c>
      <c r="W1862" s="10">
        <v>47.228746220378298</v>
      </c>
      <c r="X1862" s="1">
        <v>99.794532785420799</v>
      </c>
      <c r="Y1862" s="1">
        <v>7.7422428682032002E-2</v>
      </c>
      <c r="Z1862" s="10">
        <v>2.3822285748317601E-2</v>
      </c>
      <c r="AA1862" s="10">
        <f t="shared" si="126"/>
        <v>0.1012447144303496</v>
      </c>
      <c r="AB1862" s="1">
        <v>4837.90380098265</v>
      </c>
      <c r="AC1862" s="1">
        <v>6839.2956125147903</v>
      </c>
      <c r="AD1862" s="1" t="s">
        <v>1096</v>
      </c>
      <c r="AE1862" s="1" t="s">
        <v>182</v>
      </c>
      <c r="AF1862" s="1" t="s">
        <v>1065</v>
      </c>
      <c r="AG1862" s="1">
        <v>49479</v>
      </c>
      <c r="AH1862" s="1">
        <v>30438</v>
      </c>
      <c r="AI1862" s="1">
        <v>23859</v>
      </c>
      <c r="AJ1862" s="32">
        <v>61.517007215182197</v>
      </c>
      <c r="AK1862" s="10">
        <v>48.2204571636452</v>
      </c>
      <c r="AL1862" s="1">
        <v>99.803009346577795</v>
      </c>
      <c r="AM1862" s="1">
        <v>9.2208390963577705E-2</v>
      </c>
      <c r="AN1862" s="10">
        <v>2.0956452491722202E-2</v>
      </c>
      <c r="AO1862" s="10">
        <f t="shared" si="129"/>
        <v>0.11316484345529991</v>
      </c>
      <c r="AP1862" s="1">
        <v>5009.6612246693403</v>
      </c>
      <c r="AQ1862" s="1">
        <v>8170.9983183178301</v>
      </c>
      <c r="AR1862" s="1" t="s">
        <v>1195</v>
      </c>
      <c r="AS1862" s="1" t="s">
        <v>182</v>
      </c>
      <c r="AT1862" s="1" t="s">
        <v>1065</v>
      </c>
      <c r="AU1862" s="1">
        <v>20880</v>
      </c>
      <c r="AV1862" s="1">
        <v>13181</v>
      </c>
      <c r="AW1862" s="1">
        <v>9650</v>
      </c>
      <c r="AX1862" s="1">
        <v>63.127394636015303</v>
      </c>
      <c r="AY1862" s="10">
        <v>46.216475095785398</v>
      </c>
      <c r="AZ1862" s="1">
        <v>26.134715025906701</v>
      </c>
      <c r="BA1862" s="1">
        <v>14.7772020725389</v>
      </c>
      <c r="BB1862" s="10">
        <v>49.098445595854898</v>
      </c>
      <c r="BC1862" s="10">
        <f t="shared" si="128"/>
        <v>63.875647668393796</v>
      </c>
      <c r="BD1862" s="1">
        <v>36681.636121279102</v>
      </c>
      <c r="BE1862" s="1">
        <v>56245.718468212399</v>
      </c>
      <c r="BF1862" s="1" t="s">
        <v>1199</v>
      </c>
      <c r="BG1862" s="1" t="s">
        <v>182</v>
      </c>
      <c r="BH1862" s="1" t="s">
        <v>1065</v>
      </c>
      <c r="BI1862" s="1">
        <v>16463</v>
      </c>
      <c r="BJ1862" s="1">
        <v>10207</v>
      </c>
      <c r="BK1862" s="1">
        <v>7940</v>
      </c>
      <c r="BL1862" s="1">
        <v>61.999635546376702</v>
      </c>
      <c r="BM1862" s="10">
        <v>48.229362813582</v>
      </c>
      <c r="BN1862" s="1">
        <v>26.574307304785901</v>
      </c>
      <c r="BO1862" s="1">
        <v>18.362720403022699</v>
      </c>
      <c r="BP1862" s="10">
        <v>47.178841309823703</v>
      </c>
      <c r="BQ1862" s="10">
        <f t="shared" si="127"/>
        <v>65.541561712846402</v>
      </c>
      <c r="BR1862" s="1">
        <v>33273.300418151601</v>
      </c>
      <c r="BS1862" s="1">
        <v>60226.698298975301</v>
      </c>
    </row>
    <row r="1863" spans="1:71" customFormat="1" ht="15" x14ac:dyDescent="0.2">
      <c r="A1863">
        <v>3869</v>
      </c>
      <c r="B1863" t="s">
        <v>388</v>
      </c>
      <c r="C1863" t="s">
        <v>8</v>
      </c>
      <c r="D1863" t="s">
        <v>61</v>
      </c>
      <c r="E1863" t="s">
        <v>75</v>
      </c>
      <c r="F1863" t="s">
        <v>639</v>
      </c>
      <c r="H1863" t="s">
        <v>640</v>
      </c>
      <c r="I1863" t="s">
        <v>1244</v>
      </c>
      <c r="J1863">
        <v>-5.4771212547196626</v>
      </c>
      <c r="K1863" s="13" t="s">
        <v>388</v>
      </c>
      <c r="L1863" s="13">
        <v>326</v>
      </c>
      <c r="M1863" s="13" t="s">
        <v>388</v>
      </c>
      <c r="N1863" s="15" t="s">
        <v>182</v>
      </c>
      <c r="O1863" s="13" t="s">
        <v>996</v>
      </c>
      <c r="P1863" s="13" t="s">
        <v>1093</v>
      </c>
      <c r="Q1863" s="13" t="s">
        <v>182</v>
      </c>
      <c r="R1863" s="13" t="s">
        <v>1065</v>
      </c>
      <c r="S1863" s="13">
        <v>75854</v>
      </c>
      <c r="T1863" s="13">
        <v>50506</v>
      </c>
      <c r="U1863" s="13">
        <v>37755</v>
      </c>
      <c r="V1863" s="32">
        <v>66.583172937485202</v>
      </c>
      <c r="W1863" s="10">
        <v>49.773248609170302</v>
      </c>
      <c r="X1863" s="1">
        <v>99.430539001456793</v>
      </c>
      <c r="Y1863" s="1">
        <v>0.30459541782545402</v>
      </c>
      <c r="Z1863" s="10">
        <v>7.1513706793802104E-2</v>
      </c>
      <c r="AA1863" s="10">
        <f t="shared" si="126"/>
        <v>0.37610912461925611</v>
      </c>
      <c r="AB1863" s="1">
        <v>4791.7387395058904</v>
      </c>
      <c r="AC1863" s="1">
        <v>6690.4929701459096</v>
      </c>
      <c r="AD1863" s="1" t="s">
        <v>1097</v>
      </c>
      <c r="AE1863" s="1" t="s">
        <v>182</v>
      </c>
      <c r="AF1863" s="1" t="s">
        <v>1065</v>
      </c>
      <c r="AG1863" s="1">
        <v>64900</v>
      </c>
      <c r="AH1863" s="1">
        <v>42693</v>
      </c>
      <c r="AI1863" s="1">
        <v>30667</v>
      </c>
      <c r="AJ1863" s="32">
        <v>65.782742681047793</v>
      </c>
      <c r="AK1863" s="10">
        <v>47.252696456086298</v>
      </c>
      <c r="AL1863" s="1">
        <v>99.259790654449404</v>
      </c>
      <c r="AM1863" s="1">
        <v>0.52499429354028804</v>
      </c>
      <c r="AN1863" s="10">
        <v>7.1738350670101397E-2</v>
      </c>
      <c r="AO1863" s="10">
        <f t="shared" si="129"/>
        <v>0.59673264421038941</v>
      </c>
      <c r="AP1863" s="1">
        <v>4284.9780978635999</v>
      </c>
      <c r="AQ1863" s="1">
        <v>7846.6561243073502</v>
      </c>
      <c r="AR1863" s="1" t="s">
        <v>1196</v>
      </c>
      <c r="AS1863" s="1" t="s">
        <v>182</v>
      </c>
      <c r="AT1863" s="1" t="s">
        <v>1065</v>
      </c>
      <c r="AU1863" s="1">
        <v>20419</v>
      </c>
      <c r="AV1863" s="1">
        <v>13000</v>
      </c>
      <c r="AW1863" s="1">
        <v>10521</v>
      </c>
      <c r="AX1863" s="1">
        <v>63.666193251383497</v>
      </c>
      <c r="AY1863" s="10">
        <v>51.525539938292802</v>
      </c>
      <c r="AZ1863" s="1">
        <v>27.478376580172998</v>
      </c>
      <c r="BA1863" s="1">
        <v>16.8520102651839</v>
      </c>
      <c r="BB1863" s="10">
        <v>48.056268415549901</v>
      </c>
      <c r="BC1863" s="10">
        <f t="shared" si="128"/>
        <v>64.908278680733801</v>
      </c>
      <c r="BD1863" s="1">
        <v>36404.141661448499</v>
      </c>
      <c r="BE1863" s="1">
        <v>64139.887578908703</v>
      </c>
      <c r="BF1863" s="23" t="s">
        <v>1200</v>
      </c>
      <c r="BG1863" s="1" t="s">
        <v>182</v>
      </c>
      <c r="BH1863" s="1" t="s">
        <v>1065</v>
      </c>
      <c r="BI1863" s="1">
        <v>18511</v>
      </c>
      <c r="BJ1863" s="1">
        <v>12250</v>
      </c>
      <c r="BK1863" s="1">
        <v>9717</v>
      </c>
      <c r="BL1863" s="1">
        <v>66.176867808330201</v>
      </c>
      <c r="BM1863" s="10">
        <v>52.493112203554603</v>
      </c>
      <c r="BN1863" s="1">
        <v>25.018009673767601</v>
      </c>
      <c r="BO1863" s="1">
        <v>18.133168673458901</v>
      </c>
      <c r="BP1863" s="10">
        <v>50.2315529484409</v>
      </c>
      <c r="BQ1863" s="10">
        <f t="shared" si="127"/>
        <v>68.364721621899804</v>
      </c>
      <c r="BR1863" s="1">
        <v>39038.1061025042</v>
      </c>
      <c r="BS1863" s="1">
        <v>73339.956971603606</v>
      </c>
    </row>
    <row r="1864" spans="1:71" customFormat="1" x14ac:dyDescent="0.15">
      <c r="A1864">
        <v>3869</v>
      </c>
      <c r="B1864" t="s">
        <v>389</v>
      </c>
      <c r="C1864" t="s">
        <v>8</v>
      </c>
      <c r="D1864" t="s">
        <v>61</v>
      </c>
      <c r="E1864" t="s">
        <v>75</v>
      </c>
      <c r="F1864" t="s">
        <v>639</v>
      </c>
      <c r="H1864" t="s">
        <v>640</v>
      </c>
      <c r="I1864" t="s">
        <v>1245</v>
      </c>
      <c r="J1864">
        <v>-5.9542425094393252</v>
      </c>
      <c r="K1864" s="13" t="s">
        <v>389</v>
      </c>
      <c r="L1864" s="13">
        <v>327</v>
      </c>
      <c r="M1864" s="13" t="s">
        <v>389</v>
      </c>
      <c r="N1864" s="15" t="s">
        <v>183</v>
      </c>
      <c r="O1864" s="13" t="s">
        <v>956</v>
      </c>
      <c r="P1864" s="13" t="s">
        <v>1092</v>
      </c>
      <c r="Q1864" s="13" t="s">
        <v>183</v>
      </c>
      <c r="R1864" s="13" t="s">
        <v>1065</v>
      </c>
      <c r="S1864" s="13">
        <v>67690</v>
      </c>
      <c r="T1864" s="13">
        <v>43660</v>
      </c>
      <c r="U1864" s="13">
        <v>31685</v>
      </c>
      <c r="V1864" s="32">
        <v>64.499926133845506</v>
      </c>
      <c r="W1864" s="10">
        <v>46.808982124390603</v>
      </c>
      <c r="X1864" s="1">
        <v>99.270948398295701</v>
      </c>
      <c r="Y1864" s="1">
        <v>0.49865867129556601</v>
      </c>
      <c r="Z1864" s="10">
        <v>7.5745620956288506E-2</v>
      </c>
      <c r="AA1864" s="10">
        <f t="shared" si="126"/>
        <v>0.57440429225185452</v>
      </c>
      <c r="AB1864" s="1">
        <v>4280.5606984104397</v>
      </c>
      <c r="AC1864" s="1">
        <v>6574.2000283470397</v>
      </c>
      <c r="AD1864" s="1" t="s">
        <v>1096</v>
      </c>
      <c r="AE1864" s="1" t="s">
        <v>183</v>
      </c>
      <c r="AF1864" s="1" t="s">
        <v>1065</v>
      </c>
      <c r="AG1864" s="1">
        <v>48536</v>
      </c>
      <c r="AH1864" s="1">
        <v>30702</v>
      </c>
      <c r="AI1864" s="1">
        <v>22949</v>
      </c>
      <c r="AJ1864" s="32">
        <v>63.256139772540003</v>
      </c>
      <c r="AK1864" s="10">
        <v>47.282429536838599</v>
      </c>
      <c r="AL1864" s="1">
        <v>98.8365506122271</v>
      </c>
      <c r="AM1864" s="1">
        <v>0.84535273868142402</v>
      </c>
      <c r="AN1864" s="10">
        <v>0.20480195215477801</v>
      </c>
      <c r="AO1864" s="10">
        <f t="shared" si="129"/>
        <v>1.0501546908362021</v>
      </c>
      <c r="AP1864" s="1">
        <v>4542.9212546834397</v>
      </c>
      <c r="AQ1864" s="1">
        <v>8294.9986453806705</v>
      </c>
      <c r="AR1864" s="1" t="s">
        <v>1195</v>
      </c>
      <c r="AS1864" s="1" t="s">
        <v>183</v>
      </c>
      <c r="AT1864" s="1" t="s">
        <v>1065</v>
      </c>
      <c r="AU1864" s="1">
        <v>24935</v>
      </c>
      <c r="AV1864" s="1">
        <v>16725</v>
      </c>
      <c r="AW1864" s="1">
        <v>13373</v>
      </c>
      <c r="AX1864" s="1">
        <v>67.074393422899504</v>
      </c>
      <c r="AY1864" s="10">
        <v>53.631441748546202</v>
      </c>
      <c r="AZ1864" s="1">
        <v>28.908995737680399</v>
      </c>
      <c r="BA1864" s="1">
        <v>17.475510356688901</v>
      </c>
      <c r="BB1864" s="10">
        <v>46.735960517460597</v>
      </c>
      <c r="BC1864" s="10">
        <f t="shared" si="128"/>
        <v>64.211470874149498</v>
      </c>
      <c r="BD1864" s="1">
        <v>34899.915874790902</v>
      </c>
      <c r="BE1864" s="1">
        <v>64495.656171068003</v>
      </c>
      <c r="BF1864" s="1" t="s">
        <v>1199</v>
      </c>
      <c r="BG1864" s="1" t="s">
        <v>183</v>
      </c>
      <c r="BH1864" s="1" t="s">
        <v>1065</v>
      </c>
      <c r="BI1864" s="1">
        <v>18370</v>
      </c>
      <c r="BJ1864" s="1">
        <v>12383</v>
      </c>
      <c r="BK1864" s="1">
        <v>10376</v>
      </c>
      <c r="BL1864" s="1">
        <v>67.408818726183995</v>
      </c>
      <c r="BM1864" s="10">
        <v>56.483396842678303</v>
      </c>
      <c r="BN1864" s="1">
        <v>26.705859676175798</v>
      </c>
      <c r="BO1864" s="1">
        <v>21.347340015420201</v>
      </c>
      <c r="BP1864" s="10">
        <v>46.915959907478801</v>
      </c>
      <c r="BQ1864" s="10">
        <f t="shared" si="127"/>
        <v>68.263299922898995</v>
      </c>
      <c r="BR1864" s="1">
        <v>32995.229377087897</v>
      </c>
      <c r="BS1864" s="1">
        <v>75834.7529355632</v>
      </c>
    </row>
    <row r="1865" spans="1:71" customFormat="1" ht="15" x14ac:dyDescent="0.2">
      <c r="A1865">
        <v>3869</v>
      </c>
      <c r="B1865" t="s">
        <v>390</v>
      </c>
      <c r="C1865" t="s">
        <v>8</v>
      </c>
      <c r="D1865" t="s">
        <v>61</v>
      </c>
      <c r="E1865" t="s">
        <v>75</v>
      </c>
      <c r="F1865" t="s">
        <v>639</v>
      </c>
      <c r="H1865" t="s">
        <v>640</v>
      </c>
      <c r="I1865" t="s">
        <v>1246</v>
      </c>
      <c r="J1865">
        <v>-6.4313637641589869</v>
      </c>
      <c r="K1865" s="13" t="s">
        <v>390</v>
      </c>
      <c r="L1865" s="13">
        <v>328</v>
      </c>
      <c r="M1865" s="13" t="s">
        <v>390</v>
      </c>
      <c r="N1865" s="15" t="s">
        <v>183</v>
      </c>
      <c r="O1865" s="13" t="s">
        <v>996</v>
      </c>
      <c r="P1865" s="13" t="s">
        <v>1093</v>
      </c>
      <c r="Q1865" s="13" t="s">
        <v>183</v>
      </c>
      <c r="R1865" s="13" t="s">
        <v>1065</v>
      </c>
      <c r="S1865" s="13">
        <v>76153</v>
      </c>
      <c r="T1865" s="13">
        <v>49444</v>
      </c>
      <c r="U1865" s="13">
        <v>36980</v>
      </c>
      <c r="V1865" s="32">
        <v>64.927186059643105</v>
      </c>
      <c r="W1865" s="10">
        <v>48.560135516657297</v>
      </c>
      <c r="X1865" s="1">
        <v>99.332071389940495</v>
      </c>
      <c r="Y1865" s="1">
        <v>0.39210383991346698</v>
      </c>
      <c r="Z1865" s="10">
        <v>0.124391563007031</v>
      </c>
      <c r="AA1865" s="10">
        <f t="shared" si="126"/>
        <v>0.516495402920498</v>
      </c>
      <c r="AB1865" s="1">
        <v>4522.8105251631196</v>
      </c>
      <c r="AC1865" s="1">
        <v>6501.8682160137096</v>
      </c>
      <c r="AD1865" s="1" t="s">
        <v>1097</v>
      </c>
      <c r="AE1865" s="1" t="s">
        <v>183</v>
      </c>
      <c r="AF1865" s="1" t="s">
        <v>1065</v>
      </c>
      <c r="AG1865" s="1">
        <v>66994</v>
      </c>
      <c r="AH1865" s="1">
        <v>43326</v>
      </c>
      <c r="AI1865" s="1">
        <v>32493</v>
      </c>
      <c r="AJ1865" s="32">
        <v>64.671463116099901</v>
      </c>
      <c r="AK1865" s="10">
        <v>48.501358330596801</v>
      </c>
      <c r="AL1865" s="1">
        <v>99.230603514603104</v>
      </c>
      <c r="AM1865" s="1">
        <v>0.54781029760256095</v>
      </c>
      <c r="AN1865" s="10">
        <v>7.3862062598098105E-2</v>
      </c>
      <c r="AO1865" s="10">
        <f t="shared" si="129"/>
        <v>0.62167236020065908</v>
      </c>
      <c r="AP1865" s="1">
        <v>4253.1959202061398</v>
      </c>
      <c r="AQ1865" s="1">
        <v>7633.7564582390896</v>
      </c>
      <c r="AR1865" s="1" t="s">
        <v>1196</v>
      </c>
      <c r="AS1865" s="1" t="s">
        <v>183</v>
      </c>
      <c r="AT1865" s="1" t="s">
        <v>1065</v>
      </c>
      <c r="AU1865" s="1">
        <v>23578</v>
      </c>
      <c r="AV1865" s="1">
        <v>15356</v>
      </c>
      <c r="AW1865" s="1">
        <v>12539</v>
      </c>
      <c r="AX1865" s="1">
        <v>65.128509627618996</v>
      </c>
      <c r="AY1865" s="10">
        <v>53.1809313767071</v>
      </c>
      <c r="AZ1865" s="1">
        <v>28.072414068107499</v>
      </c>
      <c r="BA1865" s="1">
        <v>18.286944732434801</v>
      </c>
      <c r="BB1865" s="10">
        <v>46.9814179759151</v>
      </c>
      <c r="BC1865" s="10">
        <f t="shared" si="128"/>
        <v>65.268362708349898</v>
      </c>
      <c r="BD1865" s="1">
        <v>35369.957606255302</v>
      </c>
      <c r="BE1865" s="1">
        <v>67579.770080832895</v>
      </c>
      <c r="BF1865" s="23" t="s">
        <v>1200</v>
      </c>
      <c r="BG1865" s="1" t="s">
        <v>183</v>
      </c>
      <c r="BH1865" s="1" t="s">
        <v>1065</v>
      </c>
      <c r="BI1865" s="1">
        <v>19467</v>
      </c>
      <c r="BJ1865" s="1">
        <v>12667</v>
      </c>
      <c r="BK1865" s="1">
        <v>10175</v>
      </c>
      <c r="BL1865" s="1">
        <v>65.069091282683502</v>
      </c>
      <c r="BM1865" s="10">
        <v>52.267940617455203</v>
      </c>
      <c r="BN1865" s="1">
        <v>26.7420147420147</v>
      </c>
      <c r="BO1865" s="1">
        <v>17.8574938574939</v>
      </c>
      <c r="BP1865" s="10">
        <v>48.874692874692897</v>
      </c>
      <c r="BQ1865" s="10">
        <f t="shared" si="127"/>
        <v>66.73218673218679</v>
      </c>
      <c r="BR1865" s="1">
        <v>37782.355302011398</v>
      </c>
      <c r="BS1865" s="1">
        <v>71304.910300603195</v>
      </c>
    </row>
    <row r="1866" spans="1:71" customFormat="1" x14ac:dyDescent="0.15">
      <c r="A1866">
        <v>3869</v>
      </c>
      <c r="B1866" t="s">
        <v>391</v>
      </c>
      <c r="C1866" t="s">
        <v>8</v>
      </c>
      <c r="D1866" t="s">
        <v>61</v>
      </c>
      <c r="E1866" t="s">
        <v>75</v>
      </c>
      <c r="F1866" t="s">
        <v>639</v>
      </c>
      <c r="H1866" t="s">
        <v>640</v>
      </c>
      <c r="I1866" t="s">
        <v>1247</v>
      </c>
      <c r="J1866">
        <v>-6.9084850188786495</v>
      </c>
      <c r="K1866" s="13" t="s">
        <v>391</v>
      </c>
      <c r="L1866" s="13">
        <v>329</v>
      </c>
      <c r="M1866" s="13" t="s">
        <v>391</v>
      </c>
      <c r="N1866" s="15" t="s">
        <v>184</v>
      </c>
      <c r="O1866" s="13" t="s">
        <v>956</v>
      </c>
      <c r="P1866" s="13" t="s">
        <v>1092</v>
      </c>
      <c r="Q1866" s="13" t="s">
        <v>184</v>
      </c>
      <c r="R1866" s="13" t="s">
        <v>1065</v>
      </c>
      <c r="S1866" s="13">
        <v>74492</v>
      </c>
      <c r="T1866" s="13">
        <v>47423</v>
      </c>
      <c r="U1866" s="13">
        <v>35858</v>
      </c>
      <c r="V1866" s="32">
        <v>63.661869730977799</v>
      </c>
      <c r="W1866" s="10">
        <v>48.136712667132002</v>
      </c>
      <c r="X1866" s="1">
        <v>98.895643928830395</v>
      </c>
      <c r="Y1866" s="1">
        <v>0.733448602822243</v>
      </c>
      <c r="Z1866" s="10">
        <v>0.16732667744994101</v>
      </c>
      <c r="AA1866" s="10">
        <f t="shared" si="126"/>
        <v>0.90077528027218401</v>
      </c>
      <c r="AB1866" s="1">
        <v>4595.5833953273504</v>
      </c>
      <c r="AC1866" s="1">
        <v>6773.2646826882501</v>
      </c>
      <c r="AD1866" s="1" t="s">
        <v>1096</v>
      </c>
      <c r="AE1866" s="1" t="s">
        <v>184</v>
      </c>
      <c r="AF1866" s="1" t="s">
        <v>1065</v>
      </c>
      <c r="AG1866" s="1">
        <v>50705</v>
      </c>
      <c r="AH1866" s="1">
        <v>31942</v>
      </c>
      <c r="AI1866" s="1">
        <v>24855</v>
      </c>
      <c r="AJ1866" s="32">
        <v>62.995759787003301</v>
      </c>
      <c r="AK1866" s="10">
        <v>49.018834434473902</v>
      </c>
      <c r="AL1866" s="1">
        <v>99.239589619794799</v>
      </c>
      <c r="AM1866" s="1">
        <v>0.50694025347012694</v>
      </c>
      <c r="AN1866" s="10">
        <v>0.100583383625025</v>
      </c>
      <c r="AO1866" s="10">
        <f t="shared" si="129"/>
        <v>0.607523637095152</v>
      </c>
      <c r="AP1866" s="1">
        <v>4799.5838454705599</v>
      </c>
      <c r="AQ1866" s="1">
        <v>8543.2950578808905</v>
      </c>
      <c r="AR1866" s="1" t="s">
        <v>1195</v>
      </c>
      <c r="AS1866" s="1" t="s">
        <v>184</v>
      </c>
      <c r="AT1866" s="1" t="s">
        <v>1065</v>
      </c>
      <c r="AU1866" s="1">
        <v>26372</v>
      </c>
      <c r="AV1866" s="1">
        <v>18515</v>
      </c>
      <c r="AW1866" s="1">
        <v>14497</v>
      </c>
      <c r="AX1866" s="1">
        <v>70.207037767328998</v>
      </c>
      <c r="AY1866" s="10">
        <v>54.971181556196001</v>
      </c>
      <c r="AZ1866" s="1">
        <v>28.295509415741201</v>
      </c>
      <c r="BA1866" s="1">
        <v>18.445195557701599</v>
      </c>
      <c r="BB1866" s="10">
        <v>46.278540387666403</v>
      </c>
      <c r="BC1866" s="10">
        <f t="shared" si="128"/>
        <v>64.723735945368006</v>
      </c>
      <c r="BD1866" s="1">
        <v>34744.025084897199</v>
      </c>
      <c r="BE1866" s="1">
        <v>66847.629119341407</v>
      </c>
      <c r="BF1866" s="1" t="s">
        <v>1199</v>
      </c>
      <c r="BG1866" s="1" t="s">
        <v>184</v>
      </c>
      <c r="BH1866" s="1" t="s">
        <v>1065</v>
      </c>
      <c r="BI1866" s="1">
        <v>20321</v>
      </c>
      <c r="BJ1866" s="1">
        <v>13875</v>
      </c>
      <c r="BK1866" s="1">
        <v>11727</v>
      </c>
      <c r="BL1866" s="1">
        <v>68.279120122041206</v>
      </c>
      <c r="BM1866" s="10">
        <v>57.708774174499297</v>
      </c>
      <c r="BN1866" s="1">
        <v>29.095250277138199</v>
      </c>
      <c r="BO1866" s="1">
        <v>21.3865438731133</v>
      </c>
      <c r="BP1866" s="10">
        <v>44.870810949091798</v>
      </c>
      <c r="BQ1866" s="10">
        <f t="shared" si="127"/>
        <v>66.257354822205102</v>
      </c>
      <c r="BR1866" s="1">
        <v>31274.3955276048</v>
      </c>
      <c r="BS1866" s="1">
        <v>70903.587571831304</v>
      </c>
    </row>
    <row r="1867" spans="1:71" customFormat="1" ht="15" x14ac:dyDescent="0.2">
      <c r="A1867">
        <v>3869</v>
      </c>
      <c r="B1867" t="s">
        <v>392</v>
      </c>
      <c r="C1867" t="s">
        <v>8</v>
      </c>
      <c r="D1867" t="s">
        <v>61</v>
      </c>
      <c r="E1867" t="s">
        <v>75</v>
      </c>
      <c r="F1867" t="s">
        <v>639</v>
      </c>
      <c r="H1867" t="s">
        <v>640</v>
      </c>
      <c r="I1867" t="s">
        <v>1248</v>
      </c>
      <c r="J1867">
        <v>-7.3856062735983121</v>
      </c>
      <c r="K1867" s="13" t="s">
        <v>392</v>
      </c>
      <c r="L1867" s="13">
        <v>330</v>
      </c>
      <c r="M1867" s="13" t="s">
        <v>392</v>
      </c>
      <c r="N1867" s="15" t="s">
        <v>184</v>
      </c>
      <c r="O1867" s="13" t="s">
        <v>996</v>
      </c>
      <c r="P1867" s="13" t="s">
        <v>1093</v>
      </c>
      <c r="Q1867" s="13" t="s">
        <v>184</v>
      </c>
      <c r="R1867" s="13" t="s">
        <v>1065</v>
      </c>
      <c r="S1867" s="13">
        <v>79399</v>
      </c>
      <c r="T1867" s="13">
        <v>51939</v>
      </c>
      <c r="U1867" s="13">
        <v>38958</v>
      </c>
      <c r="V1867" s="32">
        <v>65.415181551404899</v>
      </c>
      <c r="W1867" s="10">
        <v>49.066109144951398</v>
      </c>
      <c r="X1867" s="1">
        <v>99.176035730787007</v>
      </c>
      <c r="Y1867" s="1">
        <v>0.57241131474921703</v>
      </c>
      <c r="Z1867" s="10">
        <v>8.9840340879922001E-2</v>
      </c>
      <c r="AA1867" s="10">
        <f t="shared" si="126"/>
        <v>0.66225165562913901</v>
      </c>
      <c r="AB1867" s="1">
        <v>4598.4465294469901</v>
      </c>
      <c r="AC1867" s="1">
        <v>6557.8429254665298</v>
      </c>
      <c r="AD1867" s="1" t="s">
        <v>1098</v>
      </c>
      <c r="AE1867" s="1" t="s">
        <v>184</v>
      </c>
      <c r="AF1867" s="1" t="s">
        <v>1065</v>
      </c>
      <c r="AG1867" s="1">
        <v>70517</v>
      </c>
      <c r="AH1867" s="1">
        <v>46259</v>
      </c>
      <c r="AI1867" s="1">
        <v>35360</v>
      </c>
      <c r="AJ1867" s="32">
        <v>65.599784449139904</v>
      </c>
      <c r="AK1867" s="10">
        <v>50.143936923011502</v>
      </c>
      <c r="AL1867" s="1">
        <v>99.326923076923094</v>
      </c>
      <c r="AM1867" s="1">
        <v>0.38461538461538503</v>
      </c>
      <c r="AN1867" s="10">
        <v>0.107466063348416</v>
      </c>
      <c r="AO1867" s="10">
        <f t="shared" si="129"/>
        <v>0.49208144796380104</v>
      </c>
      <c r="AP1867" s="1">
        <v>4334.6216523088497</v>
      </c>
      <c r="AQ1867" s="1">
        <v>6793.3513304132302</v>
      </c>
      <c r="AR1867" s="1" t="s">
        <v>1196</v>
      </c>
      <c r="AS1867" s="1" t="s">
        <v>184</v>
      </c>
      <c r="AT1867" s="1" t="s">
        <v>1065</v>
      </c>
      <c r="AU1867" s="1">
        <v>26289</v>
      </c>
      <c r="AV1867" s="1">
        <v>17824</v>
      </c>
      <c r="AW1867" s="1">
        <v>14179</v>
      </c>
      <c r="AX1867" s="1">
        <v>67.800220624595795</v>
      </c>
      <c r="AY1867" s="10">
        <v>53.935105937844703</v>
      </c>
      <c r="AZ1867" s="1">
        <v>29.3250581846393</v>
      </c>
      <c r="BA1867" s="1">
        <v>18.125396713449501</v>
      </c>
      <c r="BB1867" s="10">
        <v>45.151280062063599</v>
      </c>
      <c r="BC1867" s="10">
        <f t="shared" si="128"/>
        <v>63.276676775513096</v>
      </c>
      <c r="BD1867" s="1">
        <v>34280.306231401803</v>
      </c>
      <c r="BE1867" s="1">
        <v>63364.077104643096</v>
      </c>
      <c r="BF1867" s="23" t="s">
        <v>1200</v>
      </c>
      <c r="BG1867" s="1" t="s">
        <v>184</v>
      </c>
      <c r="BH1867" s="1" t="s">
        <v>1065</v>
      </c>
      <c r="BI1867" s="1">
        <v>23210</v>
      </c>
      <c r="BJ1867" s="1">
        <v>15763</v>
      </c>
      <c r="BK1867" s="1">
        <v>12780</v>
      </c>
      <c r="BL1867" s="1">
        <v>67.914691943128005</v>
      </c>
      <c r="BM1867" s="10">
        <v>55.0624730719518</v>
      </c>
      <c r="BN1867" s="1">
        <v>28.411580594679201</v>
      </c>
      <c r="BO1867" s="1">
        <v>18.521126760563401</v>
      </c>
      <c r="BP1867" s="10">
        <v>46.361502347417797</v>
      </c>
      <c r="BQ1867" s="10">
        <f t="shared" si="127"/>
        <v>64.882629107981202</v>
      </c>
      <c r="BR1867" s="1">
        <v>35257.619267446797</v>
      </c>
      <c r="BS1867" s="1">
        <v>67163.763085823593</v>
      </c>
    </row>
    <row r="1868" spans="1:71" customFormat="1" x14ac:dyDescent="0.15">
      <c r="A1868">
        <v>3869</v>
      </c>
      <c r="B1868" t="s">
        <v>393</v>
      </c>
      <c r="C1868" t="s">
        <v>8</v>
      </c>
      <c r="D1868" t="s">
        <v>61</v>
      </c>
      <c r="E1868" t="s">
        <v>75</v>
      </c>
      <c r="F1868" t="s">
        <v>639</v>
      </c>
      <c r="H1868" t="s">
        <v>640</v>
      </c>
      <c r="I1868" t="s">
        <v>1249</v>
      </c>
      <c r="J1868">
        <v>-7.8627275283179747</v>
      </c>
      <c r="K1868" s="13" t="s">
        <v>393</v>
      </c>
      <c r="L1868" s="13">
        <v>331</v>
      </c>
      <c r="M1868" s="13" t="s">
        <v>393</v>
      </c>
      <c r="N1868" s="15" t="s">
        <v>185</v>
      </c>
      <c r="O1868" s="13" t="s">
        <v>956</v>
      </c>
      <c r="P1868" s="13" t="s">
        <v>1092</v>
      </c>
      <c r="Q1868" s="13" t="s">
        <v>185</v>
      </c>
      <c r="R1868" s="13" t="s">
        <v>1065</v>
      </c>
      <c r="S1868" s="13">
        <v>67422</v>
      </c>
      <c r="T1868" s="13">
        <v>43081</v>
      </c>
      <c r="U1868" s="13">
        <v>31335</v>
      </c>
      <c r="V1868" s="32">
        <v>63.897540862033203</v>
      </c>
      <c r="W1868" s="10">
        <v>46.475927738720301</v>
      </c>
      <c r="X1868" s="1">
        <v>99.125578426679397</v>
      </c>
      <c r="Y1868" s="1">
        <v>0.59677676719323403</v>
      </c>
      <c r="Z1868" s="10">
        <v>0.102122227541088</v>
      </c>
      <c r="AA1868" s="10">
        <f t="shared" si="126"/>
        <v>0.69889899473432204</v>
      </c>
      <c r="AB1868" s="1">
        <v>4390.1040296841302</v>
      </c>
      <c r="AC1868" s="1">
        <v>6461.1142681992296</v>
      </c>
      <c r="AD1868" s="1" t="s">
        <v>1096</v>
      </c>
      <c r="AE1868" s="1" t="s">
        <v>185</v>
      </c>
      <c r="AF1868" s="1" t="s">
        <v>1065</v>
      </c>
      <c r="AG1868" s="1">
        <v>47297</v>
      </c>
      <c r="AH1868" s="1">
        <v>29283</v>
      </c>
      <c r="AI1868" s="1">
        <v>22957</v>
      </c>
      <c r="AJ1868" s="32">
        <v>61.913017738968598</v>
      </c>
      <c r="AK1868" s="10">
        <v>48.537962238619798</v>
      </c>
      <c r="AL1868" s="1">
        <v>99.159297817659095</v>
      </c>
      <c r="AM1868" s="1">
        <v>0.64903950864659998</v>
      </c>
      <c r="AN1868" s="10">
        <v>6.9695517707017499E-2</v>
      </c>
      <c r="AO1868" s="10">
        <f t="shared" si="129"/>
        <v>0.71873502635361752</v>
      </c>
      <c r="AP1868" s="1">
        <v>4843.1740201126604</v>
      </c>
      <c r="AQ1868" s="1">
        <v>8915.6045951633805</v>
      </c>
      <c r="AR1868" s="1" t="s">
        <v>1195</v>
      </c>
      <c r="AS1868" s="1" t="s">
        <v>185</v>
      </c>
      <c r="AT1868" s="1" t="s">
        <v>1065</v>
      </c>
      <c r="AU1868" s="1">
        <v>26019</v>
      </c>
      <c r="AV1868" s="1">
        <v>17577</v>
      </c>
      <c r="AW1868" s="1">
        <v>14189</v>
      </c>
      <c r="AX1868" s="1">
        <v>67.554479418886203</v>
      </c>
      <c r="AY1868" s="10">
        <v>54.533225719666397</v>
      </c>
      <c r="AZ1868" s="1">
        <v>30.0655437310593</v>
      </c>
      <c r="BA1868" s="1">
        <v>17.443089717386702</v>
      </c>
      <c r="BB1868" s="10">
        <v>45.041933892451901</v>
      </c>
      <c r="BC1868" s="10">
        <f t="shared" si="128"/>
        <v>62.485023609838606</v>
      </c>
      <c r="BD1868" s="1">
        <v>34045.678891245399</v>
      </c>
      <c r="BE1868" s="1">
        <v>62478.396147006497</v>
      </c>
      <c r="BF1868" s="1" t="s">
        <v>1199</v>
      </c>
      <c r="BG1868" s="1" t="s">
        <v>185</v>
      </c>
      <c r="BH1868" s="1" t="s">
        <v>1065</v>
      </c>
      <c r="BI1868" s="1">
        <v>18543</v>
      </c>
      <c r="BJ1868" s="1">
        <v>12634</v>
      </c>
      <c r="BK1868" s="1">
        <v>10385</v>
      </c>
      <c r="BL1868" s="1">
        <v>68.133527476675795</v>
      </c>
      <c r="BM1868" s="10">
        <v>56.004961440975002</v>
      </c>
      <c r="BN1868" s="1">
        <v>28.935965334617201</v>
      </c>
      <c r="BO1868" s="1">
        <v>19.277804525758299</v>
      </c>
      <c r="BP1868" s="10">
        <v>45.565719788156002</v>
      </c>
      <c r="BQ1868" s="10">
        <f t="shared" si="127"/>
        <v>64.843524313914301</v>
      </c>
      <c r="BR1868" s="1">
        <v>33541.312710396101</v>
      </c>
      <c r="BS1868" s="1">
        <v>66632.605418810897</v>
      </c>
    </row>
    <row r="1869" spans="1:71" customFormat="1" ht="15" x14ac:dyDescent="0.2">
      <c r="A1869">
        <v>3869</v>
      </c>
      <c r="B1869" t="s">
        <v>394</v>
      </c>
      <c r="C1869" t="s">
        <v>8</v>
      </c>
      <c r="D1869" t="s">
        <v>61</v>
      </c>
      <c r="E1869" t="s">
        <v>75</v>
      </c>
      <c r="F1869" t="s">
        <v>639</v>
      </c>
      <c r="H1869" t="s">
        <v>640</v>
      </c>
      <c r="I1869" t="s">
        <v>1250</v>
      </c>
      <c r="J1869">
        <v>-8.3398487830376364</v>
      </c>
      <c r="K1869" s="13" t="s">
        <v>394</v>
      </c>
      <c r="L1869" s="13">
        <v>332</v>
      </c>
      <c r="M1869" s="13" t="s">
        <v>394</v>
      </c>
      <c r="N1869" s="15" t="s">
        <v>185</v>
      </c>
      <c r="O1869" s="13" t="s">
        <v>996</v>
      </c>
      <c r="P1869" s="13" t="s">
        <v>1093</v>
      </c>
      <c r="Q1869" s="13" t="s">
        <v>185</v>
      </c>
      <c r="R1869" s="13" t="s">
        <v>1065</v>
      </c>
      <c r="S1869" s="13">
        <v>67721</v>
      </c>
      <c r="T1869" s="13">
        <v>44045</v>
      </c>
      <c r="U1869" s="13">
        <v>30781</v>
      </c>
      <c r="V1869" s="32">
        <v>65.038909643980404</v>
      </c>
      <c r="W1869" s="10">
        <v>45.4526660858523</v>
      </c>
      <c r="X1869" s="1">
        <v>98.486079074753903</v>
      </c>
      <c r="Y1869" s="1">
        <v>1.1565576167116101</v>
      </c>
      <c r="Z1869" s="10">
        <v>0.16243786751567499</v>
      </c>
      <c r="AA1869" s="10">
        <f t="shared" si="126"/>
        <v>1.3189954842272851</v>
      </c>
      <c r="AB1869" s="1">
        <v>4373.9681740753003</v>
      </c>
      <c r="AC1869" s="1">
        <v>6424.4225433209103</v>
      </c>
      <c r="AD1869" s="1" t="s">
        <v>1099</v>
      </c>
      <c r="AE1869" s="1" t="s">
        <v>185</v>
      </c>
      <c r="AF1869" s="1" t="s">
        <v>1065</v>
      </c>
      <c r="AG1869" s="1">
        <v>67919</v>
      </c>
      <c r="AH1869" s="1">
        <v>43473</v>
      </c>
      <c r="AI1869" s="1">
        <v>33128</v>
      </c>
      <c r="AJ1869" s="32">
        <v>64.0071261355438</v>
      </c>
      <c r="AK1869" s="10">
        <v>48.775747581678203</v>
      </c>
      <c r="AL1869" s="1">
        <v>99.272518715286196</v>
      </c>
      <c r="AM1869" s="1">
        <v>0.44071480318763601</v>
      </c>
      <c r="AN1869" s="10">
        <v>0.123762376237624</v>
      </c>
      <c r="AO1869" s="10">
        <f t="shared" si="129"/>
        <v>0.56447717942525999</v>
      </c>
      <c r="AP1869" s="1">
        <v>4351.0671586830604</v>
      </c>
      <c r="AQ1869" s="1">
        <v>7431.7835448434698</v>
      </c>
      <c r="AR1869" s="1" t="s">
        <v>1196</v>
      </c>
      <c r="AS1869" s="1" t="s">
        <v>185</v>
      </c>
      <c r="AT1869" s="1" t="s">
        <v>1065</v>
      </c>
      <c r="AU1869" s="1">
        <v>24512</v>
      </c>
      <c r="AV1869" s="1">
        <v>16062</v>
      </c>
      <c r="AW1869" s="1">
        <v>12878</v>
      </c>
      <c r="AX1869" s="1">
        <v>65.527088772846</v>
      </c>
      <c r="AY1869" s="10">
        <v>52.537532637075699</v>
      </c>
      <c r="AZ1869" s="1">
        <v>29.530983071905599</v>
      </c>
      <c r="BA1869" s="1">
        <v>16.9902158720298</v>
      </c>
      <c r="BB1869" s="10">
        <v>45.682559403634102</v>
      </c>
      <c r="BC1869" s="10">
        <f t="shared" si="128"/>
        <v>62.672775275663902</v>
      </c>
      <c r="BD1869" s="1">
        <v>35141.300584260702</v>
      </c>
      <c r="BE1869" s="1">
        <v>63606.115127795303</v>
      </c>
      <c r="BF1869" s="23" t="s">
        <v>1200</v>
      </c>
      <c r="BG1869" s="1" t="s">
        <v>185</v>
      </c>
      <c r="BH1869" s="1" t="s">
        <v>1065</v>
      </c>
      <c r="BI1869" s="1">
        <v>23178</v>
      </c>
      <c r="BJ1869" s="1">
        <v>15437</v>
      </c>
      <c r="BK1869" s="1">
        <v>12444</v>
      </c>
      <c r="BL1869" s="1">
        <v>66.601950125118606</v>
      </c>
      <c r="BM1869" s="10">
        <v>53.688842868237103</v>
      </c>
      <c r="BN1869" s="1">
        <v>27.523304403728702</v>
      </c>
      <c r="BO1869" s="1">
        <v>17.197042751526801</v>
      </c>
      <c r="BP1869" s="10">
        <v>48.955319832851202</v>
      </c>
      <c r="BQ1869" s="10">
        <f t="shared" si="127"/>
        <v>66.152362584378011</v>
      </c>
      <c r="BR1869" s="1">
        <v>38111.694691753502</v>
      </c>
      <c r="BS1869" s="1">
        <v>71273.312974973203</v>
      </c>
    </row>
    <row r="1870" spans="1:71" customFormat="1" x14ac:dyDescent="0.15">
      <c r="A1870">
        <v>3869</v>
      </c>
      <c r="B1870" t="s">
        <v>395</v>
      </c>
      <c r="C1870" t="s">
        <v>8</v>
      </c>
      <c r="D1870" t="s">
        <v>61</v>
      </c>
      <c r="E1870" t="s">
        <v>75</v>
      </c>
      <c r="F1870" t="s">
        <v>639</v>
      </c>
      <c r="H1870" t="s">
        <v>640</v>
      </c>
      <c r="I1870" t="s">
        <v>1251</v>
      </c>
      <c r="J1870">
        <v>-8.816970037757299</v>
      </c>
      <c r="K1870" s="13" t="s">
        <v>395</v>
      </c>
      <c r="L1870" s="13">
        <v>333</v>
      </c>
      <c r="M1870" s="13" t="s">
        <v>395</v>
      </c>
      <c r="N1870" s="15" t="s">
        <v>186</v>
      </c>
      <c r="O1870" s="13" t="s">
        <v>956</v>
      </c>
      <c r="P1870" s="13" t="s">
        <v>1092</v>
      </c>
      <c r="Q1870" s="13" t="s">
        <v>186</v>
      </c>
      <c r="R1870" s="13" t="s">
        <v>1065</v>
      </c>
      <c r="S1870" s="13">
        <v>72073</v>
      </c>
      <c r="T1870" s="13">
        <v>46436</v>
      </c>
      <c r="U1870" s="13">
        <v>33121</v>
      </c>
      <c r="V1870" s="32">
        <v>64.429120475073901</v>
      </c>
      <c r="W1870" s="10">
        <v>45.954795832003697</v>
      </c>
      <c r="X1870" s="1">
        <v>99.042903293982704</v>
      </c>
      <c r="Y1870" s="1">
        <v>0.68234654750762402</v>
      </c>
      <c r="Z1870" s="10">
        <v>0.12680776546601899</v>
      </c>
      <c r="AA1870" s="10">
        <f t="shared" si="126"/>
        <v>0.80915431297364304</v>
      </c>
      <c r="AB1870" s="1">
        <v>4150.2880608825299</v>
      </c>
      <c r="AC1870" s="1">
        <v>6786.5247806342004</v>
      </c>
      <c r="AD1870" s="1" t="s">
        <v>1096</v>
      </c>
      <c r="AE1870" s="1" t="s">
        <v>186</v>
      </c>
      <c r="AF1870" s="1" t="s">
        <v>1065</v>
      </c>
      <c r="AG1870" s="1">
        <v>46728</v>
      </c>
      <c r="AH1870" s="1">
        <v>29843</v>
      </c>
      <c r="AI1870" s="1">
        <v>22293</v>
      </c>
      <c r="AJ1870" s="32">
        <v>63.865348399246699</v>
      </c>
      <c r="AK1870" s="10">
        <v>47.708012326656402</v>
      </c>
      <c r="AL1870" s="1">
        <v>98.721571793836603</v>
      </c>
      <c r="AM1870" s="1">
        <v>1.0720854079755999</v>
      </c>
      <c r="AN1870" s="10">
        <v>6.728569506123E-2</v>
      </c>
      <c r="AO1870" s="10">
        <f t="shared" si="129"/>
        <v>1.1393711030368299</v>
      </c>
      <c r="AP1870" s="1">
        <v>4367.96801108811</v>
      </c>
      <c r="AQ1870" s="1">
        <v>9424.6238674696506</v>
      </c>
      <c r="AR1870" s="1" t="s">
        <v>1195</v>
      </c>
      <c r="AS1870" s="1" t="s">
        <v>186</v>
      </c>
      <c r="AT1870" s="1" t="s">
        <v>1065</v>
      </c>
      <c r="AU1870" s="1">
        <v>30541</v>
      </c>
      <c r="AV1870" s="1">
        <v>21383</v>
      </c>
      <c r="AW1870" s="1">
        <v>17167</v>
      </c>
      <c r="AX1870" s="1">
        <v>70.014079434203197</v>
      </c>
      <c r="AY1870" s="10">
        <v>56.209685341017</v>
      </c>
      <c r="AZ1870" s="1">
        <v>30.325624745150598</v>
      </c>
      <c r="BA1870" s="1">
        <v>16.5258927011126</v>
      </c>
      <c r="BB1870" s="10">
        <v>45.6165899691268</v>
      </c>
      <c r="BC1870" s="10">
        <f t="shared" si="128"/>
        <v>62.142482670239403</v>
      </c>
      <c r="BD1870" s="1">
        <v>34693.378536954297</v>
      </c>
      <c r="BE1870" s="1">
        <v>62693.906592282001</v>
      </c>
      <c r="BF1870" s="1" t="s">
        <v>1199</v>
      </c>
      <c r="BG1870" s="1" t="s">
        <v>186</v>
      </c>
      <c r="BH1870" s="1" t="s">
        <v>1065</v>
      </c>
      <c r="BI1870" s="1">
        <v>18747</v>
      </c>
      <c r="BJ1870" s="1">
        <v>12875</v>
      </c>
      <c r="BK1870" s="1">
        <v>10662</v>
      </c>
      <c r="BL1870" s="1">
        <v>68.677655091481299</v>
      </c>
      <c r="BM1870" s="10">
        <v>56.873099695951304</v>
      </c>
      <c r="BN1870" s="1">
        <v>29.834927780904099</v>
      </c>
      <c r="BO1870" s="1">
        <v>18.111048583755402</v>
      </c>
      <c r="BP1870" s="10">
        <v>45.526167698367999</v>
      </c>
      <c r="BQ1870" s="10">
        <f t="shared" si="127"/>
        <v>63.637216282123404</v>
      </c>
      <c r="BR1870" s="1">
        <v>33221.034930274298</v>
      </c>
      <c r="BS1870" s="1">
        <v>65377.750029217001</v>
      </c>
    </row>
    <row r="1871" spans="1:71" customFormat="1" ht="15" x14ac:dyDescent="0.2">
      <c r="A1871">
        <v>3869</v>
      </c>
      <c r="B1871" t="s">
        <v>396</v>
      </c>
      <c r="C1871" t="s">
        <v>8</v>
      </c>
      <c r="D1871" t="s">
        <v>61</v>
      </c>
      <c r="E1871" t="s">
        <v>75</v>
      </c>
      <c r="F1871" t="s">
        <v>639</v>
      </c>
      <c r="H1871" t="s">
        <v>640</v>
      </c>
      <c r="I1871" t="s">
        <v>1252</v>
      </c>
      <c r="J1871">
        <v>-9.2940912924769616</v>
      </c>
      <c r="K1871" s="13" t="s">
        <v>396</v>
      </c>
      <c r="L1871" s="13">
        <v>334</v>
      </c>
      <c r="M1871" s="13" t="s">
        <v>396</v>
      </c>
      <c r="N1871" s="15" t="s">
        <v>186</v>
      </c>
      <c r="O1871" s="13" t="s">
        <v>996</v>
      </c>
      <c r="P1871" s="13" t="s">
        <v>1093</v>
      </c>
      <c r="Q1871" s="13" t="s">
        <v>186</v>
      </c>
      <c r="R1871" s="13" t="s">
        <v>1065</v>
      </c>
      <c r="S1871" s="13">
        <v>80047</v>
      </c>
      <c r="T1871" s="13">
        <v>52393</v>
      </c>
      <c r="U1871" s="13">
        <v>38046</v>
      </c>
      <c r="V1871" s="32">
        <v>65.452796482066802</v>
      </c>
      <c r="W1871" s="10">
        <v>47.529576373880303</v>
      </c>
      <c r="X1871" s="1">
        <v>99.377069862797697</v>
      </c>
      <c r="Y1871" s="1">
        <v>0.37848919728749397</v>
      </c>
      <c r="Z1871" s="10">
        <v>0.105135888135415</v>
      </c>
      <c r="AA1871" s="10">
        <f t="shared" si="126"/>
        <v>0.48362508542290894</v>
      </c>
      <c r="AB1871" s="1">
        <v>4313.3799570279498</v>
      </c>
      <c r="AC1871" s="1">
        <v>6503.7372699603202</v>
      </c>
      <c r="AD1871" s="1" t="s">
        <v>1100</v>
      </c>
      <c r="AE1871" s="1" t="s">
        <v>186</v>
      </c>
      <c r="AF1871" s="1" t="s">
        <v>1065</v>
      </c>
      <c r="AG1871" s="1">
        <v>76806</v>
      </c>
      <c r="AH1871" s="1">
        <v>49497</v>
      </c>
      <c r="AI1871" s="1">
        <v>37317</v>
      </c>
      <c r="AJ1871" s="32">
        <v>64.444184048121201</v>
      </c>
      <c r="AK1871" s="10">
        <v>48.586047965002699</v>
      </c>
      <c r="AL1871" s="1">
        <v>99.295227376262801</v>
      </c>
      <c r="AM1871" s="1">
        <v>0.447517217354021</v>
      </c>
      <c r="AN1871" s="10">
        <v>9.6470777393681206E-2</v>
      </c>
      <c r="AO1871" s="10">
        <f t="shared" si="129"/>
        <v>0.54398799474770221</v>
      </c>
      <c r="AP1871" s="1">
        <v>4525.8748496614298</v>
      </c>
      <c r="AQ1871" s="1">
        <v>7490.11789719643</v>
      </c>
      <c r="AR1871" s="1" t="s">
        <v>1196</v>
      </c>
      <c r="AS1871" s="1" t="s">
        <v>186</v>
      </c>
      <c r="AT1871" s="1" t="s">
        <v>1065</v>
      </c>
      <c r="AU1871" s="1">
        <v>30035</v>
      </c>
      <c r="AV1871" s="1">
        <v>20765</v>
      </c>
      <c r="AW1871" s="1">
        <v>16558</v>
      </c>
      <c r="AX1871" s="1">
        <v>69.136007990677498</v>
      </c>
      <c r="AY1871" s="10">
        <v>55.1290161478275</v>
      </c>
      <c r="AZ1871" s="1">
        <v>30.118371784031901</v>
      </c>
      <c r="BA1871" s="1">
        <v>15.569513226235101</v>
      </c>
      <c r="BB1871" s="10">
        <v>46.110641381809401</v>
      </c>
      <c r="BC1871" s="10">
        <f t="shared" si="128"/>
        <v>61.680154608044504</v>
      </c>
      <c r="BD1871" s="1">
        <v>36372.098462103299</v>
      </c>
      <c r="BE1871" s="1">
        <v>61863.211231735397</v>
      </c>
      <c r="BF1871" s="23" t="s">
        <v>1200</v>
      </c>
      <c r="BG1871" s="1" t="s">
        <v>186</v>
      </c>
      <c r="BH1871" s="1" t="s">
        <v>1065</v>
      </c>
      <c r="BI1871" s="1">
        <v>24845</v>
      </c>
      <c r="BJ1871" s="1">
        <v>16449</v>
      </c>
      <c r="BK1871" s="1">
        <v>12926</v>
      </c>
      <c r="BL1871" s="1">
        <v>66.206480177098001</v>
      </c>
      <c r="BM1871" s="10">
        <v>52.026564701147102</v>
      </c>
      <c r="BN1871" s="1">
        <v>28.6554231780907</v>
      </c>
      <c r="BO1871" s="1">
        <v>16.756924029088701</v>
      </c>
      <c r="BP1871" s="10">
        <v>47.810614265820803</v>
      </c>
      <c r="BQ1871" s="10">
        <f t="shared" si="127"/>
        <v>64.567538294909497</v>
      </c>
      <c r="BR1871" s="1">
        <v>36558.0978072215</v>
      </c>
      <c r="BS1871" s="1">
        <v>67690.544336090694</v>
      </c>
    </row>
    <row r="1872" spans="1:71" customFormat="1" x14ac:dyDescent="0.15">
      <c r="A1872">
        <v>3869</v>
      </c>
      <c r="B1872" t="s">
        <v>397</v>
      </c>
      <c r="C1872" t="s">
        <v>8</v>
      </c>
      <c r="D1872" t="s">
        <v>9</v>
      </c>
      <c r="G1872" t="s">
        <v>1046</v>
      </c>
      <c r="H1872" t="s">
        <v>10</v>
      </c>
      <c r="K1872" s="13" t="s">
        <v>397</v>
      </c>
      <c r="L1872" s="13">
        <v>335</v>
      </c>
      <c r="M1872" s="13" t="s">
        <v>397</v>
      </c>
      <c r="N1872" s="15" t="s">
        <v>187</v>
      </c>
      <c r="O1872" s="13" t="s">
        <v>956</v>
      </c>
      <c r="P1872" s="13" t="s">
        <v>1092</v>
      </c>
      <c r="Q1872" s="13" t="s">
        <v>187</v>
      </c>
      <c r="R1872" s="13" t="s">
        <v>1065</v>
      </c>
      <c r="S1872" s="13">
        <v>76646</v>
      </c>
      <c r="T1872" s="13">
        <v>47839</v>
      </c>
      <c r="U1872" s="13">
        <v>35506</v>
      </c>
      <c r="V1872" s="32">
        <v>62.4155207055815</v>
      </c>
      <c r="W1872" s="10">
        <v>46.324661430472602</v>
      </c>
      <c r="X1872" s="1">
        <v>99.253647270883803</v>
      </c>
      <c r="Y1872" s="1">
        <v>0.50414014532755003</v>
      </c>
      <c r="Z1872" s="10">
        <v>9.8574888751197007E-2</v>
      </c>
      <c r="AA1872" s="10">
        <f t="shared" si="126"/>
        <v>0.60271503407874705</v>
      </c>
      <c r="AB1872" s="1">
        <v>4266.5262147718704</v>
      </c>
      <c r="AC1872" s="1">
        <v>6616.7820096433197</v>
      </c>
      <c r="AD1872" s="1" t="s">
        <v>1096</v>
      </c>
      <c r="AE1872" s="1" t="s">
        <v>187</v>
      </c>
      <c r="AF1872" s="1" t="s">
        <v>1065</v>
      </c>
      <c r="AG1872" s="1">
        <v>44315</v>
      </c>
      <c r="AH1872" s="1">
        <v>27583</v>
      </c>
      <c r="AI1872" s="1">
        <v>21301</v>
      </c>
      <c r="AJ1872" s="32">
        <v>62.243032833126499</v>
      </c>
      <c r="AK1872" s="10">
        <v>48.067245853548499</v>
      </c>
      <c r="AL1872" s="1">
        <v>99.197220787756393</v>
      </c>
      <c r="AM1872" s="1">
        <v>0.59152152481104203</v>
      </c>
      <c r="AN1872" s="10">
        <v>0.107976151354397</v>
      </c>
      <c r="AO1872" s="10">
        <f t="shared" si="129"/>
        <v>0.69949767616543901</v>
      </c>
      <c r="AP1872" s="1">
        <v>4437.5847036093601</v>
      </c>
      <c r="AQ1872" s="1">
        <v>9652.3568627080094</v>
      </c>
      <c r="AR1872" s="1" t="s">
        <v>1195</v>
      </c>
      <c r="AS1872" s="1" t="s">
        <v>187</v>
      </c>
      <c r="AT1872" s="1" t="s">
        <v>1065</v>
      </c>
      <c r="AU1872" s="1">
        <v>25842</v>
      </c>
      <c r="AV1872" s="1">
        <v>16853</v>
      </c>
      <c r="AW1872" s="1">
        <v>13216</v>
      </c>
      <c r="AX1872" s="1">
        <v>65.215540592833406</v>
      </c>
      <c r="AY1872" s="10">
        <v>51.141552511415497</v>
      </c>
      <c r="AZ1872" s="1">
        <v>29.6458837772397</v>
      </c>
      <c r="BA1872" s="1">
        <v>16.1849273607748</v>
      </c>
      <c r="BB1872" s="10">
        <v>46.526937046004797</v>
      </c>
      <c r="BC1872" s="10">
        <f t="shared" si="128"/>
        <v>62.711864406779597</v>
      </c>
      <c r="BD1872" s="1">
        <v>35786.461030205603</v>
      </c>
      <c r="BE1872" s="1">
        <v>64550.366133489297</v>
      </c>
      <c r="BF1872" s="1" t="s">
        <v>1199</v>
      </c>
      <c r="BG1872" s="1" t="s">
        <v>187</v>
      </c>
      <c r="BH1872" s="1" t="s">
        <v>1065</v>
      </c>
      <c r="BI1872" s="1">
        <v>19386</v>
      </c>
      <c r="BJ1872" s="1">
        <v>12834</v>
      </c>
      <c r="BK1872" s="1">
        <v>10896</v>
      </c>
      <c r="BL1872" s="1">
        <v>66.202414113277598</v>
      </c>
      <c r="BM1872" s="10">
        <v>56.2055091303002</v>
      </c>
      <c r="BN1872" s="1">
        <v>30.295521292217298</v>
      </c>
      <c r="BO1872" s="1">
        <v>19.098751835536</v>
      </c>
      <c r="BP1872" s="10">
        <v>45.282672540381803</v>
      </c>
      <c r="BQ1872" s="10">
        <f t="shared" si="127"/>
        <v>64.381424375917803</v>
      </c>
      <c r="BR1872" s="1">
        <v>31864.933164204602</v>
      </c>
      <c r="BS1872" s="1">
        <v>67649.802626314195</v>
      </c>
    </row>
    <row r="1873" spans="1:71" customFormat="1" ht="15" x14ac:dyDescent="0.2">
      <c r="A1873">
        <v>3869</v>
      </c>
      <c r="B1873" t="s">
        <v>398</v>
      </c>
      <c r="C1873" t="s">
        <v>8</v>
      </c>
      <c r="D1873" t="s">
        <v>9</v>
      </c>
      <c r="G1873" t="s">
        <v>1046</v>
      </c>
      <c r="H1873" t="s">
        <v>10</v>
      </c>
      <c r="K1873" s="13" t="s">
        <v>398</v>
      </c>
      <c r="L1873" s="13">
        <v>336</v>
      </c>
      <c r="M1873" s="13" t="s">
        <v>398</v>
      </c>
      <c r="N1873" s="15" t="s">
        <v>187</v>
      </c>
      <c r="O1873" s="13" t="s">
        <v>996</v>
      </c>
      <c r="P1873" s="13" t="s">
        <v>1093</v>
      </c>
      <c r="Q1873" s="13" t="s">
        <v>187</v>
      </c>
      <c r="R1873" s="13" t="s">
        <v>1065</v>
      </c>
      <c r="S1873" s="13">
        <v>81717</v>
      </c>
      <c r="T1873" s="13">
        <v>52710</v>
      </c>
      <c r="U1873" s="13">
        <v>39024</v>
      </c>
      <c r="V1873" s="32">
        <v>64.503102169683203</v>
      </c>
      <c r="W1873" s="10">
        <v>47.755057087264603</v>
      </c>
      <c r="X1873" s="1">
        <v>99.218429684296794</v>
      </c>
      <c r="Y1873" s="1">
        <v>0.49712997129971298</v>
      </c>
      <c r="Z1873" s="10">
        <v>0.12556375563755601</v>
      </c>
      <c r="AA1873" s="10">
        <f t="shared" si="126"/>
        <v>0.62269372693726899</v>
      </c>
      <c r="AB1873" s="1">
        <v>4235.7320251464098</v>
      </c>
      <c r="AC1873" s="1">
        <v>6364.7610392859096</v>
      </c>
      <c r="AD1873" s="1" t="s">
        <v>1101</v>
      </c>
      <c r="AE1873" s="1" t="s">
        <v>187</v>
      </c>
      <c r="AF1873" s="1" t="s">
        <v>1065</v>
      </c>
      <c r="AG1873" s="1">
        <v>76065</v>
      </c>
      <c r="AH1873" s="1">
        <v>47022</v>
      </c>
      <c r="AI1873" s="1">
        <v>35056</v>
      </c>
      <c r="AJ1873" s="32">
        <v>61.818181818181799</v>
      </c>
      <c r="AK1873" s="10">
        <v>46.086899362387399</v>
      </c>
      <c r="AL1873" s="1">
        <v>99.269739844819696</v>
      </c>
      <c r="AM1873" s="1">
        <v>0.43644454586946602</v>
      </c>
      <c r="AN1873" s="10">
        <v>9.69876768598813E-2</v>
      </c>
      <c r="AO1873" s="10">
        <f t="shared" si="129"/>
        <v>0.53343222272934732</v>
      </c>
      <c r="AP1873" s="1">
        <v>4433.6129516703104</v>
      </c>
      <c r="AQ1873" s="1">
        <v>7222.6091145323999</v>
      </c>
      <c r="AR1873" s="1" t="s">
        <v>1196</v>
      </c>
      <c r="AS1873" s="1" t="s">
        <v>187</v>
      </c>
      <c r="AT1873" s="1" t="s">
        <v>1065</v>
      </c>
      <c r="AU1873" s="1">
        <v>27698</v>
      </c>
      <c r="AV1873" s="1">
        <v>17782</v>
      </c>
      <c r="AW1873" s="1">
        <v>14615</v>
      </c>
      <c r="AX1873" s="1">
        <v>64.199581197198398</v>
      </c>
      <c r="AY1873" s="10">
        <v>52.765542638457603</v>
      </c>
      <c r="AZ1873" s="1">
        <v>31.235032500855301</v>
      </c>
      <c r="BA1873" s="1">
        <v>15.395141977420501</v>
      </c>
      <c r="BB1873" s="10">
        <v>45.289086554909296</v>
      </c>
      <c r="BC1873" s="10">
        <f t="shared" si="128"/>
        <v>60.684228532329797</v>
      </c>
      <c r="BD1873" s="1">
        <v>35344.511629932698</v>
      </c>
      <c r="BE1873" s="1">
        <v>59835.098315844101</v>
      </c>
      <c r="BF1873" s="23" t="s">
        <v>1200</v>
      </c>
      <c r="BG1873" s="1" t="s">
        <v>187</v>
      </c>
      <c r="BH1873" s="1" t="s">
        <v>1065</v>
      </c>
      <c r="BI1873" s="1">
        <v>24984</v>
      </c>
      <c r="BJ1873" s="1">
        <v>16188</v>
      </c>
      <c r="BK1873" s="1">
        <v>13226</v>
      </c>
      <c r="BL1873" s="1">
        <v>64.793467819404398</v>
      </c>
      <c r="BM1873" s="10">
        <v>52.9378802433557</v>
      </c>
      <c r="BN1873" s="1">
        <v>30.500529260547399</v>
      </c>
      <c r="BO1873" s="1">
        <v>17.639497958566501</v>
      </c>
      <c r="BP1873" s="10">
        <v>45.758354755784097</v>
      </c>
      <c r="BQ1873" s="10">
        <f t="shared" si="127"/>
        <v>63.397852714350599</v>
      </c>
      <c r="BR1873" s="1">
        <v>33659.2678561754</v>
      </c>
      <c r="BS1873" s="1">
        <v>65378.480815525902</v>
      </c>
    </row>
    <row r="1874" spans="1:71" customFormat="1" x14ac:dyDescent="0.15">
      <c r="A1874">
        <v>3869</v>
      </c>
      <c r="B1874" t="s">
        <v>399</v>
      </c>
      <c r="C1874" t="s">
        <v>8</v>
      </c>
      <c r="D1874" t="s">
        <v>9</v>
      </c>
      <c r="G1874" t="s">
        <v>1049</v>
      </c>
      <c r="H1874" t="s">
        <v>10</v>
      </c>
      <c r="K1874" s="13" t="s">
        <v>399</v>
      </c>
      <c r="L1874" s="13">
        <v>337</v>
      </c>
      <c r="M1874" s="13" t="s">
        <v>919</v>
      </c>
      <c r="N1874" s="15" t="s">
        <v>202</v>
      </c>
      <c r="O1874" s="13" t="s">
        <v>884</v>
      </c>
      <c r="P1874" s="13" t="s">
        <v>1090</v>
      </c>
      <c r="Q1874" s="13" t="s">
        <v>202</v>
      </c>
      <c r="R1874" s="13" t="s">
        <v>1065</v>
      </c>
      <c r="S1874" s="13">
        <v>9258</v>
      </c>
      <c r="T1874" s="13">
        <v>2106</v>
      </c>
      <c r="U1874" s="13">
        <v>1773</v>
      </c>
      <c r="V1874" s="32">
        <v>22.747893713545</v>
      </c>
      <c r="W1874" s="10">
        <v>19.151004536616998</v>
      </c>
      <c r="X1874" s="1">
        <v>8.7422447828539198</v>
      </c>
      <c r="Y1874" s="1">
        <v>15.3412295544275</v>
      </c>
      <c r="Z1874" s="10">
        <v>73.209249858996003</v>
      </c>
      <c r="AA1874" s="10">
        <f t="shared" si="126"/>
        <v>88.550479413423503</v>
      </c>
      <c r="AB1874" s="1">
        <v>85325.544635855695</v>
      </c>
      <c r="AC1874" s="1">
        <v>174763.633441582</v>
      </c>
      <c r="AD1874" s="1" t="s">
        <v>1094</v>
      </c>
      <c r="AE1874" s="1" t="s">
        <v>202</v>
      </c>
      <c r="AF1874" s="1" t="s">
        <v>1065</v>
      </c>
      <c r="AG1874" s="1">
        <v>6487</v>
      </c>
      <c r="AH1874" s="1">
        <v>1382</v>
      </c>
      <c r="AI1874" s="1">
        <v>1185</v>
      </c>
      <c r="AJ1874" s="32">
        <v>21.304146755048599</v>
      </c>
      <c r="AK1874" s="10">
        <v>18.2673038384461</v>
      </c>
      <c r="AL1874" s="1">
        <v>9.1983122362869203</v>
      </c>
      <c r="AM1874" s="1">
        <v>13.5864978902954</v>
      </c>
      <c r="AN1874" s="10">
        <v>74.852320675105503</v>
      </c>
      <c r="AO1874" s="10">
        <f t="shared" si="129"/>
        <v>88.438818565400908</v>
      </c>
      <c r="AP1874" s="1">
        <v>84070.063680097795</v>
      </c>
      <c r="AQ1874" s="1">
        <v>182565.55631874499</v>
      </c>
      <c r="AR1874" s="1" t="s">
        <v>1193</v>
      </c>
      <c r="AS1874" s="1" t="s">
        <v>202</v>
      </c>
      <c r="AT1874" s="1" t="s">
        <v>1065</v>
      </c>
      <c r="AU1874" s="1">
        <v>6308</v>
      </c>
      <c r="AV1874" s="1">
        <v>922</v>
      </c>
      <c r="AW1874" s="1">
        <v>756</v>
      </c>
      <c r="AX1874" s="1">
        <v>14.6163601775523</v>
      </c>
      <c r="AY1874" s="10">
        <v>11.9847812301839</v>
      </c>
      <c r="AZ1874" s="1">
        <v>5.9523809523809499</v>
      </c>
      <c r="BA1874" s="1">
        <v>15.8730158730159</v>
      </c>
      <c r="BB1874" s="10">
        <v>76.190476190476204</v>
      </c>
      <c r="BC1874" s="10">
        <f t="shared" si="128"/>
        <v>92.063492063492106</v>
      </c>
      <c r="BD1874" s="1">
        <v>85576.389162829902</v>
      </c>
      <c r="BE1874" s="1">
        <v>199658.25279428501</v>
      </c>
      <c r="BF1874" s="1" t="s">
        <v>1197</v>
      </c>
      <c r="BG1874" s="1" t="s">
        <v>202</v>
      </c>
      <c r="BH1874" s="1" t="s">
        <v>1065</v>
      </c>
      <c r="BI1874" s="1">
        <v>5928</v>
      </c>
      <c r="BJ1874" s="1">
        <v>846</v>
      </c>
      <c r="BK1874" s="1">
        <v>708</v>
      </c>
      <c r="BL1874" s="1">
        <v>14.2712550607287</v>
      </c>
      <c r="BM1874" s="10">
        <v>11.9433198380567</v>
      </c>
      <c r="BN1874" s="1">
        <v>6.3559322033898296</v>
      </c>
      <c r="BO1874" s="1">
        <v>14.6892655367232</v>
      </c>
      <c r="BP1874" s="10">
        <v>77.824858757062103</v>
      </c>
      <c r="BQ1874" s="10">
        <f t="shared" si="127"/>
        <v>92.514124293785301</v>
      </c>
      <c r="BR1874" s="1">
        <v>78705.788639236896</v>
      </c>
      <c r="BS1874" s="1">
        <v>197336.254043836</v>
      </c>
    </row>
    <row r="1875" spans="1:71" customFormat="1" x14ac:dyDescent="0.15">
      <c r="A1875">
        <v>3869</v>
      </c>
      <c r="B1875" t="s">
        <v>400</v>
      </c>
      <c r="C1875" t="s">
        <v>8</v>
      </c>
      <c r="D1875" t="s">
        <v>9</v>
      </c>
      <c r="G1875" t="s">
        <v>1049</v>
      </c>
      <c r="H1875" t="s">
        <v>10</v>
      </c>
      <c r="K1875" s="13" t="s">
        <v>400</v>
      </c>
      <c r="L1875" s="13">
        <v>338</v>
      </c>
      <c r="M1875" s="13" t="s">
        <v>952</v>
      </c>
      <c r="N1875" s="15" t="s">
        <v>202</v>
      </c>
      <c r="O1875" s="13" t="s">
        <v>924</v>
      </c>
      <c r="P1875" s="13" t="s">
        <v>1091</v>
      </c>
      <c r="Q1875" s="13" t="s">
        <v>202</v>
      </c>
      <c r="R1875" s="13" t="s">
        <v>1065</v>
      </c>
      <c r="S1875" s="13">
        <v>8288</v>
      </c>
      <c r="T1875" s="13">
        <v>1899</v>
      </c>
      <c r="U1875" s="13">
        <v>1623</v>
      </c>
      <c r="V1875" s="32">
        <v>22.912644787644801</v>
      </c>
      <c r="W1875" s="10">
        <v>19.582528957529</v>
      </c>
      <c r="X1875" s="1">
        <v>6.0998151571164501</v>
      </c>
      <c r="Y1875" s="1">
        <v>16.142945163277901</v>
      </c>
      <c r="Z1875" s="10">
        <v>76.648182378311802</v>
      </c>
      <c r="AA1875" s="10">
        <f t="shared" si="126"/>
        <v>92.791127541589702</v>
      </c>
      <c r="AB1875" s="1">
        <v>89339.273730483997</v>
      </c>
      <c r="AC1875" s="1">
        <v>220270.42809717101</v>
      </c>
      <c r="AD1875" s="1" t="s">
        <v>1095</v>
      </c>
      <c r="AE1875" s="1" t="s">
        <v>202</v>
      </c>
      <c r="AF1875" s="1" t="s">
        <v>1065</v>
      </c>
      <c r="AG1875" s="1">
        <v>8207</v>
      </c>
      <c r="AH1875" s="1">
        <v>1794</v>
      </c>
      <c r="AI1875" s="1">
        <v>1552</v>
      </c>
      <c r="AJ1875" s="32">
        <v>21.859388327037902</v>
      </c>
      <c r="AK1875" s="10">
        <v>18.9106859997563</v>
      </c>
      <c r="AL1875" s="1">
        <v>6.1855670103092804</v>
      </c>
      <c r="AM1875" s="1">
        <v>13.981958762886601</v>
      </c>
      <c r="AN1875" s="10">
        <v>78.1572164948454</v>
      </c>
      <c r="AO1875" s="10">
        <f t="shared" si="129"/>
        <v>92.139175257732006</v>
      </c>
      <c r="AP1875" s="1">
        <v>88884.377258731605</v>
      </c>
      <c r="AQ1875" s="1">
        <v>199809.81925755399</v>
      </c>
      <c r="AR1875" s="1" t="s">
        <v>1194</v>
      </c>
      <c r="AS1875" s="1" t="s">
        <v>202</v>
      </c>
      <c r="AT1875" s="1" t="s">
        <v>1065</v>
      </c>
      <c r="AU1875" s="1">
        <v>5122</v>
      </c>
      <c r="AV1875" s="1">
        <v>783</v>
      </c>
      <c r="AW1875" s="1">
        <v>671</v>
      </c>
      <c r="AX1875" s="1">
        <v>15.286997266692699</v>
      </c>
      <c r="AY1875" s="10">
        <v>13.100351425224501</v>
      </c>
      <c r="AZ1875" s="1">
        <v>7.7496274217585697</v>
      </c>
      <c r="BA1875" s="1">
        <v>13.412816691505199</v>
      </c>
      <c r="BB1875" s="10">
        <v>77.1982116244411</v>
      </c>
      <c r="BC1875" s="10">
        <f t="shared" si="128"/>
        <v>90.611028315946299</v>
      </c>
      <c r="BD1875" s="1">
        <v>79254.923142761007</v>
      </c>
      <c r="BE1875" s="1">
        <v>176725.413927002</v>
      </c>
      <c r="BF1875" s="1" t="s">
        <v>1198</v>
      </c>
      <c r="BG1875" s="1" t="s">
        <v>202</v>
      </c>
      <c r="BH1875" s="1" t="s">
        <v>1065</v>
      </c>
      <c r="BI1875" s="1">
        <v>5564</v>
      </c>
      <c r="BJ1875" s="1">
        <v>652</v>
      </c>
      <c r="BK1875" s="1">
        <v>559</v>
      </c>
      <c r="BL1875" s="1">
        <v>11.7181883537024</v>
      </c>
      <c r="BM1875" s="10">
        <v>10.046728971962599</v>
      </c>
      <c r="BN1875" s="1">
        <v>4.6511627906976702</v>
      </c>
      <c r="BO1875" s="1">
        <v>18.425760286225401</v>
      </c>
      <c r="BP1875" s="10">
        <v>73.881932021466895</v>
      </c>
      <c r="BQ1875" s="10">
        <f t="shared" si="127"/>
        <v>92.307692307692292</v>
      </c>
      <c r="BR1875" s="1">
        <v>81942.5527330716</v>
      </c>
      <c r="BS1875" s="1">
        <v>160495.905266035</v>
      </c>
    </row>
    <row r="1876" spans="1:71" customFormat="1" x14ac:dyDescent="0.15">
      <c r="A1876">
        <v>3869</v>
      </c>
      <c r="B1876" t="s">
        <v>401</v>
      </c>
      <c r="C1876" t="s">
        <v>8</v>
      </c>
      <c r="D1876" t="s">
        <v>9</v>
      </c>
      <c r="G1876" t="s">
        <v>1049</v>
      </c>
      <c r="H1876" t="s">
        <v>10</v>
      </c>
      <c r="K1876" s="13" t="s">
        <v>401</v>
      </c>
      <c r="L1876" s="13">
        <v>339</v>
      </c>
      <c r="M1876" s="13" t="s">
        <v>920</v>
      </c>
      <c r="N1876" s="15" t="s">
        <v>203</v>
      </c>
      <c r="O1876" s="13" t="s">
        <v>884</v>
      </c>
      <c r="P1876" s="13" t="s">
        <v>1090</v>
      </c>
      <c r="Q1876" s="13" t="s">
        <v>203</v>
      </c>
      <c r="R1876" s="13" t="s">
        <v>1065</v>
      </c>
      <c r="S1876" s="13">
        <v>9529</v>
      </c>
      <c r="T1876" s="13">
        <v>2357</v>
      </c>
      <c r="U1876" s="13">
        <v>1963</v>
      </c>
      <c r="V1876" s="32">
        <v>24.735019414419099</v>
      </c>
      <c r="W1876" s="10">
        <v>20.600272851296001</v>
      </c>
      <c r="X1876" s="1">
        <v>5.8074375955170696</v>
      </c>
      <c r="Y1876" s="1">
        <v>12.4299541518085</v>
      </c>
      <c r="Z1876" s="10">
        <v>79.521141110545102</v>
      </c>
      <c r="AA1876" s="10">
        <f t="shared" si="126"/>
        <v>91.951095262353604</v>
      </c>
      <c r="AB1876" s="1">
        <v>95669.290493929497</v>
      </c>
      <c r="AC1876" s="1">
        <v>217916.38188204399</v>
      </c>
      <c r="AD1876" s="1" t="s">
        <v>1094</v>
      </c>
      <c r="AE1876" s="1" t="s">
        <v>203</v>
      </c>
      <c r="AF1876" s="1" t="s">
        <v>1065</v>
      </c>
      <c r="AG1876" s="1">
        <v>7518</v>
      </c>
      <c r="AH1876" s="1">
        <v>1930</v>
      </c>
      <c r="AI1876" s="1">
        <v>1579</v>
      </c>
      <c r="AJ1876" s="32">
        <v>25.6717212024475</v>
      </c>
      <c r="AK1876" s="10">
        <v>21.002926310188901</v>
      </c>
      <c r="AL1876" s="1">
        <v>5.3198226725775797</v>
      </c>
      <c r="AM1876" s="1">
        <v>14.502849905003201</v>
      </c>
      <c r="AN1876" s="10">
        <v>78.277390753641498</v>
      </c>
      <c r="AO1876" s="10">
        <f t="shared" si="129"/>
        <v>92.780240658644701</v>
      </c>
      <c r="AP1876" s="1">
        <v>94360.432824650794</v>
      </c>
      <c r="AQ1876" s="1">
        <v>229687.955734302</v>
      </c>
      <c r="AR1876" s="1" t="s">
        <v>1193</v>
      </c>
      <c r="AS1876" s="1" t="s">
        <v>203</v>
      </c>
      <c r="AT1876" s="1" t="s">
        <v>1065</v>
      </c>
      <c r="AU1876" s="1">
        <v>6388</v>
      </c>
      <c r="AV1876" s="1">
        <v>983</v>
      </c>
      <c r="AW1876" s="1">
        <v>810</v>
      </c>
      <c r="AX1876" s="1">
        <v>15.388227927363801</v>
      </c>
      <c r="AY1876" s="10">
        <v>12.680025046963101</v>
      </c>
      <c r="AZ1876" s="1">
        <v>3.3333333333333299</v>
      </c>
      <c r="BA1876" s="1">
        <v>14.4444444444444</v>
      </c>
      <c r="BB1876" s="10">
        <v>81.358024691357997</v>
      </c>
      <c r="BC1876" s="10">
        <f t="shared" si="128"/>
        <v>95.802469135802397</v>
      </c>
      <c r="BD1876" s="1">
        <v>94520.992633405796</v>
      </c>
      <c r="BE1876" s="1">
        <v>243307.518656867</v>
      </c>
      <c r="BF1876" s="1" t="s">
        <v>1197</v>
      </c>
      <c r="BG1876" s="1" t="s">
        <v>203</v>
      </c>
      <c r="BH1876" s="1" t="s">
        <v>1065</v>
      </c>
      <c r="BI1876" s="1">
        <v>6158</v>
      </c>
      <c r="BJ1876" s="1">
        <v>950</v>
      </c>
      <c r="BK1876" s="1">
        <v>807</v>
      </c>
      <c r="BL1876" s="1">
        <v>15.4270867164664</v>
      </c>
      <c r="BM1876" s="10">
        <v>13.104904189672</v>
      </c>
      <c r="BN1876" s="1">
        <v>4.2131350681536599</v>
      </c>
      <c r="BO1876" s="1">
        <v>16.728624535316001</v>
      </c>
      <c r="BP1876" s="10">
        <v>77.3234200743494</v>
      </c>
      <c r="BQ1876" s="10">
        <f t="shared" si="127"/>
        <v>94.052044609665401</v>
      </c>
      <c r="BR1876" s="1">
        <v>88531.761987650098</v>
      </c>
      <c r="BS1876" s="1">
        <v>230789.39363552199</v>
      </c>
    </row>
    <row r="1877" spans="1:71" customFormat="1" x14ac:dyDescent="0.15">
      <c r="A1877">
        <v>3869</v>
      </c>
      <c r="B1877" t="s">
        <v>402</v>
      </c>
      <c r="C1877" t="s">
        <v>8</v>
      </c>
      <c r="D1877" t="s">
        <v>9</v>
      </c>
      <c r="G1877" t="s">
        <v>1049</v>
      </c>
      <c r="H1877" t="s">
        <v>10</v>
      </c>
      <c r="K1877" s="13" t="s">
        <v>402</v>
      </c>
      <c r="L1877" s="13">
        <v>340</v>
      </c>
      <c r="M1877" s="13" t="s">
        <v>953</v>
      </c>
      <c r="N1877" s="15" t="s">
        <v>203</v>
      </c>
      <c r="O1877" s="13" t="s">
        <v>924</v>
      </c>
      <c r="P1877" s="13" t="s">
        <v>1091</v>
      </c>
      <c r="Q1877" s="13" t="s">
        <v>203</v>
      </c>
      <c r="R1877" s="13" t="s">
        <v>1065</v>
      </c>
      <c r="S1877" s="13">
        <v>8137</v>
      </c>
      <c r="T1877" s="13">
        <v>1773</v>
      </c>
      <c r="U1877" s="13">
        <v>1462</v>
      </c>
      <c r="V1877" s="32">
        <v>21.789357256974299</v>
      </c>
      <c r="W1877" s="10">
        <v>17.967309819343701</v>
      </c>
      <c r="X1877" s="1">
        <v>5.81395348837209</v>
      </c>
      <c r="Y1877" s="1">
        <v>13.201094391244901</v>
      </c>
      <c r="Z1877" s="10">
        <v>80.095759233926103</v>
      </c>
      <c r="AA1877" s="10">
        <f t="shared" si="126"/>
        <v>93.296853625170996</v>
      </c>
      <c r="AB1877" s="1">
        <v>95857.889853607907</v>
      </c>
      <c r="AC1877" s="1">
        <v>222975.61813782199</v>
      </c>
      <c r="AD1877" s="1" t="s">
        <v>1095</v>
      </c>
      <c r="AE1877" s="1" t="s">
        <v>203</v>
      </c>
      <c r="AF1877" s="1" t="s">
        <v>1065</v>
      </c>
      <c r="AG1877" s="1">
        <v>8043</v>
      </c>
      <c r="AH1877" s="1">
        <v>1753</v>
      </c>
      <c r="AI1877" s="1">
        <v>1465</v>
      </c>
      <c r="AJ1877" s="32">
        <v>21.7953499937834</v>
      </c>
      <c r="AK1877" s="10">
        <v>18.214596543578299</v>
      </c>
      <c r="AL1877" s="1">
        <v>6.0068259385665499</v>
      </c>
      <c r="AM1877" s="1">
        <v>14.8122866894198</v>
      </c>
      <c r="AN1877" s="10">
        <v>76.928327645051198</v>
      </c>
      <c r="AO1877" s="10">
        <f t="shared" si="129"/>
        <v>91.74061433447099</v>
      </c>
      <c r="AP1877" s="1">
        <v>87475.625500062699</v>
      </c>
      <c r="AQ1877" s="1">
        <v>207487.69865579001</v>
      </c>
      <c r="AR1877" s="1" t="s">
        <v>1194</v>
      </c>
      <c r="AS1877" s="1" t="s">
        <v>203</v>
      </c>
      <c r="AT1877" s="1" t="s">
        <v>1065</v>
      </c>
      <c r="AU1877" s="1">
        <v>5389</v>
      </c>
      <c r="AV1877" s="1">
        <v>709</v>
      </c>
      <c r="AW1877" s="1">
        <v>598</v>
      </c>
      <c r="AX1877" s="1">
        <v>13.156429764334799</v>
      </c>
      <c r="AY1877" s="10">
        <v>11.0966784190017</v>
      </c>
      <c r="AZ1877" s="1">
        <v>7.0234113712374597</v>
      </c>
      <c r="BA1877" s="1">
        <v>15.050167224080299</v>
      </c>
      <c r="BB1877" s="10">
        <v>75.919732441471595</v>
      </c>
      <c r="BC1877" s="10">
        <f t="shared" si="128"/>
        <v>90.969899665551893</v>
      </c>
      <c r="BD1877" s="1">
        <v>82392.075949908904</v>
      </c>
      <c r="BE1877" s="1">
        <v>206681.09396158301</v>
      </c>
      <c r="BF1877" s="1" t="s">
        <v>1198</v>
      </c>
      <c r="BG1877" s="1" t="s">
        <v>203</v>
      </c>
      <c r="BH1877" s="1" t="s">
        <v>1065</v>
      </c>
      <c r="BI1877" s="1">
        <v>5299</v>
      </c>
      <c r="BJ1877" s="1">
        <v>587</v>
      </c>
      <c r="BK1877" s="1">
        <v>476</v>
      </c>
      <c r="BL1877" s="1">
        <v>11.077561804114</v>
      </c>
      <c r="BM1877" s="10">
        <v>8.9828269484808505</v>
      </c>
      <c r="BN1877" s="1">
        <v>5.0420168067226898</v>
      </c>
      <c r="BO1877" s="1">
        <v>14.285714285714301</v>
      </c>
      <c r="BP1877" s="10">
        <v>79.201680672268907</v>
      </c>
      <c r="BQ1877" s="10">
        <f t="shared" si="127"/>
        <v>93.487394957983213</v>
      </c>
      <c r="BR1877" s="1">
        <v>87820.450960186805</v>
      </c>
      <c r="BS1877" s="1">
        <v>195862.624177096</v>
      </c>
    </row>
    <row r="1878" spans="1:71" customFormat="1" x14ac:dyDescent="0.15">
      <c r="A1878">
        <v>3869</v>
      </c>
      <c r="B1878" t="s">
        <v>403</v>
      </c>
      <c r="C1878" t="s">
        <v>8</v>
      </c>
      <c r="D1878" t="s">
        <v>9</v>
      </c>
      <c r="G1878" t="s">
        <v>1049</v>
      </c>
      <c r="H1878" t="s">
        <v>10</v>
      </c>
      <c r="K1878" s="13" t="s">
        <v>403</v>
      </c>
      <c r="L1878" s="13">
        <v>341</v>
      </c>
      <c r="M1878" s="13" t="s">
        <v>921</v>
      </c>
      <c r="N1878" s="15" t="s">
        <v>204</v>
      </c>
      <c r="O1878" s="13" t="s">
        <v>884</v>
      </c>
      <c r="P1878" s="13" t="s">
        <v>1090</v>
      </c>
      <c r="Q1878" s="13" t="s">
        <v>204</v>
      </c>
      <c r="R1878" s="13" t="s">
        <v>1065</v>
      </c>
      <c r="S1878" s="13">
        <v>9385</v>
      </c>
      <c r="T1878" s="13">
        <v>2038</v>
      </c>
      <c r="U1878" s="13">
        <v>1650</v>
      </c>
      <c r="V1878" s="32">
        <v>21.715503462972801</v>
      </c>
      <c r="W1878" s="10">
        <v>17.581246670218398</v>
      </c>
      <c r="X1878" s="1">
        <v>5.9393939393939403</v>
      </c>
      <c r="Y1878" s="1">
        <v>14.545454545454501</v>
      </c>
      <c r="Z1878" s="10">
        <v>78.363636363636402</v>
      </c>
      <c r="AA1878" s="10">
        <f t="shared" si="126"/>
        <v>92.909090909090907</v>
      </c>
      <c r="AB1878" s="1">
        <v>96507.909953070004</v>
      </c>
      <c r="AC1878" s="1">
        <v>228408.104210683</v>
      </c>
      <c r="AD1878" s="1" t="s">
        <v>1094</v>
      </c>
      <c r="AE1878" s="1" t="s">
        <v>204</v>
      </c>
      <c r="AF1878" s="1" t="s">
        <v>1065</v>
      </c>
      <c r="AG1878" s="1">
        <v>7289</v>
      </c>
      <c r="AH1878" s="1">
        <v>1510</v>
      </c>
      <c r="AI1878" s="1">
        <v>1243</v>
      </c>
      <c r="AJ1878" s="32">
        <v>20.716147619700902</v>
      </c>
      <c r="AK1878" s="10">
        <v>17.053093702839899</v>
      </c>
      <c r="AL1878" s="1">
        <v>4.8270313757039398</v>
      </c>
      <c r="AM1878" s="1">
        <v>11.6653258246179</v>
      </c>
      <c r="AN1878" s="10">
        <v>81.898632341110201</v>
      </c>
      <c r="AO1878" s="10">
        <f t="shared" si="129"/>
        <v>93.563958165728096</v>
      </c>
      <c r="AP1878" s="1">
        <v>101166.688631924</v>
      </c>
      <c r="AQ1878" s="1">
        <v>235187.66719300899</v>
      </c>
      <c r="AR1878" s="1" t="s">
        <v>1193</v>
      </c>
      <c r="AS1878" s="1" t="s">
        <v>204</v>
      </c>
      <c r="AT1878" s="1" t="s">
        <v>1065</v>
      </c>
      <c r="AU1878" s="1">
        <v>6629</v>
      </c>
      <c r="AV1878" s="1">
        <v>922</v>
      </c>
      <c r="AW1878" s="1">
        <v>763</v>
      </c>
      <c r="AX1878" s="1">
        <v>13.9085834967567</v>
      </c>
      <c r="AY1878" s="10">
        <v>11.5100316789863</v>
      </c>
      <c r="AZ1878" s="1">
        <v>4.5871559633027497</v>
      </c>
      <c r="BA1878" s="1">
        <v>16.644823066841401</v>
      </c>
      <c r="BB1878" s="10">
        <v>76.408912188728706</v>
      </c>
      <c r="BC1878" s="10">
        <f t="shared" si="128"/>
        <v>93.053735255570103</v>
      </c>
      <c r="BD1878" s="1">
        <v>85925.319593762106</v>
      </c>
      <c r="BE1878" s="1">
        <v>217205.999682783</v>
      </c>
      <c r="BF1878" s="1" t="s">
        <v>1197</v>
      </c>
      <c r="BG1878" s="1" t="s">
        <v>204</v>
      </c>
      <c r="BH1878" s="1" t="s">
        <v>1065</v>
      </c>
      <c r="BI1878" s="1">
        <v>6301</v>
      </c>
      <c r="BJ1878" s="1">
        <v>874</v>
      </c>
      <c r="BK1878" s="1">
        <v>742</v>
      </c>
      <c r="BL1878" s="1">
        <v>13.8708141564831</v>
      </c>
      <c r="BM1878" s="10">
        <v>11.7759085859387</v>
      </c>
      <c r="BN1878" s="1">
        <v>6.4690026954177897</v>
      </c>
      <c r="BO1878" s="1">
        <v>14.555256064690001</v>
      </c>
      <c r="BP1878" s="10">
        <v>77.897574123989202</v>
      </c>
      <c r="BQ1878" s="10">
        <f t="shared" si="127"/>
        <v>92.452830188679201</v>
      </c>
      <c r="BR1878" s="1">
        <v>88516.769013844503</v>
      </c>
      <c r="BS1878" s="1">
        <v>235239.895730474</v>
      </c>
    </row>
    <row r="1879" spans="1:71" customFormat="1" x14ac:dyDescent="0.15">
      <c r="A1879">
        <v>3869</v>
      </c>
      <c r="B1879" t="s">
        <v>404</v>
      </c>
      <c r="C1879" t="s">
        <v>8</v>
      </c>
      <c r="D1879" t="s">
        <v>9</v>
      </c>
      <c r="G1879" t="s">
        <v>1049</v>
      </c>
      <c r="H1879" t="s">
        <v>10</v>
      </c>
      <c r="K1879" s="13" t="s">
        <v>404</v>
      </c>
      <c r="L1879" s="13">
        <v>342</v>
      </c>
      <c r="M1879" s="13" t="s">
        <v>954</v>
      </c>
      <c r="N1879" s="15" t="s">
        <v>204</v>
      </c>
      <c r="O1879" s="13" t="s">
        <v>924</v>
      </c>
      <c r="P1879" s="13" t="s">
        <v>1091</v>
      </c>
      <c r="Q1879" s="13" t="s">
        <v>204</v>
      </c>
      <c r="R1879" s="13" t="s">
        <v>1065</v>
      </c>
      <c r="S1879" s="13">
        <v>8550</v>
      </c>
      <c r="T1879" s="13">
        <v>1965</v>
      </c>
      <c r="U1879" s="13">
        <v>1615</v>
      </c>
      <c r="V1879" s="32">
        <v>22.982456140350902</v>
      </c>
      <c r="W1879" s="10">
        <v>18.8888888888889</v>
      </c>
      <c r="X1879" s="1">
        <v>4.7058823529411802</v>
      </c>
      <c r="Y1879" s="1">
        <v>11.2693498452012</v>
      </c>
      <c r="Z1879" s="10">
        <v>82.291021671826599</v>
      </c>
      <c r="AA1879" s="10">
        <f t="shared" si="126"/>
        <v>93.560371517027804</v>
      </c>
      <c r="AB1879" s="1">
        <v>106702.71449453699</v>
      </c>
      <c r="AC1879" s="1">
        <v>232917.973660399</v>
      </c>
      <c r="AD1879" s="1" t="s">
        <v>1095</v>
      </c>
      <c r="AE1879" s="1" t="s">
        <v>204</v>
      </c>
      <c r="AF1879" s="1" t="s">
        <v>1065</v>
      </c>
      <c r="AG1879" s="1">
        <v>9132</v>
      </c>
      <c r="AH1879" s="1">
        <v>2083</v>
      </c>
      <c r="AI1879" s="1">
        <v>1733</v>
      </c>
      <c r="AJ1879" s="32">
        <v>22.8098992553657</v>
      </c>
      <c r="AK1879" s="10">
        <v>18.977222952255801</v>
      </c>
      <c r="AL1879" s="1">
        <v>6.0011540680900204</v>
      </c>
      <c r="AM1879" s="1">
        <v>13.4448932487017</v>
      </c>
      <c r="AN1879" s="10">
        <v>79.111367570686696</v>
      </c>
      <c r="AO1879" s="10">
        <f t="shared" si="129"/>
        <v>92.556260819388399</v>
      </c>
      <c r="AP1879" s="1">
        <v>94651.397402476898</v>
      </c>
      <c r="AQ1879" s="1">
        <v>213350.892488746</v>
      </c>
      <c r="AR1879" s="1" t="s">
        <v>1194</v>
      </c>
      <c r="AS1879" s="1" t="s">
        <v>204</v>
      </c>
      <c r="AT1879" s="1" t="s">
        <v>1065</v>
      </c>
      <c r="AU1879" s="1">
        <v>4988</v>
      </c>
      <c r="AV1879" s="1">
        <v>634</v>
      </c>
      <c r="AW1879" s="1">
        <v>518</v>
      </c>
      <c r="AX1879" s="1">
        <v>12.71050521251</v>
      </c>
      <c r="AY1879" s="10">
        <v>10.3849238171612</v>
      </c>
      <c r="AZ1879" s="1">
        <v>6.9498069498069501</v>
      </c>
      <c r="BA1879" s="1">
        <v>18.339768339768298</v>
      </c>
      <c r="BB1879" s="10">
        <v>72.972972972972997</v>
      </c>
      <c r="BC1879" s="10">
        <f t="shared" si="128"/>
        <v>91.312741312741295</v>
      </c>
      <c r="BD1879" s="1">
        <v>75286.530022189007</v>
      </c>
      <c r="BE1879" s="1">
        <v>182056.269513081</v>
      </c>
      <c r="BF1879" s="1" t="s">
        <v>1198</v>
      </c>
      <c r="BG1879" s="1" t="s">
        <v>204</v>
      </c>
      <c r="BH1879" s="1" t="s">
        <v>1065</v>
      </c>
      <c r="BI1879" s="1">
        <v>5400</v>
      </c>
      <c r="BJ1879" s="1">
        <v>633</v>
      </c>
      <c r="BK1879" s="1">
        <v>539</v>
      </c>
      <c r="BL1879" s="1">
        <v>11.7222222222222</v>
      </c>
      <c r="BM1879" s="10">
        <v>9.9814814814814792</v>
      </c>
      <c r="BN1879" s="1">
        <v>4.2671614100185504</v>
      </c>
      <c r="BO1879" s="1">
        <v>12.430426716141</v>
      </c>
      <c r="BP1879" s="10">
        <v>81.076066790352499</v>
      </c>
      <c r="BQ1879" s="10">
        <f t="shared" si="127"/>
        <v>93.506493506493499</v>
      </c>
      <c r="BR1879" s="1">
        <v>94388.836601343501</v>
      </c>
      <c r="BS1879" s="1">
        <v>199789.73197794199</v>
      </c>
    </row>
    <row r="1880" spans="1:71" customFormat="1" x14ac:dyDescent="0.15">
      <c r="A1880">
        <v>3869</v>
      </c>
      <c r="B1880" t="s">
        <v>405</v>
      </c>
      <c r="C1880" t="s">
        <v>8</v>
      </c>
      <c r="D1880" t="s">
        <v>9</v>
      </c>
      <c r="G1880" t="s">
        <v>1049</v>
      </c>
      <c r="H1880" t="s">
        <v>10</v>
      </c>
      <c r="K1880" s="13" t="s">
        <v>405</v>
      </c>
      <c r="L1880" s="13">
        <v>343</v>
      </c>
      <c r="M1880" s="13" t="s">
        <v>922</v>
      </c>
      <c r="N1880" s="15" t="s">
        <v>207</v>
      </c>
      <c r="O1880" s="13" t="s">
        <v>884</v>
      </c>
      <c r="P1880" s="13" t="s">
        <v>1090</v>
      </c>
      <c r="Q1880" s="13" t="s">
        <v>207</v>
      </c>
      <c r="R1880" s="13" t="s">
        <v>1065</v>
      </c>
      <c r="S1880" s="13">
        <v>9063</v>
      </c>
      <c r="T1880" s="13">
        <v>1746</v>
      </c>
      <c r="U1880" s="13">
        <v>1450</v>
      </c>
      <c r="V1880" s="32">
        <v>19.265143992055599</v>
      </c>
      <c r="W1880" s="10">
        <v>15.9991172900805</v>
      </c>
      <c r="X1880" s="1">
        <v>5.7241379310344804</v>
      </c>
      <c r="Y1880" s="1">
        <v>14.551724137931</v>
      </c>
      <c r="Z1880" s="10">
        <v>78.2068965517241</v>
      </c>
      <c r="AA1880" s="10">
        <f t="shared" si="126"/>
        <v>92.758620689655103</v>
      </c>
      <c r="AB1880" s="1">
        <v>92430.198442905297</v>
      </c>
      <c r="AC1880" s="1">
        <v>228122.30993126199</v>
      </c>
      <c r="AD1880" s="1" t="s">
        <v>1094</v>
      </c>
      <c r="AE1880" s="1" t="s">
        <v>207</v>
      </c>
      <c r="AF1880" s="1" t="s">
        <v>1065</v>
      </c>
      <c r="AG1880" s="1">
        <v>7854</v>
      </c>
      <c r="AH1880" s="1">
        <v>1680</v>
      </c>
      <c r="AI1880" s="1">
        <v>1410</v>
      </c>
      <c r="AJ1880" s="32">
        <v>21.390374331550799</v>
      </c>
      <c r="AK1880" s="10">
        <v>17.9526355996944</v>
      </c>
      <c r="AL1880" s="1">
        <v>5.24822695035461</v>
      </c>
      <c r="AM1880" s="1">
        <v>13.1205673758865</v>
      </c>
      <c r="AN1880" s="10">
        <v>80.425531914893597</v>
      </c>
      <c r="AO1880" s="10">
        <f t="shared" si="129"/>
        <v>93.546099290780091</v>
      </c>
      <c r="AP1880" s="1">
        <v>96991.163109822402</v>
      </c>
      <c r="AQ1880" s="1">
        <v>247923.99021501999</v>
      </c>
      <c r="AR1880" s="1" t="s">
        <v>1193</v>
      </c>
      <c r="AS1880" s="1" t="s">
        <v>207</v>
      </c>
      <c r="AT1880" s="1" t="s">
        <v>1065</v>
      </c>
      <c r="AU1880" s="1">
        <v>6750</v>
      </c>
      <c r="AV1880" s="1">
        <v>928</v>
      </c>
      <c r="AW1880" s="1">
        <v>741</v>
      </c>
      <c r="AX1880" s="1">
        <v>13.7481481481481</v>
      </c>
      <c r="AY1880" s="10">
        <v>10.977777777777799</v>
      </c>
      <c r="AZ1880" s="1">
        <v>5.6680161943319796</v>
      </c>
      <c r="BA1880" s="1">
        <v>14.9797570850202</v>
      </c>
      <c r="BB1880" s="10">
        <v>78.812415654520905</v>
      </c>
      <c r="BC1880" s="10">
        <f t="shared" si="128"/>
        <v>93.792172739541101</v>
      </c>
      <c r="BD1880" s="1">
        <v>88493.223124093507</v>
      </c>
      <c r="BE1880" s="1">
        <v>232367.43039821301</v>
      </c>
      <c r="BF1880" s="1" t="s">
        <v>1197</v>
      </c>
      <c r="BG1880" s="1" t="s">
        <v>207</v>
      </c>
      <c r="BH1880" s="1" t="s">
        <v>1065</v>
      </c>
      <c r="BI1880" s="1">
        <v>6214</v>
      </c>
      <c r="BJ1880" s="1">
        <v>788</v>
      </c>
      <c r="BK1880" s="1">
        <v>621</v>
      </c>
      <c r="BL1880" s="1">
        <v>12.681042806565801</v>
      </c>
      <c r="BM1880" s="10">
        <v>9.9935629224332203</v>
      </c>
      <c r="BN1880" s="1">
        <v>4.1867954911433198</v>
      </c>
      <c r="BO1880" s="1">
        <v>14.814814814814801</v>
      </c>
      <c r="BP1880" s="10">
        <v>79.227053140096601</v>
      </c>
      <c r="BQ1880" s="10">
        <f t="shared" si="127"/>
        <v>94.041867954911396</v>
      </c>
      <c r="BR1880" s="1">
        <v>92037.217640049596</v>
      </c>
      <c r="BS1880" s="1">
        <v>211622.307844942</v>
      </c>
    </row>
    <row r="1881" spans="1:71" customFormat="1" x14ac:dyDescent="0.15">
      <c r="A1881">
        <v>3869</v>
      </c>
      <c r="B1881" t="s">
        <v>406</v>
      </c>
      <c r="C1881" t="s">
        <v>8</v>
      </c>
      <c r="D1881" t="s">
        <v>9</v>
      </c>
      <c r="G1881" t="s">
        <v>1049</v>
      </c>
      <c r="H1881" t="s">
        <v>10</v>
      </c>
      <c r="K1881" s="13" t="s">
        <v>406</v>
      </c>
      <c r="L1881" s="13">
        <v>344</v>
      </c>
      <c r="M1881" s="13" t="s">
        <v>955</v>
      </c>
      <c r="N1881" s="15" t="s">
        <v>207</v>
      </c>
      <c r="O1881" s="13" t="s">
        <v>924</v>
      </c>
      <c r="P1881" s="13" t="s">
        <v>1091</v>
      </c>
      <c r="Q1881" s="13" t="s">
        <v>207</v>
      </c>
      <c r="R1881" s="13" t="s">
        <v>1065</v>
      </c>
      <c r="S1881" s="13">
        <v>8537</v>
      </c>
      <c r="T1881" s="13">
        <v>1945</v>
      </c>
      <c r="U1881" s="13">
        <v>1601</v>
      </c>
      <c r="V1881" s="32">
        <v>22.783179102729299</v>
      </c>
      <c r="W1881" s="10">
        <v>18.753660536488201</v>
      </c>
      <c r="X1881" s="1">
        <v>3.3104309806371002</v>
      </c>
      <c r="Y1881" s="1">
        <v>14.116177389131799</v>
      </c>
      <c r="Z1881" s="10">
        <v>81.574016239850096</v>
      </c>
      <c r="AA1881" s="10">
        <f t="shared" si="126"/>
        <v>95.690193628981888</v>
      </c>
      <c r="AB1881" s="1">
        <v>102596.039655945</v>
      </c>
      <c r="AC1881" s="1">
        <v>257094.895431312</v>
      </c>
      <c r="AD1881" s="1" t="s">
        <v>1095</v>
      </c>
      <c r="AE1881" s="1" t="s">
        <v>207</v>
      </c>
      <c r="AF1881" s="1" t="s">
        <v>1065</v>
      </c>
      <c r="AG1881" s="1">
        <v>8504</v>
      </c>
      <c r="AH1881" s="1">
        <v>1829</v>
      </c>
      <c r="AI1881" s="1">
        <v>1536</v>
      </c>
      <c r="AJ1881" s="32">
        <v>21.5075258701787</v>
      </c>
      <c r="AK1881" s="10">
        <v>18.062088428974601</v>
      </c>
      <c r="AL1881" s="1">
        <v>4.8828125</v>
      </c>
      <c r="AM1881" s="1">
        <v>12.890625</v>
      </c>
      <c r="AN1881" s="10">
        <v>80.9895833333333</v>
      </c>
      <c r="AO1881" s="10">
        <f t="shared" si="129"/>
        <v>93.8802083333333</v>
      </c>
      <c r="AP1881" s="1">
        <v>98422.2270148768</v>
      </c>
      <c r="AQ1881" s="1">
        <v>242314.29905907801</v>
      </c>
      <c r="AR1881" s="1" t="s">
        <v>1194</v>
      </c>
      <c r="AS1881" s="1" t="s">
        <v>207</v>
      </c>
      <c r="AT1881" s="1" t="s">
        <v>1065</v>
      </c>
      <c r="AU1881" s="1">
        <v>4947</v>
      </c>
      <c r="AV1881" s="1">
        <v>626</v>
      </c>
      <c r="AW1881" s="1">
        <v>492</v>
      </c>
      <c r="AX1881" s="1">
        <v>12.654133818475801</v>
      </c>
      <c r="AY1881" s="10">
        <v>9.9454214675560895</v>
      </c>
      <c r="AZ1881" s="1">
        <v>4.2682926829268304</v>
      </c>
      <c r="BA1881" s="1">
        <v>12.8048780487805</v>
      </c>
      <c r="BB1881" s="10">
        <v>81.300813008130106</v>
      </c>
      <c r="BC1881" s="10">
        <f t="shared" si="128"/>
        <v>94.105691056910601</v>
      </c>
      <c r="BD1881" s="1">
        <v>103768.51614065901</v>
      </c>
      <c r="BE1881" s="1">
        <v>228513.27160600599</v>
      </c>
      <c r="BF1881" s="1" t="s">
        <v>1198</v>
      </c>
      <c r="BG1881" s="1" t="s">
        <v>207</v>
      </c>
      <c r="BH1881" s="1" t="s">
        <v>1065</v>
      </c>
      <c r="BI1881" s="1">
        <v>5484</v>
      </c>
      <c r="BJ1881" s="1">
        <v>1129</v>
      </c>
      <c r="BK1881" s="1">
        <v>938</v>
      </c>
      <c r="BL1881" s="1">
        <v>20.587162654996401</v>
      </c>
      <c r="BM1881" s="10">
        <v>17.104303428154601</v>
      </c>
      <c r="BN1881" s="1">
        <v>2.3454157782516001</v>
      </c>
      <c r="BO1881" s="1">
        <v>5.7569296375266497</v>
      </c>
      <c r="BP1881" s="10">
        <v>91.471215351812404</v>
      </c>
      <c r="BQ1881" s="10">
        <f t="shared" si="127"/>
        <v>97.228144989339057</v>
      </c>
      <c r="BR1881" s="1">
        <v>202320.37608483501</v>
      </c>
      <c r="BS1881" s="1">
        <v>550026.45838868304</v>
      </c>
    </row>
    <row r="1882" spans="1:71" customFormat="1" x14ac:dyDescent="0.15">
      <c r="A1882">
        <v>3869</v>
      </c>
      <c r="B1882" t="s">
        <v>407</v>
      </c>
      <c r="C1882" t="s">
        <v>8</v>
      </c>
      <c r="D1882" t="s">
        <v>9</v>
      </c>
      <c r="G1882" t="s">
        <v>1049</v>
      </c>
      <c r="H1882" t="s">
        <v>10</v>
      </c>
      <c r="K1882" s="13" t="s">
        <v>407</v>
      </c>
      <c r="L1882" s="13">
        <v>345</v>
      </c>
      <c r="M1882" s="13" t="s">
        <v>923</v>
      </c>
      <c r="N1882" s="15" t="s">
        <v>208</v>
      </c>
      <c r="O1882" s="13" t="s">
        <v>884</v>
      </c>
      <c r="P1882" s="13" t="s">
        <v>1090</v>
      </c>
      <c r="Q1882" s="13" t="s">
        <v>208</v>
      </c>
      <c r="R1882" s="13" t="s">
        <v>1065</v>
      </c>
      <c r="S1882" s="13">
        <v>10099</v>
      </c>
      <c r="T1882" s="13">
        <v>2224</v>
      </c>
      <c r="U1882" s="13">
        <v>1877</v>
      </c>
      <c r="V1882" s="32">
        <v>22.021982374492499</v>
      </c>
      <c r="W1882" s="10">
        <v>18.585998613724101</v>
      </c>
      <c r="X1882" s="1">
        <v>5.8071390516782104</v>
      </c>
      <c r="Y1882" s="1">
        <v>13.692061800745901</v>
      </c>
      <c r="Z1882" s="10">
        <v>79.222163026105505</v>
      </c>
      <c r="AA1882" s="10">
        <f t="shared" si="126"/>
        <v>92.914224826851409</v>
      </c>
      <c r="AB1882" s="1">
        <v>97706.970613441998</v>
      </c>
      <c r="AC1882" s="1">
        <v>226538.738478049</v>
      </c>
      <c r="AD1882" s="1" t="s">
        <v>1094</v>
      </c>
      <c r="AE1882" s="1" t="s">
        <v>208</v>
      </c>
      <c r="AF1882" s="1" t="s">
        <v>1065</v>
      </c>
      <c r="AG1882" s="1">
        <v>7777</v>
      </c>
      <c r="AH1882" s="1">
        <v>1750</v>
      </c>
      <c r="AI1882" s="1">
        <v>1493</v>
      </c>
      <c r="AJ1882" s="32">
        <v>22.5022502250225</v>
      </c>
      <c r="AK1882" s="10">
        <v>19.197634049119198</v>
      </c>
      <c r="AL1882" s="1">
        <v>5.6262558606831901</v>
      </c>
      <c r="AM1882" s="1">
        <v>11.989283322170101</v>
      </c>
      <c r="AN1882" s="10">
        <v>81.245813797722704</v>
      </c>
      <c r="AO1882" s="10">
        <f t="shared" si="129"/>
        <v>93.235097119892799</v>
      </c>
      <c r="AP1882" s="1">
        <v>100734.677133315</v>
      </c>
      <c r="AQ1882" s="1">
        <v>240969.062404083</v>
      </c>
      <c r="AR1882" s="1" t="s">
        <v>1193</v>
      </c>
      <c r="AS1882" s="1" t="s">
        <v>208</v>
      </c>
      <c r="AT1882" s="1" t="s">
        <v>1065</v>
      </c>
      <c r="AU1882" s="1">
        <v>6982</v>
      </c>
      <c r="AV1882" s="1">
        <v>886</v>
      </c>
      <c r="AW1882" s="1">
        <v>736</v>
      </c>
      <c r="AX1882" s="1">
        <v>12.6897737038098</v>
      </c>
      <c r="AY1882" s="10">
        <v>10.5413921512461</v>
      </c>
      <c r="AZ1882" s="1">
        <v>6.3858695652173898</v>
      </c>
      <c r="BA1882" s="1">
        <v>15.625</v>
      </c>
      <c r="BB1882" s="10">
        <v>76.902173913043498</v>
      </c>
      <c r="BC1882" s="10">
        <f t="shared" si="128"/>
        <v>92.527173913043498</v>
      </c>
      <c r="BD1882" s="1">
        <v>84632.792825235098</v>
      </c>
      <c r="BE1882" s="1">
        <v>215232.91812632899</v>
      </c>
      <c r="BF1882" s="1" t="s">
        <v>1197</v>
      </c>
      <c r="BG1882" s="1" t="s">
        <v>208</v>
      </c>
      <c r="BH1882" s="1" t="s">
        <v>1065</v>
      </c>
      <c r="BI1882" s="1">
        <v>6583</v>
      </c>
      <c r="BJ1882" s="1">
        <v>882</v>
      </c>
      <c r="BK1882" s="1">
        <v>720</v>
      </c>
      <c r="BL1882" s="1">
        <v>13.398146741607199</v>
      </c>
      <c r="BM1882" s="10">
        <v>10.9372626462099</v>
      </c>
      <c r="BN1882" s="1">
        <v>5.5555555555555598</v>
      </c>
      <c r="BO1882" s="1">
        <v>13.6111111111111</v>
      </c>
      <c r="BP1882" s="10">
        <v>79.5833333333333</v>
      </c>
      <c r="BQ1882" s="10">
        <f t="shared" ref="BQ1882:BQ1898" si="130">SUM(BO1882:BP1882)</f>
        <v>93.1944444444444</v>
      </c>
      <c r="BR1882" s="1">
        <v>82924.987864284296</v>
      </c>
      <c r="BS1882" s="1">
        <v>219930.95652324101</v>
      </c>
    </row>
    <row r="1883" spans="1:71" customFormat="1" x14ac:dyDescent="0.15">
      <c r="A1883">
        <v>3869</v>
      </c>
      <c r="B1883" t="s">
        <v>408</v>
      </c>
      <c r="C1883" t="s">
        <v>8</v>
      </c>
      <c r="D1883" t="s">
        <v>9</v>
      </c>
      <c r="G1883" t="s">
        <v>1049</v>
      </c>
      <c r="H1883" t="s">
        <v>10</v>
      </c>
      <c r="K1883" s="13" t="s">
        <v>408</v>
      </c>
      <c r="L1883" s="13">
        <v>346</v>
      </c>
      <c r="M1883" s="13" t="s">
        <v>408</v>
      </c>
      <c r="N1883" s="15" t="s">
        <v>208</v>
      </c>
      <c r="O1883" s="13" t="s">
        <v>924</v>
      </c>
      <c r="P1883" s="13" t="s">
        <v>1091</v>
      </c>
      <c r="Q1883" s="13" t="s">
        <v>208</v>
      </c>
      <c r="R1883" s="13" t="s">
        <v>1065</v>
      </c>
      <c r="S1883" s="13">
        <v>8893</v>
      </c>
      <c r="T1883" s="13">
        <v>1945</v>
      </c>
      <c r="U1883" s="13">
        <v>1576</v>
      </c>
      <c r="V1883" s="32">
        <v>21.871134600247402</v>
      </c>
      <c r="W1883" s="10">
        <v>17.7218036658046</v>
      </c>
      <c r="X1883" s="1">
        <v>4.6954314720812196</v>
      </c>
      <c r="Y1883" s="1">
        <v>12.8172588832487</v>
      </c>
      <c r="Z1883" s="10">
        <v>81.2182741116751</v>
      </c>
      <c r="AA1883" s="10">
        <f t="shared" si="126"/>
        <v>94.035532994923798</v>
      </c>
      <c r="AB1883" s="1">
        <v>96446.161378074496</v>
      </c>
      <c r="AC1883" s="1">
        <v>230784.85470128001</v>
      </c>
      <c r="AD1883" s="1" t="s">
        <v>1095</v>
      </c>
      <c r="AE1883" s="1" t="s">
        <v>208</v>
      </c>
      <c r="AF1883" s="1" t="s">
        <v>1065</v>
      </c>
      <c r="AG1883" s="1">
        <v>8661</v>
      </c>
      <c r="AH1883" s="1">
        <v>1721</v>
      </c>
      <c r="AI1883" s="1">
        <v>1471</v>
      </c>
      <c r="AJ1883" s="32">
        <v>19.870684678443599</v>
      </c>
      <c r="AK1883" s="10">
        <v>16.984181965131</v>
      </c>
      <c r="AL1883" s="1">
        <v>5.8463630183548601</v>
      </c>
      <c r="AM1883" s="1">
        <v>12.236573759347401</v>
      </c>
      <c r="AN1883" s="10">
        <v>80.013596193065894</v>
      </c>
      <c r="AO1883" s="10">
        <f t="shared" si="129"/>
        <v>92.250169952413302</v>
      </c>
      <c r="AP1883" s="1">
        <v>99251.987754171394</v>
      </c>
      <c r="AQ1883" s="1">
        <v>224050.63664864801</v>
      </c>
      <c r="AR1883" s="1" t="s">
        <v>1194</v>
      </c>
      <c r="AS1883" s="1" t="s">
        <v>208</v>
      </c>
      <c r="AT1883" s="1" t="s">
        <v>1065</v>
      </c>
      <c r="AU1883" s="1">
        <v>5056</v>
      </c>
      <c r="AV1883" s="1">
        <v>682</v>
      </c>
      <c r="AW1883" s="1">
        <v>568</v>
      </c>
      <c r="AX1883" s="1">
        <v>13.4889240506329</v>
      </c>
      <c r="AY1883" s="10">
        <v>11.2341772151899</v>
      </c>
      <c r="AZ1883" s="1">
        <v>5.4577464788732399</v>
      </c>
      <c r="BA1883" s="1">
        <v>15.492957746478901</v>
      </c>
      <c r="BB1883" s="10">
        <v>77.816901408450704</v>
      </c>
      <c r="BC1883" s="10">
        <f t="shared" si="128"/>
        <v>93.309859154929597</v>
      </c>
      <c r="BD1883" s="1">
        <v>88000.353243089106</v>
      </c>
      <c r="BE1883" s="1">
        <v>230110.85270933999</v>
      </c>
      <c r="BF1883" s="1" t="s">
        <v>1198</v>
      </c>
      <c r="BG1883" s="1" t="s">
        <v>208</v>
      </c>
      <c r="BH1883" s="1" t="s">
        <v>1065</v>
      </c>
      <c r="BI1883" s="1">
        <v>6169</v>
      </c>
      <c r="BJ1883" s="1">
        <v>751</v>
      </c>
      <c r="BK1883" s="1">
        <v>614</v>
      </c>
      <c r="BL1883" s="1">
        <v>12.1737720862376</v>
      </c>
      <c r="BM1883" s="10">
        <v>9.9529907602528809</v>
      </c>
      <c r="BN1883" s="1">
        <v>8.3061889250814307</v>
      </c>
      <c r="BO1883" s="1">
        <v>14.332247557003299</v>
      </c>
      <c r="BP1883" s="10">
        <v>76.384364820846898</v>
      </c>
      <c r="BQ1883" s="10">
        <f t="shared" si="130"/>
        <v>90.716612377850197</v>
      </c>
      <c r="BR1883" s="1">
        <v>80828.133770634304</v>
      </c>
      <c r="BS1883" s="1">
        <v>186082.10559724501</v>
      </c>
    </row>
    <row r="1884" spans="1:71" customFormat="1" x14ac:dyDescent="0.15">
      <c r="A1884">
        <v>3869</v>
      </c>
      <c r="B1884" t="s">
        <v>409</v>
      </c>
      <c r="C1884" t="s">
        <v>8</v>
      </c>
      <c r="D1884" t="s">
        <v>9</v>
      </c>
      <c r="G1884" t="s">
        <v>1049</v>
      </c>
      <c r="H1884" t="s">
        <v>10</v>
      </c>
      <c r="K1884" s="13" t="s">
        <v>409</v>
      </c>
      <c r="L1884" s="13">
        <v>347</v>
      </c>
      <c r="M1884" s="13" t="s">
        <v>409</v>
      </c>
      <c r="N1884" s="15" t="s">
        <v>209</v>
      </c>
      <c r="O1884" s="13" t="s">
        <v>884</v>
      </c>
      <c r="P1884" s="13" t="s">
        <v>1090</v>
      </c>
      <c r="Q1884" s="13" t="s">
        <v>209</v>
      </c>
      <c r="R1884" s="13" t="s">
        <v>1065</v>
      </c>
      <c r="S1884" s="13">
        <v>8972</v>
      </c>
      <c r="T1884" s="13">
        <v>1748</v>
      </c>
      <c r="U1884" s="13">
        <v>1416</v>
      </c>
      <c r="V1884" s="32">
        <v>19.482835488185501</v>
      </c>
      <c r="W1884" s="10">
        <v>15.782434239857301</v>
      </c>
      <c r="X1884" s="1">
        <v>7.5564971751412404</v>
      </c>
      <c r="Y1884" s="1">
        <v>14.6892655367232</v>
      </c>
      <c r="Z1884" s="10">
        <v>75.635593220339004</v>
      </c>
      <c r="AA1884" s="10">
        <f t="shared" si="126"/>
        <v>90.324858757062202</v>
      </c>
      <c r="AB1884" s="1">
        <v>89552.254929090195</v>
      </c>
      <c r="AC1884" s="1">
        <v>205353.231135179</v>
      </c>
      <c r="AD1884" s="1" t="s">
        <v>1094</v>
      </c>
      <c r="AE1884" s="1" t="s">
        <v>209</v>
      </c>
      <c r="AF1884" s="1" t="s">
        <v>1065</v>
      </c>
      <c r="AG1884" s="1">
        <v>7690</v>
      </c>
      <c r="AH1884" s="1">
        <v>1615</v>
      </c>
      <c r="AI1884" s="1">
        <v>1300</v>
      </c>
      <c r="AJ1884" s="32">
        <v>21.001300390116999</v>
      </c>
      <c r="AK1884" s="10">
        <v>16.905071521456399</v>
      </c>
      <c r="AL1884" s="1">
        <v>5.0769230769230802</v>
      </c>
      <c r="AM1884" s="1">
        <v>10.846153846153801</v>
      </c>
      <c r="AN1884" s="10">
        <v>82.307692307692307</v>
      </c>
      <c r="AO1884" s="10">
        <f t="shared" si="129"/>
        <v>93.153846153846104</v>
      </c>
      <c r="AP1884" s="1">
        <v>97963.4139411004</v>
      </c>
      <c r="AQ1884" s="1">
        <v>229622.61363146099</v>
      </c>
      <c r="AR1884" s="1" t="s">
        <v>1193</v>
      </c>
      <c r="AS1884" s="1" t="s">
        <v>209</v>
      </c>
      <c r="AT1884" s="1" t="s">
        <v>1065</v>
      </c>
      <c r="AU1884" s="1">
        <v>6777</v>
      </c>
      <c r="AV1884" s="1">
        <v>791</v>
      </c>
      <c r="AW1884" s="1">
        <v>658</v>
      </c>
      <c r="AX1884" s="1">
        <v>11.6718311937435</v>
      </c>
      <c r="AY1884" s="10">
        <v>9.7093109045300299</v>
      </c>
      <c r="AZ1884" s="1">
        <v>5.6231003039513698</v>
      </c>
      <c r="BA1884" s="1">
        <v>12.917933130699099</v>
      </c>
      <c r="BB1884" s="10">
        <v>80.243161094224902</v>
      </c>
      <c r="BC1884" s="10">
        <f t="shared" si="128"/>
        <v>93.161094224924</v>
      </c>
      <c r="BD1884" s="1">
        <v>92493.097198834701</v>
      </c>
      <c r="BE1884" s="1">
        <v>221278.74604370099</v>
      </c>
      <c r="BF1884" s="1" t="s">
        <v>1197</v>
      </c>
      <c r="BG1884" s="1" t="s">
        <v>209</v>
      </c>
      <c r="BH1884" s="1" t="s">
        <v>1065</v>
      </c>
      <c r="BI1884" s="1">
        <v>6267</v>
      </c>
      <c r="BJ1884" s="1">
        <v>854</v>
      </c>
      <c r="BK1884" s="1">
        <v>695</v>
      </c>
      <c r="BL1884" s="1">
        <v>13.626934737514</v>
      </c>
      <c r="BM1884" s="10">
        <v>11.0898356470401</v>
      </c>
      <c r="BN1884" s="1">
        <v>3.16546762589928</v>
      </c>
      <c r="BO1884" s="1">
        <v>15.8273381294964</v>
      </c>
      <c r="BP1884" s="10">
        <v>79.136690647481998</v>
      </c>
      <c r="BQ1884" s="10">
        <f t="shared" si="130"/>
        <v>94.964028776978395</v>
      </c>
      <c r="BR1884" s="1">
        <v>86131.662058464994</v>
      </c>
      <c r="BS1884" s="1">
        <v>214661.69241484199</v>
      </c>
    </row>
    <row r="1885" spans="1:71" customFormat="1" x14ac:dyDescent="0.15">
      <c r="A1885">
        <v>3869</v>
      </c>
      <c r="B1885" t="s">
        <v>410</v>
      </c>
      <c r="C1885" t="s">
        <v>8</v>
      </c>
      <c r="D1885" t="s">
        <v>9</v>
      </c>
      <c r="G1885" t="s">
        <v>1049</v>
      </c>
      <c r="H1885" t="s">
        <v>10</v>
      </c>
      <c r="K1885" s="13" t="s">
        <v>410</v>
      </c>
      <c r="L1885" s="13">
        <v>348</v>
      </c>
      <c r="M1885" s="13" t="s">
        <v>410</v>
      </c>
      <c r="N1885" s="15" t="s">
        <v>209</v>
      </c>
      <c r="O1885" s="13" t="s">
        <v>924</v>
      </c>
      <c r="P1885" s="13" t="s">
        <v>1091</v>
      </c>
      <c r="Q1885" s="13" t="s">
        <v>209</v>
      </c>
      <c r="R1885" s="13" t="s">
        <v>1065</v>
      </c>
      <c r="S1885" s="13">
        <v>8286</v>
      </c>
      <c r="T1885" s="13">
        <v>1740</v>
      </c>
      <c r="U1885" s="13">
        <v>1447</v>
      </c>
      <c r="V1885" s="32">
        <v>20.999275887038401</v>
      </c>
      <c r="W1885" s="10">
        <v>17.463190924450899</v>
      </c>
      <c r="X1885" s="1">
        <v>4.69937802349689</v>
      </c>
      <c r="Y1885" s="1">
        <v>14.443676572218401</v>
      </c>
      <c r="Z1885" s="10">
        <v>79.751209398756004</v>
      </c>
      <c r="AA1885" s="10">
        <f t="shared" si="126"/>
        <v>94.194885970974411</v>
      </c>
      <c r="AB1885" s="1">
        <v>97054.793693439206</v>
      </c>
      <c r="AC1885" s="1">
        <v>251389.059279988</v>
      </c>
      <c r="AD1885" s="1" t="s">
        <v>1095</v>
      </c>
      <c r="AE1885" s="1" t="s">
        <v>209</v>
      </c>
      <c r="AF1885" s="1" t="s">
        <v>1065</v>
      </c>
      <c r="AG1885" s="1">
        <v>8159</v>
      </c>
      <c r="AH1885" s="1">
        <v>1426</v>
      </c>
      <c r="AI1885" s="1">
        <v>1169</v>
      </c>
      <c r="AJ1885" s="32">
        <v>17.4776320627528</v>
      </c>
      <c r="AK1885" s="10">
        <v>14.3277362421865</v>
      </c>
      <c r="AL1885" s="1">
        <v>5.7313943541488497</v>
      </c>
      <c r="AM1885" s="1">
        <v>13.344739093242101</v>
      </c>
      <c r="AN1885" s="10">
        <v>78.870829769033406</v>
      </c>
      <c r="AO1885" s="10">
        <f t="shared" si="129"/>
        <v>92.215568862275504</v>
      </c>
      <c r="AP1885" s="1">
        <v>98954.445992921101</v>
      </c>
      <c r="AQ1885" s="1">
        <v>217022.348363442</v>
      </c>
      <c r="AR1885" s="1" t="s">
        <v>1194</v>
      </c>
      <c r="AS1885" s="1" t="s">
        <v>209</v>
      </c>
      <c r="AT1885" s="1" t="s">
        <v>1065</v>
      </c>
      <c r="AU1885" s="1">
        <v>4805</v>
      </c>
      <c r="AV1885" s="1">
        <v>592</v>
      </c>
      <c r="AW1885" s="1">
        <v>502</v>
      </c>
      <c r="AX1885" s="1">
        <v>12.3204994797086</v>
      </c>
      <c r="AY1885" s="10">
        <v>10.4474505723205</v>
      </c>
      <c r="AZ1885" s="1">
        <v>3.7848605577689201</v>
      </c>
      <c r="BA1885" s="1">
        <v>12.7490039840637</v>
      </c>
      <c r="BB1885" s="10">
        <v>82.270916334661393</v>
      </c>
      <c r="BC1885" s="10">
        <f t="shared" si="128"/>
        <v>95.019920318725099</v>
      </c>
      <c r="BD1885" s="1">
        <v>102948.984044493</v>
      </c>
      <c r="BE1885" s="1">
        <v>268287.43919165101</v>
      </c>
      <c r="BF1885" s="1" t="s">
        <v>1198</v>
      </c>
      <c r="BG1885" s="1" t="s">
        <v>209</v>
      </c>
      <c r="BH1885" s="1" t="s">
        <v>1065</v>
      </c>
      <c r="BI1885" s="1">
        <v>6421</v>
      </c>
      <c r="BJ1885" s="1">
        <v>888</v>
      </c>
      <c r="BK1885" s="1">
        <v>741</v>
      </c>
      <c r="BL1885" s="1">
        <v>13.829621554275001</v>
      </c>
      <c r="BM1885" s="10">
        <v>11.5402585267092</v>
      </c>
      <c r="BN1885" s="1">
        <v>5.2631578947368398</v>
      </c>
      <c r="BO1885" s="1">
        <v>13.3603238866397</v>
      </c>
      <c r="BP1885" s="10">
        <v>80.026990553306305</v>
      </c>
      <c r="BQ1885" s="10">
        <f t="shared" si="130"/>
        <v>93.38731443994601</v>
      </c>
      <c r="BR1885" s="1">
        <v>98051.711879878203</v>
      </c>
      <c r="BS1885" s="1">
        <v>253597.29872633901</v>
      </c>
    </row>
    <row r="1886" spans="1:71" customFormat="1" x14ac:dyDescent="0.15">
      <c r="A1886">
        <v>3869</v>
      </c>
      <c r="B1886" t="s">
        <v>411</v>
      </c>
      <c r="C1886" t="s">
        <v>8</v>
      </c>
      <c r="D1886" t="s">
        <v>9</v>
      </c>
      <c r="G1886" t="s">
        <v>1046</v>
      </c>
      <c r="H1886" t="s">
        <v>10</v>
      </c>
      <c r="K1886" s="13" t="s">
        <v>411</v>
      </c>
      <c r="L1886" s="13">
        <v>349</v>
      </c>
      <c r="M1886" s="13" t="s">
        <v>411</v>
      </c>
      <c r="N1886" s="15" t="s">
        <v>210</v>
      </c>
      <c r="O1886" s="13" t="s">
        <v>884</v>
      </c>
      <c r="P1886" s="13" t="s">
        <v>1090</v>
      </c>
      <c r="Q1886" s="13" t="s">
        <v>210</v>
      </c>
      <c r="R1886" s="13" t="s">
        <v>1065</v>
      </c>
      <c r="S1886" s="13">
        <v>82213</v>
      </c>
      <c r="T1886" s="13">
        <v>51671</v>
      </c>
      <c r="U1886" s="13">
        <v>38565</v>
      </c>
      <c r="V1886" s="32">
        <v>62.850157517667498</v>
      </c>
      <c r="W1886" s="10">
        <v>46.908639752837097</v>
      </c>
      <c r="X1886" s="1">
        <v>98.986127317515894</v>
      </c>
      <c r="Y1886" s="1">
        <v>0.66381433942694101</v>
      </c>
      <c r="Z1886" s="10">
        <v>0.18151173343705401</v>
      </c>
      <c r="AA1886" s="10">
        <f t="shared" si="126"/>
        <v>0.84532607286399508</v>
      </c>
      <c r="AB1886" s="1">
        <v>4441.7161739905296</v>
      </c>
      <c r="AC1886" s="1">
        <v>7256.01438282666</v>
      </c>
      <c r="AD1886" s="1" t="s">
        <v>1094</v>
      </c>
      <c r="AE1886" s="1" t="s">
        <v>210</v>
      </c>
      <c r="AF1886" s="1" t="s">
        <v>1065</v>
      </c>
      <c r="AG1886" s="1">
        <v>63355</v>
      </c>
      <c r="AH1886" s="1">
        <v>40198</v>
      </c>
      <c r="AI1886" s="1">
        <v>30726</v>
      </c>
      <c r="AJ1886" s="32">
        <v>63.448820140478297</v>
      </c>
      <c r="AK1886" s="10">
        <v>48.498145371320298</v>
      </c>
      <c r="AL1886" s="1">
        <v>98.870663281911106</v>
      </c>
      <c r="AM1886" s="1">
        <v>0.73227885178676</v>
      </c>
      <c r="AN1886" s="10">
        <v>0.20503807850029299</v>
      </c>
      <c r="AO1886" s="10">
        <f t="shared" si="129"/>
        <v>0.93731693028705299</v>
      </c>
      <c r="AP1886" s="1">
        <v>4602.0077986515098</v>
      </c>
      <c r="AQ1886" s="1">
        <v>8244.0033273664503</v>
      </c>
      <c r="AR1886" s="1" t="s">
        <v>1193</v>
      </c>
      <c r="AS1886" s="1" t="s">
        <v>210</v>
      </c>
      <c r="AT1886" s="1" t="s">
        <v>1065</v>
      </c>
      <c r="AU1886" s="1">
        <v>28422</v>
      </c>
      <c r="AV1886" s="1">
        <v>19099</v>
      </c>
      <c r="AW1886" s="1">
        <v>15481</v>
      </c>
      <c r="AX1886" s="1">
        <v>67.197945253676707</v>
      </c>
      <c r="AY1886" s="10">
        <v>54.468369572866102</v>
      </c>
      <c r="AZ1886" s="1">
        <v>28.757832181383598</v>
      </c>
      <c r="BA1886" s="1">
        <v>17.7895484787804</v>
      </c>
      <c r="BB1886" s="10">
        <v>46.5215425360119</v>
      </c>
      <c r="BC1886" s="10">
        <f t="shared" si="128"/>
        <v>64.311091014792297</v>
      </c>
      <c r="BD1886" s="1">
        <v>34970.465714304199</v>
      </c>
      <c r="BE1886" s="1">
        <v>65838.739564203701</v>
      </c>
      <c r="BF1886" s="1" t="s">
        <v>1197</v>
      </c>
      <c r="BG1886" s="1" t="s">
        <v>210</v>
      </c>
      <c r="BH1886" s="1" t="s">
        <v>1065</v>
      </c>
      <c r="BI1886" s="1">
        <v>25664</v>
      </c>
      <c r="BJ1886" s="1">
        <v>17133</v>
      </c>
      <c r="BK1886" s="1">
        <v>14134</v>
      </c>
      <c r="BL1886" s="1">
        <v>66.758884039900295</v>
      </c>
      <c r="BM1886" s="10">
        <v>55.073254364089799</v>
      </c>
      <c r="BN1886" s="1">
        <v>30.175463421536701</v>
      </c>
      <c r="BO1886" s="1">
        <v>17.801047120418801</v>
      </c>
      <c r="BP1886" s="10">
        <v>44.856374699306599</v>
      </c>
      <c r="BQ1886" s="10">
        <f t="shared" si="130"/>
        <v>62.6574218197254</v>
      </c>
      <c r="BR1886" s="1">
        <v>33144.934286669697</v>
      </c>
      <c r="BS1886" s="1">
        <v>61931.989357886101</v>
      </c>
    </row>
    <row r="1887" spans="1:71" customFormat="1" x14ac:dyDescent="0.15">
      <c r="A1887">
        <v>3869</v>
      </c>
      <c r="B1887" t="s">
        <v>412</v>
      </c>
      <c r="C1887" t="s">
        <v>8</v>
      </c>
      <c r="D1887" t="s">
        <v>9</v>
      </c>
      <c r="G1887" t="s">
        <v>1046</v>
      </c>
      <c r="H1887" t="s">
        <v>10</v>
      </c>
      <c r="K1887" s="13" t="s">
        <v>412</v>
      </c>
      <c r="L1887" s="13">
        <v>350</v>
      </c>
      <c r="M1887" s="13" t="s">
        <v>412</v>
      </c>
      <c r="N1887" s="15" t="s">
        <v>210</v>
      </c>
      <c r="O1887" s="13" t="s">
        <v>924</v>
      </c>
      <c r="P1887" s="13" t="s">
        <v>1091</v>
      </c>
      <c r="Q1887" s="13" t="s">
        <v>210</v>
      </c>
      <c r="R1887" s="13" t="s">
        <v>1065</v>
      </c>
      <c r="S1887" s="13">
        <v>72524</v>
      </c>
      <c r="T1887" s="13">
        <v>46653</v>
      </c>
      <c r="U1887" s="13">
        <v>35342</v>
      </c>
      <c r="V1887" s="32">
        <v>64.327670839997793</v>
      </c>
      <c r="W1887" s="10">
        <v>48.731454415090198</v>
      </c>
      <c r="X1887" s="1">
        <v>99.312432799502005</v>
      </c>
      <c r="Y1887" s="1">
        <v>0.45271914436081701</v>
      </c>
      <c r="Z1887" s="10">
        <v>0.116009280742459</v>
      </c>
      <c r="AA1887" s="10">
        <f t="shared" si="126"/>
        <v>0.56872842510327604</v>
      </c>
      <c r="AB1887" s="1">
        <v>4480.1036645372096</v>
      </c>
      <c r="AC1887" s="1">
        <v>7503.6246395421704</v>
      </c>
      <c r="AD1887" s="1" t="s">
        <v>1095</v>
      </c>
      <c r="AE1887" s="1" t="s">
        <v>210</v>
      </c>
      <c r="AF1887" s="1" t="s">
        <v>1065</v>
      </c>
      <c r="AG1887" s="1">
        <v>67280</v>
      </c>
      <c r="AH1887" s="1">
        <v>43685</v>
      </c>
      <c r="AI1887" s="1">
        <v>30979</v>
      </c>
      <c r="AJ1887" s="32">
        <v>64.930142687277097</v>
      </c>
      <c r="AK1887" s="10">
        <v>46.044887039239001</v>
      </c>
      <c r="AL1887" s="1">
        <v>98.812098518351107</v>
      </c>
      <c r="AM1887" s="1">
        <v>0.90383808386326203</v>
      </c>
      <c r="AN1887" s="10">
        <v>0.16785564414603399</v>
      </c>
      <c r="AO1887" s="10">
        <f t="shared" si="129"/>
        <v>1.071693728009296</v>
      </c>
      <c r="AP1887" s="1">
        <v>4335.3373000457004</v>
      </c>
      <c r="AQ1887" s="1">
        <v>7155.3903083167597</v>
      </c>
      <c r="AR1887" s="1" t="s">
        <v>1194</v>
      </c>
      <c r="AS1887" s="1" t="s">
        <v>210</v>
      </c>
      <c r="AT1887" s="1" t="s">
        <v>1065</v>
      </c>
      <c r="AU1887" s="1">
        <v>21613</v>
      </c>
      <c r="AV1887" s="1">
        <v>14553</v>
      </c>
      <c r="AW1887" s="1">
        <v>12068</v>
      </c>
      <c r="AX1887" s="1">
        <v>67.334474621755405</v>
      </c>
      <c r="AY1887" s="10">
        <v>55.836764910007901</v>
      </c>
      <c r="AZ1887" s="1">
        <v>30.477295326483301</v>
      </c>
      <c r="BA1887" s="1">
        <v>18.246602585349699</v>
      </c>
      <c r="BB1887" s="10">
        <v>44.779582366589302</v>
      </c>
      <c r="BC1887" s="10">
        <f t="shared" si="128"/>
        <v>63.026184951939001</v>
      </c>
      <c r="BD1887" s="1">
        <v>32636.7411673848</v>
      </c>
      <c r="BE1887" s="1">
        <v>65053.002406235202</v>
      </c>
      <c r="BF1887" s="1" t="s">
        <v>1198</v>
      </c>
      <c r="BG1887" s="1" t="s">
        <v>210</v>
      </c>
      <c r="BH1887" s="1" t="s">
        <v>1065</v>
      </c>
      <c r="BI1887" s="1">
        <v>26827</v>
      </c>
      <c r="BJ1887" s="1">
        <v>17018</v>
      </c>
      <c r="BK1887" s="1">
        <v>13955</v>
      </c>
      <c r="BL1887" s="1">
        <v>63.436090505833697</v>
      </c>
      <c r="BM1887" s="10">
        <v>52.018488835874301</v>
      </c>
      <c r="BN1887" s="1">
        <v>29.301325689716901</v>
      </c>
      <c r="BO1887" s="1">
        <v>18.509494804729499</v>
      </c>
      <c r="BP1887" s="10">
        <v>46.0336796847008</v>
      </c>
      <c r="BQ1887" s="10">
        <f t="shared" si="130"/>
        <v>64.543174489430299</v>
      </c>
      <c r="BR1887" s="1">
        <v>34535.952147147698</v>
      </c>
      <c r="BS1887" s="1">
        <v>67273.928261399007</v>
      </c>
    </row>
    <row r="1888" spans="1:71" customFormat="1" x14ac:dyDescent="0.15">
      <c r="A1888">
        <v>3869</v>
      </c>
      <c r="B1888" t="s">
        <v>413</v>
      </c>
      <c r="C1888" t="s">
        <v>8</v>
      </c>
      <c r="D1888" t="s">
        <v>9</v>
      </c>
      <c r="G1888" t="s">
        <v>1046</v>
      </c>
      <c r="H1888" t="s">
        <v>10</v>
      </c>
      <c r="K1888" s="13" t="s">
        <v>413</v>
      </c>
      <c r="L1888" s="13">
        <v>351</v>
      </c>
      <c r="M1888" s="13" t="s">
        <v>413</v>
      </c>
      <c r="N1888" s="15" t="s">
        <v>211</v>
      </c>
      <c r="O1888" s="13" t="s">
        <v>884</v>
      </c>
      <c r="P1888" s="13" t="s">
        <v>1090</v>
      </c>
      <c r="Q1888" s="13" t="s">
        <v>211</v>
      </c>
      <c r="R1888" s="13" t="s">
        <v>1065</v>
      </c>
      <c r="S1888" s="13">
        <v>78579</v>
      </c>
      <c r="T1888" s="13">
        <v>48413</v>
      </c>
      <c r="U1888" s="13">
        <v>36897</v>
      </c>
      <c r="V1888" s="32">
        <v>61.610608432278298</v>
      </c>
      <c r="W1888" s="10">
        <v>46.9552933989997</v>
      </c>
      <c r="X1888" s="1">
        <v>99.075805621053206</v>
      </c>
      <c r="Y1888" s="1">
        <v>0.56373146868309099</v>
      </c>
      <c r="Z1888" s="10">
        <v>0.176166083963466</v>
      </c>
      <c r="AA1888" s="10">
        <f t="shared" si="126"/>
        <v>0.73989755264655699</v>
      </c>
      <c r="AB1888" s="1">
        <v>4456.0914983406201</v>
      </c>
      <c r="AC1888" s="1">
        <v>6908.24639053184</v>
      </c>
      <c r="AD1888" s="1" t="s">
        <v>1094</v>
      </c>
      <c r="AE1888" s="1" t="s">
        <v>211</v>
      </c>
      <c r="AF1888" s="1" t="s">
        <v>1065</v>
      </c>
      <c r="AG1888" s="1">
        <v>62252</v>
      </c>
      <c r="AH1888" s="1">
        <v>38883</v>
      </c>
      <c r="AI1888" s="1">
        <v>29892</v>
      </c>
      <c r="AJ1888" s="32">
        <v>62.460643834736203</v>
      </c>
      <c r="AK1888" s="10">
        <v>48.017734369980097</v>
      </c>
      <c r="AL1888" s="1">
        <v>99.130202060751998</v>
      </c>
      <c r="AM1888" s="1">
        <v>0.58878629733707999</v>
      </c>
      <c r="AN1888" s="10">
        <v>0.13381506757660899</v>
      </c>
      <c r="AO1888" s="10">
        <f t="shared" si="129"/>
        <v>0.72260136491368898</v>
      </c>
      <c r="AP1888" s="1">
        <v>4666.4330300726497</v>
      </c>
      <c r="AQ1888" s="1">
        <v>8147.7111881295104</v>
      </c>
      <c r="AR1888" s="1" t="s">
        <v>1193</v>
      </c>
      <c r="AS1888" s="1" t="s">
        <v>211</v>
      </c>
      <c r="AT1888" s="1" t="s">
        <v>1065</v>
      </c>
      <c r="AU1888" s="1">
        <v>27602</v>
      </c>
      <c r="AV1888" s="1">
        <v>18168</v>
      </c>
      <c r="AW1888" s="1">
        <v>14615</v>
      </c>
      <c r="AX1888" s="1">
        <v>65.821317295848104</v>
      </c>
      <c r="AY1888" s="10">
        <v>52.949061662198403</v>
      </c>
      <c r="AZ1888" s="1">
        <v>28.806021211084499</v>
      </c>
      <c r="BA1888" s="1">
        <v>17.6394115634622</v>
      </c>
      <c r="BB1888" s="10">
        <v>46.6643859048922</v>
      </c>
      <c r="BC1888" s="10">
        <f t="shared" si="128"/>
        <v>64.303797468354404</v>
      </c>
      <c r="BD1888" s="1">
        <v>35176.607602156502</v>
      </c>
      <c r="BE1888" s="1">
        <v>67335.161246317395</v>
      </c>
      <c r="BF1888" s="1" t="s">
        <v>1197</v>
      </c>
      <c r="BG1888" s="1" t="s">
        <v>211</v>
      </c>
      <c r="BH1888" s="1" t="s">
        <v>1065</v>
      </c>
      <c r="BI1888" s="1">
        <v>24395</v>
      </c>
      <c r="BJ1888" s="1">
        <v>16419</v>
      </c>
      <c r="BK1888" s="1">
        <v>13488</v>
      </c>
      <c r="BL1888" s="1">
        <v>67.3047755687641</v>
      </c>
      <c r="BM1888" s="10">
        <v>55.290018446402897</v>
      </c>
      <c r="BN1888" s="1">
        <v>31.094306049822102</v>
      </c>
      <c r="BO1888" s="1">
        <v>17.252372479240801</v>
      </c>
      <c r="BP1888" s="10">
        <v>44.350533807829201</v>
      </c>
      <c r="BQ1888" s="10">
        <f t="shared" si="130"/>
        <v>61.602906287069999</v>
      </c>
      <c r="BR1888" s="1">
        <v>33575.242710571598</v>
      </c>
      <c r="BS1888" s="1">
        <v>60861.597737702999</v>
      </c>
    </row>
    <row r="1889" spans="1:71" customFormat="1" x14ac:dyDescent="0.15">
      <c r="A1889">
        <v>3869</v>
      </c>
      <c r="B1889" t="s">
        <v>414</v>
      </c>
      <c r="C1889" t="s">
        <v>8</v>
      </c>
      <c r="D1889" t="s">
        <v>9</v>
      </c>
      <c r="G1889" t="s">
        <v>1046</v>
      </c>
      <c r="H1889" t="s">
        <v>10</v>
      </c>
      <c r="K1889" s="13" t="s">
        <v>414</v>
      </c>
      <c r="L1889" s="13">
        <v>352</v>
      </c>
      <c r="M1889" s="13" t="s">
        <v>414</v>
      </c>
      <c r="N1889" s="15" t="s">
        <v>211</v>
      </c>
      <c r="O1889" s="13" t="s">
        <v>924</v>
      </c>
      <c r="P1889" s="13" t="s">
        <v>1091</v>
      </c>
      <c r="Q1889" s="13" t="s">
        <v>211</v>
      </c>
      <c r="R1889" s="13" t="s">
        <v>1065</v>
      </c>
      <c r="S1889" s="13">
        <v>75609</v>
      </c>
      <c r="T1889" s="13">
        <v>47941</v>
      </c>
      <c r="U1889" s="13">
        <v>36314</v>
      </c>
      <c r="V1889" s="32">
        <v>63.406472774405202</v>
      </c>
      <c r="W1889" s="10">
        <v>48.028673835125502</v>
      </c>
      <c r="X1889" s="1">
        <v>99.080244533788601</v>
      </c>
      <c r="Y1889" s="1">
        <v>0.56727432945971301</v>
      </c>
      <c r="Z1889" s="10">
        <v>0.18174808613757801</v>
      </c>
      <c r="AA1889" s="10">
        <f t="shared" si="126"/>
        <v>0.74902241559729099</v>
      </c>
      <c r="AB1889" s="1">
        <v>4465.3300336504099</v>
      </c>
      <c r="AC1889" s="1">
        <v>7295.2643712752097</v>
      </c>
      <c r="AD1889" s="1" t="s">
        <v>1095</v>
      </c>
      <c r="AE1889" s="1" t="s">
        <v>211</v>
      </c>
      <c r="AF1889" s="1" t="s">
        <v>1065</v>
      </c>
      <c r="AG1889" s="1">
        <v>74117</v>
      </c>
      <c r="AH1889" s="1">
        <v>46359</v>
      </c>
      <c r="AI1889" s="1">
        <v>35034</v>
      </c>
      <c r="AJ1889" s="32">
        <v>62.548403200345398</v>
      </c>
      <c r="AK1889" s="10">
        <v>47.268507899672102</v>
      </c>
      <c r="AL1889" s="1">
        <v>99.115145287435098</v>
      </c>
      <c r="AM1889" s="1">
        <v>0.64508762916024398</v>
      </c>
      <c r="AN1889" s="10">
        <v>7.9922361134897493E-2</v>
      </c>
      <c r="AO1889" s="10">
        <f t="shared" si="129"/>
        <v>0.72500999029514146</v>
      </c>
      <c r="AP1889" s="1">
        <v>4315.5920699871103</v>
      </c>
      <c r="AQ1889" s="1">
        <v>7020.7703972845602</v>
      </c>
      <c r="AR1889" s="1" t="s">
        <v>1194</v>
      </c>
      <c r="AS1889" s="1" t="s">
        <v>211</v>
      </c>
      <c r="AT1889" s="1" t="s">
        <v>1065</v>
      </c>
      <c r="AU1889" s="1">
        <v>21530</v>
      </c>
      <c r="AV1889" s="1">
        <v>14124</v>
      </c>
      <c r="AW1889" s="1">
        <v>11571</v>
      </c>
      <c r="AX1889" s="1">
        <v>65.601486298188604</v>
      </c>
      <c r="AY1889" s="10">
        <v>53.743613562470998</v>
      </c>
      <c r="AZ1889" s="1">
        <v>29.582577132486399</v>
      </c>
      <c r="BA1889" s="1">
        <v>17.051248811684399</v>
      </c>
      <c r="BB1889" s="10">
        <v>46.193068879094298</v>
      </c>
      <c r="BC1889" s="10">
        <f t="shared" si="128"/>
        <v>63.244317690778701</v>
      </c>
      <c r="BD1889" s="1">
        <v>35629.015279529202</v>
      </c>
      <c r="BE1889" s="1">
        <v>66573.805500296206</v>
      </c>
      <c r="BF1889" s="1" t="s">
        <v>1198</v>
      </c>
      <c r="BG1889" s="1" t="s">
        <v>211</v>
      </c>
      <c r="BH1889" s="1" t="s">
        <v>1065</v>
      </c>
      <c r="BI1889" s="1">
        <v>25562</v>
      </c>
      <c r="BJ1889" s="1">
        <v>16097</v>
      </c>
      <c r="BK1889" s="1">
        <v>13148</v>
      </c>
      <c r="BL1889" s="1">
        <v>62.972380877865596</v>
      </c>
      <c r="BM1889" s="10">
        <v>51.435724904154597</v>
      </c>
      <c r="BN1889" s="1">
        <v>29.685123212655899</v>
      </c>
      <c r="BO1889" s="1">
        <v>18.299361119561901</v>
      </c>
      <c r="BP1889" s="10">
        <v>45.778825676909001</v>
      </c>
      <c r="BQ1889" s="10">
        <f t="shared" si="130"/>
        <v>64.078186796470902</v>
      </c>
      <c r="BR1889" s="1">
        <v>34114.994464495903</v>
      </c>
      <c r="BS1889" s="1">
        <v>66457.934327456707</v>
      </c>
    </row>
    <row r="1890" spans="1:71" customFormat="1" x14ac:dyDescent="0.15">
      <c r="A1890">
        <v>3869</v>
      </c>
      <c r="B1890" t="s">
        <v>415</v>
      </c>
      <c r="C1890" t="s">
        <v>8</v>
      </c>
      <c r="D1890" t="s">
        <v>9</v>
      </c>
      <c r="G1890" t="s">
        <v>1046</v>
      </c>
      <c r="H1890" t="s">
        <v>10</v>
      </c>
      <c r="K1890" s="13" t="s">
        <v>415</v>
      </c>
      <c r="L1890" s="13">
        <v>353</v>
      </c>
      <c r="M1890" s="13" t="s">
        <v>415</v>
      </c>
      <c r="N1890" s="15" t="s">
        <v>212</v>
      </c>
      <c r="O1890" s="13" t="s">
        <v>884</v>
      </c>
      <c r="P1890" s="13" t="s">
        <v>1090</v>
      </c>
      <c r="Q1890" s="13" t="s">
        <v>212</v>
      </c>
      <c r="R1890" s="13" t="s">
        <v>1065</v>
      </c>
      <c r="S1890" s="13">
        <v>86762</v>
      </c>
      <c r="T1890" s="13">
        <v>54305</v>
      </c>
      <c r="U1890" s="13">
        <v>41434</v>
      </c>
      <c r="V1890" s="32">
        <v>62.590765542518596</v>
      </c>
      <c r="W1890" s="10">
        <v>47.755930015444598</v>
      </c>
      <c r="X1890" s="1">
        <v>99.032195781242507</v>
      </c>
      <c r="Y1890" s="1">
        <v>0.64681179707486602</v>
      </c>
      <c r="Z1890" s="10">
        <v>0.15687599555920301</v>
      </c>
      <c r="AA1890" s="10">
        <f t="shared" si="126"/>
        <v>0.80368779263406909</v>
      </c>
      <c r="AB1890" s="1">
        <v>4470.9312068583504</v>
      </c>
      <c r="AC1890" s="1">
        <v>6958.0763366153997</v>
      </c>
      <c r="AD1890" s="1" t="s">
        <v>1094</v>
      </c>
      <c r="AE1890" s="1" t="s">
        <v>212</v>
      </c>
      <c r="AF1890" s="1" t="s">
        <v>1065</v>
      </c>
      <c r="AG1890" s="1">
        <v>65935</v>
      </c>
      <c r="AH1890" s="1">
        <v>40870</v>
      </c>
      <c r="AI1890" s="1">
        <v>31289</v>
      </c>
      <c r="AJ1890" s="32">
        <v>61.985288541745703</v>
      </c>
      <c r="AK1890" s="10">
        <v>47.454311063926603</v>
      </c>
      <c r="AL1890" s="1">
        <v>99.216977212438906</v>
      </c>
      <c r="AM1890" s="1">
        <v>0.53373390009268395</v>
      </c>
      <c r="AN1890" s="10">
        <v>9.9076352711815696E-2</v>
      </c>
      <c r="AO1890" s="10">
        <f t="shared" si="129"/>
        <v>0.63281025280449965</v>
      </c>
      <c r="AP1890" s="1">
        <v>4659.0471801303802</v>
      </c>
      <c r="AQ1890" s="1">
        <v>8184.1146791683404</v>
      </c>
      <c r="AR1890" s="1" t="s">
        <v>1193</v>
      </c>
      <c r="AS1890" s="1" t="s">
        <v>212</v>
      </c>
      <c r="AT1890" s="1" t="s">
        <v>1065</v>
      </c>
      <c r="AU1890" s="1">
        <v>31934</v>
      </c>
      <c r="AV1890" s="1">
        <v>22163</v>
      </c>
      <c r="AW1890" s="1">
        <v>18026</v>
      </c>
      <c r="AX1890" s="1">
        <v>69.402517692741299</v>
      </c>
      <c r="AY1890" s="10">
        <v>56.447673326235403</v>
      </c>
      <c r="AZ1890" s="1">
        <v>29.973371796294199</v>
      </c>
      <c r="BA1890" s="1">
        <v>16.9532896926662</v>
      </c>
      <c r="BB1890" s="10">
        <v>45.972484189504101</v>
      </c>
      <c r="BC1890" s="10">
        <f t="shared" si="128"/>
        <v>62.925773882170304</v>
      </c>
      <c r="BD1890" s="1">
        <v>34849.934015913597</v>
      </c>
      <c r="BE1890" s="1">
        <v>63294.213907949597</v>
      </c>
      <c r="BF1890" s="1" t="s">
        <v>1197</v>
      </c>
      <c r="BG1890" s="1" t="s">
        <v>212</v>
      </c>
      <c r="BH1890" s="1" t="s">
        <v>1065</v>
      </c>
      <c r="BI1890" s="1">
        <v>26146</v>
      </c>
      <c r="BJ1890" s="1">
        <v>17392</v>
      </c>
      <c r="BK1890" s="1">
        <v>14576</v>
      </c>
      <c r="BL1890" s="1">
        <v>66.518779163160701</v>
      </c>
      <c r="BM1890" s="10">
        <v>55.748489252658104</v>
      </c>
      <c r="BN1890" s="1">
        <v>30.248353457738698</v>
      </c>
      <c r="BO1890" s="1">
        <v>18.009055982436902</v>
      </c>
      <c r="BP1890" s="10">
        <v>45.032930845225003</v>
      </c>
      <c r="BQ1890" s="10">
        <f t="shared" si="130"/>
        <v>63.041986827661901</v>
      </c>
      <c r="BR1890" s="1">
        <v>33716.326318785097</v>
      </c>
      <c r="BS1890" s="1">
        <v>63243.168324771403</v>
      </c>
    </row>
    <row r="1891" spans="1:71" customFormat="1" x14ac:dyDescent="0.15">
      <c r="A1891">
        <v>3869</v>
      </c>
      <c r="B1891" t="s">
        <v>416</v>
      </c>
      <c r="C1891" t="s">
        <v>8</v>
      </c>
      <c r="D1891" t="s">
        <v>9</v>
      </c>
      <c r="G1891" t="s">
        <v>1046</v>
      </c>
      <c r="H1891" t="s">
        <v>10</v>
      </c>
      <c r="K1891" s="13" t="s">
        <v>416</v>
      </c>
      <c r="L1891" s="13">
        <v>354</v>
      </c>
      <c r="M1891" s="13" t="s">
        <v>416</v>
      </c>
      <c r="N1891" s="15" t="s">
        <v>212</v>
      </c>
      <c r="O1891" s="13" t="s">
        <v>924</v>
      </c>
      <c r="P1891" s="13" t="s">
        <v>1091</v>
      </c>
      <c r="Q1891" s="13" t="s">
        <v>212</v>
      </c>
      <c r="R1891" s="13" t="s">
        <v>1065</v>
      </c>
      <c r="S1891" s="13">
        <v>79683</v>
      </c>
      <c r="T1891" s="13">
        <v>51721</v>
      </c>
      <c r="U1891" s="13">
        <v>39326</v>
      </c>
      <c r="V1891" s="32">
        <v>64.908449732063303</v>
      </c>
      <c r="W1891" s="10">
        <v>49.353061506218403</v>
      </c>
      <c r="X1891" s="1">
        <v>99.343945481360905</v>
      </c>
      <c r="Y1891" s="1">
        <v>0.41194120937801998</v>
      </c>
      <c r="Z1891" s="10">
        <v>9.6628184915831805E-2</v>
      </c>
      <c r="AA1891" s="10">
        <f t="shared" si="126"/>
        <v>0.50856939429385184</v>
      </c>
      <c r="AB1891" s="1">
        <v>4591.8168264156902</v>
      </c>
      <c r="AC1891" s="1">
        <v>7077.7371566216498</v>
      </c>
      <c r="AD1891" s="1" t="s">
        <v>1095</v>
      </c>
      <c r="AE1891" s="1" t="s">
        <v>212</v>
      </c>
      <c r="AF1891" s="1" t="s">
        <v>1065</v>
      </c>
      <c r="AG1891" s="1">
        <v>74231</v>
      </c>
      <c r="AH1891" s="1">
        <v>48882</v>
      </c>
      <c r="AI1891" s="1">
        <v>34544</v>
      </c>
      <c r="AJ1891" s="32">
        <v>65.851194244992001</v>
      </c>
      <c r="AK1891" s="10">
        <v>46.535813878298796</v>
      </c>
      <c r="AL1891" s="1">
        <v>97.869383974062103</v>
      </c>
      <c r="AM1891" s="1">
        <v>1.87297359888837</v>
      </c>
      <c r="AN1891" s="10">
        <v>9.2635479388605793E-2</v>
      </c>
      <c r="AO1891" s="10">
        <f t="shared" si="129"/>
        <v>1.9656090782769757</v>
      </c>
      <c r="AP1891" s="1">
        <v>4474.2389324762798</v>
      </c>
      <c r="AQ1891" s="1">
        <v>7065.2610192476204</v>
      </c>
      <c r="AR1891" s="1" t="s">
        <v>1194</v>
      </c>
      <c r="AS1891" s="1" t="s">
        <v>212</v>
      </c>
      <c r="AT1891" s="1" t="s">
        <v>1065</v>
      </c>
      <c r="AU1891" s="1">
        <v>23118</v>
      </c>
      <c r="AV1891" s="1">
        <v>15280</v>
      </c>
      <c r="AW1891" s="1">
        <v>12492</v>
      </c>
      <c r="AX1891" s="1">
        <v>66.095683017562095</v>
      </c>
      <c r="AY1891" s="10">
        <v>54.035816247080199</v>
      </c>
      <c r="AZ1891" s="1">
        <v>29.6669868715978</v>
      </c>
      <c r="BA1891" s="1">
        <v>16.570605187319899</v>
      </c>
      <c r="BB1891" s="10">
        <v>46.093499839897497</v>
      </c>
      <c r="BC1891" s="10">
        <f t="shared" si="128"/>
        <v>62.664105027217396</v>
      </c>
      <c r="BD1891" s="1">
        <v>34836.117408051003</v>
      </c>
      <c r="BE1891" s="1">
        <v>63898.706979267103</v>
      </c>
      <c r="BF1891" s="1" t="s">
        <v>1198</v>
      </c>
      <c r="BG1891" s="1" t="s">
        <v>212</v>
      </c>
      <c r="BH1891" s="1" t="s">
        <v>1065</v>
      </c>
      <c r="BI1891" s="1">
        <v>26577</v>
      </c>
      <c r="BJ1891" s="1">
        <v>17328</v>
      </c>
      <c r="BK1891" s="1">
        <v>13944</v>
      </c>
      <c r="BL1891" s="1">
        <v>65.199232419008894</v>
      </c>
      <c r="BM1891" s="10">
        <v>52.466418331640099</v>
      </c>
      <c r="BN1891" s="1">
        <v>29.6113023522662</v>
      </c>
      <c r="BO1891" s="1">
        <v>17.835628227194501</v>
      </c>
      <c r="BP1891" s="10">
        <v>46.019793459552503</v>
      </c>
      <c r="BQ1891" s="10">
        <f t="shared" si="130"/>
        <v>63.855421686747007</v>
      </c>
      <c r="BR1891" s="1">
        <v>34315.356070176298</v>
      </c>
      <c r="BS1891" s="1">
        <v>65380.590331241903</v>
      </c>
    </row>
    <row r="1892" spans="1:71" customFormat="1" x14ac:dyDescent="0.15">
      <c r="A1892">
        <v>3869</v>
      </c>
      <c r="B1892" t="s">
        <v>417</v>
      </c>
      <c r="C1892" t="s">
        <v>8</v>
      </c>
      <c r="D1892" t="s">
        <v>9</v>
      </c>
      <c r="G1892" t="s">
        <v>1046</v>
      </c>
      <c r="H1892" t="s">
        <v>10</v>
      </c>
      <c r="K1892" s="13" t="s">
        <v>417</v>
      </c>
      <c r="L1892" s="13">
        <v>355</v>
      </c>
      <c r="M1892" s="13" t="s">
        <v>417</v>
      </c>
      <c r="N1892" s="15" t="s">
        <v>213</v>
      </c>
      <c r="O1892" s="13" t="s">
        <v>884</v>
      </c>
      <c r="P1892" s="13" t="s">
        <v>1090</v>
      </c>
      <c r="Q1892" s="13" t="s">
        <v>213</v>
      </c>
      <c r="R1892" s="13" t="s">
        <v>1065</v>
      </c>
      <c r="S1892" s="13">
        <v>76210</v>
      </c>
      <c r="T1892" s="13">
        <v>47690</v>
      </c>
      <c r="U1892" s="13">
        <v>33680</v>
      </c>
      <c r="V1892" s="32">
        <v>62.577089620784697</v>
      </c>
      <c r="W1892" s="10">
        <v>44.1936753706863</v>
      </c>
      <c r="X1892" s="1">
        <v>98.845011876484605</v>
      </c>
      <c r="Y1892" s="1">
        <v>0.85213776722090295</v>
      </c>
      <c r="Z1892" s="10">
        <v>0.118764845605701</v>
      </c>
      <c r="AA1892" s="10">
        <f t="shared" si="126"/>
        <v>0.97090261282660395</v>
      </c>
      <c r="AB1892" s="1">
        <v>4323.8353658886899</v>
      </c>
      <c r="AC1892" s="1">
        <v>6702.2913302898196</v>
      </c>
      <c r="AD1892" s="1" t="s">
        <v>1094</v>
      </c>
      <c r="AE1892" s="1" t="s">
        <v>213</v>
      </c>
      <c r="AF1892" s="1" t="s">
        <v>1065</v>
      </c>
      <c r="AG1892" s="1">
        <v>59524</v>
      </c>
      <c r="AH1892" s="1">
        <v>37231</v>
      </c>
      <c r="AI1892" s="1">
        <v>28132</v>
      </c>
      <c r="AJ1892" s="32">
        <v>62.547879846784497</v>
      </c>
      <c r="AK1892" s="10">
        <v>47.261608762851999</v>
      </c>
      <c r="AL1892" s="1">
        <v>98.933598748755898</v>
      </c>
      <c r="AM1892" s="1">
        <v>0.65405943409640299</v>
      </c>
      <c r="AN1892" s="10">
        <v>0.145741504336698</v>
      </c>
      <c r="AO1892" s="10">
        <f t="shared" si="129"/>
        <v>0.79980093843310096</v>
      </c>
      <c r="AP1892" s="1">
        <v>4600.7122891772397</v>
      </c>
      <c r="AQ1892" s="1">
        <v>8220.3560337997696</v>
      </c>
      <c r="AR1892" s="1" t="s">
        <v>1193</v>
      </c>
      <c r="AS1892" s="1" t="s">
        <v>213</v>
      </c>
      <c r="AT1892" s="1" t="s">
        <v>1065</v>
      </c>
      <c r="AU1892" s="1">
        <v>31049</v>
      </c>
      <c r="AV1892" s="1">
        <v>20286</v>
      </c>
      <c r="AW1892" s="1">
        <v>16594</v>
      </c>
      <c r="AX1892" s="1">
        <v>65.335437534220105</v>
      </c>
      <c r="AY1892" s="10">
        <v>53.4445553802055</v>
      </c>
      <c r="AZ1892" s="1">
        <v>28.606725322405701</v>
      </c>
      <c r="BA1892" s="1">
        <v>17.608774255755101</v>
      </c>
      <c r="BB1892" s="10">
        <v>46.806074484753502</v>
      </c>
      <c r="BC1892" s="10">
        <f t="shared" si="128"/>
        <v>64.414848740508603</v>
      </c>
      <c r="BD1892" s="1">
        <v>35718.710783639399</v>
      </c>
      <c r="BE1892" s="1">
        <v>66424.202724222996</v>
      </c>
      <c r="BF1892" s="1" t="s">
        <v>1197</v>
      </c>
      <c r="BG1892" s="1" t="s">
        <v>213</v>
      </c>
      <c r="BH1892" s="1" t="s">
        <v>1065</v>
      </c>
      <c r="BI1892" s="1">
        <v>26455</v>
      </c>
      <c r="BJ1892" s="1">
        <v>17617</v>
      </c>
      <c r="BK1892" s="1">
        <v>14784</v>
      </c>
      <c r="BL1892" s="1">
        <v>66.5923265923266</v>
      </c>
      <c r="BM1892" s="10">
        <v>55.883575883575901</v>
      </c>
      <c r="BN1892" s="1">
        <v>31.0741341991342</v>
      </c>
      <c r="BO1892" s="1">
        <v>18.1412337662338</v>
      </c>
      <c r="BP1892" s="10">
        <v>44.636093073593102</v>
      </c>
      <c r="BQ1892" s="10">
        <f t="shared" si="130"/>
        <v>62.777326839826898</v>
      </c>
      <c r="BR1892" s="1">
        <v>31978.555411253299</v>
      </c>
      <c r="BS1892" s="1">
        <v>62545.649155289102</v>
      </c>
    </row>
    <row r="1893" spans="1:71" customFormat="1" x14ac:dyDescent="0.15">
      <c r="A1893">
        <v>3869</v>
      </c>
      <c r="B1893" t="s">
        <v>418</v>
      </c>
      <c r="C1893" t="s">
        <v>8</v>
      </c>
      <c r="D1893" t="s">
        <v>9</v>
      </c>
      <c r="G1893" t="s">
        <v>1046</v>
      </c>
      <c r="H1893" t="s">
        <v>10</v>
      </c>
      <c r="K1893" s="13" t="s">
        <v>418</v>
      </c>
      <c r="L1893" s="13">
        <v>356</v>
      </c>
      <c r="M1893" s="13" t="s">
        <v>418</v>
      </c>
      <c r="N1893" s="15" t="s">
        <v>213</v>
      </c>
      <c r="O1893" s="13" t="s">
        <v>924</v>
      </c>
      <c r="P1893" s="13" t="s">
        <v>1091</v>
      </c>
      <c r="Q1893" s="13" t="s">
        <v>213</v>
      </c>
      <c r="R1893" s="13" t="s">
        <v>1065</v>
      </c>
      <c r="S1893" s="13">
        <v>79307</v>
      </c>
      <c r="T1893" s="13">
        <v>50816</v>
      </c>
      <c r="U1893" s="13">
        <v>38662</v>
      </c>
      <c r="V1893" s="32">
        <v>64.075050121678998</v>
      </c>
      <c r="W1893" s="10">
        <v>48.7497951000542</v>
      </c>
      <c r="X1893" s="1">
        <v>99.418033210904795</v>
      </c>
      <c r="Y1893" s="1">
        <v>0.36469918783301403</v>
      </c>
      <c r="Z1893" s="10">
        <v>8.7941648129946703E-2</v>
      </c>
      <c r="AA1893" s="10">
        <f t="shared" si="126"/>
        <v>0.45264083596296073</v>
      </c>
      <c r="AB1893" s="1">
        <v>4385.3747598792397</v>
      </c>
      <c r="AC1893" s="1">
        <v>6771.2507781419899</v>
      </c>
      <c r="AD1893" s="1" t="s">
        <v>1095</v>
      </c>
      <c r="AE1893" s="1" t="s">
        <v>213</v>
      </c>
      <c r="AF1893" s="1" t="s">
        <v>1065</v>
      </c>
      <c r="AG1893" s="1">
        <v>69212</v>
      </c>
      <c r="AH1893" s="1">
        <v>45058</v>
      </c>
      <c r="AI1893" s="1">
        <v>31539</v>
      </c>
      <c r="AJ1893" s="32">
        <v>65.101427498121694</v>
      </c>
      <c r="AK1893" s="10">
        <v>45.568687510836298</v>
      </c>
      <c r="AL1893" s="1">
        <v>98.830019975268698</v>
      </c>
      <c r="AM1893" s="1">
        <v>0.75462126256381001</v>
      </c>
      <c r="AN1893" s="10">
        <v>0.149021845968483</v>
      </c>
      <c r="AO1893" s="10">
        <f t="shared" si="129"/>
        <v>0.90364310853229302</v>
      </c>
      <c r="AP1893" s="1">
        <v>4427.0517493791203</v>
      </c>
      <c r="AQ1893" s="1">
        <v>6752.5153075711596</v>
      </c>
      <c r="AR1893" s="1" t="s">
        <v>1194</v>
      </c>
      <c r="AS1893" s="1" t="s">
        <v>213</v>
      </c>
      <c r="AT1893" s="1" t="s">
        <v>1065</v>
      </c>
      <c r="AU1893" s="1">
        <v>20306</v>
      </c>
      <c r="AV1893" s="1">
        <v>13617</v>
      </c>
      <c r="AW1893" s="1">
        <v>10970</v>
      </c>
      <c r="AX1893" s="1">
        <v>67.058997340687498</v>
      </c>
      <c r="AY1893" s="10">
        <v>54.023441347385003</v>
      </c>
      <c r="AZ1893" s="1">
        <v>29.4804010938924</v>
      </c>
      <c r="BA1893" s="1">
        <v>15.916134913400199</v>
      </c>
      <c r="BB1893" s="10">
        <v>47.092069279854201</v>
      </c>
      <c r="BC1893" s="10">
        <f t="shared" si="128"/>
        <v>63.0082041932544</v>
      </c>
      <c r="BD1893" s="1">
        <v>36826.209222026002</v>
      </c>
      <c r="BE1893" s="1">
        <v>64542.043849853297</v>
      </c>
      <c r="BF1893" s="1" t="s">
        <v>1198</v>
      </c>
      <c r="BG1893" s="1" t="s">
        <v>213</v>
      </c>
      <c r="BH1893" s="1" t="s">
        <v>1065</v>
      </c>
      <c r="BI1893" s="1">
        <v>29195</v>
      </c>
      <c r="BJ1893" s="1">
        <v>18665</v>
      </c>
      <c r="BK1893" s="1">
        <v>15097</v>
      </c>
      <c r="BL1893" s="1">
        <v>63.932180167836997</v>
      </c>
      <c r="BM1893" s="10">
        <v>51.710909402294902</v>
      </c>
      <c r="BN1893" s="1">
        <v>28.5619659535007</v>
      </c>
      <c r="BO1893" s="1">
        <v>18.4606213154931</v>
      </c>
      <c r="BP1893" s="10">
        <v>46.817248459958897</v>
      </c>
      <c r="BQ1893" s="10">
        <f t="shared" si="130"/>
        <v>65.27786977545199</v>
      </c>
      <c r="BR1893" s="1">
        <v>34958.323180204898</v>
      </c>
      <c r="BS1893" s="1">
        <v>69098.776810705793</v>
      </c>
    </row>
    <row r="1894" spans="1:71" customFormat="1" x14ac:dyDescent="0.15">
      <c r="A1894">
        <v>3869</v>
      </c>
      <c r="B1894" t="s">
        <v>419</v>
      </c>
      <c r="C1894" t="s">
        <v>8</v>
      </c>
      <c r="D1894" t="s">
        <v>9</v>
      </c>
      <c r="G1894" t="s">
        <v>1046</v>
      </c>
      <c r="H1894" t="s">
        <v>10</v>
      </c>
      <c r="K1894" s="13" t="s">
        <v>419</v>
      </c>
      <c r="L1894" s="13">
        <v>357</v>
      </c>
      <c r="M1894" s="13" t="s">
        <v>419</v>
      </c>
      <c r="N1894" s="15" t="s">
        <v>214</v>
      </c>
      <c r="O1894" s="13" t="s">
        <v>884</v>
      </c>
      <c r="P1894" s="13" t="s">
        <v>1090</v>
      </c>
      <c r="Q1894" s="13" t="s">
        <v>214</v>
      </c>
      <c r="R1894" s="13" t="s">
        <v>1065</v>
      </c>
      <c r="S1894" s="13">
        <v>80893</v>
      </c>
      <c r="T1894" s="13">
        <v>51118</v>
      </c>
      <c r="U1894" s="13">
        <v>36176</v>
      </c>
      <c r="V1894" s="32">
        <v>63.192117983014597</v>
      </c>
      <c r="W1894" s="10">
        <v>44.720804025070201</v>
      </c>
      <c r="X1894" s="1">
        <v>98.767138434321097</v>
      </c>
      <c r="Y1894" s="1">
        <v>0.86797877045555105</v>
      </c>
      <c r="Z1894" s="10">
        <v>0.16032728881026101</v>
      </c>
      <c r="AA1894" s="10">
        <f t="shared" si="126"/>
        <v>1.028306059265812</v>
      </c>
      <c r="AB1894" s="1">
        <v>4345.4727101667904</v>
      </c>
      <c r="AC1894" s="1">
        <v>6867.2370373640897</v>
      </c>
      <c r="AD1894" s="1" t="s">
        <v>1094</v>
      </c>
      <c r="AE1894" s="1" t="s">
        <v>214</v>
      </c>
      <c r="AF1894" s="1" t="s">
        <v>1065</v>
      </c>
      <c r="AG1894" s="1">
        <v>64494</v>
      </c>
      <c r="AH1894" s="1">
        <v>40668</v>
      </c>
      <c r="AI1894" s="1">
        <v>30517</v>
      </c>
      <c r="AJ1894" s="32">
        <v>63.057028560796397</v>
      </c>
      <c r="AK1894" s="10">
        <v>47.317579929916</v>
      </c>
      <c r="AL1894" s="1">
        <v>99.039879411475596</v>
      </c>
      <c r="AM1894" s="1">
        <v>0.65209555329816205</v>
      </c>
      <c r="AN1894" s="10">
        <v>0.13435134515188299</v>
      </c>
      <c r="AO1894" s="10">
        <f t="shared" si="129"/>
        <v>0.78644689845004501</v>
      </c>
      <c r="AP1894" s="1">
        <v>4591.7593450076001</v>
      </c>
      <c r="AQ1894" s="1">
        <v>8347.1676031914303</v>
      </c>
      <c r="AR1894" s="1" t="s">
        <v>1193</v>
      </c>
      <c r="AS1894" s="1" t="s">
        <v>214</v>
      </c>
      <c r="AT1894" s="1" t="s">
        <v>1065</v>
      </c>
      <c r="AU1894" s="1">
        <v>31431</v>
      </c>
      <c r="AV1894" s="1">
        <v>21020</v>
      </c>
      <c r="AW1894" s="1">
        <v>17134</v>
      </c>
      <c r="AX1894" s="1">
        <v>66.876650440647794</v>
      </c>
      <c r="AY1894" s="10">
        <v>54.513060354427203</v>
      </c>
      <c r="AZ1894" s="1">
        <v>29.8237422668379</v>
      </c>
      <c r="BA1894" s="1">
        <v>15.8865413797129</v>
      </c>
      <c r="BB1894" s="10">
        <v>46.177191548967002</v>
      </c>
      <c r="BC1894" s="10">
        <f t="shared" si="128"/>
        <v>62.063732928679904</v>
      </c>
      <c r="BD1894" s="1">
        <v>36427.689013870899</v>
      </c>
      <c r="BE1894" s="1">
        <v>61888.251093990402</v>
      </c>
      <c r="BF1894" s="1" t="s">
        <v>1197</v>
      </c>
      <c r="BG1894" s="1" t="s">
        <v>214</v>
      </c>
      <c r="BH1894" s="1" t="s">
        <v>1065</v>
      </c>
      <c r="BI1894" s="1">
        <v>26065</v>
      </c>
      <c r="BJ1894" s="1">
        <v>16837</v>
      </c>
      <c r="BK1894" s="1">
        <v>13667</v>
      </c>
      <c r="BL1894" s="1">
        <v>64.5962018031843</v>
      </c>
      <c r="BM1894" s="10">
        <v>52.4342988682141</v>
      </c>
      <c r="BN1894" s="1">
        <v>31.2211897270798</v>
      </c>
      <c r="BO1894" s="1">
        <v>17.216653252359698</v>
      </c>
      <c r="BP1894" s="10">
        <v>44.530621204360898</v>
      </c>
      <c r="BQ1894" s="10">
        <f t="shared" si="130"/>
        <v>61.747274456720596</v>
      </c>
      <c r="BR1894" s="1">
        <v>32712.558542607101</v>
      </c>
      <c r="BS1894" s="1">
        <v>60320.931873256603</v>
      </c>
    </row>
    <row r="1895" spans="1:71" customFormat="1" x14ac:dyDescent="0.15">
      <c r="A1895">
        <v>3869</v>
      </c>
      <c r="B1895" t="s">
        <v>420</v>
      </c>
      <c r="C1895" t="s">
        <v>8</v>
      </c>
      <c r="D1895" t="s">
        <v>9</v>
      </c>
      <c r="G1895" t="s">
        <v>1046</v>
      </c>
      <c r="H1895" t="s">
        <v>10</v>
      </c>
      <c r="K1895" s="13" t="s">
        <v>420</v>
      </c>
      <c r="L1895" s="13">
        <v>358</v>
      </c>
      <c r="M1895" s="13" t="s">
        <v>420</v>
      </c>
      <c r="N1895" s="15" t="s">
        <v>214</v>
      </c>
      <c r="O1895" s="13" t="s">
        <v>924</v>
      </c>
      <c r="P1895" s="13" t="s">
        <v>1091</v>
      </c>
      <c r="Q1895" s="13" t="s">
        <v>214</v>
      </c>
      <c r="R1895" s="13" t="s">
        <v>1065</v>
      </c>
      <c r="S1895" s="13">
        <v>84802</v>
      </c>
      <c r="T1895" s="13">
        <v>55495</v>
      </c>
      <c r="U1895" s="13">
        <v>41761</v>
      </c>
      <c r="V1895" s="32">
        <v>65.440673569019594</v>
      </c>
      <c r="W1895" s="10">
        <v>49.245300818376897</v>
      </c>
      <c r="X1895" s="1">
        <v>98.829051028471497</v>
      </c>
      <c r="Y1895" s="1">
        <v>0.82612964248940401</v>
      </c>
      <c r="Z1895" s="10">
        <v>0.110150618998587</v>
      </c>
      <c r="AA1895" s="10">
        <f t="shared" si="126"/>
        <v>0.93628026148799104</v>
      </c>
      <c r="AB1895" s="1">
        <v>4411.5537113739801</v>
      </c>
      <c r="AC1895" s="1">
        <v>6894.3951977482102</v>
      </c>
      <c r="AD1895" s="1" t="s">
        <v>1095</v>
      </c>
      <c r="AE1895" s="1" t="s">
        <v>214</v>
      </c>
      <c r="AF1895" s="1" t="s">
        <v>1065</v>
      </c>
      <c r="AG1895" s="1">
        <v>81458</v>
      </c>
      <c r="AH1895" s="1">
        <v>52576</v>
      </c>
      <c r="AI1895" s="1">
        <v>39423</v>
      </c>
      <c r="AJ1895" s="32">
        <v>64.543691227381004</v>
      </c>
      <c r="AK1895" s="10">
        <v>48.396719781973502</v>
      </c>
      <c r="AL1895" s="1">
        <v>99.132486112167996</v>
      </c>
      <c r="AM1895" s="1">
        <v>0.54790350810440602</v>
      </c>
      <c r="AN1895" s="10">
        <v>0.116683154503716</v>
      </c>
      <c r="AO1895" s="10">
        <f t="shared" si="129"/>
        <v>0.66458666260812205</v>
      </c>
      <c r="AP1895" s="1">
        <v>4293.6307647413696</v>
      </c>
      <c r="AQ1895" s="1">
        <v>6830.8082126934696</v>
      </c>
      <c r="AR1895" s="1" t="s">
        <v>1194</v>
      </c>
      <c r="AS1895" s="1" t="s">
        <v>214</v>
      </c>
      <c r="AT1895" s="1" t="s">
        <v>1065</v>
      </c>
      <c r="AU1895" s="1">
        <v>23993</v>
      </c>
      <c r="AV1895" s="1">
        <v>16093</v>
      </c>
      <c r="AW1895" s="1">
        <v>13285</v>
      </c>
      <c r="AX1895" s="1">
        <v>67.073729837869394</v>
      </c>
      <c r="AY1895" s="10">
        <v>55.370316342266499</v>
      </c>
      <c r="AZ1895" s="1">
        <v>30.207000376364299</v>
      </c>
      <c r="BA1895" s="1">
        <v>16.725630410237098</v>
      </c>
      <c r="BB1895" s="10">
        <v>45.728264960481702</v>
      </c>
      <c r="BC1895" s="10">
        <f t="shared" si="128"/>
        <v>62.453895370718797</v>
      </c>
      <c r="BD1895" s="1">
        <v>35481.096279249199</v>
      </c>
      <c r="BE1895" s="1">
        <v>64657.066973894303</v>
      </c>
      <c r="BF1895" s="1" t="s">
        <v>1198</v>
      </c>
      <c r="BG1895" s="1" t="s">
        <v>214</v>
      </c>
      <c r="BH1895" s="1" t="s">
        <v>1065</v>
      </c>
      <c r="BI1895" s="1">
        <v>31147</v>
      </c>
      <c r="BJ1895" s="1">
        <v>21010</v>
      </c>
      <c r="BK1895" s="1">
        <v>17153</v>
      </c>
      <c r="BL1895" s="1">
        <v>67.454329469932901</v>
      </c>
      <c r="BM1895" s="10">
        <v>55.071114393039501</v>
      </c>
      <c r="BN1895" s="1">
        <v>29.790707164927401</v>
      </c>
      <c r="BO1895" s="1">
        <v>16.5976797061738</v>
      </c>
      <c r="BP1895" s="10">
        <v>46.318428263277603</v>
      </c>
      <c r="BQ1895" s="10">
        <f t="shared" si="130"/>
        <v>62.916107969451403</v>
      </c>
      <c r="BR1895" s="1">
        <v>36087.592444733898</v>
      </c>
      <c r="BS1895" s="1">
        <v>62156.179651870101</v>
      </c>
    </row>
    <row r="1896" spans="1:71" customFormat="1" x14ac:dyDescent="0.15">
      <c r="A1896">
        <v>3869</v>
      </c>
      <c r="B1896" t="s">
        <v>421</v>
      </c>
      <c r="C1896" t="s">
        <v>8</v>
      </c>
      <c r="D1896" t="s">
        <v>9</v>
      </c>
      <c r="G1896" t="s">
        <v>1046</v>
      </c>
      <c r="H1896" t="s">
        <v>10</v>
      </c>
      <c r="K1896" s="13" t="s">
        <v>421</v>
      </c>
      <c r="L1896" s="13">
        <v>359</v>
      </c>
      <c r="M1896" s="13" t="s">
        <v>421</v>
      </c>
      <c r="N1896" s="15" t="s">
        <v>215</v>
      </c>
      <c r="O1896" s="13" t="s">
        <v>884</v>
      </c>
      <c r="P1896" s="13" t="s">
        <v>1090</v>
      </c>
      <c r="Q1896" s="13" t="s">
        <v>215</v>
      </c>
      <c r="R1896" s="13" t="s">
        <v>1065</v>
      </c>
      <c r="S1896" s="13">
        <v>88158</v>
      </c>
      <c r="T1896" s="13">
        <v>54317</v>
      </c>
      <c r="U1896" s="13">
        <v>40469</v>
      </c>
      <c r="V1896" s="32">
        <v>61.613239864788198</v>
      </c>
      <c r="W1896" s="10">
        <v>45.905079516322999</v>
      </c>
      <c r="X1896" s="1">
        <v>98.888037757295706</v>
      </c>
      <c r="Y1896" s="1">
        <v>0.71412686253675695</v>
      </c>
      <c r="Z1896" s="10">
        <v>0.16802985000864901</v>
      </c>
      <c r="AA1896" s="10">
        <f t="shared" si="126"/>
        <v>0.88215671254540595</v>
      </c>
      <c r="AB1896" s="1">
        <v>4343.6419216285904</v>
      </c>
      <c r="AC1896" s="1">
        <v>6773.4264796178604</v>
      </c>
      <c r="AD1896" s="1" t="s">
        <v>1094</v>
      </c>
      <c r="AE1896" s="1" t="s">
        <v>215</v>
      </c>
      <c r="AF1896" s="1" t="s">
        <v>1065</v>
      </c>
      <c r="AG1896" s="1">
        <v>73189</v>
      </c>
      <c r="AH1896" s="1">
        <v>45474</v>
      </c>
      <c r="AI1896" s="1">
        <v>35056</v>
      </c>
      <c r="AJ1896" s="32">
        <v>62.132287638852802</v>
      </c>
      <c r="AK1896" s="10">
        <v>47.8979081555972</v>
      </c>
      <c r="AL1896" s="1">
        <v>98.773391145595596</v>
      </c>
      <c r="AM1896" s="1">
        <v>0.78731172980374298</v>
      </c>
      <c r="AN1896" s="10">
        <v>0.213943404837974</v>
      </c>
      <c r="AO1896" s="10">
        <f t="shared" si="129"/>
        <v>1.0012551346417169</v>
      </c>
      <c r="AP1896" s="1">
        <v>4446.7964247162099</v>
      </c>
      <c r="AQ1896" s="1">
        <v>7815.66775802955</v>
      </c>
      <c r="AR1896" s="1" t="s">
        <v>1193</v>
      </c>
      <c r="AS1896" s="1" t="s">
        <v>215</v>
      </c>
      <c r="AT1896" s="1" t="s">
        <v>1065</v>
      </c>
      <c r="AU1896" s="1">
        <v>29877</v>
      </c>
      <c r="AV1896" s="1">
        <v>18747</v>
      </c>
      <c r="AW1896" s="1">
        <v>15333</v>
      </c>
      <c r="AX1896" s="1">
        <v>62.747263781504202</v>
      </c>
      <c r="AY1896" s="10">
        <v>51.320413696154198</v>
      </c>
      <c r="AZ1896" s="1">
        <v>33.3789864997065</v>
      </c>
      <c r="BA1896" s="1">
        <v>15.6329485423596</v>
      </c>
      <c r="BB1896" s="10">
        <v>43.455292506358802</v>
      </c>
      <c r="BC1896" s="10">
        <f t="shared" si="128"/>
        <v>59.088241048718402</v>
      </c>
      <c r="BD1896" s="1">
        <v>33020.434488560903</v>
      </c>
      <c r="BE1896" s="1">
        <v>57500.640353965602</v>
      </c>
      <c r="BF1896" s="1" t="s">
        <v>1197</v>
      </c>
      <c r="BG1896" s="1" t="s">
        <v>215</v>
      </c>
      <c r="BH1896" s="1" t="s">
        <v>1065</v>
      </c>
      <c r="BI1896" s="1">
        <v>25502</v>
      </c>
      <c r="BJ1896" s="1">
        <v>15764</v>
      </c>
      <c r="BK1896" s="1">
        <v>12988</v>
      </c>
      <c r="BL1896" s="1">
        <v>61.814759626695903</v>
      </c>
      <c r="BM1896" s="10">
        <v>50.9293388753823</v>
      </c>
      <c r="BN1896" s="1">
        <v>34.4086849399446</v>
      </c>
      <c r="BO1896" s="1">
        <v>17.008007391438198</v>
      </c>
      <c r="BP1896" s="10">
        <v>40.876193409300903</v>
      </c>
      <c r="BQ1896" s="10">
        <f t="shared" si="130"/>
        <v>57.884200800739102</v>
      </c>
      <c r="BR1896" s="1">
        <v>30274.783361731199</v>
      </c>
      <c r="BS1896" s="1">
        <v>53351.5839402704</v>
      </c>
    </row>
    <row r="1897" spans="1:71" customFormat="1" x14ac:dyDescent="0.15">
      <c r="A1897">
        <v>3869</v>
      </c>
      <c r="B1897" t="s">
        <v>422</v>
      </c>
      <c r="C1897" t="s">
        <v>8</v>
      </c>
      <c r="D1897" t="s">
        <v>9</v>
      </c>
      <c r="G1897" t="s">
        <v>1046</v>
      </c>
      <c r="H1897" t="s">
        <v>10</v>
      </c>
      <c r="K1897" s="13" t="s">
        <v>422</v>
      </c>
      <c r="L1897" s="13">
        <v>360</v>
      </c>
      <c r="M1897" s="13" t="s">
        <v>422</v>
      </c>
      <c r="N1897" s="15" t="s">
        <v>215</v>
      </c>
      <c r="O1897" s="13" t="s">
        <v>924</v>
      </c>
      <c r="P1897" s="13" t="s">
        <v>1091</v>
      </c>
      <c r="Q1897" s="13" t="s">
        <v>215</v>
      </c>
      <c r="R1897" s="13" t="s">
        <v>1065</v>
      </c>
      <c r="S1897" s="13">
        <v>83992</v>
      </c>
      <c r="T1897" s="13">
        <v>51866</v>
      </c>
      <c r="U1897" s="13">
        <v>38370</v>
      </c>
      <c r="V1897" s="32">
        <v>61.751119154205199</v>
      </c>
      <c r="W1897" s="10">
        <v>45.682922183065102</v>
      </c>
      <c r="X1897" s="1">
        <v>98.816783945791002</v>
      </c>
      <c r="Y1897" s="1">
        <v>0.71670575970810502</v>
      </c>
      <c r="Z1897" s="10">
        <v>0.20589001824341899</v>
      </c>
      <c r="AA1897" s="10">
        <f t="shared" si="126"/>
        <v>0.92259577795152403</v>
      </c>
      <c r="AB1897" s="1">
        <v>4416.3274587369997</v>
      </c>
      <c r="AC1897" s="1">
        <v>6834.66238108986</v>
      </c>
      <c r="AD1897" s="1" t="s">
        <v>1095</v>
      </c>
      <c r="AE1897" s="1" t="s">
        <v>215</v>
      </c>
      <c r="AF1897" s="1" t="s">
        <v>1065</v>
      </c>
      <c r="AG1897" s="1">
        <v>80861</v>
      </c>
      <c r="AH1897" s="1">
        <v>48394</v>
      </c>
      <c r="AI1897" s="1">
        <v>35797</v>
      </c>
      <c r="AJ1897" s="32">
        <v>59.848381790974599</v>
      </c>
      <c r="AK1897" s="10">
        <v>44.269796317136802</v>
      </c>
      <c r="AL1897" s="1">
        <v>99.111657401458203</v>
      </c>
      <c r="AM1897" s="1">
        <v>0.58943486884375795</v>
      </c>
      <c r="AN1897" s="10">
        <v>0.100567086627371</v>
      </c>
      <c r="AO1897" s="10">
        <f t="shared" si="129"/>
        <v>0.69000195547112897</v>
      </c>
      <c r="AP1897" s="1">
        <v>4305.3480160925801</v>
      </c>
      <c r="AQ1897" s="1">
        <v>6684.80948672468</v>
      </c>
      <c r="AR1897" s="1" t="s">
        <v>1194</v>
      </c>
      <c r="AS1897" s="1" t="s">
        <v>215</v>
      </c>
      <c r="AT1897" s="1" t="s">
        <v>1065</v>
      </c>
      <c r="AU1897" s="1">
        <v>25513</v>
      </c>
      <c r="AV1897" s="1">
        <v>16483</v>
      </c>
      <c r="AW1897" s="1">
        <v>13570</v>
      </c>
      <c r="AX1897" s="1">
        <v>64.606279151804998</v>
      </c>
      <c r="AY1897" s="10">
        <v>53.188570532669601</v>
      </c>
      <c r="AZ1897" s="1">
        <v>32.291820191599101</v>
      </c>
      <c r="BA1897" s="1">
        <v>15.7995578481945</v>
      </c>
      <c r="BB1897" s="10">
        <v>44.4583640383198</v>
      </c>
      <c r="BC1897" s="10">
        <f t="shared" si="128"/>
        <v>60.257921886514296</v>
      </c>
      <c r="BD1897" s="1">
        <v>33798.860575623403</v>
      </c>
      <c r="BE1897" s="1">
        <v>59661.4753701152</v>
      </c>
      <c r="BF1897" s="1" t="s">
        <v>1198</v>
      </c>
      <c r="BG1897" s="1" t="s">
        <v>215</v>
      </c>
      <c r="BH1897" s="1" t="s">
        <v>1065</v>
      </c>
      <c r="BI1897" s="1">
        <v>28834</v>
      </c>
      <c r="BJ1897" s="1">
        <v>18237</v>
      </c>
      <c r="BK1897" s="1">
        <v>14304</v>
      </c>
      <c r="BL1897" s="1">
        <v>63.248248595408199</v>
      </c>
      <c r="BM1897" s="10">
        <v>49.6081015467851</v>
      </c>
      <c r="BN1897" s="1">
        <v>33.151565995525701</v>
      </c>
      <c r="BO1897" s="1">
        <v>16.743568232662199</v>
      </c>
      <c r="BP1897" s="10">
        <v>43.491331096196902</v>
      </c>
      <c r="BQ1897" s="10">
        <f t="shared" si="130"/>
        <v>60.2348993288591</v>
      </c>
      <c r="BR1897" s="1">
        <v>32359.8182681533</v>
      </c>
      <c r="BS1897" s="1">
        <v>57823.109506116802</v>
      </c>
    </row>
    <row r="1898" spans="1:71" customFormat="1" x14ac:dyDescent="0.15">
      <c r="A1898">
        <v>3869</v>
      </c>
      <c r="B1898" t="s">
        <v>423</v>
      </c>
      <c r="C1898" t="s">
        <v>8</v>
      </c>
      <c r="D1898" t="s">
        <v>9</v>
      </c>
      <c r="G1898" t="s">
        <v>1049</v>
      </c>
      <c r="H1898" t="s">
        <v>10</v>
      </c>
      <c r="K1898" s="13" t="s">
        <v>423</v>
      </c>
      <c r="L1898" s="13">
        <v>361</v>
      </c>
      <c r="M1898" s="13" t="s">
        <v>991</v>
      </c>
      <c r="N1898" s="15" t="s">
        <v>202</v>
      </c>
      <c r="O1898" s="13" t="s">
        <v>956</v>
      </c>
      <c r="P1898" s="13" t="s">
        <v>1092</v>
      </c>
      <c r="Q1898" s="13" t="s">
        <v>202</v>
      </c>
      <c r="R1898" s="13" t="s">
        <v>1065</v>
      </c>
      <c r="S1898" s="13">
        <v>8788</v>
      </c>
      <c r="T1898" s="13">
        <v>1983</v>
      </c>
      <c r="U1898" s="13">
        <v>1656</v>
      </c>
      <c r="V1898" s="32">
        <v>22.564861174328598</v>
      </c>
      <c r="W1898" s="10">
        <v>18.8438780154756</v>
      </c>
      <c r="X1898" s="1">
        <v>10.144927536231901</v>
      </c>
      <c r="Y1898" s="1">
        <v>14.009661835748799</v>
      </c>
      <c r="Z1898" s="10">
        <v>72.765700483091805</v>
      </c>
      <c r="AA1898" s="10">
        <f t="shared" ref="AA1898:AA1961" si="131">SUM(Y1898:Z1898)</f>
        <v>86.775362318840607</v>
      </c>
      <c r="AB1898" s="1">
        <v>79339.1019193838</v>
      </c>
      <c r="AC1898" s="1">
        <v>157211.05304808699</v>
      </c>
      <c r="AD1898" s="1" t="s">
        <v>1096</v>
      </c>
      <c r="AE1898" s="1" t="s">
        <v>202</v>
      </c>
      <c r="AF1898" s="1" t="s">
        <v>1065</v>
      </c>
      <c r="AG1898" s="1">
        <v>9318</v>
      </c>
      <c r="AH1898" s="1">
        <v>2026</v>
      </c>
      <c r="AI1898" s="1">
        <v>1729</v>
      </c>
      <c r="AJ1898" s="32">
        <v>21.742863275381001</v>
      </c>
      <c r="AK1898" s="10">
        <v>18.5554840094441</v>
      </c>
      <c r="AL1898" s="1">
        <v>8.7912087912087902</v>
      </c>
      <c r="AM1898" s="1">
        <v>13.0711393869289</v>
      </c>
      <c r="AN1898" s="10">
        <v>75.650665124349302</v>
      </c>
      <c r="AO1898" s="10">
        <f t="shared" si="129"/>
        <v>88.721804511278208</v>
      </c>
      <c r="AP1898" s="1">
        <v>85895.402114291603</v>
      </c>
      <c r="AQ1898" s="1">
        <v>165436.076073412</v>
      </c>
      <c r="AR1898" s="1" t="s">
        <v>1195</v>
      </c>
      <c r="AS1898" s="1" t="s">
        <v>202</v>
      </c>
      <c r="AT1898" s="1" t="s">
        <v>1065</v>
      </c>
      <c r="AU1898" s="1">
        <v>6754</v>
      </c>
      <c r="AV1898" s="1">
        <v>1082</v>
      </c>
      <c r="AW1898" s="1">
        <v>932</v>
      </c>
      <c r="AX1898" s="1">
        <v>16.020136215575999</v>
      </c>
      <c r="AY1898" s="10">
        <v>13.799230085874999</v>
      </c>
      <c r="AZ1898" s="1">
        <v>5.0429184549356201</v>
      </c>
      <c r="BA1898" s="1">
        <v>9.3347639484978497</v>
      </c>
      <c r="BB1898" s="10">
        <v>83.690987124463504</v>
      </c>
      <c r="BC1898" s="10">
        <f t="shared" si="128"/>
        <v>93.025751072961356</v>
      </c>
      <c r="BD1898" s="1">
        <v>121750.746001744</v>
      </c>
      <c r="BE1898" s="1">
        <v>254280.28721094999</v>
      </c>
      <c r="BF1898" s="1" t="s">
        <v>1199</v>
      </c>
      <c r="BG1898" s="1" t="s">
        <v>202</v>
      </c>
      <c r="BH1898" s="1" t="s">
        <v>1065</v>
      </c>
      <c r="BI1898" s="1">
        <v>7014</v>
      </c>
      <c r="BJ1898" s="1">
        <v>913</v>
      </c>
      <c r="BK1898" s="1">
        <v>772</v>
      </c>
      <c r="BL1898" s="1">
        <v>13.016823495865401</v>
      </c>
      <c r="BM1898" s="10">
        <v>11.006558311947501</v>
      </c>
      <c r="BN1898" s="1">
        <v>7.3834196891191697</v>
      </c>
      <c r="BO1898" s="1">
        <v>16.062176165803098</v>
      </c>
      <c r="BP1898" s="10">
        <v>75.518134715025894</v>
      </c>
      <c r="BQ1898" s="10">
        <f t="shared" si="130"/>
        <v>91.580310880828989</v>
      </c>
      <c r="BR1898" s="1">
        <v>85630.992154983294</v>
      </c>
      <c r="BS1898" s="1">
        <v>185151.48820195699</v>
      </c>
    </row>
    <row r="1899" spans="1:71" customFormat="1" ht="15" x14ac:dyDescent="0.2">
      <c r="A1899">
        <v>3869</v>
      </c>
      <c r="B1899" t="s">
        <v>424</v>
      </c>
      <c r="C1899" t="s">
        <v>8</v>
      </c>
      <c r="D1899" t="s">
        <v>9</v>
      </c>
      <c r="G1899" t="s">
        <v>1049</v>
      </c>
      <c r="H1899" t="s">
        <v>10</v>
      </c>
      <c r="K1899" s="13" t="s">
        <v>424</v>
      </c>
      <c r="L1899" s="13">
        <v>362</v>
      </c>
      <c r="M1899" s="13" t="s">
        <v>1024</v>
      </c>
      <c r="N1899" s="15" t="s">
        <v>202</v>
      </c>
      <c r="O1899" s="13" t="s">
        <v>996</v>
      </c>
      <c r="P1899" s="13" t="s">
        <v>1093</v>
      </c>
      <c r="Q1899" s="13" t="s">
        <v>202</v>
      </c>
      <c r="R1899" s="13" t="s">
        <v>1065</v>
      </c>
      <c r="S1899" s="13">
        <v>8746</v>
      </c>
      <c r="T1899" s="13">
        <v>1783</v>
      </c>
      <c r="U1899" s="13">
        <v>1494</v>
      </c>
      <c r="V1899" s="32">
        <v>20.3864623828036</v>
      </c>
      <c r="W1899" s="10">
        <v>17.082094671850001</v>
      </c>
      <c r="X1899" s="1">
        <v>8.1659973226238307</v>
      </c>
      <c r="Y1899" s="1">
        <v>13.119143239625201</v>
      </c>
      <c r="Z1899" s="10">
        <v>76.974564926372196</v>
      </c>
      <c r="AA1899" s="10">
        <f t="shared" si="131"/>
        <v>90.093708165997398</v>
      </c>
      <c r="AB1899" s="1">
        <v>82957.000586362599</v>
      </c>
      <c r="AC1899" s="1">
        <v>182317.67594756599</v>
      </c>
      <c r="AD1899" s="1" t="s">
        <v>1102</v>
      </c>
      <c r="AE1899" s="1" t="s">
        <v>202</v>
      </c>
      <c r="AF1899" s="1" t="s">
        <v>1065</v>
      </c>
      <c r="AG1899" s="1">
        <v>9253</v>
      </c>
      <c r="AH1899" s="1">
        <v>1926</v>
      </c>
      <c r="AI1899" s="1">
        <v>1653</v>
      </c>
      <c r="AJ1899" s="32">
        <v>20.814870852696401</v>
      </c>
      <c r="AK1899" s="10">
        <v>17.864476386037001</v>
      </c>
      <c r="AL1899" s="1">
        <v>7.9854809437386596</v>
      </c>
      <c r="AM1899" s="1">
        <v>14.882032667876601</v>
      </c>
      <c r="AN1899" s="10">
        <v>75.317604355716895</v>
      </c>
      <c r="AO1899" s="10">
        <f t="shared" si="129"/>
        <v>90.199637023593496</v>
      </c>
      <c r="AP1899" s="1">
        <v>85588.002354218304</v>
      </c>
      <c r="AQ1899" s="1">
        <v>188171.46515605101</v>
      </c>
      <c r="AR1899" s="1" t="s">
        <v>1196</v>
      </c>
      <c r="AS1899" s="1" t="s">
        <v>202</v>
      </c>
      <c r="AT1899" s="1" t="s">
        <v>1065</v>
      </c>
      <c r="AU1899" s="1">
        <v>6456</v>
      </c>
      <c r="AV1899" s="1">
        <v>823</v>
      </c>
      <c r="AW1899" s="1">
        <v>706</v>
      </c>
      <c r="AX1899" s="1">
        <v>12.7478314745973</v>
      </c>
      <c r="AY1899" s="10">
        <v>10.9355638166047</v>
      </c>
      <c r="AZ1899" s="1">
        <v>7.0821529745042504</v>
      </c>
      <c r="BA1899" s="1">
        <v>11.0481586402266</v>
      </c>
      <c r="BB1899" s="10">
        <v>78.328611898017002</v>
      </c>
      <c r="BC1899" s="10">
        <f t="shared" si="128"/>
        <v>89.376770538243605</v>
      </c>
      <c r="BD1899" s="1">
        <v>95538.269655405995</v>
      </c>
      <c r="BE1899" s="1">
        <v>166449.69009238901</v>
      </c>
      <c r="BF1899" s="23" t="s">
        <v>1200</v>
      </c>
      <c r="BG1899" s="1" t="s">
        <v>202</v>
      </c>
      <c r="BH1899" s="1" t="s">
        <v>1065</v>
      </c>
      <c r="BI1899" s="1">
        <v>5340</v>
      </c>
      <c r="BJ1899" s="1">
        <v>569</v>
      </c>
      <c r="BK1899" s="1">
        <v>496</v>
      </c>
      <c r="BL1899" s="1">
        <v>10.655430711610499</v>
      </c>
      <c r="BM1899" s="10">
        <v>9.2883895131086103</v>
      </c>
      <c r="BN1899" s="1">
        <v>7.4596774193548399</v>
      </c>
      <c r="BO1899" s="1">
        <v>17.943548387096801</v>
      </c>
      <c r="BP1899" s="10">
        <v>71.774193548387103</v>
      </c>
      <c r="BQ1899" s="10" t="s">
        <v>1062</v>
      </c>
      <c r="BR1899" s="1">
        <v>74651.110921638407</v>
      </c>
      <c r="BS1899" s="1">
        <v>145935.11203984599</v>
      </c>
    </row>
    <row r="1900" spans="1:71" customFormat="1" x14ac:dyDescent="0.15">
      <c r="A1900">
        <v>3869</v>
      </c>
      <c r="B1900" t="s">
        <v>425</v>
      </c>
      <c r="C1900" t="s">
        <v>8</v>
      </c>
      <c r="D1900" t="s">
        <v>9</v>
      </c>
      <c r="G1900" t="s">
        <v>1049</v>
      </c>
      <c r="H1900" t="s">
        <v>10</v>
      </c>
      <c r="K1900" s="13" t="s">
        <v>425</v>
      </c>
      <c r="L1900" s="13">
        <v>363</v>
      </c>
      <c r="M1900" s="13" t="s">
        <v>992</v>
      </c>
      <c r="N1900" s="15" t="s">
        <v>203</v>
      </c>
      <c r="O1900" s="13" t="s">
        <v>956</v>
      </c>
      <c r="P1900" s="13" t="s">
        <v>1092</v>
      </c>
      <c r="Q1900" s="13" t="s">
        <v>203</v>
      </c>
      <c r="R1900" s="13" t="s">
        <v>1065</v>
      </c>
      <c r="S1900" s="13">
        <v>8549</v>
      </c>
      <c r="T1900" s="13">
        <v>1894</v>
      </c>
      <c r="U1900" s="13">
        <v>1583</v>
      </c>
      <c r="V1900" s="32">
        <v>22.1546379693531</v>
      </c>
      <c r="W1900" s="10">
        <v>18.516785588957799</v>
      </c>
      <c r="X1900" s="1">
        <v>8.46493998736576</v>
      </c>
      <c r="Y1900" s="1">
        <v>11.497157296272899</v>
      </c>
      <c r="Z1900" s="10">
        <v>78.332280480101105</v>
      </c>
      <c r="AA1900" s="10">
        <f t="shared" si="131"/>
        <v>89.829437776374007</v>
      </c>
      <c r="AB1900" s="1">
        <v>92200.816150909799</v>
      </c>
      <c r="AC1900" s="1">
        <v>196904.221736676</v>
      </c>
      <c r="AD1900" s="1" t="s">
        <v>1096</v>
      </c>
      <c r="AE1900" s="1" t="s">
        <v>203</v>
      </c>
      <c r="AF1900" s="1" t="s">
        <v>1065</v>
      </c>
      <c r="AG1900" s="1">
        <v>8353</v>
      </c>
      <c r="AH1900" s="1">
        <v>1881</v>
      </c>
      <c r="AI1900" s="1">
        <v>1607</v>
      </c>
      <c r="AJ1900" s="32">
        <v>22.518855501017601</v>
      </c>
      <c r="AK1900" s="10">
        <v>19.238596911289399</v>
      </c>
      <c r="AL1900" s="1">
        <v>5.9116365899190999</v>
      </c>
      <c r="AM1900" s="1">
        <v>12.570006222775399</v>
      </c>
      <c r="AN1900" s="10">
        <v>79.2781580584941</v>
      </c>
      <c r="AO1900" s="10">
        <f t="shared" si="129"/>
        <v>91.848164281269504</v>
      </c>
      <c r="AP1900" s="1">
        <v>97263.139012025698</v>
      </c>
      <c r="AQ1900" s="1">
        <v>218671.29290452099</v>
      </c>
      <c r="AR1900" s="1" t="s">
        <v>1195</v>
      </c>
      <c r="AS1900" s="1" t="s">
        <v>203</v>
      </c>
      <c r="AT1900" s="1" t="s">
        <v>1065</v>
      </c>
      <c r="AU1900" s="1">
        <v>6482</v>
      </c>
      <c r="AV1900" s="1">
        <v>854</v>
      </c>
      <c r="AW1900" s="1">
        <v>709</v>
      </c>
      <c r="AX1900" s="1">
        <v>13.1749460043197</v>
      </c>
      <c r="AY1900" s="10">
        <v>10.9379821042888</v>
      </c>
      <c r="AZ1900" s="1">
        <v>7.6163610719322996</v>
      </c>
      <c r="BA1900" s="1">
        <v>13.6812411847673</v>
      </c>
      <c r="BB1900" s="10">
        <v>78.138222849083206</v>
      </c>
      <c r="BC1900" s="10">
        <f t="shared" si="128"/>
        <v>91.819464033850508</v>
      </c>
      <c r="BD1900" s="1">
        <v>82418.259499148306</v>
      </c>
      <c r="BE1900" s="1">
        <v>192971.959967017</v>
      </c>
      <c r="BF1900" s="1" t="s">
        <v>1199</v>
      </c>
      <c r="BG1900" s="1" t="s">
        <v>203</v>
      </c>
      <c r="BH1900" s="1" t="s">
        <v>1065</v>
      </c>
      <c r="BI1900" s="1">
        <v>6051</v>
      </c>
      <c r="BJ1900" s="1">
        <v>909</v>
      </c>
      <c r="BK1900" s="1">
        <v>769</v>
      </c>
      <c r="BL1900" s="1">
        <v>15.0223103619236</v>
      </c>
      <c r="BM1900" s="10">
        <v>12.708643199471201</v>
      </c>
      <c r="BN1900" s="1">
        <v>4.5513654096228899</v>
      </c>
      <c r="BO1900" s="1">
        <v>14.174252275682701</v>
      </c>
      <c r="BP1900" s="10">
        <v>79.843953185955797</v>
      </c>
      <c r="BQ1900" s="10">
        <f t="shared" ref="BQ1900:BQ1963" si="132">SUM(BO1900:BP1900)</f>
        <v>94.018205461638502</v>
      </c>
      <c r="BR1900" s="1">
        <v>94564.715055442604</v>
      </c>
      <c r="BS1900" s="1">
        <v>241434.39966938799</v>
      </c>
    </row>
    <row r="1901" spans="1:71" customFormat="1" ht="15" x14ac:dyDescent="0.2">
      <c r="A1901">
        <v>3869</v>
      </c>
      <c r="B1901" t="s">
        <v>426</v>
      </c>
      <c r="C1901" t="s">
        <v>8</v>
      </c>
      <c r="D1901" t="s">
        <v>9</v>
      </c>
      <c r="G1901" t="s">
        <v>1049</v>
      </c>
      <c r="H1901" t="s">
        <v>10</v>
      </c>
      <c r="K1901" s="13" t="s">
        <v>426</v>
      </c>
      <c r="L1901" s="13">
        <v>364</v>
      </c>
      <c r="M1901" s="13" t="s">
        <v>1025</v>
      </c>
      <c r="N1901" s="15" t="s">
        <v>203</v>
      </c>
      <c r="O1901" s="13" t="s">
        <v>996</v>
      </c>
      <c r="P1901" s="13" t="s">
        <v>1093</v>
      </c>
      <c r="Q1901" s="13" t="s">
        <v>203</v>
      </c>
      <c r="R1901" s="13" t="s">
        <v>1065</v>
      </c>
      <c r="S1901" s="13">
        <v>8610</v>
      </c>
      <c r="T1901" s="13">
        <v>1928</v>
      </c>
      <c r="U1901" s="13">
        <v>1573</v>
      </c>
      <c r="V1901" s="32">
        <v>22.3925667828107</v>
      </c>
      <c r="W1901" s="10">
        <v>18.269454123112698</v>
      </c>
      <c r="X1901" s="1">
        <v>6.48442466624285</v>
      </c>
      <c r="Y1901" s="1">
        <v>13.5410044500954</v>
      </c>
      <c r="Z1901" s="10">
        <v>77.940241576605203</v>
      </c>
      <c r="AA1901" s="10">
        <f t="shared" si="131"/>
        <v>91.481246026700603</v>
      </c>
      <c r="AB1901" s="1">
        <v>96646.442498164004</v>
      </c>
      <c r="AC1901" s="1">
        <v>208065.15941555501</v>
      </c>
      <c r="AD1901" s="1" t="s">
        <v>1103</v>
      </c>
      <c r="AE1901" s="1" t="s">
        <v>203</v>
      </c>
      <c r="AF1901" s="1" t="s">
        <v>1065</v>
      </c>
      <c r="AG1901" s="1">
        <v>8418</v>
      </c>
      <c r="AH1901" s="1">
        <v>1896</v>
      </c>
      <c r="AI1901" s="1">
        <v>1603</v>
      </c>
      <c r="AJ1901" s="32">
        <v>22.523164647184601</v>
      </c>
      <c r="AK1901" s="10">
        <v>19.0425279163697</v>
      </c>
      <c r="AL1901" s="1">
        <v>6.1759201497192802</v>
      </c>
      <c r="AM1901" s="1">
        <v>15.2214597629445</v>
      </c>
      <c r="AN1901" s="10">
        <v>78.290704928259501</v>
      </c>
      <c r="AO1901" s="10">
        <f t="shared" si="129"/>
        <v>93.512164691204006</v>
      </c>
      <c r="AP1901" s="1">
        <v>88623.036713321402</v>
      </c>
      <c r="AQ1901" s="1">
        <v>227401.31942050299</v>
      </c>
      <c r="AR1901" s="1" t="s">
        <v>1196</v>
      </c>
      <c r="AS1901" s="1" t="s">
        <v>203</v>
      </c>
      <c r="AT1901" s="1" t="s">
        <v>1065</v>
      </c>
      <c r="AU1901" s="1">
        <v>5982</v>
      </c>
      <c r="AV1901" s="1">
        <v>762</v>
      </c>
      <c r="AW1901" s="1">
        <v>621</v>
      </c>
      <c r="AX1901" s="1">
        <v>12.7382146439318</v>
      </c>
      <c r="AY1901" s="10">
        <v>10.3811434302909</v>
      </c>
      <c r="AZ1901" s="1">
        <v>5.9581320450885702</v>
      </c>
      <c r="BA1901" s="1">
        <v>15.780998389694</v>
      </c>
      <c r="BB1901" s="10">
        <v>75.684380032206093</v>
      </c>
      <c r="BC1901" s="10">
        <f t="shared" si="128"/>
        <v>91.465378421900098</v>
      </c>
      <c r="BD1901" s="1">
        <v>88739.435020088</v>
      </c>
      <c r="BE1901" s="1">
        <v>205203.84195998099</v>
      </c>
      <c r="BF1901" s="23" t="s">
        <v>1200</v>
      </c>
      <c r="BG1901" s="1" t="s">
        <v>203</v>
      </c>
      <c r="BH1901" s="1" t="s">
        <v>1065</v>
      </c>
      <c r="BI1901" s="1">
        <v>5024</v>
      </c>
      <c r="BJ1901" s="1">
        <v>576</v>
      </c>
      <c r="BK1901" s="1">
        <v>499</v>
      </c>
      <c r="BL1901" s="1">
        <v>11.4649681528662</v>
      </c>
      <c r="BM1901" s="10">
        <v>9.9323248407643305</v>
      </c>
      <c r="BN1901" s="1">
        <v>4.8096192384769498</v>
      </c>
      <c r="BO1901" s="1">
        <v>12.8256513026052</v>
      </c>
      <c r="BP1901" s="10">
        <v>79.358717434869703</v>
      </c>
      <c r="BQ1901" s="10">
        <f t="shared" si="132"/>
        <v>92.184368737474898</v>
      </c>
      <c r="BR1901" s="1">
        <v>92085.728894127999</v>
      </c>
      <c r="BS1901" s="1">
        <v>193554.228090435</v>
      </c>
    </row>
    <row r="1902" spans="1:71" customFormat="1" x14ac:dyDescent="0.15">
      <c r="A1902">
        <v>3869</v>
      </c>
      <c r="B1902" t="s">
        <v>427</v>
      </c>
      <c r="C1902" t="s">
        <v>8</v>
      </c>
      <c r="D1902" t="s">
        <v>9</v>
      </c>
      <c r="G1902" t="s">
        <v>1049</v>
      </c>
      <c r="H1902" t="s">
        <v>10</v>
      </c>
      <c r="K1902" s="13" t="s">
        <v>427</v>
      </c>
      <c r="L1902" s="13">
        <v>365</v>
      </c>
      <c r="M1902" s="13" t="s">
        <v>993</v>
      </c>
      <c r="N1902" s="15" t="s">
        <v>204</v>
      </c>
      <c r="O1902" s="13" t="s">
        <v>956</v>
      </c>
      <c r="P1902" s="13" t="s">
        <v>1092</v>
      </c>
      <c r="Q1902" s="13" t="s">
        <v>204</v>
      </c>
      <c r="R1902" s="13" t="s">
        <v>1065</v>
      </c>
      <c r="S1902" s="13">
        <v>8868</v>
      </c>
      <c r="T1902" s="13">
        <v>1844</v>
      </c>
      <c r="U1902" s="13">
        <v>1551</v>
      </c>
      <c r="V1902" s="32">
        <v>20.793865584122699</v>
      </c>
      <c r="W1902" s="10">
        <v>17.489851150202998</v>
      </c>
      <c r="X1902" s="1">
        <v>7.4145712443584797</v>
      </c>
      <c r="Y1902" s="1">
        <v>14.7001934235977</v>
      </c>
      <c r="Z1902" s="10">
        <v>75.499677627337206</v>
      </c>
      <c r="AA1902" s="10">
        <f t="shared" si="131"/>
        <v>90.199871050934902</v>
      </c>
      <c r="AB1902" s="1">
        <v>82585.1367022755</v>
      </c>
      <c r="AC1902" s="1">
        <v>193575.199664574</v>
      </c>
      <c r="AD1902" s="1" t="s">
        <v>1096</v>
      </c>
      <c r="AE1902" s="1" t="s">
        <v>204</v>
      </c>
      <c r="AF1902" s="1" t="s">
        <v>1065</v>
      </c>
      <c r="AG1902" s="1">
        <v>8499</v>
      </c>
      <c r="AH1902" s="1">
        <v>1813</v>
      </c>
      <c r="AI1902" s="1">
        <v>1503</v>
      </c>
      <c r="AJ1902" s="32">
        <v>21.331921402517899</v>
      </c>
      <c r="AK1902" s="10">
        <v>17.6844334627603</v>
      </c>
      <c r="AL1902" s="1">
        <v>4.7904191616766498</v>
      </c>
      <c r="AM1902" s="1">
        <v>13.107119095143</v>
      </c>
      <c r="AN1902" s="10">
        <v>79.906852960745198</v>
      </c>
      <c r="AO1902" s="10">
        <f t="shared" si="129"/>
        <v>93.013972055888203</v>
      </c>
      <c r="AP1902" s="1">
        <v>101145.01934827</v>
      </c>
      <c r="AQ1902" s="1">
        <v>232547.94864327199</v>
      </c>
      <c r="AR1902" s="1" t="s">
        <v>1195</v>
      </c>
      <c r="AS1902" s="1" t="s">
        <v>204</v>
      </c>
      <c r="AT1902" s="1" t="s">
        <v>1065</v>
      </c>
      <c r="AU1902" s="1">
        <v>7004</v>
      </c>
      <c r="AV1902" s="1">
        <v>890</v>
      </c>
      <c r="AW1902" s="1">
        <v>745</v>
      </c>
      <c r="AX1902" s="1">
        <v>12.707024557395799</v>
      </c>
      <c r="AY1902" s="10">
        <v>10.636778983438001</v>
      </c>
      <c r="AZ1902" s="1">
        <v>7.7852348993288603</v>
      </c>
      <c r="BA1902" s="1">
        <v>14.093959731543601</v>
      </c>
      <c r="BB1902" s="10">
        <v>75.704697986577202</v>
      </c>
      <c r="BC1902" s="10">
        <f t="shared" si="128"/>
        <v>89.798657718120808</v>
      </c>
      <c r="BD1902" s="1">
        <v>84733.297693275905</v>
      </c>
      <c r="BE1902" s="1">
        <v>187576.886412864</v>
      </c>
      <c r="BF1902" s="1" t="s">
        <v>1199</v>
      </c>
      <c r="BG1902" s="1" t="s">
        <v>204</v>
      </c>
      <c r="BH1902" s="1" t="s">
        <v>1065</v>
      </c>
      <c r="BI1902" s="1">
        <v>6214</v>
      </c>
      <c r="BJ1902" s="1">
        <v>843</v>
      </c>
      <c r="BK1902" s="1">
        <v>687</v>
      </c>
      <c r="BL1902" s="1">
        <v>13.566140971998699</v>
      </c>
      <c r="BM1902" s="10">
        <v>11.055680720952701</v>
      </c>
      <c r="BN1902" s="1">
        <v>4.3668122270742398</v>
      </c>
      <c r="BO1902" s="1">
        <v>12.518195050946099</v>
      </c>
      <c r="BP1902" s="10">
        <v>82.096069868995599</v>
      </c>
      <c r="BQ1902" s="10">
        <f t="shared" si="132"/>
        <v>94.614264919941704</v>
      </c>
      <c r="BR1902" s="1">
        <v>97211.207448303205</v>
      </c>
      <c r="BS1902" s="1">
        <v>237319.19860093301</v>
      </c>
    </row>
    <row r="1903" spans="1:71" customFormat="1" ht="15" x14ac:dyDescent="0.2">
      <c r="A1903">
        <v>3869</v>
      </c>
      <c r="B1903" t="s">
        <v>428</v>
      </c>
      <c r="C1903" t="s">
        <v>8</v>
      </c>
      <c r="D1903" t="s">
        <v>9</v>
      </c>
      <c r="G1903" t="s">
        <v>1049</v>
      </c>
      <c r="H1903" t="s">
        <v>10</v>
      </c>
      <c r="K1903" s="13" t="s">
        <v>428</v>
      </c>
      <c r="L1903" s="13">
        <v>366</v>
      </c>
      <c r="M1903" s="13" t="s">
        <v>1026</v>
      </c>
      <c r="N1903" s="15" t="s">
        <v>204</v>
      </c>
      <c r="O1903" s="13" t="s">
        <v>996</v>
      </c>
      <c r="P1903" s="13" t="s">
        <v>1093</v>
      </c>
      <c r="Q1903" s="13" t="s">
        <v>204</v>
      </c>
      <c r="R1903" s="13" t="s">
        <v>1065</v>
      </c>
      <c r="S1903" s="13">
        <v>9741</v>
      </c>
      <c r="T1903" s="13">
        <v>2385</v>
      </c>
      <c r="U1903" s="13">
        <v>1987</v>
      </c>
      <c r="V1903" s="32">
        <v>24.484139205420401</v>
      </c>
      <c r="W1903" s="10">
        <v>20.3983163946207</v>
      </c>
      <c r="X1903" s="1">
        <v>6.3412179164569702</v>
      </c>
      <c r="Y1903" s="1">
        <v>12.028183190739799</v>
      </c>
      <c r="Z1903" s="10">
        <v>79.617513839959699</v>
      </c>
      <c r="AA1903" s="10">
        <f t="shared" si="131"/>
        <v>91.645697030699495</v>
      </c>
      <c r="AB1903" s="1">
        <v>96201.246441498195</v>
      </c>
      <c r="AC1903" s="1">
        <v>216203.66027493999</v>
      </c>
      <c r="AD1903" s="1" t="s">
        <v>1104</v>
      </c>
      <c r="AE1903" s="1" t="s">
        <v>204</v>
      </c>
      <c r="AF1903" s="1" t="s">
        <v>1065</v>
      </c>
      <c r="AG1903" s="1">
        <v>9186</v>
      </c>
      <c r="AH1903" s="1">
        <v>2056</v>
      </c>
      <c r="AI1903" s="1">
        <v>1708</v>
      </c>
      <c r="AJ1903" s="32">
        <v>22.3818854779012</v>
      </c>
      <c r="AK1903" s="10">
        <v>18.593511865882899</v>
      </c>
      <c r="AL1903" s="1">
        <v>5.8548009367681502</v>
      </c>
      <c r="AM1903" s="1">
        <v>12.9976580796253</v>
      </c>
      <c r="AN1903" s="10">
        <v>79.391100702576097</v>
      </c>
      <c r="AO1903" s="10">
        <f t="shared" si="129"/>
        <v>92.388758782201393</v>
      </c>
      <c r="AP1903" s="1">
        <v>102734.39870522601</v>
      </c>
      <c r="AQ1903" s="1">
        <v>234212.824121941</v>
      </c>
      <c r="AR1903" s="1" t="s">
        <v>1196</v>
      </c>
      <c r="AS1903" s="1" t="s">
        <v>204</v>
      </c>
      <c r="AT1903" s="1" t="s">
        <v>1065</v>
      </c>
      <c r="AU1903" s="1">
        <v>6797</v>
      </c>
      <c r="AV1903" s="1">
        <v>995</v>
      </c>
      <c r="AW1903" s="1">
        <v>823</v>
      </c>
      <c r="AX1903" s="1">
        <v>14.6388112402531</v>
      </c>
      <c r="AY1903" s="10">
        <v>12.1082830660586</v>
      </c>
      <c r="AZ1903" s="1">
        <v>5.71081409477521</v>
      </c>
      <c r="BA1903" s="1">
        <v>13.4872417982989</v>
      </c>
      <c r="BB1903" s="10">
        <v>78.857837181044999</v>
      </c>
      <c r="BC1903" s="10">
        <f t="shared" si="128"/>
        <v>92.345078979343896</v>
      </c>
      <c r="BD1903" s="1">
        <v>91346.553744983496</v>
      </c>
      <c r="BE1903" s="1">
        <v>226615.66700498899</v>
      </c>
      <c r="BF1903" s="23" t="s">
        <v>1200</v>
      </c>
      <c r="BG1903" s="1" t="s">
        <v>204</v>
      </c>
      <c r="BH1903" s="1" t="s">
        <v>1065</v>
      </c>
      <c r="BI1903" s="1">
        <v>5101</v>
      </c>
      <c r="BJ1903" s="1">
        <v>599</v>
      </c>
      <c r="BK1903" s="1">
        <v>504</v>
      </c>
      <c r="BL1903" s="1">
        <v>11.7427955302882</v>
      </c>
      <c r="BM1903" s="10">
        <v>9.88041560478338</v>
      </c>
      <c r="BN1903" s="1">
        <v>5.7539682539682504</v>
      </c>
      <c r="BO1903" s="1">
        <v>15.8730158730159</v>
      </c>
      <c r="BP1903" s="10">
        <v>76.587301587301596</v>
      </c>
      <c r="BQ1903" s="10">
        <f t="shared" si="132"/>
        <v>92.460317460317498</v>
      </c>
      <c r="BR1903" s="1">
        <v>88833.0830142872</v>
      </c>
      <c r="BS1903" s="1">
        <v>206350.39885541599</v>
      </c>
    </row>
    <row r="1904" spans="1:71" customFormat="1" x14ac:dyDescent="0.15">
      <c r="A1904">
        <v>3869</v>
      </c>
      <c r="B1904" t="s">
        <v>429</v>
      </c>
      <c r="C1904" t="s">
        <v>8</v>
      </c>
      <c r="D1904" t="s">
        <v>9</v>
      </c>
      <c r="G1904" t="s">
        <v>1049</v>
      </c>
      <c r="H1904" t="s">
        <v>10</v>
      </c>
      <c r="K1904" s="13" t="s">
        <v>429</v>
      </c>
      <c r="L1904" s="13">
        <v>367</v>
      </c>
      <c r="M1904" s="13" t="s">
        <v>994</v>
      </c>
      <c r="N1904" s="15" t="s">
        <v>207</v>
      </c>
      <c r="O1904" s="13" t="s">
        <v>956</v>
      </c>
      <c r="P1904" s="13" t="s">
        <v>1092</v>
      </c>
      <c r="Q1904" s="13" t="s">
        <v>207</v>
      </c>
      <c r="R1904" s="13" t="s">
        <v>1065</v>
      </c>
      <c r="S1904" s="13">
        <v>8560</v>
      </c>
      <c r="T1904" s="13">
        <v>1835</v>
      </c>
      <c r="U1904" s="13">
        <v>1503</v>
      </c>
      <c r="V1904" s="32">
        <v>21.4369158878505</v>
      </c>
      <c r="W1904" s="10">
        <v>17.558411214953299</v>
      </c>
      <c r="X1904" s="1">
        <v>6.5202927478376598</v>
      </c>
      <c r="Y1904" s="1">
        <v>13.4397870924817</v>
      </c>
      <c r="Z1904" s="10">
        <v>78.243512974051896</v>
      </c>
      <c r="AA1904" s="10">
        <f t="shared" si="131"/>
        <v>91.68330006653359</v>
      </c>
      <c r="AB1904" s="1">
        <v>94002.738414918407</v>
      </c>
      <c r="AC1904" s="1">
        <v>213581.96578926401</v>
      </c>
      <c r="AD1904" s="1" t="s">
        <v>1096</v>
      </c>
      <c r="AE1904" s="1" t="s">
        <v>207</v>
      </c>
      <c r="AF1904" s="1" t="s">
        <v>1065</v>
      </c>
      <c r="AG1904" s="1">
        <v>7565</v>
      </c>
      <c r="AH1904" s="1">
        <v>1652</v>
      </c>
      <c r="AI1904" s="1">
        <v>1376</v>
      </c>
      <c r="AJ1904" s="32">
        <v>21.837409120951801</v>
      </c>
      <c r="AK1904" s="10">
        <v>18.189028420356902</v>
      </c>
      <c r="AL1904" s="1">
        <v>4.6511627906976702</v>
      </c>
      <c r="AM1904" s="1">
        <v>14.6075581395349</v>
      </c>
      <c r="AN1904" s="10">
        <v>79.433139534883693</v>
      </c>
      <c r="AO1904" s="10">
        <f t="shared" si="129"/>
        <v>94.040697674418595</v>
      </c>
      <c r="AP1904" s="1">
        <v>96391.476018044399</v>
      </c>
      <c r="AQ1904" s="1">
        <v>258565.81698066799</v>
      </c>
      <c r="AR1904" s="1" t="s">
        <v>1195</v>
      </c>
      <c r="AS1904" s="1" t="s">
        <v>207</v>
      </c>
      <c r="AT1904" s="1" t="s">
        <v>1065</v>
      </c>
      <c r="AU1904" s="1">
        <v>6827</v>
      </c>
      <c r="AV1904" s="1">
        <v>879</v>
      </c>
      <c r="AW1904" s="1">
        <v>744</v>
      </c>
      <c r="AX1904" s="1">
        <v>12.8753478834041</v>
      </c>
      <c r="AY1904" s="10">
        <v>10.8979053757141</v>
      </c>
      <c r="AZ1904" s="1">
        <v>5.3763440860215104</v>
      </c>
      <c r="BA1904" s="1">
        <v>12.768817204301101</v>
      </c>
      <c r="BB1904" s="10">
        <v>80.107526881720403</v>
      </c>
      <c r="BC1904" s="10">
        <f t="shared" si="128"/>
        <v>92.876344086021504</v>
      </c>
      <c r="BD1904" s="1">
        <v>95383.9180598495</v>
      </c>
      <c r="BE1904" s="1">
        <v>226587.95158418399</v>
      </c>
      <c r="BF1904" s="1" t="s">
        <v>1199</v>
      </c>
      <c r="BG1904" s="1" t="s">
        <v>207</v>
      </c>
      <c r="BH1904" s="1" t="s">
        <v>1065</v>
      </c>
      <c r="BI1904" s="1">
        <v>5815</v>
      </c>
      <c r="BJ1904" s="1">
        <v>752</v>
      </c>
      <c r="BK1904" s="1">
        <v>640</v>
      </c>
      <c r="BL1904" s="1">
        <v>12.9320722269991</v>
      </c>
      <c r="BM1904" s="10">
        <v>11.006018916595</v>
      </c>
      <c r="BN1904" s="1">
        <v>3.90625</v>
      </c>
      <c r="BO1904" s="1">
        <v>12.03125</v>
      </c>
      <c r="BP1904" s="10">
        <v>82.8125</v>
      </c>
      <c r="BQ1904" s="10">
        <f t="shared" si="132"/>
        <v>94.84375</v>
      </c>
      <c r="BR1904" s="1">
        <v>100632.35851088</v>
      </c>
      <c r="BS1904" s="1">
        <v>245223.60092090999</v>
      </c>
    </row>
    <row r="1905" spans="1:71" customFormat="1" ht="15" x14ac:dyDescent="0.2">
      <c r="A1905">
        <v>3869</v>
      </c>
      <c r="B1905" t="s">
        <v>430</v>
      </c>
      <c r="C1905" t="s">
        <v>8</v>
      </c>
      <c r="D1905" t="s">
        <v>9</v>
      </c>
      <c r="G1905" t="s">
        <v>1049</v>
      </c>
      <c r="H1905" t="s">
        <v>10</v>
      </c>
      <c r="K1905" s="13" t="s">
        <v>430</v>
      </c>
      <c r="L1905" s="13">
        <v>368</v>
      </c>
      <c r="M1905" s="13" t="s">
        <v>1027</v>
      </c>
      <c r="N1905" s="15" t="s">
        <v>207</v>
      </c>
      <c r="O1905" s="13" t="s">
        <v>996</v>
      </c>
      <c r="P1905" s="13" t="s">
        <v>1093</v>
      </c>
      <c r="Q1905" s="13" t="s">
        <v>207</v>
      </c>
      <c r="R1905" s="13" t="s">
        <v>1065</v>
      </c>
      <c r="S1905" s="13">
        <v>9364</v>
      </c>
      <c r="T1905" s="13">
        <v>2073</v>
      </c>
      <c r="U1905" s="13">
        <v>1675</v>
      </c>
      <c r="V1905" s="32">
        <v>22.137975224263101</v>
      </c>
      <c r="W1905" s="10">
        <v>17.8876548483554</v>
      </c>
      <c r="X1905" s="1">
        <v>6.2686567164179099</v>
      </c>
      <c r="Y1905" s="1">
        <v>12.119402985074601</v>
      </c>
      <c r="Z1905" s="10">
        <v>79.820895522388099</v>
      </c>
      <c r="AA1905" s="10">
        <f t="shared" si="131"/>
        <v>91.9402985074627</v>
      </c>
      <c r="AB1905" s="1">
        <v>92901.9502406541</v>
      </c>
      <c r="AC1905" s="1">
        <v>225615.47302668</v>
      </c>
      <c r="AD1905" s="1" t="s">
        <v>1105</v>
      </c>
      <c r="AE1905" s="1" t="s">
        <v>207</v>
      </c>
      <c r="AF1905" s="1" t="s">
        <v>1065</v>
      </c>
      <c r="AG1905" s="1">
        <v>8441</v>
      </c>
      <c r="AH1905" s="1">
        <v>1794</v>
      </c>
      <c r="AI1905" s="1">
        <v>1480</v>
      </c>
      <c r="AJ1905" s="32">
        <v>21.253405994550398</v>
      </c>
      <c r="AK1905" s="10">
        <v>17.533467598625801</v>
      </c>
      <c r="AL1905" s="1">
        <v>5.4054054054054097</v>
      </c>
      <c r="AM1905" s="1">
        <v>14.9324324324324</v>
      </c>
      <c r="AN1905" s="10">
        <v>78.581081081081095</v>
      </c>
      <c r="AO1905" s="10">
        <f t="shared" si="129"/>
        <v>93.513513513513487</v>
      </c>
      <c r="AP1905" s="1">
        <v>93307.019806855998</v>
      </c>
      <c r="AQ1905" s="1">
        <v>243367.30231740701</v>
      </c>
      <c r="AR1905" s="1" t="s">
        <v>1196</v>
      </c>
      <c r="AS1905" s="1" t="s">
        <v>207</v>
      </c>
      <c r="AT1905" s="1" t="s">
        <v>1065</v>
      </c>
      <c r="AU1905" s="1">
        <v>6398</v>
      </c>
      <c r="AV1905" s="1">
        <v>740</v>
      </c>
      <c r="AW1905" s="1">
        <v>609</v>
      </c>
      <c r="AX1905" s="1">
        <v>11.5661144107534</v>
      </c>
      <c r="AY1905" s="10">
        <v>9.5185995623632405</v>
      </c>
      <c r="AZ1905" s="1">
        <v>4.2692939244663402</v>
      </c>
      <c r="BA1905" s="1">
        <v>14.449917898193799</v>
      </c>
      <c r="BB1905" s="10">
        <v>80.131362889983606</v>
      </c>
      <c r="BC1905" s="10">
        <f t="shared" si="128"/>
        <v>94.581280788177409</v>
      </c>
      <c r="BD1905" s="1">
        <v>97784.277835996196</v>
      </c>
      <c r="BE1905" s="1">
        <v>219389.189140562</v>
      </c>
      <c r="BF1905" s="23" t="s">
        <v>1200</v>
      </c>
      <c r="BG1905" s="1" t="s">
        <v>207</v>
      </c>
      <c r="BH1905" s="1" t="s">
        <v>1065</v>
      </c>
      <c r="BI1905" s="1">
        <v>5292</v>
      </c>
      <c r="BJ1905" s="1">
        <v>619</v>
      </c>
      <c r="BK1905" s="1">
        <v>531</v>
      </c>
      <c r="BL1905" s="1">
        <v>11.696900982615301</v>
      </c>
      <c r="BM1905" s="10">
        <v>10.034013605442199</v>
      </c>
      <c r="BN1905" s="1">
        <v>4.3314500941619603</v>
      </c>
      <c r="BO1905" s="1">
        <v>14.3126177024482</v>
      </c>
      <c r="BP1905" s="10">
        <v>80.225988700564997</v>
      </c>
      <c r="BQ1905" s="10">
        <f t="shared" si="132"/>
        <v>94.538606403013205</v>
      </c>
      <c r="BR1905" s="1">
        <v>101701.760857703</v>
      </c>
      <c r="BS1905" s="1">
        <v>228741.06807222901</v>
      </c>
    </row>
    <row r="1906" spans="1:71" customFormat="1" x14ac:dyDescent="0.15">
      <c r="A1906">
        <v>3869</v>
      </c>
      <c r="B1906" t="s">
        <v>431</v>
      </c>
      <c r="C1906" t="s">
        <v>8</v>
      </c>
      <c r="D1906" t="s">
        <v>9</v>
      </c>
      <c r="G1906" t="s">
        <v>1049</v>
      </c>
      <c r="H1906" t="s">
        <v>10</v>
      </c>
      <c r="K1906" s="13" t="s">
        <v>431</v>
      </c>
      <c r="L1906" s="13">
        <v>369</v>
      </c>
      <c r="M1906" s="13" t="s">
        <v>995</v>
      </c>
      <c r="N1906" s="15" t="s">
        <v>208</v>
      </c>
      <c r="O1906" s="13" t="s">
        <v>956</v>
      </c>
      <c r="P1906" s="13" t="s">
        <v>1092</v>
      </c>
      <c r="Q1906" s="13" t="s">
        <v>208</v>
      </c>
      <c r="R1906" s="13" t="s">
        <v>1065</v>
      </c>
      <c r="S1906" s="13">
        <v>8981</v>
      </c>
      <c r="T1906" s="13">
        <v>1963</v>
      </c>
      <c r="U1906" s="13">
        <v>1597</v>
      </c>
      <c r="V1906" s="32">
        <v>21.857254203318099</v>
      </c>
      <c r="W1906" s="10">
        <v>17.781984188843101</v>
      </c>
      <c r="X1906" s="1">
        <v>6.5122103944896699</v>
      </c>
      <c r="Y1906" s="1">
        <v>10.958046336881701</v>
      </c>
      <c r="Z1906" s="10">
        <v>80.964308077645597</v>
      </c>
      <c r="AA1906" s="10">
        <f t="shared" si="131"/>
        <v>91.922354414527291</v>
      </c>
      <c r="AB1906" s="1">
        <v>108711.093896137</v>
      </c>
      <c r="AC1906" s="1">
        <v>234750.167461467</v>
      </c>
      <c r="AD1906" s="1" t="s">
        <v>1096</v>
      </c>
      <c r="AE1906" s="1" t="s">
        <v>208</v>
      </c>
      <c r="AF1906" s="1" t="s">
        <v>1065</v>
      </c>
      <c r="AG1906" s="1">
        <v>7128</v>
      </c>
      <c r="AH1906" s="1">
        <v>1496</v>
      </c>
      <c r="AI1906" s="1">
        <v>1258</v>
      </c>
      <c r="AJ1906" s="32">
        <v>20.987654320987701</v>
      </c>
      <c r="AK1906" s="10">
        <v>17.648709315375999</v>
      </c>
      <c r="AL1906" s="1">
        <v>5.2464228934817196</v>
      </c>
      <c r="AM1906" s="1">
        <v>12.480127186009501</v>
      </c>
      <c r="AN1906" s="10">
        <v>80.524642289348193</v>
      </c>
      <c r="AO1906" s="10">
        <f t="shared" si="129"/>
        <v>93.004769475357691</v>
      </c>
      <c r="AP1906" s="1">
        <v>102169.866157533</v>
      </c>
      <c r="AQ1906" s="1">
        <v>245413.996798951</v>
      </c>
      <c r="AR1906" s="1" t="s">
        <v>1195</v>
      </c>
      <c r="AS1906" s="1" t="s">
        <v>208</v>
      </c>
      <c r="AT1906" s="1" t="s">
        <v>1065</v>
      </c>
      <c r="AU1906" s="1">
        <v>6795</v>
      </c>
      <c r="AV1906" s="1">
        <v>843</v>
      </c>
      <c r="AW1906" s="1">
        <v>681</v>
      </c>
      <c r="AX1906" s="1">
        <v>12.4061810154525</v>
      </c>
      <c r="AY1906" s="10">
        <v>10.022075055187599</v>
      </c>
      <c r="AZ1906" s="1">
        <v>6.7547723935389099</v>
      </c>
      <c r="BA1906" s="1">
        <v>14.9779735682819</v>
      </c>
      <c r="BB1906" s="10">
        <v>76.505139500734202</v>
      </c>
      <c r="BC1906" s="10">
        <f t="shared" si="128"/>
        <v>91.483113069016099</v>
      </c>
      <c r="BD1906" s="1">
        <v>89818.584015647299</v>
      </c>
      <c r="BE1906" s="1">
        <v>207518.05440668599</v>
      </c>
      <c r="BF1906" s="1" t="s">
        <v>1199</v>
      </c>
      <c r="BG1906" s="1" t="s">
        <v>208</v>
      </c>
      <c r="BH1906" s="1" t="s">
        <v>1065</v>
      </c>
      <c r="BI1906" s="1">
        <v>5506</v>
      </c>
      <c r="BJ1906" s="1">
        <v>720</v>
      </c>
      <c r="BK1906" s="1">
        <v>582</v>
      </c>
      <c r="BL1906" s="1">
        <v>13.076643661460199</v>
      </c>
      <c r="BM1906" s="10">
        <v>10.570286959680301</v>
      </c>
      <c r="BN1906" s="1">
        <v>3.26460481099656</v>
      </c>
      <c r="BO1906" s="1">
        <v>15.807560137456999</v>
      </c>
      <c r="BP1906" s="10">
        <v>79.725085910652894</v>
      </c>
      <c r="BQ1906" s="10">
        <f t="shared" si="132"/>
        <v>95.532646048109896</v>
      </c>
      <c r="BR1906" s="1">
        <v>96132.099920230496</v>
      </c>
      <c r="BS1906" s="1">
        <v>234960.141407911</v>
      </c>
    </row>
    <row r="1907" spans="1:71" customFormat="1" ht="15" x14ac:dyDescent="0.2">
      <c r="A1907">
        <v>3869</v>
      </c>
      <c r="B1907" t="s">
        <v>432</v>
      </c>
      <c r="C1907" t="s">
        <v>8</v>
      </c>
      <c r="D1907" t="s">
        <v>9</v>
      </c>
      <c r="G1907" t="s">
        <v>1049</v>
      </c>
      <c r="H1907" t="s">
        <v>10</v>
      </c>
      <c r="K1907" s="13" t="s">
        <v>432</v>
      </c>
      <c r="L1907" s="13">
        <v>370</v>
      </c>
      <c r="M1907" s="13" t="s">
        <v>432</v>
      </c>
      <c r="N1907" s="15" t="s">
        <v>208</v>
      </c>
      <c r="O1907" s="13" t="s">
        <v>996</v>
      </c>
      <c r="P1907" s="13" t="s">
        <v>1093</v>
      </c>
      <c r="Q1907" s="13" t="s">
        <v>208</v>
      </c>
      <c r="R1907" s="13" t="s">
        <v>1065</v>
      </c>
      <c r="S1907" s="13">
        <v>9363</v>
      </c>
      <c r="T1907" s="13">
        <v>2165</v>
      </c>
      <c r="U1907" s="13">
        <v>1791</v>
      </c>
      <c r="V1907" s="32">
        <v>23.122930684609599</v>
      </c>
      <c r="W1907" s="10">
        <v>19.128484460108901</v>
      </c>
      <c r="X1907" s="1">
        <v>5.7509771077610301</v>
      </c>
      <c r="Y1907" s="1">
        <v>11.557788944723599</v>
      </c>
      <c r="Z1907" s="10">
        <v>81.4070351758794</v>
      </c>
      <c r="AA1907" s="10">
        <f t="shared" si="131"/>
        <v>92.964824120602998</v>
      </c>
      <c r="AB1907" s="1">
        <v>102888.76242487899</v>
      </c>
      <c r="AC1907" s="1">
        <v>223118.500565227</v>
      </c>
      <c r="AD1907" s="1" t="s">
        <v>1106</v>
      </c>
      <c r="AE1907" s="1" t="s">
        <v>208</v>
      </c>
      <c r="AF1907" s="1" t="s">
        <v>1065</v>
      </c>
      <c r="AG1907" s="1">
        <v>8106</v>
      </c>
      <c r="AH1907" s="1">
        <v>1486</v>
      </c>
      <c r="AI1907" s="1">
        <v>1135</v>
      </c>
      <c r="AJ1907" s="32">
        <v>18.3320996792499</v>
      </c>
      <c r="AK1907" s="10">
        <v>14.001973846533399</v>
      </c>
      <c r="AL1907" s="1">
        <v>6.51982378854626</v>
      </c>
      <c r="AM1907" s="1">
        <v>12.863436123348</v>
      </c>
      <c r="AN1907" s="10">
        <v>79.647577092511</v>
      </c>
      <c r="AO1907" s="10">
        <f t="shared" si="129"/>
        <v>92.511013215858995</v>
      </c>
      <c r="AP1907" s="1">
        <v>100337.483444229</v>
      </c>
      <c r="AQ1907" s="1">
        <v>246800.86391103399</v>
      </c>
      <c r="AR1907" s="1" t="s">
        <v>1196</v>
      </c>
      <c r="AS1907" s="1" t="s">
        <v>208</v>
      </c>
      <c r="AT1907" s="1" t="s">
        <v>1065</v>
      </c>
      <c r="AU1907" s="1">
        <v>6371</v>
      </c>
      <c r="AV1907" s="1">
        <v>740</v>
      </c>
      <c r="AW1907" s="1">
        <v>607</v>
      </c>
      <c r="AX1907" s="1">
        <v>11.6151310626275</v>
      </c>
      <c r="AY1907" s="10">
        <v>9.5275466959660999</v>
      </c>
      <c r="AZ1907" s="1">
        <v>5.7660626029654001</v>
      </c>
      <c r="BA1907" s="1">
        <v>11.0378912685338</v>
      </c>
      <c r="BB1907" s="10">
        <v>81.219110378912703</v>
      </c>
      <c r="BC1907" s="10">
        <f t="shared" si="128"/>
        <v>92.257001647446501</v>
      </c>
      <c r="BD1907" s="1">
        <v>92337.189544820096</v>
      </c>
      <c r="BE1907" s="1">
        <v>206821.438693003</v>
      </c>
      <c r="BF1907" s="23" t="s">
        <v>1200</v>
      </c>
      <c r="BG1907" s="1" t="s">
        <v>208</v>
      </c>
      <c r="BH1907" s="1" t="s">
        <v>1065</v>
      </c>
      <c r="BI1907" s="1">
        <v>5276</v>
      </c>
      <c r="BJ1907" s="1">
        <v>636</v>
      </c>
      <c r="BK1907" s="1">
        <v>537</v>
      </c>
      <c r="BL1907" s="1">
        <v>12.054586808188001</v>
      </c>
      <c r="BM1907" s="10">
        <v>10.178165276724799</v>
      </c>
      <c r="BN1907" s="1">
        <v>6.7039106145251397</v>
      </c>
      <c r="BO1907" s="1">
        <v>12.1042830540037</v>
      </c>
      <c r="BP1907" s="10">
        <v>79.888268156424601</v>
      </c>
      <c r="BQ1907" s="10">
        <f t="shared" si="132"/>
        <v>91.992551210428303</v>
      </c>
      <c r="BR1907" s="1">
        <v>103283.61883141</v>
      </c>
      <c r="BS1907" s="1">
        <v>216473.14441338801</v>
      </c>
    </row>
    <row r="1908" spans="1:71" customFormat="1" x14ac:dyDescent="0.15">
      <c r="A1908">
        <v>3869</v>
      </c>
      <c r="B1908" t="s">
        <v>433</v>
      </c>
      <c r="C1908" t="s">
        <v>8</v>
      </c>
      <c r="D1908" t="s">
        <v>9</v>
      </c>
      <c r="G1908" t="s">
        <v>1049</v>
      </c>
      <c r="H1908" t="s">
        <v>10</v>
      </c>
      <c r="K1908" s="13" t="s">
        <v>433</v>
      </c>
      <c r="L1908" s="13">
        <v>371</v>
      </c>
      <c r="M1908" s="13" t="s">
        <v>433</v>
      </c>
      <c r="N1908" s="15" t="s">
        <v>209</v>
      </c>
      <c r="O1908" s="13" t="s">
        <v>956</v>
      </c>
      <c r="P1908" s="13" t="s">
        <v>1092</v>
      </c>
      <c r="Q1908" s="13" t="s">
        <v>209</v>
      </c>
      <c r="R1908" s="13" t="s">
        <v>1065</v>
      </c>
      <c r="S1908" s="13">
        <v>9448</v>
      </c>
      <c r="T1908" s="13">
        <v>2032</v>
      </c>
      <c r="U1908" s="13">
        <v>1628</v>
      </c>
      <c r="V1908" s="32">
        <v>21.507197290431801</v>
      </c>
      <c r="W1908" s="10">
        <v>17.2311600338696</v>
      </c>
      <c r="X1908" s="1">
        <v>7.1867321867321898</v>
      </c>
      <c r="Y1908" s="1">
        <v>11.2407862407862</v>
      </c>
      <c r="Z1908" s="10">
        <v>79.115479115479104</v>
      </c>
      <c r="AA1908" s="10">
        <f t="shared" si="131"/>
        <v>90.356265356265311</v>
      </c>
      <c r="AB1908" s="1">
        <v>95627.286458154398</v>
      </c>
      <c r="AC1908" s="1">
        <v>203737.67854786801</v>
      </c>
      <c r="AD1908" s="1" t="s">
        <v>1096</v>
      </c>
      <c r="AE1908" s="1" t="s">
        <v>209</v>
      </c>
      <c r="AF1908" s="1" t="s">
        <v>1065</v>
      </c>
      <c r="AG1908" s="1">
        <v>7012</v>
      </c>
      <c r="AH1908" s="1">
        <v>1430</v>
      </c>
      <c r="AI1908" s="1">
        <v>1182</v>
      </c>
      <c r="AJ1908" s="32">
        <v>20.393610952652601</v>
      </c>
      <c r="AK1908" s="10">
        <v>16.856816885339398</v>
      </c>
      <c r="AL1908" s="1">
        <v>5.49915397631134</v>
      </c>
      <c r="AM1908" s="1">
        <v>12.5211505922166</v>
      </c>
      <c r="AN1908" s="10">
        <v>80.372250423011806</v>
      </c>
      <c r="AO1908" s="10">
        <f t="shared" si="129"/>
        <v>92.893401015228406</v>
      </c>
      <c r="AP1908" s="1">
        <v>98434.532128929597</v>
      </c>
      <c r="AQ1908" s="1">
        <v>242685.240999145</v>
      </c>
      <c r="AR1908" s="1" t="s">
        <v>1195</v>
      </c>
      <c r="AS1908" s="1" t="s">
        <v>209</v>
      </c>
      <c r="AT1908" s="1" t="s">
        <v>1065</v>
      </c>
      <c r="AU1908" s="1">
        <v>6891</v>
      </c>
      <c r="AV1908" s="1">
        <v>839</v>
      </c>
      <c r="AW1908" s="1">
        <v>687</v>
      </c>
      <c r="AX1908" s="1">
        <v>12.175301117399499</v>
      </c>
      <c r="AY1908" s="10">
        <v>9.9695254680017396</v>
      </c>
      <c r="AZ1908" s="1">
        <v>5.9679767103347903</v>
      </c>
      <c r="BA1908" s="1">
        <v>13.1004366812227</v>
      </c>
      <c r="BB1908" s="10">
        <v>78.020378457059707</v>
      </c>
      <c r="BC1908" s="10">
        <f t="shared" si="128"/>
        <v>91.12081513828241</v>
      </c>
      <c r="BD1908" s="1">
        <v>89861.243728482601</v>
      </c>
      <c r="BE1908" s="1">
        <v>203627.603287484</v>
      </c>
      <c r="BF1908" s="1" t="s">
        <v>1199</v>
      </c>
      <c r="BG1908" s="1" t="s">
        <v>209</v>
      </c>
      <c r="BH1908" s="1" t="s">
        <v>1065</v>
      </c>
      <c r="BI1908" s="1">
        <v>5356</v>
      </c>
      <c r="BJ1908" s="1">
        <v>723</v>
      </c>
      <c r="BK1908" s="1">
        <v>635</v>
      </c>
      <c r="BL1908" s="1">
        <v>13.498879761015701</v>
      </c>
      <c r="BM1908" s="10">
        <v>11.855862584017901</v>
      </c>
      <c r="BN1908" s="1">
        <v>5.1968503937007897</v>
      </c>
      <c r="BO1908" s="1">
        <v>13.070866141732299</v>
      </c>
      <c r="BP1908" s="10">
        <v>80.629921259842504</v>
      </c>
      <c r="BQ1908" s="10">
        <f t="shared" si="132"/>
        <v>93.7007874015748</v>
      </c>
      <c r="BR1908" s="1">
        <v>86147.380601971003</v>
      </c>
      <c r="BS1908" s="1">
        <v>216461.00855069901</v>
      </c>
    </row>
    <row r="1909" spans="1:71" customFormat="1" ht="15" x14ac:dyDescent="0.2">
      <c r="A1909">
        <v>3869</v>
      </c>
      <c r="B1909" t="s">
        <v>434</v>
      </c>
      <c r="C1909" t="s">
        <v>8</v>
      </c>
      <c r="D1909" t="s">
        <v>9</v>
      </c>
      <c r="G1909" t="s">
        <v>1049</v>
      </c>
      <c r="H1909" t="s">
        <v>10</v>
      </c>
      <c r="K1909" s="13" t="s">
        <v>434</v>
      </c>
      <c r="L1909" s="13">
        <v>372</v>
      </c>
      <c r="M1909" s="13" t="s">
        <v>434</v>
      </c>
      <c r="N1909" s="15" t="s">
        <v>209</v>
      </c>
      <c r="O1909" s="13" t="s">
        <v>996</v>
      </c>
      <c r="P1909" s="13" t="s">
        <v>1093</v>
      </c>
      <c r="Q1909" s="13" t="s">
        <v>209</v>
      </c>
      <c r="R1909" s="13" t="s">
        <v>1065</v>
      </c>
      <c r="S1909" s="13">
        <v>9287</v>
      </c>
      <c r="T1909" s="13">
        <v>2248</v>
      </c>
      <c r="U1909" s="13">
        <v>1798</v>
      </c>
      <c r="V1909" s="32">
        <v>24.205879185958899</v>
      </c>
      <c r="W1909" s="10">
        <v>19.360396252826501</v>
      </c>
      <c r="X1909" s="1">
        <v>6.2291434927697402</v>
      </c>
      <c r="Y1909" s="1">
        <v>13.8487208008899</v>
      </c>
      <c r="Z1909" s="10">
        <v>78.587319243604</v>
      </c>
      <c r="AA1909" s="10">
        <f t="shared" si="131"/>
        <v>92.436040044493893</v>
      </c>
      <c r="AB1909" s="1">
        <v>92748.554746996495</v>
      </c>
      <c r="AC1909" s="1">
        <v>214834.264260414</v>
      </c>
      <c r="AD1909" s="1" t="s">
        <v>1107</v>
      </c>
      <c r="AE1909" s="1" t="s">
        <v>209</v>
      </c>
      <c r="AF1909" s="1" t="s">
        <v>1065</v>
      </c>
      <c r="AG1909" s="1">
        <v>8767</v>
      </c>
      <c r="AH1909" s="1">
        <v>1886</v>
      </c>
      <c r="AI1909" s="1">
        <v>1571</v>
      </c>
      <c r="AJ1909" s="32">
        <v>21.512490019390899</v>
      </c>
      <c r="AK1909" s="10">
        <v>17.919470742557301</v>
      </c>
      <c r="AL1909" s="1">
        <v>6.6199872692552502</v>
      </c>
      <c r="AM1909" s="1">
        <v>13.7492043284532</v>
      </c>
      <c r="AN1909" s="10">
        <v>78.803309993634599</v>
      </c>
      <c r="AO1909" s="10">
        <f t="shared" si="129"/>
        <v>92.552514322087802</v>
      </c>
      <c r="AP1909" s="1">
        <v>93121.144034523997</v>
      </c>
      <c r="AQ1909" s="1">
        <v>223362.655981699</v>
      </c>
      <c r="AR1909" s="1" t="s">
        <v>1196</v>
      </c>
      <c r="AS1909" s="1" t="s">
        <v>209</v>
      </c>
      <c r="AT1909" s="1" t="s">
        <v>1065</v>
      </c>
      <c r="AU1909" s="1">
        <v>6515</v>
      </c>
      <c r="AV1909" s="1">
        <v>764</v>
      </c>
      <c r="AW1909" s="1">
        <v>633</v>
      </c>
      <c r="AX1909" s="1">
        <v>11.726784343821899</v>
      </c>
      <c r="AY1909" s="10">
        <v>9.7160399079048307</v>
      </c>
      <c r="AZ1909" s="1">
        <v>5.84518167456556</v>
      </c>
      <c r="BA1909" s="1">
        <v>12.9541864139021</v>
      </c>
      <c r="BB1909" s="10">
        <v>79.4628751974723</v>
      </c>
      <c r="BC1909" s="10">
        <f t="shared" si="128"/>
        <v>92.417061611374407</v>
      </c>
      <c r="BD1909" s="1">
        <v>90396.325798812002</v>
      </c>
      <c r="BE1909" s="1">
        <v>205250.18708243599</v>
      </c>
      <c r="BF1909" s="23" t="s">
        <v>1200</v>
      </c>
      <c r="BG1909" s="1" t="s">
        <v>209</v>
      </c>
      <c r="BH1909" s="1" t="s">
        <v>1065</v>
      </c>
      <c r="BI1909" s="1">
        <v>5331</v>
      </c>
      <c r="BJ1909" s="1">
        <v>626</v>
      </c>
      <c r="BK1909" s="1">
        <v>517</v>
      </c>
      <c r="BL1909" s="1">
        <v>11.742637403864199</v>
      </c>
      <c r="BM1909" s="10">
        <v>9.6979928718814499</v>
      </c>
      <c r="BN1909" s="1">
        <v>4.8355899419729198</v>
      </c>
      <c r="BO1909" s="1">
        <v>11.605415860735</v>
      </c>
      <c r="BP1909" s="10">
        <v>82.0116054158607</v>
      </c>
      <c r="BQ1909" s="10">
        <f t="shared" si="132"/>
        <v>93.617021276595693</v>
      </c>
      <c r="BR1909" s="1">
        <v>98708.4148730015</v>
      </c>
      <c r="BS1909" s="1">
        <v>210097.88245787201</v>
      </c>
    </row>
    <row r="1910" spans="1:71" customFormat="1" x14ac:dyDescent="0.15">
      <c r="A1910">
        <v>3869</v>
      </c>
      <c r="B1910" t="s">
        <v>435</v>
      </c>
      <c r="C1910" t="s">
        <v>8</v>
      </c>
      <c r="D1910" t="s">
        <v>9</v>
      </c>
      <c r="G1910" t="s">
        <v>1046</v>
      </c>
      <c r="H1910" t="s">
        <v>10</v>
      </c>
      <c r="K1910" s="13" t="s">
        <v>435</v>
      </c>
      <c r="L1910" s="13">
        <v>373</v>
      </c>
      <c r="M1910" s="13" t="s">
        <v>435</v>
      </c>
      <c r="N1910" s="15" t="s">
        <v>210</v>
      </c>
      <c r="O1910" s="13" t="s">
        <v>956</v>
      </c>
      <c r="P1910" s="13" t="s">
        <v>1092</v>
      </c>
      <c r="Q1910" s="13" t="s">
        <v>210</v>
      </c>
      <c r="R1910" s="13" t="s">
        <v>1065</v>
      </c>
      <c r="S1910" s="13">
        <v>79774</v>
      </c>
      <c r="T1910" s="13">
        <v>49677</v>
      </c>
      <c r="U1910" s="13">
        <v>37562</v>
      </c>
      <c r="V1910" s="32">
        <v>62.272168877077704</v>
      </c>
      <c r="W1910" s="10">
        <v>47.085516584350799</v>
      </c>
      <c r="X1910" s="1">
        <v>99.110803471593599</v>
      </c>
      <c r="Y1910" s="1">
        <v>0.51914168574623298</v>
      </c>
      <c r="Z1910" s="10">
        <v>0.17837175869229499</v>
      </c>
      <c r="AA1910" s="10">
        <f t="shared" si="131"/>
        <v>0.69751344443852803</v>
      </c>
      <c r="AB1910" s="1">
        <v>4286.2872327677896</v>
      </c>
      <c r="AC1910" s="1">
        <v>7075.7196582939796</v>
      </c>
      <c r="AD1910" s="1" t="s">
        <v>1096</v>
      </c>
      <c r="AE1910" s="1" t="s">
        <v>210</v>
      </c>
      <c r="AF1910" s="1" t="s">
        <v>1065</v>
      </c>
      <c r="AG1910" s="1">
        <v>55779</v>
      </c>
      <c r="AH1910" s="1">
        <v>34510</v>
      </c>
      <c r="AI1910" s="1">
        <v>27079</v>
      </c>
      <c r="AJ1910" s="32">
        <v>61.869162229512902</v>
      </c>
      <c r="AK1910" s="10">
        <v>48.546944190465901</v>
      </c>
      <c r="AL1910" s="1">
        <v>99.110011447985499</v>
      </c>
      <c r="AM1910" s="1">
        <v>0.60932826175264998</v>
      </c>
      <c r="AN1910" s="10">
        <v>0.107094058126223</v>
      </c>
      <c r="AO1910" s="10">
        <f t="shared" si="129"/>
        <v>0.71642231987887295</v>
      </c>
      <c r="AP1910" s="1">
        <v>4731.8895105881002</v>
      </c>
      <c r="AQ1910" s="1">
        <v>8929.0690240142594</v>
      </c>
      <c r="AR1910" s="1" t="s">
        <v>1195</v>
      </c>
      <c r="AS1910" s="1" t="s">
        <v>210</v>
      </c>
      <c r="AT1910" s="1" t="s">
        <v>1065</v>
      </c>
      <c r="AU1910" s="1">
        <v>27422</v>
      </c>
      <c r="AV1910" s="1">
        <v>18112</v>
      </c>
      <c r="AW1910" s="1">
        <v>14741</v>
      </c>
      <c r="AX1910" s="1">
        <v>66.049157610677597</v>
      </c>
      <c r="AY1910" s="10">
        <v>53.756108234264502</v>
      </c>
      <c r="AZ1910" s="1">
        <v>29.536666440539999</v>
      </c>
      <c r="BA1910" s="1">
        <v>17.719286344210001</v>
      </c>
      <c r="BB1910" s="10">
        <v>45.892408927481199</v>
      </c>
      <c r="BC1910" s="10">
        <f t="shared" si="128"/>
        <v>63.611695271691204</v>
      </c>
      <c r="BD1910" s="1">
        <v>34876.801332937997</v>
      </c>
      <c r="BE1910" s="1">
        <v>65664.780376234703</v>
      </c>
      <c r="BF1910" s="1" t="s">
        <v>1199</v>
      </c>
      <c r="BG1910" s="1" t="s">
        <v>210</v>
      </c>
      <c r="BH1910" s="1" t="s">
        <v>1065</v>
      </c>
      <c r="BI1910" s="1">
        <v>20974</v>
      </c>
      <c r="BJ1910" s="1">
        <v>13845</v>
      </c>
      <c r="BK1910" s="1">
        <v>11423</v>
      </c>
      <c r="BL1910" s="1">
        <v>66.010298464765896</v>
      </c>
      <c r="BM1910" s="10">
        <v>54.462668065223603</v>
      </c>
      <c r="BN1910" s="1">
        <v>27.7772914295719</v>
      </c>
      <c r="BO1910" s="1">
        <v>19.583296857217899</v>
      </c>
      <c r="BP1910" s="10">
        <v>46.975400507747501</v>
      </c>
      <c r="BQ1910" s="10">
        <f t="shared" si="132"/>
        <v>66.558697364965397</v>
      </c>
      <c r="BR1910" s="1">
        <v>35061.056922134703</v>
      </c>
      <c r="BS1910" s="1">
        <v>70256.660438356295</v>
      </c>
    </row>
    <row r="1911" spans="1:71" customFormat="1" ht="15" x14ac:dyDescent="0.2">
      <c r="A1911">
        <v>3869</v>
      </c>
      <c r="B1911" t="s">
        <v>436</v>
      </c>
      <c r="C1911" t="s">
        <v>8</v>
      </c>
      <c r="D1911" t="s">
        <v>9</v>
      </c>
      <c r="G1911" t="s">
        <v>1046</v>
      </c>
      <c r="H1911" t="s">
        <v>10</v>
      </c>
      <c r="K1911" s="13" t="s">
        <v>436</v>
      </c>
      <c r="L1911" s="13">
        <v>374</v>
      </c>
      <c r="M1911" s="13" t="s">
        <v>436</v>
      </c>
      <c r="N1911" s="15" t="s">
        <v>210</v>
      </c>
      <c r="O1911" s="13" t="s">
        <v>996</v>
      </c>
      <c r="P1911" s="13" t="s">
        <v>1093</v>
      </c>
      <c r="Q1911" s="13" t="s">
        <v>210</v>
      </c>
      <c r="R1911" s="13" t="s">
        <v>1065</v>
      </c>
      <c r="S1911" s="13">
        <v>82067</v>
      </c>
      <c r="T1911" s="13">
        <v>53749</v>
      </c>
      <c r="U1911" s="13">
        <v>40280</v>
      </c>
      <c r="V1911" s="32">
        <v>65.494047546516896</v>
      </c>
      <c r="W1911" s="10">
        <v>49.0818477585388</v>
      </c>
      <c r="X1911" s="1">
        <v>98.917576961271095</v>
      </c>
      <c r="Y1911" s="1">
        <v>0.779543197616683</v>
      </c>
      <c r="Z1911" s="10">
        <v>0.13654419066534301</v>
      </c>
      <c r="AA1911" s="10">
        <f t="shared" si="131"/>
        <v>0.91608738828202596</v>
      </c>
      <c r="AB1911" s="1">
        <v>4282.8509365679301</v>
      </c>
      <c r="AC1911" s="1">
        <v>6947.3424891275399</v>
      </c>
      <c r="AD1911" s="1" t="s">
        <v>1108</v>
      </c>
      <c r="AE1911" s="1" t="s">
        <v>210</v>
      </c>
      <c r="AF1911" s="1" t="s">
        <v>1065</v>
      </c>
      <c r="AG1911" s="1">
        <v>80228</v>
      </c>
      <c r="AH1911" s="1">
        <v>50961</v>
      </c>
      <c r="AI1911" s="1">
        <v>37771</v>
      </c>
      <c r="AJ1911" s="32">
        <v>63.520217380465702</v>
      </c>
      <c r="AK1911" s="10">
        <v>47.079573216333401</v>
      </c>
      <c r="AL1911" s="1">
        <v>99.1051335680813</v>
      </c>
      <c r="AM1911" s="1">
        <v>0.63540811733869895</v>
      </c>
      <c r="AN1911" s="10">
        <v>0.108548886712028</v>
      </c>
      <c r="AO1911" s="10">
        <f t="shared" si="129"/>
        <v>0.74395700405072696</v>
      </c>
      <c r="AP1911" s="1">
        <v>4089.3290255192301</v>
      </c>
      <c r="AQ1911" s="1">
        <v>8229.0071819959794</v>
      </c>
      <c r="AR1911" s="1" t="s">
        <v>1196</v>
      </c>
      <c r="AS1911" s="1" t="s">
        <v>210</v>
      </c>
      <c r="AT1911" s="1" t="s">
        <v>1065</v>
      </c>
      <c r="AU1911" s="1">
        <v>27971</v>
      </c>
      <c r="AV1911" s="1">
        <v>18384</v>
      </c>
      <c r="AW1911" s="1">
        <v>14892</v>
      </c>
      <c r="AX1911" s="1">
        <v>65.725215401666006</v>
      </c>
      <c r="AY1911" s="10">
        <v>53.240856601480097</v>
      </c>
      <c r="AZ1911" s="1">
        <v>28.223207091055599</v>
      </c>
      <c r="BA1911" s="1">
        <v>17.5933387053452</v>
      </c>
      <c r="BB1911" s="10">
        <v>46.877518130539897</v>
      </c>
      <c r="BC1911" s="10">
        <f t="shared" si="128"/>
        <v>64.470856835885101</v>
      </c>
      <c r="BD1911" s="1">
        <v>36399.878333800603</v>
      </c>
      <c r="BE1911" s="1">
        <v>67154.600554749995</v>
      </c>
      <c r="BF1911" s="23" t="s">
        <v>1200</v>
      </c>
      <c r="BG1911" s="1" t="s">
        <v>210</v>
      </c>
      <c r="BH1911" s="1" t="s">
        <v>1065</v>
      </c>
      <c r="BI1911" s="1">
        <v>23935</v>
      </c>
      <c r="BJ1911" s="1">
        <v>15458</v>
      </c>
      <c r="BK1911" s="1">
        <v>12554</v>
      </c>
      <c r="BL1911" s="1">
        <v>64.583246292040897</v>
      </c>
      <c r="BM1911" s="10">
        <v>52.450386463338198</v>
      </c>
      <c r="BN1911" s="1">
        <v>29.241675959853399</v>
      </c>
      <c r="BO1911" s="1">
        <v>16.671977059104702</v>
      </c>
      <c r="BP1911" s="10">
        <v>47.634220168870499</v>
      </c>
      <c r="BQ1911" s="10">
        <f t="shared" si="132"/>
        <v>64.306197227975204</v>
      </c>
      <c r="BR1911" s="1">
        <v>36403.5217112803</v>
      </c>
      <c r="BS1911" s="1">
        <v>68282.351135847697</v>
      </c>
    </row>
    <row r="1912" spans="1:71" customFormat="1" x14ac:dyDescent="0.15">
      <c r="A1912">
        <v>3869</v>
      </c>
      <c r="B1912" t="s">
        <v>437</v>
      </c>
      <c r="C1912" t="s">
        <v>8</v>
      </c>
      <c r="D1912" t="s">
        <v>9</v>
      </c>
      <c r="G1912" t="s">
        <v>1046</v>
      </c>
      <c r="H1912" t="s">
        <v>10</v>
      </c>
      <c r="K1912" s="13" t="s">
        <v>437</v>
      </c>
      <c r="L1912" s="13">
        <v>375</v>
      </c>
      <c r="M1912" s="13" t="s">
        <v>437</v>
      </c>
      <c r="N1912" s="15" t="s">
        <v>211</v>
      </c>
      <c r="O1912" s="13" t="s">
        <v>956</v>
      </c>
      <c r="P1912" s="13" t="s">
        <v>1092</v>
      </c>
      <c r="Q1912" s="13" t="s">
        <v>211</v>
      </c>
      <c r="R1912" s="13" t="s">
        <v>1065</v>
      </c>
      <c r="S1912" s="13">
        <v>78021</v>
      </c>
      <c r="T1912" s="13">
        <v>48648</v>
      </c>
      <c r="U1912" s="13">
        <v>36469</v>
      </c>
      <c r="V1912" s="32">
        <v>62.352443572884198</v>
      </c>
      <c r="W1912" s="10">
        <v>46.742543674139</v>
      </c>
      <c r="X1912" s="1">
        <v>98.971729414022903</v>
      </c>
      <c r="Y1912" s="1">
        <v>0.74035482190353497</v>
      </c>
      <c r="Z1912" s="10">
        <v>0.109682195837561</v>
      </c>
      <c r="AA1912" s="10">
        <f t="shared" si="131"/>
        <v>0.85003701774109597</v>
      </c>
      <c r="AB1912" s="1">
        <v>4342.7609831160698</v>
      </c>
      <c r="AC1912" s="1">
        <v>6974.34999188034</v>
      </c>
      <c r="AD1912" s="1" t="s">
        <v>1096</v>
      </c>
      <c r="AE1912" s="1" t="s">
        <v>211</v>
      </c>
      <c r="AF1912" s="1" t="s">
        <v>1065</v>
      </c>
      <c r="AG1912" s="1">
        <v>53880</v>
      </c>
      <c r="AH1912" s="1">
        <v>33642</v>
      </c>
      <c r="AI1912" s="1">
        <v>25403</v>
      </c>
      <c r="AJ1912" s="32">
        <v>62.438752783964397</v>
      </c>
      <c r="AK1912" s="10">
        <v>47.147364513734203</v>
      </c>
      <c r="AL1912" s="1">
        <v>99.098531669487897</v>
      </c>
      <c r="AM1912" s="1">
        <v>0.649529583120104</v>
      </c>
      <c r="AN1912" s="10">
        <v>0.114159744912018</v>
      </c>
      <c r="AO1912" s="10">
        <f t="shared" si="129"/>
        <v>0.76368932803212197</v>
      </c>
      <c r="AP1912" s="1">
        <v>4424.9837467973903</v>
      </c>
      <c r="AQ1912" s="1">
        <v>8782.2396708269098</v>
      </c>
      <c r="AR1912" s="1" t="s">
        <v>1195</v>
      </c>
      <c r="AS1912" s="1" t="s">
        <v>211</v>
      </c>
      <c r="AT1912" s="1" t="s">
        <v>1065</v>
      </c>
      <c r="AU1912" s="1">
        <v>27649</v>
      </c>
      <c r="AV1912" s="1">
        <v>18114</v>
      </c>
      <c r="AW1912" s="1">
        <v>14608</v>
      </c>
      <c r="AX1912" s="1">
        <v>65.514123476436794</v>
      </c>
      <c r="AY1912" s="10">
        <v>52.833737205685601</v>
      </c>
      <c r="AZ1912" s="1">
        <v>29.9767250821468</v>
      </c>
      <c r="BA1912" s="1">
        <v>18.038061336254099</v>
      </c>
      <c r="BB1912" s="10">
        <v>45.529846659364701</v>
      </c>
      <c r="BC1912" s="10">
        <f t="shared" si="128"/>
        <v>63.567907995618796</v>
      </c>
      <c r="BD1912" s="1">
        <v>34041.588228824898</v>
      </c>
      <c r="BE1912" s="1">
        <v>66330.617990260696</v>
      </c>
      <c r="BF1912" s="1" t="s">
        <v>1199</v>
      </c>
      <c r="BG1912" s="1" t="s">
        <v>211</v>
      </c>
      <c r="BH1912" s="1" t="s">
        <v>1065</v>
      </c>
      <c r="BI1912" s="1">
        <v>20601</v>
      </c>
      <c r="BJ1912" s="1">
        <v>13655</v>
      </c>
      <c r="BK1912" s="1">
        <v>11292</v>
      </c>
      <c r="BL1912" s="1">
        <v>66.283190136401103</v>
      </c>
      <c r="BM1912" s="10">
        <v>54.812873161497002</v>
      </c>
      <c r="BN1912" s="1">
        <v>29.091392136025501</v>
      </c>
      <c r="BO1912" s="1">
        <v>19.3765497697485</v>
      </c>
      <c r="BP1912" s="10">
        <v>46.369110874955702</v>
      </c>
      <c r="BQ1912" s="10">
        <f t="shared" si="132"/>
        <v>65.745660644704202</v>
      </c>
      <c r="BR1912" s="1">
        <v>33585.524498599203</v>
      </c>
      <c r="BS1912" s="1">
        <v>69340.161237932494</v>
      </c>
    </row>
    <row r="1913" spans="1:71" customFormat="1" ht="15" x14ac:dyDescent="0.2">
      <c r="A1913">
        <v>3869</v>
      </c>
      <c r="B1913" t="s">
        <v>438</v>
      </c>
      <c r="C1913" t="s">
        <v>8</v>
      </c>
      <c r="D1913" t="s">
        <v>9</v>
      </c>
      <c r="G1913" t="s">
        <v>1046</v>
      </c>
      <c r="H1913" t="s">
        <v>10</v>
      </c>
      <c r="K1913" s="13" t="s">
        <v>438</v>
      </c>
      <c r="L1913" s="13">
        <v>376</v>
      </c>
      <c r="M1913" s="13" t="s">
        <v>438</v>
      </c>
      <c r="N1913" s="15" t="s">
        <v>211</v>
      </c>
      <c r="O1913" s="13" t="s">
        <v>996</v>
      </c>
      <c r="P1913" s="13" t="s">
        <v>1093</v>
      </c>
      <c r="Q1913" s="13" t="s">
        <v>211</v>
      </c>
      <c r="R1913" s="13" t="s">
        <v>1065</v>
      </c>
      <c r="S1913" s="13">
        <v>71332</v>
      </c>
      <c r="T1913" s="13">
        <v>46391</v>
      </c>
      <c r="U1913" s="13">
        <v>32225</v>
      </c>
      <c r="V1913" s="32">
        <v>65.035327763135797</v>
      </c>
      <c r="W1913" s="10">
        <v>45.1760780575338</v>
      </c>
      <c r="X1913" s="1">
        <v>98.048099301784305</v>
      </c>
      <c r="Y1913" s="1">
        <v>1.5453840186190799</v>
      </c>
      <c r="Z1913" s="10">
        <v>0.186190845616757</v>
      </c>
      <c r="AA1913" s="10">
        <f t="shared" si="131"/>
        <v>1.7315748642358368</v>
      </c>
      <c r="AB1913" s="1">
        <v>4379.0078662991</v>
      </c>
      <c r="AC1913" s="1">
        <v>6739.3397106478496</v>
      </c>
      <c r="AD1913" s="1" t="s">
        <v>1109</v>
      </c>
      <c r="AE1913" s="1" t="s">
        <v>211</v>
      </c>
      <c r="AF1913" s="1" t="s">
        <v>1065</v>
      </c>
      <c r="AG1913" s="1">
        <v>75183</v>
      </c>
      <c r="AH1913" s="1">
        <v>47401</v>
      </c>
      <c r="AI1913" s="1">
        <v>35025</v>
      </c>
      <c r="AJ1913" s="32">
        <v>63.047497439580802</v>
      </c>
      <c r="AK1913" s="10">
        <v>46.586329356370499</v>
      </c>
      <c r="AL1913" s="1">
        <v>99.123483226266998</v>
      </c>
      <c r="AM1913" s="1">
        <v>0.58529621698786605</v>
      </c>
      <c r="AN1913" s="10">
        <v>0.105638829407566</v>
      </c>
      <c r="AO1913" s="10">
        <f t="shared" si="129"/>
        <v>0.69093504639543202</v>
      </c>
      <c r="AP1913" s="1">
        <v>4146.8457656252403</v>
      </c>
      <c r="AQ1913" s="1">
        <v>7996.2060407749896</v>
      </c>
      <c r="AR1913" s="1" t="s">
        <v>1196</v>
      </c>
      <c r="AS1913" s="1" t="s">
        <v>211</v>
      </c>
      <c r="AT1913" s="1" t="s">
        <v>1065</v>
      </c>
      <c r="AU1913" s="1">
        <v>25720</v>
      </c>
      <c r="AV1913" s="1">
        <v>16114</v>
      </c>
      <c r="AW1913" s="1">
        <v>13106</v>
      </c>
      <c r="AX1913" s="1">
        <v>62.651632970450997</v>
      </c>
      <c r="AY1913" s="10">
        <v>50.9564541213064</v>
      </c>
      <c r="AZ1913" s="1">
        <v>29.368228292385201</v>
      </c>
      <c r="BA1913" s="1">
        <v>17.213490004578102</v>
      </c>
      <c r="BB1913" s="10">
        <v>45.971310849992399</v>
      </c>
      <c r="BC1913" s="10">
        <f t="shared" si="128"/>
        <v>63.184800854570497</v>
      </c>
      <c r="BD1913" s="1">
        <v>35083.096256172903</v>
      </c>
      <c r="BE1913" s="1">
        <v>63160.414570099303</v>
      </c>
      <c r="BF1913" s="23" t="s">
        <v>1200</v>
      </c>
      <c r="BG1913" s="1" t="s">
        <v>211</v>
      </c>
      <c r="BH1913" s="1" t="s">
        <v>1065</v>
      </c>
      <c r="BI1913" s="1">
        <v>22941</v>
      </c>
      <c r="BJ1913" s="1">
        <v>14681</v>
      </c>
      <c r="BK1913" s="1">
        <v>11948</v>
      </c>
      <c r="BL1913" s="1">
        <v>63.994594830216599</v>
      </c>
      <c r="BM1913" s="10">
        <v>52.081426267381502</v>
      </c>
      <c r="BN1913" s="1">
        <v>28.674255105457</v>
      </c>
      <c r="BO1913" s="1">
        <v>18.0113826581855</v>
      </c>
      <c r="BP1913" s="10">
        <v>47.380314697020403</v>
      </c>
      <c r="BQ1913" s="10">
        <f t="shared" si="132"/>
        <v>65.391697355205906</v>
      </c>
      <c r="BR1913" s="1">
        <v>36608.987073120501</v>
      </c>
      <c r="BS1913" s="1">
        <v>69472.400251494502</v>
      </c>
    </row>
    <row r="1914" spans="1:71" customFormat="1" x14ac:dyDescent="0.15">
      <c r="A1914">
        <v>3869</v>
      </c>
      <c r="B1914" t="s">
        <v>439</v>
      </c>
      <c r="C1914" t="s">
        <v>8</v>
      </c>
      <c r="D1914" t="s">
        <v>9</v>
      </c>
      <c r="G1914" t="s">
        <v>1046</v>
      </c>
      <c r="H1914" t="s">
        <v>10</v>
      </c>
      <c r="K1914" s="13" t="s">
        <v>439</v>
      </c>
      <c r="L1914" s="13">
        <v>377</v>
      </c>
      <c r="M1914" s="13" t="s">
        <v>439</v>
      </c>
      <c r="N1914" s="15" t="s">
        <v>212</v>
      </c>
      <c r="O1914" s="13" t="s">
        <v>956</v>
      </c>
      <c r="P1914" s="13" t="s">
        <v>1092</v>
      </c>
      <c r="Q1914" s="13" t="s">
        <v>212</v>
      </c>
      <c r="R1914" s="13" t="s">
        <v>1065</v>
      </c>
      <c r="S1914" s="13">
        <v>81371</v>
      </c>
      <c r="T1914" s="13">
        <v>51174</v>
      </c>
      <c r="U1914" s="13">
        <v>38217</v>
      </c>
      <c r="V1914" s="32">
        <v>62.889727298423303</v>
      </c>
      <c r="W1914" s="10">
        <v>46.9663639380123</v>
      </c>
      <c r="X1914" s="1">
        <v>99.010911374519196</v>
      </c>
      <c r="Y1914" s="1">
        <v>0.61229295863097599</v>
      </c>
      <c r="Z1914" s="10">
        <v>0.17531465054818501</v>
      </c>
      <c r="AA1914" s="10">
        <f t="shared" si="131"/>
        <v>0.78760760917916106</v>
      </c>
      <c r="AB1914" s="1">
        <v>4525.37757181289</v>
      </c>
      <c r="AC1914" s="1">
        <v>6909.4055806067499</v>
      </c>
      <c r="AD1914" s="1" t="s">
        <v>1096</v>
      </c>
      <c r="AE1914" s="1" t="s">
        <v>212</v>
      </c>
      <c r="AF1914" s="1" t="s">
        <v>1065</v>
      </c>
      <c r="AG1914" s="1">
        <v>51286</v>
      </c>
      <c r="AH1914" s="1">
        <v>32364</v>
      </c>
      <c r="AI1914" s="1">
        <v>24271</v>
      </c>
      <c r="AJ1914" s="32">
        <v>63.1049409195492</v>
      </c>
      <c r="AK1914" s="10">
        <v>47.324805989938802</v>
      </c>
      <c r="AL1914" s="1">
        <v>98.310741213794202</v>
      </c>
      <c r="AM1914" s="1">
        <v>1.1989617238679899</v>
      </c>
      <c r="AN1914" s="10">
        <v>0.30489061019323499</v>
      </c>
      <c r="AO1914" s="10">
        <f t="shared" si="129"/>
        <v>1.5038523340612249</v>
      </c>
      <c r="AP1914" s="1">
        <v>4547.5261455619602</v>
      </c>
      <c r="AQ1914" s="1">
        <v>9189.8483883614899</v>
      </c>
      <c r="AR1914" s="1" t="s">
        <v>1195</v>
      </c>
      <c r="AS1914" s="1" t="s">
        <v>212</v>
      </c>
      <c r="AT1914" s="1" t="s">
        <v>1065</v>
      </c>
      <c r="AU1914" s="1">
        <v>29773</v>
      </c>
      <c r="AV1914" s="1">
        <v>20333</v>
      </c>
      <c r="AW1914" s="1">
        <v>16487</v>
      </c>
      <c r="AX1914" s="1">
        <v>68.293420212944596</v>
      </c>
      <c r="AY1914" s="10">
        <v>55.375675948006602</v>
      </c>
      <c r="AZ1914" s="1">
        <v>30.005458846363801</v>
      </c>
      <c r="BA1914" s="1">
        <v>17.286346818705599</v>
      </c>
      <c r="BB1914" s="10">
        <v>45.666282525626201</v>
      </c>
      <c r="BC1914" s="10">
        <f t="shared" si="128"/>
        <v>62.952629344331797</v>
      </c>
      <c r="BD1914" s="1">
        <v>34733.364226593403</v>
      </c>
      <c r="BE1914" s="1">
        <v>65375.563499495198</v>
      </c>
      <c r="BF1914" s="1" t="s">
        <v>1199</v>
      </c>
      <c r="BG1914" s="1" t="s">
        <v>212</v>
      </c>
      <c r="BH1914" s="1" t="s">
        <v>1065</v>
      </c>
      <c r="BI1914" s="1">
        <v>21217</v>
      </c>
      <c r="BJ1914" s="1">
        <v>14265</v>
      </c>
      <c r="BK1914" s="1">
        <v>11810</v>
      </c>
      <c r="BL1914" s="1">
        <v>67.233821935240599</v>
      </c>
      <c r="BM1914" s="10">
        <v>55.662911815996601</v>
      </c>
      <c r="BN1914" s="1">
        <v>29.5766299745978</v>
      </c>
      <c r="BO1914" s="1">
        <v>17.569856054191401</v>
      </c>
      <c r="BP1914" s="10">
        <v>46.104995766299702</v>
      </c>
      <c r="BQ1914" s="10">
        <f t="shared" si="132"/>
        <v>63.674851820491099</v>
      </c>
      <c r="BR1914" s="1">
        <v>34943.592101784598</v>
      </c>
      <c r="BS1914" s="1">
        <v>65889.695334984906</v>
      </c>
    </row>
    <row r="1915" spans="1:71" customFormat="1" ht="15" x14ac:dyDescent="0.2">
      <c r="A1915">
        <v>3869</v>
      </c>
      <c r="B1915" t="s">
        <v>440</v>
      </c>
      <c r="C1915" t="s">
        <v>8</v>
      </c>
      <c r="D1915" t="s">
        <v>9</v>
      </c>
      <c r="G1915" t="s">
        <v>1046</v>
      </c>
      <c r="H1915" t="s">
        <v>10</v>
      </c>
      <c r="K1915" s="13" t="s">
        <v>440</v>
      </c>
      <c r="L1915" s="13">
        <v>378</v>
      </c>
      <c r="M1915" s="13" t="s">
        <v>440</v>
      </c>
      <c r="N1915" s="15" t="s">
        <v>212</v>
      </c>
      <c r="O1915" s="13" t="s">
        <v>996</v>
      </c>
      <c r="P1915" s="13" t="s">
        <v>1093</v>
      </c>
      <c r="Q1915" s="13" t="s">
        <v>212</v>
      </c>
      <c r="R1915" s="13" t="s">
        <v>1065</v>
      </c>
      <c r="S1915" s="13">
        <v>89064</v>
      </c>
      <c r="T1915" s="13">
        <v>58070</v>
      </c>
      <c r="U1915" s="13">
        <v>43672</v>
      </c>
      <c r="V1915" s="32">
        <v>65.200305398365202</v>
      </c>
      <c r="W1915" s="10">
        <v>49.034402227611601</v>
      </c>
      <c r="X1915" s="1">
        <v>99.052024180252801</v>
      </c>
      <c r="Y1915" s="1">
        <v>0.60221652317274199</v>
      </c>
      <c r="Z1915" s="10">
        <v>0.13738779996336301</v>
      </c>
      <c r="AA1915" s="10">
        <f t="shared" si="131"/>
        <v>0.73960432313610502</v>
      </c>
      <c r="AB1915" s="1">
        <v>4428.8092822459403</v>
      </c>
      <c r="AC1915" s="1">
        <v>6638.24131132</v>
      </c>
      <c r="AD1915" s="1" t="s">
        <v>1110</v>
      </c>
      <c r="AE1915" s="1" t="s">
        <v>212</v>
      </c>
      <c r="AF1915" s="1" t="s">
        <v>1065</v>
      </c>
      <c r="AG1915" s="1">
        <v>67535</v>
      </c>
      <c r="AH1915" s="1">
        <v>43760</v>
      </c>
      <c r="AI1915" s="1">
        <v>30172</v>
      </c>
      <c r="AJ1915" s="32">
        <v>64.796031687273299</v>
      </c>
      <c r="AK1915" s="10">
        <v>44.676093877248803</v>
      </c>
      <c r="AL1915" s="1">
        <v>98.647752883468101</v>
      </c>
      <c r="AM1915" s="1">
        <v>1.01749966856688</v>
      </c>
      <c r="AN1915" s="10">
        <v>0.15908789606257501</v>
      </c>
      <c r="AO1915" s="10">
        <f t="shared" si="129"/>
        <v>1.176587564629455</v>
      </c>
      <c r="AP1915" s="1">
        <v>4146.5655500060402</v>
      </c>
      <c r="AQ1915" s="1">
        <v>7075.4705491948298</v>
      </c>
      <c r="AR1915" s="1" t="s">
        <v>1196</v>
      </c>
      <c r="AS1915" s="1" t="s">
        <v>212</v>
      </c>
      <c r="AT1915" s="1" t="s">
        <v>1065</v>
      </c>
      <c r="AU1915" s="1">
        <v>28775</v>
      </c>
      <c r="AV1915" s="1">
        <v>18757</v>
      </c>
      <c r="AW1915" s="1">
        <v>15468</v>
      </c>
      <c r="AX1915" s="1">
        <v>65.185056472632496</v>
      </c>
      <c r="AY1915" s="10">
        <v>53.754995655951298</v>
      </c>
      <c r="AZ1915" s="1">
        <v>30.133178174295299</v>
      </c>
      <c r="BA1915" s="1">
        <v>17.474786656322699</v>
      </c>
      <c r="BB1915" s="10">
        <v>45.532712697181303</v>
      </c>
      <c r="BC1915" s="10">
        <f t="shared" si="128"/>
        <v>63.007499353504002</v>
      </c>
      <c r="BD1915" s="1">
        <v>34881.224761226797</v>
      </c>
      <c r="BE1915" s="1">
        <v>63787.192028814403</v>
      </c>
      <c r="BF1915" s="23" t="s">
        <v>1200</v>
      </c>
      <c r="BG1915" s="1" t="s">
        <v>212</v>
      </c>
      <c r="BH1915" s="1" t="s">
        <v>1065</v>
      </c>
      <c r="BI1915" s="1">
        <v>24937</v>
      </c>
      <c r="BJ1915" s="1">
        <v>16000</v>
      </c>
      <c r="BK1915" s="1">
        <v>12974</v>
      </c>
      <c r="BL1915" s="1">
        <v>64.161687452379994</v>
      </c>
      <c r="BM1915" s="10">
        <v>52.027108312948599</v>
      </c>
      <c r="BN1915" s="1">
        <v>29.019577616772001</v>
      </c>
      <c r="BO1915" s="1">
        <v>16.579312471095999</v>
      </c>
      <c r="BP1915" s="10">
        <v>47.502697703098498</v>
      </c>
      <c r="BQ1915" s="10">
        <f t="shared" si="132"/>
        <v>64.082010174194494</v>
      </c>
      <c r="BR1915" s="1">
        <v>37959.991400103703</v>
      </c>
      <c r="BS1915" s="1">
        <v>67744.583409322295</v>
      </c>
    </row>
    <row r="1916" spans="1:71" customFormat="1" x14ac:dyDescent="0.15">
      <c r="A1916">
        <v>3869</v>
      </c>
      <c r="B1916" t="s">
        <v>441</v>
      </c>
      <c r="C1916" t="s">
        <v>8</v>
      </c>
      <c r="D1916" t="s">
        <v>9</v>
      </c>
      <c r="G1916" t="s">
        <v>1046</v>
      </c>
      <c r="H1916" t="s">
        <v>10</v>
      </c>
      <c r="K1916" s="13" t="s">
        <v>441</v>
      </c>
      <c r="L1916" s="13">
        <v>379</v>
      </c>
      <c r="M1916" s="13" t="s">
        <v>441</v>
      </c>
      <c r="N1916" s="15" t="s">
        <v>213</v>
      </c>
      <c r="O1916" s="13" t="s">
        <v>956</v>
      </c>
      <c r="P1916" s="13" t="s">
        <v>1092</v>
      </c>
      <c r="Q1916" s="13" t="s">
        <v>213</v>
      </c>
      <c r="R1916" s="13" t="s">
        <v>1065</v>
      </c>
      <c r="S1916" s="13">
        <v>75441</v>
      </c>
      <c r="T1916" s="13">
        <v>46396</v>
      </c>
      <c r="U1916" s="13">
        <v>35619</v>
      </c>
      <c r="V1916" s="32">
        <v>61.4997150090799</v>
      </c>
      <c r="W1916" s="10">
        <v>47.214379448840802</v>
      </c>
      <c r="X1916" s="1">
        <v>98.719784384738503</v>
      </c>
      <c r="Y1916" s="1">
        <v>0.84786209607232099</v>
      </c>
      <c r="Z1916" s="10">
        <v>0.202139307672871</v>
      </c>
      <c r="AA1916" s="10">
        <f t="shared" si="131"/>
        <v>1.0500014037451919</v>
      </c>
      <c r="AB1916" s="1">
        <v>4466.1567259455696</v>
      </c>
      <c r="AC1916" s="1">
        <v>6771.4067187297996</v>
      </c>
      <c r="AD1916" s="1" t="s">
        <v>1096</v>
      </c>
      <c r="AE1916" s="1" t="s">
        <v>213</v>
      </c>
      <c r="AF1916" s="1" t="s">
        <v>1065</v>
      </c>
      <c r="AG1916" s="1">
        <v>55452</v>
      </c>
      <c r="AH1916" s="1">
        <v>34599</v>
      </c>
      <c r="AI1916" s="1">
        <v>27094</v>
      </c>
      <c r="AJ1916" s="32">
        <v>62.394503354252301</v>
      </c>
      <c r="AK1916" s="10">
        <v>48.860275553632</v>
      </c>
      <c r="AL1916" s="1">
        <v>99.158485273492303</v>
      </c>
      <c r="AM1916" s="1">
        <v>0.58684579611722198</v>
      </c>
      <c r="AN1916" s="10">
        <v>0.103343913781649</v>
      </c>
      <c r="AO1916" s="10">
        <f t="shared" si="129"/>
        <v>0.69018970989887096</v>
      </c>
      <c r="AP1916" s="1">
        <v>4665.2114589722096</v>
      </c>
      <c r="AQ1916" s="1">
        <v>9492.1539510089206</v>
      </c>
      <c r="AR1916" s="1" t="s">
        <v>1195</v>
      </c>
      <c r="AS1916" s="1" t="s">
        <v>213</v>
      </c>
      <c r="AT1916" s="1" t="s">
        <v>1065</v>
      </c>
      <c r="AU1916" s="1">
        <v>30137</v>
      </c>
      <c r="AV1916" s="1">
        <v>20180</v>
      </c>
      <c r="AW1916" s="1">
        <v>16343</v>
      </c>
      <c r="AX1916" s="1">
        <v>66.9608786541461</v>
      </c>
      <c r="AY1916" s="10">
        <v>54.229020804990498</v>
      </c>
      <c r="AZ1916" s="1">
        <v>30.4166921617818</v>
      </c>
      <c r="BA1916" s="1">
        <v>18.540047726855502</v>
      </c>
      <c r="BB1916" s="10">
        <v>44.404332129963898</v>
      </c>
      <c r="BC1916" s="10">
        <f t="shared" si="128"/>
        <v>62.944379856819396</v>
      </c>
      <c r="BD1916" s="1">
        <v>32944.990849988499</v>
      </c>
      <c r="BE1916" s="1">
        <v>64009.113009905399</v>
      </c>
      <c r="BF1916" s="1" t="s">
        <v>1199</v>
      </c>
      <c r="BG1916" s="1" t="s">
        <v>213</v>
      </c>
      <c r="BH1916" s="1" t="s">
        <v>1065</v>
      </c>
      <c r="BI1916" s="1">
        <v>19764</v>
      </c>
      <c r="BJ1916" s="1">
        <v>13459</v>
      </c>
      <c r="BK1916" s="1">
        <v>11196</v>
      </c>
      <c r="BL1916" s="1">
        <v>68.098563043918205</v>
      </c>
      <c r="BM1916" s="10">
        <v>56.648451730418898</v>
      </c>
      <c r="BN1916" s="1">
        <v>27.893890675241199</v>
      </c>
      <c r="BO1916" s="1">
        <v>18.3279742765273</v>
      </c>
      <c r="BP1916" s="10">
        <v>47.865309038942499</v>
      </c>
      <c r="BQ1916" s="10">
        <f t="shared" si="132"/>
        <v>66.193283315469799</v>
      </c>
      <c r="BR1916" s="1">
        <v>35559.268548660897</v>
      </c>
      <c r="BS1916" s="1">
        <v>70726.555107200998</v>
      </c>
    </row>
    <row r="1917" spans="1:71" customFormat="1" ht="15" x14ac:dyDescent="0.2">
      <c r="A1917">
        <v>3869</v>
      </c>
      <c r="B1917" t="s">
        <v>442</v>
      </c>
      <c r="C1917" t="s">
        <v>8</v>
      </c>
      <c r="D1917" t="s">
        <v>9</v>
      </c>
      <c r="G1917" t="s">
        <v>1046</v>
      </c>
      <c r="H1917" t="s">
        <v>10</v>
      </c>
      <c r="K1917" s="13" t="s">
        <v>442</v>
      </c>
      <c r="L1917" s="13">
        <v>380</v>
      </c>
      <c r="M1917" s="13" t="s">
        <v>442</v>
      </c>
      <c r="N1917" s="15" t="s">
        <v>213</v>
      </c>
      <c r="O1917" s="13" t="s">
        <v>996</v>
      </c>
      <c r="P1917" s="13" t="s">
        <v>1093</v>
      </c>
      <c r="Q1917" s="13" t="s">
        <v>213</v>
      </c>
      <c r="R1917" s="13" t="s">
        <v>1065</v>
      </c>
      <c r="S1917" s="13">
        <v>80424</v>
      </c>
      <c r="T1917" s="13">
        <v>51138</v>
      </c>
      <c r="U1917" s="13">
        <v>37811</v>
      </c>
      <c r="V1917" s="32">
        <v>63.585496866607002</v>
      </c>
      <c r="W1917" s="10">
        <v>47.014572764348898</v>
      </c>
      <c r="X1917" s="1">
        <v>98.883922668006704</v>
      </c>
      <c r="Y1917" s="1">
        <v>0.71407791383459795</v>
      </c>
      <c r="Z1917" s="10">
        <v>0.16661817989474001</v>
      </c>
      <c r="AA1917" s="10">
        <f t="shared" si="131"/>
        <v>0.88069609372933799</v>
      </c>
      <c r="AB1917" s="1">
        <v>4313.7304499585998</v>
      </c>
      <c r="AC1917" s="1">
        <v>6504.8766112030398</v>
      </c>
      <c r="AD1917" s="1" t="s">
        <v>1111</v>
      </c>
      <c r="AE1917" s="1" t="s">
        <v>213</v>
      </c>
      <c r="AF1917" s="1" t="s">
        <v>1065</v>
      </c>
      <c r="AG1917" s="1">
        <v>76942</v>
      </c>
      <c r="AH1917" s="1">
        <v>48583</v>
      </c>
      <c r="AI1917" s="1">
        <v>36405</v>
      </c>
      <c r="AJ1917" s="32">
        <v>63.142366977723498</v>
      </c>
      <c r="AK1917" s="10">
        <v>47.3148605443061</v>
      </c>
      <c r="AL1917" s="1">
        <v>99.164949869523397</v>
      </c>
      <c r="AM1917" s="1">
        <v>0.55761571212745498</v>
      </c>
      <c r="AN1917" s="10">
        <v>8.7900013734377197E-2</v>
      </c>
      <c r="AO1917" s="10">
        <f t="shared" si="129"/>
        <v>0.64551572586183215</v>
      </c>
      <c r="AP1917" s="1">
        <v>4338.1928903047101</v>
      </c>
      <c r="AQ1917" s="1">
        <v>7570.2712874553899</v>
      </c>
      <c r="AR1917" s="1" t="s">
        <v>1196</v>
      </c>
      <c r="AS1917" s="1" t="s">
        <v>213</v>
      </c>
      <c r="AT1917" s="1" t="s">
        <v>1065</v>
      </c>
      <c r="AU1917" s="1">
        <v>27447</v>
      </c>
      <c r="AV1917" s="1">
        <v>17494</v>
      </c>
      <c r="AW1917" s="1">
        <v>14011</v>
      </c>
      <c r="AX1917" s="1">
        <v>63.737384777935702</v>
      </c>
      <c r="AY1917" s="10">
        <v>51.047473312201703</v>
      </c>
      <c r="AZ1917" s="1">
        <v>30.076368567554098</v>
      </c>
      <c r="BA1917" s="1">
        <v>16.9295553493684</v>
      </c>
      <c r="BB1917" s="10">
        <v>46.306473485118801</v>
      </c>
      <c r="BC1917" s="10">
        <f t="shared" si="128"/>
        <v>63.2360288344872</v>
      </c>
      <c r="BD1917" s="1">
        <v>35632.049651931498</v>
      </c>
      <c r="BE1917" s="1">
        <v>65329.756456618903</v>
      </c>
      <c r="BF1917" s="23" t="s">
        <v>1200</v>
      </c>
      <c r="BG1917" s="1" t="s">
        <v>213</v>
      </c>
      <c r="BH1917" s="1" t="s">
        <v>1065</v>
      </c>
      <c r="BI1917" s="1">
        <v>24995</v>
      </c>
      <c r="BJ1917" s="1">
        <v>15902</v>
      </c>
      <c r="BK1917" s="1">
        <v>12707</v>
      </c>
      <c r="BL1917" s="1">
        <v>63.620724144828998</v>
      </c>
      <c r="BM1917" s="10">
        <v>50.838167633526702</v>
      </c>
      <c r="BN1917" s="1">
        <v>28.921067128354402</v>
      </c>
      <c r="BO1917" s="1">
        <v>16.518454395215201</v>
      </c>
      <c r="BP1917" s="10">
        <v>47.501377193672802</v>
      </c>
      <c r="BQ1917" s="10">
        <f t="shared" si="132"/>
        <v>64.019831588887996</v>
      </c>
      <c r="BR1917" s="1">
        <v>37965.583692879503</v>
      </c>
      <c r="BS1917" s="1">
        <v>66941.280330687805</v>
      </c>
    </row>
    <row r="1918" spans="1:71" customFormat="1" x14ac:dyDescent="0.15">
      <c r="A1918">
        <v>3869</v>
      </c>
      <c r="B1918" t="s">
        <v>443</v>
      </c>
      <c r="C1918" t="s">
        <v>8</v>
      </c>
      <c r="D1918" t="s">
        <v>9</v>
      </c>
      <c r="G1918" t="s">
        <v>1046</v>
      </c>
      <c r="H1918" t="s">
        <v>10</v>
      </c>
      <c r="K1918" s="13" t="s">
        <v>443</v>
      </c>
      <c r="L1918" s="13">
        <v>381</v>
      </c>
      <c r="M1918" s="13" t="s">
        <v>443</v>
      </c>
      <c r="N1918" s="15" t="s">
        <v>214</v>
      </c>
      <c r="O1918" s="13" t="s">
        <v>956</v>
      </c>
      <c r="P1918" s="13" t="s">
        <v>1092</v>
      </c>
      <c r="Q1918" s="13" t="s">
        <v>214</v>
      </c>
      <c r="R1918" s="13" t="s">
        <v>1065</v>
      </c>
      <c r="S1918" s="13">
        <v>83218</v>
      </c>
      <c r="T1918" s="13">
        <v>51649</v>
      </c>
      <c r="U1918" s="13">
        <v>39127</v>
      </c>
      <c r="V1918" s="32">
        <v>62.064697541397301</v>
      </c>
      <c r="W1918" s="10">
        <v>47.017472181499201</v>
      </c>
      <c r="X1918" s="1">
        <v>99.159148414138599</v>
      </c>
      <c r="Y1918" s="1">
        <v>0.57760625654918596</v>
      </c>
      <c r="Z1918" s="10">
        <v>9.4563856160707394E-2</v>
      </c>
      <c r="AA1918" s="10">
        <f t="shared" si="131"/>
        <v>0.67217011270989335</v>
      </c>
      <c r="AB1918" s="1">
        <v>4308.4708004573404</v>
      </c>
      <c r="AC1918" s="1">
        <v>6779.0496133872803</v>
      </c>
      <c r="AD1918" s="1" t="s">
        <v>1096</v>
      </c>
      <c r="AE1918" s="1" t="s">
        <v>214</v>
      </c>
      <c r="AF1918" s="1" t="s">
        <v>1065</v>
      </c>
      <c r="AG1918" s="1">
        <v>52697</v>
      </c>
      <c r="AH1918" s="1">
        <v>33520</v>
      </c>
      <c r="AI1918" s="1">
        <v>26428</v>
      </c>
      <c r="AJ1918" s="32">
        <v>63.608934094920002</v>
      </c>
      <c r="AK1918" s="10">
        <v>50.150862477939903</v>
      </c>
      <c r="AL1918" s="1">
        <v>99.080520659906099</v>
      </c>
      <c r="AM1918" s="1">
        <v>0.59028303314666297</v>
      </c>
      <c r="AN1918" s="10">
        <v>0.14378689268957201</v>
      </c>
      <c r="AO1918" s="10">
        <f t="shared" si="129"/>
        <v>0.73406992583623498</v>
      </c>
      <c r="AP1918" s="1">
        <v>4862.5558039356001</v>
      </c>
      <c r="AQ1918" s="1">
        <v>9672.0025129186197</v>
      </c>
      <c r="AR1918" s="1" t="s">
        <v>1195</v>
      </c>
      <c r="AS1918" s="1" t="s">
        <v>214</v>
      </c>
      <c r="AT1918" s="1" t="s">
        <v>1065</v>
      </c>
      <c r="AU1918" s="1">
        <v>30731</v>
      </c>
      <c r="AV1918" s="1">
        <v>20883</v>
      </c>
      <c r="AW1918" s="1">
        <v>16532</v>
      </c>
      <c r="AX1918" s="1">
        <v>67.954183072467501</v>
      </c>
      <c r="AY1918" s="10">
        <v>53.795841332856099</v>
      </c>
      <c r="AZ1918" s="1">
        <v>31.260585531091198</v>
      </c>
      <c r="BA1918" s="1">
        <v>16.9852407452214</v>
      </c>
      <c r="BB1918" s="10">
        <v>44.882651826760203</v>
      </c>
      <c r="BC1918" s="10">
        <f t="shared" si="128"/>
        <v>61.867892571981599</v>
      </c>
      <c r="BD1918" s="1">
        <v>33178.189082065801</v>
      </c>
      <c r="BE1918" s="1">
        <v>62193.908837241499</v>
      </c>
      <c r="BF1918" s="1" t="s">
        <v>1199</v>
      </c>
      <c r="BG1918" s="1" t="s">
        <v>214</v>
      </c>
      <c r="BH1918" s="1" t="s">
        <v>1065</v>
      </c>
      <c r="BI1918" s="1">
        <v>20218</v>
      </c>
      <c r="BJ1918" s="1">
        <v>13599</v>
      </c>
      <c r="BK1918" s="1">
        <v>11448</v>
      </c>
      <c r="BL1918" s="1">
        <v>67.261845879909004</v>
      </c>
      <c r="BM1918" s="10">
        <v>56.622811356217198</v>
      </c>
      <c r="BN1918" s="1">
        <v>29.236547868623301</v>
      </c>
      <c r="BO1918" s="1">
        <v>18.1691125087352</v>
      </c>
      <c r="BP1918" s="10">
        <v>46.409853249475901</v>
      </c>
      <c r="BQ1918" s="10">
        <f t="shared" si="132"/>
        <v>64.578965758211098</v>
      </c>
      <c r="BR1918" s="1">
        <v>34205.775002621602</v>
      </c>
      <c r="BS1918" s="1">
        <v>69041.5974968222</v>
      </c>
    </row>
    <row r="1919" spans="1:71" customFormat="1" ht="15" x14ac:dyDescent="0.2">
      <c r="A1919">
        <v>3869</v>
      </c>
      <c r="B1919" t="s">
        <v>444</v>
      </c>
      <c r="C1919" t="s">
        <v>8</v>
      </c>
      <c r="D1919" t="s">
        <v>9</v>
      </c>
      <c r="G1919" t="s">
        <v>1046</v>
      </c>
      <c r="H1919" t="s">
        <v>10</v>
      </c>
      <c r="K1919" s="13" t="s">
        <v>444</v>
      </c>
      <c r="L1919" s="13">
        <v>382</v>
      </c>
      <c r="M1919" s="13" t="s">
        <v>444</v>
      </c>
      <c r="N1919" s="15" t="s">
        <v>214</v>
      </c>
      <c r="O1919" s="13" t="s">
        <v>996</v>
      </c>
      <c r="P1919" s="13" t="s">
        <v>1093</v>
      </c>
      <c r="Q1919" s="13" t="s">
        <v>214</v>
      </c>
      <c r="R1919" s="13" t="s">
        <v>1065</v>
      </c>
      <c r="S1919" s="13">
        <v>80299</v>
      </c>
      <c r="T1919" s="13">
        <v>52449</v>
      </c>
      <c r="U1919" s="13">
        <v>36887</v>
      </c>
      <c r="V1919" s="32">
        <v>65.317127236951904</v>
      </c>
      <c r="W1919" s="10">
        <v>45.9370602373629</v>
      </c>
      <c r="X1919" s="1">
        <v>98.484560956434507</v>
      </c>
      <c r="Y1919" s="1">
        <v>1.1304795727492101</v>
      </c>
      <c r="Z1919" s="10">
        <v>0.15452598476428001</v>
      </c>
      <c r="AA1919" s="10">
        <f t="shared" si="131"/>
        <v>1.28500555751349</v>
      </c>
      <c r="AB1919" s="1">
        <v>4293.13692806783</v>
      </c>
      <c r="AC1919" s="1">
        <v>6537.8129038896705</v>
      </c>
      <c r="AD1919" s="1" t="s">
        <v>1112</v>
      </c>
      <c r="AE1919" s="1" t="s">
        <v>214</v>
      </c>
      <c r="AF1919" s="1" t="s">
        <v>1065</v>
      </c>
      <c r="AG1919" s="1">
        <v>83680</v>
      </c>
      <c r="AH1919" s="1">
        <v>53418</v>
      </c>
      <c r="AI1919" s="1">
        <v>39577</v>
      </c>
      <c r="AJ1919" s="32">
        <v>63.8360420650096</v>
      </c>
      <c r="AK1919" s="10">
        <v>47.295650095602298</v>
      </c>
      <c r="AL1919" s="1">
        <v>99.123228137554605</v>
      </c>
      <c r="AM1919" s="1">
        <v>0.56093185435985504</v>
      </c>
      <c r="AN1919" s="10">
        <v>8.0855042069889096E-2</v>
      </c>
      <c r="AO1919" s="10">
        <f t="shared" si="129"/>
        <v>0.64178689642974418</v>
      </c>
      <c r="AP1919" s="1">
        <v>4235.84874053567</v>
      </c>
      <c r="AQ1919" s="1">
        <v>7706.22963808022</v>
      </c>
      <c r="AR1919" s="1" t="s">
        <v>1196</v>
      </c>
      <c r="AS1919" s="1" t="s">
        <v>214</v>
      </c>
      <c r="AT1919" s="1" t="s">
        <v>1065</v>
      </c>
      <c r="AU1919" s="1">
        <v>29637</v>
      </c>
      <c r="AV1919" s="1">
        <v>19452</v>
      </c>
      <c r="AW1919" s="1">
        <v>15255</v>
      </c>
      <c r="AX1919" s="1">
        <v>65.634173499341998</v>
      </c>
      <c r="AY1919" s="10">
        <v>51.4728211357425</v>
      </c>
      <c r="AZ1919" s="1">
        <v>29.557522123893801</v>
      </c>
      <c r="BA1919" s="1">
        <v>16.597836774827901</v>
      </c>
      <c r="BB1919" s="10">
        <v>46.483120288430001</v>
      </c>
      <c r="BC1919" s="10">
        <f t="shared" si="128"/>
        <v>63.080957063257898</v>
      </c>
      <c r="BD1919" s="1">
        <v>36222.677937627697</v>
      </c>
      <c r="BE1919" s="1">
        <v>64215.127053172699</v>
      </c>
      <c r="BF1919" s="23" t="s">
        <v>1200</v>
      </c>
      <c r="BG1919" s="1" t="s">
        <v>214</v>
      </c>
      <c r="BH1919" s="1" t="s">
        <v>1065</v>
      </c>
      <c r="BI1919" s="1">
        <v>26605</v>
      </c>
      <c r="BJ1919" s="1">
        <v>16257</v>
      </c>
      <c r="BK1919" s="1">
        <v>13370</v>
      </c>
      <c r="BL1919" s="1">
        <v>61.1050554407066</v>
      </c>
      <c r="BM1919" s="10">
        <v>50.253711708325497</v>
      </c>
      <c r="BN1919" s="1">
        <v>31.181750186985798</v>
      </c>
      <c r="BO1919" s="1">
        <v>16.4023934181002</v>
      </c>
      <c r="BP1919" s="10">
        <v>45.474943904263299</v>
      </c>
      <c r="BQ1919" s="10">
        <f t="shared" si="132"/>
        <v>61.877337322363502</v>
      </c>
      <c r="BR1919" s="1">
        <v>35623.5009580103</v>
      </c>
      <c r="BS1919" s="1">
        <v>62595.091794807202</v>
      </c>
    </row>
    <row r="1920" spans="1:71" customFormat="1" x14ac:dyDescent="0.15">
      <c r="A1920">
        <v>3869</v>
      </c>
      <c r="B1920" t="s">
        <v>445</v>
      </c>
      <c r="C1920" t="s">
        <v>8</v>
      </c>
      <c r="D1920" t="s">
        <v>9</v>
      </c>
      <c r="G1920" t="s">
        <v>1046</v>
      </c>
      <c r="H1920" t="s">
        <v>10</v>
      </c>
      <c r="K1920" s="13" t="s">
        <v>445</v>
      </c>
      <c r="L1920" s="13">
        <v>383</v>
      </c>
      <c r="M1920" s="13" t="s">
        <v>445</v>
      </c>
      <c r="N1920" s="15" t="s">
        <v>215</v>
      </c>
      <c r="O1920" s="13" t="s">
        <v>956</v>
      </c>
      <c r="P1920" s="13" t="s">
        <v>1092</v>
      </c>
      <c r="Q1920" s="13" t="s">
        <v>215</v>
      </c>
      <c r="R1920" s="13" t="s">
        <v>1065</v>
      </c>
      <c r="S1920" s="13">
        <v>81706</v>
      </c>
      <c r="T1920" s="13">
        <v>49667</v>
      </c>
      <c r="U1920" s="13">
        <v>37287</v>
      </c>
      <c r="V1920" s="32">
        <v>60.787457469463703</v>
      </c>
      <c r="W1920" s="10">
        <v>45.635571439061998</v>
      </c>
      <c r="X1920" s="1">
        <v>98.562501676187395</v>
      </c>
      <c r="Y1920" s="1">
        <v>1.04325904470727</v>
      </c>
      <c r="Z1920" s="10">
        <v>0.19846058948158901</v>
      </c>
      <c r="AA1920" s="10">
        <f t="shared" si="131"/>
        <v>1.241719634188859</v>
      </c>
      <c r="AB1920" s="1">
        <v>4262.4233004438302</v>
      </c>
      <c r="AC1920" s="1">
        <v>6793.3401109057904</v>
      </c>
      <c r="AD1920" s="1" t="s">
        <v>1096</v>
      </c>
      <c r="AE1920" s="1" t="s">
        <v>215</v>
      </c>
      <c r="AF1920" s="1" t="s">
        <v>1065</v>
      </c>
      <c r="AG1920" s="1">
        <v>54118</v>
      </c>
      <c r="AH1920" s="1">
        <v>33358</v>
      </c>
      <c r="AI1920" s="1">
        <v>26752</v>
      </c>
      <c r="AJ1920" s="32">
        <v>61.639380612735103</v>
      </c>
      <c r="AK1920" s="10">
        <v>49.4327210909494</v>
      </c>
      <c r="AL1920" s="1">
        <v>98.788875598086094</v>
      </c>
      <c r="AM1920" s="1">
        <v>0.72891746411483205</v>
      </c>
      <c r="AN1920" s="10">
        <v>0.28409090909090901</v>
      </c>
      <c r="AO1920" s="10">
        <f t="shared" si="129"/>
        <v>1.0130083732057411</v>
      </c>
      <c r="AP1920" s="1">
        <v>4633.0807980480704</v>
      </c>
      <c r="AQ1920" s="1">
        <v>10247.0531128566</v>
      </c>
      <c r="AR1920" s="1" t="s">
        <v>1195</v>
      </c>
      <c r="AS1920" s="1" t="s">
        <v>215</v>
      </c>
      <c r="AT1920" s="1" t="s">
        <v>1065</v>
      </c>
      <c r="AU1920" s="1">
        <v>28587</v>
      </c>
      <c r="AV1920" s="1">
        <v>18192</v>
      </c>
      <c r="AW1920" s="1">
        <v>14635</v>
      </c>
      <c r="AX1920" s="1">
        <v>63.637317661874299</v>
      </c>
      <c r="AY1920" s="10">
        <v>51.194598943575699</v>
      </c>
      <c r="AZ1920" s="1">
        <v>32.066962760505596</v>
      </c>
      <c r="BA1920" s="1">
        <v>16.351212845917299</v>
      </c>
      <c r="BB1920" s="10">
        <v>44.236419542193403</v>
      </c>
      <c r="BC1920" s="10">
        <f t="shared" si="128"/>
        <v>60.587632388110706</v>
      </c>
      <c r="BD1920" s="1">
        <v>33059.884283520303</v>
      </c>
      <c r="BE1920" s="1">
        <v>59172.819372096601</v>
      </c>
      <c r="BF1920" s="1" t="s">
        <v>1199</v>
      </c>
      <c r="BG1920" s="1" t="s">
        <v>215</v>
      </c>
      <c r="BH1920" s="1" t="s">
        <v>1065</v>
      </c>
      <c r="BI1920" s="1">
        <v>19838</v>
      </c>
      <c r="BJ1920" s="1">
        <v>13078</v>
      </c>
      <c r="BK1920" s="1">
        <v>11027</v>
      </c>
      <c r="BL1920" s="1">
        <v>65.923984272608095</v>
      </c>
      <c r="BM1920" s="10">
        <v>55.5852404476258</v>
      </c>
      <c r="BN1920" s="1">
        <v>32.012333363562199</v>
      </c>
      <c r="BO1920" s="1">
        <v>19.1257821710347</v>
      </c>
      <c r="BP1920" s="10">
        <v>42.985399474018301</v>
      </c>
      <c r="BQ1920" s="10">
        <f t="shared" si="132"/>
        <v>62.111181645053001</v>
      </c>
      <c r="BR1920" s="1">
        <v>30633.429715494502</v>
      </c>
      <c r="BS1920" s="1">
        <v>62029.646309688796</v>
      </c>
    </row>
    <row r="1921" spans="1:71" customFormat="1" ht="15" x14ac:dyDescent="0.2">
      <c r="A1921">
        <v>3869</v>
      </c>
      <c r="B1921" t="s">
        <v>446</v>
      </c>
      <c r="C1921" t="s">
        <v>8</v>
      </c>
      <c r="D1921" t="s">
        <v>9</v>
      </c>
      <c r="G1921" t="s">
        <v>1046</v>
      </c>
      <c r="H1921" t="s">
        <v>10</v>
      </c>
      <c r="K1921" s="13" t="s">
        <v>446</v>
      </c>
      <c r="L1921" s="13">
        <v>384</v>
      </c>
      <c r="M1921" s="13" t="s">
        <v>446</v>
      </c>
      <c r="N1921" s="15" t="s">
        <v>215</v>
      </c>
      <c r="O1921" s="13" t="s">
        <v>996</v>
      </c>
      <c r="P1921" s="13" t="s">
        <v>1093</v>
      </c>
      <c r="Q1921" s="13" t="s">
        <v>215</v>
      </c>
      <c r="R1921" s="13" t="s">
        <v>1065</v>
      </c>
      <c r="S1921" s="13">
        <v>89153</v>
      </c>
      <c r="T1921" s="13">
        <v>56247</v>
      </c>
      <c r="U1921" s="13">
        <v>41598</v>
      </c>
      <c r="V1921" s="32">
        <v>63.090417596715803</v>
      </c>
      <c r="W1921" s="10">
        <v>46.659114107209</v>
      </c>
      <c r="X1921" s="1">
        <v>98.685032934275696</v>
      </c>
      <c r="Y1921" s="1">
        <v>0.86542622241453904</v>
      </c>
      <c r="Z1921" s="10">
        <v>0.187509014856484</v>
      </c>
      <c r="AA1921" s="10">
        <f t="shared" si="131"/>
        <v>1.052935237271023</v>
      </c>
      <c r="AB1921" s="1">
        <v>4356.2691142685599</v>
      </c>
      <c r="AC1921" s="1">
        <v>6450.0205504712803</v>
      </c>
      <c r="AD1921" s="1" t="s">
        <v>1113</v>
      </c>
      <c r="AE1921" s="1" t="s">
        <v>215</v>
      </c>
      <c r="AF1921" s="1" t="s">
        <v>1065</v>
      </c>
      <c r="AG1921" s="1">
        <v>76830</v>
      </c>
      <c r="AH1921" s="1">
        <v>47723</v>
      </c>
      <c r="AI1921" s="1">
        <v>33537</v>
      </c>
      <c r="AJ1921" s="32">
        <v>62.1150592216582</v>
      </c>
      <c r="AK1921" s="10">
        <v>43.650917610308497</v>
      </c>
      <c r="AL1921" s="1">
        <v>98.482273310075399</v>
      </c>
      <c r="AM1921" s="1">
        <v>1.1002773056624</v>
      </c>
      <c r="AN1921" s="10">
        <v>0.22065181739571199</v>
      </c>
      <c r="AO1921" s="10">
        <f t="shared" si="129"/>
        <v>1.3209291230581119</v>
      </c>
      <c r="AP1921" s="1">
        <v>4184.5138013000596</v>
      </c>
      <c r="AQ1921" s="1">
        <v>7748.20818766718</v>
      </c>
      <c r="AR1921" s="1" t="s">
        <v>1196</v>
      </c>
      <c r="AS1921" s="1" t="s">
        <v>215</v>
      </c>
      <c r="AT1921" s="1" t="s">
        <v>1065</v>
      </c>
      <c r="AU1921" s="1">
        <v>27961</v>
      </c>
      <c r="AV1921" s="1">
        <v>17212</v>
      </c>
      <c r="AW1921" s="1">
        <v>13521</v>
      </c>
      <c r="AX1921" s="1">
        <v>61.557168913844301</v>
      </c>
      <c r="AY1921" s="10">
        <v>48.356639605164297</v>
      </c>
      <c r="AZ1921" s="1">
        <v>31.935507728718299</v>
      </c>
      <c r="BA1921" s="1">
        <v>16.492862953923499</v>
      </c>
      <c r="BB1921" s="10">
        <v>44.471562754234199</v>
      </c>
      <c r="BC1921" s="10">
        <f t="shared" ref="BC1921:BC1984" si="133">SUM(BA1921:BB1921)</f>
        <v>60.964425708157698</v>
      </c>
      <c r="BD1921" s="1">
        <v>34182.989417601799</v>
      </c>
      <c r="BE1921" s="1">
        <v>59752.730217280397</v>
      </c>
      <c r="BF1921" s="23" t="s">
        <v>1200</v>
      </c>
      <c r="BG1921" s="1" t="s">
        <v>215</v>
      </c>
      <c r="BH1921" s="1" t="s">
        <v>1065</v>
      </c>
      <c r="BI1921" s="1">
        <v>25158</v>
      </c>
      <c r="BJ1921" s="1">
        <v>14543</v>
      </c>
      <c r="BK1921" s="1">
        <v>12026</v>
      </c>
      <c r="BL1921" s="1">
        <v>57.806661896812102</v>
      </c>
      <c r="BM1921" s="10">
        <v>47.8018920422927</v>
      </c>
      <c r="BN1921" s="1">
        <v>33.452519540994501</v>
      </c>
      <c r="BO1921" s="1">
        <v>15.657741559953401</v>
      </c>
      <c r="BP1921" s="10">
        <v>43.630467320804897</v>
      </c>
      <c r="BQ1921" s="10">
        <f t="shared" si="132"/>
        <v>59.288208880758297</v>
      </c>
      <c r="BR1921" s="1">
        <v>33940.610460763201</v>
      </c>
      <c r="BS1921" s="1">
        <v>57436.095866379699</v>
      </c>
    </row>
    <row r="1922" spans="1:71" customFormat="1" x14ac:dyDescent="0.15">
      <c r="A1922">
        <v>3870</v>
      </c>
      <c r="B1922" t="s">
        <v>7</v>
      </c>
      <c r="C1922" t="s">
        <v>8</v>
      </c>
      <c r="D1922" t="s">
        <v>9</v>
      </c>
      <c r="G1922" t="s">
        <v>1046</v>
      </c>
      <c r="H1922" t="s">
        <v>10</v>
      </c>
      <c r="K1922" s="13" t="s">
        <v>7</v>
      </c>
      <c r="L1922" s="13">
        <v>1</v>
      </c>
      <c r="M1922" s="13" t="s">
        <v>884</v>
      </c>
      <c r="N1922" s="15" t="s">
        <v>7</v>
      </c>
      <c r="O1922" s="13" t="s">
        <v>884</v>
      </c>
      <c r="P1922" s="13" t="s">
        <v>1114</v>
      </c>
      <c r="Q1922" s="13" t="s">
        <v>7</v>
      </c>
      <c r="R1922" s="13" t="s">
        <v>1065</v>
      </c>
      <c r="S1922" s="13">
        <v>46347</v>
      </c>
      <c r="T1922" s="13">
        <v>25345</v>
      </c>
      <c r="U1922" s="13">
        <v>21093</v>
      </c>
      <c r="V1922" s="32">
        <v>54.685308649966601</v>
      </c>
      <c r="W1922" s="10">
        <v>45.511036313029997</v>
      </c>
      <c r="X1922" s="1">
        <v>90.650926847769398</v>
      </c>
      <c r="Y1922" s="1">
        <v>6.0968093680367899</v>
      </c>
      <c r="Z1922" s="10">
        <v>2.4415682927985598</v>
      </c>
      <c r="AA1922" s="10">
        <f t="shared" si="131"/>
        <v>8.5383776608353497</v>
      </c>
      <c r="AB1922" s="1">
        <v>5615.9771084029499</v>
      </c>
      <c r="AC1922" s="1">
        <v>12695.801973228199</v>
      </c>
      <c r="AD1922" s="1" t="s">
        <v>1118</v>
      </c>
      <c r="AE1922" s="1" t="s">
        <v>7</v>
      </c>
      <c r="AF1922" s="1" t="s">
        <v>1065</v>
      </c>
      <c r="AG1922" s="1">
        <v>53159</v>
      </c>
      <c r="AH1922" s="1">
        <v>29185</v>
      </c>
      <c r="AI1922" s="1">
        <v>24458</v>
      </c>
      <c r="AJ1922" s="32">
        <v>54.9013337346451</v>
      </c>
      <c r="AK1922" s="10">
        <v>46.0091423841683</v>
      </c>
      <c r="AL1922" s="1">
        <v>88.147027557445398</v>
      </c>
      <c r="AM1922" s="1">
        <v>7.8624580914220301</v>
      </c>
      <c r="AN1922" s="10">
        <v>3.1441655082181699</v>
      </c>
      <c r="AO1922" s="10">
        <f t="shared" ref="AO1922:AO1985" si="134">SUM(AM1922:AN1922)</f>
        <v>11.0066235996402</v>
      </c>
      <c r="AP1922" s="1">
        <v>5627.1048955550395</v>
      </c>
      <c r="AQ1922" s="1">
        <v>12960.953193760901</v>
      </c>
      <c r="AR1922" s="1" t="s">
        <v>1201</v>
      </c>
      <c r="AS1922" s="1" t="s">
        <v>7</v>
      </c>
      <c r="AT1922" s="1" t="s">
        <v>1065</v>
      </c>
      <c r="AU1922" s="1">
        <v>20423</v>
      </c>
      <c r="AV1922" s="1">
        <v>8848</v>
      </c>
      <c r="AW1922" s="1">
        <v>7390</v>
      </c>
      <c r="AX1922" s="1">
        <v>43.323703667433797</v>
      </c>
      <c r="AY1922" s="10">
        <v>36.184693727659997</v>
      </c>
      <c r="AZ1922" s="1">
        <v>7.4695534506089301</v>
      </c>
      <c r="BA1922" s="1">
        <v>10.9878213802436</v>
      </c>
      <c r="BB1922" s="10">
        <v>79.566982408660294</v>
      </c>
      <c r="BC1922" s="10">
        <f t="shared" si="133"/>
        <v>90.554803788903897</v>
      </c>
      <c r="BD1922" s="1">
        <v>135344.78016085201</v>
      </c>
      <c r="BE1922" s="1">
        <v>309676.86172735301</v>
      </c>
      <c r="BF1922" s="1" t="s">
        <v>1205</v>
      </c>
      <c r="BG1922" s="1" t="s">
        <v>7</v>
      </c>
      <c r="BH1922" s="1" t="s">
        <v>1065</v>
      </c>
      <c r="BI1922" s="1">
        <v>19723</v>
      </c>
      <c r="BJ1922" s="1">
        <v>8280</v>
      </c>
      <c r="BK1922" s="1">
        <v>6925</v>
      </c>
      <c r="BL1922" s="1">
        <v>41.981442985347101</v>
      </c>
      <c r="BM1922" s="10">
        <v>35.1112913856918</v>
      </c>
      <c r="BN1922" s="1">
        <v>9.2418772563176894</v>
      </c>
      <c r="BO1922" s="1">
        <v>10.700361010830299</v>
      </c>
      <c r="BP1922" s="10">
        <v>77.833935018050497</v>
      </c>
      <c r="BQ1922" s="10">
        <f t="shared" si="132"/>
        <v>88.534296028880789</v>
      </c>
      <c r="BR1922" s="1">
        <v>114193.86208381099</v>
      </c>
      <c r="BS1922" s="1">
        <v>260823.24827196699</v>
      </c>
    </row>
    <row r="1923" spans="1:71" customFormat="1" x14ac:dyDescent="0.15">
      <c r="A1923">
        <v>3870</v>
      </c>
      <c r="B1923" t="s">
        <v>11</v>
      </c>
      <c r="C1923" t="s">
        <v>8</v>
      </c>
      <c r="D1923" t="s">
        <v>9</v>
      </c>
      <c r="G1923" t="s">
        <v>1046</v>
      </c>
      <c r="H1923" t="s">
        <v>10</v>
      </c>
      <c r="K1923" s="13" t="s">
        <v>11</v>
      </c>
      <c r="L1923" s="13">
        <v>2</v>
      </c>
      <c r="M1923" s="13" t="s">
        <v>924</v>
      </c>
      <c r="N1923" s="15" t="s">
        <v>7</v>
      </c>
      <c r="O1923" s="13" t="s">
        <v>924</v>
      </c>
      <c r="P1923" s="13" t="s">
        <v>1115</v>
      </c>
      <c r="Q1923" s="13" t="s">
        <v>7</v>
      </c>
      <c r="R1923" s="13" t="s">
        <v>1065</v>
      </c>
      <c r="S1923" s="13">
        <v>57718</v>
      </c>
      <c r="T1923" s="13">
        <v>32633</v>
      </c>
      <c r="U1923" s="13">
        <v>26328</v>
      </c>
      <c r="V1923" s="32">
        <v>56.5386881042309</v>
      </c>
      <c r="W1923" s="10">
        <v>45.614886170692003</v>
      </c>
      <c r="X1923" s="1">
        <v>91.966727438468496</v>
      </c>
      <c r="Y1923" s="1">
        <v>5.5264357338195103</v>
      </c>
      <c r="Z1923" s="10">
        <v>1.8801276207839599</v>
      </c>
      <c r="AA1923" s="10">
        <f t="shared" si="131"/>
        <v>7.4065633546034704</v>
      </c>
      <c r="AB1923" s="1">
        <v>5184.3591411310999</v>
      </c>
      <c r="AC1923" s="1">
        <v>10702.3395432817</v>
      </c>
      <c r="AD1923" s="1" t="s">
        <v>1119</v>
      </c>
      <c r="AE1923" s="1" t="s">
        <v>7</v>
      </c>
      <c r="AF1923" s="1" t="s">
        <v>1065</v>
      </c>
      <c r="AG1923" s="1">
        <v>72229</v>
      </c>
      <c r="AH1923" s="1">
        <v>39348</v>
      </c>
      <c r="AI1923" s="1">
        <v>31066</v>
      </c>
      <c r="AJ1923" s="32">
        <v>54.476733721912296</v>
      </c>
      <c r="AK1923" s="10">
        <v>43.010425175483498</v>
      </c>
      <c r="AL1923" s="1">
        <v>91.556685765788998</v>
      </c>
      <c r="AM1923" s="1">
        <v>6.0355372432884797</v>
      </c>
      <c r="AN1923" s="10">
        <v>1.81548960278118</v>
      </c>
      <c r="AO1923" s="10">
        <f t="shared" si="134"/>
        <v>7.8510268460696597</v>
      </c>
      <c r="AP1923" s="1">
        <v>4954.7546549095396</v>
      </c>
      <c r="AQ1923" s="1">
        <v>9493.9373810441102</v>
      </c>
      <c r="AR1923" s="1" t="s">
        <v>1202</v>
      </c>
      <c r="AS1923" s="1" t="s">
        <v>7</v>
      </c>
      <c r="AT1923" s="1" t="s">
        <v>1065</v>
      </c>
      <c r="AU1923" s="1">
        <v>21516</v>
      </c>
      <c r="AV1923" s="1">
        <v>9845</v>
      </c>
      <c r="AW1923" s="1">
        <v>8261</v>
      </c>
      <c r="AX1923" s="1">
        <v>45.7566462167689</v>
      </c>
      <c r="AY1923" s="10">
        <v>38.3946830265849</v>
      </c>
      <c r="AZ1923" s="1">
        <v>8.8367025783803399</v>
      </c>
      <c r="BA1923" s="1">
        <v>12.3955937537828</v>
      </c>
      <c r="BB1923" s="10">
        <v>76.019852318121295</v>
      </c>
      <c r="BC1923" s="10">
        <f t="shared" si="133"/>
        <v>88.4154460719041</v>
      </c>
      <c r="BD1923" s="1">
        <v>108712.71328981601</v>
      </c>
      <c r="BE1923" s="1">
        <v>264349.48469498998</v>
      </c>
      <c r="BF1923" s="1" t="s">
        <v>1206</v>
      </c>
      <c r="BG1923" s="1" t="s">
        <v>7</v>
      </c>
      <c r="BH1923" s="1" t="s">
        <v>1065</v>
      </c>
      <c r="BI1923" s="1">
        <v>25042</v>
      </c>
      <c r="BJ1923" s="1">
        <v>10858</v>
      </c>
      <c r="BK1923" s="1">
        <v>8985</v>
      </c>
      <c r="BL1923" s="1">
        <v>43.359156616883602</v>
      </c>
      <c r="BM1923" s="10">
        <v>35.879722066927599</v>
      </c>
      <c r="BN1923" s="1">
        <v>8.7590428491931007</v>
      </c>
      <c r="BO1923" s="1">
        <v>11.3856427378965</v>
      </c>
      <c r="BP1923" s="10">
        <v>77.139677239844204</v>
      </c>
      <c r="BQ1923" s="10">
        <f t="shared" si="132"/>
        <v>88.525319977740708</v>
      </c>
      <c r="BR1923" s="1">
        <v>118987.837971902</v>
      </c>
      <c r="BS1923" s="1">
        <v>267709.925821162</v>
      </c>
    </row>
    <row r="1924" spans="1:71" customFormat="1" x14ac:dyDescent="0.15">
      <c r="A1924">
        <v>3870</v>
      </c>
      <c r="B1924" t="s">
        <v>12</v>
      </c>
      <c r="C1924" t="s">
        <v>8</v>
      </c>
      <c r="D1924" t="s">
        <v>9</v>
      </c>
      <c r="G1924" t="s">
        <v>1046</v>
      </c>
      <c r="H1924" t="s">
        <v>10</v>
      </c>
      <c r="K1924" s="13" t="s">
        <v>12</v>
      </c>
      <c r="L1924" s="13">
        <v>3</v>
      </c>
      <c r="M1924" s="13" t="s">
        <v>885</v>
      </c>
      <c r="N1924" s="15" t="s">
        <v>11</v>
      </c>
      <c r="O1924" s="13" t="s">
        <v>884</v>
      </c>
      <c r="P1924" s="13" t="s">
        <v>1114</v>
      </c>
      <c r="Q1924" s="13" t="s">
        <v>11</v>
      </c>
      <c r="R1924" s="13" t="s">
        <v>1065</v>
      </c>
      <c r="S1924" s="13">
        <v>44808</v>
      </c>
      <c r="T1924" s="13">
        <v>25320</v>
      </c>
      <c r="U1924" s="13">
        <v>19001</v>
      </c>
      <c r="V1924" s="32">
        <v>56.507766470273197</v>
      </c>
      <c r="W1924" s="10">
        <v>42.405374040349898</v>
      </c>
      <c r="X1924" s="1">
        <v>88.569022683016698</v>
      </c>
      <c r="Y1924" s="1">
        <v>8.5995473922425099</v>
      </c>
      <c r="Z1924" s="10">
        <v>2.0314720277880101</v>
      </c>
      <c r="AA1924" s="10">
        <f t="shared" si="131"/>
        <v>10.631019420030519</v>
      </c>
      <c r="AB1924" s="1">
        <v>5598.2125068710002</v>
      </c>
      <c r="AC1924" s="1">
        <v>13456.983752837399</v>
      </c>
      <c r="AD1924" s="1" t="s">
        <v>1118</v>
      </c>
      <c r="AE1924" s="1" t="s">
        <v>11</v>
      </c>
      <c r="AF1924" s="1" t="s">
        <v>1065</v>
      </c>
      <c r="AG1924" s="1">
        <v>53016</v>
      </c>
      <c r="AH1924" s="1">
        <v>29414</v>
      </c>
      <c r="AI1924" s="1">
        <v>23931</v>
      </c>
      <c r="AJ1924" s="32">
        <v>55.481364116493097</v>
      </c>
      <c r="AK1924" s="10">
        <v>45.139203259393398</v>
      </c>
      <c r="AL1924" s="1">
        <v>91.245664619113299</v>
      </c>
      <c r="AM1924" s="1">
        <v>5.7415068321424103</v>
      </c>
      <c r="AN1924" s="10">
        <v>2.27320212276963</v>
      </c>
      <c r="AO1924" s="10">
        <f t="shared" si="134"/>
        <v>8.0147089549120398</v>
      </c>
      <c r="AP1924" s="1">
        <v>5452.9559579993602</v>
      </c>
      <c r="AQ1924" s="1">
        <v>12491.3348810809</v>
      </c>
      <c r="AR1924" s="1" t="s">
        <v>1201</v>
      </c>
      <c r="AS1924" s="1" t="s">
        <v>11</v>
      </c>
      <c r="AT1924" s="1" t="s">
        <v>1065</v>
      </c>
      <c r="AU1924" s="1">
        <v>19198</v>
      </c>
      <c r="AV1924" s="1">
        <v>8723</v>
      </c>
      <c r="AW1924" s="1">
        <v>7369</v>
      </c>
      <c r="AX1924" s="1">
        <v>45.437024690071901</v>
      </c>
      <c r="AY1924" s="10">
        <v>38.384206688196699</v>
      </c>
      <c r="AZ1924" s="1">
        <v>6.9073144252951604</v>
      </c>
      <c r="BA1924" s="1">
        <v>11.846926312932601</v>
      </c>
      <c r="BB1924" s="10">
        <v>79.006649477541004</v>
      </c>
      <c r="BC1924" s="10">
        <f t="shared" si="133"/>
        <v>90.853575790473599</v>
      </c>
      <c r="BD1924" s="1">
        <v>128315.979150973</v>
      </c>
      <c r="BE1924" s="1">
        <v>318849.55098694703</v>
      </c>
      <c r="BF1924" s="1" t="s">
        <v>1205</v>
      </c>
      <c r="BG1924" s="1" t="s">
        <v>11</v>
      </c>
      <c r="BH1924" s="1" t="s">
        <v>1065</v>
      </c>
      <c r="BI1924" s="1">
        <v>20830</v>
      </c>
      <c r="BJ1924" s="1">
        <v>9358</v>
      </c>
      <c r="BK1924" s="1">
        <v>7835</v>
      </c>
      <c r="BL1924" s="1">
        <v>44.925588094095097</v>
      </c>
      <c r="BM1924" s="10">
        <v>37.614018242918903</v>
      </c>
      <c r="BN1924" s="1">
        <v>7.1091257179323604</v>
      </c>
      <c r="BO1924" s="1">
        <v>10.695596681557101</v>
      </c>
      <c r="BP1924" s="10">
        <v>80.650925335035097</v>
      </c>
      <c r="BQ1924" s="10">
        <f t="shared" si="132"/>
        <v>91.346522016592203</v>
      </c>
      <c r="BR1924" s="1">
        <v>131729.44358366699</v>
      </c>
      <c r="BS1924" s="1">
        <v>323265.68883790303</v>
      </c>
    </row>
    <row r="1925" spans="1:71" customFormat="1" x14ac:dyDescent="0.15">
      <c r="A1925">
        <v>3870</v>
      </c>
      <c r="B1925" t="s">
        <v>13</v>
      </c>
      <c r="C1925" t="s">
        <v>8</v>
      </c>
      <c r="D1925" t="s">
        <v>9</v>
      </c>
      <c r="G1925" t="s">
        <v>1046</v>
      </c>
      <c r="H1925" t="s">
        <v>10</v>
      </c>
      <c r="K1925" s="13" t="s">
        <v>13</v>
      </c>
      <c r="L1925" s="13">
        <v>4</v>
      </c>
      <c r="M1925" s="13" t="s">
        <v>925</v>
      </c>
      <c r="N1925" s="15" t="s">
        <v>11</v>
      </c>
      <c r="O1925" s="13" t="s">
        <v>924</v>
      </c>
      <c r="P1925" s="13" t="s">
        <v>1115</v>
      </c>
      <c r="Q1925" s="13" t="s">
        <v>11</v>
      </c>
      <c r="R1925" s="13" t="s">
        <v>1065</v>
      </c>
      <c r="S1925" s="13">
        <v>59465</v>
      </c>
      <c r="T1925" s="13">
        <v>34322</v>
      </c>
      <c r="U1925" s="13">
        <v>27106</v>
      </c>
      <c r="V1925" s="32">
        <v>57.717985369545097</v>
      </c>
      <c r="W1925" s="10">
        <v>45.5831161187253</v>
      </c>
      <c r="X1925" s="1">
        <v>93.853759315280698</v>
      </c>
      <c r="Y1925" s="1">
        <v>4.1466833911311198</v>
      </c>
      <c r="Z1925" s="10">
        <v>1.35025455618682</v>
      </c>
      <c r="AA1925" s="10">
        <f t="shared" si="131"/>
        <v>5.4969379473179396</v>
      </c>
      <c r="AB1925" s="1">
        <v>5160.1869567244303</v>
      </c>
      <c r="AC1925" s="1">
        <v>10766.5725170404</v>
      </c>
      <c r="AD1925" s="1" t="s">
        <v>1119</v>
      </c>
      <c r="AE1925" s="1" t="s">
        <v>11</v>
      </c>
      <c r="AF1925" s="1" t="s">
        <v>1065</v>
      </c>
      <c r="AG1925" s="1">
        <v>70827</v>
      </c>
      <c r="AH1925" s="1">
        <v>40269</v>
      </c>
      <c r="AI1925" s="1">
        <v>31655</v>
      </c>
      <c r="AJ1925" s="32">
        <v>56.8554364860858</v>
      </c>
      <c r="AK1925" s="10">
        <v>44.693407881175297</v>
      </c>
      <c r="AL1925" s="1">
        <v>93.091138840625504</v>
      </c>
      <c r="AM1925" s="1">
        <v>4.7133154320012602</v>
      </c>
      <c r="AN1925" s="10">
        <v>1.49107565945348</v>
      </c>
      <c r="AO1925" s="10">
        <f t="shared" si="134"/>
        <v>6.20439109145474</v>
      </c>
      <c r="AP1925" s="1">
        <v>4977.6880465862596</v>
      </c>
      <c r="AQ1925" s="1">
        <v>9657.3176335382304</v>
      </c>
      <c r="AR1925" s="1" t="s">
        <v>1202</v>
      </c>
      <c r="AS1925" s="1" t="s">
        <v>11</v>
      </c>
      <c r="AT1925" s="1" t="s">
        <v>1065</v>
      </c>
      <c r="AU1925" s="1">
        <v>20586</v>
      </c>
      <c r="AV1925" s="1">
        <v>9762</v>
      </c>
      <c r="AW1925" s="1">
        <v>7973</v>
      </c>
      <c r="AX1925" s="1">
        <v>47.420577091227003</v>
      </c>
      <c r="AY1925" s="10">
        <v>38.730204993685</v>
      </c>
      <c r="AZ1925" s="1">
        <v>7.1491283080396304</v>
      </c>
      <c r="BA1925" s="1">
        <v>11.6518249090681</v>
      </c>
      <c r="BB1925" s="10">
        <v>78.9790543082905</v>
      </c>
      <c r="BC1925" s="10">
        <f t="shared" si="133"/>
        <v>90.630879217358597</v>
      </c>
      <c r="BD1925" s="1">
        <v>122130.820971344</v>
      </c>
      <c r="BE1925" s="1">
        <v>319224.08917123597</v>
      </c>
      <c r="BF1925" s="1" t="s">
        <v>1206</v>
      </c>
      <c r="BG1925" s="1" t="s">
        <v>11</v>
      </c>
      <c r="BH1925" s="1" t="s">
        <v>1065</v>
      </c>
      <c r="BI1925" s="1">
        <v>29550</v>
      </c>
      <c r="BJ1925" s="1">
        <v>13993</v>
      </c>
      <c r="BK1925" s="1">
        <v>11256</v>
      </c>
      <c r="BL1925" s="1">
        <v>47.353637901861198</v>
      </c>
      <c r="BM1925" s="10">
        <v>38.091370558375601</v>
      </c>
      <c r="BN1925" s="1">
        <v>7.6314854299928898</v>
      </c>
      <c r="BO1925" s="1">
        <v>11.131840796019899</v>
      </c>
      <c r="BP1925" s="10">
        <v>79.140014214641099</v>
      </c>
      <c r="BQ1925" s="10">
        <f t="shared" si="132"/>
        <v>90.271855010661</v>
      </c>
      <c r="BR1925" s="1">
        <v>124882.62916258399</v>
      </c>
      <c r="BS1925" s="1">
        <v>289329.84559823701</v>
      </c>
    </row>
    <row r="1926" spans="1:71" customFormat="1" x14ac:dyDescent="0.15">
      <c r="A1926">
        <v>3870</v>
      </c>
      <c r="B1926" t="s">
        <v>14</v>
      </c>
      <c r="C1926" t="s">
        <v>8</v>
      </c>
      <c r="D1926" t="s">
        <v>9</v>
      </c>
      <c r="G1926" t="s">
        <v>1046</v>
      </c>
      <c r="H1926" t="s">
        <v>10</v>
      </c>
      <c r="K1926" s="13" t="s">
        <v>14</v>
      </c>
      <c r="L1926" s="13">
        <v>5</v>
      </c>
      <c r="M1926" s="13" t="s">
        <v>886</v>
      </c>
      <c r="N1926" s="15" t="s">
        <v>12</v>
      </c>
      <c r="O1926" s="13" t="s">
        <v>884</v>
      </c>
      <c r="P1926" s="13" t="s">
        <v>1114</v>
      </c>
      <c r="Q1926" s="13" t="s">
        <v>12</v>
      </c>
      <c r="R1926" s="13" t="s">
        <v>1065</v>
      </c>
      <c r="S1926" s="13">
        <v>52179</v>
      </c>
      <c r="T1926" s="13">
        <v>29806</v>
      </c>
      <c r="U1926" s="13">
        <v>23367</v>
      </c>
      <c r="V1926" s="32">
        <v>57.122597213438397</v>
      </c>
      <c r="W1926" s="10">
        <v>44.7823837175875</v>
      </c>
      <c r="X1926" s="1">
        <v>91.885993067146003</v>
      </c>
      <c r="Y1926" s="1">
        <v>5.6233149313133897</v>
      </c>
      <c r="Z1926" s="10">
        <v>1.8658792313946999</v>
      </c>
      <c r="AA1926" s="10">
        <f t="shared" si="131"/>
        <v>7.48919416270809</v>
      </c>
      <c r="AB1926" s="1">
        <v>5406.8018874688196</v>
      </c>
      <c r="AC1926" s="1">
        <v>12869.7258477506</v>
      </c>
      <c r="AD1926" s="1" t="s">
        <v>1118</v>
      </c>
      <c r="AE1926" s="1" t="s">
        <v>12</v>
      </c>
      <c r="AF1926" s="1" t="s">
        <v>1065</v>
      </c>
      <c r="AG1926" s="1">
        <v>57107</v>
      </c>
      <c r="AH1926" s="1">
        <v>31815</v>
      </c>
      <c r="AI1926" s="1">
        <v>25646</v>
      </c>
      <c r="AJ1926" s="32">
        <v>55.711208783511701</v>
      </c>
      <c r="AK1926" s="10">
        <v>44.908680196823497</v>
      </c>
      <c r="AL1926" s="1">
        <v>91.0317398424706</v>
      </c>
      <c r="AM1926" s="1">
        <v>6.0282305232784799</v>
      </c>
      <c r="AN1926" s="10">
        <v>2.21087109100834</v>
      </c>
      <c r="AO1926" s="10">
        <f t="shared" si="134"/>
        <v>8.2391016142868203</v>
      </c>
      <c r="AP1926" s="1">
        <v>5412.9924361982003</v>
      </c>
      <c r="AQ1926" s="1">
        <v>12378.9109079437</v>
      </c>
      <c r="AR1926" s="1" t="s">
        <v>1201</v>
      </c>
      <c r="AS1926" s="1" t="s">
        <v>12</v>
      </c>
      <c r="AT1926" s="1" t="s">
        <v>1065</v>
      </c>
      <c r="AU1926" s="1">
        <v>20850</v>
      </c>
      <c r="AV1926" s="1">
        <v>10193</v>
      </c>
      <c r="AW1926" s="1">
        <v>8404</v>
      </c>
      <c r="AX1926" s="1">
        <v>48.8872901678657</v>
      </c>
      <c r="AY1926" s="10">
        <v>40.306954436450802</v>
      </c>
      <c r="AZ1926" s="1">
        <v>4.9619228938600699</v>
      </c>
      <c r="BA1926" s="1">
        <v>12.494050452165601</v>
      </c>
      <c r="BB1926" s="10">
        <v>81.223227034745307</v>
      </c>
      <c r="BC1926" s="10">
        <f t="shared" si="133"/>
        <v>93.717277486910902</v>
      </c>
      <c r="BD1926" s="1">
        <v>134086.36938050101</v>
      </c>
      <c r="BE1926" s="1">
        <v>438044.52243371401</v>
      </c>
      <c r="BF1926" s="1" t="s">
        <v>1205</v>
      </c>
      <c r="BG1926" s="1" t="s">
        <v>12</v>
      </c>
      <c r="BH1926" s="1" t="s">
        <v>1065</v>
      </c>
      <c r="BI1926" s="1">
        <v>18976</v>
      </c>
      <c r="BJ1926" s="1">
        <v>8367</v>
      </c>
      <c r="BK1926" s="1">
        <v>7137</v>
      </c>
      <c r="BL1926" s="1">
        <v>44.0925379426644</v>
      </c>
      <c r="BM1926" s="10">
        <v>37.610666104553097</v>
      </c>
      <c r="BN1926" s="1">
        <v>8.0566064172621505</v>
      </c>
      <c r="BO1926" s="1">
        <v>10.9709962168979</v>
      </c>
      <c r="BP1926" s="10">
        <v>78.912708420905105</v>
      </c>
      <c r="BQ1926" s="10">
        <f t="shared" si="132"/>
        <v>89.883704637803007</v>
      </c>
      <c r="BR1926" s="1">
        <v>129586.90265947201</v>
      </c>
      <c r="BS1926" s="1">
        <v>289717.37189710297</v>
      </c>
    </row>
    <row r="1927" spans="1:71" customFormat="1" x14ac:dyDescent="0.15">
      <c r="A1927">
        <v>3870</v>
      </c>
      <c r="B1927" t="s">
        <v>15</v>
      </c>
      <c r="C1927" t="s">
        <v>8</v>
      </c>
      <c r="D1927" t="s">
        <v>9</v>
      </c>
      <c r="G1927" t="s">
        <v>1046</v>
      </c>
      <c r="H1927" t="s">
        <v>10</v>
      </c>
      <c r="K1927" s="13" t="s">
        <v>15</v>
      </c>
      <c r="L1927" s="13">
        <v>6</v>
      </c>
      <c r="M1927" s="13" t="s">
        <v>926</v>
      </c>
      <c r="N1927" s="15" t="s">
        <v>12</v>
      </c>
      <c r="O1927" s="13" t="s">
        <v>924</v>
      </c>
      <c r="P1927" s="13" t="s">
        <v>1115</v>
      </c>
      <c r="Q1927" s="13" t="s">
        <v>12</v>
      </c>
      <c r="R1927" s="13" t="s">
        <v>1065</v>
      </c>
      <c r="S1927" s="13">
        <v>61033</v>
      </c>
      <c r="T1927" s="13">
        <v>35130</v>
      </c>
      <c r="U1927" s="13">
        <v>27547</v>
      </c>
      <c r="V1927" s="32">
        <v>57.559025445250903</v>
      </c>
      <c r="W1927" s="10">
        <v>45.134599315124603</v>
      </c>
      <c r="X1927" s="1">
        <v>94.2353069299742</v>
      </c>
      <c r="Y1927" s="1">
        <v>3.9314625912077501</v>
      </c>
      <c r="Z1927" s="10">
        <v>1.1798017932987299</v>
      </c>
      <c r="AA1927" s="10">
        <f t="shared" si="131"/>
        <v>5.1112643845064802</v>
      </c>
      <c r="AB1927" s="1">
        <v>5150.4455314962797</v>
      </c>
      <c r="AC1927" s="1">
        <v>10437.971311028499</v>
      </c>
      <c r="AD1927" s="1" t="s">
        <v>1119</v>
      </c>
      <c r="AE1927" s="1" t="s">
        <v>12</v>
      </c>
      <c r="AF1927" s="1" t="s">
        <v>1065</v>
      </c>
      <c r="AG1927" s="1">
        <v>69840</v>
      </c>
      <c r="AH1927" s="1">
        <v>39324</v>
      </c>
      <c r="AI1927" s="1">
        <v>31055</v>
      </c>
      <c r="AJ1927" s="32">
        <v>56.305841924398599</v>
      </c>
      <c r="AK1927" s="10">
        <v>44.4659221076747</v>
      </c>
      <c r="AL1927" s="1">
        <v>93.9462244405088</v>
      </c>
      <c r="AM1927" s="1">
        <v>4.2279826114957304</v>
      </c>
      <c r="AN1927" s="10">
        <v>1.3105780067621999</v>
      </c>
      <c r="AO1927" s="10">
        <f t="shared" si="134"/>
        <v>5.5385606182579306</v>
      </c>
      <c r="AP1927" s="1">
        <v>4812.8730854128999</v>
      </c>
      <c r="AQ1927" s="1">
        <v>9601.3939980074992</v>
      </c>
      <c r="AR1927" s="1" t="s">
        <v>1202</v>
      </c>
      <c r="AS1927" s="1" t="s">
        <v>12</v>
      </c>
      <c r="AT1927" s="1" t="s">
        <v>1065</v>
      </c>
      <c r="AU1927" s="1">
        <v>20938</v>
      </c>
      <c r="AV1927" s="1">
        <v>10314</v>
      </c>
      <c r="AW1927" s="1">
        <v>8106</v>
      </c>
      <c r="AX1927" s="1">
        <v>49.259719170885496</v>
      </c>
      <c r="AY1927" s="10">
        <v>38.714299360015303</v>
      </c>
      <c r="AZ1927" s="1">
        <v>6.3163089069824796</v>
      </c>
      <c r="BA1927" s="1">
        <v>12.5956081914631</v>
      </c>
      <c r="BB1927" s="10">
        <v>78.9045151739452</v>
      </c>
      <c r="BC1927" s="10">
        <f t="shared" si="133"/>
        <v>91.500123365408299</v>
      </c>
      <c r="BD1927" s="1">
        <v>118198.18457531701</v>
      </c>
      <c r="BE1927" s="1">
        <v>331635.16285964299</v>
      </c>
      <c r="BF1927" s="1" t="s">
        <v>1206</v>
      </c>
      <c r="BG1927" s="1" t="s">
        <v>12</v>
      </c>
      <c r="BH1927" s="1" t="s">
        <v>1065</v>
      </c>
      <c r="BI1927" s="1">
        <v>26851</v>
      </c>
      <c r="BJ1927" s="1">
        <v>12457</v>
      </c>
      <c r="BK1927" s="1">
        <v>10093</v>
      </c>
      <c r="BL1927" s="1">
        <v>46.393057986667202</v>
      </c>
      <c r="BM1927" s="10">
        <v>37.588916613906399</v>
      </c>
      <c r="BN1927" s="1">
        <v>7.9461012582978299</v>
      </c>
      <c r="BO1927" s="1">
        <v>12.038046170613301</v>
      </c>
      <c r="BP1927" s="10">
        <v>77.6379669077578</v>
      </c>
      <c r="BQ1927" s="10">
        <f t="shared" si="132"/>
        <v>89.676013078371099</v>
      </c>
      <c r="BR1927" s="1">
        <v>115963.32778213899</v>
      </c>
      <c r="BS1927" s="1">
        <v>283276.51528623502</v>
      </c>
    </row>
    <row r="1928" spans="1:71" customFormat="1" x14ac:dyDescent="0.15">
      <c r="A1928">
        <v>3870</v>
      </c>
      <c r="B1928" t="s">
        <v>16</v>
      </c>
      <c r="C1928" t="s">
        <v>8</v>
      </c>
      <c r="D1928" t="s">
        <v>9</v>
      </c>
      <c r="G1928" t="s">
        <v>1046</v>
      </c>
      <c r="H1928" t="s">
        <v>10</v>
      </c>
      <c r="K1928" s="13" t="s">
        <v>16</v>
      </c>
      <c r="L1928" s="13">
        <v>7</v>
      </c>
      <c r="M1928" s="13" t="s">
        <v>887</v>
      </c>
      <c r="N1928" s="15" t="s">
        <v>13</v>
      </c>
      <c r="O1928" s="13" t="s">
        <v>884</v>
      </c>
      <c r="P1928" s="13" t="s">
        <v>1114</v>
      </c>
      <c r="Q1928" s="13" t="s">
        <v>13</v>
      </c>
      <c r="R1928" s="13" t="s">
        <v>1065</v>
      </c>
      <c r="S1928" s="13">
        <v>53817</v>
      </c>
      <c r="T1928" s="13">
        <v>30675</v>
      </c>
      <c r="U1928" s="13">
        <v>23605</v>
      </c>
      <c r="V1928" s="32">
        <v>56.998717877250698</v>
      </c>
      <c r="W1928" s="10">
        <v>43.861605069030198</v>
      </c>
      <c r="X1928" s="1">
        <v>91.912730353738596</v>
      </c>
      <c r="Y1928" s="1">
        <v>5.7148909129421703</v>
      </c>
      <c r="Z1928" s="10">
        <v>1.61406481677611</v>
      </c>
      <c r="AA1928" s="10">
        <f t="shared" si="131"/>
        <v>7.3289557297182801</v>
      </c>
      <c r="AB1928" s="1">
        <v>5291.03744050352</v>
      </c>
      <c r="AC1928" s="1">
        <v>12633.0023915317</v>
      </c>
      <c r="AD1928" s="1" t="s">
        <v>1118</v>
      </c>
      <c r="AE1928" s="1" t="s">
        <v>13</v>
      </c>
      <c r="AF1928" s="1" t="s">
        <v>1065</v>
      </c>
      <c r="AG1928" s="1">
        <v>57138</v>
      </c>
      <c r="AH1928" s="1">
        <v>31187</v>
      </c>
      <c r="AI1928" s="1">
        <v>24969</v>
      </c>
      <c r="AJ1928" s="32">
        <v>54.581889460604103</v>
      </c>
      <c r="AK1928" s="10">
        <v>43.699464454478601</v>
      </c>
      <c r="AL1928" s="1">
        <v>92.366534502783495</v>
      </c>
      <c r="AM1928" s="1">
        <v>5.31859505787176</v>
      </c>
      <c r="AN1928" s="10">
        <v>1.6941006848492099</v>
      </c>
      <c r="AO1928" s="10">
        <f t="shared" si="134"/>
        <v>7.01269574272097</v>
      </c>
      <c r="AP1928" s="1">
        <v>5222.7977583749298</v>
      </c>
      <c r="AQ1928" s="1">
        <v>11614.161280951599</v>
      </c>
      <c r="AR1928" s="1" t="s">
        <v>1201</v>
      </c>
      <c r="AS1928" s="1" t="s">
        <v>13</v>
      </c>
      <c r="AT1928" s="1" t="s">
        <v>1065</v>
      </c>
      <c r="AU1928" s="1">
        <v>20630</v>
      </c>
      <c r="AV1928" s="1">
        <v>9801</v>
      </c>
      <c r="AW1928" s="1">
        <v>8125</v>
      </c>
      <c r="AX1928" s="1">
        <v>47.508482792050401</v>
      </c>
      <c r="AY1928" s="10">
        <v>39.384391662627202</v>
      </c>
      <c r="AZ1928" s="1">
        <v>6.4123076923076896</v>
      </c>
      <c r="BA1928" s="1">
        <v>12.615384615384601</v>
      </c>
      <c r="BB1928" s="10">
        <v>79.396923076923102</v>
      </c>
      <c r="BC1928" s="10">
        <f t="shared" si="133"/>
        <v>92.012307692307701</v>
      </c>
      <c r="BD1928" s="1">
        <v>125867.851965465</v>
      </c>
      <c r="BE1928" s="1">
        <v>378250.27828908298</v>
      </c>
      <c r="BF1928" s="1" t="s">
        <v>1205</v>
      </c>
      <c r="BG1928" s="1" t="s">
        <v>13</v>
      </c>
      <c r="BH1928" s="1" t="s">
        <v>1065</v>
      </c>
      <c r="BI1928" s="1">
        <v>20636</v>
      </c>
      <c r="BJ1928" s="1">
        <v>9316</v>
      </c>
      <c r="BK1928" s="1">
        <v>7718</v>
      </c>
      <c r="BL1928" s="1">
        <v>45.144407830974998</v>
      </c>
      <c r="BM1928" s="10">
        <v>37.400659042450101</v>
      </c>
      <c r="BN1928" s="1">
        <v>7.8129048976418796</v>
      </c>
      <c r="BO1928" s="1">
        <v>11.013215859030799</v>
      </c>
      <c r="BP1928" s="10">
        <v>78.932365897900993</v>
      </c>
      <c r="BQ1928" s="10">
        <f t="shared" si="132"/>
        <v>89.945581756931787</v>
      </c>
      <c r="BR1928" s="1">
        <v>126386.976646757</v>
      </c>
      <c r="BS1928" s="1">
        <v>271042.60887617199</v>
      </c>
    </row>
    <row r="1929" spans="1:71" customFormat="1" x14ac:dyDescent="0.15">
      <c r="A1929">
        <v>3870</v>
      </c>
      <c r="B1929" t="s">
        <v>17</v>
      </c>
      <c r="C1929" t="s">
        <v>8</v>
      </c>
      <c r="D1929" t="s">
        <v>9</v>
      </c>
      <c r="G1929" t="s">
        <v>1046</v>
      </c>
      <c r="H1929" t="s">
        <v>10</v>
      </c>
      <c r="K1929" s="13" t="s">
        <v>17</v>
      </c>
      <c r="L1929" s="13">
        <v>8</v>
      </c>
      <c r="M1929" s="13" t="s">
        <v>927</v>
      </c>
      <c r="N1929" s="15" t="s">
        <v>13</v>
      </c>
      <c r="O1929" s="13" t="s">
        <v>924</v>
      </c>
      <c r="P1929" s="13" t="s">
        <v>1115</v>
      </c>
      <c r="Q1929" s="13" t="s">
        <v>13</v>
      </c>
      <c r="R1929" s="13" t="s">
        <v>1065</v>
      </c>
      <c r="S1929" s="13">
        <v>64578</v>
      </c>
      <c r="T1929" s="13">
        <v>37787</v>
      </c>
      <c r="U1929" s="13">
        <v>29206</v>
      </c>
      <c r="V1929" s="32">
        <v>58.513735327820598</v>
      </c>
      <c r="W1929" s="10">
        <v>45.225928334727001</v>
      </c>
      <c r="X1929" s="1">
        <v>94.124494966787694</v>
      </c>
      <c r="Y1929" s="1">
        <v>3.88961172361843</v>
      </c>
      <c r="Z1929" s="10">
        <v>1.3353420530028099</v>
      </c>
      <c r="AA1929" s="10">
        <f t="shared" si="131"/>
        <v>5.2249537766212395</v>
      </c>
      <c r="AB1929" s="1">
        <v>5020.0450460565398</v>
      </c>
      <c r="AC1929" s="1">
        <v>10086.155825137699</v>
      </c>
      <c r="AD1929" s="1" t="s">
        <v>1119</v>
      </c>
      <c r="AE1929" s="1" t="s">
        <v>13</v>
      </c>
      <c r="AF1929" s="1" t="s">
        <v>1065</v>
      </c>
      <c r="AG1929" s="1">
        <v>71987</v>
      </c>
      <c r="AH1929" s="1">
        <v>40407</v>
      </c>
      <c r="AI1929" s="1">
        <v>31654</v>
      </c>
      <c r="AJ1929" s="32">
        <v>56.130968091461</v>
      </c>
      <c r="AK1929" s="10">
        <v>43.971828246766798</v>
      </c>
      <c r="AL1929" s="1">
        <v>94.101851266822493</v>
      </c>
      <c r="AM1929" s="1">
        <v>3.94894800025273</v>
      </c>
      <c r="AN1929" s="10">
        <v>1.3110507360839101</v>
      </c>
      <c r="AO1929" s="10">
        <f t="shared" si="134"/>
        <v>5.2599987363366401</v>
      </c>
      <c r="AP1929" s="1">
        <v>4870.8058232982203</v>
      </c>
      <c r="AQ1929" s="1">
        <v>9505.2632998899098</v>
      </c>
      <c r="AR1929" s="1" t="s">
        <v>1202</v>
      </c>
      <c r="AS1929" s="1" t="s">
        <v>13</v>
      </c>
      <c r="AT1929" s="1" t="s">
        <v>1065</v>
      </c>
      <c r="AU1929" s="1">
        <v>21920</v>
      </c>
      <c r="AV1929" s="1">
        <v>11300</v>
      </c>
      <c r="AW1929" s="1">
        <v>8928</v>
      </c>
      <c r="AX1929" s="1">
        <v>51.551094890511003</v>
      </c>
      <c r="AY1929" s="10">
        <v>40.729927007299302</v>
      </c>
      <c r="AZ1929" s="1">
        <v>6.2612007168458801</v>
      </c>
      <c r="BA1929" s="1">
        <v>12.3095878136201</v>
      </c>
      <c r="BB1929" s="10">
        <v>79.569892473118301</v>
      </c>
      <c r="BC1929" s="10">
        <f t="shared" si="133"/>
        <v>91.879480286738399</v>
      </c>
      <c r="BD1929" s="1">
        <v>117739.31320151201</v>
      </c>
      <c r="BE1929" s="1">
        <v>330856.64156045398</v>
      </c>
      <c r="BF1929" s="1" t="s">
        <v>1206</v>
      </c>
      <c r="BG1929" s="1" t="s">
        <v>13</v>
      </c>
      <c r="BH1929" s="1" t="s">
        <v>1065</v>
      </c>
      <c r="BI1929" s="1">
        <v>27810</v>
      </c>
      <c r="BJ1929" s="1">
        <v>13057</v>
      </c>
      <c r="BK1929" s="1">
        <v>10523</v>
      </c>
      <c r="BL1929" s="1">
        <v>46.950737144911898</v>
      </c>
      <c r="BM1929" s="10">
        <v>37.838906868033099</v>
      </c>
      <c r="BN1929" s="1">
        <v>7.4978618264753401</v>
      </c>
      <c r="BO1929" s="1">
        <v>11.9832747315404</v>
      </c>
      <c r="BP1929" s="10">
        <v>78.466216858310403</v>
      </c>
      <c r="BQ1929" s="10">
        <f t="shared" si="132"/>
        <v>90.449491589850808</v>
      </c>
      <c r="BR1929" s="1">
        <v>116185.410202748</v>
      </c>
      <c r="BS1929" s="1">
        <v>306292.526903141</v>
      </c>
    </row>
    <row r="1930" spans="1:71" customFormat="1" x14ac:dyDescent="0.15">
      <c r="A1930">
        <v>3870</v>
      </c>
      <c r="B1930" t="s">
        <v>18</v>
      </c>
      <c r="C1930" t="s">
        <v>8</v>
      </c>
      <c r="D1930" t="s">
        <v>9</v>
      </c>
      <c r="G1930" t="s">
        <v>1046</v>
      </c>
      <c r="H1930" t="s">
        <v>10</v>
      </c>
      <c r="K1930" s="13" t="s">
        <v>18</v>
      </c>
      <c r="L1930" s="13">
        <v>9</v>
      </c>
      <c r="M1930" s="13" t="s">
        <v>888</v>
      </c>
      <c r="N1930" s="15" t="s">
        <v>14</v>
      </c>
      <c r="O1930" s="13" t="s">
        <v>884</v>
      </c>
      <c r="P1930" s="13" t="s">
        <v>1114</v>
      </c>
      <c r="Q1930" s="13" t="s">
        <v>14</v>
      </c>
      <c r="R1930" s="13" t="s">
        <v>1065</v>
      </c>
      <c r="S1930" s="13">
        <v>62288</v>
      </c>
      <c r="T1930" s="13">
        <v>35295</v>
      </c>
      <c r="U1930" s="13">
        <v>28035</v>
      </c>
      <c r="V1930" s="32">
        <v>56.664204983303399</v>
      </c>
      <c r="W1930" s="10">
        <v>45.008669406627298</v>
      </c>
      <c r="X1930" s="1">
        <v>92.063492063492106</v>
      </c>
      <c r="Y1930" s="1">
        <v>5.1721062957018002</v>
      </c>
      <c r="Z1930" s="10">
        <v>1.98680221152131</v>
      </c>
      <c r="AA1930" s="10">
        <f t="shared" si="131"/>
        <v>7.15890850722311</v>
      </c>
      <c r="AB1930" s="1">
        <v>5550.0098914715199</v>
      </c>
      <c r="AC1930" s="1">
        <v>12222.084923104399</v>
      </c>
      <c r="AD1930" s="1" t="s">
        <v>1118</v>
      </c>
      <c r="AE1930" s="1" t="s">
        <v>14</v>
      </c>
      <c r="AF1930" s="1" t="s">
        <v>1065</v>
      </c>
      <c r="AG1930" s="1">
        <v>63436</v>
      </c>
      <c r="AH1930" s="1">
        <v>34769</v>
      </c>
      <c r="AI1930" s="1">
        <v>27585</v>
      </c>
      <c r="AJ1930" s="32">
        <v>54.8095718519453</v>
      </c>
      <c r="AK1930" s="10">
        <v>43.484772053723397</v>
      </c>
      <c r="AL1930" s="1">
        <v>92.075403298894301</v>
      </c>
      <c r="AM1930" s="1">
        <v>5.5754939278593403</v>
      </c>
      <c r="AN1930" s="10">
        <v>1.6458220047127099</v>
      </c>
      <c r="AO1930" s="10">
        <f t="shared" si="134"/>
        <v>7.2213159325720504</v>
      </c>
      <c r="AP1930" s="1">
        <v>5262.8606218046098</v>
      </c>
      <c r="AQ1930" s="1">
        <v>11227.313009419</v>
      </c>
      <c r="AR1930" s="1" t="s">
        <v>1201</v>
      </c>
      <c r="AS1930" s="1" t="s">
        <v>14</v>
      </c>
      <c r="AT1930" s="1" t="s">
        <v>1065</v>
      </c>
      <c r="AU1930" s="1">
        <v>20670</v>
      </c>
      <c r="AV1930" s="1">
        <v>10881</v>
      </c>
      <c r="AW1930" s="1">
        <v>8995</v>
      </c>
      <c r="AX1930" s="1">
        <v>52.641509433962298</v>
      </c>
      <c r="AY1930" s="10">
        <v>43.517174649250101</v>
      </c>
      <c r="AZ1930" s="1">
        <v>4.5803224013340804</v>
      </c>
      <c r="BA1930" s="1">
        <v>12.951639799888801</v>
      </c>
      <c r="BB1930" s="10">
        <v>81.723179544191197</v>
      </c>
      <c r="BC1930" s="10">
        <f t="shared" si="133"/>
        <v>94.674819344079992</v>
      </c>
      <c r="BD1930" s="1">
        <v>140508.21723916</v>
      </c>
      <c r="BE1930" s="1">
        <v>545261.28956027795</v>
      </c>
      <c r="BF1930" s="1" t="s">
        <v>1205</v>
      </c>
      <c r="BG1930" s="1" t="s">
        <v>14</v>
      </c>
      <c r="BH1930" s="1" t="s">
        <v>1065</v>
      </c>
      <c r="BI1930" s="1">
        <v>20860</v>
      </c>
      <c r="BJ1930" s="1">
        <v>9230</v>
      </c>
      <c r="BK1930" s="1">
        <v>7808</v>
      </c>
      <c r="BL1930" s="1">
        <v>44.247363374880202</v>
      </c>
      <c r="BM1930" s="10">
        <v>37.430488974113103</v>
      </c>
      <c r="BN1930" s="1">
        <v>7.3770491803278704</v>
      </c>
      <c r="BO1930" s="1">
        <v>10.5404713114754</v>
      </c>
      <c r="BP1930" s="10">
        <v>79.738729508196698</v>
      </c>
      <c r="BQ1930" s="10">
        <f t="shared" si="132"/>
        <v>90.279200819672099</v>
      </c>
      <c r="BR1930" s="1">
        <v>130579.469238449</v>
      </c>
      <c r="BS1930" s="1">
        <v>280892.15926459798</v>
      </c>
    </row>
    <row r="1931" spans="1:71" customFormat="1" x14ac:dyDescent="0.15">
      <c r="A1931">
        <v>3870</v>
      </c>
      <c r="B1931" t="s">
        <v>19</v>
      </c>
      <c r="C1931" t="s">
        <v>8</v>
      </c>
      <c r="D1931" t="s">
        <v>9</v>
      </c>
      <c r="G1931" t="s">
        <v>1046</v>
      </c>
      <c r="H1931" t="s">
        <v>10</v>
      </c>
      <c r="K1931" s="13" t="s">
        <v>19</v>
      </c>
      <c r="L1931" s="13">
        <v>10</v>
      </c>
      <c r="M1931" s="13" t="s">
        <v>19</v>
      </c>
      <c r="N1931" s="15" t="s">
        <v>14</v>
      </c>
      <c r="O1931" s="13" t="s">
        <v>924</v>
      </c>
      <c r="P1931" s="13" t="s">
        <v>1115</v>
      </c>
      <c r="Q1931" s="13" t="s">
        <v>14</v>
      </c>
      <c r="R1931" s="13" t="s">
        <v>1065</v>
      </c>
      <c r="S1931" s="13">
        <v>69275</v>
      </c>
      <c r="T1931" s="13">
        <v>40336</v>
      </c>
      <c r="U1931" s="13">
        <v>31761</v>
      </c>
      <c r="V1931" s="32">
        <v>58.225911223385097</v>
      </c>
      <c r="W1931" s="10">
        <v>45.847708408516802</v>
      </c>
      <c r="X1931" s="1">
        <v>93.740751235792303</v>
      </c>
      <c r="Y1931" s="1">
        <v>4.0395453543654201</v>
      </c>
      <c r="Z1931" s="10">
        <v>1.4892478196530301</v>
      </c>
      <c r="AA1931" s="10">
        <f t="shared" si="131"/>
        <v>5.5287931740184497</v>
      </c>
      <c r="AB1931" s="1">
        <v>5132.7105538209598</v>
      </c>
      <c r="AC1931" s="1">
        <v>9932.3827247583104</v>
      </c>
      <c r="AD1931" s="1" t="s">
        <v>1119</v>
      </c>
      <c r="AE1931" s="1" t="s">
        <v>14</v>
      </c>
      <c r="AF1931" s="1" t="s">
        <v>1065</v>
      </c>
      <c r="AG1931" s="1">
        <v>69949</v>
      </c>
      <c r="AH1931" s="1">
        <v>39354</v>
      </c>
      <c r="AI1931" s="1">
        <v>30689</v>
      </c>
      <c r="AJ1931" s="32">
        <v>56.260990149966403</v>
      </c>
      <c r="AK1931" s="10">
        <v>43.873393472387001</v>
      </c>
      <c r="AL1931" s="1">
        <v>93.906611489458797</v>
      </c>
      <c r="AM1931" s="1">
        <v>4.12851510313142</v>
      </c>
      <c r="AN1931" s="10">
        <v>1.3294665841180899</v>
      </c>
      <c r="AO1931" s="10">
        <f t="shared" si="134"/>
        <v>5.4579816872495099</v>
      </c>
      <c r="AP1931" s="1">
        <v>4915.0584767048504</v>
      </c>
      <c r="AQ1931" s="1">
        <v>9655.95165999235</v>
      </c>
      <c r="AR1931" s="1" t="s">
        <v>1202</v>
      </c>
      <c r="AS1931" s="1" t="s">
        <v>14</v>
      </c>
      <c r="AT1931" s="1" t="s">
        <v>1065</v>
      </c>
      <c r="AU1931" s="1">
        <v>21192</v>
      </c>
      <c r="AV1931" s="1">
        <v>10881</v>
      </c>
      <c r="AW1931" s="1">
        <v>7910</v>
      </c>
      <c r="AX1931" s="1">
        <v>51.344847112117797</v>
      </c>
      <c r="AY1931" s="10">
        <v>37.3254058135145</v>
      </c>
      <c r="AZ1931" s="1">
        <v>4.2351453855878596</v>
      </c>
      <c r="BA1931" s="1">
        <v>15.1959544879899</v>
      </c>
      <c r="BB1931" s="10">
        <v>79.3805309734513</v>
      </c>
      <c r="BC1931" s="10">
        <f t="shared" si="133"/>
        <v>94.576485461441195</v>
      </c>
      <c r="BD1931" s="1">
        <v>113918.33592770901</v>
      </c>
      <c r="BE1931" s="1">
        <v>466293.27166480798</v>
      </c>
      <c r="BF1931" s="1" t="s">
        <v>1206</v>
      </c>
      <c r="BG1931" s="1" t="s">
        <v>14</v>
      </c>
      <c r="BH1931" s="1" t="s">
        <v>1065</v>
      </c>
      <c r="BI1931" s="1">
        <v>32215</v>
      </c>
      <c r="BJ1931" s="1">
        <v>15538</v>
      </c>
      <c r="BK1931" s="1">
        <v>12773</v>
      </c>
      <c r="BL1931" s="1">
        <v>48.232189973614801</v>
      </c>
      <c r="BM1931" s="10">
        <v>39.649231724351999</v>
      </c>
      <c r="BN1931" s="1">
        <v>7.94644954200266</v>
      </c>
      <c r="BO1931" s="1">
        <v>11.430360917560501</v>
      </c>
      <c r="BP1931" s="10">
        <v>78.250998199326702</v>
      </c>
      <c r="BQ1931" s="10">
        <f t="shared" si="132"/>
        <v>89.681359116887208</v>
      </c>
      <c r="BR1931" s="1">
        <v>115468.703168969</v>
      </c>
      <c r="BS1931" s="1">
        <v>276999.67188041401</v>
      </c>
    </row>
    <row r="1932" spans="1:71" customFormat="1" x14ac:dyDescent="0.15">
      <c r="A1932">
        <v>3870</v>
      </c>
      <c r="B1932" t="s">
        <v>20</v>
      </c>
      <c r="C1932" t="s">
        <v>8</v>
      </c>
      <c r="D1932" t="s">
        <v>9</v>
      </c>
      <c r="G1932" t="s">
        <v>1046</v>
      </c>
      <c r="H1932" t="s">
        <v>10</v>
      </c>
      <c r="K1932" s="13" t="s">
        <v>20</v>
      </c>
      <c r="L1932" s="13">
        <v>11</v>
      </c>
      <c r="M1932" s="13" t="s">
        <v>20</v>
      </c>
      <c r="N1932" s="15" t="s">
        <v>15</v>
      </c>
      <c r="O1932" s="13" t="s">
        <v>884</v>
      </c>
      <c r="P1932" s="13" t="s">
        <v>1114</v>
      </c>
      <c r="Q1932" s="13" t="s">
        <v>15</v>
      </c>
      <c r="R1932" s="13" t="s">
        <v>1065</v>
      </c>
      <c r="S1932" s="13">
        <v>62838</v>
      </c>
      <c r="T1932" s="13">
        <v>35484</v>
      </c>
      <c r="U1932" s="13">
        <v>27033</v>
      </c>
      <c r="V1932" s="32">
        <v>56.469015563830801</v>
      </c>
      <c r="W1932" s="10">
        <v>43.020147044781801</v>
      </c>
      <c r="X1932" s="1">
        <v>92.708911330595896</v>
      </c>
      <c r="Y1932" s="1">
        <v>5.0863759109236897</v>
      </c>
      <c r="Z1932" s="10">
        <v>1.60914437909222</v>
      </c>
      <c r="AA1932" s="10">
        <f t="shared" si="131"/>
        <v>6.6955202900159101</v>
      </c>
      <c r="AB1932" s="1">
        <v>5082.9700639311104</v>
      </c>
      <c r="AC1932" s="1">
        <v>11474.557060880599</v>
      </c>
      <c r="AD1932" s="1" t="s">
        <v>1118</v>
      </c>
      <c r="AE1932" s="1" t="s">
        <v>15</v>
      </c>
      <c r="AF1932" s="1" t="s">
        <v>1065</v>
      </c>
      <c r="AG1932" s="1">
        <v>66713</v>
      </c>
      <c r="AH1932" s="1">
        <v>37239</v>
      </c>
      <c r="AI1932" s="1">
        <v>29462</v>
      </c>
      <c r="AJ1932" s="32">
        <v>55.819705304813198</v>
      </c>
      <c r="AK1932" s="10">
        <v>44.162307196498404</v>
      </c>
      <c r="AL1932" s="1">
        <v>92.071142488629405</v>
      </c>
      <c r="AM1932" s="1">
        <v>5.36623447152264</v>
      </c>
      <c r="AN1932" s="10">
        <v>1.8464462697712301</v>
      </c>
      <c r="AO1932" s="10">
        <f t="shared" si="134"/>
        <v>7.2126807412938696</v>
      </c>
      <c r="AP1932" s="1">
        <v>5361.9103468077901</v>
      </c>
      <c r="AQ1932" s="1">
        <v>10918.934997833599</v>
      </c>
      <c r="AR1932" s="1" t="s">
        <v>1201</v>
      </c>
      <c r="AS1932" s="1" t="s">
        <v>15</v>
      </c>
      <c r="AT1932" s="1" t="s">
        <v>1065</v>
      </c>
      <c r="AU1932" s="1">
        <v>20756</v>
      </c>
      <c r="AV1932" s="1">
        <v>9846</v>
      </c>
      <c r="AW1932" s="1">
        <v>8077</v>
      </c>
      <c r="AX1932" s="1">
        <v>47.436885719791903</v>
      </c>
      <c r="AY1932" s="10">
        <v>38.914048949701296</v>
      </c>
      <c r="AZ1932" s="1">
        <v>6.21517890305807</v>
      </c>
      <c r="BA1932" s="1">
        <v>12.1827411167513</v>
      </c>
      <c r="BB1932" s="10">
        <v>79.794478147827206</v>
      </c>
      <c r="BC1932" s="10">
        <f t="shared" si="133"/>
        <v>91.977219264578508</v>
      </c>
      <c r="BD1932" s="1">
        <v>124221.28552919001</v>
      </c>
      <c r="BE1932" s="1">
        <v>340101.94864937</v>
      </c>
      <c r="BF1932" s="1" t="s">
        <v>1205</v>
      </c>
      <c r="BG1932" s="1" t="s">
        <v>15</v>
      </c>
      <c r="BH1932" s="1" t="s">
        <v>1065</v>
      </c>
      <c r="BI1932" s="1">
        <v>24764</v>
      </c>
      <c r="BJ1932" s="1">
        <v>11029</v>
      </c>
      <c r="BK1932" s="1">
        <v>9100</v>
      </c>
      <c r="BL1932" s="1">
        <v>44.536423841059602</v>
      </c>
      <c r="BM1932" s="10">
        <v>36.746890647714402</v>
      </c>
      <c r="BN1932" s="1">
        <v>7.4285714285714297</v>
      </c>
      <c r="BO1932" s="1">
        <v>9.2637362637362592</v>
      </c>
      <c r="BP1932" s="10">
        <v>80.857142857142904</v>
      </c>
      <c r="BQ1932" s="10">
        <f t="shared" si="132"/>
        <v>90.120879120879167</v>
      </c>
      <c r="BR1932" s="1">
        <v>133977.20413676699</v>
      </c>
      <c r="BS1932" s="1">
        <v>279542.1210177</v>
      </c>
    </row>
    <row r="1933" spans="1:71" customFormat="1" x14ac:dyDescent="0.15">
      <c r="A1933">
        <v>3870</v>
      </c>
      <c r="B1933" t="s">
        <v>21</v>
      </c>
      <c r="C1933" t="s">
        <v>8</v>
      </c>
      <c r="D1933" t="s">
        <v>9</v>
      </c>
      <c r="G1933" t="s">
        <v>1046</v>
      </c>
      <c r="H1933" t="s">
        <v>10</v>
      </c>
      <c r="K1933" s="13" t="s">
        <v>21</v>
      </c>
      <c r="L1933" s="13">
        <v>12</v>
      </c>
      <c r="M1933" s="13" t="s">
        <v>21</v>
      </c>
      <c r="N1933" s="15" t="s">
        <v>15</v>
      </c>
      <c r="O1933" s="13" t="s">
        <v>924</v>
      </c>
      <c r="P1933" s="13" t="s">
        <v>1115</v>
      </c>
      <c r="Q1933" s="13" t="s">
        <v>15</v>
      </c>
      <c r="R1933" s="13" t="s">
        <v>1065</v>
      </c>
      <c r="S1933" s="13">
        <v>71159</v>
      </c>
      <c r="T1933" s="13">
        <v>41693</v>
      </c>
      <c r="U1933" s="13">
        <v>32178</v>
      </c>
      <c r="V1933" s="32">
        <v>58.591323655475797</v>
      </c>
      <c r="W1933" s="10">
        <v>45.219859750699101</v>
      </c>
      <c r="X1933" s="1">
        <v>94.113990925476998</v>
      </c>
      <c r="Y1933" s="1">
        <v>4.0648890546335998</v>
      </c>
      <c r="Z1933" s="10">
        <v>1.2057927776741899</v>
      </c>
      <c r="AA1933" s="10">
        <f t="shared" si="131"/>
        <v>5.2706818323077895</v>
      </c>
      <c r="AB1933" s="1">
        <v>4957.8546406506503</v>
      </c>
      <c r="AC1933" s="1">
        <v>9551.0024590856901</v>
      </c>
      <c r="AD1933" s="1" t="s">
        <v>1119</v>
      </c>
      <c r="AE1933" s="1" t="s">
        <v>15</v>
      </c>
      <c r="AF1933" s="1" t="s">
        <v>1065</v>
      </c>
      <c r="AG1933" s="1">
        <v>69884</v>
      </c>
      <c r="AH1933" s="1">
        <v>39432</v>
      </c>
      <c r="AI1933" s="1">
        <v>30994</v>
      </c>
      <c r="AJ1933" s="32">
        <v>56.4249327456929</v>
      </c>
      <c r="AK1933" s="10">
        <v>44.350638200446497</v>
      </c>
      <c r="AL1933" s="1">
        <v>94.402142350132294</v>
      </c>
      <c r="AM1933" s="1">
        <v>4.0007743434213099</v>
      </c>
      <c r="AN1933" s="10">
        <v>1.0421371878428101</v>
      </c>
      <c r="AO1933" s="10">
        <f t="shared" si="134"/>
        <v>5.04291153126412</v>
      </c>
      <c r="AP1933" s="1">
        <v>4879.35451559577</v>
      </c>
      <c r="AQ1933" s="1">
        <v>9610.1669222734108</v>
      </c>
      <c r="AR1933" s="1" t="s">
        <v>1202</v>
      </c>
      <c r="AS1933" s="1" t="s">
        <v>15</v>
      </c>
      <c r="AT1933" s="1" t="s">
        <v>1065</v>
      </c>
      <c r="AU1933" s="1">
        <v>25118</v>
      </c>
      <c r="AV1933" s="1">
        <v>12308</v>
      </c>
      <c r="AW1933" s="1">
        <v>10247</v>
      </c>
      <c r="AX1933" s="1">
        <v>49.000716617565097</v>
      </c>
      <c r="AY1933" s="10">
        <v>40.795445497252999</v>
      </c>
      <c r="AZ1933" s="1">
        <v>7.4168049185127396</v>
      </c>
      <c r="BA1933" s="1">
        <v>12.959890699717</v>
      </c>
      <c r="BB1933" s="10">
        <v>77.856933736703397</v>
      </c>
      <c r="BC1933" s="10">
        <f t="shared" si="133"/>
        <v>90.816824436420404</v>
      </c>
      <c r="BD1933" s="1">
        <v>107897.686149393</v>
      </c>
      <c r="BE1933" s="1">
        <v>312942.67777223699</v>
      </c>
      <c r="BF1933" s="1" t="s">
        <v>1206</v>
      </c>
      <c r="BG1933" s="1" t="s">
        <v>15</v>
      </c>
      <c r="BH1933" s="1" t="s">
        <v>1065</v>
      </c>
      <c r="BI1933" s="1">
        <v>29836</v>
      </c>
      <c r="BJ1933" s="1">
        <v>14128</v>
      </c>
      <c r="BK1933" s="1">
        <v>11553</v>
      </c>
      <c r="BL1933" s="1">
        <v>47.3521919828395</v>
      </c>
      <c r="BM1933" s="10">
        <v>38.721678509183498</v>
      </c>
      <c r="BN1933" s="1">
        <v>8.2749069505756108</v>
      </c>
      <c r="BO1933" s="1">
        <v>12.118064571972599</v>
      </c>
      <c r="BP1933" s="10">
        <v>77.330563490002604</v>
      </c>
      <c r="BQ1933" s="10">
        <f t="shared" si="132"/>
        <v>89.448628061975199</v>
      </c>
      <c r="BR1933" s="1">
        <v>111210.080118919</v>
      </c>
      <c r="BS1933" s="1">
        <v>273286.94458533701</v>
      </c>
    </row>
    <row r="1934" spans="1:71" customFormat="1" x14ac:dyDescent="0.15">
      <c r="A1934">
        <v>3870</v>
      </c>
      <c r="B1934" t="s">
        <v>22</v>
      </c>
      <c r="C1934" t="s">
        <v>8</v>
      </c>
      <c r="D1934" t="s">
        <v>9</v>
      </c>
      <c r="G1934" t="s">
        <v>1049</v>
      </c>
      <c r="H1934" t="s">
        <v>10</v>
      </c>
      <c r="K1934" s="13" t="s">
        <v>22</v>
      </c>
      <c r="L1934" s="13">
        <v>13</v>
      </c>
      <c r="M1934" s="13" t="s">
        <v>22</v>
      </c>
      <c r="N1934" s="15" t="s">
        <v>16</v>
      </c>
      <c r="O1934" s="13" t="s">
        <v>884</v>
      </c>
      <c r="P1934" s="13" t="s">
        <v>1114</v>
      </c>
      <c r="Q1934" s="13" t="s">
        <v>16</v>
      </c>
      <c r="R1934" s="13" t="s">
        <v>1065</v>
      </c>
      <c r="S1934" s="13">
        <v>9071</v>
      </c>
      <c r="T1934" s="13">
        <v>959</v>
      </c>
      <c r="U1934" s="13">
        <v>758</v>
      </c>
      <c r="V1934" s="32">
        <v>10.572153015103099</v>
      </c>
      <c r="W1934" s="10">
        <v>8.3563002976518597</v>
      </c>
      <c r="X1934" s="1">
        <v>11.609498680738801</v>
      </c>
      <c r="Y1934" s="1">
        <v>8.3113456464379905</v>
      </c>
      <c r="Z1934" s="10">
        <v>76.517150395778401</v>
      </c>
      <c r="AA1934" s="10">
        <f t="shared" si="131"/>
        <v>84.828496042216386</v>
      </c>
      <c r="AB1934" s="1">
        <v>146307.286531761</v>
      </c>
      <c r="AC1934" s="1">
        <v>201899.91805810999</v>
      </c>
      <c r="AD1934" s="1" t="s">
        <v>1118</v>
      </c>
      <c r="AE1934" s="1" t="s">
        <v>16</v>
      </c>
      <c r="AF1934" s="1" t="s">
        <v>1065</v>
      </c>
      <c r="AG1934" s="1">
        <v>9002</v>
      </c>
      <c r="AH1934" s="1">
        <v>868</v>
      </c>
      <c r="AI1934" s="1">
        <v>718</v>
      </c>
      <c r="AJ1934" s="32">
        <v>9.6423017107309494</v>
      </c>
      <c r="AK1934" s="10">
        <v>7.9760053321484099</v>
      </c>
      <c r="AL1934" s="1">
        <v>12.813370473537599</v>
      </c>
      <c r="AM1934" s="1">
        <v>6.4066852367687996</v>
      </c>
      <c r="AN1934" s="10">
        <v>77.715877437325901</v>
      </c>
      <c r="AO1934" s="10">
        <f t="shared" si="134"/>
        <v>84.122562674094695</v>
      </c>
      <c r="AP1934" s="1">
        <v>155489.309322683</v>
      </c>
      <c r="AQ1934" s="1">
        <v>200630.10241353101</v>
      </c>
      <c r="AR1934" s="1" t="s">
        <v>1201</v>
      </c>
      <c r="AS1934" s="1" t="s">
        <v>16</v>
      </c>
      <c r="AT1934" s="1" t="s">
        <v>1065</v>
      </c>
      <c r="AU1934" s="1">
        <v>6549</v>
      </c>
      <c r="AV1934" s="1">
        <v>394</v>
      </c>
      <c r="AW1934" s="1">
        <v>332</v>
      </c>
      <c r="AX1934" s="1">
        <v>6.0161856772026301</v>
      </c>
      <c r="AY1934" s="10">
        <v>5.0694762559169302</v>
      </c>
      <c r="AZ1934" s="1">
        <v>8.4337349397590398</v>
      </c>
      <c r="BA1934" s="1">
        <v>9.6385542168674707</v>
      </c>
      <c r="BB1934" s="10">
        <v>80.722891566265005</v>
      </c>
      <c r="BC1934" s="10">
        <f t="shared" si="133"/>
        <v>90.361445783132481</v>
      </c>
      <c r="BD1934" s="1">
        <v>162336.617914542</v>
      </c>
      <c r="BE1934" s="1">
        <v>274852.844174025</v>
      </c>
      <c r="BF1934" s="1" t="s">
        <v>1205</v>
      </c>
      <c r="BG1934" s="1" t="s">
        <v>16</v>
      </c>
      <c r="BH1934" s="1" t="s">
        <v>1065</v>
      </c>
      <c r="BI1934" s="1">
        <v>6972</v>
      </c>
      <c r="BJ1934" s="1">
        <v>416</v>
      </c>
      <c r="BK1934" s="1">
        <v>362</v>
      </c>
      <c r="BL1934" s="1">
        <v>5.9667240390131999</v>
      </c>
      <c r="BM1934" s="10">
        <v>5.1921973608720604</v>
      </c>
      <c r="BN1934" s="1">
        <v>9.3922651933701697</v>
      </c>
      <c r="BO1934" s="1">
        <v>7.7348066298342504</v>
      </c>
      <c r="BP1934" s="10">
        <v>79.558011049723802</v>
      </c>
      <c r="BQ1934" s="10">
        <f t="shared" si="132"/>
        <v>87.292817679558055</v>
      </c>
      <c r="BR1934" s="1">
        <v>119753.407281343</v>
      </c>
      <c r="BS1934" s="1">
        <v>199965.72232648599</v>
      </c>
    </row>
    <row r="1935" spans="1:71" customFormat="1" x14ac:dyDescent="0.15">
      <c r="A1935">
        <v>3870</v>
      </c>
      <c r="B1935" t="s">
        <v>23</v>
      </c>
      <c r="C1935" t="s">
        <v>8</v>
      </c>
      <c r="D1935" t="s">
        <v>9</v>
      </c>
      <c r="G1935" t="s">
        <v>1049</v>
      </c>
      <c r="H1935" t="s">
        <v>10</v>
      </c>
      <c r="K1935" s="13" t="s">
        <v>23</v>
      </c>
      <c r="L1935" s="13">
        <v>14</v>
      </c>
      <c r="M1935" s="13" t="s">
        <v>23</v>
      </c>
      <c r="N1935" s="15" t="s">
        <v>16</v>
      </c>
      <c r="O1935" s="13" t="s">
        <v>924</v>
      </c>
      <c r="P1935" s="13" t="s">
        <v>1115</v>
      </c>
      <c r="Q1935" s="13" t="s">
        <v>16</v>
      </c>
      <c r="R1935" s="13" t="s">
        <v>1065</v>
      </c>
      <c r="S1935" s="13">
        <v>10433</v>
      </c>
      <c r="T1935" s="13">
        <v>1297</v>
      </c>
      <c r="U1935" s="13">
        <v>1065</v>
      </c>
      <c r="V1935" s="32">
        <v>12.4317070832934</v>
      </c>
      <c r="W1935" s="10">
        <v>10.2079938656187</v>
      </c>
      <c r="X1935" s="1">
        <v>9.5774647887323905</v>
      </c>
      <c r="Y1935" s="1">
        <v>8.4507042253521103</v>
      </c>
      <c r="Z1935" s="10">
        <v>80.563380281690101</v>
      </c>
      <c r="AA1935" s="10">
        <f t="shared" si="131"/>
        <v>89.014084507042213</v>
      </c>
      <c r="AB1935" s="1">
        <v>153448.17880855899</v>
      </c>
      <c r="AC1935" s="1">
        <v>261188.829492661</v>
      </c>
      <c r="AD1935" s="1" t="s">
        <v>1119</v>
      </c>
      <c r="AE1935" s="1" t="s">
        <v>16</v>
      </c>
      <c r="AF1935" s="1" t="s">
        <v>1065</v>
      </c>
      <c r="AG1935" s="1">
        <v>10022</v>
      </c>
      <c r="AH1935" s="1">
        <v>1125</v>
      </c>
      <c r="AI1935" s="1">
        <v>978</v>
      </c>
      <c r="AJ1935" s="32">
        <v>11.225304330473</v>
      </c>
      <c r="AK1935" s="10">
        <v>9.7585312312911601</v>
      </c>
      <c r="AL1935" s="1">
        <v>10.122699386503101</v>
      </c>
      <c r="AM1935" s="1">
        <v>6.2372188139059297</v>
      </c>
      <c r="AN1935" s="10">
        <v>81.595092024539895</v>
      </c>
      <c r="AO1935" s="10">
        <f t="shared" si="134"/>
        <v>87.832310838445821</v>
      </c>
      <c r="AP1935" s="1">
        <v>161614.84695543101</v>
      </c>
      <c r="AQ1935" s="1">
        <v>244901.58961466601</v>
      </c>
      <c r="AR1935" s="1" t="s">
        <v>1202</v>
      </c>
      <c r="AS1935" s="1" t="s">
        <v>16</v>
      </c>
      <c r="AT1935" s="1" t="s">
        <v>1065</v>
      </c>
      <c r="AU1935" s="1">
        <v>8135</v>
      </c>
      <c r="AV1935" s="1">
        <v>634</v>
      </c>
      <c r="AW1935" s="1">
        <v>530</v>
      </c>
      <c r="AX1935" s="1">
        <v>7.7934849416103296</v>
      </c>
      <c r="AY1935" s="10">
        <v>6.51505838967425</v>
      </c>
      <c r="AZ1935" s="1">
        <v>12.0754716981132</v>
      </c>
      <c r="BA1935" s="1">
        <v>6.4150943396226401</v>
      </c>
      <c r="BB1935" s="10">
        <v>80.188679245282998</v>
      </c>
      <c r="BC1935" s="10">
        <f t="shared" si="133"/>
        <v>86.603773584905639</v>
      </c>
      <c r="BD1935" s="1">
        <v>139121.74877106599</v>
      </c>
      <c r="BE1935" s="1">
        <v>231584.01987279201</v>
      </c>
      <c r="BF1935" s="1" t="s">
        <v>1206</v>
      </c>
      <c r="BG1935" s="1" t="s">
        <v>16</v>
      </c>
      <c r="BH1935" s="1" t="s">
        <v>1065</v>
      </c>
      <c r="BI1935" s="1">
        <v>10064</v>
      </c>
      <c r="BJ1935" s="1">
        <v>747</v>
      </c>
      <c r="BK1935" s="1">
        <v>621</v>
      </c>
      <c r="BL1935" s="1">
        <v>7.4224960254371997</v>
      </c>
      <c r="BM1935" s="10">
        <v>6.1705087440381599</v>
      </c>
      <c r="BN1935" s="1">
        <v>11.4331723027375</v>
      </c>
      <c r="BO1935" s="1">
        <v>7.8904991948470196</v>
      </c>
      <c r="BP1935" s="10">
        <v>78.260869565217405</v>
      </c>
      <c r="BQ1935" s="10">
        <f t="shared" si="132"/>
        <v>86.151368760064429</v>
      </c>
      <c r="BR1935" s="1">
        <v>123886.787012061</v>
      </c>
      <c r="BS1935" s="1">
        <v>199940.49423076</v>
      </c>
    </row>
    <row r="1936" spans="1:71" customFormat="1" x14ac:dyDescent="0.15">
      <c r="A1936">
        <v>3870</v>
      </c>
      <c r="B1936" t="s">
        <v>24</v>
      </c>
      <c r="C1936" t="s">
        <v>8</v>
      </c>
      <c r="D1936" t="s">
        <v>9</v>
      </c>
      <c r="G1936" t="s">
        <v>1049</v>
      </c>
      <c r="H1936" t="s">
        <v>10</v>
      </c>
      <c r="K1936" s="13" t="s">
        <v>24</v>
      </c>
      <c r="L1936" s="13">
        <v>15</v>
      </c>
      <c r="M1936" s="13" t="s">
        <v>24</v>
      </c>
      <c r="N1936" s="15" t="s">
        <v>17</v>
      </c>
      <c r="O1936" s="13" t="s">
        <v>884</v>
      </c>
      <c r="P1936" s="13" t="s">
        <v>1114</v>
      </c>
      <c r="Q1936" s="13" t="s">
        <v>17</v>
      </c>
      <c r="R1936" s="13" t="s">
        <v>1065</v>
      </c>
      <c r="S1936" s="13">
        <v>9012</v>
      </c>
      <c r="T1936" s="13">
        <v>998</v>
      </c>
      <c r="U1936" s="13">
        <v>771</v>
      </c>
      <c r="V1936" s="32">
        <v>11.074123391034201</v>
      </c>
      <c r="W1936" s="10">
        <v>8.5552596537949395</v>
      </c>
      <c r="X1936" s="1">
        <v>10.505836575875501</v>
      </c>
      <c r="Y1936" s="1">
        <v>7.2632944228275003</v>
      </c>
      <c r="Z1936" s="10">
        <v>80.415045395590099</v>
      </c>
      <c r="AA1936" s="10">
        <f t="shared" si="131"/>
        <v>87.678339818417598</v>
      </c>
      <c r="AB1936" s="1">
        <v>156151.33358313399</v>
      </c>
      <c r="AC1936" s="1">
        <v>219533.00663337199</v>
      </c>
      <c r="AD1936" s="1" t="s">
        <v>1118</v>
      </c>
      <c r="AE1936" s="1" t="s">
        <v>17</v>
      </c>
      <c r="AF1936" s="1" t="s">
        <v>1065</v>
      </c>
      <c r="AG1936" s="1">
        <v>9847</v>
      </c>
      <c r="AH1936" s="1">
        <v>1006</v>
      </c>
      <c r="AI1936" s="1">
        <v>845</v>
      </c>
      <c r="AJ1936" s="32">
        <v>10.216309535899301</v>
      </c>
      <c r="AK1936" s="10">
        <v>8.5812937950644894</v>
      </c>
      <c r="AL1936" s="1">
        <v>8.9940828402366897</v>
      </c>
      <c r="AM1936" s="1">
        <v>6.8639053254437901</v>
      </c>
      <c r="AN1936" s="10">
        <v>82.011834319526599</v>
      </c>
      <c r="AO1936" s="10">
        <f t="shared" si="134"/>
        <v>88.875739644970395</v>
      </c>
      <c r="AP1936" s="1">
        <v>177006.98497638301</v>
      </c>
      <c r="AQ1936" s="1">
        <v>246246.98883094999</v>
      </c>
      <c r="AR1936" s="1" t="s">
        <v>1201</v>
      </c>
      <c r="AS1936" s="1" t="s">
        <v>17</v>
      </c>
      <c r="AT1936" s="1" t="s">
        <v>1065</v>
      </c>
      <c r="AU1936" s="1">
        <v>6662</v>
      </c>
      <c r="AV1936" s="1">
        <v>892</v>
      </c>
      <c r="AW1936" s="1">
        <v>742</v>
      </c>
      <c r="AX1936" s="1">
        <v>13.3893725607926</v>
      </c>
      <c r="AY1936" s="10">
        <v>11.137796457520301</v>
      </c>
      <c r="AZ1936" s="1">
        <v>6.0646900269541799</v>
      </c>
      <c r="BA1936" s="1">
        <v>5.9299191374663103</v>
      </c>
      <c r="BB1936" s="10">
        <v>87.735849056603797</v>
      </c>
      <c r="BC1936" s="10">
        <f t="shared" si="133"/>
        <v>93.665768194070111</v>
      </c>
      <c r="BD1936" s="1">
        <v>251279.00460192599</v>
      </c>
      <c r="BE1936" s="1">
        <v>567037.37512866501</v>
      </c>
      <c r="BF1936" s="1" t="s">
        <v>1205</v>
      </c>
      <c r="BG1936" s="1" t="s">
        <v>17</v>
      </c>
      <c r="BH1936" s="1" t="s">
        <v>1065</v>
      </c>
      <c r="BI1936" s="1">
        <v>7466</v>
      </c>
      <c r="BJ1936" s="1">
        <v>465</v>
      </c>
      <c r="BK1936" s="1">
        <v>398</v>
      </c>
      <c r="BL1936" s="1">
        <v>6.2282346638092703</v>
      </c>
      <c r="BM1936" s="10">
        <v>5.3308331100991202</v>
      </c>
      <c r="BN1936" s="1">
        <v>14.572864321608</v>
      </c>
      <c r="BO1936" s="1">
        <v>9.0452261306532709</v>
      </c>
      <c r="BP1936" s="10">
        <v>74.371859296482398</v>
      </c>
      <c r="BQ1936" s="10">
        <f t="shared" si="132"/>
        <v>83.417085427135675</v>
      </c>
      <c r="BR1936" s="1">
        <v>118327.22562890399</v>
      </c>
      <c r="BS1936" s="1">
        <v>178668.12764385599</v>
      </c>
    </row>
    <row r="1937" spans="1:71" customFormat="1" x14ac:dyDescent="0.15">
      <c r="A1937">
        <v>3870</v>
      </c>
      <c r="B1937" t="s">
        <v>25</v>
      </c>
      <c r="C1937" t="s">
        <v>8</v>
      </c>
      <c r="D1937" t="s">
        <v>9</v>
      </c>
      <c r="G1937" t="s">
        <v>1049</v>
      </c>
      <c r="H1937" t="s">
        <v>10</v>
      </c>
      <c r="K1937" s="13" t="s">
        <v>25</v>
      </c>
      <c r="L1937" s="13">
        <v>16</v>
      </c>
      <c r="M1937" s="13" t="s">
        <v>25</v>
      </c>
      <c r="N1937" s="15" t="s">
        <v>17</v>
      </c>
      <c r="O1937" s="13" t="s">
        <v>924</v>
      </c>
      <c r="P1937" s="13" t="s">
        <v>1115</v>
      </c>
      <c r="Q1937" s="13" t="s">
        <v>17</v>
      </c>
      <c r="R1937" s="13" t="s">
        <v>1065</v>
      </c>
      <c r="S1937" s="13">
        <v>11459</v>
      </c>
      <c r="T1937" s="13">
        <v>1395</v>
      </c>
      <c r="U1937" s="13">
        <v>1151</v>
      </c>
      <c r="V1937" s="32">
        <v>12.1738371585653</v>
      </c>
      <c r="W1937" s="10">
        <v>10.0445065014399</v>
      </c>
      <c r="X1937" s="1">
        <v>8.8618592528236295</v>
      </c>
      <c r="Y1937" s="1">
        <v>7.8192875760208498</v>
      </c>
      <c r="Z1937" s="10">
        <v>81.407471763683702</v>
      </c>
      <c r="AA1937" s="10">
        <f t="shared" si="131"/>
        <v>89.226759339704557</v>
      </c>
      <c r="AB1937" s="1">
        <v>170818.435121419</v>
      </c>
      <c r="AC1937" s="1">
        <v>269290.788409553</v>
      </c>
      <c r="AD1937" s="1" t="s">
        <v>1119</v>
      </c>
      <c r="AE1937" s="1" t="s">
        <v>17</v>
      </c>
      <c r="AF1937" s="1" t="s">
        <v>1065</v>
      </c>
      <c r="AG1937" s="1">
        <v>9607</v>
      </c>
      <c r="AH1937" s="1">
        <v>1103</v>
      </c>
      <c r="AI1937" s="1">
        <v>923</v>
      </c>
      <c r="AJ1937" s="32">
        <v>11.481211616529601</v>
      </c>
      <c r="AK1937" s="10">
        <v>9.6075778078484397</v>
      </c>
      <c r="AL1937" s="1">
        <v>9.6424702058504899</v>
      </c>
      <c r="AM1937" s="1">
        <v>8.1256771397616507</v>
      </c>
      <c r="AN1937" s="10">
        <v>80.715059588298999</v>
      </c>
      <c r="AO1937" s="10">
        <f t="shared" si="134"/>
        <v>88.840736728060648</v>
      </c>
      <c r="AP1937" s="1">
        <v>169099.108688348</v>
      </c>
      <c r="AQ1937" s="1">
        <v>267982.47746418102</v>
      </c>
      <c r="AR1937" s="1" t="s">
        <v>1202</v>
      </c>
      <c r="AS1937" s="1" t="s">
        <v>17</v>
      </c>
      <c r="AT1937" s="1" t="s">
        <v>1065</v>
      </c>
      <c r="AU1937" s="1">
        <v>8489</v>
      </c>
      <c r="AV1937" s="1">
        <v>610</v>
      </c>
      <c r="AW1937" s="1">
        <v>488</v>
      </c>
      <c r="AX1937" s="1">
        <v>7.1857698197667599</v>
      </c>
      <c r="AY1937" s="10">
        <v>5.7486158558134104</v>
      </c>
      <c r="AZ1937" s="1">
        <v>7.5819672131147504</v>
      </c>
      <c r="BA1937" s="1">
        <v>10.040983606557401</v>
      </c>
      <c r="BB1937" s="10">
        <v>79.098360655737693</v>
      </c>
      <c r="BC1937" s="10">
        <f t="shared" si="133"/>
        <v>89.139344262295097</v>
      </c>
      <c r="BD1937" s="1">
        <v>141231.33020153601</v>
      </c>
      <c r="BE1937" s="1">
        <v>263119.54554283503</v>
      </c>
      <c r="BF1937" s="1" t="s">
        <v>1206</v>
      </c>
      <c r="BG1937" s="1" t="s">
        <v>17</v>
      </c>
      <c r="BH1937" s="1" t="s">
        <v>1065</v>
      </c>
      <c r="BI1937" s="1">
        <v>9938</v>
      </c>
      <c r="BJ1937" s="1">
        <v>711</v>
      </c>
      <c r="BK1937" s="1">
        <v>584</v>
      </c>
      <c r="BL1937" s="1">
        <v>7.1543570134836001</v>
      </c>
      <c r="BM1937" s="10">
        <v>5.8764338901187401</v>
      </c>
      <c r="BN1937" s="1">
        <v>10.1027397260274</v>
      </c>
      <c r="BO1937" s="1">
        <v>6.5068493150684903</v>
      </c>
      <c r="BP1937" s="10">
        <v>80.821917808219197</v>
      </c>
      <c r="BQ1937" s="10">
        <f t="shared" si="132"/>
        <v>87.32876712328769</v>
      </c>
      <c r="BR1937" s="1">
        <v>132646.912605741</v>
      </c>
      <c r="BS1937" s="1">
        <v>217280.81682418301</v>
      </c>
    </row>
    <row r="1938" spans="1:71" customFormat="1" x14ac:dyDescent="0.15">
      <c r="A1938">
        <v>3870</v>
      </c>
      <c r="B1938" t="s">
        <v>26</v>
      </c>
      <c r="C1938" t="s">
        <v>8</v>
      </c>
      <c r="D1938" t="s">
        <v>9</v>
      </c>
      <c r="G1938" t="s">
        <v>1049</v>
      </c>
      <c r="H1938" t="s">
        <v>10</v>
      </c>
      <c r="K1938" s="13" t="s">
        <v>26</v>
      </c>
      <c r="L1938" s="13">
        <v>17</v>
      </c>
      <c r="M1938" s="13" t="s">
        <v>26</v>
      </c>
      <c r="N1938" s="15" t="s">
        <v>18</v>
      </c>
      <c r="O1938" s="13" t="s">
        <v>884</v>
      </c>
      <c r="P1938" s="13" t="s">
        <v>1114</v>
      </c>
      <c r="Q1938" s="13" t="s">
        <v>18</v>
      </c>
      <c r="R1938" s="13" t="s">
        <v>1065</v>
      </c>
      <c r="S1938" s="13">
        <v>9285</v>
      </c>
      <c r="T1938" s="13">
        <v>865</v>
      </c>
      <c r="U1938" s="13">
        <v>735</v>
      </c>
      <c r="V1938" s="32">
        <v>9.3161012385568096</v>
      </c>
      <c r="W1938" s="10">
        <v>7.9159935379644599</v>
      </c>
      <c r="X1938" s="1">
        <v>8.1632653061224492</v>
      </c>
      <c r="Y1938" s="1">
        <v>7.3469387755102096</v>
      </c>
      <c r="Z1938" s="10">
        <v>81.768707482993193</v>
      </c>
      <c r="AA1938" s="10">
        <f t="shared" si="131"/>
        <v>89.115646258503403</v>
      </c>
      <c r="AB1938" s="1">
        <v>190813.38620732501</v>
      </c>
      <c r="AC1938" s="1">
        <v>256278.10596620699</v>
      </c>
      <c r="AD1938" s="1" t="s">
        <v>1118</v>
      </c>
      <c r="AE1938" s="1" t="s">
        <v>18</v>
      </c>
      <c r="AF1938" s="1" t="s">
        <v>1065</v>
      </c>
      <c r="AG1938" s="1">
        <v>10379</v>
      </c>
      <c r="AH1938" s="1">
        <v>1104</v>
      </c>
      <c r="AI1938" s="1">
        <v>935</v>
      </c>
      <c r="AJ1938" s="32">
        <v>10.636862896232801</v>
      </c>
      <c r="AK1938" s="10">
        <v>9.0085750072261295</v>
      </c>
      <c r="AL1938" s="1">
        <v>10.053475935828899</v>
      </c>
      <c r="AM1938" s="1">
        <v>7.5935828877005296</v>
      </c>
      <c r="AN1938" s="10">
        <v>79.786096256684502</v>
      </c>
      <c r="AO1938" s="10">
        <f t="shared" si="134"/>
        <v>87.379679144385037</v>
      </c>
      <c r="AP1938" s="1">
        <v>166206.181400145</v>
      </c>
      <c r="AQ1938" s="1">
        <v>224978.73217065801</v>
      </c>
      <c r="AR1938" s="1" t="s">
        <v>1201</v>
      </c>
      <c r="AS1938" s="1" t="s">
        <v>18</v>
      </c>
      <c r="AT1938" s="1" t="s">
        <v>1065</v>
      </c>
      <c r="AU1938" s="1">
        <v>7694</v>
      </c>
      <c r="AV1938" s="1">
        <v>520</v>
      </c>
      <c r="AW1938" s="1">
        <v>444</v>
      </c>
      <c r="AX1938" s="1">
        <v>6.7585131271120398</v>
      </c>
      <c r="AY1938" s="10">
        <v>5.7707304393033496</v>
      </c>
      <c r="AZ1938" s="1">
        <v>7.4324324324324298</v>
      </c>
      <c r="BA1938" s="1">
        <v>7.4324324324324298</v>
      </c>
      <c r="BB1938" s="10">
        <v>83.108108108108098</v>
      </c>
      <c r="BC1938" s="10">
        <f t="shared" si="133"/>
        <v>90.540540540540533</v>
      </c>
      <c r="BD1938" s="1">
        <v>179094.52264326101</v>
      </c>
      <c r="BE1938" s="1">
        <v>278765.528793259</v>
      </c>
      <c r="BF1938" s="1" t="s">
        <v>1205</v>
      </c>
      <c r="BG1938" s="1" t="s">
        <v>18</v>
      </c>
      <c r="BH1938" s="1" t="s">
        <v>1065</v>
      </c>
      <c r="BI1938" s="1">
        <v>7337</v>
      </c>
      <c r="BJ1938" s="1">
        <v>407</v>
      </c>
      <c r="BK1938" s="1">
        <v>328</v>
      </c>
      <c r="BL1938" s="1">
        <v>5.5472263868066003</v>
      </c>
      <c r="BM1938" s="10">
        <v>4.4704920267139201</v>
      </c>
      <c r="BN1938" s="1">
        <v>8.5365853658536608</v>
      </c>
      <c r="BO1938" s="1">
        <v>9.1463414634146307</v>
      </c>
      <c r="BP1938" s="10">
        <v>80.487804878048806</v>
      </c>
      <c r="BQ1938" s="10">
        <f t="shared" si="132"/>
        <v>89.634146341463435</v>
      </c>
      <c r="BR1938" s="1">
        <v>132380.76306410899</v>
      </c>
      <c r="BS1938" s="1">
        <v>222364.30504102801</v>
      </c>
    </row>
    <row r="1939" spans="1:71" customFormat="1" x14ac:dyDescent="0.15">
      <c r="A1939">
        <v>3870</v>
      </c>
      <c r="B1939" t="s">
        <v>27</v>
      </c>
      <c r="C1939" t="s">
        <v>8</v>
      </c>
      <c r="D1939" t="s">
        <v>9</v>
      </c>
      <c r="G1939" t="s">
        <v>1049</v>
      </c>
      <c r="H1939" t="s">
        <v>10</v>
      </c>
      <c r="K1939" s="13" t="s">
        <v>27</v>
      </c>
      <c r="L1939" s="13">
        <v>18</v>
      </c>
      <c r="M1939" s="13" t="s">
        <v>27</v>
      </c>
      <c r="N1939" s="15" t="s">
        <v>18</v>
      </c>
      <c r="O1939" s="13" t="s">
        <v>924</v>
      </c>
      <c r="P1939" s="13" t="s">
        <v>1115</v>
      </c>
      <c r="Q1939" s="13" t="s">
        <v>18</v>
      </c>
      <c r="R1939" s="13" t="s">
        <v>1065</v>
      </c>
      <c r="S1939" s="13">
        <v>11142</v>
      </c>
      <c r="T1939" s="13">
        <v>1441</v>
      </c>
      <c r="U1939" s="13">
        <v>1193</v>
      </c>
      <c r="V1939" s="32">
        <v>12.9330461317537</v>
      </c>
      <c r="W1939" s="10">
        <v>10.7072338897864</v>
      </c>
      <c r="X1939" s="1">
        <v>7.1248952221290898</v>
      </c>
      <c r="Y1939" s="1">
        <v>6.8734283319363003</v>
      </c>
      <c r="Z1939" s="10">
        <v>84.157585917854107</v>
      </c>
      <c r="AA1939" s="10">
        <f t="shared" si="131"/>
        <v>91.031014249790402</v>
      </c>
      <c r="AB1939" s="1">
        <v>177047.461860034</v>
      </c>
      <c r="AC1939" s="1">
        <v>297844.64447639999</v>
      </c>
      <c r="AD1939" s="1" t="s">
        <v>1119</v>
      </c>
      <c r="AE1939" s="1" t="s">
        <v>18</v>
      </c>
      <c r="AF1939" s="1" t="s">
        <v>1065</v>
      </c>
      <c r="AG1939" s="1">
        <v>9230</v>
      </c>
      <c r="AH1939" s="1">
        <v>998</v>
      </c>
      <c r="AI1939" s="1">
        <v>860</v>
      </c>
      <c r="AJ1939" s="32">
        <v>10.8125677139762</v>
      </c>
      <c r="AK1939" s="10">
        <v>9.3174431202600196</v>
      </c>
      <c r="AL1939" s="1">
        <v>9.8837209302325597</v>
      </c>
      <c r="AM1939" s="1">
        <v>7.6744186046511604</v>
      </c>
      <c r="AN1939" s="10">
        <v>80.581395348837205</v>
      </c>
      <c r="AO1939" s="10">
        <f t="shared" si="134"/>
        <v>88.255813953488371</v>
      </c>
      <c r="AP1939" s="1">
        <v>159539.09727065501</v>
      </c>
      <c r="AQ1939" s="1">
        <v>254522.68365078201</v>
      </c>
      <c r="AR1939" s="1" t="s">
        <v>1202</v>
      </c>
      <c r="AS1939" s="1" t="s">
        <v>18</v>
      </c>
      <c r="AT1939" s="1" t="s">
        <v>1065</v>
      </c>
      <c r="AU1939" s="1">
        <v>8950</v>
      </c>
      <c r="AV1939" s="1">
        <v>659</v>
      </c>
      <c r="AW1939" s="1">
        <v>553</v>
      </c>
      <c r="AX1939" s="1">
        <v>7.3631284916201096</v>
      </c>
      <c r="AY1939" s="10">
        <v>6.1787709497206702</v>
      </c>
      <c r="AZ1939" s="1">
        <v>10.849909584086801</v>
      </c>
      <c r="BA1939" s="1">
        <v>9.7649186256781206</v>
      </c>
      <c r="BB1939" s="10">
        <v>76.853526220614796</v>
      </c>
      <c r="BC1939" s="10">
        <f t="shared" si="133"/>
        <v>86.618444846292917</v>
      </c>
      <c r="BD1939" s="1">
        <v>134491.737173773</v>
      </c>
      <c r="BE1939" s="1">
        <v>224829.93080383501</v>
      </c>
      <c r="BF1939" s="1" t="s">
        <v>1206</v>
      </c>
      <c r="BG1939" s="1" t="s">
        <v>18</v>
      </c>
      <c r="BH1939" s="1" t="s">
        <v>1065</v>
      </c>
      <c r="BI1939" s="1">
        <v>9025</v>
      </c>
      <c r="BJ1939" s="1">
        <v>579</v>
      </c>
      <c r="BK1939" s="1">
        <v>503</v>
      </c>
      <c r="BL1939" s="1">
        <v>6.4155124653739604</v>
      </c>
      <c r="BM1939" s="10">
        <v>5.5734072022160701</v>
      </c>
      <c r="BN1939" s="1">
        <v>11.9284294234592</v>
      </c>
      <c r="BO1939" s="1">
        <v>10.139165009940401</v>
      </c>
      <c r="BP1939" s="10">
        <v>76.938369781312105</v>
      </c>
      <c r="BQ1939" s="10">
        <f t="shared" si="132"/>
        <v>87.077534791252504</v>
      </c>
      <c r="BR1939" s="1">
        <v>123683.046689072</v>
      </c>
      <c r="BS1939" s="1">
        <v>194309.226311534</v>
      </c>
    </row>
    <row r="1940" spans="1:71" customFormat="1" x14ac:dyDescent="0.15">
      <c r="A1940">
        <v>3870</v>
      </c>
      <c r="B1940" t="s">
        <v>28</v>
      </c>
      <c r="C1940" t="s">
        <v>8</v>
      </c>
      <c r="D1940" t="s">
        <v>9</v>
      </c>
      <c r="G1940" t="s">
        <v>1049</v>
      </c>
      <c r="H1940" t="s">
        <v>10</v>
      </c>
      <c r="K1940" s="13" t="s">
        <v>28</v>
      </c>
      <c r="L1940" s="13">
        <v>19</v>
      </c>
      <c r="M1940" s="13" t="s">
        <v>28</v>
      </c>
      <c r="N1940" s="15" t="s">
        <v>19</v>
      </c>
      <c r="O1940" s="13" t="s">
        <v>884</v>
      </c>
      <c r="P1940" s="13" t="s">
        <v>1114</v>
      </c>
      <c r="Q1940" s="13" t="s">
        <v>19</v>
      </c>
      <c r="R1940" s="13" t="s">
        <v>1065</v>
      </c>
      <c r="S1940" s="13">
        <v>10311</v>
      </c>
      <c r="T1940" s="13">
        <v>1171</v>
      </c>
      <c r="U1940" s="13">
        <v>990</v>
      </c>
      <c r="V1940" s="32">
        <v>11.356803413829899</v>
      </c>
      <c r="W1940" s="10">
        <v>9.6013965667733494</v>
      </c>
      <c r="X1940" s="1">
        <v>9.8989898989898997</v>
      </c>
      <c r="Y1940" s="1">
        <v>5.7575757575757596</v>
      </c>
      <c r="Z1940" s="10">
        <v>81.414141414141397</v>
      </c>
      <c r="AA1940" s="10">
        <f t="shared" si="131"/>
        <v>87.171717171717162</v>
      </c>
      <c r="AB1940" s="1">
        <v>179010.952384128</v>
      </c>
      <c r="AC1940" s="1">
        <v>244717.30735286701</v>
      </c>
      <c r="AD1940" s="1" t="s">
        <v>1118</v>
      </c>
      <c r="AE1940" s="1" t="s">
        <v>19</v>
      </c>
      <c r="AF1940" s="1" t="s">
        <v>1065</v>
      </c>
      <c r="AG1940" s="1">
        <v>10077</v>
      </c>
      <c r="AH1940" s="1">
        <v>1057</v>
      </c>
      <c r="AI1940" s="1">
        <v>891</v>
      </c>
      <c r="AJ1940" s="32">
        <v>10.489232906619</v>
      </c>
      <c r="AK1940" s="10">
        <v>8.8419172372729999</v>
      </c>
      <c r="AL1940" s="1">
        <v>7.8563411896745201</v>
      </c>
      <c r="AM1940" s="1">
        <v>5.3872053872053902</v>
      </c>
      <c r="AN1940" s="10">
        <v>83.052749719416397</v>
      </c>
      <c r="AO1940" s="10">
        <f t="shared" si="134"/>
        <v>88.439955106621781</v>
      </c>
      <c r="AP1940" s="1">
        <v>194576.840978797</v>
      </c>
      <c r="AQ1940" s="1">
        <v>276260.20273284899</v>
      </c>
      <c r="AR1940" s="1" t="s">
        <v>1201</v>
      </c>
      <c r="AS1940" s="1" t="s">
        <v>19</v>
      </c>
      <c r="AT1940" s="1" t="s">
        <v>1065</v>
      </c>
      <c r="AU1940" s="1">
        <v>7588</v>
      </c>
      <c r="AV1940" s="1">
        <v>492</v>
      </c>
      <c r="AW1940" s="1">
        <v>409</v>
      </c>
      <c r="AX1940" s="1">
        <v>6.4839219820769598</v>
      </c>
      <c r="AY1940" s="10">
        <v>5.3900896151818696</v>
      </c>
      <c r="AZ1940" s="1">
        <v>8.5574572127139401</v>
      </c>
      <c r="BA1940" s="1">
        <v>10.513447432762799</v>
      </c>
      <c r="BB1940" s="10">
        <v>77.9951100244499</v>
      </c>
      <c r="BC1940" s="10">
        <f t="shared" si="133"/>
        <v>88.508557457212703</v>
      </c>
      <c r="BD1940" s="1">
        <v>126615.84705266199</v>
      </c>
      <c r="BE1940" s="1">
        <v>229333.767026471</v>
      </c>
      <c r="BF1940" s="1" t="s">
        <v>1205</v>
      </c>
      <c r="BG1940" s="1" t="s">
        <v>19</v>
      </c>
      <c r="BH1940" s="1" t="s">
        <v>1065</v>
      </c>
      <c r="BI1940" s="1">
        <v>7596</v>
      </c>
      <c r="BJ1940" s="1">
        <v>471</v>
      </c>
      <c r="BK1940" s="1">
        <v>425</v>
      </c>
      <c r="BL1940" s="1">
        <v>6.2006319115323896</v>
      </c>
      <c r="BM1940" s="10">
        <v>5.5950500263296501</v>
      </c>
      <c r="BN1940" s="1">
        <v>9.1764705882352899</v>
      </c>
      <c r="BO1940" s="1">
        <v>6.3529411764705896</v>
      </c>
      <c r="BP1940" s="10">
        <v>82.588235294117695</v>
      </c>
      <c r="BQ1940" s="10">
        <f t="shared" si="132"/>
        <v>88.941176470588289</v>
      </c>
      <c r="BR1940" s="1">
        <v>169255.03198552001</v>
      </c>
      <c r="BS1940" s="1">
        <v>233404.71319691101</v>
      </c>
    </row>
    <row r="1941" spans="1:71" customFormat="1" x14ac:dyDescent="0.15">
      <c r="A1941">
        <v>3870</v>
      </c>
      <c r="B1941" t="s">
        <v>29</v>
      </c>
      <c r="C1941" t="s">
        <v>8</v>
      </c>
      <c r="D1941" t="s">
        <v>9</v>
      </c>
      <c r="G1941" t="s">
        <v>1049</v>
      </c>
      <c r="H1941" t="s">
        <v>10</v>
      </c>
      <c r="K1941" s="13" t="s">
        <v>29</v>
      </c>
      <c r="L1941" s="13">
        <v>20</v>
      </c>
      <c r="M1941" s="13" t="s">
        <v>29</v>
      </c>
      <c r="N1941" s="15" t="s">
        <v>19</v>
      </c>
      <c r="O1941" s="13" t="s">
        <v>924</v>
      </c>
      <c r="P1941" s="13" t="s">
        <v>1115</v>
      </c>
      <c r="Q1941" s="13" t="s">
        <v>19</v>
      </c>
      <c r="R1941" s="13" t="s">
        <v>1065</v>
      </c>
      <c r="S1941" s="13">
        <v>11499</v>
      </c>
      <c r="T1941" s="13">
        <v>1538</v>
      </c>
      <c r="U1941" s="13">
        <v>1258</v>
      </c>
      <c r="V1941" s="32">
        <v>13.3750760935734</v>
      </c>
      <c r="W1941" s="10">
        <v>10.9400817462388</v>
      </c>
      <c r="X1941" s="1">
        <v>7.8696343402225803</v>
      </c>
      <c r="Y1941" s="1">
        <v>7.4721780604133601</v>
      </c>
      <c r="Z1941" s="10">
        <v>82.988871224165294</v>
      </c>
      <c r="AA1941" s="10">
        <f t="shared" si="131"/>
        <v>90.46104928457865</v>
      </c>
      <c r="AB1941" s="1">
        <v>190574.06577671901</v>
      </c>
      <c r="AC1941" s="1">
        <v>292545.97563177801</v>
      </c>
      <c r="AD1941" s="1" t="s">
        <v>1119</v>
      </c>
      <c r="AE1941" s="1" t="s">
        <v>19</v>
      </c>
      <c r="AF1941" s="1" t="s">
        <v>1065</v>
      </c>
      <c r="AG1941" s="1">
        <v>8986</v>
      </c>
      <c r="AH1941" s="1">
        <v>1012</v>
      </c>
      <c r="AI1941" s="1">
        <v>824</v>
      </c>
      <c r="AJ1941" s="32">
        <v>11.261963053639001</v>
      </c>
      <c r="AK1941" s="10">
        <v>9.1698197195637707</v>
      </c>
      <c r="AL1941" s="1">
        <v>8.3737864077669908</v>
      </c>
      <c r="AM1941" s="1">
        <v>4.9757281553398096</v>
      </c>
      <c r="AN1941" s="10">
        <v>83.495145631067999</v>
      </c>
      <c r="AO1941" s="10">
        <f t="shared" si="134"/>
        <v>88.470873786407807</v>
      </c>
      <c r="AP1941" s="1">
        <v>183848.19821735201</v>
      </c>
      <c r="AQ1941" s="1">
        <v>270265.64513396501</v>
      </c>
      <c r="AR1941" s="1" t="s">
        <v>1202</v>
      </c>
      <c r="AS1941" s="1" t="s">
        <v>19</v>
      </c>
      <c r="AT1941" s="1" t="s">
        <v>1065</v>
      </c>
      <c r="AU1941" s="1">
        <v>8939</v>
      </c>
      <c r="AV1941" s="1">
        <v>698</v>
      </c>
      <c r="AW1941" s="1">
        <v>563</v>
      </c>
      <c r="AX1941" s="1">
        <v>7.8084796957154001</v>
      </c>
      <c r="AY1941" s="10">
        <v>6.2982436514151496</v>
      </c>
      <c r="AZ1941" s="1">
        <v>10.3019538188277</v>
      </c>
      <c r="BA1941" s="1">
        <v>7.1047957371225596</v>
      </c>
      <c r="BB1941" s="10">
        <v>80.461811722912998</v>
      </c>
      <c r="BC1941" s="10">
        <f t="shared" si="133"/>
        <v>87.566607460035556</v>
      </c>
      <c r="BD1941" s="1">
        <v>149086.03802701499</v>
      </c>
      <c r="BE1941" s="1">
        <v>227146.81194145701</v>
      </c>
      <c r="BF1941" s="1" t="s">
        <v>1206</v>
      </c>
      <c r="BG1941" s="1" t="s">
        <v>19</v>
      </c>
      <c r="BH1941" s="1" t="s">
        <v>1065</v>
      </c>
      <c r="BI1941" s="1">
        <v>9519</v>
      </c>
      <c r="BJ1941" s="1">
        <v>654</v>
      </c>
      <c r="BK1941" s="1">
        <v>562</v>
      </c>
      <c r="BL1941" s="1">
        <v>6.8704695871415096</v>
      </c>
      <c r="BM1941" s="10">
        <v>5.9039815106628897</v>
      </c>
      <c r="BN1941" s="1">
        <v>8.8967971530249095</v>
      </c>
      <c r="BO1941" s="1">
        <v>8.7188612099644107</v>
      </c>
      <c r="BP1941" s="10">
        <v>79.537366548042698</v>
      </c>
      <c r="BQ1941" s="10">
        <f t="shared" si="132"/>
        <v>88.256227758007114</v>
      </c>
      <c r="BR1941" s="1">
        <v>141961.63539317</v>
      </c>
      <c r="BS1941" s="1">
        <v>228947.58577435499</v>
      </c>
    </row>
    <row r="1942" spans="1:71" customFormat="1" x14ac:dyDescent="0.15">
      <c r="A1942">
        <v>3870</v>
      </c>
      <c r="B1942" t="s">
        <v>30</v>
      </c>
      <c r="C1942" t="s">
        <v>8</v>
      </c>
      <c r="D1942" t="s">
        <v>9</v>
      </c>
      <c r="G1942" t="s">
        <v>1049</v>
      </c>
      <c r="H1942" t="s">
        <v>10</v>
      </c>
      <c r="K1942" s="13" t="s">
        <v>30</v>
      </c>
      <c r="L1942" s="13">
        <v>21</v>
      </c>
      <c r="M1942" s="13" t="s">
        <v>30</v>
      </c>
      <c r="N1942" s="15" t="s">
        <v>20</v>
      </c>
      <c r="O1942" s="13" t="s">
        <v>884</v>
      </c>
      <c r="P1942" s="13" t="s">
        <v>1114</v>
      </c>
      <c r="Q1942" s="13" t="s">
        <v>20</v>
      </c>
      <c r="R1942" s="13" t="s">
        <v>1065</v>
      </c>
      <c r="S1942" s="13">
        <v>10660</v>
      </c>
      <c r="T1942" s="13">
        <v>1204</v>
      </c>
      <c r="U1942" s="13">
        <v>1019</v>
      </c>
      <c r="V1942" s="32">
        <v>11.2945590994371</v>
      </c>
      <c r="W1942" s="10">
        <v>9.5590994371482196</v>
      </c>
      <c r="X1942" s="1">
        <v>11.678115799803701</v>
      </c>
      <c r="Y1942" s="1">
        <v>8.7340529931305202</v>
      </c>
      <c r="Z1942" s="10">
        <v>76.545632973503402</v>
      </c>
      <c r="AA1942" s="10">
        <f t="shared" si="131"/>
        <v>85.27968596663392</v>
      </c>
      <c r="AB1942" s="1">
        <v>151331.605950261</v>
      </c>
      <c r="AC1942" s="1">
        <v>197316.94605246501</v>
      </c>
      <c r="AD1942" s="1" t="s">
        <v>1118</v>
      </c>
      <c r="AE1942" s="1" t="s">
        <v>20</v>
      </c>
      <c r="AF1942" s="1" t="s">
        <v>1065</v>
      </c>
      <c r="AG1942" s="1">
        <v>10737</v>
      </c>
      <c r="AH1942" s="1">
        <v>1203</v>
      </c>
      <c r="AI1942" s="1">
        <v>1027</v>
      </c>
      <c r="AJ1942" s="32">
        <v>11.204246996367701</v>
      </c>
      <c r="AK1942" s="10">
        <v>9.5650554158517291</v>
      </c>
      <c r="AL1942" s="1">
        <v>11.100292112950299</v>
      </c>
      <c r="AM1942" s="1">
        <v>6.8159688412852999</v>
      </c>
      <c r="AN1942" s="10">
        <v>79.2599805258033</v>
      </c>
      <c r="AO1942" s="10">
        <f t="shared" si="134"/>
        <v>86.075949367088597</v>
      </c>
      <c r="AP1942" s="1">
        <v>167598.147822634</v>
      </c>
      <c r="AQ1942" s="1">
        <v>237566.36467222901</v>
      </c>
      <c r="AR1942" s="1" t="s">
        <v>1201</v>
      </c>
      <c r="AS1942" s="1" t="s">
        <v>20</v>
      </c>
      <c r="AT1942" s="1" t="s">
        <v>1065</v>
      </c>
      <c r="AU1942" s="1">
        <v>7967</v>
      </c>
      <c r="AV1942" s="1">
        <v>564</v>
      </c>
      <c r="AW1942" s="1">
        <v>458</v>
      </c>
      <c r="AX1942" s="1">
        <v>7.0792017070415501</v>
      </c>
      <c r="AY1942" s="10">
        <v>5.7487134429521802</v>
      </c>
      <c r="AZ1942" s="1">
        <v>6.9868995633187803</v>
      </c>
      <c r="BA1942" s="1">
        <v>10.0436681222707</v>
      </c>
      <c r="BB1942" s="10">
        <v>81.877729257641903</v>
      </c>
      <c r="BC1942" s="10">
        <f t="shared" si="133"/>
        <v>91.921397379912605</v>
      </c>
      <c r="BD1942" s="1">
        <v>152724.749755089</v>
      </c>
      <c r="BE1942" s="1">
        <v>275478.09941947903</v>
      </c>
      <c r="BF1942" s="1" t="s">
        <v>1205</v>
      </c>
      <c r="BG1942" s="1" t="s">
        <v>20</v>
      </c>
      <c r="BH1942" s="1" t="s">
        <v>1065</v>
      </c>
      <c r="BI1942" s="1">
        <v>8243</v>
      </c>
      <c r="BJ1942" s="1">
        <v>463</v>
      </c>
      <c r="BK1942" s="1">
        <v>392</v>
      </c>
      <c r="BL1942" s="1">
        <v>5.6168870556836099</v>
      </c>
      <c r="BM1942" s="10">
        <v>4.7555501637753297</v>
      </c>
      <c r="BN1942" s="1">
        <v>8.9285714285714306</v>
      </c>
      <c r="BO1942" s="1">
        <v>8.1632653061224492</v>
      </c>
      <c r="BP1942" s="10">
        <v>79.081632653061206</v>
      </c>
      <c r="BQ1942" s="10">
        <f t="shared" si="132"/>
        <v>87.24489795918366</v>
      </c>
      <c r="BR1942" s="1">
        <v>150867.92185550701</v>
      </c>
      <c r="BS1942" s="1">
        <v>222041.55594301</v>
      </c>
    </row>
    <row r="1943" spans="1:71" customFormat="1" x14ac:dyDescent="0.15">
      <c r="A1943">
        <v>3870</v>
      </c>
      <c r="B1943" t="s">
        <v>31</v>
      </c>
      <c r="C1943" t="s">
        <v>8</v>
      </c>
      <c r="D1943" t="s">
        <v>9</v>
      </c>
      <c r="G1943" t="s">
        <v>1049</v>
      </c>
      <c r="H1943" t="s">
        <v>10</v>
      </c>
      <c r="K1943" s="13" t="s">
        <v>31</v>
      </c>
      <c r="L1943" s="13">
        <v>22</v>
      </c>
      <c r="M1943" s="13" t="s">
        <v>31</v>
      </c>
      <c r="N1943" s="15" t="s">
        <v>20</v>
      </c>
      <c r="O1943" s="13" t="s">
        <v>924</v>
      </c>
      <c r="P1943" s="13" t="s">
        <v>1115</v>
      </c>
      <c r="Q1943" s="13" t="s">
        <v>20</v>
      </c>
      <c r="R1943" s="13" t="s">
        <v>1065</v>
      </c>
      <c r="S1943" s="13">
        <v>11764</v>
      </c>
      <c r="T1943" s="13">
        <v>1460</v>
      </c>
      <c r="U1943" s="13">
        <v>1185</v>
      </c>
      <c r="V1943" s="32">
        <v>12.410744644678701</v>
      </c>
      <c r="W1943" s="10">
        <v>10.0731043862632</v>
      </c>
      <c r="X1943" s="1">
        <v>8.1856540084388207</v>
      </c>
      <c r="Y1943" s="1">
        <v>8.4388185654008403</v>
      </c>
      <c r="Z1943" s="10">
        <v>81.181434599156105</v>
      </c>
      <c r="AA1943" s="10">
        <f t="shared" si="131"/>
        <v>89.620253164556942</v>
      </c>
      <c r="AB1943" s="1">
        <v>159645.0616555</v>
      </c>
      <c r="AC1943" s="1">
        <v>256090.91920304601</v>
      </c>
      <c r="AD1943" s="1" t="s">
        <v>1119</v>
      </c>
      <c r="AE1943" s="1" t="s">
        <v>20</v>
      </c>
      <c r="AF1943" s="1" t="s">
        <v>1065</v>
      </c>
      <c r="AG1943" s="1">
        <v>7632</v>
      </c>
      <c r="AH1943" s="1">
        <v>886</v>
      </c>
      <c r="AI1943" s="1">
        <v>757</v>
      </c>
      <c r="AJ1943" s="32">
        <v>11.6090146750524</v>
      </c>
      <c r="AK1943" s="10">
        <v>9.9187631027253698</v>
      </c>
      <c r="AL1943" s="1">
        <v>6.4729194187582602</v>
      </c>
      <c r="AM1943" s="1">
        <v>9.1149273447820303</v>
      </c>
      <c r="AN1943" s="10">
        <v>82.1664464993395</v>
      </c>
      <c r="AO1943" s="10">
        <f t="shared" si="134"/>
        <v>91.281373844121532</v>
      </c>
      <c r="AP1943" s="1">
        <v>163165.41201848499</v>
      </c>
      <c r="AQ1943" s="1">
        <v>257775.710227631</v>
      </c>
      <c r="AR1943" s="1" t="s">
        <v>1202</v>
      </c>
      <c r="AS1943" s="1" t="s">
        <v>20</v>
      </c>
      <c r="AT1943" s="1" t="s">
        <v>1065</v>
      </c>
      <c r="AU1943" s="1">
        <v>8915</v>
      </c>
      <c r="AV1943" s="1">
        <v>749</v>
      </c>
      <c r="AW1943" s="1">
        <v>613</v>
      </c>
      <c r="AX1943" s="1">
        <v>8.4015703869882206</v>
      </c>
      <c r="AY1943" s="10">
        <v>6.8760515984296102</v>
      </c>
      <c r="AZ1943" s="1">
        <v>7.5040783034257803</v>
      </c>
      <c r="BA1943" s="1">
        <v>8.9722675367047309</v>
      </c>
      <c r="BB1943" s="10">
        <v>81.239804241435607</v>
      </c>
      <c r="BC1943" s="10">
        <f t="shared" si="133"/>
        <v>90.212071778140341</v>
      </c>
      <c r="BD1943" s="1">
        <v>161800.90416453499</v>
      </c>
      <c r="BE1943" s="1">
        <v>239204.33198685199</v>
      </c>
      <c r="BF1943" s="1" t="s">
        <v>1206</v>
      </c>
      <c r="BG1943" s="1" t="s">
        <v>20</v>
      </c>
      <c r="BH1943" s="1" t="s">
        <v>1065</v>
      </c>
      <c r="BI1943" s="1">
        <v>8031</v>
      </c>
      <c r="BJ1943" s="1">
        <v>547</v>
      </c>
      <c r="BK1943" s="1">
        <v>474</v>
      </c>
      <c r="BL1943" s="1">
        <v>6.8111069605279502</v>
      </c>
      <c r="BM1943" s="10">
        <v>5.9021292491595103</v>
      </c>
      <c r="BN1943" s="1">
        <v>9.9156118143459899</v>
      </c>
      <c r="BO1943" s="1">
        <v>9.4936708860759502</v>
      </c>
      <c r="BP1943" s="10">
        <v>78.691983122362899</v>
      </c>
      <c r="BQ1943" s="10">
        <f t="shared" si="132"/>
        <v>88.185654008438846</v>
      </c>
      <c r="BR1943" s="1">
        <v>128975.454184788</v>
      </c>
      <c r="BS1943" s="1">
        <v>215065.2306948</v>
      </c>
    </row>
    <row r="1944" spans="1:71" customFormat="1" x14ac:dyDescent="0.15">
      <c r="A1944">
        <v>3870</v>
      </c>
      <c r="B1944" t="s">
        <v>32</v>
      </c>
      <c r="C1944" t="s">
        <v>8</v>
      </c>
      <c r="D1944" t="s">
        <v>9</v>
      </c>
      <c r="G1944" t="s">
        <v>1049</v>
      </c>
      <c r="H1944" t="s">
        <v>10</v>
      </c>
      <c r="K1944" s="13" t="s">
        <v>32</v>
      </c>
      <c r="L1944" s="13">
        <v>23</v>
      </c>
      <c r="M1944" s="13" t="s">
        <v>32</v>
      </c>
      <c r="N1944" s="15" t="s">
        <v>21</v>
      </c>
      <c r="O1944" s="13" t="s">
        <v>884</v>
      </c>
      <c r="P1944" s="13" t="s">
        <v>1114</v>
      </c>
      <c r="Q1944" s="13" t="s">
        <v>21</v>
      </c>
      <c r="R1944" s="13" t="s">
        <v>1065</v>
      </c>
      <c r="S1944" s="13">
        <v>11482</v>
      </c>
      <c r="T1944" s="13">
        <v>1367</v>
      </c>
      <c r="U1944" s="13">
        <v>1188</v>
      </c>
      <c r="V1944" s="32">
        <v>11.905591360390201</v>
      </c>
      <c r="W1944" s="10">
        <v>10.3466295070545</v>
      </c>
      <c r="X1944" s="1">
        <v>11.2794612794613</v>
      </c>
      <c r="Y1944" s="1">
        <v>7.65993265993266</v>
      </c>
      <c r="Z1944" s="10">
        <v>77.104377104377093</v>
      </c>
      <c r="AA1944" s="10">
        <f t="shared" si="131"/>
        <v>84.764309764309758</v>
      </c>
      <c r="AB1944" s="1">
        <v>148605.364112518</v>
      </c>
      <c r="AC1944" s="1">
        <v>177646.74490863801</v>
      </c>
      <c r="AD1944" s="1" t="s">
        <v>1118</v>
      </c>
      <c r="AE1944" s="1" t="s">
        <v>21</v>
      </c>
      <c r="AF1944" s="1" t="s">
        <v>1065</v>
      </c>
      <c r="AG1944" s="1">
        <v>11505</v>
      </c>
      <c r="AH1944" s="1">
        <v>1426</v>
      </c>
      <c r="AI1944" s="1">
        <v>1228</v>
      </c>
      <c r="AJ1944" s="32">
        <v>12.3946110386788</v>
      </c>
      <c r="AK1944" s="10">
        <v>10.6736201651456</v>
      </c>
      <c r="AL1944" s="1">
        <v>12.540716612377899</v>
      </c>
      <c r="AM1944" s="1">
        <v>6.1889250814332204</v>
      </c>
      <c r="AN1944" s="10">
        <v>78.257328990228004</v>
      </c>
      <c r="AO1944" s="10">
        <f t="shared" si="134"/>
        <v>84.44625407166123</v>
      </c>
      <c r="AP1944" s="1">
        <v>148946.780571788</v>
      </c>
      <c r="AQ1944" s="1">
        <v>193446.92097141899</v>
      </c>
      <c r="AR1944" s="1" t="s">
        <v>1201</v>
      </c>
      <c r="AS1944" s="1" t="s">
        <v>21</v>
      </c>
      <c r="AT1944" s="1" t="s">
        <v>1065</v>
      </c>
      <c r="AU1944" s="1">
        <v>8047</v>
      </c>
      <c r="AV1944" s="1">
        <v>556</v>
      </c>
      <c r="AW1944" s="1">
        <v>482</v>
      </c>
      <c r="AX1944" s="1">
        <v>6.9094072325090101</v>
      </c>
      <c r="AY1944" s="10">
        <v>5.9898098670311901</v>
      </c>
      <c r="AZ1944" s="1">
        <v>7.6763485477178399</v>
      </c>
      <c r="BA1944" s="1">
        <v>9.1286307053941904</v>
      </c>
      <c r="BB1944" s="10">
        <v>81.3278008298755</v>
      </c>
      <c r="BC1944" s="10">
        <f t="shared" si="133"/>
        <v>90.456431535269687</v>
      </c>
      <c r="BD1944" s="1">
        <v>136628.84218835499</v>
      </c>
      <c r="BE1944" s="1">
        <v>226397.794714505</v>
      </c>
      <c r="BF1944" s="1" t="s">
        <v>1205</v>
      </c>
      <c r="BG1944" s="1" t="s">
        <v>21</v>
      </c>
      <c r="BH1944" s="1" t="s">
        <v>1065</v>
      </c>
      <c r="BI1944" s="1">
        <v>9081</v>
      </c>
      <c r="BJ1944" s="1">
        <v>587</v>
      </c>
      <c r="BK1944" s="1">
        <v>534</v>
      </c>
      <c r="BL1944" s="1">
        <v>6.4640458099328297</v>
      </c>
      <c r="BM1944" s="10">
        <v>5.8804096465146998</v>
      </c>
      <c r="BN1944" s="1">
        <v>10.6741573033708</v>
      </c>
      <c r="BO1944" s="1">
        <v>7.8651685393258397</v>
      </c>
      <c r="BP1944" s="10">
        <v>78.277153558052404</v>
      </c>
      <c r="BQ1944" s="10">
        <f t="shared" si="132"/>
        <v>86.142322097378241</v>
      </c>
      <c r="BR1944" s="1">
        <v>133741.49820711199</v>
      </c>
      <c r="BS1944" s="1">
        <v>195604.38625926699</v>
      </c>
    </row>
    <row r="1945" spans="1:71" customFormat="1" x14ac:dyDescent="0.15">
      <c r="A1945">
        <v>3870</v>
      </c>
      <c r="B1945" t="s">
        <v>33</v>
      </c>
      <c r="C1945" t="s">
        <v>8</v>
      </c>
      <c r="D1945" t="s">
        <v>9</v>
      </c>
      <c r="G1945" t="s">
        <v>1049</v>
      </c>
      <c r="H1945" t="s">
        <v>10</v>
      </c>
      <c r="K1945" s="13" t="s">
        <v>33</v>
      </c>
      <c r="L1945" s="13">
        <v>24</v>
      </c>
      <c r="M1945" s="13" t="s">
        <v>33</v>
      </c>
      <c r="N1945" s="15" t="s">
        <v>21</v>
      </c>
      <c r="O1945" s="13" t="s">
        <v>924</v>
      </c>
      <c r="P1945" s="13" t="s">
        <v>1115</v>
      </c>
      <c r="Q1945" s="13" t="s">
        <v>21</v>
      </c>
      <c r="R1945" s="13" t="s">
        <v>1065</v>
      </c>
      <c r="S1945" s="13">
        <v>11992</v>
      </c>
      <c r="T1945" s="13">
        <v>1520</v>
      </c>
      <c r="U1945" s="13">
        <v>1229</v>
      </c>
      <c r="V1945" s="32">
        <v>12.6751167444963</v>
      </c>
      <c r="W1945" s="10">
        <v>10.248498999332901</v>
      </c>
      <c r="X1945" s="1">
        <v>7.24165988608625</v>
      </c>
      <c r="Y1945" s="1">
        <v>5.12611879576892</v>
      </c>
      <c r="Z1945" s="10">
        <v>85.272579332790897</v>
      </c>
      <c r="AA1945" s="10">
        <f t="shared" si="131"/>
        <v>90.398698128559815</v>
      </c>
      <c r="AB1945" s="1">
        <v>200226.77911531299</v>
      </c>
      <c r="AC1945" s="1">
        <v>276250.50917811203</v>
      </c>
      <c r="AD1945" s="1" t="s">
        <v>1119</v>
      </c>
      <c r="AE1945" s="1" t="s">
        <v>21</v>
      </c>
      <c r="AF1945" s="1" t="s">
        <v>1065</v>
      </c>
      <c r="AG1945" s="1">
        <v>8223</v>
      </c>
      <c r="AH1945" s="1">
        <v>845</v>
      </c>
      <c r="AI1945" s="1">
        <v>727</v>
      </c>
      <c r="AJ1945" s="32">
        <v>10.2760549677733</v>
      </c>
      <c r="AK1945" s="10">
        <v>8.8410555758239102</v>
      </c>
      <c r="AL1945" s="1">
        <v>7.8404401650619002</v>
      </c>
      <c r="AM1945" s="1">
        <v>8.5281980742778494</v>
      </c>
      <c r="AN1945" s="10">
        <v>81.292984869326006</v>
      </c>
      <c r="AO1945" s="10">
        <f t="shared" si="134"/>
        <v>89.821182943603858</v>
      </c>
      <c r="AP1945" s="1">
        <v>166884.05952196801</v>
      </c>
      <c r="AQ1945" s="1">
        <v>247184.511073453</v>
      </c>
      <c r="AR1945" s="1" t="s">
        <v>1202</v>
      </c>
      <c r="AS1945" s="1" t="s">
        <v>21</v>
      </c>
      <c r="AT1945" s="1" t="s">
        <v>1065</v>
      </c>
      <c r="AU1945" s="1">
        <v>9460</v>
      </c>
      <c r="AV1945" s="1">
        <v>654</v>
      </c>
      <c r="AW1945" s="1">
        <v>559</v>
      </c>
      <c r="AX1945" s="1">
        <v>6.9133192389006304</v>
      </c>
      <c r="AY1945" s="10">
        <v>5.9090909090909101</v>
      </c>
      <c r="AZ1945" s="1">
        <v>9.6601073345259394</v>
      </c>
      <c r="BA1945" s="1">
        <v>8.7656529516994599</v>
      </c>
      <c r="BB1945" s="10">
        <v>78.533094812164606</v>
      </c>
      <c r="BC1945" s="10">
        <f t="shared" si="133"/>
        <v>87.298747763864071</v>
      </c>
      <c r="BD1945" s="1">
        <v>151577.378607402</v>
      </c>
      <c r="BE1945" s="1">
        <v>208598.67227215599</v>
      </c>
      <c r="BF1945" s="1" t="s">
        <v>1206</v>
      </c>
      <c r="BG1945" s="1" t="s">
        <v>21</v>
      </c>
      <c r="BH1945" s="1" t="s">
        <v>1065</v>
      </c>
      <c r="BI1945" s="1">
        <v>7569</v>
      </c>
      <c r="BJ1945" s="1">
        <v>511</v>
      </c>
      <c r="BK1945" s="1">
        <v>453</v>
      </c>
      <c r="BL1945" s="1">
        <v>6.7512220901043696</v>
      </c>
      <c r="BM1945" s="10">
        <v>5.9849385652001601</v>
      </c>
      <c r="BN1945" s="1">
        <v>9.9337748344370898</v>
      </c>
      <c r="BO1945" s="1">
        <v>6.40176600441501</v>
      </c>
      <c r="BP1945" s="10">
        <v>81.898454746136906</v>
      </c>
      <c r="BQ1945" s="10">
        <f t="shared" si="132"/>
        <v>88.300220750551915</v>
      </c>
      <c r="BR1945" s="1">
        <v>142216.67097286199</v>
      </c>
      <c r="BS1945" s="1">
        <v>227747.22507687201</v>
      </c>
    </row>
    <row r="1946" spans="1:71" customFormat="1" x14ac:dyDescent="0.15">
      <c r="A1946">
        <v>3870</v>
      </c>
      <c r="B1946" t="s">
        <v>34</v>
      </c>
      <c r="C1946" t="s">
        <v>8</v>
      </c>
      <c r="D1946" t="s">
        <v>9</v>
      </c>
      <c r="G1946" t="s">
        <v>1046</v>
      </c>
      <c r="H1946" t="s">
        <v>10</v>
      </c>
      <c r="K1946" s="13" t="s">
        <v>34</v>
      </c>
      <c r="L1946" s="13">
        <v>25</v>
      </c>
      <c r="M1946" s="13" t="s">
        <v>956</v>
      </c>
      <c r="N1946" s="15" t="s">
        <v>7</v>
      </c>
      <c r="O1946" s="13" t="s">
        <v>956</v>
      </c>
      <c r="P1946" s="13" t="s">
        <v>1116</v>
      </c>
      <c r="Q1946" s="13" t="s">
        <v>7</v>
      </c>
      <c r="R1946" s="13" t="s">
        <v>1065</v>
      </c>
      <c r="S1946" s="13">
        <v>77023</v>
      </c>
      <c r="T1946" s="13">
        <v>43716</v>
      </c>
      <c r="U1946" s="13">
        <v>34209</v>
      </c>
      <c r="V1946" s="32">
        <v>56.757072562741001</v>
      </c>
      <c r="W1946" s="10">
        <v>44.414006205938499</v>
      </c>
      <c r="X1946" s="1">
        <v>93.300008769621996</v>
      </c>
      <c r="Y1946" s="1">
        <v>4.4432751615072101</v>
      </c>
      <c r="Z1946" s="10">
        <v>1.58145517261539</v>
      </c>
      <c r="AA1946" s="10">
        <f t="shared" si="131"/>
        <v>6.0247303341225997</v>
      </c>
      <c r="AB1946" s="1">
        <v>5001.5172971761804</v>
      </c>
      <c r="AC1946" s="1">
        <v>8163.2139175745997</v>
      </c>
      <c r="AD1946" s="1" t="s">
        <v>1120</v>
      </c>
      <c r="AE1946" s="1" t="s">
        <v>7</v>
      </c>
      <c r="AF1946" s="1" t="s">
        <v>1065</v>
      </c>
      <c r="AG1946" s="1">
        <v>51737</v>
      </c>
      <c r="AH1946" s="1">
        <v>27333</v>
      </c>
      <c r="AI1946" s="1">
        <v>22343</v>
      </c>
      <c r="AJ1946" s="32">
        <v>52.8306627751899</v>
      </c>
      <c r="AK1946" s="10">
        <v>43.185727815683201</v>
      </c>
      <c r="AL1946" s="1">
        <v>92.024347670411302</v>
      </c>
      <c r="AM1946" s="1">
        <v>5.4647988184218796</v>
      </c>
      <c r="AN1946" s="10">
        <v>1.9827238956272699</v>
      </c>
      <c r="AO1946" s="10">
        <f t="shared" si="134"/>
        <v>7.4475227140491498</v>
      </c>
      <c r="AP1946" s="1">
        <v>5276.26220073891</v>
      </c>
      <c r="AQ1946" s="1">
        <v>11246.0612220355</v>
      </c>
      <c r="AR1946" s="1" t="s">
        <v>1203</v>
      </c>
      <c r="AS1946" s="1" t="s">
        <v>7</v>
      </c>
      <c r="AT1946" s="1" t="s">
        <v>1065</v>
      </c>
      <c r="AU1946" s="1">
        <v>15988</v>
      </c>
      <c r="AV1946" s="1">
        <v>6912</v>
      </c>
      <c r="AW1946" s="1">
        <v>5782</v>
      </c>
      <c r="AX1946" s="1">
        <v>43.232424318238699</v>
      </c>
      <c r="AY1946" s="10">
        <v>36.164623467600698</v>
      </c>
      <c r="AZ1946" s="1">
        <v>8.4399861639571103</v>
      </c>
      <c r="BA1946" s="1">
        <v>11.760636457973</v>
      </c>
      <c r="BB1946" s="10">
        <v>77.118644067796595</v>
      </c>
      <c r="BC1946" s="10">
        <f t="shared" si="133"/>
        <v>88.879280525769587</v>
      </c>
      <c r="BD1946" s="1">
        <v>107297.561045408</v>
      </c>
      <c r="BE1946" s="1">
        <v>258952.00113268499</v>
      </c>
      <c r="BF1946" s="1" t="s">
        <v>1207</v>
      </c>
      <c r="BG1946" s="1" t="s">
        <v>7</v>
      </c>
      <c r="BH1946" s="1" t="s">
        <v>1065</v>
      </c>
      <c r="BI1946" s="1">
        <v>16403</v>
      </c>
      <c r="BJ1946" s="1">
        <v>6654</v>
      </c>
      <c r="BK1946" s="1">
        <v>5566</v>
      </c>
      <c r="BL1946" s="1">
        <v>40.565750167652297</v>
      </c>
      <c r="BM1946" s="10">
        <v>33.932817167591303</v>
      </c>
      <c r="BN1946" s="1">
        <v>7.9590370104204098</v>
      </c>
      <c r="BO1946" s="1">
        <v>10.4563420768954</v>
      </c>
      <c r="BP1946" s="10">
        <v>78.674092705713306</v>
      </c>
      <c r="BQ1946" s="10">
        <f t="shared" si="132"/>
        <v>89.130434782608702</v>
      </c>
      <c r="BR1946" s="1">
        <v>121957.38045662901</v>
      </c>
      <c r="BS1946" s="1">
        <v>268791.51804619998</v>
      </c>
    </row>
    <row r="1947" spans="1:71" customFormat="1" x14ac:dyDescent="0.15">
      <c r="A1947">
        <v>3870</v>
      </c>
      <c r="B1947" t="s">
        <v>35</v>
      </c>
      <c r="C1947" t="s">
        <v>8</v>
      </c>
      <c r="D1947" t="s">
        <v>9</v>
      </c>
      <c r="G1947" t="s">
        <v>1046</v>
      </c>
      <c r="H1947" t="s">
        <v>10</v>
      </c>
      <c r="K1947" s="13" t="s">
        <v>35</v>
      </c>
      <c r="L1947" s="13">
        <v>26</v>
      </c>
      <c r="M1947" s="13" t="s">
        <v>996</v>
      </c>
      <c r="N1947" s="15" t="s">
        <v>7</v>
      </c>
      <c r="O1947" s="13" t="s">
        <v>996</v>
      </c>
      <c r="P1947" s="13" t="s">
        <v>1117</v>
      </c>
      <c r="Q1947" s="13" t="s">
        <v>7</v>
      </c>
      <c r="R1947" s="13" t="s">
        <v>1065</v>
      </c>
      <c r="S1947" s="13">
        <v>83150</v>
      </c>
      <c r="T1947" s="13">
        <v>46170</v>
      </c>
      <c r="U1947" s="13">
        <v>36044</v>
      </c>
      <c r="V1947" s="32">
        <v>55.526157546602498</v>
      </c>
      <c r="W1947" s="10">
        <v>43.3481659651233</v>
      </c>
      <c r="X1947" s="1">
        <v>91.737875929419602</v>
      </c>
      <c r="Y1947" s="1">
        <v>5.5238042392631197</v>
      </c>
      <c r="Z1947" s="10">
        <v>2.0003329264232601</v>
      </c>
      <c r="AA1947" s="10">
        <f t="shared" si="131"/>
        <v>7.5241371656863798</v>
      </c>
      <c r="AB1947" s="1">
        <v>5215.4141195128796</v>
      </c>
      <c r="AC1947" s="1">
        <v>8444.6007557869307</v>
      </c>
      <c r="AD1947" s="1" t="s">
        <v>1121</v>
      </c>
      <c r="AE1947" s="1" t="s">
        <v>7</v>
      </c>
      <c r="AF1947" s="1" t="s">
        <v>1065</v>
      </c>
      <c r="AG1947" s="1">
        <v>54497</v>
      </c>
      <c r="AH1947" s="1">
        <v>29963</v>
      </c>
      <c r="AI1947" s="1">
        <v>24557</v>
      </c>
      <c r="AJ1947" s="32">
        <v>54.981008128887801</v>
      </c>
      <c r="AK1947" s="10">
        <v>45.061196029139197</v>
      </c>
      <c r="AL1947" s="1">
        <v>91.045323125788997</v>
      </c>
      <c r="AM1947" s="1">
        <v>5.9005578857352301</v>
      </c>
      <c r="AN1947" s="10">
        <v>2.2885531620311901</v>
      </c>
      <c r="AO1947" s="10">
        <f t="shared" si="134"/>
        <v>8.1891110477664206</v>
      </c>
      <c r="AP1947" s="1">
        <v>5504.92161266734</v>
      </c>
      <c r="AQ1947" s="1">
        <v>12209.092752361999</v>
      </c>
      <c r="AR1947" s="1" t="s">
        <v>1204</v>
      </c>
      <c r="AS1947" s="1" t="s">
        <v>7</v>
      </c>
      <c r="AT1947" s="1" t="s">
        <v>1065</v>
      </c>
      <c r="AU1947" s="1">
        <v>19848</v>
      </c>
      <c r="AV1947" s="1">
        <v>8620</v>
      </c>
      <c r="AW1947" s="1">
        <v>7229</v>
      </c>
      <c r="AX1947" s="1">
        <v>43.4300685207578</v>
      </c>
      <c r="AY1947" s="10">
        <v>36.421805723498601</v>
      </c>
      <c r="AZ1947" s="1">
        <v>7.8295753216212498</v>
      </c>
      <c r="BA1947" s="1">
        <v>9.73855305021441</v>
      </c>
      <c r="BB1947" s="10">
        <v>79.900401161986395</v>
      </c>
      <c r="BC1947" s="10">
        <f t="shared" si="133"/>
        <v>89.638954212200801</v>
      </c>
      <c r="BD1947" s="1">
        <v>137342.38645055899</v>
      </c>
      <c r="BE1947" s="1">
        <v>286657.86414417502</v>
      </c>
      <c r="BF1947" s="1" t="s">
        <v>1208</v>
      </c>
      <c r="BG1947" s="1" t="s">
        <v>7</v>
      </c>
      <c r="BH1947" s="1" t="s">
        <v>1065</v>
      </c>
      <c r="BI1947" s="1">
        <v>19017</v>
      </c>
      <c r="BJ1947" s="1">
        <v>7679</v>
      </c>
      <c r="BK1947" s="1">
        <v>6417</v>
      </c>
      <c r="BL1947" s="1">
        <v>40.3796603039386</v>
      </c>
      <c r="BM1947" s="10">
        <v>33.743492664458103</v>
      </c>
      <c r="BN1947" s="1">
        <v>4.9244195106747704</v>
      </c>
      <c r="BO1947" s="1">
        <v>7.8541374474053303</v>
      </c>
      <c r="BP1947" s="10">
        <v>85.320243104254303</v>
      </c>
      <c r="BQ1947" s="10">
        <f t="shared" si="132"/>
        <v>93.174380551659638</v>
      </c>
      <c r="BR1947" s="1">
        <v>191724.163391468</v>
      </c>
      <c r="BS1947" s="1">
        <v>455490.05268856703</v>
      </c>
    </row>
    <row r="1948" spans="1:71" customFormat="1" x14ac:dyDescent="0.15">
      <c r="A1948">
        <v>3870</v>
      </c>
      <c r="B1948" t="s">
        <v>36</v>
      </c>
      <c r="C1948" t="s">
        <v>8</v>
      </c>
      <c r="D1948" t="s">
        <v>9</v>
      </c>
      <c r="G1948" t="s">
        <v>1046</v>
      </c>
      <c r="H1948" t="s">
        <v>10</v>
      </c>
      <c r="K1948" s="13" t="s">
        <v>36</v>
      </c>
      <c r="L1948" s="13">
        <v>27</v>
      </c>
      <c r="M1948" s="13" t="s">
        <v>957</v>
      </c>
      <c r="N1948" s="15" t="s">
        <v>11</v>
      </c>
      <c r="O1948" s="13" t="s">
        <v>956</v>
      </c>
      <c r="P1948" s="13" t="s">
        <v>1116</v>
      </c>
      <c r="Q1948" s="13" t="s">
        <v>11</v>
      </c>
      <c r="R1948" s="13" t="s">
        <v>1065</v>
      </c>
      <c r="S1948" s="13">
        <v>69649</v>
      </c>
      <c r="T1948" s="13">
        <v>40472</v>
      </c>
      <c r="U1948" s="13">
        <v>30150</v>
      </c>
      <c r="V1948" s="32">
        <v>58.108515556576499</v>
      </c>
      <c r="W1948" s="10">
        <v>43.2884894255481</v>
      </c>
      <c r="X1948" s="1">
        <v>94.573797678275298</v>
      </c>
      <c r="Y1948" s="1">
        <v>3.75787728026534</v>
      </c>
      <c r="Z1948" s="10">
        <v>1.0447761194029901</v>
      </c>
      <c r="AA1948" s="10">
        <f t="shared" si="131"/>
        <v>4.8026533996683298</v>
      </c>
      <c r="AB1948" s="1">
        <v>4786.0923869844801</v>
      </c>
      <c r="AC1948" s="1">
        <v>8545.0757428680299</v>
      </c>
      <c r="AD1948" s="1" t="s">
        <v>1120</v>
      </c>
      <c r="AE1948" s="1" t="s">
        <v>11</v>
      </c>
      <c r="AF1948" s="1" t="s">
        <v>1065</v>
      </c>
      <c r="AG1948" s="1">
        <v>55501</v>
      </c>
      <c r="AH1948" s="1">
        <v>30992</v>
      </c>
      <c r="AI1948" s="1">
        <v>24685</v>
      </c>
      <c r="AJ1948" s="32">
        <v>55.8404353074719</v>
      </c>
      <c r="AK1948" s="10">
        <v>44.476676095926202</v>
      </c>
      <c r="AL1948" s="1">
        <v>95.503342110593493</v>
      </c>
      <c r="AM1948" s="1">
        <v>2.9167510633988298</v>
      </c>
      <c r="AN1948" s="10">
        <v>1.0087097427587599</v>
      </c>
      <c r="AO1948" s="10">
        <f t="shared" si="134"/>
        <v>3.9254608061575897</v>
      </c>
      <c r="AP1948" s="1">
        <v>5135.0231126224398</v>
      </c>
      <c r="AQ1948" s="1">
        <v>10576.805072442599</v>
      </c>
      <c r="AR1948" s="1" t="s">
        <v>1203</v>
      </c>
      <c r="AS1948" s="1" t="s">
        <v>11</v>
      </c>
      <c r="AT1948" s="1" t="s">
        <v>1065</v>
      </c>
      <c r="AU1948" s="1">
        <v>17548</v>
      </c>
      <c r="AV1948" s="1">
        <v>8578</v>
      </c>
      <c r="AW1948" s="1">
        <v>7135</v>
      </c>
      <c r="AX1948" s="1">
        <v>48.8830635969911</v>
      </c>
      <c r="AY1948" s="10">
        <v>40.659904262593997</v>
      </c>
      <c r="AZ1948" s="1">
        <v>6.93763139453399</v>
      </c>
      <c r="BA1948" s="1">
        <v>12.3615977575333</v>
      </c>
      <c r="BB1948" s="10">
        <v>78.640504555010494</v>
      </c>
      <c r="BC1948" s="10">
        <f t="shared" si="133"/>
        <v>91.002102312543798</v>
      </c>
      <c r="BD1948" s="1">
        <v>116111.91659191401</v>
      </c>
      <c r="BE1948" s="1">
        <v>321230.68810472899</v>
      </c>
      <c r="BF1948" s="1" t="s">
        <v>1207</v>
      </c>
      <c r="BG1948" s="1" t="s">
        <v>11</v>
      </c>
      <c r="BH1948" s="1" t="s">
        <v>1065</v>
      </c>
      <c r="BI1948" s="1">
        <v>18064</v>
      </c>
      <c r="BJ1948" s="1">
        <v>8017</v>
      </c>
      <c r="BK1948" s="1">
        <v>6634</v>
      </c>
      <c r="BL1948" s="1">
        <v>44.381089459698799</v>
      </c>
      <c r="BM1948" s="10">
        <v>36.724977856510201</v>
      </c>
      <c r="BN1948" s="1">
        <v>7.4615616520952699</v>
      </c>
      <c r="BO1948" s="1">
        <v>10.7024419656316</v>
      </c>
      <c r="BP1948" s="10">
        <v>79.228218269520696</v>
      </c>
      <c r="BQ1948" s="10">
        <f t="shared" si="132"/>
        <v>89.930660235152288</v>
      </c>
      <c r="BR1948" s="1">
        <v>125722.197546902</v>
      </c>
      <c r="BS1948" s="1">
        <v>301933.23003654002</v>
      </c>
    </row>
    <row r="1949" spans="1:71" customFormat="1" x14ac:dyDescent="0.15">
      <c r="A1949">
        <v>3870</v>
      </c>
      <c r="B1949" t="s">
        <v>37</v>
      </c>
      <c r="C1949" t="s">
        <v>8</v>
      </c>
      <c r="D1949" t="s">
        <v>9</v>
      </c>
      <c r="G1949" t="s">
        <v>1046</v>
      </c>
      <c r="H1949" t="s">
        <v>10</v>
      </c>
      <c r="K1949" s="13" t="s">
        <v>37</v>
      </c>
      <c r="L1949" s="13">
        <v>28</v>
      </c>
      <c r="M1949" s="13" t="s">
        <v>997</v>
      </c>
      <c r="N1949" s="15" t="s">
        <v>11</v>
      </c>
      <c r="O1949" s="13" t="s">
        <v>996</v>
      </c>
      <c r="P1949" s="13" t="s">
        <v>1117</v>
      </c>
      <c r="Q1949" s="13" t="s">
        <v>11</v>
      </c>
      <c r="R1949" s="13" t="s">
        <v>1065</v>
      </c>
      <c r="S1949" s="13">
        <v>76767</v>
      </c>
      <c r="T1949" s="13">
        <v>43825</v>
      </c>
      <c r="U1949" s="13">
        <v>33970</v>
      </c>
      <c r="V1949" s="32">
        <v>57.088332226086699</v>
      </c>
      <c r="W1949" s="10">
        <v>44.250784842445299</v>
      </c>
      <c r="X1949" s="1">
        <v>94.080070650574001</v>
      </c>
      <c r="Y1949" s="1">
        <v>3.8004121283485399</v>
      </c>
      <c r="Z1949" s="10">
        <v>1.39240506329114</v>
      </c>
      <c r="AA1949" s="10">
        <f t="shared" si="131"/>
        <v>5.1928171916396799</v>
      </c>
      <c r="AB1949" s="1">
        <v>5140.2857568893896</v>
      </c>
      <c r="AC1949" s="1">
        <v>8424.8112849676309</v>
      </c>
      <c r="AD1949" s="1" t="s">
        <v>1121</v>
      </c>
      <c r="AE1949" s="1" t="s">
        <v>11</v>
      </c>
      <c r="AF1949" s="1" t="s">
        <v>1065</v>
      </c>
      <c r="AG1949" s="1">
        <v>50288</v>
      </c>
      <c r="AH1949" s="1">
        <v>28286</v>
      </c>
      <c r="AI1949" s="1">
        <v>23098</v>
      </c>
      <c r="AJ1949" s="32">
        <v>56.248011454024798</v>
      </c>
      <c r="AK1949" s="10">
        <v>45.931434934775702</v>
      </c>
      <c r="AL1949" s="1">
        <v>93.930210407827502</v>
      </c>
      <c r="AM1949" s="1">
        <v>4.1302277253441897</v>
      </c>
      <c r="AN1949" s="10">
        <v>1.3204606459433701</v>
      </c>
      <c r="AO1949" s="10">
        <f t="shared" si="134"/>
        <v>5.4506883712875602</v>
      </c>
      <c r="AP1949" s="1">
        <v>5361.8977916467402</v>
      </c>
      <c r="AQ1949" s="1">
        <v>12217.250932565399</v>
      </c>
      <c r="AR1949" s="1" t="s">
        <v>1204</v>
      </c>
      <c r="AS1949" s="1" t="s">
        <v>11</v>
      </c>
      <c r="AT1949" s="1" t="s">
        <v>1065</v>
      </c>
      <c r="AU1949" s="1">
        <v>19038</v>
      </c>
      <c r="AV1949" s="1">
        <v>8602</v>
      </c>
      <c r="AW1949" s="1">
        <v>7093</v>
      </c>
      <c r="AX1949" s="1">
        <v>45.183317575375597</v>
      </c>
      <c r="AY1949" s="10">
        <v>37.257064817733003</v>
      </c>
      <c r="AZ1949" s="1">
        <v>6.5416607923304699</v>
      </c>
      <c r="BA1949" s="1">
        <v>10.559706753136901</v>
      </c>
      <c r="BB1949" s="10">
        <v>80.868461863809401</v>
      </c>
      <c r="BC1949" s="10">
        <f t="shared" si="133"/>
        <v>91.428168616946294</v>
      </c>
      <c r="BD1949" s="1">
        <v>136732.538338104</v>
      </c>
      <c r="BE1949" s="1">
        <v>341905.177398325</v>
      </c>
      <c r="BF1949" s="1" t="s">
        <v>1208</v>
      </c>
      <c r="BG1949" s="1" t="s">
        <v>11</v>
      </c>
      <c r="BH1949" s="1" t="s">
        <v>1065</v>
      </c>
      <c r="BI1949" s="1">
        <v>19691</v>
      </c>
      <c r="BJ1949" s="1">
        <v>8407</v>
      </c>
      <c r="BK1949" s="1">
        <v>6869</v>
      </c>
      <c r="BL1949" s="1">
        <v>42.694632065410602</v>
      </c>
      <c r="BM1949" s="10">
        <v>34.883957137778701</v>
      </c>
      <c r="BN1949" s="1">
        <v>7.0607075265686401</v>
      </c>
      <c r="BO1949" s="1">
        <v>9.7976415781045301</v>
      </c>
      <c r="BP1949" s="10">
        <v>80.899694278643196</v>
      </c>
      <c r="BQ1949" s="10">
        <f t="shared" si="132"/>
        <v>90.697335856747728</v>
      </c>
      <c r="BR1949" s="1">
        <v>139304.76555872601</v>
      </c>
      <c r="BS1949" s="1">
        <v>316300.63822796399</v>
      </c>
    </row>
    <row r="1950" spans="1:71" customFormat="1" x14ac:dyDescent="0.15">
      <c r="A1950">
        <v>3870</v>
      </c>
      <c r="B1950" t="s">
        <v>38</v>
      </c>
      <c r="C1950" t="s">
        <v>8</v>
      </c>
      <c r="D1950" t="s">
        <v>9</v>
      </c>
      <c r="G1950" t="s">
        <v>1046</v>
      </c>
      <c r="H1950" t="s">
        <v>10</v>
      </c>
      <c r="K1950" s="13" t="s">
        <v>38</v>
      </c>
      <c r="L1950" s="13">
        <v>29</v>
      </c>
      <c r="M1950" s="13" t="s">
        <v>958</v>
      </c>
      <c r="N1950" s="15" t="s">
        <v>12</v>
      </c>
      <c r="O1950" s="13" t="s">
        <v>956</v>
      </c>
      <c r="P1950" s="13" t="s">
        <v>1116</v>
      </c>
      <c r="Q1950" s="13" t="s">
        <v>12</v>
      </c>
      <c r="R1950" s="13" t="s">
        <v>1065</v>
      </c>
      <c r="S1950" s="13">
        <v>72578</v>
      </c>
      <c r="T1950" s="13">
        <v>41464</v>
      </c>
      <c r="U1950" s="13">
        <v>32064</v>
      </c>
      <c r="V1950" s="32">
        <v>57.130259858359302</v>
      </c>
      <c r="W1950" s="10">
        <v>44.178676733996497</v>
      </c>
      <c r="X1950" s="1">
        <v>95.287549900199593</v>
      </c>
      <c r="Y1950" s="1">
        <v>2.9971307385229502</v>
      </c>
      <c r="Z1950" s="10">
        <v>1.09468562874251</v>
      </c>
      <c r="AA1950" s="10">
        <f t="shared" si="131"/>
        <v>4.0918163672654604</v>
      </c>
      <c r="AB1950" s="1">
        <v>4951.1687192699201</v>
      </c>
      <c r="AC1950" s="1">
        <v>8428.1023868991306</v>
      </c>
      <c r="AD1950" s="1" t="s">
        <v>1120</v>
      </c>
      <c r="AE1950" s="1" t="s">
        <v>12</v>
      </c>
      <c r="AF1950" s="1" t="s">
        <v>1065</v>
      </c>
      <c r="AG1950" s="1">
        <v>57096</v>
      </c>
      <c r="AH1950" s="1">
        <v>31946</v>
      </c>
      <c r="AI1950" s="1">
        <v>25633</v>
      </c>
      <c r="AJ1950" s="32">
        <v>55.951380131708</v>
      </c>
      <c r="AK1950" s="10">
        <v>44.8945635421045</v>
      </c>
      <c r="AL1950" s="1">
        <v>95.349744470019104</v>
      </c>
      <c r="AM1950" s="1">
        <v>3.0975695392657898</v>
      </c>
      <c r="AN1950" s="10">
        <v>1.0026138181250701</v>
      </c>
      <c r="AO1950" s="10">
        <f t="shared" si="134"/>
        <v>4.1001833573908595</v>
      </c>
      <c r="AP1950" s="1">
        <v>5062.7576285432797</v>
      </c>
      <c r="AQ1950" s="1">
        <v>10354.912963303999</v>
      </c>
      <c r="AR1950" s="1" t="s">
        <v>1203</v>
      </c>
      <c r="AS1950" s="1" t="s">
        <v>12</v>
      </c>
      <c r="AT1950" s="1" t="s">
        <v>1065</v>
      </c>
      <c r="AU1950" s="1">
        <v>18438</v>
      </c>
      <c r="AV1950" s="1">
        <v>8859</v>
      </c>
      <c r="AW1950" s="1">
        <v>7255</v>
      </c>
      <c r="AX1950" s="1">
        <v>48.047510575984397</v>
      </c>
      <c r="AY1950" s="10">
        <v>39.348085475648098</v>
      </c>
      <c r="AZ1950" s="1">
        <v>6.9469331495520299</v>
      </c>
      <c r="BA1950" s="1">
        <v>10.737422467264</v>
      </c>
      <c r="BB1950" s="10">
        <v>79.848380427291502</v>
      </c>
      <c r="BC1950" s="10">
        <f t="shared" si="133"/>
        <v>90.585802894555499</v>
      </c>
      <c r="BD1950" s="1">
        <v>129040.786450235</v>
      </c>
      <c r="BE1950" s="1">
        <v>299249.74871903198</v>
      </c>
      <c r="BF1950" s="1" t="s">
        <v>1207</v>
      </c>
      <c r="BG1950" s="1" t="s">
        <v>12</v>
      </c>
      <c r="BH1950" s="1" t="s">
        <v>1065</v>
      </c>
      <c r="BI1950" s="1">
        <v>19664</v>
      </c>
      <c r="BJ1950" s="1">
        <v>8894</v>
      </c>
      <c r="BK1950" s="1">
        <v>7470</v>
      </c>
      <c r="BL1950" s="1">
        <v>45.229861676159501</v>
      </c>
      <c r="BM1950" s="10">
        <v>37.988201790073198</v>
      </c>
      <c r="BN1950" s="1">
        <v>8.2195448460508693</v>
      </c>
      <c r="BO1950" s="1">
        <v>11.5394912985274</v>
      </c>
      <c r="BP1950" s="10">
        <v>77.7777777777778</v>
      </c>
      <c r="BQ1950" s="10">
        <f t="shared" si="132"/>
        <v>89.317269076305195</v>
      </c>
      <c r="BR1950" s="1">
        <v>116700.39005310299</v>
      </c>
      <c r="BS1950" s="1">
        <v>269399.94151973701</v>
      </c>
    </row>
    <row r="1951" spans="1:71" customFormat="1" x14ac:dyDescent="0.15">
      <c r="A1951">
        <v>3870</v>
      </c>
      <c r="B1951" t="s">
        <v>39</v>
      </c>
      <c r="C1951" t="s">
        <v>8</v>
      </c>
      <c r="D1951" t="s">
        <v>9</v>
      </c>
      <c r="G1951" t="s">
        <v>1046</v>
      </c>
      <c r="H1951" t="s">
        <v>10</v>
      </c>
      <c r="K1951" s="13" t="s">
        <v>39</v>
      </c>
      <c r="L1951" s="13">
        <v>30</v>
      </c>
      <c r="M1951" s="13" t="s">
        <v>998</v>
      </c>
      <c r="N1951" s="15" t="s">
        <v>12</v>
      </c>
      <c r="O1951" s="13" t="s">
        <v>996</v>
      </c>
      <c r="P1951" s="13" t="s">
        <v>1117</v>
      </c>
      <c r="Q1951" s="13" t="s">
        <v>12</v>
      </c>
      <c r="R1951" s="13" t="s">
        <v>1065</v>
      </c>
      <c r="S1951" s="13">
        <v>73125</v>
      </c>
      <c r="T1951" s="13">
        <v>42150</v>
      </c>
      <c r="U1951" s="13">
        <v>32771</v>
      </c>
      <c r="V1951" s="32">
        <v>57.6410256410256</v>
      </c>
      <c r="W1951" s="10">
        <v>44.815042735042702</v>
      </c>
      <c r="X1951" s="1">
        <v>95.184767019621006</v>
      </c>
      <c r="Y1951" s="1">
        <v>2.9935003509200202</v>
      </c>
      <c r="Z1951" s="10">
        <v>1.1320985017240901</v>
      </c>
      <c r="AA1951" s="10">
        <f t="shared" si="131"/>
        <v>4.1255988526441101</v>
      </c>
      <c r="AB1951" s="1">
        <v>5099.1015761046501</v>
      </c>
      <c r="AC1951" s="1">
        <v>8316.8031006269593</v>
      </c>
      <c r="AD1951" s="1" t="s">
        <v>1121</v>
      </c>
      <c r="AE1951" s="1" t="s">
        <v>12</v>
      </c>
      <c r="AF1951" s="1" t="s">
        <v>1065</v>
      </c>
      <c r="AG1951" s="1">
        <v>53304</v>
      </c>
      <c r="AH1951" s="1">
        <v>30714</v>
      </c>
      <c r="AI1951" s="1">
        <v>25040</v>
      </c>
      <c r="AJ1951" s="32">
        <v>57.620441242683498</v>
      </c>
      <c r="AK1951" s="10">
        <v>46.975836710190599</v>
      </c>
      <c r="AL1951" s="1">
        <v>93.482428115016006</v>
      </c>
      <c r="AM1951" s="1">
        <v>4.13338658146965</v>
      </c>
      <c r="AN1951" s="10">
        <v>1.7971246006389801</v>
      </c>
      <c r="AO1951" s="10">
        <f t="shared" si="134"/>
        <v>5.9305111821086296</v>
      </c>
      <c r="AP1951" s="1">
        <v>5457.6717414590803</v>
      </c>
      <c r="AQ1951" s="1">
        <v>12360.453160422099</v>
      </c>
      <c r="AR1951" s="1" t="s">
        <v>1204</v>
      </c>
      <c r="AS1951" s="1" t="s">
        <v>12</v>
      </c>
      <c r="AT1951" s="1" t="s">
        <v>1065</v>
      </c>
      <c r="AU1951" s="1">
        <v>20097</v>
      </c>
      <c r="AV1951" s="1">
        <v>9418</v>
      </c>
      <c r="AW1951" s="1">
        <v>7763</v>
      </c>
      <c r="AX1951" s="1">
        <v>46.8627158282331</v>
      </c>
      <c r="AY1951" s="10">
        <v>38.627655869035202</v>
      </c>
      <c r="AZ1951" s="1">
        <v>6.5438619090557797</v>
      </c>
      <c r="BA1951" s="1">
        <v>10.4469921422131</v>
      </c>
      <c r="BB1951" s="10">
        <v>80.767744428700198</v>
      </c>
      <c r="BC1951" s="10">
        <f t="shared" si="133"/>
        <v>91.214736570913303</v>
      </c>
      <c r="BD1951" s="1">
        <v>134641.36137760099</v>
      </c>
      <c r="BE1951" s="1">
        <v>327311.00246964401</v>
      </c>
      <c r="BF1951" s="1" t="s">
        <v>1208</v>
      </c>
      <c r="BG1951" s="1" t="s">
        <v>12</v>
      </c>
      <c r="BH1951" s="1" t="s">
        <v>1065</v>
      </c>
      <c r="BI1951" s="1">
        <v>20359</v>
      </c>
      <c r="BJ1951" s="1">
        <v>9011</v>
      </c>
      <c r="BK1951" s="1">
        <v>7462</v>
      </c>
      <c r="BL1951" s="1">
        <v>44.2605236013557</v>
      </c>
      <c r="BM1951" s="10">
        <v>36.652094896605902</v>
      </c>
      <c r="BN1951" s="1">
        <v>5.2398820691503598</v>
      </c>
      <c r="BO1951" s="1">
        <v>11.5652640042884</v>
      </c>
      <c r="BP1951" s="10">
        <v>81.466094880729003</v>
      </c>
      <c r="BQ1951" s="10">
        <f t="shared" si="132"/>
        <v>93.031358885017397</v>
      </c>
      <c r="BR1951" s="1">
        <v>138010.41047671501</v>
      </c>
      <c r="BS1951" s="1">
        <v>416274.18454545498</v>
      </c>
    </row>
    <row r="1952" spans="1:71" customFormat="1" x14ac:dyDescent="0.15">
      <c r="A1952">
        <v>3870</v>
      </c>
      <c r="B1952" t="s">
        <v>40</v>
      </c>
      <c r="C1952" t="s">
        <v>8</v>
      </c>
      <c r="D1952" t="s">
        <v>9</v>
      </c>
      <c r="G1952" t="s">
        <v>1046</v>
      </c>
      <c r="H1952" t="s">
        <v>10</v>
      </c>
      <c r="K1952" s="13" t="s">
        <v>40</v>
      </c>
      <c r="L1952" s="13">
        <v>31</v>
      </c>
      <c r="M1952" s="13" t="s">
        <v>959</v>
      </c>
      <c r="N1952" s="15" t="s">
        <v>13</v>
      </c>
      <c r="O1952" s="13" t="s">
        <v>956</v>
      </c>
      <c r="P1952" s="13" t="s">
        <v>1116</v>
      </c>
      <c r="Q1952" s="13" t="s">
        <v>13</v>
      </c>
      <c r="R1952" s="13" t="s">
        <v>1065</v>
      </c>
      <c r="S1952" s="13">
        <v>69980</v>
      </c>
      <c r="T1952" s="13">
        <v>40208</v>
      </c>
      <c r="U1952" s="13">
        <v>31404</v>
      </c>
      <c r="V1952" s="32">
        <v>57.456416118891099</v>
      </c>
      <c r="W1952" s="10">
        <v>44.875678765361499</v>
      </c>
      <c r="X1952" s="1">
        <v>94.628072856960898</v>
      </c>
      <c r="Y1952" s="1">
        <v>3.28620557890715</v>
      </c>
      <c r="Z1952" s="10">
        <v>1.4615972487581199</v>
      </c>
      <c r="AA1952" s="10">
        <f t="shared" si="131"/>
        <v>4.7478028276652697</v>
      </c>
      <c r="AB1952" s="1">
        <v>5119.4968850755504</v>
      </c>
      <c r="AC1952" s="1">
        <v>8786.6694856260092</v>
      </c>
      <c r="AD1952" s="1" t="s">
        <v>1120</v>
      </c>
      <c r="AE1952" s="1" t="s">
        <v>13</v>
      </c>
      <c r="AF1952" s="1" t="s">
        <v>1065</v>
      </c>
      <c r="AG1952" s="1">
        <v>65426</v>
      </c>
      <c r="AH1952" s="1">
        <v>37172</v>
      </c>
      <c r="AI1952" s="1">
        <v>29392</v>
      </c>
      <c r="AJ1952" s="32">
        <v>56.815333353712603</v>
      </c>
      <c r="AK1952" s="10">
        <v>44.924036315837697</v>
      </c>
      <c r="AL1952" s="1">
        <v>94.859145345672303</v>
      </c>
      <c r="AM1952" s="1">
        <v>3.3342406096897101</v>
      </c>
      <c r="AN1952" s="10">
        <v>1.1193522046815501</v>
      </c>
      <c r="AO1952" s="10">
        <f t="shared" si="134"/>
        <v>4.4535928143712606</v>
      </c>
      <c r="AP1952" s="1">
        <v>5178.5992307517099</v>
      </c>
      <c r="AQ1952" s="1">
        <v>10063.111719565501</v>
      </c>
      <c r="AR1952" s="1" t="s">
        <v>1203</v>
      </c>
      <c r="AS1952" s="1" t="s">
        <v>13</v>
      </c>
      <c r="AT1952" s="1" t="s">
        <v>1065</v>
      </c>
      <c r="AU1952" s="1">
        <v>21053</v>
      </c>
      <c r="AV1952" s="1">
        <v>9998</v>
      </c>
      <c r="AW1952" s="1">
        <v>8181</v>
      </c>
      <c r="AX1952" s="1">
        <v>47.489668930793698</v>
      </c>
      <c r="AY1952" s="10">
        <v>38.859069966275598</v>
      </c>
      <c r="AZ1952" s="1">
        <v>6.1728395061728403</v>
      </c>
      <c r="BA1952" s="1">
        <v>10.573279550177199</v>
      </c>
      <c r="BB1952" s="10">
        <v>80.931426475980899</v>
      </c>
      <c r="BC1952" s="10">
        <f t="shared" si="133"/>
        <v>91.504706026158104</v>
      </c>
      <c r="BD1952" s="1">
        <v>128538.203770726</v>
      </c>
      <c r="BE1952" s="1">
        <v>331987.90841726598</v>
      </c>
      <c r="BF1952" s="1" t="s">
        <v>1207</v>
      </c>
      <c r="BG1952" s="1" t="s">
        <v>13</v>
      </c>
      <c r="BH1952" s="1" t="s">
        <v>1065</v>
      </c>
      <c r="BI1952" s="1">
        <v>21952</v>
      </c>
      <c r="BJ1952" s="1">
        <v>9791</v>
      </c>
      <c r="BK1952" s="1">
        <v>8138</v>
      </c>
      <c r="BL1952" s="1">
        <v>44.6018586005831</v>
      </c>
      <c r="BM1952" s="10">
        <v>37.071793002915399</v>
      </c>
      <c r="BN1952" s="1">
        <v>6.6846891128041301</v>
      </c>
      <c r="BO1952" s="1">
        <v>10.248218235438699</v>
      </c>
      <c r="BP1952" s="10">
        <v>81.076431555664797</v>
      </c>
      <c r="BQ1952" s="10">
        <f t="shared" si="132"/>
        <v>91.324649791103496</v>
      </c>
      <c r="BR1952" s="1">
        <v>132101.96373880099</v>
      </c>
      <c r="BS1952" s="1">
        <v>312828.093038577</v>
      </c>
    </row>
    <row r="1953" spans="1:71" customFormat="1" x14ac:dyDescent="0.15">
      <c r="A1953">
        <v>3870</v>
      </c>
      <c r="B1953" t="s">
        <v>41</v>
      </c>
      <c r="C1953" t="s">
        <v>8</v>
      </c>
      <c r="D1953" t="s">
        <v>9</v>
      </c>
      <c r="G1953" t="s">
        <v>1046</v>
      </c>
      <c r="H1953" t="s">
        <v>10</v>
      </c>
      <c r="K1953" s="13" t="s">
        <v>41</v>
      </c>
      <c r="L1953" s="13">
        <v>32</v>
      </c>
      <c r="M1953" s="13" t="s">
        <v>999</v>
      </c>
      <c r="N1953" s="15" t="s">
        <v>13</v>
      </c>
      <c r="O1953" s="13" t="s">
        <v>996</v>
      </c>
      <c r="P1953" s="13" t="s">
        <v>1117</v>
      </c>
      <c r="Q1953" s="13" t="s">
        <v>13</v>
      </c>
      <c r="R1953" s="13" t="s">
        <v>1065</v>
      </c>
      <c r="S1953" s="13">
        <v>75810</v>
      </c>
      <c r="T1953" s="13">
        <v>43630</v>
      </c>
      <c r="U1953" s="13">
        <v>33920</v>
      </c>
      <c r="V1953" s="32">
        <v>57.5517741722728</v>
      </c>
      <c r="W1953" s="10">
        <v>44.743437541221503</v>
      </c>
      <c r="X1953" s="1">
        <v>94.602004716981099</v>
      </c>
      <c r="Y1953" s="1">
        <v>3.4728773584905701</v>
      </c>
      <c r="Z1953" s="10">
        <v>1.2735849056603801</v>
      </c>
      <c r="AA1953" s="10">
        <f t="shared" si="131"/>
        <v>4.7464622641509502</v>
      </c>
      <c r="AB1953" s="1">
        <v>5117.0651598240302</v>
      </c>
      <c r="AC1953" s="1">
        <v>8535.4960660002998</v>
      </c>
      <c r="AD1953" s="1" t="s">
        <v>1121</v>
      </c>
      <c r="AE1953" s="1" t="s">
        <v>13</v>
      </c>
      <c r="AF1953" s="1" t="s">
        <v>1065</v>
      </c>
      <c r="AG1953" s="1">
        <v>58956</v>
      </c>
      <c r="AH1953" s="1">
        <v>33486</v>
      </c>
      <c r="AI1953" s="1">
        <v>26766</v>
      </c>
      <c r="AJ1953" s="32">
        <v>56.798290250356203</v>
      </c>
      <c r="AK1953" s="10">
        <v>45.399959291675103</v>
      </c>
      <c r="AL1953" s="1">
        <v>94.631248598968796</v>
      </c>
      <c r="AM1953" s="1">
        <v>3.59411193304939</v>
      </c>
      <c r="AN1953" s="10">
        <v>1.15818575805126</v>
      </c>
      <c r="AO1953" s="10">
        <f t="shared" si="134"/>
        <v>4.75229769110065</v>
      </c>
      <c r="AP1953" s="1">
        <v>5338.2946051382096</v>
      </c>
      <c r="AQ1953" s="1">
        <v>11365.001433097599</v>
      </c>
      <c r="AR1953" s="1" t="s">
        <v>1204</v>
      </c>
      <c r="AS1953" s="1" t="s">
        <v>13</v>
      </c>
      <c r="AT1953" s="1" t="s">
        <v>1065</v>
      </c>
      <c r="AU1953" s="1">
        <v>21918</v>
      </c>
      <c r="AV1953" s="1">
        <v>10300</v>
      </c>
      <c r="AW1953" s="1">
        <v>8399</v>
      </c>
      <c r="AX1953" s="1">
        <v>46.993338808285401</v>
      </c>
      <c r="AY1953" s="10">
        <v>38.320102199105797</v>
      </c>
      <c r="AZ1953" s="1">
        <v>6.9889272532444302</v>
      </c>
      <c r="BA1953" s="1">
        <v>11.0013096797238</v>
      </c>
      <c r="BB1953" s="10">
        <v>79.688058102154997</v>
      </c>
      <c r="BC1953" s="10">
        <f t="shared" si="133"/>
        <v>90.689367781878801</v>
      </c>
      <c r="BD1953" s="1">
        <v>128212.851926637</v>
      </c>
      <c r="BE1953" s="1">
        <v>319278.14138051198</v>
      </c>
      <c r="BF1953" s="1" t="s">
        <v>1208</v>
      </c>
      <c r="BG1953" s="1" t="s">
        <v>13</v>
      </c>
      <c r="BH1953" s="1" t="s">
        <v>1065</v>
      </c>
      <c r="BI1953" s="1">
        <v>19879</v>
      </c>
      <c r="BJ1953" s="1">
        <v>8518</v>
      </c>
      <c r="BK1953" s="1">
        <v>7300</v>
      </c>
      <c r="BL1953" s="1">
        <v>42.849237889229798</v>
      </c>
      <c r="BM1953" s="10">
        <v>36.7221691231953</v>
      </c>
      <c r="BN1953" s="1">
        <v>3.6438356164383601</v>
      </c>
      <c r="BO1953" s="1">
        <v>8.8082191780821901</v>
      </c>
      <c r="BP1953" s="10">
        <v>86.739726027397296</v>
      </c>
      <c r="BQ1953" s="10">
        <f t="shared" si="132"/>
        <v>95.547945205479493</v>
      </c>
      <c r="BR1953" s="1">
        <v>205808.697160638</v>
      </c>
      <c r="BS1953" s="1">
        <v>679633.04956850805</v>
      </c>
    </row>
    <row r="1954" spans="1:71" customFormat="1" x14ac:dyDescent="0.15">
      <c r="A1954">
        <v>3870</v>
      </c>
      <c r="B1954" t="s">
        <v>42</v>
      </c>
      <c r="C1954" t="s">
        <v>8</v>
      </c>
      <c r="D1954" t="s">
        <v>9</v>
      </c>
      <c r="G1954" t="s">
        <v>1046</v>
      </c>
      <c r="H1954" t="s">
        <v>10</v>
      </c>
      <c r="K1954" s="13" t="s">
        <v>42</v>
      </c>
      <c r="L1954" s="13">
        <v>33</v>
      </c>
      <c r="M1954" s="13" t="s">
        <v>960</v>
      </c>
      <c r="N1954" s="15" t="s">
        <v>14</v>
      </c>
      <c r="O1954" s="13" t="s">
        <v>956</v>
      </c>
      <c r="P1954" s="13" t="s">
        <v>1116</v>
      </c>
      <c r="Q1954" s="13" t="s">
        <v>14</v>
      </c>
      <c r="R1954" s="13" t="s">
        <v>1065</v>
      </c>
      <c r="S1954" s="13">
        <v>65258</v>
      </c>
      <c r="T1954" s="13">
        <v>38418</v>
      </c>
      <c r="U1954" s="13">
        <v>29371</v>
      </c>
      <c r="V1954" s="32">
        <v>58.870943026142399</v>
      </c>
      <c r="W1954" s="10">
        <v>45.007508657942303</v>
      </c>
      <c r="X1954" s="1">
        <v>95.069966974226304</v>
      </c>
      <c r="Y1954" s="1">
        <v>3.3366245616424401</v>
      </c>
      <c r="Z1954" s="10">
        <v>1.0554628715399501</v>
      </c>
      <c r="AA1954" s="10">
        <f t="shared" si="131"/>
        <v>4.3920874331823905</v>
      </c>
      <c r="AB1954" s="1">
        <v>4852.3848770715304</v>
      </c>
      <c r="AC1954" s="1">
        <v>8978.3620906172</v>
      </c>
      <c r="AD1954" s="1" t="s">
        <v>1120</v>
      </c>
      <c r="AE1954" s="1" t="s">
        <v>14</v>
      </c>
      <c r="AF1954" s="1" t="s">
        <v>1065</v>
      </c>
      <c r="AG1954" s="1">
        <v>67298</v>
      </c>
      <c r="AH1954" s="1">
        <v>38253</v>
      </c>
      <c r="AI1954" s="1">
        <v>29877</v>
      </c>
      <c r="AJ1954" s="32">
        <v>56.841213706202304</v>
      </c>
      <c r="AK1954" s="10">
        <v>44.395078605604901</v>
      </c>
      <c r="AL1954" s="1">
        <v>95.210362486193404</v>
      </c>
      <c r="AM1954" s="1">
        <v>3.1328446631187901</v>
      </c>
      <c r="AN1954" s="10">
        <v>1.00076982294072</v>
      </c>
      <c r="AO1954" s="10">
        <f t="shared" si="134"/>
        <v>4.1336144860595105</v>
      </c>
      <c r="AP1954" s="1">
        <v>5128.9199856827599</v>
      </c>
      <c r="AQ1954" s="1">
        <v>9577.9066788677592</v>
      </c>
      <c r="AR1954" s="1" t="s">
        <v>1203</v>
      </c>
      <c r="AS1954" s="1" t="s">
        <v>14</v>
      </c>
      <c r="AT1954" s="1" t="s">
        <v>1065</v>
      </c>
      <c r="AU1954" s="1">
        <v>21959</v>
      </c>
      <c r="AV1954" s="1">
        <v>10610</v>
      </c>
      <c r="AW1954" s="1">
        <v>8826</v>
      </c>
      <c r="AX1954" s="1">
        <v>48.317318639282298</v>
      </c>
      <c r="AY1954" s="10">
        <v>40.193087116899697</v>
      </c>
      <c r="AZ1954" s="1">
        <v>8.1803761613414903</v>
      </c>
      <c r="BA1954" s="1">
        <v>11.409472014502599</v>
      </c>
      <c r="BB1954" s="10">
        <v>77.736233854520705</v>
      </c>
      <c r="BC1954" s="10">
        <f t="shared" si="133"/>
        <v>89.145705869023303</v>
      </c>
      <c r="BD1954" s="1">
        <v>112578.315221358</v>
      </c>
      <c r="BE1954" s="1">
        <v>295702.22109347</v>
      </c>
      <c r="BF1954" s="1" t="s">
        <v>1207</v>
      </c>
      <c r="BG1954" s="1" t="s">
        <v>14</v>
      </c>
      <c r="BH1954" s="1" t="s">
        <v>1065</v>
      </c>
      <c r="BI1954" s="1">
        <v>23257</v>
      </c>
      <c r="BJ1954" s="1">
        <v>10515</v>
      </c>
      <c r="BK1954" s="1">
        <v>8638</v>
      </c>
      <c r="BL1954" s="1">
        <v>45.212194178096901</v>
      </c>
      <c r="BM1954" s="10">
        <v>37.141505783205098</v>
      </c>
      <c r="BN1954" s="1">
        <v>7.4322759898124602</v>
      </c>
      <c r="BO1954" s="1">
        <v>9.3540171335957396</v>
      </c>
      <c r="BP1954" s="10">
        <v>80.365825422551495</v>
      </c>
      <c r="BQ1954" s="10">
        <f t="shared" si="132"/>
        <v>89.719842556147228</v>
      </c>
      <c r="BR1954" s="1">
        <v>133557.39411962201</v>
      </c>
      <c r="BS1954" s="1">
        <v>277373.92946229997</v>
      </c>
    </row>
    <row r="1955" spans="1:71" customFormat="1" x14ac:dyDescent="0.15">
      <c r="A1955">
        <v>3870</v>
      </c>
      <c r="B1955" t="s">
        <v>43</v>
      </c>
      <c r="C1955" t="s">
        <v>8</v>
      </c>
      <c r="D1955" t="s">
        <v>9</v>
      </c>
      <c r="G1955" t="s">
        <v>1046</v>
      </c>
      <c r="H1955" t="s">
        <v>10</v>
      </c>
      <c r="K1955" s="13" t="s">
        <v>43</v>
      </c>
      <c r="L1955" s="13">
        <v>34</v>
      </c>
      <c r="M1955" s="13" t="s">
        <v>43</v>
      </c>
      <c r="N1955" s="15" t="s">
        <v>14</v>
      </c>
      <c r="O1955" s="13" t="s">
        <v>996</v>
      </c>
      <c r="P1955" s="13" t="s">
        <v>1117</v>
      </c>
      <c r="Q1955" s="13" t="s">
        <v>14</v>
      </c>
      <c r="R1955" s="13" t="s">
        <v>1065</v>
      </c>
      <c r="S1955" s="13">
        <v>73350</v>
      </c>
      <c r="T1955" s="13">
        <v>42713</v>
      </c>
      <c r="U1955" s="13">
        <v>33198</v>
      </c>
      <c r="V1955" s="32">
        <v>58.2317655078391</v>
      </c>
      <c r="W1955" s="10">
        <v>45.259713701431501</v>
      </c>
      <c r="X1955" s="1">
        <v>94.541839869871694</v>
      </c>
      <c r="Y1955" s="1">
        <v>3.3827338996325098</v>
      </c>
      <c r="Z1955" s="10">
        <v>1.3344177360081899</v>
      </c>
      <c r="AA1955" s="10">
        <f t="shared" si="131"/>
        <v>4.7171516356406995</v>
      </c>
      <c r="AB1955" s="1">
        <v>5151.5255065424399</v>
      </c>
      <c r="AC1955" s="1">
        <v>8687.3278496580297</v>
      </c>
      <c r="AD1955" s="1" t="s">
        <v>1121</v>
      </c>
      <c r="AE1955" s="1" t="s">
        <v>14</v>
      </c>
      <c r="AF1955" s="1" t="s">
        <v>1065</v>
      </c>
      <c r="AG1955" s="1">
        <v>54133</v>
      </c>
      <c r="AH1955" s="1">
        <v>30161</v>
      </c>
      <c r="AI1955" s="1">
        <v>24644</v>
      </c>
      <c r="AJ1955" s="32">
        <v>55.716476086675399</v>
      </c>
      <c r="AK1955" s="10">
        <v>45.524910867677796</v>
      </c>
      <c r="AL1955" s="1">
        <v>93.917383541632802</v>
      </c>
      <c r="AM1955" s="1">
        <v>3.9888005193962002</v>
      </c>
      <c r="AN1955" s="10">
        <v>1.42428177243954</v>
      </c>
      <c r="AO1955" s="10">
        <f t="shared" si="134"/>
        <v>5.4130822918357406</v>
      </c>
      <c r="AP1955" s="1">
        <v>5462.7043859852802</v>
      </c>
      <c r="AQ1955" s="1">
        <v>11474.742661219299</v>
      </c>
      <c r="AR1955" s="1" t="s">
        <v>1204</v>
      </c>
      <c r="AS1955" s="1" t="s">
        <v>14</v>
      </c>
      <c r="AT1955" s="1" t="s">
        <v>1065</v>
      </c>
      <c r="AU1955" s="1">
        <v>22854</v>
      </c>
      <c r="AV1955" s="1">
        <v>10757</v>
      </c>
      <c r="AW1955" s="1">
        <v>8865</v>
      </c>
      <c r="AX1955" s="1">
        <v>47.068346897698397</v>
      </c>
      <c r="AY1955" s="10">
        <v>38.789708584930402</v>
      </c>
      <c r="AZ1955" s="1">
        <v>6.6666666666666696</v>
      </c>
      <c r="BA1955" s="1">
        <v>11.900733220530199</v>
      </c>
      <c r="BB1955" s="10">
        <v>79.368302312464706</v>
      </c>
      <c r="BC1955" s="10">
        <f t="shared" si="133"/>
        <v>91.269035532994906</v>
      </c>
      <c r="BD1955" s="1">
        <v>125764.869187627</v>
      </c>
      <c r="BE1955" s="1">
        <v>325414.04809092602</v>
      </c>
      <c r="BF1955" s="1" t="s">
        <v>1208</v>
      </c>
      <c r="BG1955" s="1" t="s">
        <v>14</v>
      </c>
      <c r="BH1955" s="1" t="s">
        <v>1065</v>
      </c>
      <c r="BI1955" s="1">
        <v>19757</v>
      </c>
      <c r="BJ1955" s="1">
        <v>8550</v>
      </c>
      <c r="BK1955" s="1">
        <v>7143</v>
      </c>
      <c r="BL1955" s="1">
        <v>43.275800981930502</v>
      </c>
      <c r="BM1955" s="10">
        <v>36.154274434377697</v>
      </c>
      <c r="BN1955" s="1">
        <v>7.0418591628167402</v>
      </c>
      <c r="BO1955" s="1">
        <v>10.191796164076701</v>
      </c>
      <c r="BP1955" s="10">
        <v>80.680386392272197</v>
      </c>
      <c r="BQ1955" s="10">
        <f t="shared" si="132"/>
        <v>90.872182556348903</v>
      </c>
      <c r="BR1955" s="1">
        <v>137337.76106888699</v>
      </c>
      <c r="BS1955" s="1">
        <v>331492.05866852897</v>
      </c>
    </row>
    <row r="1956" spans="1:71" customFormat="1" x14ac:dyDescent="0.15">
      <c r="A1956">
        <v>3870</v>
      </c>
      <c r="B1956" t="s">
        <v>44</v>
      </c>
      <c r="C1956" t="s">
        <v>8</v>
      </c>
      <c r="D1956" t="s">
        <v>9</v>
      </c>
      <c r="G1956" t="s">
        <v>1046</v>
      </c>
      <c r="H1956" t="s">
        <v>10</v>
      </c>
      <c r="K1956" s="13" t="s">
        <v>44</v>
      </c>
      <c r="L1956" s="13">
        <v>35</v>
      </c>
      <c r="M1956" s="13" t="s">
        <v>44</v>
      </c>
      <c r="N1956" s="15" t="s">
        <v>15</v>
      </c>
      <c r="O1956" s="13" t="s">
        <v>956</v>
      </c>
      <c r="P1956" s="13" t="s">
        <v>1116</v>
      </c>
      <c r="Q1956" s="13" t="s">
        <v>15</v>
      </c>
      <c r="R1956" s="13" t="s">
        <v>1065</v>
      </c>
      <c r="S1956" s="13">
        <v>67082</v>
      </c>
      <c r="T1956" s="13">
        <v>39162</v>
      </c>
      <c r="U1956" s="13">
        <v>30961</v>
      </c>
      <c r="V1956" s="32">
        <v>58.379296979815699</v>
      </c>
      <c r="W1956" s="10">
        <v>46.153960824066097</v>
      </c>
      <c r="X1956" s="1">
        <v>95.500791318109904</v>
      </c>
      <c r="Y1956" s="1">
        <v>2.8713542844223401</v>
      </c>
      <c r="Z1956" s="10">
        <v>0.95281160169245205</v>
      </c>
      <c r="AA1956" s="10">
        <f t="shared" si="131"/>
        <v>3.824165886114792</v>
      </c>
      <c r="AB1956" s="1">
        <v>4967.3588395065099</v>
      </c>
      <c r="AC1956" s="1">
        <v>9069.1388808498996</v>
      </c>
      <c r="AD1956" s="1" t="s">
        <v>1120</v>
      </c>
      <c r="AE1956" s="1" t="s">
        <v>15</v>
      </c>
      <c r="AF1956" s="1" t="s">
        <v>1065</v>
      </c>
      <c r="AG1956" s="1">
        <v>69588</v>
      </c>
      <c r="AH1956" s="1">
        <v>39690</v>
      </c>
      <c r="AI1956" s="1">
        <v>30949</v>
      </c>
      <c r="AJ1956" s="32">
        <v>57.035695809622297</v>
      </c>
      <c r="AK1956" s="10">
        <v>44.4746220612749</v>
      </c>
      <c r="AL1956" s="1">
        <v>94.814048919189602</v>
      </c>
      <c r="AM1956" s="1">
        <v>3.3506736889721802</v>
      </c>
      <c r="AN1956" s="10">
        <v>1.0630391935119099</v>
      </c>
      <c r="AO1956" s="10">
        <f t="shared" si="134"/>
        <v>4.4137128824840897</v>
      </c>
      <c r="AP1956" s="1">
        <v>5167.6996361715901</v>
      </c>
      <c r="AQ1956" s="1">
        <v>9295.7520439601194</v>
      </c>
      <c r="AR1956" s="1" t="s">
        <v>1203</v>
      </c>
      <c r="AS1956" s="1" t="s">
        <v>15</v>
      </c>
      <c r="AT1956" s="1" t="s">
        <v>1065</v>
      </c>
      <c r="AU1956" s="1">
        <v>22818</v>
      </c>
      <c r="AV1956" s="1">
        <v>11037</v>
      </c>
      <c r="AW1956" s="1">
        <v>9182</v>
      </c>
      <c r="AX1956" s="1">
        <v>48.369708125164301</v>
      </c>
      <c r="AY1956" s="10">
        <v>40.240161276185503</v>
      </c>
      <c r="AZ1956" s="1">
        <v>7.0355042474406497</v>
      </c>
      <c r="BA1956" s="1">
        <v>10.4879111304727</v>
      </c>
      <c r="BB1956" s="10">
        <v>79.982574602483098</v>
      </c>
      <c r="BC1956" s="10">
        <f t="shared" si="133"/>
        <v>90.470485732955794</v>
      </c>
      <c r="BD1956" s="1">
        <v>123243.499362808</v>
      </c>
      <c r="BE1956" s="1">
        <v>311588.389730422</v>
      </c>
      <c r="BF1956" s="1" t="s">
        <v>1207</v>
      </c>
      <c r="BG1956" s="1" t="s">
        <v>15</v>
      </c>
      <c r="BH1956" s="1" t="s">
        <v>1065</v>
      </c>
      <c r="BI1956" s="1">
        <v>24993</v>
      </c>
      <c r="BJ1956" s="1">
        <v>11031</v>
      </c>
      <c r="BK1956" s="1">
        <v>9018</v>
      </c>
      <c r="BL1956" s="1">
        <v>44.1363581802905</v>
      </c>
      <c r="BM1956" s="10">
        <v>36.082102988836901</v>
      </c>
      <c r="BN1956" s="1">
        <v>7.2632512752273204</v>
      </c>
      <c r="BO1956" s="1">
        <v>10.4346861831892</v>
      </c>
      <c r="BP1956" s="10">
        <v>79.962297626968294</v>
      </c>
      <c r="BQ1956" s="10">
        <f t="shared" si="132"/>
        <v>90.396983810157494</v>
      </c>
      <c r="BR1956" s="1">
        <v>123285.703017861</v>
      </c>
      <c r="BS1956" s="1">
        <v>289844.54517811799</v>
      </c>
    </row>
    <row r="1957" spans="1:71" customFormat="1" x14ac:dyDescent="0.15">
      <c r="A1957">
        <v>3870</v>
      </c>
      <c r="B1957" t="s">
        <v>45</v>
      </c>
      <c r="C1957" t="s">
        <v>8</v>
      </c>
      <c r="D1957" t="s">
        <v>9</v>
      </c>
      <c r="G1957" t="s">
        <v>1046</v>
      </c>
      <c r="H1957" t="s">
        <v>10</v>
      </c>
      <c r="K1957" s="13" t="s">
        <v>45</v>
      </c>
      <c r="L1957" s="13">
        <v>36</v>
      </c>
      <c r="M1957" s="13" t="s">
        <v>45</v>
      </c>
      <c r="N1957" s="15" t="s">
        <v>15</v>
      </c>
      <c r="O1957" s="13" t="s">
        <v>996</v>
      </c>
      <c r="P1957" s="13" t="s">
        <v>1117</v>
      </c>
      <c r="Q1957" s="13" t="s">
        <v>15</v>
      </c>
      <c r="R1957" s="13" t="s">
        <v>1065</v>
      </c>
      <c r="S1957" s="13">
        <v>72573</v>
      </c>
      <c r="T1957" s="13">
        <v>42138</v>
      </c>
      <c r="U1957" s="13">
        <v>32629</v>
      </c>
      <c r="V1957" s="32">
        <v>58.062915960481199</v>
      </c>
      <c r="W1957" s="10">
        <v>44.960246923787103</v>
      </c>
      <c r="X1957" s="1">
        <v>94.645867173373404</v>
      </c>
      <c r="Y1957" s="1">
        <v>3.2455790860890601</v>
      </c>
      <c r="Z1957" s="10">
        <v>1.3546231879616299</v>
      </c>
      <c r="AA1957" s="10">
        <f t="shared" si="131"/>
        <v>4.60020227405069</v>
      </c>
      <c r="AB1957" s="1">
        <v>5186.7107752423299</v>
      </c>
      <c r="AC1957" s="1">
        <v>8736.9925236661002</v>
      </c>
      <c r="AD1957" s="1" t="s">
        <v>1121</v>
      </c>
      <c r="AE1957" s="1" t="s">
        <v>15</v>
      </c>
      <c r="AF1957" s="1" t="s">
        <v>1065</v>
      </c>
      <c r="AG1957" s="1">
        <v>59860</v>
      </c>
      <c r="AH1957" s="1">
        <v>33505</v>
      </c>
      <c r="AI1957" s="1">
        <v>26800</v>
      </c>
      <c r="AJ1957" s="32">
        <v>55.972268626795902</v>
      </c>
      <c r="AK1957" s="10">
        <v>44.771132642833301</v>
      </c>
      <c r="AL1957" s="1">
        <v>94.4402985074627</v>
      </c>
      <c r="AM1957" s="1">
        <v>3.7462686567164201</v>
      </c>
      <c r="AN1957" s="10">
        <v>1.1455223880597001</v>
      </c>
      <c r="AO1957" s="10">
        <f t="shared" si="134"/>
        <v>4.8917910447761201</v>
      </c>
      <c r="AP1957" s="1">
        <v>5328.5576474577001</v>
      </c>
      <c r="AQ1957" s="1">
        <v>10715.3683364549</v>
      </c>
      <c r="AR1957" s="1" t="s">
        <v>1204</v>
      </c>
      <c r="AS1957" s="1" t="s">
        <v>15</v>
      </c>
      <c r="AT1957" s="1" t="s">
        <v>1065</v>
      </c>
      <c r="AU1957" s="1">
        <v>23224</v>
      </c>
      <c r="AV1957" s="1">
        <v>10924</v>
      </c>
      <c r="AW1957" s="1">
        <v>8861</v>
      </c>
      <c r="AX1957" s="1">
        <v>47.037547364795003</v>
      </c>
      <c r="AY1957" s="10">
        <v>38.154495349638303</v>
      </c>
      <c r="AZ1957" s="1">
        <v>6.6358198848888401</v>
      </c>
      <c r="BA1957" s="1">
        <v>11.195124703757999</v>
      </c>
      <c r="BB1957" s="10">
        <v>80.261821464845994</v>
      </c>
      <c r="BC1957" s="10">
        <f t="shared" si="133"/>
        <v>91.456946168603992</v>
      </c>
      <c r="BD1957" s="1">
        <v>126702.82381001901</v>
      </c>
      <c r="BE1957" s="1">
        <v>326173.72008025501</v>
      </c>
      <c r="BF1957" s="1" t="s">
        <v>1208</v>
      </c>
      <c r="BG1957" s="1" t="s">
        <v>15</v>
      </c>
      <c r="BH1957" s="1" t="s">
        <v>1065</v>
      </c>
      <c r="BI1957" s="1">
        <v>19186</v>
      </c>
      <c r="BJ1957" s="1">
        <v>8642</v>
      </c>
      <c r="BK1957" s="1">
        <v>7326</v>
      </c>
      <c r="BL1957" s="1">
        <v>45.043260710935101</v>
      </c>
      <c r="BM1957" s="10">
        <v>38.184092567497103</v>
      </c>
      <c r="BN1957" s="1">
        <v>6.6202566202566198</v>
      </c>
      <c r="BO1957" s="1">
        <v>11.1111111111111</v>
      </c>
      <c r="BP1957" s="10">
        <v>80.221130221130196</v>
      </c>
      <c r="BQ1957" s="10">
        <f t="shared" si="132"/>
        <v>91.332241332241296</v>
      </c>
      <c r="BR1957" s="1">
        <v>132315.53688227001</v>
      </c>
      <c r="BS1957" s="1">
        <v>325133.12094015803</v>
      </c>
    </row>
    <row r="1958" spans="1:71" customFormat="1" x14ac:dyDescent="0.15">
      <c r="A1958">
        <v>3870</v>
      </c>
      <c r="B1958" t="s">
        <v>46</v>
      </c>
      <c r="C1958" t="s">
        <v>8</v>
      </c>
      <c r="D1958" t="s">
        <v>9</v>
      </c>
      <c r="G1958" t="s">
        <v>1049</v>
      </c>
      <c r="H1958" t="s">
        <v>10</v>
      </c>
      <c r="K1958" s="13" t="s">
        <v>46</v>
      </c>
      <c r="L1958" s="13">
        <v>37</v>
      </c>
      <c r="M1958" s="13" t="s">
        <v>46</v>
      </c>
      <c r="N1958" s="15" t="s">
        <v>16</v>
      </c>
      <c r="O1958" s="13" t="s">
        <v>956</v>
      </c>
      <c r="P1958" s="13" t="s">
        <v>1116</v>
      </c>
      <c r="Q1958" s="13" t="s">
        <v>16</v>
      </c>
      <c r="R1958" s="13" t="s">
        <v>1065</v>
      </c>
      <c r="S1958" s="13">
        <v>9339</v>
      </c>
      <c r="T1958" s="13">
        <v>1188</v>
      </c>
      <c r="U1958" s="13">
        <v>1005</v>
      </c>
      <c r="V1958" s="32">
        <v>12.7208480565371</v>
      </c>
      <c r="W1958" s="10">
        <v>10.7613234821715</v>
      </c>
      <c r="X1958" s="1">
        <v>11.243781094527399</v>
      </c>
      <c r="Y1958" s="1">
        <v>6.3681592039800998</v>
      </c>
      <c r="Z1958" s="10">
        <v>81.094527363184099</v>
      </c>
      <c r="AA1958" s="10">
        <f t="shared" si="131"/>
        <v>87.462686567164198</v>
      </c>
      <c r="AB1958" s="1">
        <v>168402.20660811299</v>
      </c>
      <c r="AC1958" s="1">
        <v>292992.40169908799</v>
      </c>
      <c r="AD1958" s="1" t="s">
        <v>1120</v>
      </c>
      <c r="AE1958" s="1" t="s">
        <v>16</v>
      </c>
      <c r="AF1958" s="1" t="s">
        <v>1065</v>
      </c>
      <c r="AG1958" s="1">
        <v>9624</v>
      </c>
      <c r="AH1958" s="1">
        <v>1060</v>
      </c>
      <c r="AI1958" s="1">
        <v>895</v>
      </c>
      <c r="AJ1958" s="32">
        <v>11.014131338320899</v>
      </c>
      <c r="AK1958" s="10">
        <v>9.2996674979218596</v>
      </c>
      <c r="AL1958" s="1">
        <v>10.502793296089401</v>
      </c>
      <c r="AM1958" s="1">
        <v>6.1452513966480504</v>
      </c>
      <c r="AN1958" s="10">
        <v>81.340782122904997</v>
      </c>
      <c r="AO1958" s="10">
        <f t="shared" si="134"/>
        <v>87.486033519553047</v>
      </c>
      <c r="AP1958" s="1">
        <v>160453.55762958099</v>
      </c>
      <c r="AQ1958" s="1">
        <v>249884.438305875</v>
      </c>
      <c r="AR1958" s="1" t="s">
        <v>1203</v>
      </c>
      <c r="AS1958" s="1" t="s">
        <v>16</v>
      </c>
      <c r="AT1958" s="1" t="s">
        <v>1065</v>
      </c>
      <c r="AU1958" s="1">
        <v>7463</v>
      </c>
      <c r="AV1958" s="1">
        <v>488</v>
      </c>
      <c r="AW1958" s="1">
        <v>401</v>
      </c>
      <c r="AX1958" s="1">
        <v>6.5389253651346602</v>
      </c>
      <c r="AY1958" s="10">
        <v>5.3731743266782797</v>
      </c>
      <c r="AZ1958" s="1">
        <v>8.7281795511221905</v>
      </c>
      <c r="BA1958" s="1">
        <v>5.9850374064837899</v>
      </c>
      <c r="BB1958" s="10">
        <v>83.291770573566097</v>
      </c>
      <c r="BC1958" s="10">
        <f t="shared" si="133"/>
        <v>89.276807980049881</v>
      </c>
      <c r="BD1958" s="1">
        <v>164748.80533096101</v>
      </c>
      <c r="BE1958" s="1">
        <v>256404.87649423201</v>
      </c>
      <c r="BF1958" s="1" t="s">
        <v>1207</v>
      </c>
      <c r="BG1958" s="1" t="s">
        <v>16</v>
      </c>
      <c r="BH1958" s="1" t="s">
        <v>1065</v>
      </c>
      <c r="BI1958" s="1">
        <v>7560</v>
      </c>
      <c r="BJ1958" s="1">
        <v>457</v>
      </c>
      <c r="BK1958" s="1">
        <v>389</v>
      </c>
      <c r="BL1958" s="1">
        <v>6.0449735449735504</v>
      </c>
      <c r="BM1958" s="10">
        <v>5.14550264550265</v>
      </c>
      <c r="BN1958" s="1">
        <v>8.2262210796915198</v>
      </c>
      <c r="BO1958" s="1">
        <v>6.1696658097686399</v>
      </c>
      <c r="BP1958" s="10">
        <v>81.7480719794344</v>
      </c>
      <c r="BQ1958" s="10">
        <f t="shared" si="132"/>
        <v>87.917737789203045</v>
      </c>
      <c r="BR1958" s="1">
        <v>145523.42595910301</v>
      </c>
      <c r="BS1958" s="1">
        <v>213281.91546532401</v>
      </c>
    </row>
    <row r="1959" spans="1:71" customFormat="1" x14ac:dyDescent="0.15">
      <c r="A1959">
        <v>3870</v>
      </c>
      <c r="B1959" t="s">
        <v>47</v>
      </c>
      <c r="C1959" t="s">
        <v>8</v>
      </c>
      <c r="D1959" t="s">
        <v>9</v>
      </c>
      <c r="G1959" t="s">
        <v>1049</v>
      </c>
      <c r="H1959" t="s">
        <v>10</v>
      </c>
      <c r="K1959" s="13" t="s">
        <v>47</v>
      </c>
      <c r="L1959" s="13">
        <v>38</v>
      </c>
      <c r="M1959" s="13" t="s">
        <v>47</v>
      </c>
      <c r="N1959" s="15" t="s">
        <v>16</v>
      </c>
      <c r="O1959" s="13" t="s">
        <v>996</v>
      </c>
      <c r="P1959" s="13" t="s">
        <v>1117</v>
      </c>
      <c r="Q1959" s="13" t="s">
        <v>16</v>
      </c>
      <c r="R1959" s="13" t="s">
        <v>1065</v>
      </c>
      <c r="S1959" s="13">
        <v>9557</v>
      </c>
      <c r="T1959" s="13">
        <v>1343</v>
      </c>
      <c r="U1959" s="13">
        <v>1020</v>
      </c>
      <c r="V1959" s="32">
        <v>14.052526943601499</v>
      </c>
      <c r="W1959" s="10">
        <v>10.6728052736214</v>
      </c>
      <c r="X1959" s="1">
        <v>6.6666666666666696</v>
      </c>
      <c r="Y1959" s="1">
        <v>4.9019607843137303</v>
      </c>
      <c r="Z1959" s="10">
        <v>87.450980392156893</v>
      </c>
      <c r="AA1959" s="10">
        <f t="shared" si="131"/>
        <v>92.352941176470623</v>
      </c>
      <c r="AB1959" s="1">
        <v>195646.96549415801</v>
      </c>
      <c r="AC1959" s="1">
        <v>325730.40628285002</v>
      </c>
      <c r="AD1959" s="1" t="s">
        <v>1121</v>
      </c>
      <c r="AE1959" s="1" t="s">
        <v>16</v>
      </c>
      <c r="AF1959" s="1" t="s">
        <v>1065</v>
      </c>
      <c r="AG1959" s="1">
        <v>8368</v>
      </c>
      <c r="AH1959" s="1">
        <v>965</v>
      </c>
      <c r="AI1959" s="1">
        <v>812</v>
      </c>
      <c r="AJ1959" s="32">
        <v>11.5320267686424</v>
      </c>
      <c r="AK1959" s="10">
        <v>9.7036328871892898</v>
      </c>
      <c r="AL1959" s="1">
        <v>9.2364532019704395</v>
      </c>
      <c r="AM1959" s="1">
        <v>6.1576354679802998</v>
      </c>
      <c r="AN1959" s="10">
        <v>82.389162561576399</v>
      </c>
      <c r="AO1959" s="10">
        <f t="shared" si="134"/>
        <v>88.546798029556697</v>
      </c>
      <c r="AP1959" s="1">
        <v>171380.73470015</v>
      </c>
      <c r="AQ1959" s="1">
        <v>254068.24468271199</v>
      </c>
      <c r="AR1959" s="1" t="s">
        <v>1204</v>
      </c>
      <c r="AS1959" s="1" t="s">
        <v>16</v>
      </c>
      <c r="AT1959" s="1" t="s">
        <v>1065</v>
      </c>
      <c r="AU1959" s="1">
        <v>7065</v>
      </c>
      <c r="AV1959" s="1">
        <v>493</v>
      </c>
      <c r="AW1959" s="1">
        <v>400</v>
      </c>
      <c r="AX1959" s="1">
        <v>6.97806086341118</v>
      </c>
      <c r="AY1959" s="10">
        <v>5.6617126680821004</v>
      </c>
      <c r="AZ1959" s="1">
        <v>8.25</v>
      </c>
      <c r="BA1959" s="1">
        <v>6.5</v>
      </c>
      <c r="BB1959" s="10">
        <v>84.75</v>
      </c>
      <c r="BC1959" s="10">
        <f t="shared" si="133"/>
        <v>91.25</v>
      </c>
      <c r="BD1959" s="1">
        <v>147783.125342557</v>
      </c>
      <c r="BE1959" s="1">
        <v>264379.53208138299</v>
      </c>
      <c r="BF1959" s="1" t="s">
        <v>1208</v>
      </c>
      <c r="BG1959" s="1" t="s">
        <v>16</v>
      </c>
      <c r="BH1959" s="1" t="s">
        <v>1065</v>
      </c>
      <c r="BI1959" s="1">
        <v>5863</v>
      </c>
      <c r="BJ1959" s="1">
        <v>320</v>
      </c>
      <c r="BK1959" s="1">
        <v>265</v>
      </c>
      <c r="BL1959" s="1">
        <v>5.4579566774688697</v>
      </c>
      <c r="BM1959" s="10">
        <v>4.5198703735289101</v>
      </c>
      <c r="BN1959" s="1">
        <v>8.3018867924528301</v>
      </c>
      <c r="BO1959" s="1">
        <v>9.0566037735849108</v>
      </c>
      <c r="BP1959" s="10">
        <v>81.886792452830207</v>
      </c>
      <c r="BQ1959" s="10">
        <f t="shared" si="132"/>
        <v>90.943396226415118</v>
      </c>
      <c r="BR1959" s="1">
        <v>163939.975160031</v>
      </c>
      <c r="BS1959" s="1">
        <v>246851.70033716899</v>
      </c>
    </row>
    <row r="1960" spans="1:71" customFormat="1" x14ac:dyDescent="0.15">
      <c r="A1960">
        <v>3870</v>
      </c>
      <c r="B1960" t="s">
        <v>48</v>
      </c>
      <c r="C1960" t="s">
        <v>8</v>
      </c>
      <c r="D1960" t="s">
        <v>9</v>
      </c>
      <c r="G1960" t="s">
        <v>1049</v>
      </c>
      <c r="H1960" t="s">
        <v>10</v>
      </c>
      <c r="K1960" s="13" t="s">
        <v>48</v>
      </c>
      <c r="L1960" s="13">
        <v>39</v>
      </c>
      <c r="M1960" s="13" t="s">
        <v>48</v>
      </c>
      <c r="N1960" s="15" t="s">
        <v>17</v>
      </c>
      <c r="O1960" s="13" t="s">
        <v>956</v>
      </c>
      <c r="P1960" s="13" t="s">
        <v>1116</v>
      </c>
      <c r="Q1960" s="13" t="s">
        <v>17</v>
      </c>
      <c r="R1960" s="13" t="s">
        <v>1065</v>
      </c>
      <c r="S1960" s="13">
        <v>8830</v>
      </c>
      <c r="T1960" s="13">
        <v>1106</v>
      </c>
      <c r="U1960" s="13">
        <v>931</v>
      </c>
      <c r="V1960" s="32">
        <v>12.525481313703301</v>
      </c>
      <c r="W1960" s="10">
        <v>10.5436013590034</v>
      </c>
      <c r="X1960" s="1">
        <v>9.5596133190118096</v>
      </c>
      <c r="Y1960" s="1">
        <v>6.9817400644468304</v>
      </c>
      <c r="Z1960" s="10">
        <v>81.310418904403903</v>
      </c>
      <c r="AA1960" s="10">
        <f t="shared" si="131"/>
        <v>88.292158968850728</v>
      </c>
      <c r="AB1960" s="1">
        <v>159144.18444732999</v>
      </c>
      <c r="AC1960" s="1">
        <v>282792.73130205303</v>
      </c>
      <c r="AD1960" s="1" t="s">
        <v>1120</v>
      </c>
      <c r="AE1960" s="1" t="s">
        <v>17</v>
      </c>
      <c r="AF1960" s="1" t="s">
        <v>1065</v>
      </c>
      <c r="AG1960" s="1">
        <v>10198</v>
      </c>
      <c r="AH1960" s="1">
        <v>1230</v>
      </c>
      <c r="AI1960" s="1">
        <v>1024</v>
      </c>
      <c r="AJ1960" s="32">
        <v>12.061188468327099</v>
      </c>
      <c r="AK1960" s="10">
        <v>10.041184545989401</v>
      </c>
      <c r="AL1960" s="1">
        <v>8.30078125</v>
      </c>
      <c r="AM1960" s="1">
        <v>5.2734375</v>
      </c>
      <c r="AN1960" s="10">
        <v>83.59375</v>
      </c>
      <c r="AO1960" s="10">
        <f t="shared" si="134"/>
        <v>88.8671875</v>
      </c>
      <c r="AP1960" s="1">
        <v>183646.68876407799</v>
      </c>
      <c r="AQ1960" s="1">
        <v>272852.44501875201</v>
      </c>
      <c r="AR1960" s="1" t="s">
        <v>1203</v>
      </c>
      <c r="AS1960" s="1" t="s">
        <v>17</v>
      </c>
      <c r="AT1960" s="1" t="s">
        <v>1065</v>
      </c>
      <c r="AU1960" s="1">
        <v>7491</v>
      </c>
      <c r="AV1960" s="1">
        <v>500</v>
      </c>
      <c r="AW1960" s="1">
        <v>417</v>
      </c>
      <c r="AX1960" s="1">
        <v>6.6746762782005096</v>
      </c>
      <c r="AY1960" s="10">
        <v>5.5666800160192196</v>
      </c>
      <c r="AZ1960" s="1">
        <v>9.1127098321342892</v>
      </c>
      <c r="BA1960" s="1">
        <v>6.7146282973621103</v>
      </c>
      <c r="BB1960" s="10">
        <v>82.494004796163097</v>
      </c>
      <c r="BC1960" s="10">
        <f t="shared" si="133"/>
        <v>89.208633093525208</v>
      </c>
      <c r="BD1960" s="1">
        <v>171423.05814922301</v>
      </c>
      <c r="BE1960" s="1">
        <v>279518.08781213901</v>
      </c>
      <c r="BF1960" s="1" t="s">
        <v>1207</v>
      </c>
      <c r="BG1960" s="1" t="s">
        <v>17</v>
      </c>
      <c r="BH1960" s="1" t="s">
        <v>1065</v>
      </c>
      <c r="BI1960" s="1">
        <v>7990</v>
      </c>
      <c r="BJ1960" s="1">
        <v>522</v>
      </c>
      <c r="BK1960" s="1">
        <v>457</v>
      </c>
      <c r="BL1960" s="1">
        <v>6.5331664580725901</v>
      </c>
      <c r="BM1960" s="10">
        <v>5.7196495619524397</v>
      </c>
      <c r="BN1960" s="1">
        <v>10.5032822757112</v>
      </c>
      <c r="BO1960" s="1">
        <v>7.8774617067833699</v>
      </c>
      <c r="BP1960" s="10">
        <v>79.649890590809605</v>
      </c>
      <c r="BQ1960" s="10">
        <f t="shared" si="132"/>
        <v>87.527352297592969</v>
      </c>
      <c r="BR1960" s="1">
        <v>138678.009829674</v>
      </c>
      <c r="BS1960" s="1">
        <v>239664.26706477499</v>
      </c>
    </row>
    <row r="1961" spans="1:71" customFormat="1" x14ac:dyDescent="0.15">
      <c r="A1961">
        <v>3870</v>
      </c>
      <c r="B1961" t="s">
        <v>49</v>
      </c>
      <c r="C1961" t="s">
        <v>8</v>
      </c>
      <c r="D1961" t="s">
        <v>9</v>
      </c>
      <c r="G1961" t="s">
        <v>1049</v>
      </c>
      <c r="H1961" t="s">
        <v>10</v>
      </c>
      <c r="K1961" s="13" t="s">
        <v>49</v>
      </c>
      <c r="L1961" s="13">
        <v>40</v>
      </c>
      <c r="M1961" s="13" t="s">
        <v>49</v>
      </c>
      <c r="N1961" s="15" t="s">
        <v>17</v>
      </c>
      <c r="O1961" s="13" t="s">
        <v>996</v>
      </c>
      <c r="P1961" s="13" t="s">
        <v>1117</v>
      </c>
      <c r="Q1961" s="13" t="s">
        <v>17</v>
      </c>
      <c r="R1961" s="13" t="s">
        <v>1065</v>
      </c>
      <c r="S1961" s="13">
        <v>9808</v>
      </c>
      <c r="T1961" s="13">
        <v>1221</v>
      </c>
      <c r="U1961" s="13">
        <v>993</v>
      </c>
      <c r="V1961" s="32">
        <v>12.4490212071778</v>
      </c>
      <c r="W1961" s="10">
        <v>10.124388254486099</v>
      </c>
      <c r="X1961" s="1">
        <v>7.65357502517623</v>
      </c>
      <c r="Y1961" s="1">
        <v>6.0422960725075496</v>
      </c>
      <c r="Z1961" s="10">
        <v>84.088620342396794</v>
      </c>
      <c r="AA1961" s="10">
        <f t="shared" si="131"/>
        <v>90.130916414904348</v>
      </c>
      <c r="AB1961" s="1">
        <v>191388.631017476</v>
      </c>
      <c r="AC1961" s="1">
        <v>296151.50235624303</v>
      </c>
      <c r="AD1961" s="1" t="s">
        <v>1121</v>
      </c>
      <c r="AE1961" s="1" t="s">
        <v>17</v>
      </c>
      <c r="AF1961" s="1" t="s">
        <v>1065</v>
      </c>
      <c r="AG1961" s="1">
        <v>9173</v>
      </c>
      <c r="AH1961" s="1">
        <v>995</v>
      </c>
      <c r="AI1961" s="1">
        <v>847</v>
      </c>
      <c r="AJ1961" s="32">
        <v>10.8470511283113</v>
      </c>
      <c r="AK1961" s="10">
        <v>9.2336204077183002</v>
      </c>
      <c r="AL1961" s="1">
        <v>9.0909090909090899</v>
      </c>
      <c r="AM1961" s="1">
        <v>5.4309327036599804</v>
      </c>
      <c r="AN1961" s="10">
        <v>83.116883116883102</v>
      </c>
      <c r="AO1961" s="10">
        <f t="shared" si="134"/>
        <v>88.547815820543079</v>
      </c>
      <c r="AP1961" s="1">
        <v>183017.61168564</v>
      </c>
      <c r="AQ1961" s="1">
        <v>263272.728970144</v>
      </c>
      <c r="AR1961" s="1" t="s">
        <v>1204</v>
      </c>
      <c r="AS1961" s="1" t="s">
        <v>17</v>
      </c>
      <c r="AT1961" s="1" t="s">
        <v>1065</v>
      </c>
      <c r="AU1961" s="1">
        <v>7936</v>
      </c>
      <c r="AV1961" s="1">
        <v>618</v>
      </c>
      <c r="AW1961" s="1">
        <v>494</v>
      </c>
      <c r="AX1961" s="1">
        <v>7.7872983870967696</v>
      </c>
      <c r="AY1961" s="10">
        <v>6.2247983870967696</v>
      </c>
      <c r="AZ1961" s="1">
        <v>7.4898785425101204</v>
      </c>
      <c r="BA1961" s="1">
        <v>8.0971659919028305</v>
      </c>
      <c r="BB1961" s="10">
        <v>82.995951417004093</v>
      </c>
      <c r="BC1961" s="10">
        <f t="shared" si="133"/>
        <v>91.09311740890692</v>
      </c>
      <c r="BD1961" s="1">
        <v>131504.547006918</v>
      </c>
      <c r="BE1961" s="1">
        <v>243549.41816134899</v>
      </c>
      <c r="BF1961" s="1" t="s">
        <v>1208</v>
      </c>
      <c r="BG1961" s="1" t="s">
        <v>17</v>
      </c>
      <c r="BH1961" s="1" t="s">
        <v>1065</v>
      </c>
      <c r="BI1961" s="1">
        <v>5970</v>
      </c>
      <c r="BJ1961" s="1">
        <v>352</v>
      </c>
      <c r="BK1961" s="1">
        <v>294</v>
      </c>
      <c r="BL1961" s="1">
        <v>5.8961474036850898</v>
      </c>
      <c r="BM1961" s="10">
        <v>4.9246231155778899</v>
      </c>
      <c r="BN1961" s="1">
        <v>14.965986394557801</v>
      </c>
      <c r="BO1961" s="1">
        <v>7.4829931972789101</v>
      </c>
      <c r="BP1961" s="10">
        <v>74.829931972789097</v>
      </c>
      <c r="BQ1961" s="10">
        <f t="shared" si="132"/>
        <v>82.312925170068013</v>
      </c>
      <c r="BR1961" s="1">
        <v>122092.47279253601</v>
      </c>
      <c r="BS1961" s="1">
        <v>211128.02093815801</v>
      </c>
    </row>
    <row r="1962" spans="1:71" customFormat="1" x14ac:dyDescent="0.15">
      <c r="A1962">
        <v>3870</v>
      </c>
      <c r="B1962" t="s">
        <v>50</v>
      </c>
      <c r="C1962" t="s">
        <v>8</v>
      </c>
      <c r="D1962" t="s">
        <v>9</v>
      </c>
      <c r="G1962" t="s">
        <v>1049</v>
      </c>
      <c r="H1962" t="s">
        <v>10</v>
      </c>
      <c r="K1962" s="13" t="s">
        <v>50</v>
      </c>
      <c r="L1962" s="13">
        <v>41</v>
      </c>
      <c r="M1962" s="13" t="s">
        <v>50</v>
      </c>
      <c r="N1962" s="15" t="s">
        <v>18</v>
      </c>
      <c r="O1962" s="13" t="s">
        <v>956</v>
      </c>
      <c r="P1962" s="13" t="s">
        <v>1116</v>
      </c>
      <c r="Q1962" s="13" t="s">
        <v>18</v>
      </c>
      <c r="R1962" s="13" t="s">
        <v>1065</v>
      </c>
      <c r="S1962" s="13">
        <v>7589</v>
      </c>
      <c r="T1962" s="13">
        <v>867</v>
      </c>
      <c r="U1962" s="13">
        <v>719</v>
      </c>
      <c r="V1962" s="32">
        <v>11.4244300961919</v>
      </c>
      <c r="W1962" s="10">
        <v>9.4742390301752497</v>
      </c>
      <c r="X1962" s="1">
        <v>10.5702364394993</v>
      </c>
      <c r="Y1962" s="1">
        <v>6.81502086230876</v>
      </c>
      <c r="Z1962" s="10">
        <v>80.3894297635605</v>
      </c>
      <c r="AA1962" s="10">
        <f t="shared" ref="AA1962:AA2025" si="135">SUM(Y1962:Z1962)</f>
        <v>87.204450625869256</v>
      </c>
      <c r="AB1962" s="1">
        <v>152504.44237747201</v>
      </c>
      <c r="AC1962" s="1">
        <v>261959.522645135</v>
      </c>
      <c r="AD1962" s="1" t="s">
        <v>1120</v>
      </c>
      <c r="AE1962" s="1" t="s">
        <v>18</v>
      </c>
      <c r="AF1962" s="1" t="s">
        <v>1065</v>
      </c>
      <c r="AG1962" s="1">
        <v>10050</v>
      </c>
      <c r="AH1962" s="1">
        <v>1141</v>
      </c>
      <c r="AI1962" s="1">
        <v>978</v>
      </c>
      <c r="AJ1962" s="32">
        <v>11.353233830845801</v>
      </c>
      <c r="AK1962" s="10">
        <v>9.7313432835820901</v>
      </c>
      <c r="AL1962" s="1">
        <v>8.5889570552147205</v>
      </c>
      <c r="AM1962" s="1">
        <v>6.4417177914110404</v>
      </c>
      <c r="AN1962" s="10">
        <v>81.186094069529602</v>
      </c>
      <c r="AO1962" s="10">
        <f t="shared" si="134"/>
        <v>87.627811860940639</v>
      </c>
      <c r="AP1962" s="1">
        <v>169373.26164348901</v>
      </c>
      <c r="AQ1962" s="1">
        <v>259972.768280783</v>
      </c>
      <c r="AR1962" s="1" t="s">
        <v>1203</v>
      </c>
      <c r="AS1962" s="1" t="s">
        <v>18</v>
      </c>
      <c r="AT1962" s="1" t="s">
        <v>1065</v>
      </c>
      <c r="AU1962" s="1">
        <v>7571</v>
      </c>
      <c r="AV1962" s="1">
        <v>500</v>
      </c>
      <c r="AW1962" s="1">
        <v>422</v>
      </c>
      <c r="AX1962" s="1">
        <v>6.6041474045700701</v>
      </c>
      <c r="AY1962" s="10">
        <v>5.5739004094571403</v>
      </c>
      <c r="AZ1962" s="1">
        <v>6.6350710900473899</v>
      </c>
      <c r="BA1962" s="1">
        <v>6.1611374407582904</v>
      </c>
      <c r="BB1962" s="10">
        <v>85.781990521327003</v>
      </c>
      <c r="BC1962" s="10">
        <f t="shared" si="133"/>
        <v>91.943127962085299</v>
      </c>
      <c r="BD1962" s="1">
        <v>172549.72756144599</v>
      </c>
      <c r="BE1962" s="1">
        <v>267515.80029959697</v>
      </c>
      <c r="BF1962" s="1" t="s">
        <v>1207</v>
      </c>
      <c r="BG1962" s="1" t="s">
        <v>18</v>
      </c>
      <c r="BH1962" s="1" t="s">
        <v>1065</v>
      </c>
      <c r="BI1962" s="1">
        <v>7861</v>
      </c>
      <c r="BJ1962" s="1">
        <v>425</v>
      </c>
      <c r="BK1962" s="1">
        <v>376</v>
      </c>
      <c r="BL1962" s="1">
        <v>5.4064368400966796</v>
      </c>
      <c r="BM1962" s="10">
        <v>4.78310647500318</v>
      </c>
      <c r="BN1962" s="1">
        <v>8.7765957446808507</v>
      </c>
      <c r="BO1962" s="1">
        <v>7.18085106382979</v>
      </c>
      <c r="BP1962" s="10">
        <v>81.117021276595693</v>
      </c>
      <c r="BQ1962" s="10">
        <f t="shared" si="132"/>
        <v>88.297872340425485</v>
      </c>
      <c r="BR1962" s="1">
        <v>146638.32349427999</v>
      </c>
      <c r="BS1962" s="1">
        <v>226772.75434160401</v>
      </c>
    </row>
    <row r="1963" spans="1:71" customFormat="1" x14ac:dyDescent="0.15">
      <c r="A1963">
        <v>3870</v>
      </c>
      <c r="B1963" t="s">
        <v>51</v>
      </c>
      <c r="C1963" t="s">
        <v>8</v>
      </c>
      <c r="D1963" t="s">
        <v>9</v>
      </c>
      <c r="G1963" t="s">
        <v>1049</v>
      </c>
      <c r="H1963" t="s">
        <v>10</v>
      </c>
      <c r="K1963" s="13" t="s">
        <v>51</v>
      </c>
      <c r="L1963" s="13">
        <v>42</v>
      </c>
      <c r="M1963" s="13" t="s">
        <v>51</v>
      </c>
      <c r="N1963" s="15" t="s">
        <v>18</v>
      </c>
      <c r="O1963" s="13" t="s">
        <v>996</v>
      </c>
      <c r="P1963" s="13" t="s">
        <v>1117</v>
      </c>
      <c r="Q1963" s="13" t="s">
        <v>18</v>
      </c>
      <c r="R1963" s="13" t="s">
        <v>1065</v>
      </c>
      <c r="S1963" s="13">
        <v>9171</v>
      </c>
      <c r="T1963" s="13">
        <v>1144</v>
      </c>
      <c r="U1963" s="13">
        <v>953</v>
      </c>
      <c r="V1963" s="32">
        <v>12.4741031512376</v>
      </c>
      <c r="W1963" s="10">
        <v>10.3914513139243</v>
      </c>
      <c r="X1963" s="1">
        <v>8.4994753410283295</v>
      </c>
      <c r="Y1963" s="1">
        <v>6.7156348373557204</v>
      </c>
      <c r="Z1963" s="10">
        <v>82.476390346274897</v>
      </c>
      <c r="AA1963" s="10">
        <f t="shared" si="135"/>
        <v>89.192025183630619</v>
      </c>
      <c r="AB1963" s="1">
        <v>175391.26941604799</v>
      </c>
      <c r="AC1963" s="1">
        <v>309578.45782748901</v>
      </c>
      <c r="AD1963" s="1" t="s">
        <v>1121</v>
      </c>
      <c r="AE1963" s="1" t="s">
        <v>18</v>
      </c>
      <c r="AF1963" s="1" t="s">
        <v>1065</v>
      </c>
      <c r="AG1963" s="1">
        <v>9310</v>
      </c>
      <c r="AH1963" s="1">
        <v>1035</v>
      </c>
      <c r="AI1963" s="1">
        <v>861</v>
      </c>
      <c r="AJ1963" s="32">
        <v>11.1170784103115</v>
      </c>
      <c r="AK1963" s="10">
        <v>9.2481203007518804</v>
      </c>
      <c r="AL1963" s="1">
        <v>7.4332171893147496</v>
      </c>
      <c r="AM1963" s="1">
        <v>7.4332171893147496</v>
      </c>
      <c r="AN1963" s="10">
        <v>82.926829268292707</v>
      </c>
      <c r="AO1963" s="10">
        <f t="shared" si="134"/>
        <v>90.360046457607453</v>
      </c>
      <c r="AP1963" s="1">
        <v>184555.20099043401</v>
      </c>
      <c r="AQ1963" s="1">
        <v>264492.960125855</v>
      </c>
      <c r="AR1963" s="1" t="s">
        <v>1204</v>
      </c>
      <c r="AS1963" s="1" t="s">
        <v>18</v>
      </c>
      <c r="AT1963" s="1" t="s">
        <v>1065</v>
      </c>
      <c r="AU1963" s="1">
        <v>8094</v>
      </c>
      <c r="AV1963" s="1">
        <v>606</v>
      </c>
      <c r="AW1963" s="1">
        <v>486</v>
      </c>
      <c r="AX1963" s="1">
        <v>7.4870274277242403</v>
      </c>
      <c r="AY1963" s="10">
        <v>6.0044477390659701</v>
      </c>
      <c r="AZ1963" s="1">
        <v>9.6707818930041096</v>
      </c>
      <c r="BA1963" s="1">
        <v>5.5555555555555598</v>
      </c>
      <c r="BB1963" s="10">
        <v>82.921810699588505</v>
      </c>
      <c r="BC1963" s="10">
        <f t="shared" si="133"/>
        <v>88.477366255144062</v>
      </c>
      <c r="BD1963" s="1">
        <v>148909.43923879799</v>
      </c>
      <c r="BE1963" s="1">
        <v>224353.93229514899</v>
      </c>
      <c r="BF1963" s="1" t="s">
        <v>1208</v>
      </c>
      <c r="BG1963" s="1" t="s">
        <v>18</v>
      </c>
      <c r="BH1963" s="1" t="s">
        <v>1065</v>
      </c>
      <c r="BI1963" s="1">
        <v>6555</v>
      </c>
      <c r="BJ1963" s="1">
        <v>341</v>
      </c>
      <c r="BK1963" s="1">
        <v>284</v>
      </c>
      <c r="BL1963" s="1">
        <v>5.2021357742181502</v>
      </c>
      <c r="BM1963" s="10">
        <v>4.33257055682685</v>
      </c>
      <c r="BN1963" s="1">
        <v>10.563380281690099</v>
      </c>
      <c r="BO1963" s="1">
        <v>8.0985915492957705</v>
      </c>
      <c r="BP1963" s="10">
        <v>77.112676056338003</v>
      </c>
      <c r="BQ1963" s="10">
        <f t="shared" si="132"/>
        <v>85.211267605633779</v>
      </c>
      <c r="BR1963" s="1">
        <v>137069.25237806301</v>
      </c>
      <c r="BS1963" s="1">
        <v>225779.52210697299</v>
      </c>
    </row>
    <row r="1964" spans="1:71" customFormat="1" x14ac:dyDescent="0.15">
      <c r="A1964">
        <v>3870</v>
      </c>
      <c r="B1964" t="s">
        <v>52</v>
      </c>
      <c r="C1964" t="s">
        <v>8</v>
      </c>
      <c r="D1964" t="s">
        <v>9</v>
      </c>
      <c r="G1964" t="s">
        <v>1049</v>
      </c>
      <c r="H1964" t="s">
        <v>10</v>
      </c>
      <c r="K1964" s="13" t="s">
        <v>52</v>
      </c>
      <c r="L1964" s="13">
        <v>43</v>
      </c>
      <c r="M1964" s="13" t="s">
        <v>52</v>
      </c>
      <c r="N1964" s="15" t="s">
        <v>19</v>
      </c>
      <c r="O1964" s="13" t="s">
        <v>956</v>
      </c>
      <c r="P1964" s="13" t="s">
        <v>1116</v>
      </c>
      <c r="Q1964" s="13" t="s">
        <v>19</v>
      </c>
      <c r="R1964" s="13" t="s">
        <v>1065</v>
      </c>
      <c r="S1964" s="13">
        <v>8306</v>
      </c>
      <c r="T1964" s="13">
        <v>1146</v>
      </c>
      <c r="U1964" s="13">
        <v>922</v>
      </c>
      <c r="V1964" s="32">
        <v>13.797254996388199</v>
      </c>
      <c r="W1964" s="10">
        <v>11.1004093426439</v>
      </c>
      <c r="X1964" s="1">
        <v>8.2429501084598709</v>
      </c>
      <c r="Y1964" s="1">
        <v>4.9891540130151801</v>
      </c>
      <c r="Z1964" s="10">
        <v>84.815618221258106</v>
      </c>
      <c r="AA1964" s="10">
        <f t="shared" si="135"/>
        <v>89.804772234273287</v>
      </c>
      <c r="AB1964" s="1">
        <v>191389.824310191</v>
      </c>
      <c r="AC1964" s="1">
        <v>293663.599255901</v>
      </c>
      <c r="AD1964" s="1" t="s">
        <v>1120</v>
      </c>
      <c r="AE1964" s="1" t="s">
        <v>19</v>
      </c>
      <c r="AF1964" s="1" t="s">
        <v>1065</v>
      </c>
      <c r="AG1964" s="1">
        <v>10751</v>
      </c>
      <c r="AH1964" s="1">
        <v>1288</v>
      </c>
      <c r="AI1964" s="1">
        <v>1050</v>
      </c>
      <c r="AJ1964" s="32">
        <v>11.9802809041019</v>
      </c>
      <c r="AK1964" s="10">
        <v>9.7665333457352794</v>
      </c>
      <c r="AL1964" s="1">
        <v>7.3333333333333304</v>
      </c>
      <c r="AM1964" s="1">
        <v>5.71428571428571</v>
      </c>
      <c r="AN1964" s="10">
        <v>84.476190476190496</v>
      </c>
      <c r="AO1964" s="10">
        <f t="shared" si="134"/>
        <v>90.190476190476204</v>
      </c>
      <c r="AP1964" s="1">
        <v>183403.93524903301</v>
      </c>
      <c r="AQ1964" s="1">
        <v>269796.34250404697</v>
      </c>
      <c r="AR1964" s="1" t="s">
        <v>1203</v>
      </c>
      <c r="AS1964" s="1" t="s">
        <v>19</v>
      </c>
      <c r="AT1964" s="1" t="s">
        <v>1065</v>
      </c>
      <c r="AU1964" s="1">
        <v>7972</v>
      </c>
      <c r="AV1964" s="1">
        <v>628</v>
      </c>
      <c r="AW1964" s="1">
        <v>505</v>
      </c>
      <c r="AX1964" s="1">
        <v>7.8775715002508804</v>
      </c>
      <c r="AY1964" s="10">
        <v>6.3346713497240303</v>
      </c>
      <c r="AZ1964" s="1">
        <v>7.7227722772277199</v>
      </c>
      <c r="BA1964" s="1">
        <v>9.1089108910891099</v>
      </c>
      <c r="BB1964" s="10">
        <v>82.574257425742601</v>
      </c>
      <c r="BC1964" s="10">
        <f t="shared" si="133"/>
        <v>91.683168316831711</v>
      </c>
      <c r="BD1964" s="1">
        <v>166363.626673847</v>
      </c>
      <c r="BE1964" s="1">
        <v>273765.23870105</v>
      </c>
      <c r="BF1964" s="1" t="s">
        <v>1207</v>
      </c>
      <c r="BG1964" s="1" t="s">
        <v>19</v>
      </c>
      <c r="BH1964" s="1" t="s">
        <v>1065</v>
      </c>
      <c r="BI1964" s="1">
        <v>8530</v>
      </c>
      <c r="BJ1964" s="1">
        <v>569</v>
      </c>
      <c r="BK1964" s="1">
        <v>480</v>
      </c>
      <c r="BL1964" s="1">
        <v>6.6705744431418497</v>
      </c>
      <c r="BM1964" s="10">
        <v>5.6271981242672897</v>
      </c>
      <c r="BN1964" s="1">
        <v>6.4583333333333304</v>
      </c>
      <c r="BO1964" s="1">
        <v>7.9166666666666696</v>
      </c>
      <c r="BP1964" s="10">
        <v>83.3333333333333</v>
      </c>
      <c r="BQ1964" s="10">
        <f t="shared" ref="BQ1964:BQ2027" si="136">SUM(BO1964:BP1964)</f>
        <v>91.249999999999972</v>
      </c>
      <c r="BR1964" s="1">
        <v>155619.84100681901</v>
      </c>
      <c r="BS1964" s="1">
        <v>238851.403541924</v>
      </c>
    </row>
    <row r="1965" spans="1:71" customFormat="1" x14ac:dyDescent="0.15">
      <c r="A1965">
        <v>3870</v>
      </c>
      <c r="B1965" t="s">
        <v>53</v>
      </c>
      <c r="C1965" t="s">
        <v>8</v>
      </c>
      <c r="D1965" t="s">
        <v>9</v>
      </c>
      <c r="G1965" t="s">
        <v>1049</v>
      </c>
      <c r="H1965" t="s">
        <v>10</v>
      </c>
      <c r="K1965" s="13" t="s">
        <v>53</v>
      </c>
      <c r="L1965" s="13">
        <v>44</v>
      </c>
      <c r="M1965" s="13" t="s">
        <v>53</v>
      </c>
      <c r="N1965" s="15" t="s">
        <v>19</v>
      </c>
      <c r="O1965" s="13" t="s">
        <v>996</v>
      </c>
      <c r="P1965" s="13" t="s">
        <v>1117</v>
      </c>
      <c r="Q1965" s="13" t="s">
        <v>19</v>
      </c>
      <c r="R1965" s="13" t="s">
        <v>1065</v>
      </c>
      <c r="S1965" s="13">
        <v>8550</v>
      </c>
      <c r="T1965" s="13">
        <v>1074</v>
      </c>
      <c r="U1965" s="13">
        <v>878</v>
      </c>
      <c r="V1965" s="32">
        <v>12.5614035087719</v>
      </c>
      <c r="W1965" s="10">
        <v>10.269005847953199</v>
      </c>
      <c r="X1965" s="1">
        <v>10.250569476081999</v>
      </c>
      <c r="Y1965" s="1">
        <v>7.6309794988610502</v>
      </c>
      <c r="Z1965" s="10">
        <v>80.296127562642397</v>
      </c>
      <c r="AA1965" s="10">
        <f t="shared" si="135"/>
        <v>87.927107061503449</v>
      </c>
      <c r="AB1965" s="1">
        <v>176507.40618062601</v>
      </c>
      <c r="AC1965" s="1">
        <v>272005.45400977699</v>
      </c>
      <c r="AD1965" s="1" t="s">
        <v>1121</v>
      </c>
      <c r="AE1965" s="1" t="s">
        <v>19</v>
      </c>
      <c r="AF1965" s="1" t="s">
        <v>1065</v>
      </c>
      <c r="AG1965" s="1">
        <v>9375</v>
      </c>
      <c r="AH1965" s="1">
        <v>1058</v>
      </c>
      <c r="AI1965" s="1">
        <v>878</v>
      </c>
      <c r="AJ1965" s="32">
        <v>11.2853333333333</v>
      </c>
      <c r="AK1965" s="10">
        <v>9.3653333333333304</v>
      </c>
      <c r="AL1965" s="1">
        <v>8.8838268792710693</v>
      </c>
      <c r="AM1965" s="1">
        <v>7.6309794988610502</v>
      </c>
      <c r="AN1965" s="10">
        <v>80.068337129840501</v>
      </c>
      <c r="AO1965" s="10">
        <f t="shared" si="134"/>
        <v>87.699316628701553</v>
      </c>
      <c r="AP1965" s="1">
        <v>150332.877890848</v>
      </c>
      <c r="AQ1965" s="1">
        <v>225875.32296923501</v>
      </c>
      <c r="AR1965" s="1" t="s">
        <v>1204</v>
      </c>
      <c r="AS1965" s="1" t="s">
        <v>19</v>
      </c>
      <c r="AT1965" s="1" t="s">
        <v>1065</v>
      </c>
      <c r="AU1965" s="1">
        <v>8242</v>
      </c>
      <c r="AV1965" s="1">
        <v>622</v>
      </c>
      <c r="AW1965" s="1">
        <v>488</v>
      </c>
      <c r="AX1965" s="1">
        <v>7.54671196311575</v>
      </c>
      <c r="AY1965" s="10">
        <v>5.9208929871390401</v>
      </c>
      <c r="AZ1965" s="1">
        <v>10.4508196721311</v>
      </c>
      <c r="BA1965" s="1">
        <v>6.35245901639344</v>
      </c>
      <c r="BB1965" s="10">
        <v>80.122950819672099</v>
      </c>
      <c r="BC1965" s="10">
        <f t="shared" si="133"/>
        <v>86.475409836065538</v>
      </c>
      <c r="BD1965" s="1">
        <v>157708.37679564601</v>
      </c>
      <c r="BE1965" s="1">
        <v>236339.06929276601</v>
      </c>
      <c r="BF1965" s="1" t="s">
        <v>1208</v>
      </c>
      <c r="BG1965" s="1" t="s">
        <v>19</v>
      </c>
      <c r="BH1965" s="1" t="s">
        <v>1065</v>
      </c>
      <c r="BI1965" s="1">
        <v>6782</v>
      </c>
      <c r="BJ1965" s="1">
        <v>368</v>
      </c>
      <c r="BK1965" s="1">
        <v>309</v>
      </c>
      <c r="BL1965" s="1">
        <v>5.4261279858448797</v>
      </c>
      <c r="BM1965" s="10">
        <v>4.5561781185491004</v>
      </c>
      <c r="BN1965" s="1">
        <v>12.944983818770201</v>
      </c>
      <c r="BO1965" s="1">
        <v>9.7087378640776691</v>
      </c>
      <c r="BP1965" s="10">
        <v>73.462783171520996</v>
      </c>
      <c r="BQ1965" s="10">
        <f t="shared" si="136"/>
        <v>83.171521035598659</v>
      </c>
      <c r="BR1965" s="1">
        <v>114444.26788859699</v>
      </c>
      <c r="BS1965" s="1">
        <v>201040.727708594</v>
      </c>
    </row>
    <row r="1966" spans="1:71" customFormat="1" x14ac:dyDescent="0.15">
      <c r="A1966">
        <v>3870</v>
      </c>
      <c r="B1966" t="s">
        <v>54</v>
      </c>
      <c r="C1966" t="s">
        <v>8</v>
      </c>
      <c r="D1966" t="s">
        <v>9</v>
      </c>
      <c r="G1966" t="s">
        <v>1049</v>
      </c>
      <c r="H1966" t="s">
        <v>10</v>
      </c>
      <c r="K1966" s="13" t="s">
        <v>54</v>
      </c>
      <c r="L1966" s="13">
        <v>45</v>
      </c>
      <c r="M1966" s="13" t="s">
        <v>54</v>
      </c>
      <c r="N1966" s="15" t="s">
        <v>20</v>
      </c>
      <c r="O1966" s="13" t="s">
        <v>956</v>
      </c>
      <c r="P1966" s="13" t="s">
        <v>1116</v>
      </c>
      <c r="Q1966" s="13" t="s">
        <v>20</v>
      </c>
      <c r="R1966" s="13" t="s">
        <v>1065</v>
      </c>
      <c r="S1966" s="13">
        <v>7898</v>
      </c>
      <c r="T1966" s="13">
        <v>1007</v>
      </c>
      <c r="U1966" s="13">
        <v>849</v>
      </c>
      <c r="V1966" s="32">
        <v>12.7500633071664</v>
      </c>
      <c r="W1966" s="10">
        <v>10.7495568498354</v>
      </c>
      <c r="X1966" s="1">
        <v>7.1849234393404</v>
      </c>
      <c r="Y1966" s="1">
        <v>5.8892815076560696</v>
      </c>
      <c r="Z1966" s="10">
        <v>83.745583038869299</v>
      </c>
      <c r="AA1966" s="10">
        <f t="shared" si="135"/>
        <v>89.634864546525364</v>
      </c>
      <c r="AB1966" s="1">
        <v>205029.58891864101</v>
      </c>
      <c r="AC1966" s="1">
        <v>289039.449348978</v>
      </c>
      <c r="AD1966" s="1" t="s">
        <v>1120</v>
      </c>
      <c r="AE1966" s="1" t="s">
        <v>20</v>
      </c>
      <c r="AF1966" s="1" t="s">
        <v>1065</v>
      </c>
      <c r="AG1966" s="1">
        <v>11981</v>
      </c>
      <c r="AH1966" s="1">
        <v>1668</v>
      </c>
      <c r="AI1966" s="1">
        <v>1361</v>
      </c>
      <c r="AJ1966" s="32">
        <v>13.922043235122301</v>
      </c>
      <c r="AK1966" s="10">
        <v>11.359652783574001</v>
      </c>
      <c r="AL1966" s="1">
        <v>8.4496693607641404</v>
      </c>
      <c r="AM1966" s="1">
        <v>5.9515062454077903</v>
      </c>
      <c r="AN1966" s="10">
        <v>83.468038207200607</v>
      </c>
      <c r="AO1966" s="10">
        <f t="shared" si="134"/>
        <v>89.419544452608392</v>
      </c>
      <c r="AP1966" s="1">
        <v>167222.433359841</v>
      </c>
      <c r="AQ1966" s="1">
        <v>247647.06944337301</v>
      </c>
      <c r="AR1966" s="1" t="s">
        <v>1203</v>
      </c>
      <c r="AS1966" s="1" t="s">
        <v>20</v>
      </c>
      <c r="AT1966" s="1" t="s">
        <v>1065</v>
      </c>
      <c r="AU1966" s="1">
        <v>8273</v>
      </c>
      <c r="AV1966" s="1">
        <v>620</v>
      </c>
      <c r="AW1966" s="1">
        <v>518</v>
      </c>
      <c r="AX1966" s="1">
        <v>7.4942584310407403</v>
      </c>
      <c r="AY1966" s="10">
        <v>6.26133204399855</v>
      </c>
      <c r="AZ1966" s="1">
        <v>6.1776061776061804</v>
      </c>
      <c r="BA1966" s="1">
        <v>8.1081081081081106</v>
      </c>
      <c r="BB1966" s="10">
        <v>84.362934362934396</v>
      </c>
      <c r="BC1966" s="10">
        <f t="shared" si="133"/>
        <v>92.471042471042509</v>
      </c>
      <c r="BD1966" s="1">
        <v>171671.24763693099</v>
      </c>
      <c r="BE1966" s="1">
        <v>275691.73553511698</v>
      </c>
      <c r="BF1966" s="1" t="s">
        <v>1207</v>
      </c>
      <c r="BG1966" s="1" t="s">
        <v>20</v>
      </c>
      <c r="BH1966" s="1" t="s">
        <v>1065</v>
      </c>
      <c r="BI1966" s="1">
        <v>8650</v>
      </c>
      <c r="BJ1966" s="1">
        <v>579</v>
      </c>
      <c r="BK1966" s="1">
        <v>491</v>
      </c>
      <c r="BL1966" s="1">
        <v>6.6936416184971099</v>
      </c>
      <c r="BM1966" s="10">
        <v>5.67630057803468</v>
      </c>
      <c r="BN1966" s="1">
        <v>9.7759674134419594</v>
      </c>
      <c r="BO1966" s="1">
        <v>5.0916496945010197</v>
      </c>
      <c r="BP1966" s="10">
        <v>82.484725050916495</v>
      </c>
      <c r="BQ1966" s="10">
        <f t="shared" si="136"/>
        <v>87.57637474541751</v>
      </c>
      <c r="BR1966" s="1">
        <v>143643.95922747301</v>
      </c>
      <c r="BS1966" s="1">
        <v>238284.99033846101</v>
      </c>
    </row>
    <row r="1967" spans="1:71" customFormat="1" x14ac:dyDescent="0.15">
      <c r="A1967">
        <v>3870</v>
      </c>
      <c r="B1967" t="s">
        <v>55</v>
      </c>
      <c r="C1967" t="s">
        <v>8</v>
      </c>
      <c r="D1967" t="s">
        <v>9</v>
      </c>
      <c r="G1967" t="s">
        <v>1049</v>
      </c>
      <c r="H1967" t="s">
        <v>10</v>
      </c>
      <c r="K1967" s="13" t="s">
        <v>55</v>
      </c>
      <c r="L1967" s="13">
        <v>46</v>
      </c>
      <c r="M1967" s="13" t="s">
        <v>55</v>
      </c>
      <c r="N1967" s="15" t="s">
        <v>20</v>
      </c>
      <c r="O1967" s="13" t="s">
        <v>996</v>
      </c>
      <c r="P1967" s="13" t="s">
        <v>1117</v>
      </c>
      <c r="Q1967" s="13" t="s">
        <v>20</v>
      </c>
      <c r="R1967" s="13" t="s">
        <v>1065</v>
      </c>
      <c r="S1967" s="13">
        <v>8661</v>
      </c>
      <c r="T1967" s="13">
        <v>1187</v>
      </c>
      <c r="U1967" s="13">
        <v>994</v>
      </c>
      <c r="V1967" s="32">
        <v>13.705114882807999</v>
      </c>
      <c r="W1967" s="10">
        <v>11.476734788130701</v>
      </c>
      <c r="X1967" s="1">
        <v>6.9416498993963804</v>
      </c>
      <c r="Y1967" s="1">
        <v>5.5331991951710302</v>
      </c>
      <c r="Z1967" s="10">
        <v>86.217303822937595</v>
      </c>
      <c r="AA1967" s="10">
        <f t="shared" si="135"/>
        <v>91.750503018108631</v>
      </c>
      <c r="AB1967" s="1">
        <v>196380.813688536</v>
      </c>
      <c r="AC1967" s="1">
        <v>277325.23049114097</v>
      </c>
      <c r="AD1967" s="1" t="s">
        <v>1121</v>
      </c>
      <c r="AE1967" s="1" t="s">
        <v>20</v>
      </c>
      <c r="AF1967" s="1" t="s">
        <v>1065</v>
      </c>
      <c r="AG1967" s="1">
        <v>10506</v>
      </c>
      <c r="AH1967" s="1">
        <v>1396</v>
      </c>
      <c r="AI1967" s="1">
        <v>1179</v>
      </c>
      <c r="AJ1967" s="32">
        <v>13.2876451551494</v>
      </c>
      <c r="AK1967" s="10">
        <v>11.2221587664192</v>
      </c>
      <c r="AL1967" s="1">
        <v>8.9058524173027998</v>
      </c>
      <c r="AM1967" s="1">
        <v>5.8524173027989796</v>
      </c>
      <c r="AN1967" s="10">
        <v>83.206106870228993</v>
      </c>
      <c r="AO1967" s="10">
        <f t="shared" si="134"/>
        <v>89.058524173027976</v>
      </c>
      <c r="AP1967" s="1">
        <v>187386.05608561201</v>
      </c>
      <c r="AQ1967" s="1">
        <v>270138.72804199299</v>
      </c>
      <c r="AR1967" s="1" t="s">
        <v>1204</v>
      </c>
      <c r="AS1967" s="1" t="s">
        <v>20</v>
      </c>
      <c r="AT1967" s="1" t="s">
        <v>1065</v>
      </c>
      <c r="AU1967" s="1">
        <v>8565</v>
      </c>
      <c r="AV1967" s="1">
        <v>654</v>
      </c>
      <c r="AW1967" s="1">
        <v>543</v>
      </c>
      <c r="AX1967" s="1">
        <v>7.6357267950963204</v>
      </c>
      <c r="AY1967" s="10">
        <v>6.3397548161120802</v>
      </c>
      <c r="AZ1967" s="1">
        <v>7.9189686924493596</v>
      </c>
      <c r="BA1967" s="1">
        <v>6.8139963167587503</v>
      </c>
      <c r="BB1967" s="10">
        <v>83.057090239410698</v>
      </c>
      <c r="BC1967" s="10">
        <f t="shared" si="133"/>
        <v>89.871086556169445</v>
      </c>
      <c r="BD1967" s="1">
        <v>155951.683880706</v>
      </c>
      <c r="BE1967" s="1">
        <v>245682.70978554801</v>
      </c>
      <c r="BF1967" s="1" t="s">
        <v>1208</v>
      </c>
      <c r="BG1967" s="1" t="s">
        <v>20</v>
      </c>
      <c r="BH1967" s="1" t="s">
        <v>1065</v>
      </c>
      <c r="BI1967" s="1">
        <v>6786</v>
      </c>
      <c r="BJ1967" s="1">
        <v>436</v>
      </c>
      <c r="BK1967" s="1">
        <v>394</v>
      </c>
      <c r="BL1967" s="1">
        <v>6.4249926318891797</v>
      </c>
      <c r="BM1967" s="10">
        <v>5.8060713233127004</v>
      </c>
      <c r="BN1967" s="1">
        <v>11.4213197969543</v>
      </c>
      <c r="BO1967" s="1">
        <v>8.6294416243654801</v>
      </c>
      <c r="BP1967" s="10">
        <v>76.649746192893403</v>
      </c>
      <c r="BQ1967" s="10">
        <f t="shared" si="136"/>
        <v>85.279187817258887</v>
      </c>
      <c r="BR1967" s="1">
        <v>121330.15687598199</v>
      </c>
      <c r="BS1967" s="1">
        <v>186681.862537949</v>
      </c>
    </row>
    <row r="1968" spans="1:71" customFormat="1" x14ac:dyDescent="0.15">
      <c r="A1968">
        <v>3870</v>
      </c>
      <c r="B1968" t="s">
        <v>56</v>
      </c>
      <c r="C1968" t="s">
        <v>8</v>
      </c>
      <c r="D1968" t="s">
        <v>9</v>
      </c>
      <c r="G1968" t="s">
        <v>1049</v>
      </c>
      <c r="H1968" t="s">
        <v>10</v>
      </c>
      <c r="K1968" s="13" t="s">
        <v>56</v>
      </c>
      <c r="L1968" s="13">
        <v>47</v>
      </c>
      <c r="M1968" s="13" t="s">
        <v>56</v>
      </c>
      <c r="N1968" s="15" t="s">
        <v>21</v>
      </c>
      <c r="O1968" s="13" t="s">
        <v>956</v>
      </c>
      <c r="P1968" s="13" t="s">
        <v>1116</v>
      </c>
      <c r="Q1968" s="13" t="s">
        <v>21</v>
      </c>
      <c r="R1968" s="13" t="s">
        <v>1065</v>
      </c>
      <c r="S1968" s="13">
        <v>7681</v>
      </c>
      <c r="T1968" s="13">
        <v>1017</v>
      </c>
      <c r="U1968" s="13">
        <v>870</v>
      </c>
      <c r="V1968" s="32">
        <v>13.2404634813175</v>
      </c>
      <c r="W1968" s="10">
        <v>11.326650175758401</v>
      </c>
      <c r="X1968" s="1">
        <v>7.70114942528736</v>
      </c>
      <c r="Y1968" s="1">
        <v>6.3218390804597702</v>
      </c>
      <c r="Z1968" s="10">
        <v>82.758620689655203</v>
      </c>
      <c r="AA1968" s="10">
        <f t="shared" si="135"/>
        <v>89.08045977011497</v>
      </c>
      <c r="AB1968" s="1">
        <v>185158.55483262299</v>
      </c>
      <c r="AC1968" s="1">
        <v>260435.79050015801</v>
      </c>
      <c r="AD1968" s="1" t="s">
        <v>1120</v>
      </c>
      <c r="AE1968" s="1" t="s">
        <v>21</v>
      </c>
      <c r="AF1968" s="1" t="s">
        <v>1065</v>
      </c>
      <c r="AG1968" s="1">
        <v>12189</v>
      </c>
      <c r="AH1968" s="1">
        <v>1371</v>
      </c>
      <c r="AI1968" s="1">
        <v>1146</v>
      </c>
      <c r="AJ1968" s="32">
        <v>11.2478464189023</v>
      </c>
      <c r="AK1968" s="10">
        <v>9.4019197637213896</v>
      </c>
      <c r="AL1968" s="1">
        <v>10.820244328097701</v>
      </c>
      <c r="AM1968" s="1">
        <v>7.7661431064572399</v>
      </c>
      <c r="AN1968" s="10">
        <v>78.795811518324598</v>
      </c>
      <c r="AO1968" s="10">
        <f t="shared" si="134"/>
        <v>86.561954624781833</v>
      </c>
      <c r="AP1968" s="1">
        <v>137366.12014995699</v>
      </c>
      <c r="AQ1968" s="1">
        <v>211799.17756929499</v>
      </c>
      <c r="AR1968" s="1" t="s">
        <v>1203</v>
      </c>
      <c r="AS1968" s="1" t="s">
        <v>21</v>
      </c>
      <c r="AT1968" s="1" t="s">
        <v>1065</v>
      </c>
      <c r="AU1968" s="1">
        <v>8802</v>
      </c>
      <c r="AV1968" s="1">
        <v>628</v>
      </c>
      <c r="AW1968" s="1">
        <v>503</v>
      </c>
      <c r="AX1968" s="1">
        <v>7.1347421040672598</v>
      </c>
      <c r="AY1968" s="10">
        <v>5.7146103158373096</v>
      </c>
      <c r="AZ1968" s="1">
        <v>7.5546719681908598</v>
      </c>
      <c r="BA1968" s="1">
        <v>6.9582504970178896</v>
      </c>
      <c r="BB1968" s="10">
        <v>83.300198807157102</v>
      </c>
      <c r="BC1968" s="10">
        <f t="shared" si="133"/>
        <v>90.258449304174988</v>
      </c>
      <c r="BD1968" s="1">
        <v>155110.983799963</v>
      </c>
      <c r="BE1968" s="1">
        <v>232481.25478105</v>
      </c>
      <c r="BF1968" s="1" t="s">
        <v>1207</v>
      </c>
      <c r="BG1968" s="1" t="s">
        <v>21</v>
      </c>
      <c r="BH1968" s="1" t="s">
        <v>1065</v>
      </c>
      <c r="BI1968" s="1">
        <v>9141</v>
      </c>
      <c r="BJ1968" s="1">
        <v>595</v>
      </c>
      <c r="BK1968" s="1">
        <v>516</v>
      </c>
      <c r="BL1968" s="1">
        <v>6.5091346679794304</v>
      </c>
      <c r="BM1968" s="10">
        <v>5.6448966196258601</v>
      </c>
      <c r="BN1968" s="1">
        <v>10.077519379845</v>
      </c>
      <c r="BO1968" s="1">
        <v>8.7209302325581408</v>
      </c>
      <c r="BP1968" s="10">
        <v>78.100775193798398</v>
      </c>
      <c r="BQ1968" s="10">
        <f t="shared" si="136"/>
        <v>86.821705426356544</v>
      </c>
      <c r="BR1968" s="1">
        <v>144194.87617181201</v>
      </c>
      <c r="BS1968" s="1">
        <v>219821.10350137801</v>
      </c>
    </row>
    <row r="1969" spans="1:71" customFormat="1" x14ac:dyDescent="0.15">
      <c r="A1969">
        <v>3870</v>
      </c>
      <c r="B1969" t="s">
        <v>57</v>
      </c>
      <c r="C1969" t="s">
        <v>8</v>
      </c>
      <c r="D1969" t="s">
        <v>9</v>
      </c>
      <c r="G1969" t="s">
        <v>1049</v>
      </c>
      <c r="H1969" t="s">
        <v>10</v>
      </c>
      <c r="K1969" s="13" t="s">
        <v>57</v>
      </c>
      <c r="L1969" s="13">
        <v>48</v>
      </c>
      <c r="M1969" s="13" t="s">
        <v>57</v>
      </c>
      <c r="N1969" s="15" t="s">
        <v>21</v>
      </c>
      <c r="O1969" s="13" t="s">
        <v>996</v>
      </c>
      <c r="P1969" s="13" t="s">
        <v>1117</v>
      </c>
      <c r="Q1969" s="13" t="s">
        <v>21</v>
      </c>
      <c r="R1969" s="13" t="s">
        <v>1065</v>
      </c>
      <c r="S1969" s="13">
        <v>7930</v>
      </c>
      <c r="T1969" s="13">
        <v>978</v>
      </c>
      <c r="U1969" s="13">
        <v>845</v>
      </c>
      <c r="V1969" s="32">
        <v>12.332912988650699</v>
      </c>
      <c r="W1969" s="10">
        <v>10.655737704918</v>
      </c>
      <c r="X1969" s="1">
        <v>11.715976331360901</v>
      </c>
      <c r="Y1969" s="1">
        <v>7.3372781065088803</v>
      </c>
      <c r="Z1969" s="10">
        <v>78.224852071005898</v>
      </c>
      <c r="AA1969" s="10">
        <f t="shared" si="135"/>
        <v>85.562130177514774</v>
      </c>
      <c r="AB1969" s="1">
        <v>138669.65549681699</v>
      </c>
      <c r="AC1969" s="1">
        <v>228316.83908704799</v>
      </c>
      <c r="AD1969" s="1" t="s">
        <v>1121</v>
      </c>
      <c r="AE1969" s="1" t="s">
        <v>21</v>
      </c>
      <c r="AF1969" s="1" t="s">
        <v>1065</v>
      </c>
      <c r="AG1969" s="1">
        <v>11073</v>
      </c>
      <c r="AH1969" s="1">
        <v>1125</v>
      </c>
      <c r="AI1969" s="1">
        <v>948</v>
      </c>
      <c r="AJ1969" s="32">
        <v>10.159848279599</v>
      </c>
      <c r="AK1969" s="10">
        <v>8.56136548360878</v>
      </c>
      <c r="AL1969" s="1">
        <v>9.2827004219409304</v>
      </c>
      <c r="AM1969" s="1">
        <v>6.2236286919831203</v>
      </c>
      <c r="AN1969" s="10">
        <v>81.645569620253198</v>
      </c>
      <c r="AO1969" s="10">
        <f t="shared" si="134"/>
        <v>87.869198312236321</v>
      </c>
      <c r="AP1969" s="1">
        <v>142172.741663227</v>
      </c>
      <c r="AQ1969" s="1">
        <v>197239.68499181099</v>
      </c>
      <c r="AR1969" s="1" t="s">
        <v>1204</v>
      </c>
      <c r="AS1969" s="1" t="s">
        <v>21</v>
      </c>
      <c r="AT1969" s="1" t="s">
        <v>1065</v>
      </c>
      <c r="AU1969" s="1">
        <v>8795</v>
      </c>
      <c r="AV1969" s="1">
        <v>559</v>
      </c>
      <c r="AW1969" s="1">
        <v>465</v>
      </c>
      <c r="AX1969" s="1">
        <v>6.3558840250142099</v>
      </c>
      <c r="AY1969" s="10">
        <v>5.2870949403069902</v>
      </c>
      <c r="AZ1969" s="1">
        <v>10.5376344086022</v>
      </c>
      <c r="BA1969" s="1">
        <v>8.6021505376344098</v>
      </c>
      <c r="BB1969" s="10">
        <v>78.494623655913998</v>
      </c>
      <c r="BC1969" s="10">
        <f t="shared" si="133"/>
        <v>87.096774193548413</v>
      </c>
      <c r="BD1969" s="1">
        <v>155011.58214715499</v>
      </c>
      <c r="BE1969" s="1">
        <v>207996.88712971099</v>
      </c>
      <c r="BF1969" s="1" t="s">
        <v>1208</v>
      </c>
      <c r="BG1969" s="1" t="s">
        <v>21</v>
      </c>
      <c r="BH1969" s="1" t="s">
        <v>1065</v>
      </c>
      <c r="BI1969" s="1">
        <v>6916</v>
      </c>
      <c r="BJ1969" s="1">
        <v>403</v>
      </c>
      <c r="BK1969" s="1">
        <v>344</v>
      </c>
      <c r="BL1969" s="1">
        <v>5.82706766917293</v>
      </c>
      <c r="BM1969" s="10">
        <v>4.9739733950260296</v>
      </c>
      <c r="BN1969" s="1">
        <v>9.0116279069767398</v>
      </c>
      <c r="BO1969" s="1">
        <v>10.1744186046512</v>
      </c>
      <c r="BP1969" s="10">
        <v>78.197674418604606</v>
      </c>
      <c r="BQ1969" s="10">
        <f t="shared" si="136"/>
        <v>88.3720930232558</v>
      </c>
      <c r="BR1969" s="1">
        <v>133487.934354845</v>
      </c>
      <c r="BS1969" s="1">
        <v>227266.73615279599</v>
      </c>
    </row>
    <row r="1970" spans="1:71" customFormat="1" x14ac:dyDescent="0.15">
      <c r="A1970">
        <v>3870</v>
      </c>
      <c r="B1970" t="s">
        <v>58</v>
      </c>
      <c r="C1970" t="s">
        <v>8</v>
      </c>
      <c r="D1970" t="s">
        <v>9</v>
      </c>
      <c r="G1970" t="s">
        <v>1046</v>
      </c>
      <c r="H1970" t="s">
        <v>10</v>
      </c>
      <c r="K1970" s="13" t="s">
        <v>58</v>
      </c>
      <c r="L1970" s="13">
        <v>49</v>
      </c>
      <c r="M1970" s="13" t="s">
        <v>889</v>
      </c>
      <c r="N1970" s="15" t="s">
        <v>34</v>
      </c>
      <c r="O1970" s="13" t="s">
        <v>884</v>
      </c>
      <c r="P1970" s="13" t="s">
        <v>1114</v>
      </c>
      <c r="Q1970" s="13" t="s">
        <v>34</v>
      </c>
      <c r="R1970" s="13" t="s">
        <v>1065</v>
      </c>
      <c r="S1970" s="13">
        <v>47473</v>
      </c>
      <c r="T1970" s="13">
        <v>25792</v>
      </c>
      <c r="U1970" s="13">
        <v>21222</v>
      </c>
      <c r="V1970" s="32">
        <v>54.329829587344399</v>
      </c>
      <c r="W1970" s="10">
        <v>44.7033050365471</v>
      </c>
      <c r="X1970" s="1">
        <v>91.8622184525492</v>
      </c>
      <c r="Y1970" s="1">
        <v>5.2634058995382196</v>
      </c>
      <c r="Z1970" s="10">
        <v>2.1958345113561402</v>
      </c>
      <c r="AA1970" s="10">
        <f t="shared" si="135"/>
        <v>7.4592404108943597</v>
      </c>
      <c r="AB1970" s="1">
        <v>5468.2868711234496</v>
      </c>
      <c r="AC1970" s="1">
        <v>11756.6261873356</v>
      </c>
      <c r="AD1970" s="1" t="s">
        <v>1118</v>
      </c>
      <c r="AE1970" s="1" t="s">
        <v>34</v>
      </c>
      <c r="AF1970" s="1" t="s">
        <v>1065</v>
      </c>
      <c r="AG1970" s="1">
        <v>55459</v>
      </c>
      <c r="AH1970" s="1">
        <v>30704</v>
      </c>
      <c r="AI1970" s="1">
        <v>25108</v>
      </c>
      <c r="AJ1970" s="32">
        <v>55.3634216267874</v>
      </c>
      <c r="AK1970" s="10">
        <v>45.273084621071398</v>
      </c>
      <c r="AL1970" s="1">
        <v>92.038394137326705</v>
      </c>
      <c r="AM1970" s="1">
        <v>5.3409271945196801</v>
      </c>
      <c r="AN1970" s="10">
        <v>1.9117412776804199</v>
      </c>
      <c r="AO1970" s="10">
        <f t="shared" si="134"/>
        <v>7.2526684722001002</v>
      </c>
      <c r="AP1970" s="1">
        <v>5330.0888446896297</v>
      </c>
      <c r="AQ1970" s="1">
        <v>10995.479370855201</v>
      </c>
      <c r="AR1970" s="1" t="s">
        <v>1201</v>
      </c>
      <c r="AS1970" s="1" t="s">
        <v>34</v>
      </c>
      <c r="AT1970" s="1" t="s">
        <v>1065</v>
      </c>
      <c r="AU1970" s="1">
        <v>22216</v>
      </c>
      <c r="AV1970" s="1">
        <v>9992</v>
      </c>
      <c r="AW1970" s="1">
        <v>8113</v>
      </c>
      <c r="AX1970" s="1">
        <v>44.976593446164898</v>
      </c>
      <c r="AY1970" s="10">
        <v>36.518725243068097</v>
      </c>
      <c r="AZ1970" s="1">
        <v>7.6543818562800503</v>
      </c>
      <c r="BA1970" s="1">
        <v>9.9716504375693304</v>
      </c>
      <c r="BB1970" s="10">
        <v>80.118328608406301</v>
      </c>
      <c r="BC1970" s="10">
        <f t="shared" si="133"/>
        <v>90.089979045975639</v>
      </c>
      <c r="BD1970" s="1">
        <v>132274.65229652799</v>
      </c>
      <c r="BE1970" s="1">
        <v>304235.15355076798</v>
      </c>
      <c r="BF1970" s="1" t="s">
        <v>1205</v>
      </c>
      <c r="BG1970" s="1" t="s">
        <v>34</v>
      </c>
      <c r="BH1970" s="1" t="s">
        <v>1065</v>
      </c>
      <c r="BI1970" s="1">
        <v>18557</v>
      </c>
      <c r="BJ1970" s="1">
        <v>8117</v>
      </c>
      <c r="BK1970" s="1">
        <v>6819</v>
      </c>
      <c r="BL1970" s="1">
        <v>43.740906396508102</v>
      </c>
      <c r="BM1970" s="10">
        <v>36.746241310556698</v>
      </c>
      <c r="BN1970" s="1">
        <v>7.9630444346678404</v>
      </c>
      <c r="BO1970" s="1">
        <v>11.115999413403699</v>
      </c>
      <c r="BP1970" s="10">
        <v>79.102507699076099</v>
      </c>
      <c r="BQ1970" s="10">
        <f t="shared" si="136"/>
        <v>90.218507112479799</v>
      </c>
      <c r="BR1970" s="1">
        <v>119608.153729171</v>
      </c>
      <c r="BS1970" s="1">
        <v>298968.00525396602</v>
      </c>
    </row>
    <row r="1971" spans="1:71" customFormat="1" x14ac:dyDescent="0.15">
      <c r="A1971">
        <v>3870</v>
      </c>
      <c r="B1971" t="s">
        <v>59</v>
      </c>
      <c r="C1971" t="s">
        <v>8</v>
      </c>
      <c r="D1971" t="s">
        <v>9</v>
      </c>
      <c r="G1971" t="s">
        <v>1046</v>
      </c>
      <c r="H1971" t="s">
        <v>10</v>
      </c>
      <c r="K1971" s="13" t="s">
        <v>59</v>
      </c>
      <c r="L1971" s="13">
        <v>50</v>
      </c>
      <c r="M1971" s="13" t="s">
        <v>928</v>
      </c>
      <c r="N1971" s="15" t="s">
        <v>34</v>
      </c>
      <c r="O1971" s="13" t="s">
        <v>924</v>
      </c>
      <c r="P1971" s="13" t="s">
        <v>1115</v>
      </c>
      <c r="Q1971" s="13" t="s">
        <v>34</v>
      </c>
      <c r="R1971" s="13" t="s">
        <v>1065</v>
      </c>
      <c r="S1971" s="13">
        <v>55631</v>
      </c>
      <c r="T1971" s="13">
        <v>31258</v>
      </c>
      <c r="U1971" s="13">
        <v>24301</v>
      </c>
      <c r="V1971" s="32">
        <v>56.1880965648649</v>
      </c>
      <c r="W1971" s="10">
        <v>43.682479193255602</v>
      </c>
      <c r="X1971" s="1">
        <v>93.271881815563106</v>
      </c>
      <c r="Y1971" s="1">
        <v>4.6870499156413299</v>
      </c>
      <c r="Z1971" s="10">
        <v>1.50199580264187</v>
      </c>
      <c r="AA1971" s="10">
        <f t="shared" si="135"/>
        <v>6.1890457182832002</v>
      </c>
      <c r="AB1971" s="1">
        <v>4956.9590209100897</v>
      </c>
      <c r="AC1971" s="1">
        <v>10105.882262311499</v>
      </c>
      <c r="AD1971" s="1" t="s">
        <v>1119</v>
      </c>
      <c r="AE1971" s="1" t="s">
        <v>34</v>
      </c>
      <c r="AF1971" s="1" t="s">
        <v>1065</v>
      </c>
      <c r="AG1971" s="1">
        <v>70939</v>
      </c>
      <c r="AH1971" s="1">
        <v>39147</v>
      </c>
      <c r="AI1971" s="1">
        <v>30584</v>
      </c>
      <c r="AJ1971" s="32">
        <v>55.184031350878897</v>
      </c>
      <c r="AK1971" s="10">
        <v>43.113097167989402</v>
      </c>
      <c r="AL1971" s="1">
        <v>93.254642950562399</v>
      </c>
      <c r="AM1971" s="1">
        <v>4.4304211352341101</v>
      </c>
      <c r="AN1971" s="10">
        <v>1.6544598482866899</v>
      </c>
      <c r="AO1971" s="10">
        <f t="shared" si="134"/>
        <v>6.0848809835208</v>
      </c>
      <c r="AP1971" s="1">
        <v>4866.0495710490904</v>
      </c>
      <c r="AQ1971" s="1">
        <v>8738.2868777303902</v>
      </c>
      <c r="AR1971" s="1" t="s">
        <v>1202</v>
      </c>
      <c r="AS1971" s="1" t="s">
        <v>34</v>
      </c>
      <c r="AT1971" s="1" t="s">
        <v>1065</v>
      </c>
      <c r="AU1971" s="1">
        <v>22381</v>
      </c>
      <c r="AV1971" s="1">
        <v>10144</v>
      </c>
      <c r="AW1971" s="1">
        <v>8453</v>
      </c>
      <c r="AX1971" s="1">
        <v>45.324158884768302</v>
      </c>
      <c r="AY1971" s="10">
        <v>37.768643045440299</v>
      </c>
      <c r="AZ1971" s="1">
        <v>8.2692535194605501</v>
      </c>
      <c r="BA1971" s="1">
        <v>11.6526676919437</v>
      </c>
      <c r="BB1971" s="10">
        <v>78.102448834733195</v>
      </c>
      <c r="BC1971" s="10">
        <f t="shared" si="133"/>
        <v>89.7551165266769</v>
      </c>
      <c r="BD1971" s="1">
        <v>112746.10960807301</v>
      </c>
      <c r="BE1971" s="1">
        <v>303141.42141106201</v>
      </c>
      <c r="BF1971" s="1" t="s">
        <v>1206</v>
      </c>
      <c r="BG1971" s="1" t="s">
        <v>34</v>
      </c>
      <c r="BH1971" s="1" t="s">
        <v>1065</v>
      </c>
      <c r="BI1971" s="1">
        <v>30910</v>
      </c>
      <c r="BJ1971" s="1">
        <v>14150</v>
      </c>
      <c r="BK1971" s="1">
        <v>11800</v>
      </c>
      <c r="BL1971" s="1">
        <v>45.778065351019102</v>
      </c>
      <c r="BM1971" s="10">
        <v>38.175347783888697</v>
      </c>
      <c r="BN1971" s="1">
        <v>6.9067796610169498</v>
      </c>
      <c r="BO1971" s="1">
        <v>11.0677966101695</v>
      </c>
      <c r="BP1971" s="10">
        <v>79.957627118644098</v>
      </c>
      <c r="BQ1971" s="10">
        <f t="shared" si="136"/>
        <v>91.025423728813593</v>
      </c>
      <c r="BR1971" s="1">
        <v>125450.26717397</v>
      </c>
      <c r="BS1971" s="1">
        <v>325066.843367722</v>
      </c>
    </row>
    <row r="1972" spans="1:71" customFormat="1" x14ac:dyDescent="0.15">
      <c r="A1972">
        <v>3870</v>
      </c>
      <c r="B1972" t="s">
        <v>60</v>
      </c>
      <c r="C1972" t="s">
        <v>8</v>
      </c>
      <c r="D1972" t="s">
        <v>61</v>
      </c>
      <c r="E1972" t="s">
        <v>62</v>
      </c>
      <c r="F1972" t="s">
        <v>641</v>
      </c>
      <c r="H1972" t="s">
        <v>642</v>
      </c>
      <c r="I1972" t="s">
        <v>1243</v>
      </c>
      <c r="J1972">
        <v>-5</v>
      </c>
      <c r="K1972" s="13" t="s">
        <v>60</v>
      </c>
      <c r="L1972" s="13">
        <v>51</v>
      </c>
      <c r="M1972" s="13" t="s">
        <v>890</v>
      </c>
      <c r="N1972" s="15" t="s">
        <v>35</v>
      </c>
      <c r="O1972" s="13" t="s">
        <v>884</v>
      </c>
      <c r="P1972" s="13" t="s">
        <v>1114</v>
      </c>
      <c r="Q1972" s="13" t="s">
        <v>35</v>
      </c>
      <c r="R1972" s="13" t="s">
        <v>1065</v>
      </c>
      <c r="S1972" s="13">
        <v>3079</v>
      </c>
      <c r="T1972" s="13">
        <v>73</v>
      </c>
      <c r="U1972" s="13">
        <v>36</v>
      </c>
      <c r="V1972" s="32">
        <v>2.3708996427411502</v>
      </c>
      <c r="W1972" s="10">
        <v>1.16921078272166</v>
      </c>
      <c r="X1972" s="1">
        <v>100</v>
      </c>
      <c r="Y1972" s="1">
        <v>0</v>
      </c>
      <c r="Z1972" s="10">
        <v>0</v>
      </c>
      <c r="AA1972" s="10">
        <f t="shared" si="135"/>
        <v>0</v>
      </c>
      <c r="AB1972" s="1">
        <v>4733.1712110341396</v>
      </c>
      <c r="AC1972" s="1">
        <v>10815.335323379401</v>
      </c>
      <c r="AD1972" s="1" t="s">
        <v>1118</v>
      </c>
      <c r="AE1972" s="1" t="s">
        <v>35</v>
      </c>
      <c r="AF1972" s="1" t="s">
        <v>1065</v>
      </c>
      <c r="AG1972" s="1">
        <v>3278</v>
      </c>
      <c r="AH1972" s="1">
        <v>47</v>
      </c>
      <c r="AI1972" s="1">
        <v>22</v>
      </c>
      <c r="AJ1972" s="32">
        <v>1.43380109823063</v>
      </c>
      <c r="AK1972" s="10">
        <v>0.67114093959731502</v>
      </c>
      <c r="AL1972" s="1">
        <v>95.454545454545496</v>
      </c>
      <c r="AM1972" s="1">
        <v>0</v>
      </c>
      <c r="AN1972" s="10">
        <v>4.5454545454545503</v>
      </c>
      <c r="AO1972" s="10">
        <f t="shared" si="134"/>
        <v>4.5454545454545503</v>
      </c>
      <c r="AP1972" s="1">
        <v>4257.16877167027</v>
      </c>
      <c r="AQ1972" s="1">
        <v>9228.9295738230103</v>
      </c>
      <c r="AR1972" s="1" t="s">
        <v>1201</v>
      </c>
      <c r="AS1972" s="1" t="s">
        <v>35</v>
      </c>
      <c r="AT1972" s="1" t="s">
        <v>1065</v>
      </c>
      <c r="AU1972" s="1">
        <v>3165</v>
      </c>
      <c r="AV1972" s="1">
        <v>27</v>
      </c>
      <c r="AW1972" s="1">
        <v>4</v>
      </c>
      <c r="AX1972" s="1">
        <v>0.85308056872037896</v>
      </c>
      <c r="AY1972" s="10">
        <v>0.126382306477093</v>
      </c>
      <c r="AZ1972" s="1">
        <v>0</v>
      </c>
      <c r="BA1972" s="1">
        <v>25</v>
      </c>
      <c r="BB1972" s="10">
        <v>75</v>
      </c>
      <c r="BC1972" s="10">
        <f t="shared" si="133"/>
        <v>100</v>
      </c>
      <c r="BD1972" s="1">
        <v>47550.340338192102</v>
      </c>
      <c r="BE1972" s="1">
        <v>246727.47874302001</v>
      </c>
      <c r="BF1972" s="1" t="s">
        <v>1205</v>
      </c>
      <c r="BG1972" s="1" t="s">
        <v>35</v>
      </c>
      <c r="BH1972" s="1" t="s">
        <v>1065</v>
      </c>
      <c r="BI1972" s="1">
        <v>3656</v>
      </c>
      <c r="BJ1972" s="1">
        <v>327</v>
      </c>
      <c r="BK1972" s="1">
        <v>259</v>
      </c>
      <c r="BL1972" s="1">
        <v>8.9442013129102804</v>
      </c>
      <c r="BM1972" s="10">
        <v>7.0842450765864298</v>
      </c>
      <c r="BN1972" s="1">
        <v>8.8803088803088794</v>
      </c>
      <c r="BO1972" s="1">
        <v>7.3359073359073399</v>
      </c>
      <c r="BP1972" s="10">
        <v>81.081081081081095</v>
      </c>
      <c r="BQ1972" s="10">
        <f t="shared" si="136"/>
        <v>88.416988416988431</v>
      </c>
      <c r="BR1972" s="1">
        <v>124754.75212802499</v>
      </c>
      <c r="BS1972" s="1">
        <v>252025.46086892299</v>
      </c>
    </row>
    <row r="1973" spans="1:71" customFormat="1" x14ac:dyDescent="0.15">
      <c r="A1973">
        <v>3870</v>
      </c>
      <c r="B1973" t="s">
        <v>65</v>
      </c>
      <c r="C1973" t="s">
        <v>8</v>
      </c>
      <c r="D1973" t="s">
        <v>61</v>
      </c>
      <c r="E1973" t="s">
        <v>62</v>
      </c>
      <c r="F1973" t="s">
        <v>641</v>
      </c>
      <c r="H1973" t="s">
        <v>642</v>
      </c>
      <c r="I1973" t="s">
        <v>1244</v>
      </c>
      <c r="J1973">
        <v>-5.4771212547196626</v>
      </c>
      <c r="K1973" s="13" t="s">
        <v>65</v>
      </c>
      <c r="L1973" s="13">
        <v>52</v>
      </c>
      <c r="M1973" s="13" t="s">
        <v>929</v>
      </c>
      <c r="N1973" s="15" t="s">
        <v>35</v>
      </c>
      <c r="O1973" s="13" t="s">
        <v>924</v>
      </c>
      <c r="P1973" s="13" t="s">
        <v>1115</v>
      </c>
      <c r="Q1973" s="13" t="s">
        <v>35</v>
      </c>
      <c r="R1973" s="13" t="s">
        <v>1065</v>
      </c>
      <c r="S1973" s="13">
        <v>3629</v>
      </c>
      <c r="T1973" s="13">
        <v>37</v>
      </c>
      <c r="U1973" s="13">
        <v>23</v>
      </c>
      <c r="V1973" s="32">
        <v>1.0195646183521601</v>
      </c>
      <c r="W1973" s="10">
        <v>0.63378341140810102</v>
      </c>
      <c r="X1973" s="1">
        <v>100</v>
      </c>
      <c r="Y1973" s="1">
        <v>0</v>
      </c>
      <c r="Z1973" s="10">
        <v>0</v>
      </c>
      <c r="AA1973" s="10">
        <f t="shared" si="135"/>
        <v>0</v>
      </c>
      <c r="AB1973" s="1">
        <v>4621.8806213094404</v>
      </c>
      <c r="AC1973" s="1">
        <v>9149.0552889578194</v>
      </c>
      <c r="AD1973" s="1" t="s">
        <v>1119</v>
      </c>
      <c r="AE1973" s="1" t="s">
        <v>35</v>
      </c>
      <c r="AF1973" s="1" t="s">
        <v>1065</v>
      </c>
      <c r="AG1973" s="1">
        <v>4113</v>
      </c>
      <c r="AH1973" s="1">
        <v>33</v>
      </c>
      <c r="AI1973" s="1">
        <v>20</v>
      </c>
      <c r="AJ1973" s="32">
        <v>0.80233406272793595</v>
      </c>
      <c r="AK1973" s="10">
        <v>0.48626306831996102</v>
      </c>
      <c r="AL1973" s="1">
        <v>100</v>
      </c>
      <c r="AM1973" s="1">
        <v>0</v>
      </c>
      <c r="AN1973" s="10">
        <v>0</v>
      </c>
      <c r="AO1973" s="10">
        <f t="shared" si="134"/>
        <v>0</v>
      </c>
      <c r="AP1973" s="1">
        <v>4539.5858456058504</v>
      </c>
      <c r="AQ1973" s="1">
        <v>9589.2950504658002</v>
      </c>
      <c r="AR1973" s="1" t="s">
        <v>1202</v>
      </c>
      <c r="AS1973" s="1" t="s">
        <v>35</v>
      </c>
      <c r="AT1973" s="1" t="s">
        <v>1065</v>
      </c>
      <c r="AU1973" s="1">
        <v>3479</v>
      </c>
      <c r="AV1973" s="1">
        <v>10</v>
      </c>
      <c r="AW1973" s="1">
        <v>2</v>
      </c>
      <c r="AX1973" s="1">
        <v>0.28743891922966402</v>
      </c>
      <c r="AY1973" s="10">
        <v>5.74877838459327E-2</v>
      </c>
      <c r="AZ1973" s="1">
        <v>50</v>
      </c>
      <c r="BA1973" s="1">
        <v>0</v>
      </c>
      <c r="BB1973" s="10">
        <v>50</v>
      </c>
      <c r="BC1973" s="10">
        <f t="shared" si="133"/>
        <v>50</v>
      </c>
      <c r="BD1973" s="1">
        <v>17763.392243600301</v>
      </c>
      <c r="BE1973" s="1">
        <v>34143.0790644312</v>
      </c>
      <c r="BF1973" s="1" t="s">
        <v>1206</v>
      </c>
      <c r="BG1973" s="1" t="s">
        <v>35</v>
      </c>
      <c r="BH1973" s="1" t="s">
        <v>1065</v>
      </c>
      <c r="BI1973" s="1">
        <v>4855</v>
      </c>
      <c r="BJ1973" s="1">
        <v>17</v>
      </c>
      <c r="BK1973" s="1">
        <v>5</v>
      </c>
      <c r="BL1973" s="1">
        <v>0.35015447991761101</v>
      </c>
      <c r="BM1973" s="10">
        <v>0.10298661174047399</v>
      </c>
      <c r="BN1973" s="1">
        <v>20</v>
      </c>
      <c r="BO1973" s="1">
        <v>0</v>
      </c>
      <c r="BP1973" s="10">
        <v>80</v>
      </c>
      <c r="BQ1973" s="10">
        <f t="shared" si="136"/>
        <v>80</v>
      </c>
      <c r="BR1973" s="1">
        <v>53349.611284712497</v>
      </c>
      <c r="BS1973" s="1">
        <v>117606.543573356</v>
      </c>
    </row>
    <row r="1974" spans="1:71" customFormat="1" x14ac:dyDescent="0.15">
      <c r="A1974">
        <v>3870</v>
      </c>
      <c r="B1974" t="s">
        <v>66</v>
      </c>
      <c r="C1974" t="s">
        <v>8</v>
      </c>
      <c r="D1974" t="s">
        <v>61</v>
      </c>
      <c r="E1974" t="s">
        <v>62</v>
      </c>
      <c r="F1974" t="s">
        <v>641</v>
      </c>
      <c r="H1974" t="s">
        <v>642</v>
      </c>
      <c r="I1974" t="s">
        <v>1245</v>
      </c>
      <c r="J1974">
        <v>-5.9542425094393252</v>
      </c>
      <c r="K1974" s="13" t="s">
        <v>66</v>
      </c>
      <c r="L1974" s="13">
        <v>53</v>
      </c>
      <c r="M1974" s="13" t="s">
        <v>891</v>
      </c>
      <c r="N1974" s="15" t="s">
        <v>36</v>
      </c>
      <c r="O1974" s="13" t="s">
        <v>884</v>
      </c>
      <c r="P1974" s="13" t="s">
        <v>1114</v>
      </c>
      <c r="Q1974" s="13" t="s">
        <v>36</v>
      </c>
      <c r="R1974" s="13" t="s">
        <v>1065</v>
      </c>
      <c r="S1974" s="13">
        <v>6339</v>
      </c>
      <c r="T1974" s="13">
        <v>1937</v>
      </c>
      <c r="U1974" s="13">
        <v>1638</v>
      </c>
      <c r="V1974" s="32">
        <v>30.556870168796301</v>
      </c>
      <c r="W1974" s="10">
        <v>25.840037860861301</v>
      </c>
      <c r="X1974" s="1">
        <v>93.956043956043899</v>
      </c>
      <c r="Y1974" s="1">
        <v>4.2124542124542099</v>
      </c>
      <c r="Z1974" s="10">
        <v>1.46520146520147</v>
      </c>
      <c r="AA1974" s="10">
        <f t="shared" si="135"/>
        <v>5.6776556776556797</v>
      </c>
      <c r="AB1974" s="1">
        <v>5385.0454783723198</v>
      </c>
      <c r="AC1974" s="1">
        <v>8514.1353106454098</v>
      </c>
      <c r="AD1974" s="1" t="s">
        <v>1118</v>
      </c>
      <c r="AE1974" s="1" t="s">
        <v>36</v>
      </c>
      <c r="AF1974" s="1" t="s">
        <v>1065</v>
      </c>
      <c r="AG1974" s="1">
        <v>3598</v>
      </c>
      <c r="AH1974" s="1">
        <v>158</v>
      </c>
      <c r="AI1974" s="1">
        <v>126</v>
      </c>
      <c r="AJ1974" s="32">
        <v>4.3913285158421296</v>
      </c>
      <c r="AK1974" s="10">
        <v>3.5019455252918301</v>
      </c>
      <c r="AL1974" s="1">
        <v>96.031746031745996</v>
      </c>
      <c r="AM1974" s="1">
        <v>0.79365079365079405</v>
      </c>
      <c r="AN1974" s="10">
        <v>2.38095238095238</v>
      </c>
      <c r="AO1974" s="10">
        <f t="shared" si="134"/>
        <v>3.174603174603174</v>
      </c>
      <c r="AP1974" s="1">
        <v>5711.7496870567602</v>
      </c>
      <c r="AQ1974" s="1">
        <v>11702.150571100699</v>
      </c>
      <c r="AR1974" s="1" t="s">
        <v>1201</v>
      </c>
      <c r="AS1974" s="1" t="s">
        <v>36</v>
      </c>
      <c r="AT1974" s="1" t="s">
        <v>1065</v>
      </c>
      <c r="AU1974" s="1">
        <v>3782</v>
      </c>
      <c r="AV1974" s="1">
        <v>421</v>
      </c>
      <c r="AW1974" s="1">
        <v>376</v>
      </c>
      <c r="AX1974" s="1">
        <v>11.131676361713399</v>
      </c>
      <c r="AY1974" s="10">
        <v>9.9418297197250105</v>
      </c>
      <c r="AZ1974" s="1">
        <v>7.7127659574468099</v>
      </c>
      <c r="BA1974" s="1">
        <v>20.212765957446798</v>
      </c>
      <c r="BB1974" s="10">
        <v>71.010638297872305</v>
      </c>
      <c r="BC1974" s="10">
        <f t="shared" si="133"/>
        <v>91.22340425531911</v>
      </c>
      <c r="BD1974" s="1">
        <v>73306.985638627302</v>
      </c>
      <c r="BE1974" s="1">
        <v>266958.67357777199</v>
      </c>
      <c r="BF1974" s="1" t="s">
        <v>1205</v>
      </c>
      <c r="BG1974" s="1" t="s">
        <v>36</v>
      </c>
      <c r="BH1974" s="1" t="s">
        <v>1065</v>
      </c>
      <c r="BI1974" s="1">
        <v>3122</v>
      </c>
      <c r="BJ1974" s="1">
        <v>39</v>
      </c>
      <c r="BK1974" s="1">
        <v>33</v>
      </c>
      <c r="BL1974" s="1">
        <v>1.2491992312620099</v>
      </c>
      <c r="BM1974" s="10">
        <v>1.05701473414478</v>
      </c>
      <c r="BN1974" s="1">
        <v>15.1515151515152</v>
      </c>
      <c r="BO1974" s="1">
        <v>9.0909090909090899</v>
      </c>
      <c r="BP1974" s="10">
        <v>69.696969696969703</v>
      </c>
      <c r="BQ1974" s="10">
        <f t="shared" si="136"/>
        <v>78.787878787878796</v>
      </c>
      <c r="BR1974" s="1">
        <v>102103.77888850099</v>
      </c>
      <c r="BS1974" s="1">
        <v>164876.58977719201</v>
      </c>
    </row>
    <row r="1975" spans="1:71" customFormat="1" x14ac:dyDescent="0.15">
      <c r="A1975">
        <v>3870</v>
      </c>
      <c r="B1975" t="s">
        <v>67</v>
      </c>
      <c r="C1975" t="s">
        <v>8</v>
      </c>
      <c r="D1975" t="s">
        <v>61</v>
      </c>
      <c r="E1975" t="s">
        <v>62</v>
      </c>
      <c r="F1975" t="s">
        <v>641</v>
      </c>
      <c r="H1975" t="s">
        <v>642</v>
      </c>
      <c r="I1975" t="s">
        <v>1246</v>
      </c>
      <c r="J1975">
        <v>-6.4313637641589869</v>
      </c>
      <c r="K1975" s="13" t="s">
        <v>67</v>
      </c>
      <c r="L1975" s="13">
        <v>54</v>
      </c>
      <c r="M1975" s="13" t="s">
        <v>930</v>
      </c>
      <c r="N1975" s="15" t="s">
        <v>36</v>
      </c>
      <c r="O1975" s="13" t="s">
        <v>924</v>
      </c>
      <c r="P1975" s="13" t="s">
        <v>1115</v>
      </c>
      <c r="Q1975" s="13" t="s">
        <v>36</v>
      </c>
      <c r="R1975" s="13" t="s">
        <v>1065</v>
      </c>
      <c r="S1975" s="13">
        <v>4188</v>
      </c>
      <c r="T1975" s="13">
        <v>60</v>
      </c>
      <c r="U1975" s="13">
        <v>44</v>
      </c>
      <c r="V1975" s="32">
        <v>1.4326647564469901</v>
      </c>
      <c r="W1975" s="10">
        <v>1.0506208213944599</v>
      </c>
      <c r="X1975" s="1">
        <v>43.181818181818201</v>
      </c>
      <c r="Y1975" s="1">
        <v>22.727272727272702</v>
      </c>
      <c r="Z1975" s="10">
        <v>31.818181818181799</v>
      </c>
      <c r="AA1975" s="10">
        <f t="shared" si="135"/>
        <v>54.545454545454504</v>
      </c>
      <c r="AB1975" s="1">
        <v>16486.8768191249</v>
      </c>
      <c r="AC1975" s="1">
        <v>45174.0551514416</v>
      </c>
      <c r="AD1975" s="1" t="s">
        <v>1119</v>
      </c>
      <c r="AE1975" s="1" t="s">
        <v>36</v>
      </c>
      <c r="AF1975" s="1" t="s">
        <v>1065</v>
      </c>
      <c r="AG1975" s="1">
        <v>4444</v>
      </c>
      <c r="AH1975" s="1">
        <v>53</v>
      </c>
      <c r="AI1975" s="1">
        <v>43</v>
      </c>
      <c r="AJ1975" s="32">
        <v>1.1926192619261899</v>
      </c>
      <c r="AK1975" s="10">
        <v>0.96759675967596803</v>
      </c>
      <c r="AL1975" s="1">
        <v>44.1860465116279</v>
      </c>
      <c r="AM1975" s="1">
        <v>18.604651162790699</v>
      </c>
      <c r="AN1975" s="10">
        <v>34.883720930232599</v>
      </c>
      <c r="AO1975" s="10">
        <f t="shared" si="134"/>
        <v>53.488372093023301</v>
      </c>
      <c r="AP1975" s="1">
        <v>25364.0717118711</v>
      </c>
      <c r="AQ1975" s="1">
        <v>44462.250819185203</v>
      </c>
      <c r="AR1975" s="1" t="s">
        <v>1202</v>
      </c>
      <c r="AS1975" s="1" t="s">
        <v>36</v>
      </c>
      <c r="AT1975" s="1" t="s">
        <v>1065</v>
      </c>
      <c r="AU1975" s="1">
        <v>3895</v>
      </c>
      <c r="AV1975" s="1">
        <v>55</v>
      </c>
      <c r="AW1975" s="1">
        <v>44</v>
      </c>
      <c r="AX1975" s="1">
        <v>1.41206675224647</v>
      </c>
      <c r="AY1975" s="10">
        <v>1.12965340179718</v>
      </c>
      <c r="AZ1975" s="1">
        <v>50</v>
      </c>
      <c r="BA1975" s="1">
        <v>22.727272727272702</v>
      </c>
      <c r="BB1975" s="10">
        <v>22.727272727272702</v>
      </c>
      <c r="BC1975" s="10">
        <f t="shared" si="133"/>
        <v>45.454545454545404</v>
      </c>
      <c r="BD1975" s="1">
        <v>14805.554768395399</v>
      </c>
      <c r="BE1975" s="1">
        <v>42309.223217773499</v>
      </c>
      <c r="BF1975" s="1" t="s">
        <v>1206</v>
      </c>
      <c r="BG1975" s="1" t="s">
        <v>36</v>
      </c>
      <c r="BH1975" s="1" t="s">
        <v>1065</v>
      </c>
      <c r="BI1975" s="1">
        <v>4797</v>
      </c>
      <c r="BJ1975" s="1">
        <v>90</v>
      </c>
      <c r="BK1975" s="1">
        <v>72</v>
      </c>
      <c r="BL1975" s="1">
        <v>1.8761726078799299</v>
      </c>
      <c r="BM1975" s="10">
        <v>1.5009380863039401</v>
      </c>
      <c r="BN1975" s="1">
        <v>44.4444444444445</v>
      </c>
      <c r="BO1975" s="1">
        <v>22.2222222222222</v>
      </c>
      <c r="BP1975" s="10">
        <v>26.3888888888889</v>
      </c>
      <c r="BQ1975" s="10">
        <f t="shared" si="136"/>
        <v>48.6111111111111</v>
      </c>
      <c r="BR1975" s="1">
        <v>18437.092373945099</v>
      </c>
      <c r="BS1975" s="1">
        <v>41696.091047282098</v>
      </c>
    </row>
    <row r="1976" spans="1:71" customFormat="1" x14ac:dyDescent="0.15">
      <c r="A1976">
        <v>3870</v>
      </c>
      <c r="B1976" t="s">
        <v>68</v>
      </c>
      <c r="C1976" t="s">
        <v>8</v>
      </c>
      <c r="D1976" t="s">
        <v>61</v>
      </c>
      <c r="E1976" t="s">
        <v>62</v>
      </c>
      <c r="F1976" t="s">
        <v>641</v>
      </c>
      <c r="H1976" t="s">
        <v>642</v>
      </c>
      <c r="I1976" t="s">
        <v>1247</v>
      </c>
      <c r="J1976">
        <v>-6.9084850188786495</v>
      </c>
      <c r="K1976" s="13" t="s">
        <v>68</v>
      </c>
      <c r="L1976" s="13">
        <v>55</v>
      </c>
      <c r="M1976" s="13" t="s">
        <v>892</v>
      </c>
      <c r="N1976" s="15" t="s">
        <v>37</v>
      </c>
      <c r="O1976" s="13" t="s">
        <v>884</v>
      </c>
      <c r="P1976" s="13" t="s">
        <v>1114</v>
      </c>
      <c r="Q1976" s="13" t="s">
        <v>37</v>
      </c>
      <c r="R1976" s="13" t="s">
        <v>1065</v>
      </c>
      <c r="S1976" s="13">
        <v>19944</v>
      </c>
      <c r="T1976" s="13">
        <v>8331</v>
      </c>
      <c r="U1976" s="13">
        <v>7030</v>
      </c>
      <c r="V1976" s="32">
        <v>41.7719614921781</v>
      </c>
      <c r="W1976" s="10">
        <v>35.248696349779401</v>
      </c>
      <c r="X1976" s="1">
        <v>78.620199146514906</v>
      </c>
      <c r="Y1976" s="1">
        <v>5.8890469416785196</v>
      </c>
      <c r="Z1976" s="10">
        <v>10.8392603129445</v>
      </c>
      <c r="AA1976" s="10">
        <f t="shared" si="135"/>
        <v>16.728307254623019</v>
      </c>
      <c r="AB1976" s="1">
        <v>9204.6560350711898</v>
      </c>
      <c r="AC1976" s="1">
        <v>10184.649588517401</v>
      </c>
      <c r="AD1976" s="1" t="s">
        <v>1118</v>
      </c>
      <c r="AE1976" s="1" t="s">
        <v>37</v>
      </c>
      <c r="AF1976" s="1" t="s">
        <v>1065</v>
      </c>
      <c r="AG1976" s="1">
        <v>9074</v>
      </c>
      <c r="AH1976" s="1">
        <v>2020</v>
      </c>
      <c r="AI1976" s="1">
        <v>1798</v>
      </c>
      <c r="AJ1976" s="32">
        <v>22.2614062155609</v>
      </c>
      <c r="AK1976" s="10">
        <v>19.814855631474501</v>
      </c>
      <c r="AL1976" s="1">
        <v>28.53170189099</v>
      </c>
      <c r="AM1976" s="1">
        <v>18.0756395995551</v>
      </c>
      <c r="AN1976" s="10">
        <v>46.774193548387103</v>
      </c>
      <c r="AO1976" s="10">
        <f t="shared" si="134"/>
        <v>64.849833147942206</v>
      </c>
      <c r="AP1976" s="1">
        <v>34154.284069599496</v>
      </c>
      <c r="AQ1976" s="1">
        <v>65521.363908968902</v>
      </c>
      <c r="AR1976" s="1" t="s">
        <v>1201</v>
      </c>
      <c r="AS1976" s="1" t="s">
        <v>37</v>
      </c>
      <c r="AT1976" s="1" t="s">
        <v>1065</v>
      </c>
      <c r="AU1976" s="1">
        <v>7669</v>
      </c>
      <c r="AV1976" s="1">
        <v>1573</v>
      </c>
      <c r="AW1976" s="1">
        <v>1345</v>
      </c>
      <c r="AX1976" s="1">
        <v>20.511148780805801</v>
      </c>
      <c r="AY1976" s="10">
        <v>17.538140565914698</v>
      </c>
      <c r="AZ1976" s="1">
        <v>24.089219330854998</v>
      </c>
      <c r="BA1976" s="1">
        <v>10.9293680297398</v>
      </c>
      <c r="BB1976" s="10">
        <v>59.256505576208198</v>
      </c>
      <c r="BC1976" s="10">
        <f t="shared" si="133"/>
        <v>70.185873605948004</v>
      </c>
      <c r="BD1976" s="1">
        <v>50872.652581423201</v>
      </c>
      <c r="BE1976" s="1">
        <v>93708.776347274703</v>
      </c>
      <c r="BF1976" s="1" t="s">
        <v>1205</v>
      </c>
      <c r="BG1976" s="1" t="s">
        <v>37</v>
      </c>
      <c r="BH1976" s="1" t="s">
        <v>1065</v>
      </c>
      <c r="BI1976" s="1">
        <v>7954</v>
      </c>
      <c r="BJ1976" s="1">
        <v>1364</v>
      </c>
      <c r="BK1976" s="1">
        <v>1201</v>
      </c>
      <c r="BL1976" s="1">
        <v>17.1486044757355</v>
      </c>
      <c r="BM1976" s="10">
        <v>15.099321096303701</v>
      </c>
      <c r="BN1976" s="1">
        <v>27.060782681099099</v>
      </c>
      <c r="BO1976" s="1">
        <v>9.9916736053288897</v>
      </c>
      <c r="BP1976" s="10">
        <v>57.202331390507901</v>
      </c>
      <c r="BQ1976" s="10">
        <f t="shared" si="136"/>
        <v>67.194004995836792</v>
      </c>
      <c r="BR1976" s="1">
        <v>49645.677192648101</v>
      </c>
      <c r="BS1976" s="1">
        <v>80336.913724233906</v>
      </c>
    </row>
    <row r="1977" spans="1:71" customFormat="1" x14ac:dyDescent="0.15">
      <c r="A1977">
        <v>3870</v>
      </c>
      <c r="B1977" t="s">
        <v>69</v>
      </c>
      <c r="C1977" t="s">
        <v>8</v>
      </c>
      <c r="D1977" t="s">
        <v>61</v>
      </c>
      <c r="E1977" t="s">
        <v>62</v>
      </c>
      <c r="F1977" t="s">
        <v>641</v>
      </c>
      <c r="H1977" t="s">
        <v>642</v>
      </c>
      <c r="I1977" t="s">
        <v>1248</v>
      </c>
      <c r="J1977">
        <v>-7.3856062735983121</v>
      </c>
      <c r="K1977" s="13" t="s">
        <v>69</v>
      </c>
      <c r="L1977" s="13">
        <v>56</v>
      </c>
      <c r="M1977" s="13" t="s">
        <v>931</v>
      </c>
      <c r="N1977" s="15" t="s">
        <v>37</v>
      </c>
      <c r="O1977" s="13" t="s">
        <v>924</v>
      </c>
      <c r="P1977" s="13" t="s">
        <v>1115</v>
      </c>
      <c r="Q1977" s="13" t="s">
        <v>37</v>
      </c>
      <c r="R1977" s="13" t="s">
        <v>1065</v>
      </c>
      <c r="S1977" s="13">
        <v>27605</v>
      </c>
      <c r="T1977" s="13">
        <v>12255</v>
      </c>
      <c r="U1977" s="13">
        <v>10826</v>
      </c>
      <c r="V1977" s="32">
        <v>44.394131497917002</v>
      </c>
      <c r="W1977" s="10">
        <v>39.217533055605898</v>
      </c>
      <c r="X1977" s="1">
        <v>35.784223166451099</v>
      </c>
      <c r="Y1977" s="1">
        <v>17.245520044337699</v>
      </c>
      <c r="Z1977" s="10">
        <v>42.5272492148531</v>
      </c>
      <c r="AA1977" s="10">
        <f t="shared" si="135"/>
        <v>59.772769259190795</v>
      </c>
      <c r="AB1977" s="1">
        <v>31626.048148514201</v>
      </c>
      <c r="AC1977" s="1">
        <v>58705.280496406798</v>
      </c>
      <c r="AD1977" s="1" t="s">
        <v>1119</v>
      </c>
      <c r="AE1977" s="1" t="s">
        <v>37</v>
      </c>
      <c r="AF1977" s="1" t="s">
        <v>1065</v>
      </c>
      <c r="AG1977" s="1">
        <v>29163</v>
      </c>
      <c r="AH1977" s="1">
        <v>12737</v>
      </c>
      <c r="AI1977" s="1">
        <v>11378</v>
      </c>
      <c r="AJ1977" s="32">
        <v>43.6752048828996</v>
      </c>
      <c r="AK1977" s="10">
        <v>39.0151904810891</v>
      </c>
      <c r="AL1977" s="1">
        <v>35.471963438214097</v>
      </c>
      <c r="AM1977" s="1">
        <v>19.150993144665101</v>
      </c>
      <c r="AN1977" s="10">
        <v>42.160309368957599</v>
      </c>
      <c r="AO1977" s="10">
        <f t="shared" si="134"/>
        <v>61.311302513622699</v>
      </c>
      <c r="AP1977" s="1">
        <v>29113.309503566699</v>
      </c>
      <c r="AQ1977" s="1">
        <v>62255.418970660801</v>
      </c>
      <c r="AR1977" s="1" t="s">
        <v>1202</v>
      </c>
      <c r="AS1977" s="1" t="s">
        <v>37</v>
      </c>
      <c r="AT1977" s="1" t="s">
        <v>1065</v>
      </c>
      <c r="AU1977" s="1">
        <v>22053</v>
      </c>
      <c r="AV1977" s="1">
        <v>10039</v>
      </c>
      <c r="AW1977" s="1">
        <v>8565</v>
      </c>
      <c r="AX1977" s="1">
        <v>45.522151181245199</v>
      </c>
      <c r="AY1977" s="10">
        <v>38.838253298870903</v>
      </c>
      <c r="AZ1977" s="1">
        <v>14.2206654991243</v>
      </c>
      <c r="BA1977" s="1">
        <v>9.8073555166374806</v>
      </c>
      <c r="BB1977" s="10">
        <v>72.025685931115007</v>
      </c>
      <c r="BC1977" s="10">
        <f t="shared" si="133"/>
        <v>81.833041447752493</v>
      </c>
      <c r="BD1977" s="1">
        <v>102609.878405212</v>
      </c>
      <c r="BE1977" s="1">
        <v>197139.254394177</v>
      </c>
      <c r="BF1977" s="1" t="s">
        <v>1206</v>
      </c>
      <c r="BG1977" s="1" t="s">
        <v>37</v>
      </c>
      <c r="BH1977" s="1" t="s">
        <v>1065</v>
      </c>
      <c r="BI1977" s="1">
        <v>19066</v>
      </c>
      <c r="BJ1977" s="1">
        <v>8405</v>
      </c>
      <c r="BK1977" s="1">
        <v>7201</v>
      </c>
      <c r="BL1977" s="1">
        <v>44.083709220602103</v>
      </c>
      <c r="BM1977" s="10">
        <v>37.768803105003698</v>
      </c>
      <c r="BN1977" s="1">
        <v>14.0536036661575</v>
      </c>
      <c r="BO1977" s="1">
        <v>12.206637966949</v>
      </c>
      <c r="BP1977" s="10">
        <v>71.434522982919006</v>
      </c>
      <c r="BQ1977" s="10">
        <f t="shared" si="136"/>
        <v>83.641160949868009</v>
      </c>
      <c r="BR1977" s="1">
        <v>96757.657424669902</v>
      </c>
      <c r="BS1977" s="1">
        <v>222296.7991915</v>
      </c>
    </row>
    <row r="1978" spans="1:71" customFormat="1" x14ac:dyDescent="0.15">
      <c r="A1978">
        <v>3870</v>
      </c>
      <c r="B1978" t="s">
        <v>70</v>
      </c>
      <c r="C1978" t="s">
        <v>8</v>
      </c>
      <c r="D1978" t="s">
        <v>61</v>
      </c>
      <c r="E1978" t="s">
        <v>62</v>
      </c>
      <c r="F1978" t="s">
        <v>641</v>
      </c>
      <c r="H1978" t="s">
        <v>642</v>
      </c>
      <c r="I1978" t="s">
        <v>1249</v>
      </c>
      <c r="J1978">
        <v>-7.8627275283179747</v>
      </c>
      <c r="K1978" s="13" t="s">
        <v>70</v>
      </c>
      <c r="L1978" s="13">
        <v>57</v>
      </c>
      <c r="M1978" s="13" t="s">
        <v>893</v>
      </c>
      <c r="N1978" s="15" t="s">
        <v>38</v>
      </c>
      <c r="O1978" s="13" t="s">
        <v>884</v>
      </c>
      <c r="P1978" s="13" t="s">
        <v>1114</v>
      </c>
      <c r="Q1978" s="13" t="s">
        <v>38</v>
      </c>
      <c r="R1978" s="13" t="s">
        <v>1065</v>
      </c>
      <c r="S1978" s="13">
        <v>57830</v>
      </c>
      <c r="T1978" s="13">
        <v>32187</v>
      </c>
      <c r="U1978" s="13">
        <v>25519</v>
      </c>
      <c r="V1978" s="32">
        <v>55.657962994985297</v>
      </c>
      <c r="W1978" s="10">
        <v>44.127615424520101</v>
      </c>
      <c r="X1978" s="1">
        <v>75.970845252556899</v>
      </c>
      <c r="Y1978" s="1">
        <v>9.1461264156118993</v>
      </c>
      <c r="Z1978" s="10">
        <v>12.147811434617299</v>
      </c>
      <c r="AA1978" s="10">
        <f t="shared" si="135"/>
        <v>21.293937850229199</v>
      </c>
      <c r="AB1978" s="1">
        <v>8727.5604808025892</v>
      </c>
      <c r="AC1978" s="1">
        <v>11293.4012127388</v>
      </c>
      <c r="AD1978" s="1" t="s">
        <v>1118</v>
      </c>
      <c r="AE1978" s="1" t="s">
        <v>38</v>
      </c>
      <c r="AF1978" s="1" t="s">
        <v>1065</v>
      </c>
      <c r="AG1978" s="1">
        <v>57203</v>
      </c>
      <c r="AH1978" s="1">
        <v>31328</v>
      </c>
      <c r="AI1978" s="1">
        <v>25725</v>
      </c>
      <c r="AJ1978" s="32">
        <v>54.766358407775797</v>
      </c>
      <c r="AK1978" s="10">
        <v>44.971417582993901</v>
      </c>
      <c r="AL1978" s="1">
        <v>70.363459669582099</v>
      </c>
      <c r="AM1978" s="1">
        <v>13.978620019436301</v>
      </c>
      <c r="AN1978" s="10">
        <v>14.1729834791059</v>
      </c>
      <c r="AO1978" s="10">
        <f t="shared" si="134"/>
        <v>28.151603498542201</v>
      </c>
      <c r="AP1978" s="1">
        <v>9381.0600613185507</v>
      </c>
      <c r="AQ1978" s="1">
        <v>21242.4188475439</v>
      </c>
      <c r="AR1978" s="1" t="s">
        <v>1201</v>
      </c>
      <c r="AS1978" s="1" t="s">
        <v>38</v>
      </c>
      <c r="AT1978" s="1" t="s">
        <v>1065</v>
      </c>
      <c r="AU1978" s="1">
        <v>20612</v>
      </c>
      <c r="AV1978" s="1">
        <v>9991</v>
      </c>
      <c r="AW1978" s="1">
        <v>8181</v>
      </c>
      <c r="AX1978" s="1">
        <v>48.471764020958702</v>
      </c>
      <c r="AY1978" s="10">
        <v>39.6904715699593</v>
      </c>
      <c r="AZ1978" s="1">
        <v>7.6518762987409898</v>
      </c>
      <c r="BA1978" s="1">
        <v>11.331133113311299</v>
      </c>
      <c r="BB1978" s="10">
        <v>78.865664344212206</v>
      </c>
      <c r="BC1978" s="10">
        <f t="shared" si="133"/>
        <v>90.196797457523502</v>
      </c>
      <c r="BD1978" s="1">
        <v>123331.75870679101</v>
      </c>
      <c r="BE1978" s="1">
        <v>282417.51318301097</v>
      </c>
      <c r="BF1978" s="1" t="s">
        <v>1205</v>
      </c>
      <c r="BG1978" s="1" t="s">
        <v>38</v>
      </c>
      <c r="BH1978" s="1" t="s">
        <v>1065</v>
      </c>
      <c r="BI1978" s="1">
        <v>21767</v>
      </c>
      <c r="BJ1978" s="1">
        <v>10404</v>
      </c>
      <c r="BK1978" s="1">
        <v>8710</v>
      </c>
      <c r="BL1978" s="1">
        <v>47.797124086920597</v>
      </c>
      <c r="BM1978" s="10">
        <v>40.014701153121699</v>
      </c>
      <c r="BN1978" s="1">
        <v>7.8760045924225004</v>
      </c>
      <c r="BO1978" s="1">
        <v>11.882893226176799</v>
      </c>
      <c r="BP1978" s="10">
        <v>78.117106773823195</v>
      </c>
      <c r="BQ1978" s="10">
        <f t="shared" si="136"/>
        <v>90</v>
      </c>
      <c r="BR1978" s="1">
        <v>117552.09628124999</v>
      </c>
      <c r="BS1978" s="1">
        <v>280347.81028178101</v>
      </c>
    </row>
    <row r="1979" spans="1:71" customFormat="1" x14ac:dyDescent="0.15">
      <c r="A1979">
        <v>3870</v>
      </c>
      <c r="B1979" t="s">
        <v>71</v>
      </c>
      <c r="C1979" t="s">
        <v>8</v>
      </c>
      <c r="D1979" t="s">
        <v>61</v>
      </c>
      <c r="E1979" t="s">
        <v>62</v>
      </c>
      <c r="F1979" t="s">
        <v>641</v>
      </c>
      <c r="H1979" t="s">
        <v>642</v>
      </c>
      <c r="I1979" t="s">
        <v>1250</v>
      </c>
      <c r="J1979">
        <v>-8.3398487830376364</v>
      </c>
      <c r="K1979" s="13" t="s">
        <v>71</v>
      </c>
      <c r="L1979" s="13">
        <v>58</v>
      </c>
      <c r="M1979" s="13" t="s">
        <v>71</v>
      </c>
      <c r="N1979" s="15" t="s">
        <v>38</v>
      </c>
      <c r="O1979" s="13" t="s">
        <v>924</v>
      </c>
      <c r="P1979" s="13" t="s">
        <v>1115</v>
      </c>
      <c r="Q1979" s="13" t="s">
        <v>38</v>
      </c>
      <c r="R1979" s="13" t="s">
        <v>1065</v>
      </c>
      <c r="S1979" s="13">
        <v>65233</v>
      </c>
      <c r="T1979" s="13">
        <v>37679</v>
      </c>
      <c r="U1979" s="13">
        <v>29056</v>
      </c>
      <c r="V1979" s="32">
        <v>57.760642619533101</v>
      </c>
      <c r="W1979" s="10">
        <v>44.541872978400498</v>
      </c>
      <c r="X1979" s="1">
        <v>94.637940528634402</v>
      </c>
      <c r="Y1979" s="1">
        <v>3.61026982378855</v>
      </c>
      <c r="Z1979" s="10">
        <v>1.16671255506608</v>
      </c>
      <c r="AA1979" s="10">
        <f t="shared" si="135"/>
        <v>4.7769823788546297</v>
      </c>
      <c r="AB1979" s="1">
        <v>4876.9270282182597</v>
      </c>
      <c r="AC1979" s="1">
        <v>9426.1601444354892</v>
      </c>
      <c r="AD1979" s="1" t="s">
        <v>1119</v>
      </c>
      <c r="AE1979" s="1" t="s">
        <v>38</v>
      </c>
      <c r="AF1979" s="1" t="s">
        <v>1065</v>
      </c>
      <c r="AG1979" s="1">
        <v>65188</v>
      </c>
      <c r="AH1979" s="1">
        <v>37352</v>
      </c>
      <c r="AI1979" s="1">
        <v>29520</v>
      </c>
      <c r="AJ1979" s="32">
        <v>57.298889366140997</v>
      </c>
      <c r="AK1979" s="10">
        <v>45.284408173283403</v>
      </c>
      <c r="AL1979" s="1">
        <v>95.016937669376702</v>
      </c>
      <c r="AM1979" s="1">
        <v>3.3536585365853702</v>
      </c>
      <c r="AN1979" s="10">
        <v>1.09756097560976</v>
      </c>
      <c r="AO1979" s="10">
        <f t="shared" si="134"/>
        <v>4.4512195121951299</v>
      </c>
      <c r="AP1979" s="1">
        <v>4974.1377786108096</v>
      </c>
      <c r="AQ1979" s="1">
        <v>9456.6228026963709</v>
      </c>
      <c r="AR1979" s="1" t="s">
        <v>1202</v>
      </c>
      <c r="AS1979" s="1" t="s">
        <v>38</v>
      </c>
      <c r="AT1979" s="1" t="s">
        <v>1065</v>
      </c>
      <c r="AU1979" s="1">
        <v>24661</v>
      </c>
      <c r="AV1979" s="1">
        <v>12288</v>
      </c>
      <c r="AW1979" s="1">
        <v>10172</v>
      </c>
      <c r="AX1979" s="1">
        <v>49.827663111795999</v>
      </c>
      <c r="AY1979" s="10">
        <v>41.247313572036802</v>
      </c>
      <c r="AZ1979" s="1">
        <v>8.0711757766417591</v>
      </c>
      <c r="BA1979" s="1">
        <v>12.170664569406201</v>
      </c>
      <c r="BB1979" s="10">
        <v>77.634683444750294</v>
      </c>
      <c r="BC1979" s="10">
        <f t="shared" si="133"/>
        <v>89.805348014156493</v>
      </c>
      <c r="BD1979" s="1">
        <v>111334.09381662701</v>
      </c>
      <c r="BE1979" s="1">
        <v>284987.84786075301</v>
      </c>
      <c r="BF1979" s="1" t="s">
        <v>1206</v>
      </c>
      <c r="BG1979" s="1" t="s">
        <v>38</v>
      </c>
      <c r="BH1979" s="1" t="s">
        <v>1065</v>
      </c>
      <c r="BI1979" s="1">
        <v>19510</v>
      </c>
      <c r="BJ1979" s="1">
        <v>9564</v>
      </c>
      <c r="BK1979" s="1">
        <v>7972</v>
      </c>
      <c r="BL1979" s="1">
        <v>49.021014864172201</v>
      </c>
      <c r="BM1979" s="10">
        <v>40.861096873398303</v>
      </c>
      <c r="BN1979" s="1">
        <v>7.8273958855996</v>
      </c>
      <c r="BO1979" s="1">
        <v>13.5975915704967</v>
      </c>
      <c r="BP1979" s="10">
        <v>76.693426994480703</v>
      </c>
      <c r="BQ1979" s="10">
        <f t="shared" si="136"/>
        <v>90.291018564977406</v>
      </c>
      <c r="BR1979" s="1">
        <v>100926.92199741599</v>
      </c>
      <c r="BS1979" s="1">
        <v>297123.96799370198</v>
      </c>
    </row>
    <row r="1980" spans="1:71" customFormat="1" x14ac:dyDescent="0.15">
      <c r="A1980">
        <v>3870</v>
      </c>
      <c r="B1980" t="s">
        <v>72</v>
      </c>
      <c r="C1980" t="s">
        <v>8</v>
      </c>
      <c r="D1980" t="s">
        <v>61</v>
      </c>
      <c r="E1980" t="s">
        <v>62</v>
      </c>
      <c r="F1980" t="s">
        <v>641</v>
      </c>
      <c r="H1980" t="s">
        <v>642</v>
      </c>
      <c r="I1980" t="s">
        <v>1251</v>
      </c>
      <c r="J1980">
        <v>-8.816970037757299</v>
      </c>
      <c r="K1980" s="13" t="s">
        <v>72</v>
      </c>
      <c r="L1980" s="13">
        <v>59</v>
      </c>
      <c r="M1980" s="13" t="s">
        <v>72</v>
      </c>
      <c r="N1980" s="15" t="s">
        <v>39</v>
      </c>
      <c r="O1980" s="13" t="s">
        <v>884</v>
      </c>
      <c r="P1980" s="13" t="s">
        <v>1114</v>
      </c>
      <c r="Q1980" s="13" t="s">
        <v>39</v>
      </c>
      <c r="R1980" s="13" t="s">
        <v>1065</v>
      </c>
      <c r="S1980" s="13">
        <v>69391</v>
      </c>
      <c r="T1980" s="13">
        <v>38873</v>
      </c>
      <c r="U1980" s="13">
        <v>30185</v>
      </c>
      <c r="V1980" s="32">
        <v>56.020233171448702</v>
      </c>
      <c r="W1980" s="10">
        <v>43.499877505728399</v>
      </c>
      <c r="X1980" s="1">
        <v>93.596157031638199</v>
      </c>
      <c r="Y1980" s="1">
        <v>3.9787974159350701</v>
      </c>
      <c r="Z1980" s="10">
        <v>1.5670034785489499</v>
      </c>
      <c r="AA1980" s="10">
        <f t="shared" si="135"/>
        <v>5.54580089448402</v>
      </c>
      <c r="AB1980" s="1">
        <v>5299.7951473796602</v>
      </c>
      <c r="AC1980" s="1">
        <v>6571.3561089732402</v>
      </c>
      <c r="AD1980" s="1" t="s">
        <v>1118</v>
      </c>
      <c r="AE1980" s="1" t="s">
        <v>39</v>
      </c>
      <c r="AF1980" s="1" t="s">
        <v>1065</v>
      </c>
      <c r="AG1980" s="1">
        <v>66448</v>
      </c>
      <c r="AH1980" s="1">
        <v>36671</v>
      </c>
      <c r="AI1980" s="1">
        <v>28556</v>
      </c>
      <c r="AJ1980" s="32">
        <v>55.187515049361899</v>
      </c>
      <c r="AK1980" s="10">
        <v>42.974957861786699</v>
      </c>
      <c r="AL1980" s="1">
        <v>93.913713405238795</v>
      </c>
      <c r="AM1980" s="1">
        <v>3.95713685390111</v>
      </c>
      <c r="AN1980" s="10">
        <v>1.5513377223700799</v>
      </c>
      <c r="AO1980" s="10">
        <f t="shared" si="134"/>
        <v>5.5084745762711904</v>
      </c>
      <c r="AP1980" s="1">
        <v>5208.6678259371101</v>
      </c>
      <c r="AQ1980" s="1">
        <v>10028.377384580501</v>
      </c>
      <c r="AR1980" s="1" t="s">
        <v>1201</v>
      </c>
      <c r="AS1980" s="1" t="s">
        <v>39</v>
      </c>
      <c r="AT1980" s="1" t="s">
        <v>1065</v>
      </c>
      <c r="AU1980" s="1">
        <v>21639</v>
      </c>
      <c r="AV1980" s="1">
        <v>10303</v>
      </c>
      <c r="AW1980" s="1">
        <v>8618</v>
      </c>
      <c r="AX1980" s="1">
        <v>47.6131059660798</v>
      </c>
      <c r="AY1980" s="10">
        <v>39.826239659873401</v>
      </c>
      <c r="AZ1980" s="1">
        <v>8.8419586911116301</v>
      </c>
      <c r="BA1980" s="1">
        <v>10.884195869111201</v>
      </c>
      <c r="BB1980" s="10">
        <v>78.254815502436799</v>
      </c>
      <c r="BC1980" s="10">
        <f t="shared" si="133"/>
        <v>89.139011371547994</v>
      </c>
      <c r="BD1980" s="1">
        <v>118789.738398192</v>
      </c>
      <c r="BE1980" s="1">
        <v>269786.63542609301</v>
      </c>
      <c r="BF1980" s="1" t="s">
        <v>1205</v>
      </c>
      <c r="BG1980" s="1" t="s">
        <v>39</v>
      </c>
      <c r="BH1980" s="1" t="s">
        <v>1065</v>
      </c>
      <c r="BI1980" s="1">
        <v>22254</v>
      </c>
      <c r="BJ1980" s="1">
        <v>10247</v>
      </c>
      <c r="BK1980" s="1">
        <v>8701</v>
      </c>
      <c r="BL1980" s="1">
        <v>46.045654713759298</v>
      </c>
      <c r="BM1980" s="10">
        <v>39.098589017704697</v>
      </c>
      <c r="BN1980" s="1">
        <v>7.0796460176991198</v>
      </c>
      <c r="BO1980" s="1">
        <v>11.469945983220301</v>
      </c>
      <c r="BP1980" s="10">
        <v>79.565567176186605</v>
      </c>
      <c r="BQ1980" s="10">
        <f t="shared" si="136"/>
        <v>91.035513159406904</v>
      </c>
      <c r="BR1980" s="1">
        <v>118652.45284143199</v>
      </c>
      <c r="BS1980" s="1">
        <v>297122.56433750899</v>
      </c>
    </row>
    <row r="1981" spans="1:71" customFormat="1" x14ac:dyDescent="0.15">
      <c r="A1981">
        <v>3870</v>
      </c>
      <c r="B1981" t="s">
        <v>73</v>
      </c>
      <c r="C1981" t="s">
        <v>8</v>
      </c>
      <c r="D1981" t="s">
        <v>61</v>
      </c>
      <c r="E1981" t="s">
        <v>62</v>
      </c>
      <c r="F1981" t="s">
        <v>641</v>
      </c>
      <c r="H1981" t="s">
        <v>642</v>
      </c>
      <c r="I1981" t="s">
        <v>1252</v>
      </c>
      <c r="J1981">
        <v>-9.2940912924769616</v>
      </c>
      <c r="K1981" s="13" t="s">
        <v>73</v>
      </c>
      <c r="L1981" s="13">
        <v>60</v>
      </c>
      <c r="M1981" s="13" t="s">
        <v>73</v>
      </c>
      <c r="N1981" s="15" t="s">
        <v>39</v>
      </c>
      <c r="O1981" s="13" t="s">
        <v>924</v>
      </c>
      <c r="P1981" s="13" t="s">
        <v>1115</v>
      </c>
      <c r="Q1981" s="13" t="s">
        <v>39</v>
      </c>
      <c r="R1981" s="13" t="s">
        <v>1065</v>
      </c>
      <c r="S1981" s="13">
        <v>71948</v>
      </c>
      <c r="T1981" s="13">
        <v>41731</v>
      </c>
      <c r="U1981" s="13">
        <v>32281</v>
      </c>
      <c r="V1981" s="32">
        <v>58.001612275532302</v>
      </c>
      <c r="W1981" s="10">
        <v>44.867126257852902</v>
      </c>
      <c r="X1981" s="1">
        <v>94.151358384188796</v>
      </c>
      <c r="Y1981" s="1">
        <v>3.74833493386202</v>
      </c>
      <c r="Z1981" s="10">
        <v>1.4962361760788101</v>
      </c>
      <c r="AA1981" s="10">
        <f t="shared" si="135"/>
        <v>5.2445711099408303</v>
      </c>
      <c r="AB1981" s="1">
        <v>5007.2955142842002</v>
      </c>
      <c r="AC1981" s="1">
        <v>9323.1162662181196</v>
      </c>
      <c r="AD1981" s="1" t="s">
        <v>1119</v>
      </c>
      <c r="AE1981" s="1" t="s">
        <v>39</v>
      </c>
      <c r="AF1981" s="1" t="s">
        <v>1065</v>
      </c>
      <c r="AG1981" s="1">
        <v>60217</v>
      </c>
      <c r="AH1981" s="1">
        <v>35170</v>
      </c>
      <c r="AI1981" s="1">
        <v>26764</v>
      </c>
      <c r="AJ1981" s="32">
        <v>58.405433681518502</v>
      </c>
      <c r="AK1981" s="10">
        <v>44.445920587209599</v>
      </c>
      <c r="AL1981" s="1">
        <v>94.903601853235699</v>
      </c>
      <c r="AM1981" s="1">
        <v>3.6167986848004801</v>
      </c>
      <c r="AN1981" s="10">
        <v>0.97519055447616199</v>
      </c>
      <c r="AO1981" s="10">
        <f t="shared" si="134"/>
        <v>4.5919892392766419</v>
      </c>
      <c r="AP1981" s="1">
        <v>4732.8644542259899</v>
      </c>
      <c r="AQ1981" s="1">
        <v>9508.4927168348204</v>
      </c>
      <c r="AR1981" s="1" t="s">
        <v>1202</v>
      </c>
      <c r="AS1981" s="1" t="s">
        <v>39</v>
      </c>
      <c r="AT1981" s="1" t="s">
        <v>1065</v>
      </c>
      <c r="AU1981" s="1">
        <v>24654</v>
      </c>
      <c r="AV1981" s="1">
        <v>11890</v>
      </c>
      <c r="AW1981" s="1">
        <v>9781</v>
      </c>
      <c r="AX1981" s="1">
        <v>48.227468159325099</v>
      </c>
      <c r="AY1981" s="10">
        <v>39.673075363024303</v>
      </c>
      <c r="AZ1981" s="1">
        <v>7.9337491054084399</v>
      </c>
      <c r="BA1981" s="1">
        <v>11.7983846232492</v>
      </c>
      <c r="BB1981" s="10">
        <v>77.906144565995305</v>
      </c>
      <c r="BC1981" s="10">
        <f t="shared" si="133"/>
        <v>89.704529189244511</v>
      </c>
      <c r="BD1981" s="1">
        <v>112071.010342811</v>
      </c>
      <c r="BE1981" s="1">
        <v>283761.64862855198</v>
      </c>
      <c r="BF1981" s="1" t="s">
        <v>1206</v>
      </c>
      <c r="BG1981" s="1" t="s">
        <v>39</v>
      </c>
      <c r="BH1981" s="1" t="s">
        <v>1065</v>
      </c>
      <c r="BI1981" s="1">
        <v>19482</v>
      </c>
      <c r="BJ1981" s="1">
        <v>9613</v>
      </c>
      <c r="BK1981" s="1">
        <v>8016</v>
      </c>
      <c r="BL1981" s="1">
        <v>49.342983266605103</v>
      </c>
      <c r="BM1981" s="10">
        <v>41.145672928857401</v>
      </c>
      <c r="BN1981" s="1">
        <v>6.8737524950099802</v>
      </c>
      <c r="BO1981" s="1">
        <v>13.560379241516999</v>
      </c>
      <c r="BP1981" s="10">
        <v>77.969061876247494</v>
      </c>
      <c r="BQ1981" s="10">
        <f t="shared" si="136"/>
        <v>91.529441117764492</v>
      </c>
      <c r="BR1981" s="1">
        <v>110009.483866696</v>
      </c>
      <c r="BS1981" s="1">
        <v>360815.91223211098</v>
      </c>
    </row>
    <row r="1982" spans="1:71" customFormat="1" x14ac:dyDescent="0.15">
      <c r="A1982">
        <v>3870</v>
      </c>
      <c r="B1982" t="s">
        <v>74</v>
      </c>
      <c r="C1982" t="s">
        <v>8</v>
      </c>
      <c r="D1982" t="s">
        <v>61</v>
      </c>
      <c r="E1982" t="s">
        <v>233</v>
      </c>
      <c r="F1982" t="s">
        <v>643</v>
      </c>
      <c r="H1982" t="s">
        <v>644</v>
      </c>
      <c r="I1982" t="s">
        <v>1243</v>
      </c>
      <c r="J1982">
        <v>-5</v>
      </c>
      <c r="K1982" s="13" t="s">
        <v>74</v>
      </c>
      <c r="L1982" s="13">
        <v>61</v>
      </c>
      <c r="M1982" s="13" t="s">
        <v>74</v>
      </c>
      <c r="N1982" s="15" t="s">
        <v>40</v>
      </c>
      <c r="O1982" s="13" t="s">
        <v>884</v>
      </c>
      <c r="P1982" s="13" t="s">
        <v>1114</v>
      </c>
      <c r="Q1982" s="13" t="s">
        <v>40</v>
      </c>
      <c r="R1982" s="13" t="s">
        <v>1065</v>
      </c>
      <c r="S1982" s="13">
        <v>71892</v>
      </c>
      <c r="T1982" s="13">
        <v>40255</v>
      </c>
      <c r="U1982" s="13">
        <v>31406</v>
      </c>
      <c r="V1982" s="32">
        <v>55.993712791409301</v>
      </c>
      <c r="W1982" s="10">
        <v>43.684971902297903</v>
      </c>
      <c r="X1982" s="1">
        <v>94.354581927020305</v>
      </c>
      <c r="Y1982" s="1">
        <v>3.3687830350888399</v>
      </c>
      <c r="Z1982" s="10">
        <v>1.4392154365407901</v>
      </c>
      <c r="AA1982" s="10">
        <f t="shared" si="135"/>
        <v>4.80799847162963</v>
      </c>
      <c r="AB1982" s="1">
        <v>5123.3837454610402</v>
      </c>
      <c r="AC1982" s="1">
        <v>7083.92265685237</v>
      </c>
      <c r="AD1982" s="1" t="s">
        <v>1118</v>
      </c>
      <c r="AE1982" s="1" t="s">
        <v>40</v>
      </c>
      <c r="AF1982" s="1" t="s">
        <v>1065</v>
      </c>
      <c r="AG1982" s="1">
        <v>69699</v>
      </c>
      <c r="AH1982" s="1">
        <v>38552</v>
      </c>
      <c r="AI1982" s="1">
        <v>29986</v>
      </c>
      <c r="AJ1982" s="32">
        <v>55.312127864101299</v>
      </c>
      <c r="AK1982" s="10">
        <v>43.0221380507611</v>
      </c>
      <c r="AL1982" s="1">
        <v>94.614153271526703</v>
      </c>
      <c r="AM1982" s="1">
        <v>3.4015874074568102</v>
      </c>
      <c r="AN1982" s="10">
        <v>1.43733742413126</v>
      </c>
      <c r="AO1982" s="10">
        <f t="shared" si="134"/>
        <v>4.83892483158807</v>
      </c>
      <c r="AP1982" s="1">
        <v>5057.4175018463402</v>
      </c>
      <c r="AQ1982" s="1">
        <v>9471.7740724006799</v>
      </c>
      <c r="AR1982" s="1" t="s">
        <v>1201</v>
      </c>
      <c r="AS1982" s="1" t="s">
        <v>40</v>
      </c>
      <c r="AT1982" s="1" t="s">
        <v>1065</v>
      </c>
      <c r="AU1982" s="1">
        <v>22082</v>
      </c>
      <c r="AV1982" s="1">
        <v>10188</v>
      </c>
      <c r="AW1982" s="1">
        <v>8429</v>
      </c>
      <c r="AX1982" s="1">
        <v>46.137125260393098</v>
      </c>
      <c r="AY1982" s="10">
        <v>38.171361289738201</v>
      </c>
      <c r="AZ1982" s="1">
        <v>8.3758452960019003</v>
      </c>
      <c r="BA1982" s="1">
        <v>11.448570411674</v>
      </c>
      <c r="BB1982" s="10">
        <v>77.779095978170602</v>
      </c>
      <c r="BC1982" s="10">
        <f t="shared" si="133"/>
        <v>89.2276663898446</v>
      </c>
      <c r="BD1982" s="1">
        <v>117470.69351889299</v>
      </c>
      <c r="BE1982" s="1">
        <v>262151.96478494001</v>
      </c>
      <c r="BF1982" s="1" t="s">
        <v>1205</v>
      </c>
      <c r="BG1982" s="1" t="s">
        <v>40</v>
      </c>
      <c r="BH1982" s="1" t="s">
        <v>1065</v>
      </c>
      <c r="BI1982" s="1">
        <v>23198</v>
      </c>
      <c r="BJ1982" s="1">
        <v>10535</v>
      </c>
      <c r="BK1982" s="1">
        <v>8563</v>
      </c>
      <c r="BL1982" s="1">
        <v>45.413397706698902</v>
      </c>
      <c r="BM1982" s="10">
        <v>36.912664884903897</v>
      </c>
      <c r="BN1982" s="1">
        <v>7.0652808595118497</v>
      </c>
      <c r="BO1982" s="1">
        <v>11.456265327572099</v>
      </c>
      <c r="BP1982" s="10">
        <v>79.294639729066901</v>
      </c>
      <c r="BQ1982" s="10">
        <f t="shared" si="136"/>
        <v>90.750905056638999</v>
      </c>
      <c r="BR1982" s="1">
        <v>125880.670329716</v>
      </c>
      <c r="BS1982" s="1">
        <v>290301.19957369001</v>
      </c>
    </row>
    <row r="1983" spans="1:71" customFormat="1" x14ac:dyDescent="0.15">
      <c r="A1983">
        <v>3870</v>
      </c>
      <c r="B1983" t="s">
        <v>78</v>
      </c>
      <c r="C1983" t="s">
        <v>8</v>
      </c>
      <c r="D1983" t="s">
        <v>61</v>
      </c>
      <c r="E1983" t="s">
        <v>233</v>
      </c>
      <c r="F1983" t="s">
        <v>643</v>
      </c>
      <c r="H1983" t="s">
        <v>644</v>
      </c>
      <c r="I1983" t="s">
        <v>1244</v>
      </c>
      <c r="J1983">
        <v>-5.4771212547196626</v>
      </c>
      <c r="K1983" s="13" t="s">
        <v>78</v>
      </c>
      <c r="L1983" s="13">
        <v>62</v>
      </c>
      <c r="M1983" s="13" t="s">
        <v>78</v>
      </c>
      <c r="N1983" s="15" t="s">
        <v>40</v>
      </c>
      <c r="O1983" s="13" t="s">
        <v>924</v>
      </c>
      <c r="P1983" s="13" t="s">
        <v>1115</v>
      </c>
      <c r="Q1983" s="13" t="s">
        <v>40</v>
      </c>
      <c r="R1983" s="13" t="s">
        <v>1065</v>
      </c>
      <c r="S1983" s="13">
        <v>76367</v>
      </c>
      <c r="T1983" s="13">
        <v>44934</v>
      </c>
      <c r="U1983" s="13">
        <v>34574</v>
      </c>
      <c r="V1983" s="32">
        <v>58.839551115010401</v>
      </c>
      <c r="W1983" s="10">
        <v>45.273482001387997</v>
      </c>
      <c r="X1983" s="1">
        <v>94.834268525481605</v>
      </c>
      <c r="Y1983" s="1">
        <v>3.2307514317116901</v>
      </c>
      <c r="Z1983" s="10">
        <v>1.3189101637068299</v>
      </c>
      <c r="AA1983" s="10">
        <f t="shared" si="135"/>
        <v>4.5496615954185202</v>
      </c>
      <c r="AB1983" s="1">
        <v>4846.3725287017796</v>
      </c>
      <c r="AC1983" s="1">
        <v>8885.4220094222092</v>
      </c>
      <c r="AD1983" s="1" t="s">
        <v>1119</v>
      </c>
      <c r="AE1983" s="1" t="s">
        <v>40</v>
      </c>
      <c r="AF1983" s="1" t="s">
        <v>1065</v>
      </c>
      <c r="AG1983" s="1">
        <v>66020</v>
      </c>
      <c r="AH1983" s="1">
        <v>37703</v>
      </c>
      <c r="AI1983" s="1">
        <v>30058</v>
      </c>
      <c r="AJ1983" s="32">
        <v>57.108451984247203</v>
      </c>
      <c r="AK1983" s="10">
        <v>45.528627688579199</v>
      </c>
      <c r="AL1983" s="1">
        <v>95.179319981369304</v>
      </c>
      <c r="AM1983" s="1">
        <v>2.8711158427041101</v>
      </c>
      <c r="AN1983" s="10">
        <v>1.2575687005123399</v>
      </c>
      <c r="AO1983" s="10">
        <f t="shared" si="134"/>
        <v>4.1286845432164503</v>
      </c>
      <c r="AP1983" s="1">
        <v>5042.6534208241701</v>
      </c>
      <c r="AQ1983" s="1">
        <v>9620.0313380112893</v>
      </c>
      <c r="AR1983" s="1" t="s">
        <v>1202</v>
      </c>
      <c r="AS1983" s="1" t="s">
        <v>40</v>
      </c>
      <c r="AT1983" s="1" t="s">
        <v>1065</v>
      </c>
      <c r="AU1983" s="1">
        <v>27212</v>
      </c>
      <c r="AV1983" s="1">
        <v>13330</v>
      </c>
      <c r="AW1983" s="1">
        <v>10673</v>
      </c>
      <c r="AX1983" s="1">
        <v>48.985741584594997</v>
      </c>
      <c r="AY1983" s="10">
        <v>39.221666911656598</v>
      </c>
      <c r="AZ1983" s="1">
        <v>8.6198819450951003</v>
      </c>
      <c r="BA1983" s="1">
        <v>11.561885130703599</v>
      </c>
      <c r="BB1983" s="10">
        <v>76.969924107561098</v>
      </c>
      <c r="BC1983" s="10">
        <f t="shared" si="133"/>
        <v>88.5318092382647</v>
      </c>
      <c r="BD1983" s="1">
        <v>110393.56714413701</v>
      </c>
      <c r="BE1983" s="1">
        <v>272160.02735581499</v>
      </c>
      <c r="BF1983" s="1" t="s">
        <v>1206</v>
      </c>
      <c r="BG1983" s="1" t="s">
        <v>40</v>
      </c>
      <c r="BH1983" s="1" t="s">
        <v>1065</v>
      </c>
      <c r="BI1983" s="1">
        <v>17445</v>
      </c>
      <c r="BJ1983" s="1">
        <v>8298</v>
      </c>
      <c r="BK1983" s="1">
        <v>6822</v>
      </c>
      <c r="BL1983" s="1">
        <v>47.566638005159099</v>
      </c>
      <c r="BM1983" s="10">
        <v>39.105760963026697</v>
      </c>
      <c r="BN1983" s="1">
        <v>7.53444737613603</v>
      </c>
      <c r="BO1983" s="1">
        <v>12.855467604808</v>
      </c>
      <c r="BP1983" s="10">
        <v>77.792436235707996</v>
      </c>
      <c r="BQ1983" s="10">
        <f t="shared" si="136"/>
        <v>90.647903840515994</v>
      </c>
      <c r="BR1983" s="1">
        <v>110419.366225598</v>
      </c>
      <c r="BS1983" s="1">
        <v>303798.03604239598</v>
      </c>
    </row>
    <row r="1984" spans="1:71" customFormat="1" x14ac:dyDescent="0.15">
      <c r="A1984">
        <v>3870</v>
      </c>
      <c r="B1984" t="s">
        <v>79</v>
      </c>
      <c r="C1984" t="s">
        <v>8</v>
      </c>
      <c r="D1984" t="s">
        <v>61</v>
      </c>
      <c r="E1984" t="s">
        <v>233</v>
      </c>
      <c r="F1984" t="s">
        <v>643</v>
      </c>
      <c r="H1984" t="s">
        <v>644</v>
      </c>
      <c r="I1984" t="s">
        <v>1245</v>
      </c>
      <c r="J1984">
        <v>-5.9542425094393252</v>
      </c>
      <c r="K1984" s="13" t="s">
        <v>79</v>
      </c>
      <c r="L1984" s="13">
        <v>63</v>
      </c>
      <c r="M1984" s="13" t="s">
        <v>79</v>
      </c>
      <c r="N1984" s="15" t="s">
        <v>41</v>
      </c>
      <c r="O1984" s="13" t="s">
        <v>884</v>
      </c>
      <c r="P1984" s="13" t="s">
        <v>1114</v>
      </c>
      <c r="Q1984" s="13" t="s">
        <v>41</v>
      </c>
      <c r="R1984" s="13" t="s">
        <v>1065</v>
      </c>
      <c r="S1984" s="13">
        <v>71530</v>
      </c>
      <c r="T1984" s="13">
        <v>40522</v>
      </c>
      <c r="U1984" s="13">
        <v>30378</v>
      </c>
      <c r="V1984" s="32">
        <v>56.650356493778801</v>
      </c>
      <c r="W1984" s="10">
        <v>42.468894170278197</v>
      </c>
      <c r="X1984" s="1">
        <v>93.702679570742006</v>
      </c>
      <c r="Y1984" s="1">
        <v>3.8251366120218599</v>
      </c>
      <c r="Z1984" s="10">
        <v>1.63934426229508</v>
      </c>
      <c r="AA1984" s="10">
        <f t="shared" si="135"/>
        <v>5.4644808743169397</v>
      </c>
      <c r="AB1984" s="1">
        <v>5262.5933679935697</v>
      </c>
      <c r="AC1984" s="1">
        <v>8066.0843457797901</v>
      </c>
      <c r="AD1984" s="1" t="s">
        <v>1118</v>
      </c>
      <c r="AE1984" s="1" t="s">
        <v>41</v>
      </c>
      <c r="AF1984" s="1" t="s">
        <v>1065</v>
      </c>
      <c r="AG1984" s="1">
        <v>70657</v>
      </c>
      <c r="AH1984" s="1">
        <v>39645</v>
      </c>
      <c r="AI1984" s="1">
        <v>30921</v>
      </c>
      <c r="AJ1984" s="32">
        <v>56.109090394440699</v>
      </c>
      <c r="AK1984" s="10">
        <v>43.762118402989103</v>
      </c>
      <c r="AL1984" s="1">
        <v>94.418033051971094</v>
      </c>
      <c r="AM1984" s="1">
        <v>3.6738785938359002</v>
      </c>
      <c r="AN1984" s="10">
        <v>1.2903851751237001</v>
      </c>
      <c r="AO1984" s="10">
        <f t="shared" si="134"/>
        <v>4.9642637689596008</v>
      </c>
      <c r="AP1984" s="1">
        <v>5168.5177719694502</v>
      </c>
      <c r="AQ1984" s="1">
        <v>9316.6192987186205</v>
      </c>
      <c r="AR1984" s="1" t="s">
        <v>1201</v>
      </c>
      <c r="AS1984" s="1" t="s">
        <v>41</v>
      </c>
      <c r="AT1984" s="1" t="s">
        <v>1065</v>
      </c>
      <c r="AU1984" s="1">
        <v>24236</v>
      </c>
      <c r="AV1984" s="1">
        <v>11758</v>
      </c>
      <c r="AW1984" s="1">
        <v>9592</v>
      </c>
      <c r="AX1984" s="1">
        <v>48.514606370688199</v>
      </c>
      <c r="AY1984" s="10">
        <v>39.5774880343291</v>
      </c>
      <c r="AZ1984" s="1">
        <v>7.9858215179316101</v>
      </c>
      <c r="BA1984" s="1">
        <v>11.916180150125101</v>
      </c>
      <c r="BB1984" s="10">
        <v>77.533361134278607</v>
      </c>
      <c r="BC1984" s="10">
        <f t="shared" si="133"/>
        <v>89.449541284403708</v>
      </c>
      <c r="BD1984" s="1">
        <v>116703.57733840001</v>
      </c>
      <c r="BE1984" s="1">
        <v>261727.61334425901</v>
      </c>
      <c r="BF1984" s="1" t="s">
        <v>1205</v>
      </c>
      <c r="BG1984" s="1" t="s">
        <v>41</v>
      </c>
      <c r="BH1984" s="1" t="s">
        <v>1065</v>
      </c>
      <c r="BI1984" s="1">
        <v>25417</v>
      </c>
      <c r="BJ1984" s="1">
        <v>11847</v>
      </c>
      <c r="BK1984" s="1">
        <v>9646</v>
      </c>
      <c r="BL1984" s="1">
        <v>46.610536255262197</v>
      </c>
      <c r="BM1984" s="10">
        <v>37.950977692095798</v>
      </c>
      <c r="BN1984" s="1">
        <v>7.7545096413020902</v>
      </c>
      <c r="BO1984" s="1">
        <v>10.688368235538</v>
      </c>
      <c r="BP1984" s="10">
        <v>79.183081069873495</v>
      </c>
      <c r="BQ1984" s="10">
        <f t="shared" si="136"/>
        <v>89.871449305411488</v>
      </c>
      <c r="BR1984" s="1">
        <v>126181.87936008</v>
      </c>
      <c r="BS1984" s="1">
        <v>287920.61794337002</v>
      </c>
    </row>
    <row r="1985" spans="1:71" customFormat="1" x14ac:dyDescent="0.15">
      <c r="A1985">
        <v>3870</v>
      </c>
      <c r="B1985" t="s">
        <v>80</v>
      </c>
      <c r="C1985" t="s">
        <v>8</v>
      </c>
      <c r="D1985" t="s">
        <v>61</v>
      </c>
      <c r="E1985" t="s">
        <v>233</v>
      </c>
      <c r="F1985" t="s">
        <v>643</v>
      </c>
      <c r="H1985" t="s">
        <v>644</v>
      </c>
      <c r="I1985" t="s">
        <v>1246</v>
      </c>
      <c r="J1985">
        <v>-6.4313637641589869</v>
      </c>
      <c r="K1985" s="13" t="s">
        <v>80</v>
      </c>
      <c r="L1985" s="13">
        <v>64</v>
      </c>
      <c r="M1985" s="13" t="s">
        <v>80</v>
      </c>
      <c r="N1985" s="15" t="s">
        <v>41</v>
      </c>
      <c r="O1985" s="13" t="s">
        <v>924</v>
      </c>
      <c r="P1985" s="13" t="s">
        <v>1115</v>
      </c>
      <c r="Q1985" s="13" t="s">
        <v>41</v>
      </c>
      <c r="R1985" s="13" t="s">
        <v>1065</v>
      </c>
      <c r="S1985" s="13">
        <v>77253</v>
      </c>
      <c r="T1985" s="13">
        <v>45674</v>
      </c>
      <c r="U1985" s="13">
        <v>35203</v>
      </c>
      <c r="V1985" s="32">
        <v>59.122623069654303</v>
      </c>
      <c r="W1985" s="10">
        <v>45.568456888405599</v>
      </c>
      <c r="X1985" s="1">
        <v>94.639661392495</v>
      </c>
      <c r="Y1985" s="1">
        <v>3.5650370707042001</v>
      </c>
      <c r="Z1985" s="10">
        <v>1.2470528079993199</v>
      </c>
      <c r="AA1985" s="10">
        <f t="shared" si="135"/>
        <v>4.81208987870352</v>
      </c>
      <c r="AB1985" s="1">
        <v>4791.0780074917102</v>
      </c>
      <c r="AC1985" s="1">
        <v>8844.0675709937696</v>
      </c>
      <c r="AD1985" s="1" t="s">
        <v>1119</v>
      </c>
      <c r="AE1985" s="1" t="s">
        <v>41</v>
      </c>
      <c r="AF1985" s="1" t="s">
        <v>1065</v>
      </c>
      <c r="AG1985" s="1">
        <v>64573</v>
      </c>
      <c r="AH1985" s="1">
        <v>37512</v>
      </c>
      <c r="AI1985" s="1">
        <v>29677</v>
      </c>
      <c r="AJ1985" s="32">
        <v>58.0923915568426</v>
      </c>
      <c r="AK1985" s="10">
        <v>45.958837284933303</v>
      </c>
      <c r="AL1985" s="1">
        <v>95.097213330188396</v>
      </c>
      <c r="AM1985" s="1">
        <v>3.0865653536408701</v>
      </c>
      <c r="AN1985" s="10">
        <v>1.1995821680089001</v>
      </c>
      <c r="AO1985" s="10">
        <f t="shared" si="134"/>
        <v>4.2861475216497702</v>
      </c>
      <c r="AP1985" s="1">
        <v>5083.2056800854798</v>
      </c>
      <c r="AQ1985" s="1">
        <v>9787.9862019319007</v>
      </c>
      <c r="AR1985" s="1" t="s">
        <v>1202</v>
      </c>
      <c r="AS1985" s="1" t="s">
        <v>41</v>
      </c>
      <c r="AT1985" s="1" t="s">
        <v>1065</v>
      </c>
      <c r="AU1985" s="1">
        <v>28096</v>
      </c>
      <c r="AV1985" s="1">
        <v>13831</v>
      </c>
      <c r="AW1985" s="1">
        <v>11186</v>
      </c>
      <c r="AX1985" s="1">
        <v>49.227648063781302</v>
      </c>
      <c r="AY1985" s="10">
        <v>39.813496583143497</v>
      </c>
      <c r="AZ1985" s="1">
        <v>8.1619881995351307</v>
      </c>
      <c r="BA1985" s="1">
        <v>11.684248167351999</v>
      </c>
      <c r="BB1985" s="10">
        <v>77.766851421419602</v>
      </c>
      <c r="BC1985" s="10">
        <f t="shared" ref="BC1985:BC2048" si="137">SUM(BA1985:BB1985)</f>
        <v>89.451099588771598</v>
      </c>
      <c r="BD1985" s="1">
        <v>107912.48536223199</v>
      </c>
      <c r="BE1985" s="1">
        <v>267554.63168214</v>
      </c>
      <c r="BF1985" s="1" t="s">
        <v>1206</v>
      </c>
      <c r="BG1985" s="1" t="s">
        <v>41</v>
      </c>
      <c r="BH1985" s="1" t="s">
        <v>1065</v>
      </c>
      <c r="BI1985" s="1">
        <v>20622</v>
      </c>
      <c r="BJ1985" s="1">
        <v>9949</v>
      </c>
      <c r="BK1985" s="1">
        <v>8375</v>
      </c>
      <c r="BL1985" s="1">
        <v>48.244593152943501</v>
      </c>
      <c r="BM1985" s="10">
        <v>40.611967801377197</v>
      </c>
      <c r="BN1985" s="1">
        <v>7.7014925373134302</v>
      </c>
      <c r="BO1985" s="1">
        <v>13.0746268656716</v>
      </c>
      <c r="BP1985" s="10">
        <v>77.408955223880596</v>
      </c>
      <c r="BQ1985" s="10">
        <f t="shared" si="136"/>
        <v>90.483582089552201</v>
      </c>
      <c r="BR1985" s="1">
        <v>110009.93170632</v>
      </c>
      <c r="BS1985" s="1">
        <v>307512.174543467</v>
      </c>
    </row>
    <row r="1986" spans="1:71" customFormat="1" x14ac:dyDescent="0.15">
      <c r="A1986">
        <v>3870</v>
      </c>
      <c r="B1986" t="s">
        <v>81</v>
      </c>
      <c r="C1986" t="s">
        <v>8</v>
      </c>
      <c r="D1986" t="s">
        <v>61</v>
      </c>
      <c r="E1986" t="s">
        <v>233</v>
      </c>
      <c r="F1986" t="s">
        <v>643</v>
      </c>
      <c r="H1986" t="s">
        <v>644</v>
      </c>
      <c r="I1986" t="s">
        <v>1247</v>
      </c>
      <c r="J1986">
        <v>-6.9084850188786495</v>
      </c>
      <c r="K1986" s="13" t="s">
        <v>81</v>
      </c>
      <c r="L1986" s="13">
        <v>65</v>
      </c>
      <c r="M1986" s="13" t="s">
        <v>81</v>
      </c>
      <c r="N1986" s="15" t="s">
        <v>42</v>
      </c>
      <c r="O1986" s="13" t="s">
        <v>884</v>
      </c>
      <c r="P1986" s="13" t="s">
        <v>1114</v>
      </c>
      <c r="Q1986" s="13" t="s">
        <v>42</v>
      </c>
      <c r="R1986" s="13" t="s">
        <v>1065</v>
      </c>
      <c r="S1986" s="13">
        <v>78646</v>
      </c>
      <c r="T1986" s="13">
        <v>44044</v>
      </c>
      <c r="U1986" s="13">
        <v>34313</v>
      </c>
      <c r="V1986" s="32">
        <v>56.002848205884597</v>
      </c>
      <c r="W1986" s="10">
        <v>43.629682374182998</v>
      </c>
      <c r="X1986" s="1">
        <v>95.022294757089099</v>
      </c>
      <c r="Y1986" s="1">
        <v>3.0775507825022599</v>
      </c>
      <c r="Z1986" s="10">
        <v>1.21819718474048</v>
      </c>
      <c r="AA1986" s="10">
        <f t="shared" si="135"/>
        <v>4.2957479672427397</v>
      </c>
      <c r="AB1986" s="1">
        <v>5178.9987976647499</v>
      </c>
      <c r="AC1986" s="1">
        <v>8018.5872948902597</v>
      </c>
      <c r="AD1986" s="1" t="s">
        <v>1118</v>
      </c>
      <c r="AE1986" s="1" t="s">
        <v>42</v>
      </c>
      <c r="AF1986" s="1" t="s">
        <v>1065</v>
      </c>
      <c r="AG1986" s="1">
        <v>73231</v>
      </c>
      <c r="AH1986" s="1">
        <v>41309</v>
      </c>
      <c r="AI1986" s="1">
        <v>32138</v>
      </c>
      <c r="AJ1986" s="32">
        <v>56.409170979503202</v>
      </c>
      <c r="AK1986" s="10">
        <v>43.885786074203502</v>
      </c>
      <c r="AL1986" s="1">
        <v>93.4625676768934</v>
      </c>
      <c r="AM1986" s="1">
        <v>4.1446262990851999</v>
      </c>
      <c r="AN1986" s="10">
        <v>1.7238160433132099</v>
      </c>
      <c r="AO1986" s="10">
        <f t="shared" ref="AO1986:AO2049" si="138">SUM(AM1986:AN1986)</f>
        <v>5.86844234239841</v>
      </c>
      <c r="AP1986" s="1">
        <v>5298.4011821026197</v>
      </c>
      <c r="AQ1986" s="1">
        <v>9315.7638400758406</v>
      </c>
      <c r="AR1986" s="1" t="s">
        <v>1201</v>
      </c>
      <c r="AS1986" s="1" t="s">
        <v>42</v>
      </c>
      <c r="AT1986" s="1" t="s">
        <v>1065</v>
      </c>
      <c r="AU1986" s="1">
        <v>25267</v>
      </c>
      <c r="AV1986" s="1">
        <v>12089</v>
      </c>
      <c r="AW1986" s="1">
        <v>9843</v>
      </c>
      <c r="AX1986" s="1">
        <v>47.845015237265997</v>
      </c>
      <c r="AY1986" s="10">
        <v>38.955950449202497</v>
      </c>
      <c r="AZ1986" s="1">
        <v>7.9244132886315102</v>
      </c>
      <c r="BA1986" s="1">
        <v>9.96647363608656</v>
      </c>
      <c r="BB1986" s="10">
        <v>79.355887432693294</v>
      </c>
      <c r="BC1986" s="10">
        <f t="shared" si="137"/>
        <v>89.322361068779855</v>
      </c>
      <c r="BD1986" s="1">
        <v>130233.03012580999</v>
      </c>
      <c r="BE1986" s="1">
        <v>269988.235996184</v>
      </c>
      <c r="BF1986" s="1" t="s">
        <v>1205</v>
      </c>
      <c r="BG1986" s="1" t="s">
        <v>42</v>
      </c>
      <c r="BH1986" s="1" t="s">
        <v>1065</v>
      </c>
      <c r="BI1986" s="1">
        <v>26132</v>
      </c>
      <c r="BJ1986" s="1">
        <v>12146</v>
      </c>
      <c r="BK1986" s="1">
        <v>9886</v>
      </c>
      <c r="BL1986" s="1">
        <v>46.479412214908898</v>
      </c>
      <c r="BM1986" s="10">
        <v>37.831011786315599</v>
      </c>
      <c r="BN1986" s="1">
        <v>7.5359093667813104</v>
      </c>
      <c r="BO1986" s="1">
        <v>11.2583451345337</v>
      </c>
      <c r="BP1986" s="10">
        <v>79.101760064738002</v>
      </c>
      <c r="BQ1986" s="10">
        <f t="shared" si="136"/>
        <v>90.3601051992717</v>
      </c>
      <c r="BR1986" s="1">
        <v>120831.35631033</v>
      </c>
      <c r="BS1986" s="1">
        <v>286657.95897546998</v>
      </c>
    </row>
    <row r="1987" spans="1:71" customFormat="1" x14ac:dyDescent="0.15">
      <c r="A1987">
        <v>3870</v>
      </c>
      <c r="B1987" t="s">
        <v>82</v>
      </c>
      <c r="C1987" t="s">
        <v>8</v>
      </c>
      <c r="D1987" t="s">
        <v>61</v>
      </c>
      <c r="E1987" t="s">
        <v>233</v>
      </c>
      <c r="F1987" t="s">
        <v>643</v>
      </c>
      <c r="H1987" t="s">
        <v>644</v>
      </c>
      <c r="I1987" t="s">
        <v>1248</v>
      </c>
      <c r="J1987">
        <v>-7.3856062735983121</v>
      </c>
      <c r="K1987" s="13" t="s">
        <v>82</v>
      </c>
      <c r="L1987" s="13">
        <v>66</v>
      </c>
      <c r="M1987" s="13" t="s">
        <v>82</v>
      </c>
      <c r="N1987" s="15" t="s">
        <v>42</v>
      </c>
      <c r="O1987" s="13" t="s">
        <v>924</v>
      </c>
      <c r="P1987" s="13" t="s">
        <v>1115</v>
      </c>
      <c r="Q1987" s="13" t="s">
        <v>42</v>
      </c>
      <c r="R1987" s="13" t="s">
        <v>1065</v>
      </c>
      <c r="S1987" s="13">
        <v>79132</v>
      </c>
      <c r="T1987" s="13">
        <v>47403</v>
      </c>
      <c r="U1987" s="13">
        <v>36812</v>
      </c>
      <c r="V1987" s="32">
        <v>59.903705201435599</v>
      </c>
      <c r="W1987" s="10">
        <v>46.519739169994402</v>
      </c>
      <c r="X1987" s="1">
        <v>95.561230033684694</v>
      </c>
      <c r="Y1987" s="1">
        <v>2.8767793110942099</v>
      </c>
      <c r="Z1987" s="10">
        <v>0.98609149190481404</v>
      </c>
      <c r="AA1987" s="10">
        <f t="shared" si="135"/>
        <v>3.8628708029990237</v>
      </c>
      <c r="AB1987" s="1">
        <v>4925.8109553078802</v>
      </c>
      <c r="AC1987" s="1">
        <v>8354.3855237321004</v>
      </c>
      <c r="AD1987" s="1" t="s">
        <v>1119</v>
      </c>
      <c r="AE1987" s="1" t="s">
        <v>42</v>
      </c>
      <c r="AF1987" s="1" t="s">
        <v>1065</v>
      </c>
      <c r="AG1987" s="1">
        <v>61943</v>
      </c>
      <c r="AH1987" s="1">
        <v>35960</v>
      </c>
      <c r="AI1987" s="1">
        <v>28718</v>
      </c>
      <c r="AJ1987" s="32">
        <v>58.053371648128099</v>
      </c>
      <c r="AK1987" s="10">
        <v>46.3619779474678</v>
      </c>
      <c r="AL1987" s="1">
        <v>94.769830768159295</v>
      </c>
      <c r="AM1987" s="1">
        <v>3.4856187756807602</v>
      </c>
      <c r="AN1987" s="10">
        <v>1.1491050908837701</v>
      </c>
      <c r="AO1987" s="10">
        <f t="shared" si="138"/>
        <v>4.6347238665645305</v>
      </c>
      <c r="AP1987" s="1">
        <v>5129.4689097816199</v>
      </c>
      <c r="AQ1987" s="1">
        <v>10128.693699470799</v>
      </c>
      <c r="AR1987" s="1" t="s">
        <v>1202</v>
      </c>
      <c r="AS1987" s="1" t="s">
        <v>42</v>
      </c>
      <c r="AT1987" s="1" t="s">
        <v>1065</v>
      </c>
      <c r="AU1987" s="1">
        <v>28736</v>
      </c>
      <c r="AV1987" s="1">
        <v>13934</v>
      </c>
      <c r="AW1987" s="1">
        <v>11194</v>
      </c>
      <c r="AX1987" s="1">
        <v>48.489699331848598</v>
      </c>
      <c r="AY1987" s="10">
        <v>38.954621380846298</v>
      </c>
      <c r="AZ1987" s="1">
        <v>8.7010898695729892</v>
      </c>
      <c r="BA1987" s="1">
        <v>10.4073610862962</v>
      </c>
      <c r="BB1987" s="10">
        <v>77.988207968554605</v>
      </c>
      <c r="BC1987" s="10">
        <f t="shared" si="137"/>
        <v>88.39556905485081</v>
      </c>
      <c r="BD1987" s="1">
        <v>113602.653406272</v>
      </c>
      <c r="BE1987" s="1">
        <v>257990.24869710699</v>
      </c>
      <c r="BF1987" s="1" t="s">
        <v>1206</v>
      </c>
      <c r="BG1987" s="1" t="s">
        <v>42</v>
      </c>
      <c r="BH1987" s="1" t="s">
        <v>1065</v>
      </c>
      <c r="BI1987" s="1">
        <v>21324</v>
      </c>
      <c r="BJ1987" s="1">
        <v>10167</v>
      </c>
      <c r="BK1987" s="1">
        <v>8509</v>
      </c>
      <c r="BL1987" s="1">
        <v>47.678671918964497</v>
      </c>
      <c r="BM1987" s="10">
        <v>39.903395235415502</v>
      </c>
      <c r="BN1987" s="1">
        <v>7.8387589611000097</v>
      </c>
      <c r="BO1987" s="1">
        <v>12.9039840169233</v>
      </c>
      <c r="BP1987" s="10">
        <v>77.329886003055606</v>
      </c>
      <c r="BQ1987" s="10">
        <f t="shared" si="136"/>
        <v>90.233870019978909</v>
      </c>
      <c r="BR1987" s="1">
        <v>108494.155102352</v>
      </c>
      <c r="BS1987" s="1">
        <v>298329.19188803399</v>
      </c>
    </row>
    <row r="1988" spans="1:71" customFormat="1" x14ac:dyDescent="0.15">
      <c r="A1988">
        <v>3870</v>
      </c>
      <c r="B1988" t="s">
        <v>83</v>
      </c>
      <c r="C1988" t="s">
        <v>8</v>
      </c>
      <c r="D1988" t="s">
        <v>61</v>
      </c>
      <c r="E1988" t="s">
        <v>233</v>
      </c>
      <c r="F1988" t="s">
        <v>643</v>
      </c>
      <c r="H1988" t="s">
        <v>644</v>
      </c>
      <c r="I1988" t="s">
        <v>1249</v>
      </c>
      <c r="J1988">
        <v>-7.8627275283179747</v>
      </c>
      <c r="K1988" s="13" t="s">
        <v>83</v>
      </c>
      <c r="L1988" s="13">
        <v>67</v>
      </c>
      <c r="M1988" s="13" t="s">
        <v>83</v>
      </c>
      <c r="N1988" s="15" t="s">
        <v>43</v>
      </c>
      <c r="O1988" s="13" t="s">
        <v>884</v>
      </c>
      <c r="P1988" s="13" t="s">
        <v>1114</v>
      </c>
      <c r="Q1988" s="13" t="s">
        <v>43</v>
      </c>
      <c r="R1988" s="13" t="s">
        <v>1065</v>
      </c>
      <c r="S1988" s="13">
        <v>84093</v>
      </c>
      <c r="T1988" s="13">
        <v>46699</v>
      </c>
      <c r="U1988" s="13">
        <v>35372</v>
      </c>
      <c r="V1988" s="32">
        <v>55.532565136218203</v>
      </c>
      <c r="W1988" s="10">
        <v>42.062954110330203</v>
      </c>
      <c r="X1988" s="1">
        <v>95.244826416374494</v>
      </c>
      <c r="Y1988" s="1">
        <v>2.9430057672735499</v>
      </c>
      <c r="Z1988" s="10">
        <v>1.1251837611670299</v>
      </c>
      <c r="AA1988" s="10">
        <f t="shared" si="135"/>
        <v>4.0681895284405796</v>
      </c>
      <c r="AB1988" s="1">
        <v>4918.9945595986901</v>
      </c>
      <c r="AC1988" s="1">
        <v>8063.0242297651002</v>
      </c>
      <c r="AD1988" s="1" t="s">
        <v>1118</v>
      </c>
      <c r="AE1988" s="1" t="s">
        <v>43</v>
      </c>
      <c r="AF1988" s="1" t="s">
        <v>1065</v>
      </c>
      <c r="AG1988" s="1">
        <v>76701</v>
      </c>
      <c r="AH1988" s="1">
        <v>43583</v>
      </c>
      <c r="AI1988" s="1">
        <v>33378</v>
      </c>
      <c r="AJ1988" s="32">
        <v>56.8219449550853</v>
      </c>
      <c r="AK1988" s="10">
        <v>43.517033676223299</v>
      </c>
      <c r="AL1988" s="1">
        <v>94.921804781592698</v>
      </c>
      <c r="AM1988" s="1">
        <v>3.1907244292647898</v>
      </c>
      <c r="AN1988" s="10">
        <v>1.2762897717059101</v>
      </c>
      <c r="AO1988" s="10">
        <f t="shared" si="138"/>
        <v>4.4670142009707003</v>
      </c>
      <c r="AP1988" s="1">
        <v>5042.65227166352</v>
      </c>
      <c r="AQ1988" s="1">
        <v>8898.0564752234004</v>
      </c>
      <c r="AR1988" s="1" t="s">
        <v>1201</v>
      </c>
      <c r="AS1988" s="1" t="s">
        <v>43</v>
      </c>
      <c r="AT1988" s="1" t="s">
        <v>1065</v>
      </c>
      <c r="AU1988" s="1">
        <v>27128</v>
      </c>
      <c r="AV1988" s="1">
        <v>13047</v>
      </c>
      <c r="AW1988" s="1">
        <v>10564</v>
      </c>
      <c r="AX1988" s="1">
        <v>48.094219994101998</v>
      </c>
      <c r="AY1988" s="10">
        <v>38.941315246240002</v>
      </c>
      <c r="AZ1988" s="1">
        <v>7.9042029534267302</v>
      </c>
      <c r="BA1988" s="1">
        <v>9.73116243847028</v>
      </c>
      <c r="BB1988" s="10">
        <v>79.931843998485405</v>
      </c>
      <c r="BC1988" s="10">
        <f t="shared" si="137"/>
        <v>89.663006436955683</v>
      </c>
      <c r="BD1988" s="1">
        <v>125870.056370294</v>
      </c>
      <c r="BE1988" s="1">
        <v>267514.97464256402</v>
      </c>
      <c r="BF1988" s="1" t="s">
        <v>1205</v>
      </c>
      <c r="BG1988" s="1" t="s">
        <v>43</v>
      </c>
      <c r="BH1988" s="1" t="s">
        <v>1065</v>
      </c>
      <c r="BI1988" s="1">
        <v>26859</v>
      </c>
      <c r="BJ1988" s="1">
        <v>12441</v>
      </c>
      <c r="BK1988" s="1">
        <v>9975</v>
      </c>
      <c r="BL1988" s="1">
        <v>46.319669384563802</v>
      </c>
      <c r="BM1988" s="10">
        <v>37.138389366692699</v>
      </c>
      <c r="BN1988" s="1">
        <v>7.5588972431077703</v>
      </c>
      <c r="BO1988" s="1">
        <v>10.8571428571429</v>
      </c>
      <c r="BP1988" s="10">
        <v>79.428571428571402</v>
      </c>
      <c r="BQ1988" s="10">
        <f t="shared" si="136"/>
        <v>90.285714285714306</v>
      </c>
      <c r="BR1988" s="1">
        <v>123925.820343557</v>
      </c>
      <c r="BS1988" s="1">
        <v>288412.53648585902</v>
      </c>
    </row>
    <row r="1989" spans="1:71" customFormat="1" x14ac:dyDescent="0.15">
      <c r="A1989">
        <v>3870</v>
      </c>
      <c r="B1989" t="s">
        <v>84</v>
      </c>
      <c r="C1989" t="s">
        <v>8</v>
      </c>
      <c r="D1989" t="s">
        <v>61</v>
      </c>
      <c r="E1989" t="s">
        <v>233</v>
      </c>
      <c r="F1989" t="s">
        <v>643</v>
      </c>
      <c r="H1989" t="s">
        <v>644</v>
      </c>
      <c r="I1989" t="s">
        <v>1250</v>
      </c>
      <c r="J1989">
        <v>-8.3398487830376364</v>
      </c>
      <c r="K1989" s="13" t="s">
        <v>84</v>
      </c>
      <c r="L1989" s="13">
        <v>68</v>
      </c>
      <c r="M1989" s="13" t="s">
        <v>84</v>
      </c>
      <c r="N1989" s="15" t="s">
        <v>43</v>
      </c>
      <c r="O1989" s="13" t="s">
        <v>924</v>
      </c>
      <c r="P1989" s="13" t="s">
        <v>1115</v>
      </c>
      <c r="Q1989" s="13" t="s">
        <v>43</v>
      </c>
      <c r="R1989" s="13" t="s">
        <v>1065</v>
      </c>
      <c r="S1989" s="13">
        <v>72776</v>
      </c>
      <c r="T1989" s="13">
        <v>43800</v>
      </c>
      <c r="U1989" s="13">
        <v>31373</v>
      </c>
      <c r="V1989" s="32">
        <v>60.184676266901199</v>
      </c>
      <c r="W1989" s="10">
        <v>43.108991975376497</v>
      </c>
      <c r="X1989" s="1">
        <v>94.590890255952601</v>
      </c>
      <c r="Y1989" s="1">
        <v>3.7038217575622401</v>
      </c>
      <c r="Z1989" s="10">
        <v>1.13792114238358</v>
      </c>
      <c r="AA1989" s="10">
        <f t="shared" si="135"/>
        <v>4.8417428999458201</v>
      </c>
      <c r="AB1989" s="1">
        <v>4781.9833270964</v>
      </c>
      <c r="AC1989" s="1">
        <v>8578.3574363705593</v>
      </c>
      <c r="AD1989" s="1" t="s">
        <v>1119</v>
      </c>
      <c r="AE1989" s="1" t="s">
        <v>43</v>
      </c>
      <c r="AF1989" s="1" t="s">
        <v>1065</v>
      </c>
      <c r="AG1989" s="1">
        <v>58469</v>
      </c>
      <c r="AH1989" s="1">
        <v>34146</v>
      </c>
      <c r="AI1989" s="1">
        <v>26761</v>
      </c>
      <c r="AJ1989" s="32">
        <v>58.400177872034703</v>
      </c>
      <c r="AK1989" s="10">
        <v>45.769553096512702</v>
      </c>
      <c r="AL1989" s="1">
        <v>95.945592466649202</v>
      </c>
      <c r="AM1989" s="1">
        <v>2.6568513882141902</v>
      </c>
      <c r="AN1989" s="10">
        <v>0.83703897462725596</v>
      </c>
      <c r="AO1989" s="10">
        <f t="shared" si="138"/>
        <v>3.4938903628414462</v>
      </c>
      <c r="AP1989" s="1">
        <v>4988.8652780777402</v>
      </c>
      <c r="AQ1989" s="1">
        <v>9933.4940060966092</v>
      </c>
      <c r="AR1989" s="1" t="s">
        <v>1202</v>
      </c>
      <c r="AS1989" s="1" t="s">
        <v>43</v>
      </c>
      <c r="AT1989" s="1" t="s">
        <v>1065</v>
      </c>
      <c r="AU1989" s="1">
        <v>30803</v>
      </c>
      <c r="AV1989" s="1">
        <v>15098</v>
      </c>
      <c r="AW1989" s="1">
        <v>12020</v>
      </c>
      <c r="AX1989" s="1">
        <v>49.014706359770102</v>
      </c>
      <c r="AY1989" s="10">
        <v>39.022173164951496</v>
      </c>
      <c r="AZ1989" s="1">
        <v>8.8602329450915107</v>
      </c>
      <c r="BA1989" s="1">
        <v>9.7088186356073205</v>
      </c>
      <c r="BB1989" s="10">
        <v>78.660565723793695</v>
      </c>
      <c r="BC1989" s="10">
        <f t="shared" si="137"/>
        <v>88.36938435940101</v>
      </c>
      <c r="BD1989" s="1">
        <v>113352.29644508399</v>
      </c>
      <c r="BE1989" s="1">
        <v>254868.617059207</v>
      </c>
      <c r="BF1989" s="1" t="s">
        <v>1206</v>
      </c>
      <c r="BG1989" s="1" t="s">
        <v>43</v>
      </c>
      <c r="BH1989" s="1" t="s">
        <v>1065</v>
      </c>
      <c r="BI1989" s="1">
        <v>22867</v>
      </c>
      <c r="BJ1989" s="1">
        <v>10999</v>
      </c>
      <c r="BK1989" s="1">
        <v>8966</v>
      </c>
      <c r="BL1989" s="1">
        <v>48.099881925919398</v>
      </c>
      <c r="BM1989" s="10">
        <v>39.209340971705899</v>
      </c>
      <c r="BN1989" s="1">
        <v>7.1157706892705797</v>
      </c>
      <c r="BO1989" s="1">
        <v>12.5808610305599</v>
      </c>
      <c r="BP1989" s="10">
        <v>78.340397055543207</v>
      </c>
      <c r="BQ1989" s="10">
        <f t="shared" si="136"/>
        <v>90.921258086103109</v>
      </c>
      <c r="BR1989" s="1">
        <v>108852.17191139801</v>
      </c>
      <c r="BS1989" s="1">
        <v>301872.708223283</v>
      </c>
    </row>
    <row r="1990" spans="1:71" customFormat="1" x14ac:dyDescent="0.15">
      <c r="A1990">
        <v>3870</v>
      </c>
      <c r="B1990" t="s">
        <v>85</v>
      </c>
      <c r="C1990" t="s">
        <v>8</v>
      </c>
      <c r="D1990" t="s">
        <v>61</v>
      </c>
      <c r="E1990" t="s">
        <v>233</v>
      </c>
      <c r="F1990" t="s">
        <v>643</v>
      </c>
      <c r="H1990" t="s">
        <v>644</v>
      </c>
      <c r="I1990" t="s">
        <v>1251</v>
      </c>
      <c r="J1990">
        <v>-8.816970037757299</v>
      </c>
      <c r="K1990" s="13" t="s">
        <v>85</v>
      </c>
      <c r="L1990" s="13">
        <v>69</v>
      </c>
      <c r="M1990" s="13" t="s">
        <v>85</v>
      </c>
      <c r="N1990" s="15" t="s">
        <v>44</v>
      </c>
      <c r="O1990" s="13" t="s">
        <v>884</v>
      </c>
      <c r="P1990" s="13" t="s">
        <v>1114</v>
      </c>
      <c r="Q1990" s="13" t="s">
        <v>44</v>
      </c>
      <c r="R1990" s="13" t="s">
        <v>1065</v>
      </c>
      <c r="S1990" s="13">
        <v>85397</v>
      </c>
      <c r="T1990" s="13">
        <v>47898</v>
      </c>
      <c r="U1990" s="13">
        <v>35764</v>
      </c>
      <c r="V1990" s="32">
        <v>56.0886213801422</v>
      </c>
      <c r="W1990" s="10">
        <v>41.879691324051201</v>
      </c>
      <c r="X1990" s="1">
        <v>95.545800246057496</v>
      </c>
      <c r="Y1990" s="1">
        <v>2.74018566155911</v>
      </c>
      <c r="Z1990" s="10">
        <v>1.0625209708086301</v>
      </c>
      <c r="AA1990" s="10">
        <f t="shared" si="135"/>
        <v>3.8027066323677401</v>
      </c>
      <c r="AB1990" s="1">
        <v>4706.9022481399697</v>
      </c>
      <c r="AC1990" s="1">
        <v>8168.6305374745998</v>
      </c>
      <c r="AD1990" s="1" t="s">
        <v>1118</v>
      </c>
      <c r="AE1990" s="1" t="s">
        <v>44</v>
      </c>
      <c r="AF1990" s="1" t="s">
        <v>1065</v>
      </c>
      <c r="AG1990" s="1">
        <v>80764</v>
      </c>
      <c r="AH1990" s="1">
        <v>45353</v>
      </c>
      <c r="AI1990" s="1">
        <v>34046</v>
      </c>
      <c r="AJ1990" s="32">
        <v>56.154970036154701</v>
      </c>
      <c r="AK1990" s="10">
        <v>42.154920509137703</v>
      </c>
      <c r="AL1990" s="1">
        <v>95.171238912060105</v>
      </c>
      <c r="AM1990" s="1">
        <v>3.2221112612348</v>
      </c>
      <c r="AN1990" s="10">
        <v>1.1484462198202401</v>
      </c>
      <c r="AO1990" s="10">
        <f t="shared" si="138"/>
        <v>4.37055748105504</v>
      </c>
      <c r="AP1990" s="1">
        <v>4776.8988761154997</v>
      </c>
      <c r="AQ1990" s="1">
        <v>8824.5926648536897</v>
      </c>
      <c r="AR1990" s="1" t="s">
        <v>1201</v>
      </c>
      <c r="AS1990" s="1" t="s">
        <v>44</v>
      </c>
      <c r="AT1990" s="1" t="s">
        <v>1065</v>
      </c>
      <c r="AU1990" s="1">
        <v>26944</v>
      </c>
      <c r="AV1990" s="1">
        <v>13134</v>
      </c>
      <c r="AW1990" s="1">
        <v>10712</v>
      </c>
      <c r="AX1990" s="1">
        <v>48.745546318289797</v>
      </c>
      <c r="AY1990" s="10">
        <v>39.756532066508299</v>
      </c>
      <c r="AZ1990" s="1">
        <v>9.0085884988797602</v>
      </c>
      <c r="BA1990" s="1">
        <v>9.5126960418222595</v>
      </c>
      <c r="BB1990" s="10">
        <v>78.5380881254668</v>
      </c>
      <c r="BC1990" s="10">
        <f t="shared" si="137"/>
        <v>88.050784167289066</v>
      </c>
      <c r="BD1990" s="1">
        <v>121364.497775617</v>
      </c>
      <c r="BE1990" s="1">
        <v>254755.079869543</v>
      </c>
      <c r="BF1990" s="1" t="s">
        <v>1205</v>
      </c>
      <c r="BG1990" s="1" t="s">
        <v>44</v>
      </c>
      <c r="BH1990" s="1" t="s">
        <v>1065</v>
      </c>
      <c r="BI1990" s="1">
        <v>25999</v>
      </c>
      <c r="BJ1990" s="1">
        <v>11551</v>
      </c>
      <c r="BK1990" s="1">
        <v>9387</v>
      </c>
      <c r="BL1990" s="1">
        <v>44.428631870456599</v>
      </c>
      <c r="BM1990" s="10">
        <v>36.105234816723701</v>
      </c>
      <c r="BN1990" s="1">
        <v>7.59561095131565</v>
      </c>
      <c r="BO1990" s="1">
        <v>10.8554383722169</v>
      </c>
      <c r="BP1990" s="10">
        <v>79.269202087994003</v>
      </c>
      <c r="BQ1990" s="10">
        <f t="shared" si="136"/>
        <v>90.124640460210898</v>
      </c>
      <c r="BR1990" s="1">
        <v>122318.11602978699</v>
      </c>
      <c r="BS1990" s="1">
        <v>289719.254395166</v>
      </c>
    </row>
    <row r="1991" spans="1:71" customFormat="1" x14ac:dyDescent="0.15">
      <c r="A1991">
        <v>3870</v>
      </c>
      <c r="B1991" t="s">
        <v>86</v>
      </c>
      <c r="C1991" t="s">
        <v>8</v>
      </c>
      <c r="D1991" t="s">
        <v>61</v>
      </c>
      <c r="E1991" t="s">
        <v>233</v>
      </c>
      <c r="F1991" t="s">
        <v>643</v>
      </c>
      <c r="H1991" t="s">
        <v>644</v>
      </c>
      <c r="I1991" t="s">
        <v>1252</v>
      </c>
      <c r="J1991">
        <v>-9.2940912924769616</v>
      </c>
      <c r="K1991" s="13" t="s">
        <v>86</v>
      </c>
      <c r="L1991" s="13">
        <v>70</v>
      </c>
      <c r="M1991" s="13" t="s">
        <v>86</v>
      </c>
      <c r="N1991" s="15" t="s">
        <v>44</v>
      </c>
      <c r="O1991" s="13" t="s">
        <v>924</v>
      </c>
      <c r="P1991" s="13" t="s">
        <v>1115</v>
      </c>
      <c r="Q1991" s="13" t="s">
        <v>44</v>
      </c>
      <c r="R1991" s="13" t="s">
        <v>1065</v>
      </c>
      <c r="S1991" s="13">
        <v>76975</v>
      </c>
      <c r="T1991" s="13">
        <v>46555</v>
      </c>
      <c r="U1991" s="13">
        <v>33297</v>
      </c>
      <c r="V1991" s="32">
        <v>60.480675544007802</v>
      </c>
      <c r="W1991" s="10">
        <v>43.256901591425802</v>
      </c>
      <c r="X1991" s="1">
        <v>95.080637895305898</v>
      </c>
      <c r="Y1991" s="1">
        <v>3.4387482355767802</v>
      </c>
      <c r="Z1991" s="10">
        <v>0.94002462684325905</v>
      </c>
      <c r="AA1991" s="10">
        <f t="shared" si="135"/>
        <v>4.378772862420039</v>
      </c>
      <c r="AB1991" s="1">
        <v>4593.8289605916998</v>
      </c>
      <c r="AC1991" s="1">
        <v>8434.3584566262307</v>
      </c>
      <c r="AD1991" s="1" t="s">
        <v>1119</v>
      </c>
      <c r="AE1991" s="1" t="s">
        <v>44</v>
      </c>
      <c r="AF1991" s="1" t="s">
        <v>1065</v>
      </c>
      <c r="AG1991" s="1">
        <v>55965</v>
      </c>
      <c r="AH1991" s="1">
        <v>32700</v>
      </c>
      <c r="AI1991" s="1">
        <v>26333</v>
      </c>
      <c r="AJ1991" s="32">
        <v>58.4293755025462</v>
      </c>
      <c r="AK1991" s="10">
        <v>47.052622174573401</v>
      </c>
      <c r="AL1991" s="1">
        <v>96.118938214407805</v>
      </c>
      <c r="AM1991" s="1">
        <v>2.4152204458284299</v>
      </c>
      <c r="AN1991" s="10">
        <v>0.95697413891315097</v>
      </c>
      <c r="AO1991" s="10">
        <f t="shared" si="138"/>
        <v>3.3721945847415808</v>
      </c>
      <c r="AP1991" s="1">
        <v>4758.4454114584796</v>
      </c>
      <c r="AQ1991" s="1">
        <v>10603.8255071248</v>
      </c>
      <c r="AR1991" s="1" t="s">
        <v>1202</v>
      </c>
      <c r="AS1991" s="1" t="s">
        <v>44</v>
      </c>
      <c r="AT1991" s="1" t="s">
        <v>1065</v>
      </c>
      <c r="AU1991" s="1">
        <v>32243</v>
      </c>
      <c r="AV1991" s="1">
        <v>15807</v>
      </c>
      <c r="AW1991" s="1">
        <v>12978</v>
      </c>
      <c r="AX1991" s="1">
        <v>49.024594485624803</v>
      </c>
      <c r="AY1991" s="10">
        <v>40.2505970288125</v>
      </c>
      <c r="AZ1991" s="1">
        <v>8.7763908152257706</v>
      </c>
      <c r="BA1991" s="1">
        <v>10.833718600708901</v>
      </c>
      <c r="BB1991" s="10">
        <v>77.639081522576703</v>
      </c>
      <c r="BC1991" s="10">
        <f t="shared" si="137"/>
        <v>88.472800123285609</v>
      </c>
      <c r="BD1991" s="1">
        <v>105153.741242171</v>
      </c>
      <c r="BE1991" s="1">
        <v>251850.07259972399</v>
      </c>
      <c r="BF1991" s="1" t="s">
        <v>1206</v>
      </c>
      <c r="BG1991" s="1" t="s">
        <v>44</v>
      </c>
      <c r="BH1991" s="1" t="s">
        <v>1065</v>
      </c>
      <c r="BI1991" s="1">
        <v>22297</v>
      </c>
      <c r="BJ1991" s="1">
        <v>10614</v>
      </c>
      <c r="BK1991" s="1">
        <v>8816</v>
      </c>
      <c r="BL1991" s="1">
        <v>47.602816522402101</v>
      </c>
      <c r="BM1991" s="10">
        <v>39.538951428443298</v>
      </c>
      <c r="BN1991" s="1">
        <v>8.25771324863884</v>
      </c>
      <c r="BO1991" s="1">
        <v>12.6474591651543</v>
      </c>
      <c r="BP1991" s="10">
        <v>77.302631578947398</v>
      </c>
      <c r="BQ1991" s="10">
        <f t="shared" si="136"/>
        <v>89.950090744101701</v>
      </c>
      <c r="BR1991" s="1">
        <v>102405.619049357</v>
      </c>
      <c r="BS1991" s="1">
        <v>298465.85685583699</v>
      </c>
    </row>
    <row r="1992" spans="1:71" customFormat="1" x14ac:dyDescent="0.15">
      <c r="A1992">
        <v>3870</v>
      </c>
      <c r="B1992" t="s">
        <v>87</v>
      </c>
      <c r="C1992" t="s">
        <v>8</v>
      </c>
      <c r="D1992" t="s">
        <v>9</v>
      </c>
      <c r="G1992" t="s">
        <v>1049</v>
      </c>
      <c r="H1992" t="s">
        <v>10</v>
      </c>
      <c r="K1992" s="13" t="s">
        <v>87</v>
      </c>
      <c r="L1992" s="13">
        <v>71</v>
      </c>
      <c r="M1992" s="13" t="s">
        <v>87</v>
      </c>
      <c r="N1992" s="15" t="s">
        <v>45</v>
      </c>
      <c r="O1992" s="13" t="s">
        <v>884</v>
      </c>
      <c r="P1992" s="13" t="s">
        <v>1114</v>
      </c>
      <c r="Q1992" s="13" t="s">
        <v>45</v>
      </c>
      <c r="R1992" s="13" t="s">
        <v>1065</v>
      </c>
      <c r="S1992" s="13">
        <v>10543</v>
      </c>
      <c r="T1992" s="13">
        <v>1083</v>
      </c>
      <c r="U1992" s="13">
        <v>838</v>
      </c>
      <c r="V1992" s="32">
        <v>10.2722185336242</v>
      </c>
      <c r="W1992" s="10">
        <v>7.9484017831736704</v>
      </c>
      <c r="X1992" s="1">
        <v>17.064439140811501</v>
      </c>
      <c r="Y1992" s="1">
        <v>7.6372315035799501</v>
      </c>
      <c r="Z1992" s="10">
        <v>72.553699284009497</v>
      </c>
      <c r="AA1992" s="10">
        <f t="shared" si="135"/>
        <v>80.190930787589451</v>
      </c>
      <c r="AB1992" s="1">
        <v>108841.005632997</v>
      </c>
      <c r="AC1992" s="1">
        <v>181251.046975643</v>
      </c>
      <c r="AD1992" s="1" t="s">
        <v>1118</v>
      </c>
      <c r="AE1992" s="1" t="s">
        <v>45</v>
      </c>
      <c r="AF1992" s="1" t="s">
        <v>1065</v>
      </c>
      <c r="AG1992" s="1">
        <v>10803</v>
      </c>
      <c r="AH1992" s="1">
        <v>1158</v>
      </c>
      <c r="AI1992" s="1">
        <v>973</v>
      </c>
      <c r="AJ1992" s="32">
        <v>10.719244654262701</v>
      </c>
      <c r="AK1992" s="10">
        <v>9.0067573822086509</v>
      </c>
      <c r="AL1992" s="1">
        <v>10.174717368962</v>
      </c>
      <c r="AM1992" s="1">
        <v>6.3720452209660801</v>
      </c>
      <c r="AN1992" s="10">
        <v>81.911613566289802</v>
      </c>
      <c r="AO1992" s="10">
        <f t="shared" si="138"/>
        <v>88.283658787255888</v>
      </c>
      <c r="AP1992" s="1">
        <v>155874.06530801201</v>
      </c>
      <c r="AQ1992" s="1">
        <v>253561.57965080501</v>
      </c>
      <c r="AR1992" s="1" t="s">
        <v>1201</v>
      </c>
      <c r="AS1992" s="1" t="s">
        <v>45</v>
      </c>
      <c r="AT1992" s="1" t="s">
        <v>1065</v>
      </c>
      <c r="AU1992" s="1">
        <v>7539</v>
      </c>
      <c r="AV1992" s="1">
        <v>470</v>
      </c>
      <c r="AW1992" s="1">
        <v>360</v>
      </c>
      <c r="AX1992" s="1">
        <v>6.2342485740814402</v>
      </c>
      <c r="AY1992" s="10">
        <v>4.77516912057302</v>
      </c>
      <c r="AZ1992" s="1">
        <v>10.2777777777778</v>
      </c>
      <c r="BA1992" s="1">
        <v>9.7222222222222197</v>
      </c>
      <c r="BB1992" s="10">
        <v>78.3333333333333</v>
      </c>
      <c r="BC1992" s="10">
        <f t="shared" si="137"/>
        <v>88.055555555555515</v>
      </c>
      <c r="BD1992" s="1">
        <v>127838.195552334</v>
      </c>
      <c r="BE1992" s="1">
        <v>309122.084887031</v>
      </c>
      <c r="BF1992" s="1" t="s">
        <v>1205</v>
      </c>
      <c r="BG1992" s="1" t="s">
        <v>45</v>
      </c>
      <c r="BH1992" s="1" t="s">
        <v>1065</v>
      </c>
      <c r="BI1992" s="1">
        <v>7906</v>
      </c>
      <c r="BJ1992" s="1">
        <v>434</v>
      </c>
      <c r="BK1992" s="1">
        <v>384</v>
      </c>
      <c r="BL1992" s="1">
        <v>5.4895016443207698</v>
      </c>
      <c r="BM1992" s="10">
        <v>4.8570705793068596</v>
      </c>
      <c r="BN1992" s="1">
        <v>12.2395833333333</v>
      </c>
      <c r="BO1992" s="1">
        <v>7.03125</v>
      </c>
      <c r="BP1992" s="10">
        <v>78.90625</v>
      </c>
      <c r="BQ1992" s="10">
        <f t="shared" si="136"/>
        <v>85.9375</v>
      </c>
      <c r="BR1992" s="1">
        <v>131104.84885847301</v>
      </c>
      <c r="BS1992" s="1">
        <v>199589.306469634</v>
      </c>
    </row>
    <row r="1993" spans="1:71" customFormat="1" x14ac:dyDescent="0.15">
      <c r="A1993">
        <v>3870</v>
      </c>
      <c r="B1993" t="s">
        <v>88</v>
      </c>
      <c r="C1993" t="s">
        <v>8</v>
      </c>
      <c r="D1993" t="s">
        <v>9</v>
      </c>
      <c r="G1993" t="s">
        <v>1049</v>
      </c>
      <c r="H1993" t="s">
        <v>10</v>
      </c>
      <c r="K1993" s="13" t="s">
        <v>88</v>
      </c>
      <c r="L1993" s="13">
        <v>72</v>
      </c>
      <c r="M1993" s="13" t="s">
        <v>88</v>
      </c>
      <c r="N1993" s="15" t="s">
        <v>45</v>
      </c>
      <c r="O1993" s="13" t="s">
        <v>924</v>
      </c>
      <c r="P1993" s="13" t="s">
        <v>1115</v>
      </c>
      <c r="Q1993" s="13" t="s">
        <v>45</v>
      </c>
      <c r="R1993" s="13" t="s">
        <v>1065</v>
      </c>
      <c r="S1993" s="13">
        <v>11660</v>
      </c>
      <c r="T1993" s="13">
        <v>1361</v>
      </c>
      <c r="U1993" s="13">
        <v>1051</v>
      </c>
      <c r="V1993" s="32">
        <v>11.672384219554001</v>
      </c>
      <c r="W1993" s="10">
        <v>9.0137221269296699</v>
      </c>
      <c r="X1993" s="1">
        <v>10.6565176022835</v>
      </c>
      <c r="Y1993" s="1">
        <v>11.227402473834401</v>
      </c>
      <c r="Z1993" s="10">
        <v>76.688867745004799</v>
      </c>
      <c r="AA1993" s="10">
        <f t="shared" si="135"/>
        <v>87.916270218839202</v>
      </c>
      <c r="AB1993" s="1">
        <v>127311.86249453601</v>
      </c>
      <c r="AC1993" s="1">
        <v>288001.29733606701</v>
      </c>
      <c r="AD1993" s="1" t="s">
        <v>1119</v>
      </c>
      <c r="AE1993" s="1" t="s">
        <v>45</v>
      </c>
      <c r="AF1993" s="1" t="s">
        <v>1065</v>
      </c>
      <c r="AG1993" s="1">
        <v>7191</v>
      </c>
      <c r="AH1993" s="1">
        <v>714</v>
      </c>
      <c r="AI1993" s="1">
        <v>614</v>
      </c>
      <c r="AJ1993" s="32">
        <v>9.9290780141843999</v>
      </c>
      <c r="AK1993" s="10">
        <v>8.5384508413294409</v>
      </c>
      <c r="AL1993" s="1">
        <v>10.586319218241</v>
      </c>
      <c r="AM1993" s="1">
        <v>7.9804560260586301</v>
      </c>
      <c r="AN1993" s="10">
        <v>80.293159609120494</v>
      </c>
      <c r="AO1993" s="10">
        <f t="shared" si="138"/>
        <v>88.273615635179127</v>
      </c>
      <c r="AP1993" s="1">
        <v>156270.62960742199</v>
      </c>
      <c r="AQ1993" s="1">
        <v>288082.43193303602</v>
      </c>
      <c r="AR1993" s="1" t="s">
        <v>1202</v>
      </c>
      <c r="AS1993" s="1" t="s">
        <v>45</v>
      </c>
      <c r="AT1993" s="1" t="s">
        <v>1065</v>
      </c>
      <c r="AU1993" s="1">
        <v>9215</v>
      </c>
      <c r="AV1993" s="1">
        <v>641</v>
      </c>
      <c r="AW1993" s="1">
        <v>507</v>
      </c>
      <c r="AX1993" s="1">
        <v>6.9560499186109599</v>
      </c>
      <c r="AY1993" s="10">
        <v>5.5018990775908803</v>
      </c>
      <c r="AZ1993" s="1">
        <v>10.453648915187401</v>
      </c>
      <c r="BA1993" s="1">
        <v>11.0453648915187</v>
      </c>
      <c r="BB1993" s="10">
        <v>76.725838264299796</v>
      </c>
      <c r="BC1993" s="10">
        <f t="shared" si="137"/>
        <v>87.771203155818498</v>
      </c>
      <c r="BD1993" s="1">
        <v>133539.041326987</v>
      </c>
      <c r="BE1993" s="1">
        <v>261244.741734265</v>
      </c>
      <c r="BF1993" s="1" t="s">
        <v>1206</v>
      </c>
      <c r="BG1993" s="1" t="s">
        <v>45</v>
      </c>
      <c r="BH1993" s="1" t="s">
        <v>1065</v>
      </c>
      <c r="BI1993" s="1">
        <v>6981</v>
      </c>
      <c r="BJ1993" s="1">
        <v>367</v>
      </c>
      <c r="BK1993" s="1">
        <v>329</v>
      </c>
      <c r="BL1993" s="1">
        <v>5.2571264861767704</v>
      </c>
      <c r="BM1993" s="10">
        <v>4.7127918636298496</v>
      </c>
      <c r="BN1993" s="1">
        <v>10.942249240121599</v>
      </c>
      <c r="BO1993" s="1">
        <v>7.2948328267477196</v>
      </c>
      <c r="BP1993" s="10">
        <v>79.635258358662597</v>
      </c>
      <c r="BQ1993" s="10">
        <f t="shared" si="136"/>
        <v>86.930091185410319</v>
      </c>
      <c r="BR1993" s="1">
        <v>122579.83037871199</v>
      </c>
      <c r="BS1993" s="1">
        <v>217171.54196372599</v>
      </c>
    </row>
    <row r="1994" spans="1:71" customFormat="1" x14ac:dyDescent="0.15">
      <c r="A1994">
        <v>3870</v>
      </c>
      <c r="B1994" t="s">
        <v>89</v>
      </c>
      <c r="C1994" t="s">
        <v>8</v>
      </c>
      <c r="D1994" t="s">
        <v>9</v>
      </c>
      <c r="G1994" t="s">
        <v>1046</v>
      </c>
      <c r="H1994" t="s">
        <v>10</v>
      </c>
      <c r="K1994" s="13" t="s">
        <v>89</v>
      </c>
      <c r="L1994" s="13">
        <v>73</v>
      </c>
      <c r="M1994" s="13" t="s">
        <v>961</v>
      </c>
      <c r="N1994" s="15" t="s">
        <v>34</v>
      </c>
      <c r="O1994" s="13" t="s">
        <v>956</v>
      </c>
      <c r="P1994" s="13" t="s">
        <v>1116</v>
      </c>
      <c r="Q1994" s="13" t="s">
        <v>34</v>
      </c>
      <c r="R1994" s="13" t="s">
        <v>1065</v>
      </c>
      <c r="S1994" s="13">
        <v>73604</v>
      </c>
      <c r="T1994" s="13">
        <v>41484</v>
      </c>
      <c r="U1994" s="13">
        <v>32754</v>
      </c>
      <c r="V1994" s="32">
        <v>56.3610673332971</v>
      </c>
      <c r="W1994" s="10">
        <v>44.500298896799102</v>
      </c>
      <c r="X1994" s="1">
        <v>94.675459485864295</v>
      </c>
      <c r="Y1994" s="1">
        <v>3.6942052879037699</v>
      </c>
      <c r="Z1994" s="10">
        <v>1.0563595286071901</v>
      </c>
      <c r="AA1994" s="10">
        <f t="shared" si="135"/>
        <v>4.75056481651096</v>
      </c>
      <c r="AB1994" s="1">
        <v>4761.3163751285101</v>
      </c>
      <c r="AC1994" s="1">
        <v>7769.8057897367898</v>
      </c>
      <c r="AD1994" s="1" t="s">
        <v>1120</v>
      </c>
      <c r="AE1994" s="1" t="s">
        <v>34</v>
      </c>
      <c r="AF1994" s="1" t="s">
        <v>1065</v>
      </c>
      <c r="AG1994" s="1">
        <v>54879</v>
      </c>
      <c r="AH1994" s="1">
        <v>29366</v>
      </c>
      <c r="AI1994" s="1">
        <v>23411</v>
      </c>
      <c r="AJ1994" s="32">
        <v>53.510450263306502</v>
      </c>
      <c r="AK1994" s="10">
        <v>42.659305016490798</v>
      </c>
      <c r="AL1994" s="1">
        <v>94.374439366109996</v>
      </c>
      <c r="AM1994" s="1">
        <v>3.7845457263679498</v>
      </c>
      <c r="AN1994" s="10">
        <v>1.21737644696937</v>
      </c>
      <c r="AO1994" s="10">
        <f t="shared" si="138"/>
        <v>5.00192217333732</v>
      </c>
      <c r="AP1994" s="1">
        <v>5099.6513241539396</v>
      </c>
      <c r="AQ1994" s="1">
        <v>9852.5910329042908</v>
      </c>
      <c r="AR1994" s="1" t="s">
        <v>1203</v>
      </c>
      <c r="AS1994" s="1" t="s">
        <v>34</v>
      </c>
      <c r="AT1994" s="1" t="s">
        <v>1065</v>
      </c>
      <c r="AU1994" s="1">
        <v>17877</v>
      </c>
      <c r="AV1994" s="1">
        <v>8138</v>
      </c>
      <c r="AW1994" s="1">
        <v>6586</v>
      </c>
      <c r="AX1994" s="1">
        <v>45.5221793365777</v>
      </c>
      <c r="AY1994" s="10">
        <v>36.840633215864003</v>
      </c>
      <c r="AZ1994" s="1">
        <v>7.30337078651685</v>
      </c>
      <c r="BA1994" s="1">
        <v>10.5223200728819</v>
      </c>
      <c r="BB1994" s="10">
        <v>80.0334041907076</v>
      </c>
      <c r="BC1994" s="10">
        <f t="shared" si="137"/>
        <v>90.555724263589497</v>
      </c>
      <c r="BD1994" s="1">
        <v>128709.32487605</v>
      </c>
      <c r="BE1994" s="1">
        <v>322560.77613339602</v>
      </c>
      <c r="BF1994" s="1" t="s">
        <v>1207</v>
      </c>
      <c r="BG1994" s="1" t="s">
        <v>34</v>
      </c>
      <c r="BH1994" s="1" t="s">
        <v>1065</v>
      </c>
      <c r="BI1994" s="1">
        <v>16647</v>
      </c>
      <c r="BJ1994" s="1">
        <v>7458</v>
      </c>
      <c r="BK1994" s="1">
        <v>6221</v>
      </c>
      <c r="BL1994" s="1">
        <v>44.800865020724501</v>
      </c>
      <c r="BM1994" s="10">
        <v>37.370096714122703</v>
      </c>
      <c r="BN1994" s="1">
        <v>7.3300112522102596</v>
      </c>
      <c r="BO1994" s="1">
        <v>12.1845362481916</v>
      </c>
      <c r="BP1994" s="10">
        <v>79.103038096768998</v>
      </c>
      <c r="BQ1994" s="10">
        <f t="shared" si="136"/>
        <v>91.287574344960603</v>
      </c>
      <c r="BR1994" s="1">
        <v>115504.672153768</v>
      </c>
      <c r="BS1994" s="1">
        <v>332934.51401571301</v>
      </c>
    </row>
    <row r="1995" spans="1:71" customFormat="1" x14ac:dyDescent="0.15">
      <c r="A1995">
        <v>3870</v>
      </c>
      <c r="B1995" t="s">
        <v>90</v>
      </c>
      <c r="C1995" t="s">
        <v>8</v>
      </c>
      <c r="D1995" t="s">
        <v>9</v>
      </c>
      <c r="G1995" t="s">
        <v>1046</v>
      </c>
      <c r="H1995" t="s">
        <v>10</v>
      </c>
      <c r="K1995" s="13" t="s">
        <v>90</v>
      </c>
      <c r="L1995" s="13">
        <v>74</v>
      </c>
      <c r="M1995" s="13" t="s">
        <v>1000</v>
      </c>
      <c r="N1995" s="15" t="s">
        <v>34</v>
      </c>
      <c r="O1995" s="13" t="s">
        <v>996</v>
      </c>
      <c r="P1995" s="13" t="s">
        <v>1117</v>
      </c>
      <c r="Q1995" s="13" t="s">
        <v>34</v>
      </c>
      <c r="R1995" s="13" t="s">
        <v>1065</v>
      </c>
      <c r="S1995" s="13">
        <v>80868</v>
      </c>
      <c r="T1995" s="13">
        <v>46035</v>
      </c>
      <c r="U1995" s="13">
        <v>35541</v>
      </c>
      <c r="V1995" s="32">
        <v>56.926101795518598</v>
      </c>
      <c r="W1995" s="10">
        <v>43.949399020626203</v>
      </c>
      <c r="X1995" s="1">
        <v>93.604569370586105</v>
      </c>
      <c r="Y1995" s="1">
        <v>4.3330238316310696</v>
      </c>
      <c r="Z1995" s="10">
        <v>1.4715399116513299</v>
      </c>
      <c r="AA1995" s="10">
        <f t="shared" si="135"/>
        <v>5.8045637432823991</v>
      </c>
      <c r="AB1995" s="1">
        <v>5047.9524035122704</v>
      </c>
      <c r="AC1995" s="1">
        <v>7762.75334009788</v>
      </c>
      <c r="AD1995" s="1" t="s">
        <v>1121</v>
      </c>
      <c r="AE1995" s="1" t="s">
        <v>34</v>
      </c>
      <c r="AF1995" s="1" t="s">
        <v>1065</v>
      </c>
      <c r="AG1995" s="1">
        <v>50065</v>
      </c>
      <c r="AH1995" s="1">
        <v>27970</v>
      </c>
      <c r="AI1995" s="1">
        <v>22938</v>
      </c>
      <c r="AJ1995" s="32">
        <v>55.8673724158594</v>
      </c>
      <c r="AK1995" s="10">
        <v>45.816438629781302</v>
      </c>
      <c r="AL1995" s="1">
        <v>93.512947946638803</v>
      </c>
      <c r="AM1995" s="1">
        <v>4.5906356264713599</v>
      </c>
      <c r="AN1995" s="10">
        <v>1.39942453570494</v>
      </c>
      <c r="AO1995" s="10">
        <f t="shared" si="138"/>
        <v>5.9900601621762997</v>
      </c>
      <c r="AP1995" s="1">
        <v>5322.7601482173304</v>
      </c>
      <c r="AQ1995" s="1">
        <v>11735.1862635585</v>
      </c>
      <c r="AR1995" s="1" t="s">
        <v>1204</v>
      </c>
      <c r="AS1995" s="1" t="s">
        <v>34</v>
      </c>
      <c r="AT1995" s="1" t="s">
        <v>1065</v>
      </c>
      <c r="AU1995" s="1">
        <v>20483</v>
      </c>
      <c r="AV1995" s="1">
        <v>9071</v>
      </c>
      <c r="AW1995" s="1">
        <v>7584</v>
      </c>
      <c r="AX1995" s="1">
        <v>44.285505052970798</v>
      </c>
      <c r="AY1995" s="10">
        <v>37.025826294976298</v>
      </c>
      <c r="AZ1995" s="1">
        <v>8.1223628691983105</v>
      </c>
      <c r="BA1995" s="1">
        <v>10.7199367088608</v>
      </c>
      <c r="BB1995" s="10">
        <v>79.113924050632903</v>
      </c>
      <c r="BC1995" s="10">
        <f t="shared" si="137"/>
        <v>89.833860759493703</v>
      </c>
      <c r="BD1995" s="1">
        <v>125378.99526589899</v>
      </c>
      <c r="BE1995" s="1">
        <v>314830.08066638798</v>
      </c>
      <c r="BF1995" s="1" t="s">
        <v>1208</v>
      </c>
      <c r="BG1995" s="1" t="s">
        <v>34</v>
      </c>
      <c r="BH1995" s="1" t="s">
        <v>1065</v>
      </c>
      <c r="BI1995" s="1">
        <v>21317</v>
      </c>
      <c r="BJ1995" s="1">
        <v>9315</v>
      </c>
      <c r="BK1995" s="1">
        <v>7598</v>
      </c>
      <c r="BL1995" s="1">
        <v>43.697518412534599</v>
      </c>
      <c r="BM1995" s="10">
        <v>35.642914106112499</v>
      </c>
      <c r="BN1995" s="1">
        <v>5.7515135561989998</v>
      </c>
      <c r="BO1995" s="1">
        <v>10.4896025269808</v>
      </c>
      <c r="BP1995" s="10">
        <v>82.390102658594401</v>
      </c>
      <c r="BQ1995" s="10">
        <f t="shared" si="136"/>
        <v>92.879705185575204</v>
      </c>
      <c r="BR1995" s="1">
        <v>139577.92106939899</v>
      </c>
      <c r="BS1995" s="1">
        <v>420802.88470667799</v>
      </c>
    </row>
    <row r="1996" spans="1:71" customFormat="1" x14ac:dyDescent="0.15">
      <c r="A1996">
        <v>3870</v>
      </c>
      <c r="B1996" t="s">
        <v>91</v>
      </c>
      <c r="C1996" t="s">
        <v>8</v>
      </c>
      <c r="D1996" t="s">
        <v>61</v>
      </c>
      <c r="E1996" t="s">
        <v>75</v>
      </c>
      <c r="F1996" t="s">
        <v>645</v>
      </c>
      <c r="H1996" t="s">
        <v>646</v>
      </c>
      <c r="I1996" t="s">
        <v>1243</v>
      </c>
      <c r="J1996">
        <v>-5</v>
      </c>
      <c r="K1996" s="13" t="s">
        <v>91</v>
      </c>
      <c r="L1996" s="13">
        <v>75</v>
      </c>
      <c r="M1996" s="13" t="s">
        <v>962</v>
      </c>
      <c r="N1996" s="15" t="s">
        <v>35</v>
      </c>
      <c r="O1996" s="13" t="s">
        <v>956</v>
      </c>
      <c r="P1996" s="13" t="s">
        <v>1116</v>
      </c>
      <c r="Q1996" s="13" t="s">
        <v>35</v>
      </c>
      <c r="R1996" s="13" t="s">
        <v>1065</v>
      </c>
      <c r="S1996" s="13">
        <v>3930</v>
      </c>
      <c r="T1996" s="13">
        <v>122</v>
      </c>
      <c r="U1996" s="13">
        <v>39</v>
      </c>
      <c r="V1996" s="32">
        <v>3.1043256997455502</v>
      </c>
      <c r="W1996" s="10">
        <v>0.99236641221374</v>
      </c>
      <c r="X1996" s="1">
        <v>82.051282051282001</v>
      </c>
      <c r="Y1996" s="1">
        <v>12.8205128205128</v>
      </c>
      <c r="Z1996" s="10">
        <v>2.5641025641025599</v>
      </c>
      <c r="AA1996" s="10">
        <f t="shared" si="135"/>
        <v>15.38461538461536</v>
      </c>
      <c r="AB1996" s="1">
        <v>4403.8693002159498</v>
      </c>
      <c r="AC1996" s="1">
        <v>10426.244036219299</v>
      </c>
      <c r="AD1996" s="1" t="s">
        <v>1120</v>
      </c>
      <c r="AE1996" s="1" t="s">
        <v>35</v>
      </c>
      <c r="AF1996" s="1" t="s">
        <v>1065</v>
      </c>
      <c r="AG1996" s="1">
        <v>2952</v>
      </c>
      <c r="AH1996" s="1">
        <v>64</v>
      </c>
      <c r="AI1996" s="1">
        <v>21</v>
      </c>
      <c r="AJ1996" s="32">
        <v>2.1680216802168002</v>
      </c>
      <c r="AK1996" s="10">
        <v>0.71138211382113803</v>
      </c>
      <c r="AL1996" s="1">
        <v>90.476190476190496</v>
      </c>
      <c r="AM1996" s="1">
        <v>0</v>
      </c>
      <c r="AN1996" s="10">
        <v>4.7619047619047601</v>
      </c>
      <c r="AO1996" s="10">
        <f t="shared" si="138"/>
        <v>4.7619047619047601</v>
      </c>
      <c r="AP1996" s="1">
        <v>4942.0681404301504</v>
      </c>
      <c r="AQ1996" s="1">
        <v>11063.436322089001</v>
      </c>
      <c r="AR1996" s="1" t="s">
        <v>1203</v>
      </c>
      <c r="AS1996" s="1" t="s">
        <v>35</v>
      </c>
      <c r="AT1996" s="1" t="s">
        <v>1065</v>
      </c>
      <c r="AU1996" s="1">
        <v>2450</v>
      </c>
      <c r="AV1996" s="1">
        <v>35</v>
      </c>
      <c r="AW1996" s="1">
        <v>6</v>
      </c>
      <c r="AX1996" s="1">
        <v>1.4285714285714299</v>
      </c>
      <c r="AY1996" s="10">
        <v>0.24489795918367299</v>
      </c>
      <c r="AZ1996" s="1">
        <v>0</v>
      </c>
      <c r="BA1996" s="1">
        <v>16.6666666666667</v>
      </c>
      <c r="BB1996" s="10">
        <v>83.3333333333333</v>
      </c>
      <c r="BC1996" s="10">
        <f t="shared" si="137"/>
        <v>100</v>
      </c>
      <c r="BD1996" s="1">
        <v>432333.67788961303</v>
      </c>
      <c r="BE1996" s="1">
        <v>825896.71739810298</v>
      </c>
      <c r="BF1996" s="1" t="s">
        <v>1207</v>
      </c>
      <c r="BG1996" s="1" t="s">
        <v>35</v>
      </c>
      <c r="BH1996" s="1" t="s">
        <v>1065</v>
      </c>
      <c r="BI1996" s="1">
        <v>2461</v>
      </c>
      <c r="BJ1996" s="1">
        <v>98</v>
      </c>
      <c r="BK1996" s="1">
        <v>57</v>
      </c>
      <c r="BL1996" s="1">
        <v>3.9821210889882201</v>
      </c>
      <c r="BM1996" s="10">
        <v>2.3161316537992702</v>
      </c>
      <c r="BN1996" s="1">
        <v>7.0175438596491198</v>
      </c>
      <c r="BO1996" s="1">
        <v>5.2631578947368398</v>
      </c>
      <c r="BP1996" s="10">
        <v>80.701754385964904</v>
      </c>
      <c r="BQ1996" s="10">
        <f t="shared" si="136"/>
        <v>85.964912280701739</v>
      </c>
      <c r="BR1996" s="1">
        <v>140693.19571512</v>
      </c>
      <c r="BS1996" s="1">
        <v>394410.16239623702</v>
      </c>
    </row>
    <row r="1997" spans="1:71" customFormat="1" x14ac:dyDescent="0.15">
      <c r="A1997">
        <v>3870</v>
      </c>
      <c r="B1997" t="s">
        <v>94</v>
      </c>
      <c r="C1997" t="s">
        <v>8</v>
      </c>
      <c r="D1997" t="s">
        <v>61</v>
      </c>
      <c r="E1997" t="s">
        <v>75</v>
      </c>
      <c r="F1997" t="s">
        <v>645</v>
      </c>
      <c r="H1997" t="s">
        <v>646</v>
      </c>
      <c r="I1997" t="s">
        <v>1244</v>
      </c>
      <c r="J1997">
        <v>-5.4771212547196626</v>
      </c>
      <c r="K1997" s="13" t="s">
        <v>94</v>
      </c>
      <c r="L1997" s="13">
        <v>76</v>
      </c>
      <c r="M1997" s="13" t="s">
        <v>1001</v>
      </c>
      <c r="N1997" s="15" t="s">
        <v>35</v>
      </c>
      <c r="O1997" s="13" t="s">
        <v>996</v>
      </c>
      <c r="P1997" s="13" t="s">
        <v>1117</v>
      </c>
      <c r="Q1997" s="13" t="s">
        <v>35</v>
      </c>
      <c r="R1997" s="13" t="s">
        <v>1065</v>
      </c>
      <c r="S1997" s="13">
        <v>5442</v>
      </c>
      <c r="T1997" s="13">
        <v>1588</v>
      </c>
      <c r="U1997" s="13">
        <v>1469</v>
      </c>
      <c r="V1997" s="32">
        <v>29.180448364571799</v>
      </c>
      <c r="W1997" s="10">
        <v>26.993752296949701</v>
      </c>
      <c r="X1997" s="1">
        <v>55.888359428182397</v>
      </c>
      <c r="Y1997" s="1">
        <v>18.039482641252601</v>
      </c>
      <c r="Z1997" s="10">
        <v>18.175629680054499</v>
      </c>
      <c r="AA1997" s="10">
        <f t="shared" si="135"/>
        <v>36.215112321307103</v>
      </c>
      <c r="AB1997" s="1">
        <v>15515.443194031001</v>
      </c>
      <c r="AC1997" s="1">
        <v>24705.632132139101</v>
      </c>
      <c r="AD1997" s="1" t="s">
        <v>1121</v>
      </c>
      <c r="AE1997" s="1" t="s">
        <v>35</v>
      </c>
      <c r="AF1997" s="1" t="s">
        <v>1065</v>
      </c>
      <c r="AG1997" s="1">
        <v>5103</v>
      </c>
      <c r="AH1997" s="1">
        <v>2140</v>
      </c>
      <c r="AI1997" s="1">
        <v>1974</v>
      </c>
      <c r="AJ1997" s="32">
        <v>41.936116010190098</v>
      </c>
      <c r="AK1997" s="10">
        <v>38.683127572016502</v>
      </c>
      <c r="AL1997" s="1">
        <v>59.118541033434703</v>
      </c>
      <c r="AM1997" s="1">
        <v>18.946301925025299</v>
      </c>
      <c r="AN1997" s="10">
        <v>14.7922998986829</v>
      </c>
      <c r="AO1997" s="10">
        <f t="shared" si="138"/>
        <v>33.738601823708201</v>
      </c>
      <c r="AP1997" s="1">
        <v>12690.1760497906</v>
      </c>
      <c r="AQ1997" s="1">
        <v>27225.225111610001</v>
      </c>
      <c r="AR1997" s="1" t="s">
        <v>1204</v>
      </c>
      <c r="AS1997" s="1" t="s">
        <v>35</v>
      </c>
      <c r="AT1997" s="1" t="s">
        <v>1065</v>
      </c>
      <c r="AU1997" s="1">
        <v>4168</v>
      </c>
      <c r="AV1997" s="1">
        <v>1527</v>
      </c>
      <c r="AW1997" s="1">
        <v>1404</v>
      </c>
      <c r="AX1997" s="1">
        <v>36.636276391554702</v>
      </c>
      <c r="AY1997" s="10">
        <v>33.685220729366598</v>
      </c>
      <c r="AZ1997" s="1">
        <v>19.515669515669501</v>
      </c>
      <c r="BA1997" s="1">
        <v>8.3333333333333304</v>
      </c>
      <c r="BB1997" s="10">
        <v>64.245014245014204</v>
      </c>
      <c r="BC1997" s="10">
        <f t="shared" si="137"/>
        <v>72.578347578347532</v>
      </c>
      <c r="BD1997" s="1">
        <v>69335.104633157505</v>
      </c>
      <c r="BE1997" s="1">
        <v>124773.26951298</v>
      </c>
      <c r="BF1997" s="1" t="s">
        <v>1208</v>
      </c>
      <c r="BG1997" s="1" t="s">
        <v>35</v>
      </c>
      <c r="BH1997" s="1" t="s">
        <v>1065</v>
      </c>
      <c r="BI1997" s="1">
        <v>5226</v>
      </c>
      <c r="BJ1997" s="1">
        <v>2405</v>
      </c>
      <c r="BK1997" s="1">
        <v>2212</v>
      </c>
      <c r="BL1997" s="1">
        <v>46.019900497512403</v>
      </c>
      <c r="BM1997" s="10">
        <v>42.326827401454302</v>
      </c>
      <c r="BN1997" s="1">
        <v>16.591320072332699</v>
      </c>
      <c r="BO1997" s="1">
        <v>10.714285714285699</v>
      </c>
      <c r="BP1997" s="10">
        <v>68.264014466546101</v>
      </c>
      <c r="BQ1997" s="10">
        <f t="shared" si="136"/>
        <v>78.978300180831795</v>
      </c>
      <c r="BR1997" s="1">
        <v>71240.949388552806</v>
      </c>
      <c r="BS1997" s="1">
        <v>167323.850844781</v>
      </c>
    </row>
    <row r="1998" spans="1:71" customFormat="1" x14ac:dyDescent="0.15">
      <c r="A1998">
        <v>3870</v>
      </c>
      <c r="B1998" t="s">
        <v>95</v>
      </c>
      <c r="C1998" t="s">
        <v>8</v>
      </c>
      <c r="D1998" t="s">
        <v>61</v>
      </c>
      <c r="E1998" t="s">
        <v>75</v>
      </c>
      <c r="F1998" t="s">
        <v>645</v>
      </c>
      <c r="H1998" t="s">
        <v>646</v>
      </c>
      <c r="I1998" t="s">
        <v>1245</v>
      </c>
      <c r="J1998">
        <v>-5.9542425094393252</v>
      </c>
      <c r="K1998" s="13" t="s">
        <v>95</v>
      </c>
      <c r="L1998" s="13">
        <v>77</v>
      </c>
      <c r="M1998" s="13" t="s">
        <v>963</v>
      </c>
      <c r="N1998" s="15" t="s">
        <v>36</v>
      </c>
      <c r="O1998" s="13" t="s">
        <v>956</v>
      </c>
      <c r="P1998" s="13" t="s">
        <v>1116</v>
      </c>
      <c r="Q1998" s="13" t="s">
        <v>36</v>
      </c>
      <c r="R1998" s="13" t="s">
        <v>1065</v>
      </c>
      <c r="S1998" s="13">
        <v>53697</v>
      </c>
      <c r="T1998" s="13">
        <v>34905</v>
      </c>
      <c r="U1998" s="13">
        <v>28554</v>
      </c>
      <c r="V1998" s="32">
        <v>65.003631487792603</v>
      </c>
      <c r="W1998" s="10">
        <v>53.176155092463297</v>
      </c>
      <c r="X1998" s="1">
        <v>92.890663304615799</v>
      </c>
      <c r="Y1998" s="1">
        <v>4.2796105624430902</v>
      </c>
      <c r="Z1998" s="10">
        <v>1.6074805631435201</v>
      </c>
      <c r="AA1998" s="10">
        <f t="shared" si="135"/>
        <v>5.8870911255866103</v>
      </c>
      <c r="AB1998" s="1">
        <v>5831.8248052117597</v>
      </c>
      <c r="AC1998" s="1">
        <v>9562.8794222356501</v>
      </c>
      <c r="AD1998" s="1" t="s">
        <v>1120</v>
      </c>
      <c r="AE1998" s="1" t="s">
        <v>36</v>
      </c>
      <c r="AF1998" s="1" t="s">
        <v>1065</v>
      </c>
      <c r="AG1998" s="1">
        <v>43413</v>
      </c>
      <c r="AH1998" s="1">
        <v>26734</v>
      </c>
      <c r="AI1998" s="1">
        <v>21888</v>
      </c>
      <c r="AJ1998" s="32">
        <v>61.580632529426701</v>
      </c>
      <c r="AK1998" s="10">
        <v>50.418077534379101</v>
      </c>
      <c r="AL1998" s="1">
        <v>94.193165204678394</v>
      </c>
      <c r="AM1998" s="1">
        <v>3.52704678362573</v>
      </c>
      <c r="AN1998" s="10">
        <v>1.2381213450292401</v>
      </c>
      <c r="AO1998" s="10">
        <f t="shared" si="138"/>
        <v>4.7651681286549703</v>
      </c>
      <c r="AP1998" s="1">
        <v>5873.5627082897099</v>
      </c>
      <c r="AQ1998" s="1">
        <v>10877.2145859661</v>
      </c>
      <c r="AR1998" s="1" t="s">
        <v>1203</v>
      </c>
      <c r="AS1998" s="1" t="s">
        <v>36</v>
      </c>
      <c r="AT1998" s="1" t="s">
        <v>1065</v>
      </c>
      <c r="AU1998" s="1">
        <v>15886</v>
      </c>
      <c r="AV1998" s="1">
        <v>8358</v>
      </c>
      <c r="AW1998" s="1">
        <v>7301</v>
      </c>
      <c r="AX1998" s="1">
        <v>52.612363086994797</v>
      </c>
      <c r="AY1998" s="10">
        <v>45.958705778673</v>
      </c>
      <c r="AZ1998" s="1">
        <v>8.4782906451171094</v>
      </c>
      <c r="BA1998" s="1">
        <v>8.3687166141624392</v>
      </c>
      <c r="BB1998" s="10">
        <v>80.413641966853803</v>
      </c>
      <c r="BC1998" s="10">
        <f t="shared" si="137"/>
        <v>88.78235858101624</v>
      </c>
      <c r="BD1998" s="1">
        <v>121503.084405898</v>
      </c>
      <c r="BE1998" s="1">
        <v>286741.97621383099</v>
      </c>
      <c r="BF1998" s="1" t="s">
        <v>1207</v>
      </c>
      <c r="BG1998" s="1" t="s">
        <v>36</v>
      </c>
      <c r="BH1998" s="1" t="s">
        <v>1065</v>
      </c>
      <c r="BI1998" s="1">
        <v>15555</v>
      </c>
      <c r="BJ1998" s="1">
        <v>7820</v>
      </c>
      <c r="BK1998" s="1">
        <v>6762</v>
      </c>
      <c r="BL1998" s="1">
        <v>50.273224043715899</v>
      </c>
      <c r="BM1998" s="10">
        <v>43.471552555448397</v>
      </c>
      <c r="BN1998" s="1">
        <v>7.4829931972789101</v>
      </c>
      <c r="BO1998" s="1">
        <v>8.2224194025436308</v>
      </c>
      <c r="BP1998" s="10">
        <v>82.076308784383301</v>
      </c>
      <c r="BQ1998" s="10">
        <f t="shared" si="136"/>
        <v>90.298728186926937</v>
      </c>
      <c r="BR1998" s="1">
        <v>128710.30467928499</v>
      </c>
      <c r="BS1998" s="1">
        <v>325945.36003965198</v>
      </c>
    </row>
    <row r="1999" spans="1:71" customFormat="1" x14ac:dyDescent="0.15">
      <c r="A1999">
        <v>3870</v>
      </c>
      <c r="B1999" t="s">
        <v>96</v>
      </c>
      <c r="C1999" t="s">
        <v>8</v>
      </c>
      <c r="D1999" t="s">
        <v>61</v>
      </c>
      <c r="E1999" t="s">
        <v>75</v>
      </c>
      <c r="F1999" t="s">
        <v>645</v>
      </c>
      <c r="H1999" t="s">
        <v>646</v>
      </c>
      <c r="I1999" t="s">
        <v>1246</v>
      </c>
      <c r="J1999">
        <v>-6.4313637641589869</v>
      </c>
      <c r="K1999" s="13" t="s">
        <v>96</v>
      </c>
      <c r="L1999" s="13">
        <v>78</v>
      </c>
      <c r="M1999" s="13" t="s">
        <v>1002</v>
      </c>
      <c r="N1999" s="15" t="s">
        <v>36</v>
      </c>
      <c r="O1999" s="13" t="s">
        <v>996</v>
      </c>
      <c r="P1999" s="13" t="s">
        <v>1117</v>
      </c>
      <c r="Q1999" s="13" t="s">
        <v>36</v>
      </c>
      <c r="R1999" s="13" t="s">
        <v>1065</v>
      </c>
      <c r="S1999" s="13">
        <v>71295</v>
      </c>
      <c r="T1999" s="13">
        <v>42940</v>
      </c>
      <c r="U1999" s="13">
        <v>33224</v>
      </c>
      <c r="V1999" s="32">
        <v>60.228627533487597</v>
      </c>
      <c r="W1999" s="10">
        <v>46.600743390139598</v>
      </c>
      <c r="X1999" s="1">
        <v>95.370816277389807</v>
      </c>
      <c r="Y1999" s="1">
        <v>2.8894774861545902</v>
      </c>
      <c r="Z1999" s="10">
        <v>1.13472188779196</v>
      </c>
      <c r="AA1999" s="10">
        <f t="shared" si="135"/>
        <v>4.0241993739465505</v>
      </c>
      <c r="AB1999" s="1">
        <v>5100.9561199802301</v>
      </c>
      <c r="AC1999" s="1">
        <v>8157.1739666331896</v>
      </c>
      <c r="AD1999" s="1" t="s">
        <v>1121</v>
      </c>
      <c r="AE1999" s="1" t="s">
        <v>36</v>
      </c>
      <c r="AF1999" s="1" t="s">
        <v>1065</v>
      </c>
      <c r="AG1999" s="1">
        <v>42934</v>
      </c>
      <c r="AH1999" s="1">
        <v>24766</v>
      </c>
      <c r="AI1999" s="1">
        <v>20394</v>
      </c>
      <c r="AJ1999" s="32">
        <v>57.6838868961662</v>
      </c>
      <c r="AK1999" s="10">
        <v>47.500815204732802</v>
      </c>
      <c r="AL1999" s="1">
        <v>95.856624497401199</v>
      </c>
      <c r="AM1999" s="1">
        <v>2.5546729430224602</v>
      </c>
      <c r="AN1999" s="10">
        <v>0.94635677159949005</v>
      </c>
      <c r="AO1999" s="10">
        <f t="shared" si="138"/>
        <v>3.50102971462195</v>
      </c>
      <c r="AP1999" s="1">
        <v>5238.3699792826401</v>
      </c>
      <c r="AQ1999" s="1">
        <v>11362.4079423578</v>
      </c>
      <c r="AR1999" s="1" t="s">
        <v>1204</v>
      </c>
      <c r="AS1999" s="1" t="s">
        <v>36</v>
      </c>
      <c r="AT1999" s="1" t="s">
        <v>1065</v>
      </c>
      <c r="AU1999" s="1">
        <v>19466</v>
      </c>
      <c r="AV1999" s="1">
        <v>9227</v>
      </c>
      <c r="AW1999" s="1">
        <v>7539</v>
      </c>
      <c r="AX1999" s="1">
        <v>47.4005959108189</v>
      </c>
      <c r="AY1999" s="10">
        <v>38.729066063906302</v>
      </c>
      <c r="AZ1999" s="1">
        <v>5.5710306406685204</v>
      </c>
      <c r="BA1999" s="1">
        <v>11.2083830746783</v>
      </c>
      <c r="BB1999" s="10">
        <v>81.429897864438303</v>
      </c>
      <c r="BC1999" s="10">
        <f t="shared" si="137"/>
        <v>92.638280939116598</v>
      </c>
      <c r="BD1999" s="1">
        <v>136514.99879662</v>
      </c>
      <c r="BE1999" s="1">
        <v>376510.83709338302</v>
      </c>
      <c r="BF1999" s="1" t="s">
        <v>1208</v>
      </c>
      <c r="BG1999" s="1" t="s">
        <v>36</v>
      </c>
      <c r="BH1999" s="1" t="s">
        <v>1065</v>
      </c>
      <c r="BI1999" s="1">
        <v>18659</v>
      </c>
      <c r="BJ1999" s="1">
        <v>8423</v>
      </c>
      <c r="BK1999" s="1">
        <v>6945</v>
      </c>
      <c r="BL1999" s="1">
        <v>45.141754649230897</v>
      </c>
      <c r="BM1999" s="10">
        <v>37.220644193150797</v>
      </c>
      <c r="BN1999" s="1">
        <v>4.3196544276457898</v>
      </c>
      <c r="BO1999" s="1">
        <v>11.0151187904968</v>
      </c>
      <c r="BP1999" s="10">
        <v>83.556515478761696</v>
      </c>
      <c r="BQ1999" s="10">
        <f t="shared" si="136"/>
        <v>94.571634269258496</v>
      </c>
      <c r="BR1999" s="1">
        <v>146231.33080072</v>
      </c>
      <c r="BS1999" s="1">
        <v>516262.25583525101</v>
      </c>
    </row>
    <row r="2000" spans="1:71" customFormat="1" x14ac:dyDescent="0.15">
      <c r="A2000">
        <v>3870</v>
      </c>
      <c r="B2000" t="s">
        <v>97</v>
      </c>
      <c r="C2000" t="s">
        <v>8</v>
      </c>
      <c r="D2000" t="s">
        <v>61</v>
      </c>
      <c r="E2000" t="s">
        <v>75</v>
      </c>
      <c r="F2000" t="s">
        <v>645</v>
      </c>
      <c r="H2000" t="s">
        <v>646</v>
      </c>
      <c r="I2000" t="s">
        <v>1247</v>
      </c>
      <c r="J2000">
        <v>-6.9084850188786495</v>
      </c>
      <c r="K2000" s="13" t="s">
        <v>97</v>
      </c>
      <c r="L2000" s="13">
        <v>79</v>
      </c>
      <c r="M2000" s="13" t="s">
        <v>964</v>
      </c>
      <c r="N2000" s="15" t="s">
        <v>37</v>
      </c>
      <c r="O2000" s="13" t="s">
        <v>956</v>
      </c>
      <c r="P2000" s="13" t="s">
        <v>1116</v>
      </c>
      <c r="Q2000" s="13" t="s">
        <v>37</v>
      </c>
      <c r="R2000" s="13" t="s">
        <v>1065</v>
      </c>
      <c r="S2000" s="13">
        <v>72428</v>
      </c>
      <c r="T2000" s="13">
        <v>42550</v>
      </c>
      <c r="U2000" s="13">
        <v>33685</v>
      </c>
      <c r="V2000" s="32">
        <v>58.747998011818602</v>
      </c>
      <c r="W2000" s="10">
        <v>46.508256475396301</v>
      </c>
      <c r="X2000" s="1">
        <v>95.829004007718595</v>
      </c>
      <c r="Y2000" s="1">
        <v>2.6154074513878598</v>
      </c>
      <c r="Z2000" s="10">
        <v>0.96482113700460104</v>
      </c>
      <c r="AA2000" s="10">
        <f t="shared" si="135"/>
        <v>3.5802285883924609</v>
      </c>
      <c r="AB2000" s="1">
        <v>4904.7268145940297</v>
      </c>
      <c r="AC2000" s="1">
        <v>8644.1334584124506</v>
      </c>
      <c r="AD2000" s="1" t="s">
        <v>1120</v>
      </c>
      <c r="AE2000" s="1" t="s">
        <v>37</v>
      </c>
      <c r="AF2000" s="1" t="s">
        <v>1065</v>
      </c>
      <c r="AG2000" s="1">
        <v>56416</v>
      </c>
      <c r="AH2000" s="1">
        <v>33282</v>
      </c>
      <c r="AI2000" s="1">
        <v>26126</v>
      </c>
      <c r="AJ2000" s="32">
        <v>58.993902439024403</v>
      </c>
      <c r="AK2000" s="10">
        <v>46.309557572319903</v>
      </c>
      <c r="AL2000" s="1">
        <v>96.478603689810896</v>
      </c>
      <c r="AM2000" s="1">
        <v>2.0822169486335498</v>
      </c>
      <c r="AN2000" s="10">
        <v>0.83441782132741305</v>
      </c>
      <c r="AO2000" s="10">
        <f t="shared" si="138"/>
        <v>2.9166347699609627</v>
      </c>
      <c r="AP2000" s="1">
        <v>5143.0159210635702</v>
      </c>
      <c r="AQ2000" s="1">
        <v>9424.6118918299198</v>
      </c>
      <c r="AR2000" s="1" t="s">
        <v>1203</v>
      </c>
      <c r="AS2000" s="1" t="s">
        <v>37</v>
      </c>
      <c r="AT2000" s="1" t="s">
        <v>1065</v>
      </c>
      <c r="AU2000" s="1">
        <v>22025</v>
      </c>
      <c r="AV2000" s="1">
        <v>10774</v>
      </c>
      <c r="AW2000" s="1">
        <v>8776</v>
      </c>
      <c r="AX2000" s="1">
        <v>48.917139614074898</v>
      </c>
      <c r="AY2000" s="10">
        <v>39.845629965947801</v>
      </c>
      <c r="AZ2000" s="1">
        <v>7.72561531449408</v>
      </c>
      <c r="BA2000" s="1">
        <v>11.2123974475843</v>
      </c>
      <c r="BB2000" s="10">
        <v>78.760255241567904</v>
      </c>
      <c r="BC2000" s="10">
        <f t="shared" si="137"/>
        <v>89.972652689152198</v>
      </c>
      <c r="BD2000" s="1">
        <v>119035.966523172</v>
      </c>
      <c r="BE2000" s="1">
        <v>296470.98201546603</v>
      </c>
      <c r="BF2000" s="1" t="s">
        <v>1207</v>
      </c>
      <c r="BG2000" s="1" t="s">
        <v>37</v>
      </c>
      <c r="BH2000" s="1" t="s">
        <v>1065</v>
      </c>
      <c r="BI2000" s="1">
        <v>21255</v>
      </c>
      <c r="BJ2000" s="1">
        <v>10138</v>
      </c>
      <c r="BK2000" s="1">
        <v>8384</v>
      </c>
      <c r="BL2000" s="1">
        <v>47.697012467654702</v>
      </c>
      <c r="BM2000" s="10">
        <v>39.444836509056699</v>
      </c>
      <c r="BN2000" s="1">
        <v>6.9060114503816799</v>
      </c>
      <c r="BO2000" s="1">
        <v>11.450381679389301</v>
      </c>
      <c r="BP2000" s="10">
        <v>79.759064885496201</v>
      </c>
      <c r="BQ2000" s="10">
        <f t="shared" si="136"/>
        <v>91.209446564885496</v>
      </c>
      <c r="BR2000" s="1">
        <v>120455.154672775</v>
      </c>
      <c r="BS2000" s="1">
        <v>325467.60064822203</v>
      </c>
    </row>
    <row r="2001" spans="1:71" customFormat="1" x14ac:dyDescent="0.15">
      <c r="A2001">
        <v>3870</v>
      </c>
      <c r="B2001" t="s">
        <v>98</v>
      </c>
      <c r="C2001" t="s">
        <v>8</v>
      </c>
      <c r="D2001" t="s">
        <v>61</v>
      </c>
      <c r="E2001" t="s">
        <v>75</v>
      </c>
      <c r="F2001" t="s">
        <v>645</v>
      </c>
      <c r="H2001" t="s">
        <v>646</v>
      </c>
      <c r="I2001" t="s">
        <v>1248</v>
      </c>
      <c r="J2001">
        <v>-7.3856062735983121</v>
      </c>
      <c r="K2001" s="13" t="s">
        <v>98</v>
      </c>
      <c r="L2001" s="13">
        <v>80</v>
      </c>
      <c r="M2001" s="13" t="s">
        <v>1003</v>
      </c>
      <c r="N2001" s="15" t="s">
        <v>37</v>
      </c>
      <c r="O2001" s="13" t="s">
        <v>996</v>
      </c>
      <c r="P2001" s="13" t="s">
        <v>1117</v>
      </c>
      <c r="Q2001" s="13" t="s">
        <v>37</v>
      </c>
      <c r="R2001" s="13" t="s">
        <v>1065</v>
      </c>
      <c r="S2001" s="13">
        <v>71327</v>
      </c>
      <c r="T2001" s="13">
        <v>41327</v>
      </c>
      <c r="U2001" s="13">
        <v>32189</v>
      </c>
      <c r="V2001" s="32">
        <v>57.940190951533097</v>
      </c>
      <c r="W2001" s="10">
        <v>45.128773115370102</v>
      </c>
      <c r="X2001" s="1">
        <v>95.489142253564907</v>
      </c>
      <c r="Y2001" s="1">
        <v>2.8519059305974102</v>
      </c>
      <c r="Z2001" s="10">
        <v>1.0842213178415001</v>
      </c>
      <c r="AA2001" s="10">
        <f t="shared" si="135"/>
        <v>3.9361272484389103</v>
      </c>
      <c r="AB2001" s="1">
        <v>5071.8203743745698</v>
      </c>
      <c r="AC2001" s="1">
        <v>8349.9044496289698</v>
      </c>
      <c r="AD2001" s="1" t="s">
        <v>1121</v>
      </c>
      <c r="AE2001" s="1" t="s">
        <v>37</v>
      </c>
      <c r="AF2001" s="1" t="s">
        <v>1065</v>
      </c>
      <c r="AG2001" s="1">
        <v>48215</v>
      </c>
      <c r="AH2001" s="1">
        <v>27127</v>
      </c>
      <c r="AI2001" s="1">
        <v>21550</v>
      </c>
      <c r="AJ2001" s="32">
        <v>56.262573887794296</v>
      </c>
      <c r="AK2001" s="10">
        <v>44.695634138753498</v>
      </c>
      <c r="AL2001" s="1">
        <v>95.577726218097396</v>
      </c>
      <c r="AM2001" s="1">
        <v>2.9187935034802801</v>
      </c>
      <c r="AN2001" s="10">
        <v>0.85846867749419997</v>
      </c>
      <c r="AO2001" s="10">
        <f t="shared" si="138"/>
        <v>3.7772621809744802</v>
      </c>
      <c r="AP2001" s="1">
        <v>5204.7855971381896</v>
      </c>
      <c r="AQ2001" s="1">
        <v>10970.787682791501</v>
      </c>
      <c r="AR2001" s="1" t="s">
        <v>1204</v>
      </c>
      <c r="AS2001" s="1" t="s">
        <v>37</v>
      </c>
      <c r="AT2001" s="1" t="s">
        <v>1065</v>
      </c>
      <c r="AU2001" s="1">
        <v>21903</v>
      </c>
      <c r="AV2001" s="1">
        <v>10276</v>
      </c>
      <c r="AW2001" s="1">
        <v>8407</v>
      </c>
      <c r="AX2001" s="1">
        <v>46.915947587088503</v>
      </c>
      <c r="AY2001" s="10">
        <v>38.382869926494102</v>
      </c>
      <c r="AZ2001" s="1">
        <v>6.6611157368859297</v>
      </c>
      <c r="BA2001" s="1">
        <v>11.918639229213801</v>
      </c>
      <c r="BB2001" s="10">
        <v>79.647912453907495</v>
      </c>
      <c r="BC2001" s="10">
        <f t="shared" si="137"/>
        <v>91.56655168312129</v>
      </c>
      <c r="BD2001" s="1">
        <v>122925.69612511501</v>
      </c>
      <c r="BE2001" s="1">
        <v>342745.23354119301</v>
      </c>
      <c r="BF2001" s="1" t="s">
        <v>1208</v>
      </c>
      <c r="BG2001" s="1" t="s">
        <v>37</v>
      </c>
      <c r="BH2001" s="1" t="s">
        <v>1065</v>
      </c>
      <c r="BI2001" s="1">
        <v>17899</v>
      </c>
      <c r="BJ2001" s="1">
        <v>8107</v>
      </c>
      <c r="BK2001" s="1">
        <v>6713</v>
      </c>
      <c r="BL2001" s="1">
        <v>45.293033130342501</v>
      </c>
      <c r="BM2001" s="10">
        <v>37.504888541259298</v>
      </c>
      <c r="BN2001" s="1">
        <v>6.0032772232980802</v>
      </c>
      <c r="BO2001" s="1">
        <v>12.959928496946199</v>
      </c>
      <c r="BP2001" s="10">
        <v>79.815283777744696</v>
      </c>
      <c r="BQ2001" s="10">
        <f t="shared" si="136"/>
        <v>92.775212274690901</v>
      </c>
      <c r="BR2001" s="1">
        <v>121790.19065760099</v>
      </c>
      <c r="BS2001" s="1">
        <v>402511.937177593</v>
      </c>
    </row>
    <row r="2002" spans="1:71" customFormat="1" x14ac:dyDescent="0.15">
      <c r="A2002">
        <v>3870</v>
      </c>
      <c r="B2002" t="s">
        <v>99</v>
      </c>
      <c r="C2002" t="s">
        <v>8</v>
      </c>
      <c r="D2002" t="s">
        <v>61</v>
      </c>
      <c r="E2002" t="s">
        <v>75</v>
      </c>
      <c r="F2002" t="s">
        <v>645</v>
      </c>
      <c r="H2002" t="s">
        <v>646</v>
      </c>
      <c r="I2002" t="s">
        <v>1249</v>
      </c>
      <c r="J2002">
        <v>-7.8627275283179747</v>
      </c>
      <c r="K2002" s="13" t="s">
        <v>99</v>
      </c>
      <c r="L2002" s="13">
        <v>81</v>
      </c>
      <c r="M2002" s="13" t="s">
        <v>965</v>
      </c>
      <c r="N2002" s="15" t="s">
        <v>38</v>
      </c>
      <c r="O2002" s="13" t="s">
        <v>956</v>
      </c>
      <c r="P2002" s="13" t="s">
        <v>1116</v>
      </c>
      <c r="Q2002" s="13" t="s">
        <v>38</v>
      </c>
      <c r="R2002" s="13" t="s">
        <v>1065</v>
      </c>
      <c r="S2002" s="13">
        <v>70431</v>
      </c>
      <c r="T2002" s="13">
        <v>41421</v>
      </c>
      <c r="U2002" s="13">
        <v>32227</v>
      </c>
      <c r="V2002" s="32">
        <v>58.810750947736103</v>
      </c>
      <c r="W2002" s="10">
        <v>45.756840027828702</v>
      </c>
      <c r="X2002" s="1">
        <v>94.994880069506905</v>
      </c>
      <c r="Y2002" s="1">
        <v>3.1774598938778</v>
      </c>
      <c r="Z2002" s="10">
        <v>1.2287833183355601</v>
      </c>
      <c r="AA2002" s="10">
        <f t="shared" si="135"/>
        <v>4.4062432122133597</v>
      </c>
      <c r="AB2002" s="1">
        <v>4927.65437683443</v>
      </c>
      <c r="AC2002" s="1">
        <v>8894.6239447570406</v>
      </c>
      <c r="AD2002" s="1" t="s">
        <v>1120</v>
      </c>
      <c r="AE2002" s="1" t="s">
        <v>38</v>
      </c>
      <c r="AF2002" s="1" t="s">
        <v>1065</v>
      </c>
      <c r="AG2002" s="1">
        <v>62119</v>
      </c>
      <c r="AH2002" s="1">
        <v>35988</v>
      </c>
      <c r="AI2002" s="1">
        <v>28099</v>
      </c>
      <c r="AJ2002" s="32">
        <v>57.933965453403999</v>
      </c>
      <c r="AK2002" s="10">
        <v>45.234147362320698</v>
      </c>
      <c r="AL2002" s="1">
        <v>95.576355030428104</v>
      </c>
      <c r="AM2002" s="1">
        <v>2.7474287341186501</v>
      </c>
      <c r="AN2002" s="10">
        <v>1.0854478807075001</v>
      </c>
      <c r="AO2002" s="10">
        <f t="shared" si="138"/>
        <v>3.8328766148261502</v>
      </c>
      <c r="AP2002" s="1">
        <v>5156.8902842604703</v>
      </c>
      <c r="AQ2002" s="1">
        <v>9414.1904772662492</v>
      </c>
      <c r="AR2002" s="1" t="s">
        <v>1203</v>
      </c>
      <c r="AS2002" s="1" t="s">
        <v>38</v>
      </c>
      <c r="AT2002" s="1" t="s">
        <v>1065</v>
      </c>
      <c r="AU2002" s="1">
        <v>23689</v>
      </c>
      <c r="AV2002" s="1">
        <v>11313</v>
      </c>
      <c r="AW2002" s="1">
        <v>9139</v>
      </c>
      <c r="AX2002" s="1">
        <v>47.756342606273002</v>
      </c>
      <c r="AY2002" s="10">
        <v>38.579087340115699</v>
      </c>
      <c r="AZ2002" s="1">
        <v>6.57621183936973</v>
      </c>
      <c r="BA2002" s="1">
        <v>11.7408906882591</v>
      </c>
      <c r="BB2002" s="10">
        <v>79.297516139621393</v>
      </c>
      <c r="BC2002" s="10">
        <f t="shared" si="137"/>
        <v>91.038406827880493</v>
      </c>
      <c r="BD2002" s="1">
        <v>121119.727120693</v>
      </c>
      <c r="BE2002" s="1">
        <v>303115.63888790202</v>
      </c>
      <c r="BF2002" s="1" t="s">
        <v>1207</v>
      </c>
      <c r="BG2002" s="1" t="s">
        <v>38</v>
      </c>
      <c r="BH2002" s="1" t="s">
        <v>1065</v>
      </c>
      <c r="BI2002" s="1">
        <v>24253</v>
      </c>
      <c r="BJ2002" s="1">
        <v>11209</v>
      </c>
      <c r="BK2002" s="1">
        <v>9462</v>
      </c>
      <c r="BL2002" s="1">
        <v>46.216962849956701</v>
      </c>
      <c r="BM2002" s="10">
        <v>39.013730260174</v>
      </c>
      <c r="BN2002" s="1">
        <v>7.0386810399492701</v>
      </c>
      <c r="BO2002" s="1">
        <v>12.5554850982879</v>
      </c>
      <c r="BP2002" s="10">
        <v>78.577467765799994</v>
      </c>
      <c r="BQ2002" s="10">
        <f t="shared" si="136"/>
        <v>91.132952864087898</v>
      </c>
      <c r="BR2002" s="1">
        <v>110819.86788500899</v>
      </c>
      <c r="BS2002" s="1">
        <v>307421.52148966101</v>
      </c>
    </row>
    <row r="2003" spans="1:71" customFormat="1" x14ac:dyDescent="0.15">
      <c r="A2003">
        <v>3870</v>
      </c>
      <c r="B2003" t="s">
        <v>100</v>
      </c>
      <c r="C2003" t="s">
        <v>8</v>
      </c>
      <c r="D2003" t="s">
        <v>61</v>
      </c>
      <c r="E2003" t="s">
        <v>75</v>
      </c>
      <c r="F2003" t="s">
        <v>645</v>
      </c>
      <c r="H2003" t="s">
        <v>646</v>
      </c>
      <c r="I2003" t="s">
        <v>1250</v>
      </c>
      <c r="J2003">
        <v>-8.3398487830376364</v>
      </c>
      <c r="K2003" s="13" t="s">
        <v>100</v>
      </c>
      <c r="L2003" s="13">
        <v>82</v>
      </c>
      <c r="M2003" s="13" t="s">
        <v>100</v>
      </c>
      <c r="N2003" s="15" t="s">
        <v>38</v>
      </c>
      <c r="O2003" s="13" t="s">
        <v>996</v>
      </c>
      <c r="P2003" s="13" t="s">
        <v>1117</v>
      </c>
      <c r="Q2003" s="13" t="s">
        <v>38</v>
      </c>
      <c r="R2003" s="13" t="s">
        <v>1065</v>
      </c>
      <c r="S2003" s="13">
        <v>72978</v>
      </c>
      <c r="T2003" s="13">
        <v>41743</v>
      </c>
      <c r="U2003" s="13">
        <v>32604</v>
      </c>
      <c r="V2003" s="32">
        <v>57.199429965195002</v>
      </c>
      <c r="W2003" s="10">
        <v>44.676477842637503</v>
      </c>
      <c r="X2003" s="1">
        <v>95.696847012636496</v>
      </c>
      <c r="Y2003" s="1">
        <v>2.64078027235922</v>
      </c>
      <c r="Z2003" s="10">
        <v>1.06735369893265</v>
      </c>
      <c r="AA2003" s="10">
        <f t="shared" si="135"/>
        <v>3.7081339712918702</v>
      </c>
      <c r="AB2003" s="1">
        <v>5054.4442816955998</v>
      </c>
      <c r="AC2003" s="1">
        <v>8378.7879569044107</v>
      </c>
      <c r="AD2003" s="1" t="s">
        <v>1121</v>
      </c>
      <c r="AE2003" s="1" t="s">
        <v>38</v>
      </c>
      <c r="AF2003" s="1" t="s">
        <v>1065</v>
      </c>
      <c r="AG2003" s="1">
        <v>54299</v>
      </c>
      <c r="AH2003" s="1">
        <v>30809</v>
      </c>
      <c r="AI2003" s="1">
        <v>24679</v>
      </c>
      <c r="AJ2003" s="32">
        <v>56.7395347980626</v>
      </c>
      <c r="AK2003" s="10">
        <v>45.450192452899699</v>
      </c>
      <c r="AL2003" s="1">
        <v>96.470683577130401</v>
      </c>
      <c r="AM2003" s="1">
        <v>2.1678350014182102</v>
      </c>
      <c r="AN2003" s="10">
        <v>0.83066574820697803</v>
      </c>
      <c r="AO2003" s="10">
        <f t="shared" si="138"/>
        <v>2.9985007496251881</v>
      </c>
      <c r="AP2003" s="1">
        <v>5351.8048633676699</v>
      </c>
      <c r="AQ2003" s="1">
        <v>10596.904055015701</v>
      </c>
      <c r="AR2003" s="1" t="s">
        <v>1204</v>
      </c>
      <c r="AS2003" s="1" t="s">
        <v>38</v>
      </c>
      <c r="AT2003" s="1" t="s">
        <v>1065</v>
      </c>
      <c r="AU2003" s="1">
        <v>23281</v>
      </c>
      <c r="AV2003" s="1">
        <v>10990</v>
      </c>
      <c r="AW2003" s="1">
        <v>8880</v>
      </c>
      <c r="AX2003" s="1">
        <v>47.205876036252697</v>
      </c>
      <c r="AY2003" s="10">
        <v>38.142691465143301</v>
      </c>
      <c r="AZ2003" s="1">
        <v>6.9932432432432403</v>
      </c>
      <c r="BA2003" s="1">
        <v>12.240990990991</v>
      </c>
      <c r="BB2003" s="10">
        <v>79.054054054054006</v>
      </c>
      <c r="BC2003" s="10">
        <f t="shared" si="137"/>
        <v>91.295045045045001</v>
      </c>
      <c r="BD2003" s="1">
        <v>121978.781403899</v>
      </c>
      <c r="BE2003" s="1">
        <v>345755.05312415498</v>
      </c>
      <c r="BF2003" s="1" t="s">
        <v>1208</v>
      </c>
      <c r="BG2003" s="1" t="s">
        <v>38</v>
      </c>
      <c r="BH2003" s="1" t="s">
        <v>1065</v>
      </c>
      <c r="BI2003" s="1">
        <v>20963</v>
      </c>
      <c r="BJ2003" s="1">
        <v>9879</v>
      </c>
      <c r="BK2003" s="1">
        <v>8088</v>
      </c>
      <c r="BL2003" s="1">
        <v>47.125888470161698</v>
      </c>
      <c r="BM2003" s="10">
        <v>38.582263988932901</v>
      </c>
      <c r="BN2003" s="1">
        <v>5.10633036597428</v>
      </c>
      <c r="BO2003" s="1">
        <v>13.056379821958499</v>
      </c>
      <c r="BP2003" s="10">
        <v>80.786350148367902</v>
      </c>
      <c r="BQ2003" s="10">
        <f t="shared" si="136"/>
        <v>93.842729970326403</v>
      </c>
      <c r="BR2003" s="1">
        <v>127015.7419366</v>
      </c>
      <c r="BS2003" s="1">
        <v>481224.90845668799</v>
      </c>
    </row>
    <row r="2004" spans="1:71" customFormat="1" x14ac:dyDescent="0.15">
      <c r="A2004">
        <v>3870</v>
      </c>
      <c r="B2004" t="s">
        <v>101</v>
      </c>
      <c r="C2004" t="s">
        <v>8</v>
      </c>
      <c r="D2004" t="s">
        <v>61</v>
      </c>
      <c r="E2004" t="s">
        <v>75</v>
      </c>
      <c r="F2004" t="s">
        <v>645</v>
      </c>
      <c r="H2004" t="s">
        <v>646</v>
      </c>
      <c r="I2004" t="s">
        <v>1251</v>
      </c>
      <c r="J2004">
        <v>-8.816970037757299</v>
      </c>
      <c r="K2004" s="13" t="s">
        <v>101</v>
      </c>
      <c r="L2004" s="13">
        <v>83</v>
      </c>
      <c r="M2004" s="13" t="s">
        <v>101</v>
      </c>
      <c r="N2004" s="15" t="s">
        <v>39</v>
      </c>
      <c r="O2004" s="13" t="s">
        <v>956</v>
      </c>
      <c r="P2004" s="13" t="s">
        <v>1116</v>
      </c>
      <c r="Q2004" s="13" t="s">
        <v>39</v>
      </c>
      <c r="R2004" s="13" t="s">
        <v>1065</v>
      </c>
      <c r="S2004" s="13">
        <v>66021</v>
      </c>
      <c r="T2004" s="13">
        <v>38347</v>
      </c>
      <c r="U2004" s="13">
        <v>30680</v>
      </c>
      <c r="V2004" s="32">
        <v>58.083034186092299</v>
      </c>
      <c r="W2004" s="10">
        <v>46.470062555853403</v>
      </c>
      <c r="X2004" s="1">
        <v>95.684485006518898</v>
      </c>
      <c r="Y2004" s="1">
        <v>2.72490221642764</v>
      </c>
      <c r="Z2004" s="10">
        <v>0.99087353324641503</v>
      </c>
      <c r="AA2004" s="10">
        <f t="shared" si="135"/>
        <v>3.7157757496740551</v>
      </c>
      <c r="AB2004" s="1">
        <v>5018.3118738636404</v>
      </c>
      <c r="AC2004" s="1">
        <v>9125.1172513475394</v>
      </c>
      <c r="AD2004" s="1" t="s">
        <v>1120</v>
      </c>
      <c r="AE2004" s="1" t="s">
        <v>39</v>
      </c>
      <c r="AF2004" s="1" t="s">
        <v>1065</v>
      </c>
      <c r="AG2004" s="1">
        <v>64038</v>
      </c>
      <c r="AH2004" s="1">
        <v>36048</v>
      </c>
      <c r="AI2004" s="1">
        <v>28935</v>
      </c>
      <c r="AJ2004" s="32">
        <v>56.291576876229698</v>
      </c>
      <c r="AK2004" s="10">
        <v>45.184109435022997</v>
      </c>
      <c r="AL2004" s="1">
        <v>93.101779851391001</v>
      </c>
      <c r="AM2004" s="1">
        <v>4.0089856575082097</v>
      </c>
      <c r="AN2004" s="10">
        <v>1.9768446518057701</v>
      </c>
      <c r="AO2004" s="10">
        <f t="shared" si="138"/>
        <v>5.9858303093139797</v>
      </c>
      <c r="AP2004" s="1">
        <v>5618.9587429684398</v>
      </c>
      <c r="AQ2004" s="1">
        <v>10222.173327463999</v>
      </c>
      <c r="AR2004" s="1" t="s">
        <v>1203</v>
      </c>
      <c r="AS2004" s="1" t="s">
        <v>39</v>
      </c>
      <c r="AT2004" s="1" t="s">
        <v>1065</v>
      </c>
      <c r="AU2004" s="1">
        <v>23742</v>
      </c>
      <c r="AV2004" s="1">
        <v>11168</v>
      </c>
      <c r="AW2004" s="1">
        <v>9194</v>
      </c>
      <c r="AX2004" s="1">
        <v>47.039002611405898</v>
      </c>
      <c r="AY2004" s="10">
        <v>38.724623030915701</v>
      </c>
      <c r="AZ2004" s="1">
        <v>7.1350881009353904</v>
      </c>
      <c r="BA2004" s="1">
        <v>11.3661083315206</v>
      </c>
      <c r="BB2004" s="10">
        <v>79.247335218620805</v>
      </c>
      <c r="BC2004" s="10">
        <f t="shared" si="137"/>
        <v>90.613443550141398</v>
      </c>
      <c r="BD2004" s="1">
        <v>117998.990340363</v>
      </c>
      <c r="BE2004" s="1">
        <v>302492.24839774799</v>
      </c>
      <c r="BF2004" s="1" t="s">
        <v>1207</v>
      </c>
      <c r="BG2004" s="1" t="s">
        <v>39</v>
      </c>
      <c r="BH2004" s="1" t="s">
        <v>1065</v>
      </c>
      <c r="BI2004" s="1">
        <v>23040</v>
      </c>
      <c r="BJ2004" s="1">
        <v>10682</v>
      </c>
      <c r="BK2004" s="1">
        <v>8649</v>
      </c>
      <c r="BL2004" s="1">
        <v>46.3628472222222</v>
      </c>
      <c r="BM2004" s="10">
        <v>37.5390625</v>
      </c>
      <c r="BN2004" s="1">
        <v>7.3650132963348396</v>
      </c>
      <c r="BO2004" s="1">
        <v>11.7470227771997</v>
      </c>
      <c r="BP2004" s="10">
        <v>78.7605503526419</v>
      </c>
      <c r="BQ2004" s="10">
        <f t="shared" si="136"/>
        <v>90.507573129841603</v>
      </c>
      <c r="BR2004" s="1">
        <v>115026.32355303501</v>
      </c>
      <c r="BS2004" s="1">
        <v>295951.12286602397</v>
      </c>
    </row>
    <row r="2005" spans="1:71" customFormat="1" x14ac:dyDescent="0.15">
      <c r="A2005">
        <v>3870</v>
      </c>
      <c r="B2005" t="s">
        <v>102</v>
      </c>
      <c r="C2005" t="s">
        <v>8</v>
      </c>
      <c r="D2005" t="s">
        <v>61</v>
      </c>
      <c r="E2005" t="s">
        <v>75</v>
      </c>
      <c r="F2005" t="s">
        <v>645</v>
      </c>
      <c r="H2005" t="s">
        <v>646</v>
      </c>
      <c r="I2005" t="s">
        <v>1252</v>
      </c>
      <c r="J2005">
        <v>-9.2940912924769616</v>
      </c>
      <c r="K2005" s="13" t="s">
        <v>102</v>
      </c>
      <c r="L2005" s="13">
        <v>84</v>
      </c>
      <c r="M2005" s="13" t="s">
        <v>102</v>
      </c>
      <c r="N2005" s="15" t="s">
        <v>39</v>
      </c>
      <c r="O2005" s="13" t="s">
        <v>996</v>
      </c>
      <c r="P2005" s="13" t="s">
        <v>1117</v>
      </c>
      <c r="Q2005" s="13" t="s">
        <v>39</v>
      </c>
      <c r="R2005" s="13" t="s">
        <v>1065</v>
      </c>
      <c r="S2005" s="13">
        <v>69924</v>
      </c>
      <c r="T2005" s="13">
        <v>39979</v>
      </c>
      <c r="U2005" s="13">
        <v>30962</v>
      </c>
      <c r="V2005" s="32">
        <v>57.174932784165698</v>
      </c>
      <c r="W2005" s="10">
        <v>44.279503460900401</v>
      </c>
      <c r="X2005" s="1">
        <v>95.026161100704101</v>
      </c>
      <c r="Y2005" s="1">
        <v>3.2879012983657399</v>
      </c>
      <c r="Z2005" s="10">
        <v>1.0173761384923501</v>
      </c>
      <c r="AA2005" s="10">
        <f t="shared" si="135"/>
        <v>4.3052774368580895</v>
      </c>
      <c r="AB2005" s="1">
        <v>5081.6294293186802</v>
      </c>
      <c r="AC2005" s="1">
        <v>8661.5065810998803</v>
      </c>
      <c r="AD2005" s="1" t="s">
        <v>1121</v>
      </c>
      <c r="AE2005" s="1" t="s">
        <v>39</v>
      </c>
      <c r="AF2005" s="1" t="s">
        <v>1065</v>
      </c>
      <c r="AG2005" s="1">
        <v>54374</v>
      </c>
      <c r="AH2005" s="1">
        <v>31185</v>
      </c>
      <c r="AI2005" s="1">
        <v>24087</v>
      </c>
      <c r="AJ2005" s="32">
        <v>57.3527789016809</v>
      </c>
      <c r="AK2005" s="10">
        <v>44.298745724059302</v>
      </c>
      <c r="AL2005" s="1">
        <v>95.644953709469803</v>
      </c>
      <c r="AM2005" s="1">
        <v>2.9393448748287501</v>
      </c>
      <c r="AN2005" s="10">
        <v>0.96317515672354403</v>
      </c>
      <c r="AO2005" s="10">
        <f t="shared" si="138"/>
        <v>3.9025200315522941</v>
      </c>
      <c r="AP2005" s="1">
        <v>5036.4553596268397</v>
      </c>
      <c r="AQ2005" s="1">
        <v>10309.605845989799</v>
      </c>
      <c r="AR2005" s="1" t="s">
        <v>1204</v>
      </c>
      <c r="AS2005" s="1" t="s">
        <v>39</v>
      </c>
      <c r="AT2005" s="1" t="s">
        <v>1065</v>
      </c>
      <c r="AU2005" s="1">
        <v>24458</v>
      </c>
      <c r="AV2005" s="1">
        <v>11606</v>
      </c>
      <c r="AW2005" s="1">
        <v>9247</v>
      </c>
      <c r="AX2005" s="1">
        <v>47.452776187750402</v>
      </c>
      <c r="AY2005" s="10">
        <v>37.807670291929</v>
      </c>
      <c r="AZ2005" s="1">
        <v>6.8238347572185596</v>
      </c>
      <c r="BA2005" s="1">
        <v>11.863307018492501</v>
      </c>
      <c r="BB2005" s="10">
        <v>78.890450957067202</v>
      </c>
      <c r="BC2005" s="10">
        <f t="shared" si="137"/>
        <v>90.753757975559708</v>
      </c>
      <c r="BD2005" s="1">
        <v>120319.129295627</v>
      </c>
      <c r="BE2005" s="1">
        <v>320176.91956445802</v>
      </c>
      <c r="BF2005" s="1" t="s">
        <v>1208</v>
      </c>
      <c r="BG2005" s="1" t="s">
        <v>39</v>
      </c>
      <c r="BH2005" s="1" t="s">
        <v>1065</v>
      </c>
      <c r="BI2005" s="1">
        <v>20011</v>
      </c>
      <c r="BJ2005" s="1">
        <v>9355</v>
      </c>
      <c r="BK2005" s="1">
        <v>7678</v>
      </c>
      <c r="BL2005" s="1">
        <v>46.749287891659598</v>
      </c>
      <c r="BM2005" s="10">
        <v>38.368897106591398</v>
      </c>
      <c r="BN2005" s="1">
        <v>5.8999739515498799</v>
      </c>
      <c r="BO2005" s="1">
        <v>11.7738994529825</v>
      </c>
      <c r="BP2005" s="10">
        <v>80.685074238082805</v>
      </c>
      <c r="BQ2005" s="10">
        <f t="shared" si="136"/>
        <v>92.45897369106531</v>
      </c>
      <c r="BR2005" s="1">
        <v>131374.179479001</v>
      </c>
      <c r="BS2005" s="1">
        <v>360643.27718333399</v>
      </c>
    </row>
    <row r="2006" spans="1:71" customFormat="1" x14ac:dyDescent="0.15">
      <c r="A2006">
        <v>3870</v>
      </c>
      <c r="B2006" t="s">
        <v>103</v>
      </c>
      <c r="C2006" t="s">
        <v>8</v>
      </c>
      <c r="D2006" t="s">
        <v>61</v>
      </c>
      <c r="E2006" t="s">
        <v>233</v>
      </c>
      <c r="F2006" t="s">
        <v>647</v>
      </c>
      <c r="H2006" t="s">
        <v>648</v>
      </c>
      <c r="I2006" t="s">
        <v>1243</v>
      </c>
      <c r="J2006">
        <v>-5</v>
      </c>
      <c r="K2006" s="13" t="s">
        <v>103</v>
      </c>
      <c r="L2006" s="13">
        <v>85</v>
      </c>
      <c r="M2006" s="13" t="s">
        <v>103</v>
      </c>
      <c r="N2006" s="15" t="s">
        <v>40</v>
      </c>
      <c r="O2006" s="13" t="s">
        <v>956</v>
      </c>
      <c r="P2006" s="13" t="s">
        <v>1116</v>
      </c>
      <c r="Q2006" s="13" t="s">
        <v>40</v>
      </c>
      <c r="R2006" s="13" t="s">
        <v>1065</v>
      </c>
      <c r="S2006" s="13">
        <v>50179</v>
      </c>
      <c r="T2006" s="13">
        <v>33907</v>
      </c>
      <c r="U2006" s="13">
        <v>28500</v>
      </c>
      <c r="V2006" s="32">
        <v>67.572091910958804</v>
      </c>
      <c r="W2006" s="10">
        <v>56.796667928814799</v>
      </c>
      <c r="X2006" s="1">
        <v>97.957894736842107</v>
      </c>
      <c r="Y2006" s="1">
        <v>1.1017543859649099</v>
      </c>
      <c r="Z2006" s="10">
        <v>0.65614035087719302</v>
      </c>
      <c r="AA2006" s="10">
        <f t="shared" si="135"/>
        <v>1.757894736842103</v>
      </c>
      <c r="AB2006" s="1">
        <v>4564.9641780729498</v>
      </c>
      <c r="AC2006" s="1">
        <v>8636.3473922633602</v>
      </c>
      <c r="AD2006" s="1" t="s">
        <v>1120</v>
      </c>
      <c r="AE2006" s="1" t="s">
        <v>40</v>
      </c>
      <c r="AF2006" s="1" t="s">
        <v>1065</v>
      </c>
      <c r="AG2006" s="1">
        <v>59994</v>
      </c>
      <c r="AH2006" s="1">
        <v>39746</v>
      </c>
      <c r="AI2006" s="1">
        <v>32323</v>
      </c>
      <c r="AJ2006" s="32">
        <v>66.249958329166205</v>
      </c>
      <c r="AK2006" s="10">
        <v>53.877054372103899</v>
      </c>
      <c r="AL2006" s="1">
        <v>97.951922779444999</v>
      </c>
      <c r="AM2006" s="1">
        <v>1.35197846734523</v>
      </c>
      <c r="AN2006" s="10">
        <v>0.470253379946168</v>
      </c>
      <c r="AO2006" s="10">
        <f t="shared" si="138"/>
        <v>1.8222318472913979</v>
      </c>
      <c r="AP2006" s="1">
        <v>4579.2466152031202</v>
      </c>
      <c r="AQ2006" s="1">
        <v>7787.4660640769798</v>
      </c>
      <c r="AR2006" s="1" t="s">
        <v>1203</v>
      </c>
      <c r="AS2006" s="1" t="s">
        <v>40</v>
      </c>
      <c r="AT2006" s="1" t="s">
        <v>1065</v>
      </c>
      <c r="AU2006" s="1">
        <v>25101</v>
      </c>
      <c r="AV2006" s="1">
        <v>18591</v>
      </c>
      <c r="AW2006" s="1">
        <v>15720</v>
      </c>
      <c r="AX2006" s="1">
        <v>74.0647782956854</v>
      </c>
      <c r="AY2006" s="10">
        <v>62.626986972630597</v>
      </c>
      <c r="AZ2006" s="1">
        <v>82.436386768447804</v>
      </c>
      <c r="BA2006" s="1">
        <v>6.1386768447837197</v>
      </c>
      <c r="BB2006" s="10">
        <v>8.1361323155216301</v>
      </c>
      <c r="BC2006" s="10">
        <f t="shared" si="137"/>
        <v>14.274809160305349</v>
      </c>
      <c r="BD2006" s="1">
        <v>10471.629383211801</v>
      </c>
      <c r="BE2006" s="1">
        <v>14770.753878125701</v>
      </c>
      <c r="BF2006" s="1" t="s">
        <v>1207</v>
      </c>
      <c r="BG2006" s="1" t="s">
        <v>40</v>
      </c>
      <c r="BH2006" s="1" t="s">
        <v>1065</v>
      </c>
      <c r="BI2006" s="1">
        <v>25385</v>
      </c>
      <c r="BJ2006" s="1">
        <v>18209</v>
      </c>
      <c r="BK2006" s="1">
        <v>15596</v>
      </c>
      <c r="BL2006" s="1">
        <v>71.731337403978699</v>
      </c>
      <c r="BM2006" s="10">
        <v>61.437857002166602</v>
      </c>
      <c r="BN2006" s="1">
        <v>81.796614516542704</v>
      </c>
      <c r="BO2006" s="1">
        <v>6.7773788150807901</v>
      </c>
      <c r="BP2006" s="10">
        <v>8.0789946140035909</v>
      </c>
      <c r="BQ2006" s="10">
        <f t="shared" si="136"/>
        <v>14.856373429084382</v>
      </c>
      <c r="BR2006" s="1">
        <v>10426.5267291082</v>
      </c>
      <c r="BS2006" s="1">
        <v>15433.8109014451</v>
      </c>
    </row>
    <row r="2007" spans="1:71" customFormat="1" x14ac:dyDescent="0.15">
      <c r="A2007">
        <v>3870</v>
      </c>
      <c r="B2007" t="s">
        <v>107</v>
      </c>
      <c r="C2007" t="s">
        <v>8</v>
      </c>
      <c r="D2007" t="s">
        <v>61</v>
      </c>
      <c r="E2007" t="s">
        <v>233</v>
      </c>
      <c r="F2007" t="s">
        <v>647</v>
      </c>
      <c r="H2007" t="s">
        <v>648</v>
      </c>
      <c r="I2007" t="s">
        <v>1244</v>
      </c>
      <c r="J2007">
        <v>-5.4771212547196626</v>
      </c>
      <c r="K2007" s="13" t="s">
        <v>107</v>
      </c>
      <c r="L2007" s="13">
        <v>86</v>
      </c>
      <c r="M2007" s="13" t="s">
        <v>107</v>
      </c>
      <c r="N2007" s="15" t="s">
        <v>40</v>
      </c>
      <c r="O2007" s="13" t="s">
        <v>996</v>
      </c>
      <c r="P2007" s="13" t="s">
        <v>1117</v>
      </c>
      <c r="Q2007" s="13" t="s">
        <v>40</v>
      </c>
      <c r="R2007" s="13" t="s">
        <v>1065</v>
      </c>
      <c r="S2007" s="13">
        <v>67864</v>
      </c>
      <c r="T2007" s="13">
        <v>40703</v>
      </c>
      <c r="U2007" s="13">
        <v>31171</v>
      </c>
      <c r="V2007" s="32">
        <v>59.977307556288999</v>
      </c>
      <c r="W2007" s="10">
        <v>45.931569020393702</v>
      </c>
      <c r="X2007" s="1">
        <v>97.712617497032497</v>
      </c>
      <c r="Y2007" s="1">
        <v>1.3281575823682299</v>
      </c>
      <c r="Z2007" s="10">
        <v>0.68332745179814602</v>
      </c>
      <c r="AA2007" s="10">
        <f t="shared" si="135"/>
        <v>2.0114850341663759</v>
      </c>
      <c r="AB2007" s="1">
        <v>4681.2476617383099</v>
      </c>
      <c r="AC2007" s="1">
        <v>7836.3029008831199</v>
      </c>
      <c r="AD2007" s="1" t="s">
        <v>1121</v>
      </c>
      <c r="AE2007" s="1" t="s">
        <v>40</v>
      </c>
      <c r="AF2007" s="1" t="s">
        <v>1065</v>
      </c>
      <c r="AG2007" s="1">
        <v>61685</v>
      </c>
      <c r="AH2007" s="1">
        <v>36973</v>
      </c>
      <c r="AI2007" s="1">
        <v>29438</v>
      </c>
      <c r="AJ2007" s="32">
        <v>59.938396692875102</v>
      </c>
      <c r="AK2007" s="10">
        <v>47.7231093458701</v>
      </c>
      <c r="AL2007" s="1">
        <v>98.209796861199806</v>
      </c>
      <c r="AM2007" s="1">
        <v>1.14817582716217</v>
      </c>
      <c r="AN2007" s="10">
        <v>0.42801820775867899</v>
      </c>
      <c r="AO2007" s="10">
        <f t="shared" si="138"/>
        <v>1.576194034920849</v>
      </c>
      <c r="AP2007" s="1">
        <v>4746.3247278079198</v>
      </c>
      <c r="AQ2007" s="1">
        <v>8864.5645656269899</v>
      </c>
      <c r="AR2007" s="1" t="s">
        <v>1204</v>
      </c>
      <c r="AS2007" s="1" t="s">
        <v>40</v>
      </c>
      <c r="AT2007" s="1" t="s">
        <v>1065</v>
      </c>
      <c r="AU2007" s="1">
        <v>28618</v>
      </c>
      <c r="AV2007" s="1">
        <v>17174</v>
      </c>
      <c r="AW2007" s="1">
        <v>14459</v>
      </c>
      <c r="AX2007" s="1">
        <v>60.011181773708898</v>
      </c>
      <c r="AY2007" s="10">
        <v>50.524145642602598</v>
      </c>
      <c r="AZ2007" s="1">
        <v>14.655232035410499</v>
      </c>
      <c r="BA2007" s="1">
        <v>17.0343730548447</v>
      </c>
      <c r="BB2007" s="10">
        <v>64.375129677017796</v>
      </c>
      <c r="BC2007" s="10">
        <f t="shared" si="137"/>
        <v>81.409502731862489</v>
      </c>
      <c r="BD2007" s="1">
        <v>60240.776894585899</v>
      </c>
      <c r="BE2007" s="1">
        <v>173823.39766127401</v>
      </c>
      <c r="BF2007" s="1" t="s">
        <v>1208</v>
      </c>
      <c r="BG2007" s="1" t="s">
        <v>40</v>
      </c>
      <c r="BH2007" s="1" t="s">
        <v>1065</v>
      </c>
      <c r="BI2007" s="1">
        <v>22056</v>
      </c>
      <c r="BJ2007" s="1">
        <v>13068</v>
      </c>
      <c r="BK2007" s="1">
        <v>10951</v>
      </c>
      <c r="BL2007" s="1">
        <v>59.2491838955386</v>
      </c>
      <c r="BM2007" s="10">
        <v>49.650888647080201</v>
      </c>
      <c r="BN2007" s="1">
        <v>17.9253036252397</v>
      </c>
      <c r="BO2007" s="1">
        <v>15.268012053693701</v>
      </c>
      <c r="BP2007" s="10">
        <v>60.871153319331597</v>
      </c>
      <c r="BQ2007" s="10">
        <f t="shared" si="136"/>
        <v>76.139165373025293</v>
      </c>
      <c r="BR2007" s="1">
        <v>52474.288053928401</v>
      </c>
      <c r="BS2007" s="1">
        <v>125851.675976873</v>
      </c>
    </row>
    <row r="2008" spans="1:71" customFormat="1" x14ac:dyDescent="0.15">
      <c r="A2008">
        <v>3870</v>
      </c>
      <c r="B2008" t="s">
        <v>108</v>
      </c>
      <c r="C2008" t="s">
        <v>8</v>
      </c>
      <c r="D2008" t="s">
        <v>61</v>
      </c>
      <c r="E2008" t="s">
        <v>233</v>
      </c>
      <c r="F2008" t="s">
        <v>647</v>
      </c>
      <c r="H2008" t="s">
        <v>648</v>
      </c>
      <c r="I2008" t="s">
        <v>1245</v>
      </c>
      <c r="J2008">
        <v>-5.9542425094393252</v>
      </c>
      <c r="K2008" s="13" t="s">
        <v>108</v>
      </c>
      <c r="L2008" s="13">
        <v>87</v>
      </c>
      <c r="M2008" s="13" t="s">
        <v>108</v>
      </c>
      <c r="N2008" s="15" t="s">
        <v>41</v>
      </c>
      <c r="O2008" s="13" t="s">
        <v>956</v>
      </c>
      <c r="P2008" s="13" t="s">
        <v>1116</v>
      </c>
      <c r="Q2008" s="13" t="s">
        <v>41</v>
      </c>
      <c r="R2008" s="13" t="s">
        <v>1065</v>
      </c>
      <c r="S2008" s="13">
        <v>58230</v>
      </c>
      <c r="T2008" s="13">
        <v>34234</v>
      </c>
      <c r="U2008" s="13">
        <v>27607</v>
      </c>
      <c r="V2008" s="32">
        <v>58.7910012021295</v>
      </c>
      <c r="W2008" s="10">
        <v>47.410269620470601</v>
      </c>
      <c r="X2008" s="1">
        <v>97.801282283478798</v>
      </c>
      <c r="Y2008" s="1">
        <v>1.27866120911363</v>
      </c>
      <c r="Z2008" s="10">
        <v>0.60491904227188797</v>
      </c>
      <c r="AA2008" s="10">
        <f t="shared" si="135"/>
        <v>1.883580251385518</v>
      </c>
      <c r="AB2008" s="1">
        <v>4709.3420725535798</v>
      </c>
      <c r="AC2008" s="1">
        <v>9196.3157576229696</v>
      </c>
      <c r="AD2008" s="1" t="s">
        <v>1120</v>
      </c>
      <c r="AE2008" s="1" t="s">
        <v>41</v>
      </c>
      <c r="AF2008" s="1" t="s">
        <v>1065</v>
      </c>
      <c r="AG2008" s="1">
        <v>71584</v>
      </c>
      <c r="AH2008" s="1">
        <v>41949</v>
      </c>
      <c r="AI2008" s="1">
        <v>32538</v>
      </c>
      <c r="AJ2008" s="32">
        <v>58.601084041126498</v>
      </c>
      <c r="AK2008" s="10">
        <v>45.454291461779199</v>
      </c>
      <c r="AL2008" s="1">
        <v>97.5628495912472</v>
      </c>
      <c r="AM2008" s="1">
        <v>1.51822484479685</v>
      </c>
      <c r="AN2008" s="10">
        <v>0.57163931403282298</v>
      </c>
      <c r="AO2008" s="10">
        <f t="shared" si="138"/>
        <v>2.0898641588296729</v>
      </c>
      <c r="AP2008" s="1">
        <v>4754.7754638199904</v>
      </c>
      <c r="AQ2008" s="1">
        <v>8023.51689102202</v>
      </c>
      <c r="AR2008" s="1" t="s">
        <v>1203</v>
      </c>
      <c r="AS2008" s="1" t="s">
        <v>41</v>
      </c>
      <c r="AT2008" s="1" t="s">
        <v>1065</v>
      </c>
      <c r="AU2008" s="1">
        <v>27771</v>
      </c>
      <c r="AV2008" s="1">
        <v>15173</v>
      </c>
      <c r="AW2008" s="1">
        <v>12334</v>
      </c>
      <c r="AX2008" s="1">
        <v>54.6361312160167</v>
      </c>
      <c r="AY2008" s="10">
        <v>44.413236829786499</v>
      </c>
      <c r="AZ2008" s="1">
        <v>12.364196529917299</v>
      </c>
      <c r="BA2008" s="1">
        <v>11.7885519701638</v>
      </c>
      <c r="BB2008" s="10">
        <v>71.485325117561203</v>
      </c>
      <c r="BC2008" s="10">
        <f t="shared" si="137"/>
        <v>83.273877087724998</v>
      </c>
      <c r="BD2008" s="1">
        <v>77781.897821372302</v>
      </c>
      <c r="BE2008" s="1">
        <v>181624.26090865501</v>
      </c>
      <c r="BF2008" s="1" t="s">
        <v>1207</v>
      </c>
      <c r="BG2008" s="1" t="s">
        <v>41</v>
      </c>
      <c r="BH2008" s="1" t="s">
        <v>1065</v>
      </c>
      <c r="BI2008" s="1">
        <v>27356</v>
      </c>
      <c r="BJ2008" s="1">
        <v>14659</v>
      </c>
      <c r="BK2008" s="1">
        <v>11728</v>
      </c>
      <c r="BL2008" s="1">
        <v>53.586050592191803</v>
      </c>
      <c r="BM2008" s="10">
        <v>42.871764877906102</v>
      </c>
      <c r="BN2008" s="1">
        <v>11.8605047748977</v>
      </c>
      <c r="BO2008" s="1">
        <v>11.417121418826699</v>
      </c>
      <c r="BP2008" s="10">
        <v>72.535811732605694</v>
      </c>
      <c r="BQ2008" s="10">
        <f t="shared" si="136"/>
        <v>83.95293315143239</v>
      </c>
      <c r="BR2008" s="1">
        <v>78800.483987052197</v>
      </c>
      <c r="BS2008" s="1">
        <v>186629.95316587001</v>
      </c>
    </row>
    <row r="2009" spans="1:71" customFormat="1" x14ac:dyDescent="0.15">
      <c r="A2009">
        <v>3870</v>
      </c>
      <c r="B2009" t="s">
        <v>109</v>
      </c>
      <c r="C2009" t="s">
        <v>8</v>
      </c>
      <c r="D2009" t="s">
        <v>61</v>
      </c>
      <c r="E2009" t="s">
        <v>233</v>
      </c>
      <c r="F2009" t="s">
        <v>647</v>
      </c>
      <c r="H2009" t="s">
        <v>648</v>
      </c>
      <c r="I2009" t="s">
        <v>1246</v>
      </c>
      <c r="J2009">
        <v>-6.4313637641589869</v>
      </c>
      <c r="K2009" s="13" t="s">
        <v>109</v>
      </c>
      <c r="L2009" s="13">
        <v>88</v>
      </c>
      <c r="M2009" s="13" t="s">
        <v>109</v>
      </c>
      <c r="N2009" s="15" t="s">
        <v>41</v>
      </c>
      <c r="O2009" s="13" t="s">
        <v>996</v>
      </c>
      <c r="P2009" s="13" t="s">
        <v>1117</v>
      </c>
      <c r="Q2009" s="13" t="s">
        <v>41</v>
      </c>
      <c r="R2009" s="13" t="s">
        <v>1065</v>
      </c>
      <c r="S2009" s="13">
        <v>66364</v>
      </c>
      <c r="T2009" s="13">
        <v>38662</v>
      </c>
      <c r="U2009" s="13">
        <v>29734</v>
      </c>
      <c r="V2009" s="32">
        <v>58.257489000060303</v>
      </c>
      <c r="W2009" s="10">
        <v>44.804412030618998</v>
      </c>
      <c r="X2009" s="1">
        <v>96.673841393690694</v>
      </c>
      <c r="Y2009" s="1">
        <v>2.04143404856393</v>
      </c>
      <c r="Z2009" s="10">
        <v>0.83742516983924098</v>
      </c>
      <c r="AA2009" s="10">
        <f t="shared" si="135"/>
        <v>2.8788592184031709</v>
      </c>
      <c r="AB2009" s="1">
        <v>4966.5259033251295</v>
      </c>
      <c r="AC2009" s="1">
        <v>8630.2511832460495</v>
      </c>
      <c r="AD2009" s="1" t="s">
        <v>1121</v>
      </c>
      <c r="AE2009" s="1" t="s">
        <v>41</v>
      </c>
      <c r="AF2009" s="1" t="s">
        <v>1065</v>
      </c>
      <c r="AG2009" s="1">
        <v>63691</v>
      </c>
      <c r="AH2009" s="1">
        <v>36556</v>
      </c>
      <c r="AI2009" s="1">
        <v>28623</v>
      </c>
      <c r="AJ2009" s="32">
        <v>57.395864407844101</v>
      </c>
      <c r="AK2009" s="10">
        <v>44.940415443312197</v>
      </c>
      <c r="AL2009" s="1">
        <v>96.782307934178803</v>
      </c>
      <c r="AM2009" s="1">
        <v>2.10669741117283</v>
      </c>
      <c r="AN2009" s="10">
        <v>0.653320756035356</v>
      </c>
      <c r="AO2009" s="10">
        <f t="shared" si="138"/>
        <v>2.760018167208186</v>
      </c>
      <c r="AP2009" s="1">
        <v>5044.2210391057297</v>
      </c>
      <c r="AQ2009" s="1">
        <v>9336.4875851175602</v>
      </c>
      <c r="AR2009" s="1" t="s">
        <v>1204</v>
      </c>
      <c r="AS2009" s="1" t="s">
        <v>41</v>
      </c>
      <c r="AT2009" s="1" t="s">
        <v>1065</v>
      </c>
      <c r="AU2009" s="1">
        <v>27703</v>
      </c>
      <c r="AV2009" s="1">
        <v>14231</v>
      </c>
      <c r="AW2009" s="1">
        <v>11819</v>
      </c>
      <c r="AX2009" s="1">
        <v>51.369887737790101</v>
      </c>
      <c r="AY2009" s="10">
        <v>42.6632494675667</v>
      </c>
      <c r="AZ2009" s="1">
        <v>9.9754632371605005</v>
      </c>
      <c r="BA2009" s="1">
        <v>12.7083509603181</v>
      </c>
      <c r="BB2009" s="10">
        <v>74.879431423978303</v>
      </c>
      <c r="BC2009" s="10">
        <f t="shared" si="137"/>
        <v>87.587782384296403</v>
      </c>
      <c r="BD2009" s="1">
        <v>93241.033614026106</v>
      </c>
      <c r="BE2009" s="1">
        <v>255343.83471265101</v>
      </c>
      <c r="BF2009" s="1" t="s">
        <v>1208</v>
      </c>
      <c r="BG2009" s="1" t="s">
        <v>41</v>
      </c>
      <c r="BH2009" s="1" t="s">
        <v>1065</v>
      </c>
      <c r="BI2009" s="1">
        <v>21761</v>
      </c>
      <c r="BJ2009" s="1">
        <v>10981</v>
      </c>
      <c r="BK2009" s="1">
        <v>9118</v>
      </c>
      <c r="BL2009" s="1">
        <v>50.461835393594001</v>
      </c>
      <c r="BM2009" s="10">
        <v>41.900647948164099</v>
      </c>
      <c r="BN2009" s="1">
        <v>9.6073700372888808</v>
      </c>
      <c r="BO2009" s="1">
        <v>12.1408203553411</v>
      </c>
      <c r="BP2009" s="10">
        <v>75.795130511077005</v>
      </c>
      <c r="BQ2009" s="10">
        <f t="shared" si="136"/>
        <v>87.935950866418111</v>
      </c>
      <c r="BR2009" s="1">
        <v>95383.520524334395</v>
      </c>
      <c r="BS2009" s="1">
        <v>253392.72290275199</v>
      </c>
    </row>
    <row r="2010" spans="1:71" customFormat="1" x14ac:dyDescent="0.15">
      <c r="A2010">
        <v>3870</v>
      </c>
      <c r="B2010" t="s">
        <v>110</v>
      </c>
      <c r="C2010" t="s">
        <v>8</v>
      </c>
      <c r="D2010" t="s">
        <v>61</v>
      </c>
      <c r="E2010" t="s">
        <v>233</v>
      </c>
      <c r="F2010" t="s">
        <v>647</v>
      </c>
      <c r="H2010" t="s">
        <v>648</v>
      </c>
      <c r="I2010" t="s">
        <v>1247</v>
      </c>
      <c r="J2010">
        <v>-6.9084850188786495</v>
      </c>
      <c r="K2010" s="13" t="s">
        <v>110</v>
      </c>
      <c r="L2010" s="13">
        <v>89</v>
      </c>
      <c r="M2010" s="13" t="s">
        <v>110</v>
      </c>
      <c r="N2010" s="15" t="s">
        <v>42</v>
      </c>
      <c r="O2010" s="13" t="s">
        <v>956</v>
      </c>
      <c r="P2010" s="13" t="s">
        <v>1116</v>
      </c>
      <c r="Q2010" s="13" t="s">
        <v>42</v>
      </c>
      <c r="R2010" s="13" t="s">
        <v>1065</v>
      </c>
      <c r="S2010" s="13">
        <v>55630</v>
      </c>
      <c r="T2010" s="13">
        <v>32554</v>
      </c>
      <c r="U2010" s="13">
        <v>26443</v>
      </c>
      <c r="V2010" s="32">
        <v>58.518784828329999</v>
      </c>
      <c r="W2010" s="10">
        <v>47.533704835520403</v>
      </c>
      <c r="X2010" s="1">
        <v>96.543508679045502</v>
      </c>
      <c r="Y2010" s="1">
        <v>2.0912907007525599</v>
      </c>
      <c r="Z2010" s="10">
        <v>0.866013689823394</v>
      </c>
      <c r="AA2010" s="10">
        <f t="shared" si="135"/>
        <v>2.957304390575954</v>
      </c>
      <c r="AB2010" s="1">
        <v>4906.6649143696304</v>
      </c>
      <c r="AC2010" s="1">
        <v>10071.1739102508</v>
      </c>
      <c r="AD2010" s="1" t="s">
        <v>1120</v>
      </c>
      <c r="AE2010" s="1" t="s">
        <v>42</v>
      </c>
      <c r="AF2010" s="1" t="s">
        <v>1065</v>
      </c>
      <c r="AG2010" s="1">
        <v>74158</v>
      </c>
      <c r="AH2010" s="1">
        <v>43799</v>
      </c>
      <c r="AI2010" s="1">
        <v>34336</v>
      </c>
      <c r="AJ2010" s="32">
        <v>59.061733056446997</v>
      </c>
      <c r="AK2010" s="10">
        <v>46.301140807465103</v>
      </c>
      <c r="AL2010" s="1">
        <v>96.575023299161202</v>
      </c>
      <c r="AM2010" s="1">
        <v>2.1406104380242299</v>
      </c>
      <c r="AN2010" s="10">
        <v>0.76013513513513498</v>
      </c>
      <c r="AO2010" s="10">
        <f t="shared" si="138"/>
        <v>2.900745573159365</v>
      </c>
      <c r="AP2010" s="1">
        <v>4948.4890714535904</v>
      </c>
      <c r="AQ2010" s="1">
        <v>8163.7827475069798</v>
      </c>
      <c r="AR2010" s="1" t="s">
        <v>1203</v>
      </c>
      <c r="AS2010" s="1" t="s">
        <v>42</v>
      </c>
      <c r="AT2010" s="1" t="s">
        <v>1065</v>
      </c>
      <c r="AU2010" s="1">
        <v>26143</v>
      </c>
      <c r="AV2010" s="1">
        <v>12874</v>
      </c>
      <c r="AW2010" s="1">
        <v>10090</v>
      </c>
      <c r="AX2010" s="1">
        <v>49.244539647324302</v>
      </c>
      <c r="AY2010" s="10">
        <v>38.595417511379701</v>
      </c>
      <c r="AZ2010" s="1">
        <v>8.0971258671952402</v>
      </c>
      <c r="BA2010" s="1">
        <v>10.921704658077299</v>
      </c>
      <c r="BB2010" s="10">
        <v>78.107036669970299</v>
      </c>
      <c r="BC2010" s="10">
        <f t="shared" si="137"/>
        <v>89.028741328047602</v>
      </c>
      <c r="BD2010" s="1">
        <v>107367.00759909399</v>
      </c>
      <c r="BE2010" s="1">
        <v>261500.30436919001</v>
      </c>
      <c r="BF2010" s="1" t="s">
        <v>1207</v>
      </c>
      <c r="BG2010" s="1" t="s">
        <v>42</v>
      </c>
      <c r="BH2010" s="1" t="s">
        <v>1065</v>
      </c>
      <c r="BI2010" s="1">
        <v>27788</v>
      </c>
      <c r="BJ2010" s="1">
        <v>13123</v>
      </c>
      <c r="BK2010" s="1">
        <v>10456</v>
      </c>
      <c r="BL2010" s="1">
        <v>47.225421045055398</v>
      </c>
      <c r="BM2010" s="10">
        <v>37.627752986900802</v>
      </c>
      <c r="BN2010" s="1">
        <v>8.0432287681713905</v>
      </c>
      <c r="BO2010" s="1">
        <v>11.715761285386399</v>
      </c>
      <c r="BP2010" s="10">
        <v>77.773527161438395</v>
      </c>
      <c r="BQ2010" s="10">
        <f t="shared" si="136"/>
        <v>89.489288446824787</v>
      </c>
      <c r="BR2010" s="1">
        <v>104537.03789304401</v>
      </c>
      <c r="BS2010" s="1">
        <v>266992.04933407402</v>
      </c>
    </row>
    <row r="2011" spans="1:71" customFormat="1" x14ac:dyDescent="0.15">
      <c r="A2011">
        <v>3870</v>
      </c>
      <c r="B2011" t="s">
        <v>111</v>
      </c>
      <c r="C2011" t="s">
        <v>8</v>
      </c>
      <c r="D2011" t="s">
        <v>61</v>
      </c>
      <c r="E2011" t="s">
        <v>233</v>
      </c>
      <c r="F2011" t="s">
        <v>647</v>
      </c>
      <c r="H2011" t="s">
        <v>648</v>
      </c>
      <c r="I2011" t="s">
        <v>1248</v>
      </c>
      <c r="J2011">
        <v>-7.3856062735983121</v>
      </c>
      <c r="K2011" s="13" t="s">
        <v>111</v>
      </c>
      <c r="L2011" s="13">
        <v>90</v>
      </c>
      <c r="M2011" s="13" t="s">
        <v>111</v>
      </c>
      <c r="N2011" s="15" t="s">
        <v>42</v>
      </c>
      <c r="O2011" s="13" t="s">
        <v>996</v>
      </c>
      <c r="P2011" s="13" t="s">
        <v>1117</v>
      </c>
      <c r="Q2011" s="13" t="s">
        <v>42</v>
      </c>
      <c r="R2011" s="13" t="s">
        <v>1065</v>
      </c>
      <c r="S2011" s="13">
        <v>63501</v>
      </c>
      <c r="T2011" s="13">
        <v>37143</v>
      </c>
      <c r="U2011" s="13">
        <v>28951</v>
      </c>
      <c r="V2011" s="32">
        <v>58.491992252090498</v>
      </c>
      <c r="W2011" s="10">
        <v>45.591408009322699</v>
      </c>
      <c r="X2011" s="1">
        <v>95.461296673690001</v>
      </c>
      <c r="Y2011" s="1">
        <v>2.9429035266484802</v>
      </c>
      <c r="Z2011" s="10">
        <v>0.99478429069807595</v>
      </c>
      <c r="AA2011" s="10">
        <f t="shared" si="135"/>
        <v>3.9376878173465562</v>
      </c>
      <c r="AB2011" s="1">
        <v>5145.6886543995697</v>
      </c>
      <c r="AC2011" s="1">
        <v>9127.0275025450992</v>
      </c>
      <c r="AD2011" s="1" t="s">
        <v>1121</v>
      </c>
      <c r="AE2011" s="1" t="s">
        <v>42</v>
      </c>
      <c r="AF2011" s="1" t="s">
        <v>1065</v>
      </c>
      <c r="AG2011" s="1">
        <v>67545</v>
      </c>
      <c r="AH2011" s="1">
        <v>38736</v>
      </c>
      <c r="AI2011" s="1">
        <v>30578</v>
      </c>
      <c r="AJ2011" s="32">
        <v>57.348434377081901</v>
      </c>
      <c r="AK2011" s="10">
        <v>45.270560367162602</v>
      </c>
      <c r="AL2011" s="1">
        <v>95.849957485774098</v>
      </c>
      <c r="AM2011" s="1">
        <v>2.4887173785074199</v>
      </c>
      <c r="AN2011" s="10">
        <v>1.0203414219373399</v>
      </c>
      <c r="AO2011" s="10">
        <f t="shared" si="138"/>
        <v>3.5090588004447598</v>
      </c>
      <c r="AP2011" s="1">
        <v>5312.2504689768002</v>
      </c>
      <c r="AQ2011" s="1">
        <v>9302.1122606412591</v>
      </c>
      <c r="AR2011" s="1" t="s">
        <v>1204</v>
      </c>
      <c r="AS2011" s="1" t="s">
        <v>42</v>
      </c>
      <c r="AT2011" s="1" t="s">
        <v>1065</v>
      </c>
      <c r="AU2011" s="1">
        <v>27607</v>
      </c>
      <c r="AV2011" s="1">
        <v>13414</v>
      </c>
      <c r="AW2011" s="1">
        <v>10716</v>
      </c>
      <c r="AX2011" s="1">
        <v>48.589125946317999</v>
      </c>
      <c r="AY2011" s="10">
        <v>38.8162422573985</v>
      </c>
      <c r="AZ2011" s="1">
        <v>8.1187010078387498</v>
      </c>
      <c r="BA2011" s="1">
        <v>12.691302724897399</v>
      </c>
      <c r="BB2011" s="10">
        <v>77.025009331840195</v>
      </c>
      <c r="BC2011" s="10">
        <f t="shared" si="137"/>
        <v>89.716312056737593</v>
      </c>
      <c r="BD2011" s="1">
        <v>111159.69711465501</v>
      </c>
      <c r="BE2011" s="1">
        <v>295908.74051052501</v>
      </c>
      <c r="BF2011" s="1" t="s">
        <v>1208</v>
      </c>
      <c r="BG2011" s="1" t="s">
        <v>42</v>
      </c>
      <c r="BH2011" s="1" t="s">
        <v>1065</v>
      </c>
      <c r="BI2011" s="1">
        <v>22250</v>
      </c>
      <c r="BJ2011" s="1">
        <v>10625</v>
      </c>
      <c r="BK2011" s="1">
        <v>8882</v>
      </c>
      <c r="BL2011" s="1">
        <v>47.752808988764002</v>
      </c>
      <c r="BM2011" s="10">
        <v>39.919101123595503</v>
      </c>
      <c r="BN2011" s="1">
        <v>6.9916685431209196</v>
      </c>
      <c r="BO2011" s="1">
        <v>12.4971853186219</v>
      </c>
      <c r="BP2011" s="10">
        <v>78.619680252195494</v>
      </c>
      <c r="BQ2011" s="10">
        <f t="shared" si="136"/>
        <v>91.116865570817396</v>
      </c>
      <c r="BR2011" s="1">
        <v>114221.24890896</v>
      </c>
      <c r="BS2011" s="1">
        <v>315860.76121768</v>
      </c>
    </row>
    <row r="2012" spans="1:71" customFormat="1" x14ac:dyDescent="0.15">
      <c r="A2012">
        <v>3870</v>
      </c>
      <c r="B2012" t="s">
        <v>112</v>
      </c>
      <c r="C2012" t="s">
        <v>8</v>
      </c>
      <c r="D2012" t="s">
        <v>61</v>
      </c>
      <c r="E2012" t="s">
        <v>233</v>
      </c>
      <c r="F2012" t="s">
        <v>647</v>
      </c>
      <c r="H2012" t="s">
        <v>648</v>
      </c>
      <c r="I2012" t="s">
        <v>1249</v>
      </c>
      <c r="J2012">
        <v>-7.8627275283179747</v>
      </c>
      <c r="K2012" s="13" t="s">
        <v>112</v>
      </c>
      <c r="L2012" s="13">
        <v>91</v>
      </c>
      <c r="M2012" s="13" t="s">
        <v>112</v>
      </c>
      <c r="N2012" s="15" t="s">
        <v>43</v>
      </c>
      <c r="O2012" s="13" t="s">
        <v>956</v>
      </c>
      <c r="P2012" s="13" t="s">
        <v>1116</v>
      </c>
      <c r="Q2012" s="13" t="s">
        <v>43</v>
      </c>
      <c r="R2012" s="13" t="s">
        <v>1065</v>
      </c>
      <c r="S2012" s="13">
        <v>52082</v>
      </c>
      <c r="T2012" s="13">
        <v>31011</v>
      </c>
      <c r="U2012" s="13">
        <v>23718</v>
      </c>
      <c r="V2012" s="32">
        <v>59.542644291693897</v>
      </c>
      <c r="W2012" s="10">
        <v>45.539725816980898</v>
      </c>
      <c r="X2012" s="1">
        <v>96.091576018213999</v>
      </c>
      <c r="Y2012" s="1">
        <v>2.3231301121511101</v>
      </c>
      <c r="Z2012" s="10">
        <v>1.0287545324226299</v>
      </c>
      <c r="AA2012" s="10">
        <f t="shared" si="135"/>
        <v>3.3518846445737402</v>
      </c>
      <c r="AB2012" s="1">
        <v>4855.8215216859498</v>
      </c>
      <c r="AC2012" s="1">
        <v>10380.6061112719</v>
      </c>
      <c r="AD2012" s="1" t="s">
        <v>1120</v>
      </c>
      <c r="AE2012" s="1" t="s">
        <v>43</v>
      </c>
      <c r="AF2012" s="1" t="s">
        <v>1065</v>
      </c>
      <c r="AG2012" s="1">
        <v>77132</v>
      </c>
      <c r="AH2012" s="1">
        <v>45546</v>
      </c>
      <c r="AI2012" s="1">
        <v>34885</v>
      </c>
      <c r="AJ2012" s="32">
        <v>59.049421770471398</v>
      </c>
      <c r="AK2012" s="10">
        <v>45.227661670901803</v>
      </c>
      <c r="AL2012" s="1">
        <v>96.674788591085004</v>
      </c>
      <c r="AM2012" s="1">
        <v>2.01519277626487</v>
      </c>
      <c r="AN2012" s="10">
        <v>0.82843629066934199</v>
      </c>
      <c r="AO2012" s="10">
        <f t="shared" si="138"/>
        <v>2.8436290669342119</v>
      </c>
      <c r="AP2012" s="1">
        <v>4803.4459460735197</v>
      </c>
      <c r="AQ2012" s="1">
        <v>7886.7492821126598</v>
      </c>
      <c r="AR2012" s="1" t="s">
        <v>1203</v>
      </c>
      <c r="AS2012" s="1" t="s">
        <v>43</v>
      </c>
      <c r="AT2012" s="1" t="s">
        <v>1065</v>
      </c>
      <c r="AU2012" s="1">
        <v>26723</v>
      </c>
      <c r="AV2012" s="1">
        <v>12809</v>
      </c>
      <c r="AW2012" s="1">
        <v>9988</v>
      </c>
      <c r="AX2012" s="1">
        <v>47.932492609362697</v>
      </c>
      <c r="AY2012" s="10">
        <v>37.3760431089324</v>
      </c>
      <c r="AZ2012" s="1">
        <v>7.9295154185022003</v>
      </c>
      <c r="BA2012" s="1">
        <v>10.3724469363236</v>
      </c>
      <c r="BB2012" s="10">
        <v>78.454144973968795</v>
      </c>
      <c r="BC2012" s="10">
        <f t="shared" si="137"/>
        <v>88.826591910292393</v>
      </c>
      <c r="BD2012" s="1">
        <v>117877.02535149299</v>
      </c>
      <c r="BE2012" s="1">
        <v>266081.10837061302</v>
      </c>
      <c r="BF2012" s="1" t="s">
        <v>1207</v>
      </c>
      <c r="BG2012" s="1" t="s">
        <v>43</v>
      </c>
      <c r="BH2012" s="1" t="s">
        <v>1065</v>
      </c>
      <c r="BI2012" s="1">
        <v>28052</v>
      </c>
      <c r="BJ2012" s="1">
        <v>13444</v>
      </c>
      <c r="BK2012" s="1">
        <v>10643</v>
      </c>
      <c r="BL2012" s="1">
        <v>47.925281619848903</v>
      </c>
      <c r="BM2012" s="10">
        <v>37.9402538143448</v>
      </c>
      <c r="BN2012" s="1">
        <v>7.0562811237433101</v>
      </c>
      <c r="BO2012" s="1">
        <v>10.683078079488901</v>
      </c>
      <c r="BP2012" s="10">
        <v>80.184158601897906</v>
      </c>
      <c r="BQ2012" s="10">
        <f t="shared" si="136"/>
        <v>90.8672366813868</v>
      </c>
      <c r="BR2012" s="1">
        <v>115398.263475503</v>
      </c>
      <c r="BS2012" s="1">
        <v>299134.08553061401</v>
      </c>
    </row>
    <row r="2013" spans="1:71" customFormat="1" x14ac:dyDescent="0.15">
      <c r="A2013">
        <v>3870</v>
      </c>
      <c r="B2013" t="s">
        <v>113</v>
      </c>
      <c r="C2013" t="s">
        <v>8</v>
      </c>
      <c r="D2013" t="s">
        <v>61</v>
      </c>
      <c r="E2013" t="s">
        <v>233</v>
      </c>
      <c r="F2013" t="s">
        <v>647</v>
      </c>
      <c r="H2013" t="s">
        <v>648</v>
      </c>
      <c r="I2013" t="s">
        <v>1250</v>
      </c>
      <c r="J2013">
        <v>-8.3398487830376364</v>
      </c>
      <c r="K2013" s="13" t="s">
        <v>113</v>
      </c>
      <c r="L2013" s="13">
        <v>92</v>
      </c>
      <c r="M2013" s="13" t="s">
        <v>113</v>
      </c>
      <c r="N2013" s="15" t="s">
        <v>43</v>
      </c>
      <c r="O2013" s="13" t="s">
        <v>996</v>
      </c>
      <c r="P2013" s="13" t="s">
        <v>1117</v>
      </c>
      <c r="Q2013" s="13" t="s">
        <v>43</v>
      </c>
      <c r="R2013" s="13" t="s">
        <v>1065</v>
      </c>
      <c r="S2013" s="13">
        <v>58662</v>
      </c>
      <c r="T2013" s="13">
        <v>34294</v>
      </c>
      <c r="U2013" s="13">
        <v>27079</v>
      </c>
      <c r="V2013" s="32">
        <v>58.460332071869402</v>
      </c>
      <c r="W2013" s="10">
        <v>46.161058265998399</v>
      </c>
      <c r="X2013" s="1">
        <v>95.852874921525896</v>
      </c>
      <c r="Y2013" s="1">
        <v>2.68843014882381</v>
      </c>
      <c r="Z2013" s="10">
        <v>0.94168913179955005</v>
      </c>
      <c r="AA2013" s="10">
        <f t="shared" si="135"/>
        <v>3.6301192806233602</v>
      </c>
      <c r="AB2013" s="1">
        <v>5192.3711593294802</v>
      </c>
      <c r="AC2013" s="1">
        <v>9738.5867909314002</v>
      </c>
      <c r="AD2013" s="1" t="s">
        <v>1121</v>
      </c>
      <c r="AE2013" s="1" t="s">
        <v>43</v>
      </c>
      <c r="AF2013" s="1" t="s">
        <v>1065</v>
      </c>
      <c r="AG2013" s="1">
        <v>66991</v>
      </c>
      <c r="AH2013" s="1">
        <v>38318</v>
      </c>
      <c r="AI2013" s="1">
        <v>29583</v>
      </c>
      <c r="AJ2013" s="32">
        <v>57.198728187368502</v>
      </c>
      <c r="AK2013" s="10">
        <v>44.159663238345402</v>
      </c>
      <c r="AL2013" s="1">
        <v>96.281648243923897</v>
      </c>
      <c r="AM2013" s="1">
        <v>2.36284352499746</v>
      </c>
      <c r="AN2013" s="10">
        <v>0.80113578744549196</v>
      </c>
      <c r="AO2013" s="10">
        <f t="shared" si="138"/>
        <v>3.1639793124429518</v>
      </c>
      <c r="AP2013" s="1">
        <v>5053.4544191203804</v>
      </c>
      <c r="AQ2013" s="1">
        <v>9023.54374638841</v>
      </c>
      <c r="AR2013" s="1" t="s">
        <v>1204</v>
      </c>
      <c r="AS2013" s="1" t="s">
        <v>43</v>
      </c>
      <c r="AT2013" s="1" t="s">
        <v>1065</v>
      </c>
      <c r="AU2013" s="1">
        <v>28517</v>
      </c>
      <c r="AV2013" s="1">
        <v>13820</v>
      </c>
      <c r="AW2013" s="1">
        <v>10820</v>
      </c>
      <c r="AX2013" s="1">
        <v>48.462320720973501</v>
      </c>
      <c r="AY2013" s="10">
        <v>37.942280043482803</v>
      </c>
      <c r="AZ2013" s="1">
        <v>6.9500924214417701</v>
      </c>
      <c r="BA2013" s="1">
        <v>12.134935304990799</v>
      </c>
      <c r="BB2013" s="10">
        <v>78.696857670979696</v>
      </c>
      <c r="BC2013" s="10">
        <f t="shared" si="137"/>
        <v>90.831792975970501</v>
      </c>
      <c r="BD2013" s="1">
        <v>118478.41799427501</v>
      </c>
      <c r="BE2013" s="1">
        <v>311384.69518426701</v>
      </c>
      <c r="BF2013" s="1" t="s">
        <v>1208</v>
      </c>
      <c r="BG2013" s="1" t="s">
        <v>43</v>
      </c>
      <c r="BH2013" s="1" t="s">
        <v>1065</v>
      </c>
      <c r="BI2013" s="1">
        <v>22890</v>
      </c>
      <c r="BJ2013" s="1">
        <v>10852</v>
      </c>
      <c r="BK2013" s="1">
        <v>8900</v>
      </c>
      <c r="BL2013" s="1">
        <v>47.409349060725198</v>
      </c>
      <c r="BM2013" s="10">
        <v>38.881607688947099</v>
      </c>
      <c r="BN2013" s="1">
        <v>6.8988764044943798</v>
      </c>
      <c r="BO2013" s="1">
        <v>11.550561797752801</v>
      </c>
      <c r="BP2013" s="10">
        <v>79.606741573033702</v>
      </c>
      <c r="BQ2013" s="10">
        <f t="shared" si="136"/>
        <v>91.157303370786508</v>
      </c>
      <c r="BR2013" s="1">
        <v>123393.278343118</v>
      </c>
      <c r="BS2013" s="1">
        <v>330992.47061119799</v>
      </c>
    </row>
    <row r="2014" spans="1:71" customFormat="1" x14ac:dyDescent="0.15">
      <c r="A2014">
        <v>3870</v>
      </c>
      <c r="B2014" t="s">
        <v>114</v>
      </c>
      <c r="C2014" t="s">
        <v>8</v>
      </c>
      <c r="D2014" t="s">
        <v>61</v>
      </c>
      <c r="E2014" t="s">
        <v>233</v>
      </c>
      <c r="F2014" t="s">
        <v>647</v>
      </c>
      <c r="H2014" t="s">
        <v>648</v>
      </c>
      <c r="I2014" t="s">
        <v>1251</v>
      </c>
      <c r="J2014">
        <v>-8.816970037757299</v>
      </c>
      <c r="K2014" s="13" t="s">
        <v>114</v>
      </c>
      <c r="L2014" s="13">
        <v>93</v>
      </c>
      <c r="M2014" s="13" t="s">
        <v>114</v>
      </c>
      <c r="N2014" s="15" t="s">
        <v>44</v>
      </c>
      <c r="O2014" s="13" t="s">
        <v>956</v>
      </c>
      <c r="P2014" s="13" t="s">
        <v>1116</v>
      </c>
      <c r="Q2014" s="13" t="s">
        <v>44</v>
      </c>
      <c r="R2014" s="13" t="s">
        <v>1065</v>
      </c>
      <c r="S2014" s="13">
        <v>52980</v>
      </c>
      <c r="T2014" s="13">
        <v>31121</v>
      </c>
      <c r="U2014" s="13">
        <v>24596</v>
      </c>
      <c r="V2014" s="32">
        <v>58.741034352585899</v>
      </c>
      <c r="W2014" s="10">
        <v>46.425066062665202</v>
      </c>
      <c r="X2014" s="1">
        <v>96.861278256627102</v>
      </c>
      <c r="Y2014" s="1">
        <v>2.1141649048625801</v>
      </c>
      <c r="Z2014" s="10">
        <v>0.581395348837209</v>
      </c>
      <c r="AA2014" s="10">
        <f t="shared" si="135"/>
        <v>2.6955602536997891</v>
      </c>
      <c r="AB2014" s="1">
        <v>4729.1429499035703</v>
      </c>
      <c r="AC2014" s="1">
        <v>10445.7572962782</v>
      </c>
      <c r="AD2014" s="1" t="s">
        <v>1120</v>
      </c>
      <c r="AE2014" s="1" t="s">
        <v>44</v>
      </c>
      <c r="AF2014" s="1" t="s">
        <v>1065</v>
      </c>
      <c r="AG2014" s="1">
        <v>76849</v>
      </c>
      <c r="AH2014" s="1">
        <v>43477</v>
      </c>
      <c r="AI2014" s="1">
        <v>32629</v>
      </c>
      <c r="AJ2014" s="32">
        <v>56.5745813218129</v>
      </c>
      <c r="AK2014" s="10">
        <v>42.458587619877903</v>
      </c>
      <c r="AL2014" s="1">
        <v>96.356002329216295</v>
      </c>
      <c r="AM2014" s="1">
        <v>2.29550399950964</v>
      </c>
      <c r="AN2014" s="10">
        <v>0.87958564467191802</v>
      </c>
      <c r="AO2014" s="10">
        <f t="shared" si="138"/>
        <v>3.1750896441815581</v>
      </c>
      <c r="AP2014" s="1">
        <v>4651.1243946570903</v>
      </c>
      <c r="AQ2014" s="1">
        <v>8045.8430039053801</v>
      </c>
      <c r="AR2014" s="1" t="s">
        <v>1203</v>
      </c>
      <c r="AS2014" s="1" t="s">
        <v>44</v>
      </c>
      <c r="AT2014" s="1" t="s">
        <v>1065</v>
      </c>
      <c r="AU2014" s="1">
        <v>28352</v>
      </c>
      <c r="AV2014" s="1">
        <v>13511</v>
      </c>
      <c r="AW2014" s="1">
        <v>10921</v>
      </c>
      <c r="AX2014" s="1">
        <v>47.654486455981903</v>
      </c>
      <c r="AY2014" s="10">
        <v>38.519328442437903</v>
      </c>
      <c r="AZ2014" s="1">
        <v>7.7373866862009004</v>
      </c>
      <c r="BA2014" s="1">
        <v>11.390898269389201</v>
      </c>
      <c r="BB2014" s="10">
        <v>78.381100631810298</v>
      </c>
      <c r="BC2014" s="10">
        <f t="shared" si="137"/>
        <v>89.771998901199495</v>
      </c>
      <c r="BD2014" s="1">
        <v>107732.06957271299</v>
      </c>
      <c r="BE2014" s="1">
        <v>278515.76323969098</v>
      </c>
      <c r="BF2014" s="1" t="s">
        <v>1207</v>
      </c>
      <c r="BG2014" s="1" t="s">
        <v>44</v>
      </c>
      <c r="BH2014" s="1" t="s">
        <v>1065</v>
      </c>
      <c r="BI2014" s="1">
        <v>28824</v>
      </c>
      <c r="BJ2014" s="1">
        <v>13781</v>
      </c>
      <c r="BK2014" s="1">
        <v>10889</v>
      </c>
      <c r="BL2014" s="1">
        <v>47.810852067721299</v>
      </c>
      <c r="BM2014" s="10">
        <v>37.777546489036901</v>
      </c>
      <c r="BN2014" s="1">
        <v>8.2193038846542397</v>
      </c>
      <c r="BO2014" s="1">
        <v>11.29580310405</v>
      </c>
      <c r="BP2014" s="10">
        <v>78.391036826154803</v>
      </c>
      <c r="BQ2014" s="10">
        <f t="shared" si="136"/>
        <v>89.686839930204798</v>
      </c>
      <c r="BR2014" s="1">
        <v>109180.66907884</v>
      </c>
      <c r="BS2014" s="1">
        <v>283273.39918488101</v>
      </c>
    </row>
    <row r="2015" spans="1:71" customFormat="1" x14ac:dyDescent="0.15">
      <c r="A2015">
        <v>3870</v>
      </c>
      <c r="B2015" t="s">
        <v>115</v>
      </c>
      <c r="C2015" t="s">
        <v>8</v>
      </c>
      <c r="D2015" t="s">
        <v>61</v>
      </c>
      <c r="E2015" t="s">
        <v>233</v>
      </c>
      <c r="F2015" t="s">
        <v>647</v>
      </c>
      <c r="H2015" t="s">
        <v>648</v>
      </c>
      <c r="I2015" t="s">
        <v>1252</v>
      </c>
      <c r="J2015">
        <v>-9.2940912924769616</v>
      </c>
      <c r="K2015" s="13" t="s">
        <v>115</v>
      </c>
      <c r="L2015" s="13">
        <v>94</v>
      </c>
      <c r="M2015" s="13" t="s">
        <v>115</v>
      </c>
      <c r="N2015" s="15" t="s">
        <v>44</v>
      </c>
      <c r="O2015" s="13" t="s">
        <v>996</v>
      </c>
      <c r="P2015" s="13" t="s">
        <v>1117</v>
      </c>
      <c r="Q2015" s="13" t="s">
        <v>44</v>
      </c>
      <c r="R2015" s="13" t="s">
        <v>1065</v>
      </c>
      <c r="S2015" s="13">
        <v>55765</v>
      </c>
      <c r="T2015" s="13">
        <v>32467</v>
      </c>
      <c r="U2015" s="13">
        <v>24961</v>
      </c>
      <c r="V2015" s="32">
        <v>58.221106428763598</v>
      </c>
      <c r="W2015" s="10">
        <v>44.7610508383395</v>
      </c>
      <c r="X2015" s="1">
        <v>95.737350266415604</v>
      </c>
      <c r="Y2015" s="1">
        <v>2.7723248267297</v>
      </c>
      <c r="Z2015" s="10">
        <v>1.0456311846480499</v>
      </c>
      <c r="AA2015" s="10">
        <f t="shared" si="135"/>
        <v>3.81795601137775</v>
      </c>
      <c r="AB2015" s="1">
        <v>4851.6742807784003</v>
      </c>
      <c r="AC2015" s="1">
        <v>10211.668745421</v>
      </c>
      <c r="AD2015" s="1" t="s">
        <v>1121</v>
      </c>
      <c r="AE2015" s="1" t="s">
        <v>44</v>
      </c>
      <c r="AF2015" s="1" t="s">
        <v>1065</v>
      </c>
      <c r="AG2015" s="1">
        <v>72698</v>
      </c>
      <c r="AH2015" s="1">
        <v>41316</v>
      </c>
      <c r="AI2015" s="1">
        <v>31656</v>
      </c>
      <c r="AJ2015" s="32">
        <v>56.832375030949997</v>
      </c>
      <c r="AK2015" s="10">
        <v>43.544526671985501</v>
      </c>
      <c r="AL2015" s="1">
        <v>96.799974728329502</v>
      </c>
      <c r="AM2015" s="1">
        <v>2.0027798837503199</v>
      </c>
      <c r="AN2015" s="10">
        <v>0.67917614354308797</v>
      </c>
      <c r="AO2015" s="10">
        <f t="shared" si="138"/>
        <v>2.681956027293408</v>
      </c>
      <c r="AP2015" s="1">
        <v>4766.5872662781403</v>
      </c>
      <c r="AQ2015" s="1">
        <v>8892.8834925841402</v>
      </c>
      <c r="AR2015" s="1" t="s">
        <v>1204</v>
      </c>
      <c r="AS2015" s="1" t="s">
        <v>44</v>
      </c>
      <c r="AT2015" s="1" t="s">
        <v>1065</v>
      </c>
      <c r="AU2015" s="1">
        <v>28298</v>
      </c>
      <c r="AV2015" s="1">
        <v>13312</v>
      </c>
      <c r="AW2015" s="1">
        <v>10454</v>
      </c>
      <c r="AX2015" s="1">
        <v>47.042193794614498</v>
      </c>
      <c r="AY2015" s="10">
        <v>36.942540108841598</v>
      </c>
      <c r="AZ2015" s="1">
        <v>6.39946431987756</v>
      </c>
      <c r="BA2015" s="1">
        <v>10.2735794911039</v>
      </c>
      <c r="BB2015" s="10">
        <v>80.600726994451904</v>
      </c>
      <c r="BC2015" s="10">
        <f t="shared" si="137"/>
        <v>90.874306485555806</v>
      </c>
      <c r="BD2015" s="1">
        <v>132090.21270574399</v>
      </c>
      <c r="BE2015" s="1">
        <v>314037.37588120101</v>
      </c>
      <c r="BF2015" s="1" t="s">
        <v>1208</v>
      </c>
      <c r="BG2015" s="1" t="s">
        <v>44</v>
      </c>
      <c r="BH2015" s="1" t="s">
        <v>1065</v>
      </c>
      <c r="BI2015" s="1">
        <v>23320</v>
      </c>
      <c r="BJ2015" s="1">
        <v>10753</v>
      </c>
      <c r="BK2015" s="1">
        <v>8821</v>
      </c>
      <c r="BL2015" s="1">
        <v>46.1106346483705</v>
      </c>
      <c r="BM2015" s="10">
        <v>37.8259005145798</v>
      </c>
      <c r="BN2015" s="1">
        <v>6.9946718059177</v>
      </c>
      <c r="BO2015" s="1">
        <v>11.801383063144799</v>
      </c>
      <c r="BP2015" s="10">
        <v>79.503457657861901</v>
      </c>
      <c r="BQ2015" s="10">
        <f t="shared" si="136"/>
        <v>91.304840721006698</v>
      </c>
      <c r="BR2015" s="1">
        <v>117296.472690635</v>
      </c>
      <c r="BS2015" s="1">
        <v>334625.59284370998</v>
      </c>
    </row>
    <row r="2016" spans="1:71" customFormat="1" x14ac:dyDescent="0.15">
      <c r="A2016">
        <v>3870</v>
      </c>
      <c r="B2016" t="s">
        <v>116</v>
      </c>
      <c r="C2016" t="s">
        <v>8</v>
      </c>
      <c r="D2016" t="s">
        <v>9</v>
      </c>
      <c r="G2016" t="s">
        <v>1049</v>
      </c>
      <c r="H2016" t="s">
        <v>10</v>
      </c>
      <c r="K2016" s="13" t="s">
        <v>116</v>
      </c>
      <c r="L2016" s="13">
        <v>95</v>
      </c>
      <c r="M2016" s="13" t="s">
        <v>116</v>
      </c>
      <c r="N2016" s="15" t="s">
        <v>45</v>
      </c>
      <c r="O2016" s="13" t="s">
        <v>956</v>
      </c>
      <c r="P2016" s="13" t="s">
        <v>1116</v>
      </c>
      <c r="Q2016" s="13" t="s">
        <v>45</v>
      </c>
      <c r="R2016" s="13" t="s">
        <v>1065</v>
      </c>
      <c r="S2016" s="13">
        <v>7109</v>
      </c>
      <c r="T2016" s="13">
        <v>694</v>
      </c>
      <c r="U2016" s="13">
        <v>568</v>
      </c>
      <c r="V2016" s="32">
        <v>9.7622731748487794</v>
      </c>
      <c r="W2016" s="10">
        <v>7.9898719932479896</v>
      </c>
      <c r="X2016" s="1">
        <v>11.971830985915499</v>
      </c>
      <c r="Y2016" s="1">
        <v>4.9295774647887303</v>
      </c>
      <c r="Z2016" s="10">
        <v>80.2816901408451</v>
      </c>
      <c r="AA2016" s="10">
        <f t="shared" si="135"/>
        <v>85.211267605633836</v>
      </c>
      <c r="AB2016" s="1">
        <v>139105.64176861601</v>
      </c>
      <c r="AC2016" s="1">
        <v>272115.09938542399</v>
      </c>
      <c r="AD2016" s="1" t="s">
        <v>1120</v>
      </c>
      <c r="AE2016" s="1" t="s">
        <v>45</v>
      </c>
      <c r="AF2016" s="1" t="s">
        <v>1065</v>
      </c>
      <c r="AG2016" s="1">
        <v>10807</v>
      </c>
      <c r="AH2016" s="1">
        <v>1131</v>
      </c>
      <c r="AI2016" s="1">
        <v>922</v>
      </c>
      <c r="AJ2016" s="32">
        <v>10.4654390672712</v>
      </c>
      <c r="AK2016" s="10">
        <v>8.5315073563431092</v>
      </c>
      <c r="AL2016" s="1">
        <v>8.6767895878524897</v>
      </c>
      <c r="AM2016" s="1">
        <v>5.4229934924078096</v>
      </c>
      <c r="AN2016" s="10">
        <v>83.405639913232093</v>
      </c>
      <c r="AO2016" s="10">
        <f t="shared" si="138"/>
        <v>88.828633405639906</v>
      </c>
      <c r="AP2016" s="1">
        <v>167812.36530149</v>
      </c>
      <c r="AQ2016" s="1">
        <v>247233.744659021</v>
      </c>
      <c r="AR2016" s="1" t="s">
        <v>1203</v>
      </c>
      <c r="AS2016" s="1" t="s">
        <v>45</v>
      </c>
      <c r="AT2016" s="1" t="s">
        <v>1065</v>
      </c>
      <c r="AU2016" s="1">
        <v>8092</v>
      </c>
      <c r="AV2016" s="1">
        <v>469</v>
      </c>
      <c r="AW2016" s="1">
        <v>392</v>
      </c>
      <c r="AX2016" s="1">
        <v>5.7958477508650503</v>
      </c>
      <c r="AY2016" s="10">
        <v>4.8442906574394504</v>
      </c>
      <c r="AZ2016" s="1">
        <v>7.1428571428571397</v>
      </c>
      <c r="BA2016" s="1">
        <v>9.6938775510204103</v>
      </c>
      <c r="BB2016" s="10">
        <v>79.846938775510196</v>
      </c>
      <c r="BC2016" s="10">
        <f t="shared" si="137"/>
        <v>89.540816326530603</v>
      </c>
      <c r="BD2016" s="1">
        <v>159371.53110511799</v>
      </c>
      <c r="BE2016" s="1">
        <v>286752.42452413402</v>
      </c>
      <c r="BF2016" s="1" t="s">
        <v>1207</v>
      </c>
      <c r="BG2016" s="1" t="s">
        <v>45</v>
      </c>
      <c r="BH2016" s="1" t="s">
        <v>1065</v>
      </c>
      <c r="BI2016" s="1">
        <v>7855</v>
      </c>
      <c r="BJ2016" s="1">
        <v>425</v>
      </c>
      <c r="BK2016" s="1">
        <v>368</v>
      </c>
      <c r="BL2016" s="1">
        <v>5.4105665181413096</v>
      </c>
      <c r="BM2016" s="10">
        <v>4.6849140674729499</v>
      </c>
      <c r="BN2016" s="1">
        <v>10.5978260869565</v>
      </c>
      <c r="BO2016" s="1">
        <v>5.9782608695652204</v>
      </c>
      <c r="BP2016" s="10">
        <v>80.163043478260903</v>
      </c>
      <c r="BQ2016" s="10">
        <f t="shared" si="136"/>
        <v>86.141304347826122</v>
      </c>
      <c r="BR2016" s="1">
        <v>153028.77787229599</v>
      </c>
      <c r="BS2016" s="1">
        <v>222400.500988588</v>
      </c>
    </row>
    <row r="2017" spans="1:71" customFormat="1" x14ac:dyDescent="0.15">
      <c r="A2017">
        <v>3870</v>
      </c>
      <c r="B2017" t="s">
        <v>117</v>
      </c>
      <c r="C2017" t="s">
        <v>8</v>
      </c>
      <c r="D2017" t="s">
        <v>9</v>
      </c>
      <c r="G2017" t="s">
        <v>1049</v>
      </c>
      <c r="H2017" t="s">
        <v>10</v>
      </c>
      <c r="K2017" s="13" t="s">
        <v>117</v>
      </c>
      <c r="L2017" s="13">
        <v>96</v>
      </c>
      <c r="M2017" s="13" t="s">
        <v>117</v>
      </c>
      <c r="N2017" s="15" t="s">
        <v>45</v>
      </c>
      <c r="O2017" s="13" t="s">
        <v>996</v>
      </c>
      <c r="P2017" s="13" t="s">
        <v>1117</v>
      </c>
      <c r="Q2017" s="13" t="s">
        <v>45</v>
      </c>
      <c r="R2017" s="13" t="s">
        <v>1065</v>
      </c>
      <c r="S2017" s="13">
        <v>7714</v>
      </c>
      <c r="T2017" s="13">
        <v>842</v>
      </c>
      <c r="U2017" s="13">
        <v>683</v>
      </c>
      <c r="V2017" s="32">
        <v>10.9152190821882</v>
      </c>
      <c r="W2017" s="10">
        <v>8.8540316308011402</v>
      </c>
      <c r="X2017" s="1">
        <v>8.0527086383601798</v>
      </c>
      <c r="Y2017" s="1">
        <v>7.17423133235725</v>
      </c>
      <c r="Z2017" s="10">
        <v>82.576866764275294</v>
      </c>
      <c r="AA2017" s="10">
        <f t="shared" si="135"/>
        <v>89.751098096632546</v>
      </c>
      <c r="AB2017" s="1">
        <v>149088.83641475</v>
      </c>
      <c r="AC2017" s="1">
        <v>320073.34726522298</v>
      </c>
      <c r="AD2017" s="1" t="s">
        <v>1121</v>
      </c>
      <c r="AE2017" s="1" t="s">
        <v>45</v>
      </c>
      <c r="AF2017" s="1" t="s">
        <v>1065</v>
      </c>
      <c r="AG2017" s="1">
        <v>10049</v>
      </c>
      <c r="AH2017" s="1">
        <v>1022</v>
      </c>
      <c r="AI2017" s="1">
        <v>850</v>
      </c>
      <c r="AJ2017" s="32">
        <v>10.1701661856901</v>
      </c>
      <c r="AK2017" s="10">
        <v>8.4585530898596897</v>
      </c>
      <c r="AL2017" s="1">
        <v>12.235294117647101</v>
      </c>
      <c r="AM2017" s="1">
        <v>6.8235294117647101</v>
      </c>
      <c r="AN2017" s="10">
        <v>78.941176470588204</v>
      </c>
      <c r="AO2017" s="10">
        <f t="shared" si="138"/>
        <v>85.764705882352914</v>
      </c>
      <c r="AP2017" s="1">
        <v>150605.47541335301</v>
      </c>
      <c r="AQ2017" s="1">
        <v>239469.948295651</v>
      </c>
      <c r="AR2017" s="1" t="s">
        <v>1204</v>
      </c>
      <c r="AS2017" s="1" t="s">
        <v>45</v>
      </c>
      <c r="AT2017" s="1" t="s">
        <v>1065</v>
      </c>
      <c r="AU2017" s="1">
        <v>8476</v>
      </c>
      <c r="AV2017" s="1">
        <v>492</v>
      </c>
      <c r="AW2017" s="1">
        <v>397</v>
      </c>
      <c r="AX2017" s="1">
        <v>5.8046248230297302</v>
      </c>
      <c r="AY2017" s="10">
        <v>4.68381311939594</v>
      </c>
      <c r="AZ2017" s="1">
        <v>13.0982367758186</v>
      </c>
      <c r="BA2017" s="1">
        <v>8.5642317380352608</v>
      </c>
      <c r="BB2017" s="10">
        <v>75.314861460957204</v>
      </c>
      <c r="BC2017" s="10">
        <f t="shared" si="137"/>
        <v>83.879093198992464</v>
      </c>
      <c r="BD2017" s="1">
        <v>108266.97678570601</v>
      </c>
      <c r="BE2017" s="1">
        <v>202634.08910263301</v>
      </c>
      <c r="BF2017" s="1" t="s">
        <v>1208</v>
      </c>
      <c r="BG2017" s="1" t="s">
        <v>45</v>
      </c>
      <c r="BH2017" s="1" t="s">
        <v>1065</v>
      </c>
      <c r="BI2017" s="1">
        <v>7014</v>
      </c>
      <c r="BJ2017" s="1">
        <v>360</v>
      </c>
      <c r="BK2017" s="1">
        <v>299</v>
      </c>
      <c r="BL2017" s="1">
        <v>5.1325919589392601</v>
      </c>
      <c r="BM2017" s="10">
        <v>4.2629027658967802</v>
      </c>
      <c r="BN2017" s="1">
        <v>13.3779264214047</v>
      </c>
      <c r="BO2017" s="1">
        <v>9.6989966555183909</v>
      </c>
      <c r="BP2017" s="10">
        <v>74.247491638796006</v>
      </c>
      <c r="BQ2017" s="10">
        <f t="shared" si="136"/>
        <v>83.946488294314392</v>
      </c>
      <c r="BR2017" s="1">
        <v>124906.864664394</v>
      </c>
      <c r="BS2017" s="1">
        <v>214278.74728614901</v>
      </c>
    </row>
    <row r="2018" spans="1:71" customFormat="1" x14ac:dyDescent="0.15">
      <c r="A2018">
        <v>3870</v>
      </c>
      <c r="B2018" t="s">
        <v>118</v>
      </c>
      <c r="C2018" t="s">
        <v>8</v>
      </c>
      <c r="D2018" t="s">
        <v>9</v>
      </c>
      <c r="G2018" t="s">
        <v>1046</v>
      </c>
      <c r="H2018" t="s">
        <v>10</v>
      </c>
      <c r="K2018" s="13" t="s">
        <v>118</v>
      </c>
      <c r="L2018" s="13">
        <v>97</v>
      </c>
      <c r="M2018" s="13" t="s">
        <v>894</v>
      </c>
      <c r="N2018" s="15" t="s">
        <v>58</v>
      </c>
      <c r="O2018" s="13" t="s">
        <v>884</v>
      </c>
      <c r="P2018" s="13" t="s">
        <v>1114</v>
      </c>
      <c r="Q2018" s="13" t="s">
        <v>58</v>
      </c>
      <c r="R2018" s="13" t="s">
        <v>1065</v>
      </c>
      <c r="S2018" s="13">
        <v>48476</v>
      </c>
      <c r="T2018" s="13">
        <v>26626</v>
      </c>
      <c r="U2018" s="13">
        <v>21053</v>
      </c>
      <c r="V2018" s="32">
        <v>54.926149022196498</v>
      </c>
      <c r="W2018" s="10">
        <v>43.429738427262997</v>
      </c>
      <c r="X2018" s="1">
        <v>91.2221536123118</v>
      </c>
      <c r="Y2018" s="1">
        <v>5.8566475086686003</v>
      </c>
      <c r="Z2018" s="10">
        <v>2.11846292689878</v>
      </c>
      <c r="AA2018" s="10">
        <f t="shared" si="135"/>
        <v>7.9751104355673803</v>
      </c>
      <c r="AB2018" s="1">
        <v>5487.7158116876199</v>
      </c>
      <c r="AC2018" s="1">
        <v>11807.683364247299</v>
      </c>
      <c r="AD2018" s="1" t="s">
        <v>1118</v>
      </c>
      <c r="AE2018" s="1" t="s">
        <v>58</v>
      </c>
      <c r="AF2018" s="1" t="s">
        <v>1065</v>
      </c>
      <c r="AG2018" s="1">
        <v>57197</v>
      </c>
      <c r="AH2018" s="1">
        <v>32194</v>
      </c>
      <c r="AI2018" s="1">
        <v>26006</v>
      </c>
      <c r="AJ2018" s="32">
        <v>56.286168855009898</v>
      </c>
      <c r="AK2018" s="10">
        <v>45.467419619910103</v>
      </c>
      <c r="AL2018" s="1">
        <v>92.463277705145003</v>
      </c>
      <c r="AM2018" s="1">
        <v>5.0488348842574799</v>
      </c>
      <c r="AN2018" s="10">
        <v>1.83803737599016</v>
      </c>
      <c r="AO2018" s="10">
        <f t="shared" si="138"/>
        <v>6.8868722602476398</v>
      </c>
      <c r="AP2018" s="1">
        <v>5213.5553127278499</v>
      </c>
      <c r="AQ2018" s="1">
        <v>10995.160597780599</v>
      </c>
      <c r="AR2018" s="1" t="s">
        <v>1201</v>
      </c>
      <c r="AS2018" s="1" t="s">
        <v>58</v>
      </c>
      <c r="AT2018" s="1" t="s">
        <v>1065</v>
      </c>
      <c r="AU2018" s="1">
        <v>19938</v>
      </c>
      <c r="AV2018" s="1">
        <v>9181</v>
      </c>
      <c r="AW2018" s="1">
        <v>7540</v>
      </c>
      <c r="AX2018" s="1">
        <v>46.047748018858499</v>
      </c>
      <c r="AY2018" s="10">
        <v>37.817233423613203</v>
      </c>
      <c r="AZ2018" s="1">
        <v>7.6392572944297097</v>
      </c>
      <c r="BA2018" s="1">
        <v>11.114058355437701</v>
      </c>
      <c r="BB2018" s="10">
        <v>79.376657824933702</v>
      </c>
      <c r="BC2018" s="10">
        <f t="shared" si="137"/>
        <v>90.490716180371408</v>
      </c>
      <c r="BD2018" s="1">
        <v>127769.38124166901</v>
      </c>
      <c r="BE2018" s="1">
        <v>324008.98927882302</v>
      </c>
      <c r="BF2018" s="1" t="s">
        <v>1205</v>
      </c>
      <c r="BG2018" s="1" t="s">
        <v>58</v>
      </c>
      <c r="BH2018" s="1" t="s">
        <v>1065</v>
      </c>
      <c r="BI2018" s="1">
        <v>20379</v>
      </c>
      <c r="BJ2018" s="1">
        <v>9096</v>
      </c>
      <c r="BK2018" s="1">
        <v>7645</v>
      </c>
      <c r="BL2018" s="1">
        <v>44.6341822464302</v>
      </c>
      <c r="BM2018" s="10">
        <v>37.514107659845898</v>
      </c>
      <c r="BN2018" s="1">
        <v>8.0837148463047708</v>
      </c>
      <c r="BO2018" s="1">
        <v>11.1052975801177</v>
      </c>
      <c r="BP2018" s="10">
        <v>78.456507521255702</v>
      </c>
      <c r="BQ2018" s="10">
        <f t="shared" si="136"/>
        <v>89.561805101373409</v>
      </c>
      <c r="BR2018" s="1">
        <v>116846.981506039</v>
      </c>
      <c r="BS2018" s="1">
        <v>291112.03322340897</v>
      </c>
    </row>
    <row r="2019" spans="1:71" customFormat="1" x14ac:dyDescent="0.15">
      <c r="A2019">
        <v>3870</v>
      </c>
      <c r="B2019" t="s">
        <v>119</v>
      </c>
      <c r="C2019" t="s">
        <v>8</v>
      </c>
      <c r="D2019" t="s">
        <v>9</v>
      </c>
      <c r="G2019" t="s">
        <v>1046</v>
      </c>
      <c r="H2019" t="s">
        <v>10</v>
      </c>
      <c r="K2019" s="13" t="s">
        <v>119</v>
      </c>
      <c r="L2019" s="13">
        <v>98</v>
      </c>
      <c r="M2019" s="13" t="s">
        <v>932</v>
      </c>
      <c r="N2019" s="15" t="s">
        <v>58</v>
      </c>
      <c r="O2019" s="13" t="s">
        <v>924</v>
      </c>
      <c r="P2019" s="13" t="s">
        <v>1115</v>
      </c>
      <c r="Q2019" s="13" t="s">
        <v>58</v>
      </c>
      <c r="R2019" s="13" t="s">
        <v>1065</v>
      </c>
      <c r="S2019" s="13">
        <v>63044</v>
      </c>
      <c r="T2019" s="13">
        <v>35466</v>
      </c>
      <c r="U2019" s="13">
        <v>28457</v>
      </c>
      <c r="V2019" s="32">
        <v>56.255948226635397</v>
      </c>
      <c r="W2019" s="10">
        <v>45.138316096694403</v>
      </c>
      <c r="X2019" s="1">
        <v>93.614927785782101</v>
      </c>
      <c r="Y2019" s="1">
        <v>4.3679938152300002</v>
      </c>
      <c r="Z2019" s="10">
        <v>1.48996731911305</v>
      </c>
      <c r="AA2019" s="10">
        <f t="shared" si="135"/>
        <v>5.85796113434305</v>
      </c>
      <c r="AB2019" s="1">
        <v>5077.4894415139797</v>
      </c>
      <c r="AC2019" s="1">
        <v>10029.6764429863</v>
      </c>
      <c r="AD2019" s="1" t="s">
        <v>1119</v>
      </c>
      <c r="AE2019" s="1" t="s">
        <v>58</v>
      </c>
      <c r="AF2019" s="1" t="s">
        <v>1065</v>
      </c>
      <c r="AG2019" s="1">
        <v>71841</v>
      </c>
      <c r="AH2019" s="1">
        <v>39476</v>
      </c>
      <c r="AI2019" s="1">
        <v>31580</v>
      </c>
      <c r="AJ2019" s="32">
        <v>54.949123759413098</v>
      </c>
      <c r="AK2019" s="10">
        <v>43.958185437285103</v>
      </c>
      <c r="AL2019" s="1">
        <v>93.495883470550993</v>
      </c>
      <c r="AM2019" s="1">
        <v>4.38252058264725</v>
      </c>
      <c r="AN2019" s="10">
        <v>1.6117796073464199</v>
      </c>
      <c r="AO2019" s="10">
        <f t="shared" si="138"/>
        <v>5.9943001899936696</v>
      </c>
      <c r="AP2019" s="1">
        <v>4889.2975872726101</v>
      </c>
      <c r="AQ2019" s="1">
        <v>8770.3234188519</v>
      </c>
      <c r="AR2019" s="1" t="s">
        <v>1202</v>
      </c>
      <c r="AS2019" s="1" t="s">
        <v>58</v>
      </c>
      <c r="AT2019" s="1" t="s">
        <v>1065</v>
      </c>
      <c r="AU2019" s="1">
        <v>20577</v>
      </c>
      <c r="AV2019" s="1">
        <v>9507</v>
      </c>
      <c r="AW2019" s="1">
        <v>7840</v>
      </c>
      <c r="AX2019" s="1">
        <v>46.202070272634501</v>
      </c>
      <c r="AY2019" s="10">
        <v>38.100792146571401</v>
      </c>
      <c r="AZ2019" s="1">
        <v>7.53826530612245</v>
      </c>
      <c r="BA2019" s="1">
        <v>10.880102040816301</v>
      </c>
      <c r="BB2019" s="10">
        <v>79.081632653061206</v>
      </c>
      <c r="BC2019" s="10">
        <f t="shared" si="137"/>
        <v>89.961734693877503</v>
      </c>
      <c r="BD2019" s="1">
        <v>126050.373666435</v>
      </c>
      <c r="BE2019" s="1">
        <v>301555.45488014101</v>
      </c>
      <c r="BF2019" s="1" t="s">
        <v>1206</v>
      </c>
      <c r="BG2019" s="1" t="s">
        <v>58</v>
      </c>
      <c r="BH2019" s="1" t="s">
        <v>1065</v>
      </c>
      <c r="BI2019" s="1">
        <v>27093</v>
      </c>
      <c r="BJ2019" s="1">
        <v>12046</v>
      </c>
      <c r="BK2019" s="1">
        <v>10074</v>
      </c>
      <c r="BL2019" s="1">
        <v>44.461669065810398</v>
      </c>
      <c r="BM2019" s="10">
        <v>37.183036208614801</v>
      </c>
      <c r="BN2019" s="1">
        <v>8.2886638872344705</v>
      </c>
      <c r="BO2019" s="1">
        <v>11.4949374627755</v>
      </c>
      <c r="BP2019" s="10">
        <v>78.221163390907293</v>
      </c>
      <c r="BQ2019" s="10">
        <f t="shared" si="136"/>
        <v>89.716100853682789</v>
      </c>
      <c r="BR2019" s="1">
        <v>118409.717676662</v>
      </c>
      <c r="BS2019" s="1">
        <v>295341.70427372702</v>
      </c>
    </row>
    <row r="2020" spans="1:71" customFormat="1" x14ac:dyDescent="0.15">
      <c r="A2020">
        <v>3870</v>
      </c>
      <c r="B2020" t="s">
        <v>120</v>
      </c>
      <c r="C2020" t="s">
        <v>8</v>
      </c>
      <c r="D2020" t="s">
        <v>61</v>
      </c>
      <c r="E2020" t="s">
        <v>62</v>
      </c>
      <c r="F2020" t="s">
        <v>649</v>
      </c>
      <c r="H2020" t="s">
        <v>650</v>
      </c>
      <c r="I2020" t="s">
        <v>1243</v>
      </c>
      <c r="J2020">
        <v>-5</v>
      </c>
      <c r="K2020" s="13" t="s">
        <v>120</v>
      </c>
      <c r="L2020" s="13">
        <v>99</v>
      </c>
      <c r="M2020" s="13" t="s">
        <v>895</v>
      </c>
      <c r="N2020" s="15" t="s">
        <v>59</v>
      </c>
      <c r="O2020" s="13" t="s">
        <v>884</v>
      </c>
      <c r="P2020" s="13" t="s">
        <v>1114</v>
      </c>
      <c r="Q2020" s="13" t="s">
        <v>59</v>
      </c>
      <c r="R2020" s="13" t="s">
        <v>1065</v>
      </c>
      <c r="S2020" s="13">
        <v>1877</v>
      </c>
      <c r="T2020" s="13">
        <v>68</v>
      </c>
      <c r="U2020" s="13">
        <v>27</v>
      </c>
      <c r="V2020" s="32">
        <v>3.62280234416622</v>
      </c>
      <c r="W2020" s="10">
        <v>1.4384656366542401</v>
      </c>
      <c r="X2020" s="1">
        <v>92.592592592592595</v>
      </c>
      <c r="Y2020" s="1">
        <v>7.4074074074074101</v>
      </c>
      <c r="Z2020" s="10">
        <v>0</v>
      </c>
      <c r="AA2020" s="10">
        <f t="shared" si="135"/>
        <v>7.4074074074074101</v>
      </c>
      <c r="AB2020" s="1">
        <v>4621.5767162804405</v>
      </c>
      <c r="AC2020" s="1">
        <v>12419.602154804999</v>
      </c>
      <c r="AD2020" s="1" t="s">
        <v>1118</v>
      </c>
      <c r="AE2020" s="1" t="s">
        <v>59</v>
      </c>
      <c r="AF2020" s="1" t="s">
        <v>1065</v>
      </c>
      <c r="AG2020" s="1">
        <v>6548</v>
      </c>
      <c r="AH2020" s="1">
        <v>2362</v>
      </c>
      <c r="AI2020" s="1">
        <v>1928</v>
      </c>
      <c r="AJ2020" s="32">
        <v>36.072083078802699</v>
      </c>
      <c r="AK2020" s="10">
        <v>29.444105070250501</v>
      </c>
      <c r="AL2020" s="1">
        <v>94.502074688796696</v>
      </c>
      <c r="AM2020" s="1">
        <v>3.7863070539419099</v>
      </c>
      <c r="AN2020" s="10">
        <v>1.08921161825726</v>
      </c>
      <c r="AO2020" s="10">
        <f t="shared" si="138"/>
        <v>4.8755186721991697</v>
      </c>
      <c r="AP2020" s="1">
        <v>5272.31735404762</v>
      </c>
      <c r="AQ2020" s="1">
        <v>11702.7592282929</v>
      </c>
      <c r="AR2020" s="1" t="s">
        <v>1201</v>
      </c>
      <c r="AS2020" s="1" t="s">
        <v>59</v>
      </c>
      <c r="AT2020" s="1" t="s">
        <v>1065</v>
      </c>
      <c r="AU2020" s="1">
        <v>1931</v>
      </c>
      <c r="AV2020" s="1">
        <v>34</v>
      </c>
      <c r="AW2020" s="1">
        <v>22</v>
      </c>
      <c r="AX2020" s="1">
        <v>1.76074572760228</v>
      </c>
      <c r="AY2020" s="10">
        <v>1.1393060590367701</v>
      </c>
      <c r="AZ2020" s="1">
        <v>22.727272727272702</v>
      </c>
      <c r="BA2020" s="1">
        <v>0</v>
      </c>
      <c r="BB2020" s="10">
        <v>68.181818181818201</v>
      </c>
      <c r="BC2020" s="10">
        <f t="shared" si="137"/>
        <v>68.181818181818201</v>
      </c>
      <c r="BD2020" s="1">
        <v>87800.683873875605</v>
      </c>
      <c r="BE2020" s="1">
        <v>153257.82251341001</v>
      </c>
      <c r="BF2020" s="1" t="s">
        <v>1205</v>
      </c>
      <c r="BG2020" s="1" t="s">
        <v>59</v>
      </c>
      <c r="BH2020" s="1" t="s">
        <v>1065</v>
      </c>
      <c r="BI2020" s="1">
        <v>1543</v>
      </c>
      <c r="BJ2020" s="1">
        <v>28</v>
      </c>
      <c r="BK2020" s="1">
        <v>9</v>
      </c>
      <c r="BL2020" s="1">
        <v>1.8146467919637099</v>
      </c>
      <c r="BM2020" s="10">
        <v>0.58327932598833399</v>
      </c>
      <c r="BN2020" s="1">
        <v>22.2222222222222</v>
      </c>
      <c r="BO2020" s="1">
        <v>11.1111111111111</v>
      </c>
      <c r="BP2020" s="10">
        <v>66.6666666666667</v>
      </c>
      <c r="BQ2020" s="10">
        <f t="shared" si="136"/>
        <v>77.7777777777778</v>
      </c>
      <c r="BR2020" s="1">
        <v>74636.342212900607</v>
      </c>
      <c r="BS2020" s="1">
        <v>196282.01804468199</v>
      </c>
    </row>
    <row r="2021" spans="1:71" customFormat="1" x14ac:dyDescent="0.15">
      <c r="A2021">
        <v>3870</v>
      </c>
      <c r="B2021" t="s">
        <v>123</v>
      </c>
      <c r="C2021" t="s">
        <v>8</v>
      </c>
      <c r="D2021" t="s">
        <v>61</v>
      </c>
      <c r="E2021" t="s">
        <v>62</v>
      </c>
      <c r="F2021" t="s">
        <v>649</v>
      </c>
      <c r="H2021" t="s">
        <v>650</v>
      </c>
      <c r="I2021" t="s">
        <v>1244</v>
      </c>
      <c r="J2021">
        <v>-5.4771212547196626</v>
      </c>
      <c r="K2021" s="13" t="s">
        <v>123</v>
      </c>
      <c r="L2021" s="13">
        <v>100</v>
      </c>
      <c r="M2021" s="13" t="s">
        <v>933</v>
      </c>
      <c r="N2021" s="15" t="s">
        <v>59</v>
      </c>
      <c r="O2021" s="13" t="s">
        <v>924</v>
      </c>
      <c r="P2021" s="13" t="s">
        <v>1115</v>
      </c>
      <c r="Q2021" s="13" t="s">
        <v>59</v>
      </c>
      <c r="R2021" s="13" t="s">
        <v>1065</v>
      </c>
      <c r="S2021" s="13">
        <v>2665</v>
      </c>
      <c r="T2021" s="13">
        <v>80</v>
      </c>
      <c r="U2021" s="13">
        <v>28</v>
      </c>
      <c r="V2021" s="32">
        <v>3.0018761726078802</v>
      </c>
      <c r="W2021" s="10">
        <v>1.0506566604127601</v>
      </c>
      <c r="X2021" s="1">
        <v>89.285714285714306</v>
      </c>
      <c r="Y2021" s="1">
        <v>7.1428571428571397</v>
      </c>
      <c r="Z2021" s="10">
        <v>3.5714285714285698</v>
      </c>
      <c r="AA2021" s="10">
        <f t="shared" si="135"/>
        <v>10.71428571428571</v>
      </c>
      <c r="AB2021" s="1">
        <v>5111.7326683821602</v>
      </c>
      <c r="AC2021" s="1">
        <v>10583.2520450259</v>
      </c>
      <c r="AD2021" s="1" t="s">
        <v>1119</v>
      </c>
      <c r="AE2021" s="1" t="s">
        <v>59</v>
      </c>
      <c r="AF2021" s="1" t="s">
        <v>1065</v>
      </c>
      <c r="AG2021" s="1">
        <v>3345</v>
      </c>
      <c r="AH2021" s="1">
        <v>68</v>
      </c>
      <c r="AI2021" s="1">
        <v>27</v>
      </c>
      <c r="AJ2021" s="32">
        <v>2.0328849028400602</v>
      </c>
      <c r="AK2021" s="10">
        <v>0.80717488789237701</v>
      </c>
      <c r="AL2021" s="1">
        <v>100</v>
      </c>
      <c r="AM2021" s="1">
        <v>0</v>
      </c>
      <c r="AN2021" s="10">
        <v>0</v>
      </c>
      <c r="AO2021" s="10">
        <f t="shared" si="138"/>
        <v>0</v>
      </c>
      <c r="AP2021" s="1">
        <v>3914.8903597379799</v>
      </c>
      <c r="AQ2021" s="1">
        <v>6397.7337494537396</v>
      </c>
      <c r="AR2021" s="1" t="s">
        <v>1202</v>
      </c>
      <c r="AS2021" s="1" t="s">
        <v>59</v>
      </c>
      <c r="AT2021" s="1" t="s">
        <v>1065</v>
      </c>
      <c r="AU2021" s="1">
        <v>2814</v>
      </c>
      <c r="AV2021" s="1">
        <v>39</v>
      </c>
      <c r="AW2021" s="1">
        <v>10</v>
      </c>
      <c r="AX2021" s="1">
        <v>1.38592750533049</v>
      </c>
      <c r="AY2021" s="10">
        <v>0.355366027007818</v>
      </c>
      <c r="AZ2021" s="1">
        <v>30</v>
      </c>
      <c r="BA2021" s="1">
        <v>10</v>
      </c>
      <c r="BB2021" s="10">
        <v>60</v>
      </c>
      <c r="BC2021" s="10">
        <f t="shared" si="137"/>
        <v>70</v>
      </c>
      <c r="BD2021" s="1">
        <v>35880.555222220602</v>
      </c>
      <c r="BE2021" s="1">
        <v>200548.936723708</v>
      </c>
      <c r="BF2021" s="1" t="s">
        <v>1206</v>
      </c>
      <c r="BG2021" s="1" t="s">
        <v>59</v>
      </c>
      <c r="BH2021" s="1" t="s">
        <v>1065</v>
      </c>
      <c r="BI2021" s="1">
        <v>2571</v>
      </c>
      <c r="BJ2021" s="1">
        <v>24</v>
      </c>
      <c r="BK2021" s="1">
        <v>4</v>
      </c>
      <c r="BL2021" s="1">
        <v>0.93348891481913698</v>
      </c>
      <c r="BM2021" s="10">
        <v>0.15558148580318901</v>
      </c>
      <c r="BN2021" s="1">
        <v>100</v>
      </c>
      <c r="BO2021" s="1">
        <v>0</v>
      </c>
      <c r="BP2021" s="10">
        <v>0</v>
      </c>
      <c r="BQ2021" s="10">
        <f t="shared" si="136"/>
        <v>0</v>
      </c>
      <c r="BR2021" s="1">
        <v>7795.4206964924797</v>
      </c>
      <c r="BS2021" s="1">
        <v>12096.9323559406</v>
      </c>
    </row>
    <row r="2022" spans="1:71" customFormat="1" x14ac:dyDescent="0.15">
      <c r="A2022">
        <v>3870</v>
      </c>
      <c r="B2022" t="s">
        <v>124</v>
      </c>
      <c r="C2022" t="s">
        <v>8</v>
      </c>
      <c r="D2022" t="s">
        <v>61</v>
      </c>
      <c r="E2022" t="s">
        <v>62</v>
      </c>
      <c r="F2022" t="s">
        <v>649</v>
      </c>
      <c r="H2022" t="s">
        <v>650</v>
      </c>
      <c r="I2022" t="s">
        <v>1245</v>
      </c>
      <c r="J2022">
        <v>-5.9542425094393252</v>
      </c>
      <c r="K2022" s="13" t="s">
        <v>124</v>
      </c>
      <c r="L2022" s="13">
        <v>101</v>
      </c>
      <c r="M2022" s="13" t="s">
        <v>896</v>
      </c>
      <c r="N2022" s="15" t="s">
        <v>60</v>
      </c>
      <c r="O2022" s="13" t="s">
        <v>884</v>
      </c>
      <c r="P2022" s="13" t="s">
        <v>1114</v>
      </c>
      <c r="Q2022" s="13" t="s">
        <v>60</v>
      </c>
      <c r="R2022" s="13" t="s">
        <v>1065</v>
      </c>
      <c r="S2022" s="13">
        <v>54416</v>
      </c>
      <c r="T2022" s="13">
        <v>32459</v>
      </c>
      <c r="U2022" s="13">
        <v>26093</v>
      </c>
      <c r="V2022" s="32">
        <v>59.649735371949397</v>
      </c>
      <c r="W2022" s="10">
        <v>47.950970302852099</v>
      </c>
      <c r="X2022" s="1">
        <v>92.848656727858</v>
      </c>
      <c r="Y2022" s="1">
        <v>4.71390794465949</v>
      </c>
      <c r="Z2022" s="10">
        <v>1.5981297666040699</v>
      </c>
      <c r="AA2022" s="10">
        <f t="shared" si="135"/>
        <v>6.3120377112635602</v>
      </c>
      <c r="AB2022" s="1">
        <v>5493.1314887011404</v>
      </c>
      <c r="AC2022" s="1">
        <v>11737.9818895966</v>
      </c>
      <c r="AD2022" s="1" t="s">
        <v>1118</v>
      </c>
      <c r="AE2022" s="1" t="s">
        <v>60</v>
      </c>
      <c r="AF2022" s="1" t="s">
        <v>1065</v>
      </c>
      <c r="AG2022" s="1">
        <v>59007</v>
      </c>
      <c r="AH2022" s="1">
        <v>35917</v>
      </c>
      <c r="AI2022" s="1">
        <v>29021</v>
      </c>
      <c r="AJ2022" s="32">
        <v>60.869049434812801</v>
      </c>
      <c r="AK2022" s="10">
        <v>49.182300405036699</v>
      </c>
      <c r="AL2022" s="1">
        <v>93.721787670996903</v>
      </c>
      <c r="AM2022" s="1">
        <v>4.1521656731332497</v>
      </c>
      <c r="AN2022" s="10">
        <v>1.4334447469074101</v>
      </c>
      <c r="AO2022" s="10">
        <f t="shared" si="138"/>
        <v>5.58561042004066</v>
      </c>
      <c r="AP2022" s="1">
        <v>5513.1126811336799</v>
      </c>
      <c r="AQ2022" s="1">
        <v>11082.543885221001</v>
      </c>
      <c r="AR2022" s="1" t="s">
        <v>1201</v>
      </c>
      <c r="AS2022" s="1" t="s">
        <v>60</v>
      </c>
      <c r="AT2022" s="1" t="s">
        <v>1065</v>
      </c>
      <c r="AU2022" s="1">
        <v>17325</v>
      </c>
      <c r="AV2022" s="1">
        <v>9378</v>
      </c>
      <c r="AW2022" s="1">
        <v>7812</v>
      </c>
      <c r="AX2022" s="1">
        <v>54.129870129870099</v>
      </c>
      <c r="AY2022" s="10">
        <v>45.090909090909101</v>
      </c>
      <c r="AZ2022" s="1">
        <v>8.7813620071684593</v>
      </c>
      <c r="BA2022" s="1">
        <v>13.8504864311316</v>
      </c>
      <c r="BB2022" s="10">
        <v>75.537634408602102</v>
      </c>
      <c r="BC2022" s="10">
        <f t="shared" si="137"/>
        <v>89.388120839733702</v>
      </c>
      <c r="BD2022" s="1">
        <v>94412.689595398595</v>
      </c>
      <c r="BE2022" s="1">
        <v>265708.093221299</v>
      </c>
      <c r="BF2022" s="1" t="s">
        <v>1205</v>
      </c>
      <c r="BG2022" s="1" t="s">
        <v>60</v>
      </c>
      <c r="BH2022" s="1" t="s">
        <v>1065</v>
      </c>
      <c r="BI2022" s="1">
        <v>19382</v>
      </c>
      <c r="BJ2022" s="1">
        <v>10155</v>
      </c>
      <c r="BK2022" s="1">
        <v>8558</v>
      </c>
      <c r="BL2022" s="1">
        <v>52.393973790114501</v>
      </c>
      <c r="BM2022" s="10">
        <v>44.154370034052199</v>
      </c>
      <c r="BN2022" s="1">
        <v>8.9039495209161004</v>
      </c>
      <c r="BO2022" s="1">
        <v>13.8817480719794</v>
      </c>
      <c r="BP2022" s="10">
        <v>75.461556438420203</v>
      </c>
      <c r="BQ2022" s="10">
        <f t="shared" si="136"/>
        <v>89.343304510399605</v>
      </c>
      <c r="BR2022" s="1">
        <v>93656.721045653001</v>
      </c>
      <c r="BS2022" s="1">
        <v>256087.27117032799</v>
      </c>
    </row>
    <row r="2023" spans="1:71" customFormat="1" x14ac:dyDescent="0.15">
      <c r="A2023">
        <v>3870</v>
      </c>
      <c r="B2023" t="s">
        <v>125</v>
      </c>
      <c r="C2023" t="s">
        <v>8</v>
      </c>
      <c r="D2023" t="s">
        <v>61</v>
      </c>
      <c r="E2023" t="s">
        <v>62</v>
      </c>
      <c r="F2023" t="s">
        <v>649</v>
      </c>
      <c r="H2023" t="s">
        <v>650</v>
      </c>
      <c r="I2023" t="s">
        <v>1246</v>
      </c>
      <c r="J2023">
        <v>-6.4313637641589869</v>
      </c>
      <c r="K2023" s="13" t="s">
        <v>125</v>
      </c>
      <c r="L2023" s="13">
        <v>102</v>
      </c>
      <c r="M2023" s="13" t="s">
        <v>934</v>
      </c>
      <c r="N2023" s="15" t="s">
        <v>60</v>
      </c>
      <c r="O2023" s="13" t="s">
        <v>924</v>
      </c>
      <c r="P2023" s="13" t="s">
        <v>1115</v>
      </c>
      <c r="Q2023" s="13" t="s">
        <v>60</v>
      </c>
      <c r="R2023" s="13" t="s">
        <v>1065</v>
      </c>
      <c r="S2023" s="13">
        <v>56290</v>
      </c>
      <c r="T2023" s="13">
        <v>33111</v>
      </c>
      <c r="U2023" s="13">
        <v>25361</v>
      </c>
      <c r="V2023" s="32">
        <v>58.822170900692797</v>
      </c>
      <c r="W2023" s="10">
        <v>45.054183691597103</v>
      </c>
      <c r="X2023" s="1">
        <v>93.6950435708371</v>
      </c>
      <c r="Y2023" s="1">
        <v>4.4556602657623898</v>
      </c>
      <c r="Z2023" s="10">
        <v>1.28543827136154</v>
      </c>
      <c r="AA2023" s="10">
        <f t="shared" si="135"/>
        <v>5.7410985371239303</v>
      </c>
      <c r="AB2023" s="1">
        <v>4956.6889467136998</v>
      </c>
      <c r="AC2023" s="1">
        <v>10586.2548159036</v>
      </c>
      <c r="AD2023" s="1" t="s">
        <v>1119</v>
      </c>
      <c r="AE2023" s="1" t="s">
        <v>60</v>
      </c>
      <c r="AF2023" s="1" t="s">
        <v>1065</v>
      </c>
      <c r="AG2023" s="1">
        <v>65209</v>
      </c>
      <c r="AH2023" s="1">
        <v>37597</v>
      </c>
      <c r="AI2023" s="1">
        <v>29866</v>
      </c>
      <c r="AJ2023" s="32">
        <v>57.656151758192898</v>
      </c>
      <c r="AK2023" s="10">
        <v>45.80042632152</v>
      </c>
      <c r="AL2023" s="1">
        <v>94.7297930757383</v>
      </c>
      <c r="AM2023" s="1">
        <v>3.4922654523538501</v>
      </c>
      <c r="AN2023" s="10">
        <v>1.1752494475323101</v>
      </c>
      <c r="AO2023" s="10">
        <f t="shared" si="138"/>
        <v>4.66751489988616</v>
      </c>
      <c r="AP2023" s="1">
        <v>4998.7745119265501</v>
      </c>
      <c r="AQ2023" s="1">
        <v>9338.6609809129204</v>
      </c>
      <c r="AR2023" s="1" t="s">
        <v>1202</v>
      </c>
      <c r="AS2023" s="1" t="s">
        <v>60</v>
      </c>
      <c r="AT2023" s="1" t="s">
        <v>1065</v>
      </c>
      <c r="AU2023" s="1">
        <v>21488</v>
      </c>
      <c r="AV2023" s="1">
        <v>10439</v>
      </c>
      <c r="AW2023" s="1">
        <v>8570</v>
      </c>
      <c r="AX2023" s="1">
        <v>48.580603127326903</v>
      </c>
      <c r="AY2023" s="10">
        <v>39.882725241995502</v>
      </c>
      <c r="AZ2023" s="1">
        <v>7.5612602100350097</v>
      </c>
      <c r="BA2023" s="1">
        <v>14.049008168027999</v>
      </c>
      <c r="BB2023" s="10">
        <v>76.8028004667445</v>
      </c>
      <c r="BC2023" s="10">
        <f t="shared" si="137"/>
        <v>90.851808634772496</v>
      </c>
      <c r="BD2023" s="1">
        <v>103589.85777066099</v>
      </c>
      <c r="BE2023" s="1">
        <v>301143.686235731</v>
      </c>
      <c r="BF2023" s="1" t="s">
        <v>1206</v>
      </c>
      <c r="BG2023" s="1" t="s">
        <v>60</v>
      </c>
      <c r="BH2023" s="1" t="s">
        <v>1065</v>
      </c>
      <c r="BI2023" s="1">
        <v>27684</v>
      </c>
      <c r="BJ2023" s="1">
        <v>14087</v>
      </c>
      <c r="BK2023" s="1">
        <v>11438</v>
      </c>
      <c r="BL2023" s="1">
        <v>50.884987718537801</v>
      </c>
      <c r="BM2023" s="10">
        <v>41.316283774021102</v>
      </c>
      <c r="BN2023" s="1">
        <v>7.64119601328904</v>
      </c>
      <c r="BO2023" s="1">
        <v>13.8310893512852</v>
      </c>
      <c r="BP2023" s="10">
        <v>76.464416856093706</v>
      </c>
      <c r="BQ2023" s="10">
        <f t="shared" si="136"/>
        <v>90.295506207378907</v>
      </c>
      <c r="BR2023" s="1">
        <v>101590.37397010899</v>
      </c>
      <c r="BS2023" s="1">
        <v>286183.72462606599</v>
      </c>
    </row>
    <row r="2024" spans="1:71" customFormat="1" x14ac:dyDescent="0.15">
      <c r="A2024">
        <v>3870</v>
      </c>
      <c r="B2024" t="s">
        <v>126</v>
      </c>
      <c r="C2024" t="s">
        <v>8</v>
      </c>
      <c r="D2024" t="s">
        <v>61</v>
      </c>
      <c r="E2024" t="s">
        <v>62</v>
      </c>
      <c r="F2024" t="s">
        <v>649</v>
      </c>
      <c r="H2024" t="s">
        <v>650</v>
      </c>
      <c r="I2024" t="s">
        <v>1247</v>
      </c>
      <c r="J2024">
        <v>-6.9084850188786495</v>
      </c>
      <c r="K2024" s="13" t="s">
        <v>126</v>
      </c>
      <c r="L2024" s="13">
        <v>103</v>
      </c>
      <c r="M2024" s="13" t="s">
        <v>897</v>
      </c>
      <c r="N2024" s="15" t="s">
        <v>65</v>
      </c>
      <c r="O2024" s="13" t="s">
        <v>884</v>
      </c>
      <c r="P2024" s="13" t="s">
        <v>1114</v>
      </c>
      <c r="Q2024" s="13" t="s">
        <v>65</v>
      </c>
      <c r="R2024" s="13" t="s">
        <v>1065</v>
      </c>
      <c r="S2024" s="13">
        <v>62891</v>
      </c>
      <c r="T2024" s="13">
        <v>35421</v>
      </c>
      <c r="U2024" s="13">
        <v>27473</v>
      </c>
      <c r="V2024" s="32">
        <v>56.321254233515099</v>
      </c>
      <c r="W2024" s="10">
        <v>43.683515924377097</v>
      </c>
      <c r="X2024" s="1">
        <v>93.491791941178604</v>
      </c>
      <c r="Y2024" s="1">
        <v>4.1677283150729796</v>
      </c>
      <c r="Z2024" s="10">
        <v>1.67801113820842</v>
      </c>
      <c r="AA2024" s="10">
        <f t="shared" si="135"/>
        <v>5.8457394532814</v>
      </c>
      <c r="AB2024" s="1">
        <v>5250.2150805908304</v>
      </c>
      <c r="AC2024" s="1">
        <v>11460.9819398494</v>
      </c>
      <c r="AD2024" s="1" t="s">
        <v>1118</v>
      </c>
      <c r="AE2024" s="1" t="s">
        <v>65</v>
      </c>
      <c r="AF2024" s="1" t="s">
        <v>1065</v>
      </c>
      <c r="AG2024" s="1">
        <v>59014</v>
      </c>
      <c r="AH2024" s="1">
        <v>33250</v>
      </c>
      <c r="AI2024" s="1">
        <v>26227</v>
      </c>
      <c r="AJ2024" s="32">
        <v>56.3425627817128</v>
      </c>
      <c r="AK2024" s="10">
        <v>44.441996814315203</v>
      </c>
      <c r="AL2024" s="1">
        <v>93.697334807640999</v>
      </c>
      <c r="AM2024" s="1">
        <v>4.1865253364852997</v>
      </c>
      <c r="AN2024" s="10">
        <v>1.40694703931063</v>
      </c>
      <c r="AO2024" s="10">
        <f t="shared" si="138"/>
        <v>5.5934723757959297</v>
      </c>
      <c r="AP2024" s="1">
        <v>5269.4997452102598</v>
      </c>
      <c r="AQ2024" s="1">
        <v>10517.0383410875</v>
      </c>
      <c r="AR2024" s="1" t="s">
        <v>1201</v>
      </c>
      <c r="AS2024" s="1" t="s">
        <v>65</v>
      </c>
      <c r="AT2024" s="1" t="s">
        <v>1065</v>
      </c>
      <c r="AU2024" s="1">
        <v>19212</v>
      </c>
      <c r="AV2024" s="1">
        <v>9254</v>
      </c>
      <c r="AW2024" s="1">
        <v>7671</v>
      </c>
      <c r="AX2024" s="1">
        <v>48.167811784301499</v>
      </c>
      <c r="AY2024" s="10">
        <v>39.928169893816403</v>
      </c>
      <c r="AZ2024" s="1">
        <v>6.7005605527310603</v>
      </c>
      <c r="BA2024" s="1">
        <v>12.4103767435797</v>
      </c>
      <c r="BB2024" s="10">
        <v>79.220440620518801</v>
      </c>
      <c r="BC2024" s="10">
        <f t="shared" si="137"/>
        <v>91.630817364098505</v>
      </c>
      <c r="BD2024" s="1">
        <v>122275.835108998</v>
      </c>
      <c r="BE2024" s="1">
        <v>314435.84512447502</v>
      </c>
      <c r="BF2024" s="1" t="s">
        <v>1205</v>
      </c>
      <c r="BG2024" s="1" t="s">
        <v>65</v>
      </c>
      <c r="BH2024" s="1" t="s">
        <v>1065</v>
      </c>
      <c r="BI2024" s="1">
        <v>19974</v>
      </c>
      <c r="BJ2024" s="1">
        <v>9450</v>
      </c>
      <c r="BK2024" s="1">
        <v>7971</v>
      </c>
      <c r="BL2024" s="1">
        <v>47.3115049564434</v>
      </c>
      <c r="BM2024" s="10">
        <v>39.906878942625397</v>
      </c>
      <c r="BN2024" s="1">
        <v>7.9412871659766697</v>
      </c>
      <c r="BO2024" s="1">
        <v>12.645841174256701</v>
      </c>
      <c r="BP2024" s="10">
        <v>77.455777192322202</v>
      </c>
      <c r="BQ2024" s="10">
        <f t="shared" si="136"/>
        <v>90.101618366578904</v>
      </c>
      <c r="BR2024" s="1">
        <v>111223.83250538001</v>
      </c>
      <c r="BS2024" s="1">
        <v>302437.689483286</v>
      </c>
    </row>
    <row r="2025" spans="1:71" customFormat="1" x14ac:dyDescent="0.15">
      <c r="A2025">
        <v>3870</v>
      </c>
      <c r="B2025" t="s">
        <v>127</v>
      </c>
      <c r="C2025" t="s">
        <v>8</v>
      </c>
      <c r="D2025" t="s">
        <v>61</v>
      </c>
      <c r="E2025" t="s">
        <v>62</v>
      </c>
      <c r="F2025" t="s">
        <v>649</v>
      </c>
      <c r="H2025" t="s">
        <v>650</v>
      </c>
      <c r="I2025" t="s">
        <v>1248</v>
      </c>
      <c r="J2025">
        <v>-7.3856062735983121</v>
      </c>
      <c r="K2025" s="13" t="s">
        <v>127</v>
      </c>
      <c r="L2025" s="13">
        <v>104</v>
      </c>
      <c r="M2025" s="13" t="s">
        <v>935</v>
      </c>
      <c r="N2025" s="15" t="s">
        <v>65</v>
      </c>
      <c r="O2025" s="13" t="s">
        <v>924</v>
      </c>
      <c r="P2025" s="13" t="s">
        <v>1115</v>
      </c>
      <c r="Q2025" s="13" t="s">
        <v>65</v>
      </c>
      <c r="R2025" s="13" t="s">
        <v>1065</v>
      </c>
      <c r="S2025" s="13">
        <v>64416</v>
      </c>
      <c r="T2025" s="13">
        <v>37771</v>
      </c>
      <c r="U2025" s="13">
        <v>29024</v>
      </c>
      <c r="V2025" s="32">
        <v>58.636053154495798</v>
      </c>
      <c r="W2025" s="10">
        <v>45.057128663686001</v>
      </c>
      <c r="X2025" s="1">
        <v>94.587238147739797</v>
      </c>
      <c r="Y2025" s="1">
        <v>3.55912348401323</v>
      </c>
      <c r="Z2025" s="10">
        <v>1.26102535832415</v>
      </c>
      <c r="AA2025" s="10">
        <f t="shared" si="135"/>
        <v>4.8201488423373799</v>
      </c>
      <c r="AB2025" s="1">
        <v>4956.6959788575996</v>
      </c>
      <c r="AC2025" s="1">
        <v>9888.9941004191605</v>
      </c>
      <c r="AD2025" s="1" t="s">
        <v>1119</v>
      </c>
      <c r="AE2025" s="1" t="s">
        <v>65</v>
      </c>
      <c r="AF2025" s="1" t="s">
        <v>1065</v>
      </c>
      <c r="AG2025" s="1">
        <v>65040</v>
      </c>
      <c r="AH2025" s="1">
        <v>37355</v>
      </c>
      <c r="AI2025" s="1">
        <v>29225</v>
      </c>
      <c r="AJ2025" s="32">
        <v>57.433886838868403</v>
      </c>
      <c r="AK2025" s="10">
        <v>44.933886838868403</v>
      </c>
      <c r="AL2025" s="1">
        <v>95.202737382378103</v>
      </c>
      <c r="AM2025" s="1">
        <v>2.9940119760478998</v>
      </c>
      <c r="AN2025" s="10">
        <v>1.24893071000855</v>
      </c>
      <c r="AO2025" s="10">
        <f t="shared" si="138"/>
        <v>4.2429426860564501</v>
      </c>
      <c r="AP2025" s="1">
        <v>5006.5744308486901</v>
      </c>
      <c r="AQ2025" s="1">
        <v>9252.0495375429091</v>
      </c>
      <c r="AR2025" s="1" t="s">
        <v>1202</v>
      </c>
      <c r="AS2025" s="1" t="s">
        <v>65</v>
      </c>
      <c r="AT2025" s="1" t="s">
        <v>1065</v>
      </c>
      <c r="AU2025" s="1">
        <v>24188</v>
      </c>
      <c r="AV2025" s="1">
        <v>11791</v>
      </c>
      <c r="AW2025" s="1">
        <v>9783</v>
      </c>
      <c r="AX2025" s="1">
        <v>48.747312717049802</v>
      </c>
      <c r="AY2025" s="10">
        <v>40.445675541590902</v>
      </c>
      <c r="AZ2025" s="1">
        <v>7.4721455586220999</v>
      </c>
      <c r="BA2025" s="1">
        <v>12.542164980067501</v>
      </c>
      <c r="BB2025" s="10">
        <v>77.552897884084601</v>
      </c>
      <c r="BC2025" s="10">
        <f t="shared" si="137"/>
        <v>90.095062864152098</v>
      </c>
      <c r="BD2025" s="1">
        <v>110600.376535356</v>
      </c>
      <c r="BE2025" s="1">
        <v>309999.93402632599</v>
      </c>
      <c r="BF2025" s="1" t="s">
        <v>1206</v>
      </c>
      <c r="BG2025" s="1" t="s">
        <v>65</v>
      </c>
      <c r="BH2025" s="1" t="s">
        <v>1065</v>
      </c>
      <c r="BI2025" s="1">
        <v>18972</v>
      </c>
      <c r="BJ2025" s="1">
        <v>9236</v>
      </c>
      <c r="BK2025" s="1">
        <v>7609</v>
      </c>
      <c r="BL2025" s="1">
        <v>48.682268606367302</v>
      </c>
      <c r="BM2025" s="10">
        <v>40.106472696605501</v>
      </c>
      <c r="BN2025" s="1">
        <v>6.7551583650939699</v>
      </c>
      <c r="BO2025" s="1">
        <v>14.9034038638454</v>
      </c>
      <c r="BP2025" s="10">
        <v>76.869496648705507</v>
      </c>
      <c r="BQ2025" s="10">
        <f t="shared" si="136"/>
        <v>91.772900512550905</v>
      </c>
      <c r="BR2025" s="1">
        <v>103464.53881815801</v>
      </c>
      <c r="BS2025" s="1">
        <v>365929.15623798099</v>
      </c>
    </row>
    <row r="2026" spans="1:71" customFormat="1" x14ac:dyDescent="0.15">
      <c r="A2026">
        <v>3870</v>
      </c>
      <c r="B2026" t="s">
        <v>128</v>
      </c>
      <c r="C2026" t="s">
        <v>8</v>
      </c>
      <c r="D2026" t="s">
        <v>61</v>
      </c>
      <c r="E2026" t="s">
        <v>62</v>
      </c>
      <c r="F2026" t="s">
        <v>649</v>
      </c>
      <c r="H2026" t="s">
        <v>650</v>
      </c>
      <c r="I2026" t="s">
        <v>1249</v>
      </c>
      <c r="J2026">
        <v>-7.8627275283179747</v>
      </c>
      <c r="K2026" s="13" t="s">
        <v>128</v>
      </c>
      <c r="L2026" s="13">
        <v>105</v>
      </c>
      <c r="M2026" s="13" t="s">
        <v>898</v>
      </c>
      <c r="N2026" s="15" t="s">
        <v>66</v>
      </c>
      <c r="O2026" s="13" t="s">
        <v>884</v>
      </c>
      <c r="P2026" s="13" t="s">
        <v>1114</v>
      </c>
      <c r="Q2026" s="13" t="s">
        <v>66</v>
      </c>
      <c r="R2026" s="13" t="s">
        <v>1065</v>
      </c>
      <c r="S2026" s="13">
        <v>60209</v>
      </c>
      <c r="T2026" s="13">
        <v>33786</v>
      </c>
      <c r="U2026" s="13">
        <v>25985</v>
      </c>
      <c r="V2026" s="32">
        <v>56.1145343719378</v>
      </c>
      <c r="W2026" s="10">
        <v>43.157999634606099</v>
      </c>
      <c r="X2026" s="1">
        <v>92.287858379834503</v>
      </c>
      <c r="Y2026" s="1">
        <v>5.0913988839715199</v>
      </c>
      <c r="Z2026" s="10">
        <v>1.84337117567828</v>
      </c>
      <c r="AA2026" s="10">
        <f t="shared" ref="AA2026:AA2089" si="139">SUM(Y2026:Z2026)</f>
        <v>6.9347700596498001</v>
      </c>
      <c r="AB2026" s="1">
        <v>5249.8979299490902</v>
      </c>
      <c r="AC2026" s="1">
        <v>12237.605673047699</v>
      </c>
      <c r="AD2026" s="1" t="s">
        <v>1118</v>
      </c>
      <c r="AE2026" s="1" t="s">
        <v>66</v>
      </c>
      <c r="AF2026" s="1" t="s">
        <v>1065</v>
      </c>
      <c r="AG2026" s="1">
        <v>69786</v>
      </c>
      <c r="AH2026" s="1">
        <v>39812</v>
      </c>
      <c r="AI2026" s="1">
        <v>31013</v>
      </c>
      <c r="AJ2026" s="32">
        <v>57.048691714670603</v>
      </c>
      <c r="AK2026" s="10">
        <v>44.4401455879403</v>
      </c>
      <c r="AL2026" s="1">
        <v>94.792506368297197</v>
      </c>
      <c r="AM2026" s="1">
        <v>3.4856350562667302</v>
      </c>
      <c r="AN2026" s="10">
        <v>1.23819043626866</v>
      </c>
      <c r="AO2026" s="10">
        <f t="shared" si="138"/>
        <v>4.72382549253539</v>
      </c>
      <c r="AP2026" s="1">
        <v>5051.4977487468104</v>
      </c>
      <c r="AQ2026" s="1">
        <v>9847.2002707031097</v>
      </c>
      <c r="AR2026" s="1" t="s">
        <v>1201</v>
      </c>
      <c r="AS2026" s="1" t="s">
        <v>66</v>
      </c>
      <c r="AT2026" s="1" t="s">
        <v>1065</v>
      </c>
      <c r="AU2026" s="1">
        <v>20333</v>
      </c>
      <c r="AV2026" s="1">
        <v>9697</v>
      </c>
      <c r="AW2026" s="1">
        <v>7930</v>
      </c>
      <c r="AX2026" s="1">
        <v>47.6909457532091</v>
      </c>
      <c r="AY2026" s="10">
        <v>39.000639354743498</v>
      </c>
      <c r="AZ2026" s="1">
        <v>6.8852459016393404</v>
      </c>
      <c r="BA2026" s="1">
        <v>12.7742749054224</v>
      </c>
      <c r="BB2026" s="10">
        <v>78.373266078184102</v>
      </c>
      <c r="BC2026" s="10">
        <f t="shared" si="137"/>
        <v>91.147540983606504</v>
      </c>
      <c r="BD2026" s="1">
        <v>120384.489474291</v>
      </c>
      <c r="BE2026" s="1">
        <v>306741.98191114399</v>
      </c>
      <c r="BF2026" s="1" t="s">
        <v>1205</v>
      </c>
      <c r="BG2026" s="1" t="s">
        <v>66</v>
      </c>
      <c r="BH2026" s="1" t="s">
        <v>1065</v>
      </c>
      <c r="BI2026" s="1">
        <v>20717</v>
      </c>
      <c r="BJ2026" s="1">
        <v>9559</v>
      </c>
      <c r="BK2026" s="1">
        <v>7960</v>
      </c>
      <c r="BL2026" s="1">
        <v>46.140850509243599</v>
      </c>
      <c r="BM2026" s="10">
        <v>38.422551527730803</v>
      </c>
      <c r="BN2026" s="1">
        <v>7.9773869346733699</v>
      </c>
      <c r="BO2026" s="1">
        <v>12.2110552763819</v>
      </c>
      <c r="BP2026" s="10">
        <v>77.927135678391906</v>
      </c>
      <c r="BQ2026" s="10">
        <f t="shared" si="136"/>
        <v>90.138190954773805</v>
      </c>
      <c r="BR2026" s="1">
        <v>113413.632872584</v>
      </c>
      <c r="BS2026" s="1">
        <v>282797.55035498203</v>
      </c>
    </row>
    <row r="2027" spans="1:71" customFormat="1" x14ac:dyDescent="0.15">
      <c r="A2027">
        <v>3870</v>
      </c>
      <c r="B2027" t="s">
        <v>129</v>
      </c>
      <c r="C2027" t="s">
        <v>8</v>
      </c>
      <c r="D2027" t="s">
        <v>61</v>
      </c>
      <c r="E2027" t="s">
        <v>62</v>
      </c>
      <c r="F2027" t="s">
        <v>649</v>
      </c>
      <c r="H2027" t="s">
        <v>650</v>
      </c>
      <c r="I2027" t="s">
        <v>1250</v>
      </c>
      <c r="J2027">
        <v>-8.3398487830376364</v>
      </c>
      <c r="K2027" s="13" t="s">
        <v>129</v>
      </c>
      <c r="L2027" s="13">
        <v>106</v>
      </c>
      <c r="M2027" s="13" t="s">
        <v>129</v>
      </c>
      <c r="N2027" s="15" t="s">
        <v>66</v>
      </c>
      <c r="O2027" s="13" t="s">
        <v>924</v>
      </c>
      <c r="P2027" s="13" t="s">
        <v>1115</v>
      </c>
      <c r="Q2027" s="13" t="s">
        <v>66</v>
      </c>
      <c r="R2027" s="13" t="s">
        <v>1065</v>
      </c>
      <c r="S2027" s="13">
        <v>70866</v>
      </c>
      <c r="T2027" s="13">
        <v>40927</v>
      </c>
      <c r="U2027" s="13">
        <v>31956</v>
      </c>
      <c r="V2027" s="32">
        <v>57.752659949764301</v>
      </c>
      <c r="W2027" s="10">
        <v>45.093556853780399</v>
      </c>
      <c r="X2027" s="1">
        <v>94.780322944048095</v>
      </c>
      <c r="Y2027" s="1">
        <v>3.2513456002002799</v>
      </c>
      <c r="Z2027" s="10">
        <v>1.41131555889348</v>
      </c>
      <c r="AA2027" s="10">
        <f t="shared" si="139"/>
        <v>4.6626611590937603</v>
      </c>
      <c r="AB2027" s="1">
        <v>4889.0590135859402</v>
      </c>
      <c r="AC2027" s="1">
        <v>9516.1238275270498</v>
      </c>
      <c r="AD2027" s="1" t="s">
        <v>1119</v>
      </c>
      <c r="AE2027" s="1" t="s">
        <v>66</v>
      </c>
      <c r="AF2027" s="1" t="s">
        <v>1065</v>
      </c>
      <c r="AG2027" s="1">
        <v>64735</v>
      </c>
      <c r="AH2027" s="1">
        <v>37082</v>
      </c>
      <c r="AI2027" s="1">
        <v>29335</v>
      </c>
      <c r="AJ2027" s="32">
        <v>57.2827682088515</v>
      </c>
      <c r="AK2027" s="10">
        <v>45.3155171082104</v>
      </c>
      <c r="AL2027" s="1">
        <v>95.483211181182895</v>
      </c>
      <c r="AM2027" s="1">
        <v>2.8566558718254602</v>
      </c>
      <c r="AN2027" s="10">
        <v>1.0976649054031</v>
      </c>
      <c r="AO2027" s="10">
        <f t="shared" si="138"/>
        <v>3.9543207772285602</v>
      </c>
      <c r="AP2027" s="1">
        <v>5024.0523047950701</v>
      </c>
      <c r="AQ2027" s="1">
        <v>9323.6531323084801</v>
      </c>
      <c r="AR2027" s="1" t="s">
        <v>1202</v>
      </c>
      <c r="AS2027" s="1" t="s">
        <v>66</v>
      </c>
      <c r="AT2027" s="1" t="s">
        <v>1065</v>
      </c>
      <c r="AU2027" s="1">
        <v>24015</v>
      </c>
      <c r="AV2027" s="1">
        <v>11614</v>
      </c>
      <c r="AW2027" s="1">
        <v>9552</v>
      </c>
      <c r="AX2027" s="1">
        <v>48.361440766187798</v>
      </c>
      <c r="AY2027" s="10">
        <v>39.775140537164297</v>
      </c>
      <c r="AZ2027" s="1">
        <v>7.4120603015075401</v>
      </c>
      <c r="BA2027" s="1">
        <v>13.2642378559464</v>
      </c>
      <c r="BB2027" s="10">
        <v>77.386934673366795</v>
      </c>
      <c r="BC2027" s="10">
        <f t="shared" si="137"/>
        <v>90.6511725293132</v>
      </c>
      <c r="BD2027" s="1">
        <v>108257.38557615499</v>
      </c>
      <c r="BE2027" s="1">
        <v>308761.63475764601</v>
      </c>
      <c r="BF2027" s="1" t="s">
        <v>1206</v>
      </c>
      <c r="BG2027" s="1" t="s">
        <v>66</v>
      </c>
      <c r="BH2027" s="1" t="s">
        <v>1065</v>
      </c>
      <c r="BI2027" s="1">
        <v>18526</v>
      </c>
      <c r="BJ2027" s="1">
        <v>8849</v>
      </c>
      <c r="BK2027" s="1">
        <v>7365</v>
      </c>
      <c r="BL2027" s="1">
        <v>47.765302817661698</v>
      </c>
      <c r="BM2027" s="10">
        <v>39.754939004642097</v>
      </c>
      <c r="BN2027" s="1">
        <v>8.3367277664629995</v>
      </c>
      <c r="BO2027" s="1">
        <v>13.102511880515999</v>
      </c>
      <c r="BP2027" s="10">
        <v>76.537678207739305</v>
      </c>
      <c r="BQ2027" s="10">
        <f t="shared" si="136"/>
        <v>89.640190088255309</v>
      </c>
      <c r="BR2027" s="1">
        <v>105110.966032354</v>
      </c>
      <c r="BS2027" s="1">
        <v>277844.05251328001</v>
      </c>
    </row>
    <row r="2028" spans="1:71" customFormat="1" x14ac:dyDescent="0.15">
      <c r="A2028">
        <v>3870</v>
      </c>
      <c r="B2028" t="s">
        <v>130</v>
      </c>
      <c r="C2028" t="s">
        <v>8</v>
      </c>
      <c r="D2028" t="s">
        <v>61</v>
      </c>
      <c r="E2028" t="s">
        <v>62</v>
      </c>
      <c r="F2028" t="s">
        <v>649</v>
      </c>
      <c r="H2028" t="s">
        <v>650</v>
      </c>
      <c r="I2028" t="s">
        <v>1251</v>
      </c>
      <c r="J2028">
        <v>-8.816970037757299</v>
      </c>
      <c r="K2028" s="13" t="s">
        <v>130</v>
      </c>
      <c r="L2028" s="13">
        <v>107</v>
      </c>
      <c r="M2028" s="13" t="s">
        <v>130</v>
      </c>
      <c r="N2028" s="15" t="s">
        <v>67</v>
      </c>
      <c r="O2028" s="13" t="s">
        <v>884</v>
      </c>
      <c r="P2028" s="13" t="s">
        <v>1114</v>
      </c>
      <c r="Q2028" s="13" t="s">
        <v>67</v>
      </c>
      <c r="R2028" s="13" t="s">
        <v>1065</v>
      </c>
      <c r="S2028" s="13">
        <v>62156</v>
      </c>
      <c r="T2028" s="13">
        <v>35164</v>
      </c>
      <c r="U2028" s="13">
        <v>26439</v>
      </c>
      <c r="V2028" s="32">
        <v>56.573782096659997</v>
      </c>
      <c r="W2028" s="10">
        <v>42.536521011648098</v>
      </c>
      <c r="X2028" s="1">
        <v>92.216044479745804</v>
      </c>
      <c r="Y2028" s="1">
        <v>5.1590453496728301</v>
      </c>
      <c r="Z2028" s="10">
        <v>1.8419758689814301</v>
      </c>
      <c r="AA2028" s="10">
        <f t="shared" si="139"/>
        <v>7.0010212186542606</v>
      </c>
      <c r="AB2028" s="1">
        <v>5214.1540245322103</v>
      </c>
      <c r="AC2028" s="1">
        <v>11240.7987217553</v>
      </c>
      <c r="AD2028" s="1" t="s">
        <v>1118</v>
      </c>
      <c r="AE2028" s="1" t="s">
        <v>67</v>
      </c>
      <c r="AF2028" s="1" t="s">
        <v>1065</v>
      </c>
      <c r="AG2028" s="1">
        <v>68447</v>
      </c>
      <c r="AH2028" s="1">
        <v>37989</v>
      </c>
      <c r="AI2028" s="1">
        <v>29772</v>
      </c>
      <c r="AJ2028" s="32">
        <v>55.501336800736297</v>
      </c>
      <c r="AK2028" s="10">
        <v>43.496427893114401</v>
      </c>
      <c r="AL2028" s="1">
        <v>94.6862824130055</v>
      </c>
      <c r="AM2028" s="1">
        <v>3.4226790272739498</v>
      </c>
      <c r="AN2028" s="10">
        <v>1.2226252855031601</v>
      </c>
      <c r="AO2028" s="10">
        <f t="shared" si="138"/>
        <v>4.6453043127771103</v>
      </c>
      <c r="AP2028" s="1">
        <v>5108.6171007197099</v>
      </c>
      <c r="AQ2028" s="1">
        <v>9687.0737600581197</v>
      </c>
      <c r="AR2028" s="1" t="s">
        <v>1201</v>
      </c>
      <c r="AS2028" s="1" t="s">
        <v>67</v>
      </c>
      <c r="AT2028" s="1" t="s">
        <v>1065</v>
      </c>
      <c r="AU2028" s="1">
        <v>21256</v>
      </c>
      <c r="AV2028" s="1">
        <v>10060</v>
      </c>
      <c r="AW2028" s="1">
        <v>8273</v>
      </c>
      <c r="AX2028" s="1">
        <v>47.327813323297001</v>
      </c>
      <c r="AY2028" s="10">
        <v>38.920775310500602</v>
      </c>
      <c r="AZ2028" s="1">
        <v>6.2492445304000999</v>
      </c>
      <c r="BA2028" s="1">
        <v>11.4589628913333</v>
      </c>
      <c r="BB2028" s="10">
        <v>79.958902453765305</v>
      </c>
      <c r="BC2028" s="10">
        <f t="shared" si="137"/>
        <v>91.417865345098605</v>
      </c>
      <c r="BD2028" s="1">
        <v>125549.685295085</v>
      </c>
      <c r="BE2028" s="1">
        <v>313019.19012768602</v>
      </c>
      <c r="BF2028" s="1" t="s">
        <v>1205</v>
      </c>
      <c r="BG2028" s="1" t="s">
        <v>67</v>
      </c>
      <c r="BH2028" s="1" t="s">
        <v>1065</v>
      </c>
      <c r="BI2028" s="1">
        <v>22135</v>
      </c>
      <c r="BJ2028" s="1">
        <v>10177</v>
      </c>
      <c r="BK2028" s="1">
        <v>8340</v>
      </c>
      <c r="BL2028" s="1">
        <v>45.976959566297701</v>
      </c>
      <c r="BM2028" s="10">
        <v>37.677885701377903</v>
      </c>
      <c r="BN2028" s="1">
        <v>7.05035971223022</v>
      </c>
      <c r="BO2028" s="1">
        <v>12.1942446043165</v>
      </c>
      <c r="BP2028" s="10">
        <v>78.717026378896904</v>
      </c>
      <c r="BQ2028" s="10">
        <f t="shared" ref="BQ2028:BQ2091" si="140">SUM(BO2028:BP2028)</f>
        <v>90.911270983213399</v>
      </c>
      <c r="BR2028" s="1">
        <v>120826.30908275901</v>
      </c>
      <c r="BS2028" s="1">
        <v>291696.52133436501</v>
      </c>
    </row>
    <row r="2029" spans="1:71" customFormat="1" x14ac:dyDescent="0.15">
      <c r="A2029">
        <v>3870</v>
      </c>
      <c r="B2029" t="s">
        <v>131</v>
      </c>
      <c r="C2029" t="s">
        <v>8</v>
      </c>
      <c r="D2029" t="s">
        <v>61</v>
      </c>
      <c r="E2029" t="s">
        <v>62</v>
      </c>
      <c r="F2029" t="s">
        <v>649</v>
      </c>
      <c r="H2029" t="s">
        <v>650</v>
      </c>
      <c r="I2029" t="s">
        <v>1252</v>
      </c>
      <c r="J2029">
        <v>-9.2940912924769616</v>
      </c>
      <c r="K2029" s="13" t="s">
        <v>131</v>
      </c>
      <c r="L2029" s="13">
        <v>108</v>
      </c>
      <c r="M2029" s="13" t="s">
        <v>131</v>
      </c>
      <c r="N2029" s="15" t="s">
        <v>67</v>
      </c>
      <c r="O2029" s="13" t="s">
        <v>924</v>
      </c>
      <c r="P2029" s="13" t="s">
        <v>1115</v>
      </c>
      <c r="Q2029" s="13" t="s">
        <v>67</v>
      </c>
      <c r="R2029" s="13" t="s">
        <v>1065</v>
      </c>
      <c r="S2029" s="13">
        <v>70203</v>
      </c>
      <c r="T2029" s="13">
        <v>40862</v>
      </c>
      <c r="U2029" s="13">
        <v>31760</v>
      </c>
      <c r="V2029" s="32">
        <v>58.205489793883501</v>
      </c>
      <c r="W2029" s="10">
        <v>45.240231898921699</v>
      </c>
      <c r="X2029" s="1">
        <v>94.200251889168797</v>
      </c>
      <c r="Y2029" s="1">
        <v>3.6933249370277101</v>
      </c>
      <c r="Z2029" s="10">
        <v>1.44521410579345</v>
      </c>
      <c r="AA2029" s="10">
        <f t="shared" si="139"/>
        <v>5.1385390428211597</v>
      </c>
      <c r="AB2029" s="1">
        <v>5002.5369390637597</v>
      </c>
      <c r="AC2029" s="1">
        <v>9430.9724599277597</v>
      </c>
      <c r="AD2029" s="1" t="s">
        <v>1119</v>
      </c>
      <c r="AE2029" s="1" t="s">
        <v>67</v>
      </c>
      <c r="AF2029" s="1" t="s">
        <v>1065</v>
      </c>
      <c r="AG2029" s="1">
        <v>63190</v>
      </c>
      <c r="AH2029" s="1">
        <v>36152</v>
      </c>
      <c r="AI2029" s="1">
        <v>28895</v>
      </c>
      <c r="AJ2029" s="32">
        <v>57.211584111409998</v>
      </c>
      <c r="AK2029" s="10">
        <v>45.727172020889398</v>
      </c>
      <c r="AL2029" s="1">
        <v>95.275999307838703</v>
      </c>
      <c r="AM2029" s="1">
        <v>3.0282055718982499</v>
      </c>
      <c r="AN2029" s="10">
        <v>1.1559093268731599</v>
      </c>
      <c r="AO2029" s="10">
        <f t="shared" si="138"/>
        <v>4.1841148987714103</v>
      </c>
      <c r="AP2029" s="1">
        <v>4929.4993396836799</v>
      </c>
      <c r="AQ2029" s="1">
        <v>9446.7687652078203</v>
      </c>
      <c r="AR2029" s="1" t="s">
        <v>1202</v>
      </c>
      <c r="AS2029" s="1" t="s">
        <v>67</v>
      </c>
      <c r="AT2029" s="1" t="s">
        <v>1065</v>
      </c>
      <c r="AU2029" s="1">
        <v>26287</v>
      </c>
      <c r="AV2029" s="1">
        <v>12600</v>
      </c>
      <c r="AW2029" s="1">
        <v>10182</v>
      </c>
      <c r="AX2029" s="1">
        <v>47.932438087267499</v>
      </c>
      <c r="AY2029" s="10">
        <v>38.733974968615698</v>
      </c>
      <c r="AZ2029" s="1">
        <v>8.2302101748183105</v>
      </c>
      <c r="BA2029" s="1">
        <v>12.954232960125699</v>
      </c>
      <c r="BB2029" s="10">
        <v>76.595953643684894</v>
      </c>
      <c r="BC2029" s="10">
        <f t="shared" si="137"/>
        <v>89.550186603810587</v>
      </c>
      <c r="BD2029" s="1">
        <v>108153.086829204</v>
      </c>
      <c r="BE2029" s="1">
        <v>288527.15843784699</v>
      </c>
      <c r="BF2029" s="1" t="s">
        <v>1206</v>
      </c>
      <c r="BG2029" s="1" t="s">
        <v>67</v>
      </c>
      <c r="BH2029" s="1" t="s">
        <v>1065</v>
      </c>
      <c r="BI2029" s="1">
        <v>19312</v>
      </c>
      <c r="BJ2029" s="1">
        <v>9441</v>
      </c>
      <c r="BK2029" s="1">
        <v>7896</v>
      </c>
      <c r="BL2029" s="1">
        <v>48.886702568351303</v>
      </c>
      <c r="BM2029" s="10">
        <v>40.886495443247703</v>
      </c>
      <c r="BN2029" s="1">
        <v>8.3206686930091198</v>
      </c>
      <c r="BO2029" s="1">
        <v>13.3358662613982</v>
      </c>
      <c r="BP2029" s="10">
        <v>76.456433637284704</v>
      </c>
      <c r="BQ2029" s="10">
        <f t="shared" si="140"/>
        <v>89.792299898682899</v>
      </c>
      <c r="BR2029" s="1">
        <v>100519.41445808001</v>
      </c>
      <c r="BS2029" s="1">
        <v>289554.19343135302</v>
      </c>
    </row>
    <row r="2030" spans="1:71" customFormat="1" x14ac:dyDescent="0.15">
      <c r="A2030">
        <v>3870</v>
      </c>
      <c r="B2030" t="s">
        <v>132</v>
      </c>
      <c r="C2030" t="s">
        <v>8</v>
      </c>
      <c r="D2030" t="s">
        <v>61</v>
      </c>
      <c r="E2030" t="s">
        <v>497</v>
      </c>
      <c r="F2030" t="s">
        <v>651</v>
      </c>
      <c r="H2030" t="s">
        <v>1261</v>
      </c>
      <c r="I2030" t="s">
        <v>1243</v>
      </c>
      <c r="J2030">
        <v>-5</v>
      </c>
      <c r="K2030" s="13" t="s">
        <v>132</v>
      </c>
      <c r="L2030" s="13">
        <v>109</v>
      </c>
      <c r="M2030" s="13" t="s">
        <v>132</v>
      </c>
      <c r="N2030" s="15" t="s">
        <v>68</v>
      </c>
      <c r="O2030" s="13" t="s">
        <v>884</v>
      </c>
      <c r="P2030" s="13" t="s">
        <v>1114</v>
      </c>
      <c r="Q2030" s="13" t="s">
        <v>68</v>
      </c>
      <c r="R2030" s="13" t="s">
        <v>1065</v>
      </c>
      <c r="S2030" s="13">
        <v>71367</v>
      </c>
      <c r="T2030" s="13">
        <v>40300</v>
      </c>
      <c r="U2030" s="13">
        <v>31482</v>
      </c>
      <c r="V2030" s="32">
        <v>56.4686759987109</v>
      </c>
      <c r="W2030" s="10">
        <v>44.112825255370097</v>
      </c>
      <c r="X2030" s="1">
        <v>94.126802617368696</v>
      </c>
      <c r="Y2030" s="1">
        <v>3.9292294009275102</v>
      </c>
      <c r="Z2030" s="10">
        <v>1.3213900006352799</v>
      </c>
      <c r="AA2030" s="10">
        <f t="shared" si="139"/>
        <v>5.2506194015627905</v>
      </c>
      <c r="AB2030" s="1">
        <v>5120.0892242217897</v>
      </c>
      <c r="AC2030" s="1">
        <v>10180.6358944844</v>
      </c>
      <c r="AD2030" s="1" t="s">
        <v>1118</v>
      </c>
      <c r="AE2030" s="1" t="s">
        <v>68</v>
      </c>
      <c r="AF2030" s="1" t="s">
        <v>1065</v>
      </c>
      <c r="AG2030" s="1">
        <v>72839</v>
      </c>
      <c r="AH2030" s="1">
        <v>40773</v>
      </c>
      <c r="AI2030" s="1">
        <v>31410</v>
      </c>
      <c r="AJ2030" s="32">
        <v>55.976880517305297</v>
      </c>
      <c r="AK2030" s="10">
        <v>43.122503054682198</v>
      </c>
      <c r="AL2030" s="1">
        <v>95.186246418338101</v>
      </c>
      <c r="AM2030" s="1">
        <v>3.1423113658070698</v>
      </c>
      <c r="AN2030" s="10">
        <v>1.13021330786374</v>
      </c>
      <c r="AO2030" s="10">
        <f t="shared" si="138"/>
        <v>4.2725246736708096</v>
      </c>
      <c r="AP2030" s="1">
        <v>4979.6516719943102</v>
      </c>
      <c r="AQ2030" s="1">
        <v>9017.6300939142002</v>
      </c>
      <c r="AR2030" s="1" t="s">
        <v>1201</v>
      </c>
      <c r="AS2030" s="1" t="s">
        <v>68</v>
      </c>
      <c r="AT2030" s="1" t="s">
        <v>1065</v>
      </c>
      <c r="AU2030" s="1">
        <v>21577</v>
      </c>
      <c r="AV2030" s="1">
        <v>9796</v>
      </c>
      <c r="AW2030" s="1">
        <v>7750</v>
      </c>
      <c r="AX2030" s="1">
        <v>45.400194651712503</v>
      </c>
      <c r="AY2030" s="10">
        <v>35.917875515595298</v>
      </c>
      <c r="AZ2030" s="1">
        <v>6.0774193548387103</v>
      </c>
      <c r="BA2030" s="1">
        <v>11.4322580645161</v>
      </c>
      <c r="BB2030" s="10">
        <v>80.774193548387103</v>
      </c>
      <c r="BC2030" s="10">
        <f t="shared" si="137"/>
        <v>92.206451612903209</v>
      </c>
      <c r="BD2030" s="1">
        <v>132209.52464744801</v>
      </c>
      <c r="BE2030" s="1">
        <v>336888.295401468</v>
      </c>
      <c r="BF2030" s="1" t="s">
        <v>1205</v>
      </c>
      <c r="BG2030" s="1" t="s">
        <v>68</v>
      </c>
      <c r="BH2030" s="1" t="s">
        <v>1065</v>
      </c>
      <c r="BI2030" s="1">
        <v>22664</v>
      </c>
      <c r="BJ2030" s="1">
        <v>10007</v>
      </c>
      <c r="BK2030" s="1">
        <v>8272</v>
      </c>
      <c r="BL2030" s="1">
        <v>44.1537239675256</v>
      </c>
      <c r="BM2030" s="10">
        <v>36.498411577832698</v>
      </c>
      <c r="BN2030" s="1">
        <v>5.8631528046421701</v>
      </c>
      <c r="BO2030" s="1">
        <v>10.6987427466151</v>
      </c>
      <c r="BP2030" s="10">
        <v>81.902804642166302</v>
      </c>
      <c r="BQ2030" s="10">
        <f t="shared" si="140"/>
        <v>92.601547388781398</v>
      </c>
      <c r="BR2030" s="1">
        <v>137543.661498161</v>
      </c>
      <c r="BS2030" s="1">
        <v>337542.15159518801</v>
      </c>
    </row>
    <row r="2031" spans="1:71" customFormat="1" x14ac:dyDescent="0.15">
      <c r="A2031">
        <v>3870</v>
      </c>
      <c r="B2031" t="s">
        <v>135</v>
      </c>
      <c r="C2031" t="s">
        <v>8</v>
      </c>
      <c r="D2031" t="s">
        <v>61</v>
      </c>
      <c r="E2031" t="s">
        <v>497</v>
      </c>
      <c r="F2031" t="s">
        <v>651</v>
      </c>
      <c r="H2031" t="s">
        <v>1261</v>
      </c>
      <c r="I2031" t="s">
        <v>1244</v>
      </c>
      <c r="J2031">
        <v>-5.4771212547196626</v>
      </c>
      <c r="K2031" s="13" t="s">
        <v>135</v>
      </c>
      <c r="L2031" s="13">
        <v>110</v>
      </c>
      <c r="M2031" s="13" t="s">
        <v>135</v>
      </c>
      <c r="N2031" s="15" t="s">
        <v>68</v>
      </c>
      <c r="O2031" s="13" t="s">
        <v>924</v>
      </c>
      <c r="P2031" s="13" t="s">
        <v>1115</v>
      </c>
      <c r="Q2031" s="13" t="s">
        <v>68</v>
      </c>
      <c r="R2031" s="13" t="s">
        <v>1065</v>
      </c>
      <c r="S2031" s="13">
        <v>77351</v>
      </c>
      <c r="T2031" s="13">
        <v>45387</v>
      </c>
      <c r="U2031" s="13">
        <v>34865</v>
      </c>
      <c r="V2031" s="32">
        <v>58.6766816201471</v>
      </c>
      <c r="W2031" s="10">
        <v>45.073754702589497</v>
      </c>
      <c r="X2031" s="1">
        <v>94.630718485587295</v>
      </c>
      <c r="Y2031" s="1">
        <v>3.3672737702567002</v>
      </c>
      <c r="Z2031" s="10">
        <v>1.37673884984942</v>
      </c>
      <c r="AA2031" s="10">
        <f t="shared" si="139"/>
        <v>4.7440126201061199</v>
      </c>
      <c r="AB2031" s="1">
        <v>4917.6569169040804</v>
      </c>
      <c r="AC2031" s="1">
        <v>9053.1002507623798</v>
      </c>
      <c r="AD2031" s="1" t="s">
        <v>1119</v>
      </c>
      <c r="AE2031" s="1" t="s">
        <v>68</v>
      </c>
      <c r="AF2031" s="1" t="s">
        <v>1065</v>
      </c>
      <c r="AG2031" s="1">
        <v>59751</v>
      </c>
      <c r="AH2031" s="1">
        <v>34988</v>
      </c>
      <c r="AI2031" s="1">
        <v>26595</v>
      </c>
      <c r="AJ2031" s="32">
        <v>58.556342153269398</v>
      </c>
      <c r="AK2031" s="10">
        <v>44.509715318572098</v>
      </c>
      <c r="AL2031" s="1">
        <v>95.540515134423799</v>
      </c>
      <c r="AM2031" s="1">
        <v>2.97800338409475</v>
      </c>
      <c r="AN2031" s="10">
        <v>1.0039481105471</v>
      </c>
      <c r="AO2031" s="10">
        <f t="shared" si="138"/>
        <v>3.9819514946418497</v>
      </c>
      <c r="AP2031" s="1">
        <v>4790.0337408081195</v>
      </c>
      <c r="AQ2031" s="1">
        <v>9554.3849362179499</v>
      </c>
      <c r="AR2031" s="1" t="s">
        <v>1202</v>
      </c>
      <c r="AS2031" s="1" t="s">
        <v>68</v>
      </c>
      <c r="AT2031" s="1" t="s">
        <v>1065</v>
      </c>
      <c r="AU2031" s="1">
        <v>26511</v>
      </c>
      <c r="AV2031" s="1">
        <v>12794</v>
      </c>
      <c r="AW2031" s="1">
        <v>10314</v>
      </c>
      <c r="AX2031" s="1">
        <v>48.259213156802801</v>
      </c>
      <c r="AY2031" s="10">
        <v>38.904605635396599</v>
      </c>
      <c r="AZ2031" s="1">
        <v>6.9129338762846597</v>
      </c>
      <c r="BA2031" s="1">
        <v>11.266240062051599</v>
      </c>
      <c r="BB2031" s="10">
        <v>79.707194105099902</v>
      </c>
      <c r="BC2031" s="10">
        <f t="shared" si="137"/>
        <v>90.973434167151495</v>
      </c>
      <c r="BD2031" s="1">
        <v>116426.53242503401</v>
      </c>
      <c r="BE2031" s="1">
        <v>318607.40452523303</v>
      </c>
      <c r="BF2031" s="1" t="s">
        <v>1206</v>
      </c>
      <c r="BG2031" s="1" t="s">
        <v>68</v>
      </c>
      <c r="BH2031" s="1" t="s">
        <v>1065</v>
      </c>
      <c r="BI2031" s="1">
        <v>19466</v>
      </c>
      <c r="BJ2031" s="1">
        <v>9092</v>
      </c>
      <c r="BK2031" s="1">
        <v>7580</v>
      </c>
      <c r="BL2031" s="1">
        <v>46.707079009555102</v>
      </c>
      <c r="BM2031" s="10">
        <v>38.939689715401201</v>
      </c>
      <c r="BN2031" s="1">
        <v>7.4538258575197904</v>
      </c>
      <c r="BO2031" s="1">
        <v>13.7203166226913</v>
      </c>
      <c r="BP2031" s="10">
        <v>76.992084432717704</v>
      </c>
      <c r="BQ2031" s="10">
        <f t="shared" si="140"/>
        <v>90.712401055409003</v>
      </c>
      <c r="BR2031" s="1">
        <v>104443.378737152</v>
      </c>
      <c r="BS2031" s="1">
        <v>311134.514216576</v>
      </c>
    </row>
    <row r="2032" spans="1:71" customFormat="1" x14ac:dyDescent="0.15">
      <c r="A2032">
        <v>3870</v>
      </c>
      <c r="B2032" t="s">
        <v>136</v>
      </c>
      <c r="C2032" t="s">
        <v>8</v>
      </c>
      <c r="D2032" t="s">
        <v>61</v>
      </c>
      <c r="E2032" t="s">
        <v>497</v>
      </c>
      <c r="F2032" t="s">
        <v>651</v>
      </c>
      <c r="H2032" t="s">
        <v>1261</v>
      </c>
      <c r="I2032" t="s">
        <v>1245</v>
      </c>
      <c r="J2032">
        <v>-5.9542425094393252</v>
      </c>
      <c r="K2032" s="13" t="s">
        <v>136</v>
      </c>
      <c r="L2032" s="13">
        <v>111</v>
      </c>
      <c r="M2032" s="13" t="s">
        <v>136</v>
      </c>
      <c r="N2032" s="15" t="s">
        <v>69</v>
      </c>
      <c r="O2032" s="13" t="s">
        <v>884</v>
      </c>
      <c r="P2032" s="13" t="s">
        <v>1114</v>
      </c>
      <c r="Q2032" s="13" t="s">
        <v>69</v>
      </c>
      <c r="R2032" s="13" t="s">
        <v>1065</v>
      </c>
      <c r="S2032" s="13">
        <v>77961</v>
      </c>
      <c r="T2032" s="13">
        <v>43993</v>
      </c>
      <c r="U2032" s="13">
        <v>34194</v>
      </c>
      <c r="V2032" s="32">
        <v>56.4294967996819</v>
      </c>
      <c r="W2032" s="10">
        <v>43.860391734328701</v>
      </c>
      <c r="X2032" s="1">
        <v>94.174416564309496</v>
      </c>
      <c r="Y2032" s="1">
        <v>3.6409896473065499</v>
      </c>
      <c r="Z2032" s="10">
        <v>1.5265836111598501</v>
      </c>
      <c r="AA2032" s="10">
        <f t="shared" si="139"/>
        <v>5.1675732584664003</v>
      </c>
      <c r="AB2032" s="1">
        <v>5139.1329120238597</v>
      </c>
      <c r="AC2032" s="1">
        <v>9861.2394276563791</v>
      </c>
      <c r="AD2032" s="1" t="s">
        <v>1118</v>
      </c>
      <c r="AE2032" s="1" t="s">
        <v>69</v>
      </c>
      <c r="AF2032" s="1" t="s">
        <v>1065</v>
      </c>
      <c r="AG2032" s="1">
        <v>74009</v>
      </c>
      <c r="AH2032" s="1">
        <v>41709</v>
      </c>
      <c r="AI2032" s="1">
        <v>32366</v>
      </c>
      <c r="AJ2032" s="32">
        <v>56.356659325217201</v>
      </c>
      <c r="AK2032" s="10">
        <v>43.732519017957301</v>
      </c>
      <c r="AL2032" s="1">
        <v>94.602360501761098</v>
      </c>
      <c r="AM2032" s="1">
        <v>3.55929061360687</v>
      </c>
      <c r="AN2032" s="10">
        <v>1.34400296607551</v>
      </c>
      <c r="AO2032" s="10">
        <f t="shared" si="138"/>
        <v>4.90329357968238</v>
      </c>
      <c r="AP2032" s="1">
        <v>5059.0799656715499</v>
      </c>
      <c r="AQ2032" s="1">
        <v>9025.0209319194291</v>
      </c>
      <c r="AR2032" s="1" t="s">
        <v>1201</v>
      </c>
      <c r="AS2032" s="1" t="s">
        <v>69</v>
      </c>
      <c r="AT2032" s="1" t="s">
        <v>1065</v>
      </c>
      <c r="AU2032" s="1">
        <v>24536</v>
      </c>
      <c r="AV2032" s="1">
        <v>11416</v>
      </c>
      <c r="AW2032" s="1">
        <v>9300</v>
      </c>
      <c r="AX2032" s="1">
        <v>46.5275513531138</v>
      </c>
      <c r="AY2032" s="10">
        <v>37.903488751222703</v>
      </c>
      <c r="AZ2032" s="1">
        <v>6.5806451612903203</v>
      </c>
      <c r="BA2032" s="1">
        <v>11.3870967741935</v>
      </c>
      <c r="BB2032" s="10">
        <v>79.892473118279597</v>
      </c>
      <c r="BC2032" s="10">
        <f t="shared" si="137"/>
        <v>91.279569892473091</v>
      </c>
      <c r="BD2032" s="1">
        <v>122046.036230681</v>
      </c>
      <c r="BE2032" s="1">
        <v>303327.44627484999</v>
      </c>
      <c r="BF2032" s="1" t="s">
        <v>1205</v>
      </c>
      <c r="BG2032" s="1" t="s">
        <v>69</v>
      </c>
      <c r="BH2032" s="1" t="s">
        <v>1065</v>
      </c>
      <c r="BI2032" s="1">
        <v>26726</v>
      </c>
      <c r="BJ2032" s="1">
        <v>12244</v>
      </c>
      <c r="BK2032" s="1">
        <v>10089</v>
      </c>
      <c r="BL2032" s="1">
        <v>45.813065928309499</v>
      </c>
      <c r="BM2032" s="10">
        <v>37.749756791139703</v>
      </c>
      <c r="BN2032" s="1">
        <v>8.3457230647239609</v>
      </c>
      <c r="BO2032" s="1">
        <v>10.883140053523601</v>
      </c>
      <c r="BP2032" s="10">
        <v>78.669838437902698</v>
      </c>
      <c r="BQ2032" s="10">
        <f t="shared" si="140"/>
        <v>89.552978491426302</v>
      </c>
      <c r="BR2032" s="1">
        <v>119667.45198899299</v>
      </c>
      <c r="BS2032" s="1">
        <v>286950.57717860502</v>
      </c>
    </row>
    <row r="2033" spans="1:71" customFormat="1" x14ac:dyDescent="0.15">
      <c r="A2033">
        <v>3870</v>
      </c>
      <c r="B2033" t="s">
        <v>137</v>
      </c>
      <c r="C2033" t="s">
        <v>8</v>
      </c>
      <c r="D2033" t="s">
        <v>61</v>
      </c>
      <c r="E2033" t="s">
        <v>497</v>
      </c>
      <c r="F2033" t="s">
        <v>651</v>
      </c>
      <c r="H2033" t="s">
        <v>1261</v>
      </c>
      <c r="I2033" t="s">
        <v>1246</v>
      </c>
      <c r="J2033">
        <v>-6.4313637641589869</v>
      </c>
      <c r="K2033" s="13" t="s">
        <v>137</v>
      </c>
      <c r="L2033" s="13">
        <v>112</v>
      </c>
      <c r="M2033" s="13" t="s">
        <v>137</v>
      </c>
      <c r="N2033" s="15" t="s">
        <v>69</v>
      </c>
      <c r="O2033" s="13" t="s">
        <v>924</v>
      </c>
      <c r="P2033" s="13" t="s">
        <v>1115</v>
      </c>
      <c r="Q2033" s="13" t="s">
        <v>69</v>
      </c>
      <c r="R2033" s="13" t="s">
        <v>1065</v>
      </c>
      <c r="S2033" s="13">
        <v>79643</v>
      </c>
      <c r="T2033" s="13">
        <v>46895</v>
      </c>
      <c r="U2033" s="13">
        <v>36482</v>
      </c>
      <c r="V2033" s="32">
        <v>58.881508732719801</v>
      </c>
      <c r="W2033" s="10">
        <v>45.806913350828097</v>
      </c>
      <c r="X2033" s="1">
        <v>95.164738775286395</v>
      </c>
      <c r="Y2033" s="1">
        <v>3.2235074831423698</v>
      </c>
      <c r="Z2033" s="10">
        <v>1.0279041719204001</v>
      </c>
      <c r="AA2033" s="10">
        <f t="shared" si="139"/>
        <v>4.2514116550627694</v>
      </c>
      <c r="AB2033" s="1">
        <v>4819.4481154797404</v>
      </c>
      <c r="AC2033" s="1">
        <v>8671.9804644187498</v>
      </c>
      <c r="AD2033" s="1" t="s">
        <v>1119</v>
      </c>
      <c r="AE2033" s="1" t="s">
        <v>69</v>
      </c>
      <c r="AF2033" s="1" t="s">
        <v>1065</v>
      </c>
      <c r="AG2033" s="1">
        <v>61474</v>
      </c>
      <c r="AH2033" s="1">
        <v>36037</v>
      </c>
      <c r="AI2033" s="1">
        <v>28502</v>
      </c>
      <c r="AJ2033" s="32">
        <v>58.621531053778803</v>
      </c>
      <c r="AK2033" s="10">
        <v>46.364316621661203</v>
      </c>
      <c r="AL2033" s="1">
        <v>95.652936636025501</v>
      </c>
      <c r="AM2033" s="1">
        <v>2.6524454424250901</v>
      </c>
      <c r="AN2033" s="10">
        <v>1.12272822959792</v>
      </c>
      <c r="AO2033" s="10">
        <f t="shared" si="138"/>
        <v>3.7751736720230102</v>
      </c>
      <c r="AP2033" s="1">
        <v>5121.6288885878803</v>
      </c>
      <c r="AQ2033" s="1">
        <v>9670.4644831988298</v>
      </c>
      <c r="AR2033" s="1" t="s">
        <v>1202</v>
      </c>
      <c r="AS2033" s="1" t="s">
        <v>69</v>
      </c>
      <c r="AT2033" s="1" t="s">
        <v>1065</v>
      </c>
      <c r="AU2033" s="1">
        <v>28994</v>
      </c>
      <c r="AV2033" s="1">
        <v>14195</v>
      </c>
      <c r="AW2033" s="1">
        <v>11553</v>
      </c>
      <c r="AX2033" s="1">
        <v>48.9584051872801</v>
      </c>
      <c r="AY2033" s="10">
        <v>39.846175070704298</v>
      </c>
      <c r="AZ2033" s="1">
        <v>7.5478230762572496</v>
      </c>
      <c r="BA2033" s="1">
        <v>12.031506967887101</v>
      </c>
      <c r="BB2033" s="10">
        <v>78.308664416168995</v>
      </c>
      <c r="BC2033" s="10">
        <f t="shared" si="137"/>
        <v>90.340171384056092</v>
      </c>
      <c r="BD2033" s="1">
        <v>111060.78788268501</v>
      </c>
      <c r="BE2033" s="1">
        <v>304173.86105467699</v>
      </c>
      <c r="BF2033" s="1" t="s">
        <v>1206</v>
      </c>
      <c r="BG2033" s="1" t="s">
        <v>69</v>
      </c>
      <c r="BH2033" s="1" t="s">
        <v>1065</v>
      </c>
      <c r="BI2033" s="1">
        <v>21579</v>
      </c>
      <c r="BJ2033" s="1">
        <v>10675</v>
      </c>
      <c r="BK2033" s="1">
        <v>8774</v>
      </c>
      <c r="BL2033" s="1">
        <v>49.469391538069402</v>
      </c>
      <c r="BM2033" s="10">
        <v>40.6599008295102</v>
      </c>
      <c r="BN2033" s="1">
        <v>7.7387736494187402</v>
      </c>
      <c r="BO2033" s="1">
        <v>13.733758832915401</v>
      </c>
      <c r="BP2033" s="10">
        <v>76.738089810804695</v>
      </c>
      <c r="BQ2033" s="10">
        <f t="shared" si="140"/>
        <v>90.471848643720094</v>
      </c>
      <c r="BR2033" s="1">
        <v>101987.45697488599</v>
      </c>
      <c r="BS2033" s="1">
        <v>310041.81782282097</v>
      </c>
    </row>
    <row r="2034" spans="1:71" customFormat="1" x14ac:dyDescent="0.15">
      <c r="A2034">
        <v>3870</v>
      </c>
      <c r="B2034" t="s">
        <v>138</v>
      </c>
      <c r="C2034" t="s">
        <v>8</v>
      </c>
      <c r="D2034" t="s">
        <v>61</v>
      </c>
      <c r="E2034" t="s">
        <v>497</v>
      </c>
      <c r="F2034" t="s">
        <v>651</v>
      </c>
      <c r="H2034" t="s">
        <v>1261</v>
      </c>
      <c r="I2034" t="s">
        <v>1247</v>
      </c>
      <c r="J2034">
        <v>-6.9084850188786495</v>
      </c>
      <c r="K2034" s="13" t="s">
        <v>138</v>
      </c>
      <c r="L2034" s="13">
        <v>113</v>
      </c>
      <c r="M2034" s="13" t="s">
        <v>138</v>
      </c>
      <c r="N2034" s="15" t="s">
        <v>70</v>
      </c>
      <c r="O2034" s="13" t="s">
        <v>884</v>
      </c>
      <c r="P2034" s="13" t="s">
        <v>1114</v>
      </c>
      <c r="Q2034" s="13" t="s">
        <v>70</v>
      </c>
      <c r="R2034" s="13" t="s">
        <v>1065</v>
      </c>
      <c r="S2034" s="13">
        <v>80235</v>
      </c>
      <c r="T2034" s="13">
        <v>45487</v>
      </c>
      <c r="U2034" s="13">
        <v>35180</v>
      </c>
      <c r="V2034" s="32">
        <v>56.692216613697298</v>
      </c>
      <c r="W2034" s="10">
        <v>43.8462017822646</v>
      </c>
      <c r="X2034" s="1">
        <v>93.965321205230197</v>
      </c>
      <c r="Y2034" s="1">
        <v>3.7805571347356501</v>
      </c>
      <c r="Z2034" s="10">
        <v>1.47242751563388</v>
      </c>
      <c r="AA2034" s="10">
        <f t="shared" si="139"/>
        <v>5.2529846503695303</v>
      </c>
      <c r="AB2034" s="1">
        <v>5266.34194062198</v>
      </c>
      <c r="AC2034" s="1">
        <v>9421.8532584400109</v>
      </c>
      <c r="AD2034" s="1" t="s">
        <v>1118</v>
      </c>
      <c r="AE2034" s="1" t="s">
        <v>70</v>
      </c>
      <c r="AF2034" s="1" t="s">
        <v>1065</v>
      </c>
      <c r="AG2034" s="1">
        <v>78046</v>
      </c>
      <c r="AH2034" s="1">
        <v>44320</v>
      </c>
      <c r="AI2034" s="1">
        <v>33730</v>
      </c>
      <c r="AJ2034" s="32">
        <v>56.787023037695697</v>
      </c>
      <c r="AK2034" s="10">
        <v>43.218102144888903</v>
      </c>
      <c r="AL2034" s="1">
        <v>94.269196560924996</v>
      </c>
      <c r="AM2034" s="1">
        <v>3.7266528313074399</v>
      </c>
      <c r="AN2034" s="10">
        <v>1.3904536021345999</v>
      </c>
      <c r="AO2034" s="10">
        <f t="shared" si="138"/>
        <v>5.1171064334420393</v>
      </c>
      <c r="AP2034" s="1">
        <v>5204.0356957272397</v>
      </c>
      <c r="AQ2034" s="1">
        <v>8921.6127314298301</v>
      </c>
      <c r="AR2034" s="1" t="s">
        <v>1201</v>
      </c>
      <c r="AS2034" s="1" t="s">
        <v>70</v>
      </c>
      <c r="AT2034" s="1" t="s">
        <v>1065</v>
      </c>
      <c r="AU2034" s="1">
        <v>26052</v>
      </c>
      <c r="AV2034" s="1">
        <v>12185</v>
      </c>
      <c r="AW2034" s="1">
        <v>9942</v>
      </c>
      <c r="AX2034" s="1">
        <v>46.771840933517602</v>
      </c>
      <c r="AY2034" s="10">
        <v>38.162137263933701</v>
      </c>
      <c r="AZ2034" s="1">
        <v>6.9503118084892401</v>
      </c>
      <c r="BA2034" s="1">
        <v>11.7682558841279</v>
      </c>
      <c r="BB2034" s="10">
        <v>79.269764634882307</v>
      </c>
      <c r="BC2034" s="10">
        <f t="shared" si="137"/>
        <v>91.038020519010203</v>
      </c>
      <c r="BD2034" s="1">
        <v>122889.774879167</v>
      </c>
      <c r="BE2034" s="1">
        <v>305350.10808514903</v>
      </c>
      <c r="BF2034" s="1" t="s">
        <v>1205</v>
      </c>
      <c r="BG2034" s="1" t="s">
        <v>70</v>
      </c>
      <c r="BH2034" s="1" t="s">
        <v>1065</v>
      </c>
      <c r="BI2034" s="1">
        <v>26192</v>
      </c>
      <c r="BJ2034" s="1">
        <v>12404</v>
      </c>
      <c r="BK2034" s="1">
        <v>10001</v>
      </c>
      <c r="BL2034" s="1">
        <v>47.357971899816697</v>
      </c>
      <c r="BM2034" s="10">
        <v>38.183414783139902</v>
      </c>
      <c r="BN2034" s="1">
        <v>7.1792820717928203</v>
      </c>
      <c r="BO2034" s="1">
        <v>11.4688531146885</v>
      </c>
      <c r="BP2034" s="10">
        <v>79.172082791720797</v>
      </c>
      <c r="BQ2034" s="10">
        <f t="shared" si="140"/>
        <v>90.640935906409297</v>
      </c>
      <c r="BR2034" s="1">
        <v>122442.158755501</v>
      </c>
      <c r="BS2034" s="1">
        <v>306306.93758536701</v>
      </c>
    </row>
    <row r="2035" spans="1:71" customFormat="1" x14ac:dyDescent="0.15">
      <c r="A2035">
        <v>3870</v>
      </c>
      <c r="B2035" t="s">
        <v>139</v>
      </c>
      <c r="C2035" t="s">
        <v>8</v>
      </c>
      <c r="D2035" t="s">
        <v>61</v>
      </c>
      <c r="E2035" t="s">
        <v>497</v>
      </c>
      <c r="F2035" t="s">
        <v>651</v>
      </c>
      <c r="H2035" t="s">
        <v>1261</v>
      </c>
      <c r="I2035" t="s">
        <v>1248</v>
      </c>
      <c r="J2035">
        <v>-7.3856062735983121</v>
      </c>
      <c r="K2035" s="13" t="s">
        <v>139</v>
      </c>
      <c r="L2035" s="13">
        <v>114</v>
      </c>
      <c r="M2035" s="13" t="s">
        <v>139</v>
      </c>
      <c r="N2035" s="15" t="s">
        <v>70</v>
      </c>
      <c r="O2035" s="13" t="s">
        <v>924</v>
      </c>
      <c r="P2035" s="13" t="s">
        <v>1115</v>
      </c>
      <c r="Q2035" s="13" t="s">
        <v>70</v>
      </c>
      <c r="R2035" s="13" t="s">
        <v>1065</v>
      </c>
      <c r="S2035" s="13">
        <v>83172</v>
      </c>
      <c r="T2035" s="13">
        <v>49240</v>
      </c>
      <c r="U2035" s="13">
        <v>37920</v>
      </c>
      <c r="V2035" s="32">
        <v>59.202616265089198</v>
      </c>
      <c r="W2035" s="10">
        <v>45.592266628192199</v>
      </c>
      <c r="X2035" s="1">
        <v>95.440400843881903</v>
      </c>
      <c r="Y2035" s="1">
        <v>2.7979957805907198</v>
      </c>
      <c r="Z2035" s="10">
        <v>1.11550632911392</v>
      </c>
      <c r="AA2035" s="10">
        <f t="shared" si="139"/>
        <v>3.9135021097046399</v>
      </c>
      <c r="AB2035" s="1">
        <v>4870.3427362317098</v>
      </c>
      <c r="AC2035" s="1">
        <v>8246.5413557756292</v>
      </c>
      <c r="AD2035" s="1" t="s">
        <v>1119</v>
      </c>
      <c r="AE2035" s="1" t="s">
        <v>70</v>
      </c>
      <c r="AF2035" s="1" t="s">
        <v>1065</v>
      </c>
      <c r="AG2035" s="1">
        <v>56782</v>
      </c>
      <c r="AH2035" s="1">
        <v>32771</v>
      </c>
      <c r="AI2035" s="1">
        <v>26318</v>
      </c>
      <c r="AJ2035" s="32">
        <v>57.713712091860103</v>
      </c>
      <c r="AK2035" s="10">
        <v>46.349195167482598</v>
      </c>
      <c r="AL2035" s="1">
        <v>95.960939281100394</v>
      </c>
      <c r="AM2035" s="1">
        <v>2.5571851964435002</v>
      </c>
      <c r="AN2035" s="10">
        <v>0.90432403678091</v>
      </c>
      <c r="AO2035" s="10">
        <f t="shared" si="138"/>
        <v>3.46150923322441</v>
      </c>
      <c r="AP2035" s="1">
        <v>5009.4927057272298</v>
      </c>
      <c r="AQ2035" s="1">
        <v>9708.0659629394395</v>
      </c>
      <c r="AR2035" s="1" t="s">
        <v>1202</v>
      </c>
      <c r="AS2035" s="1" t="s">
        <v>70</v>
      </c>
      <c r="AT2035" s="1" t="s">
        <v>1065</v>
      </c>
      <c r="AU2035" s="1">
        <v>30355</v>
      </c>
      <c r="AV2035" s="1">
        <v>14932</v>
      </c>
      <c r="AW2035" s="1">
        <v>12166</v>
      </c>
      <c r="AX2035" s="1">
        <v>49.191237028496097</v>
      </c>
      <c r="AY2035" s="10">
        <v>40.079064404546202</v>
      </c>
      <c r="AZ2035" s="1">
        <v>8.0387966463915799</v>
      </c>
      <c r="BA2035" s="1">
        <v>11.6800920598389</v>
      </c>
      <c r="BB2035" s="10">
        <v>77.675489067894105</v>
      </c>
      <c r="BC2035" s="10">
        <f t="shared" si="137"/>
        <v>89.355581127733004</v>
      </c>
      <c r="BD2035" s="1">
        <v>109476.6054863</v>
      </c>
      <c r="BE2035" s="1">
        <v>282874.90208188299</v>
      </c>
      <c r="BF2035" s="1" t="s">
        <v>1206</v>
      </c>
      <c r="BG2035" s="1" t="s">
        <v>70</v>
      </c>
      <c r="BH2035" s="1" t="s">
        <v>1065</v>
      </c>
      <c r="BI2035" s="1">
        <v>22371</v>
      </c>
      <c r="BJ2035" s="1">
        <v>10872</v>
      </c>
      <c r="BK2035" s="1">
        <v>9004</v>
      </c>
      <c r="BL2035" s="1">
        <v>48.598632157704202</v>
      </c>
      <c r="BM2035" s="10">
        <v>40.248536051137599</v>
      </c>
      <c r="BN2035" s="1">
        <v>8.5406486006219495</v>
      </c>
      <c r="BO2035" s="1">
        <v>12.894269213682801</v>
      </c>
      <c r="BP2035" s="10">
        <v>76.543758329631302</v>
      </c>
      <c r="BQ2035" s="10">
        <f t="shared" si="140"/>
        <v>89.438027543314107</v>
      </c>
      <c r="BR2035" s="1">
        <v>102284.677207013</v>
      </c>
      <c r="BS2035" s="1">
        <v>286592.32241283299</v>
      </c>
    </row>
    <row r="2036" spans="1:71" customFormat="1" x14ac:dyDescent="0.15">
      <c r="A2036">
        <v>3870</v>
      </c>
      <c r="B2036" t="s">
        <v>140</v>
      </c>
      <c r="C2036" t="s">
        <v>8</v>
      </c>
      <c r="D2036" t="s">
        <v>61</v>
      </c>
      <c r="E2036" t="s">
        <v>497</v>
      </c>
      <c r="F2036" t="s">
        <v>651</v>
      </c>
      <c r="H2036" t="s">
        <v>1261</v>
      </c>
      <c r="I2036" t="s">
        <v>1249</v>
      </c>
      <c r="J2036">
        <v>-7.8627275283179747</v>
      </c>
      <c r="K2036" s="13" t="s">
        <v>140</v>
      </c>
      <c r="L2036" s="13">
        <v>115</v>
      </c>
      <c r="M2036" s="13" t="s">
        <v>140</v>
      </c>
      <c r="N2036" s="15" t="s">
        <v>71</v>
      </c>
      <c r="O2036" s="13" t="s">
        <v>884</v>
      </c>
      <c r="P2036" s="13" t="s">
        <v>1114</v>
      </c>
      <c r="Q2036" s="13" t="s">
        <v>71</v>
      </c>
      <c r="R2036" s="13" t="s">
        <v>1065</v>
      </c>
      <c r="S2036" s="13">
        <v>71642</v>
      </c>
      <c r="T2036" s="13">
        <v>41216</v>
      </c>
      <c r="U2036" s="13">
        <v>29551</v>
      </c>
      <c r="V2036" s="32">
        <v>57.530498869378299</v>
      </c>
      <c r="W2036" s="10">
        <v>41.248150526227597</v>
      </c>
      <c r="X2036" s="1">
        <v>93.424926398429804</v>
      </c>
      <c r="Y2036" s="1">
        <v>4.5920611823626896</v>
      </c>
      <c r="Z2036" s="10">
        <v>1.3738959764475001</v>
      </c>
      <c r="AA2036" s="10">
        <f t="shared" si="139"/>
        <v>5.9659571588101894</v>
      </c>
      <c r="AB2036" s="1">
        <v>4987.5936156172302</v>
      </c>
      <c r="AC2036" s="1">
        <v>9633.9284909843209</v>
      </c>
      <c r="AD2036" s="1" t="s">
        <v>1118</v>
      </c>
      <c r="AE2036" s="1" t="s">
        <v>71</v>
      </c>
      <c r="AF2036" s="1" t="s">
        <v>1065</v>
      </c>
      <c r="AG2036" s="1">
        <v>75891</v>
      </c>
      <c r="AH2036" s="1">
        <v>43279</v>
      </c>
      <c r="AI2036" s="1">
        <v>31637</v>
      </c>
      <c r="AJ2036" s="32">
        <v>57.027842563676899</v>
      </c>
      <c r="AK2036" s="10">
        <v>41.687420115692198</v>
      </c>
      <c r="AL2036" s="1">
        <v>94.503271485918404</v>
      </c>
      <c r="AM2036" s="1">
        <v>3.6887189050795</v>
      </c>
      <c r="AN2036" s="10">
        <v>1.2580206719979801</v>
      </c>
      <c r="AO2036" s="10">
        <f t="shared" si="138"/>
        <v>4.94673957707748</v>
      </c>
      <c r="AP2036" s="1">
        <v>4905.0281141577898</v>
      </c>
      <c r="AQ2036" s="1">
        <v>8785.8628341865497</v>
      </c>
      <c r="AR2036" s="1" t="s">
        <v>1201</v>
      </c>
      <c r="AS2036" s="1" t="s">
        <v>71</v>
      </c>
      <c r="AT2036" s="1" t="s">
        <v>1065</v>
      </c>
      <c r="AU2036" s="1">
        <v>27204</v>
      </c>
      <c r="AV2036" s="1">
        <v>12822</v>
      </c>
      <c r="AW2036" s="1">
        <v>10396</v>
      </c>
      <c r="AX2036" s="1">
        <v>47.132774591971803</v>
      </c>
      <c r="AY2036" s="10">
        <v>38.214968387001903</v>
      </c>
      <c r="AZ2036" s="1">
        <v>7.0026933435936902</v>
      </c>
      <c r="BA2036" s="1">
        <v>10.6002308580223</v>
      </c>
      <c r="BB2036" s="10">
        <v>80.223162754905701</v>
      </c>
      <c r="BC2036" s="10">
        <f t="shared" si="137"/>
        <v>90.823393612928001</v>
      </c>
      <c r="BD2036" s="1">
        <v>125352.636241637</v>
      </c>
      <c r="BE2036" s="1">
        <v>300982.65172364702</v>
      </c>
      <c r="BF2036" s="1" t="s">
        <v>1205</v>
      </c>
      <c r="BG2036" s="1" t="s">
        <v>71</v>
      </c>
      <c r="BH2036" s="1" t="s">
        <v>1065</v>
      </c>
      <c r="BI2036" s="1">
        <v>27607</v>
      </c>
      <c r="BJ2036" s="1">
        <v>13356</v>
      </c>
      <c r="BK2036" s="1">
        <v>10789</v>
      </c>
      <c r="BL2036" s="1">
        <v>48.379034302894198</v>
      </c>
      <c r="BM2036" s="10">
        <v>39.0806679465353</v>
      </c>
      <c r="BN2036" s="1">
        <v>7.55399017517842</v>
      </c>
      <c r="BO2036" s="1">
        <v>11.2336639169525</v>
      </c>
      <c r="BP2036" s="10">
        <v>78.765409213087395</v>
      </c>
      <c r="BQ2036" s="10">
        <f t="shared" si="140"/>
        <v>89.999073130039889</v>
      </c>
      <c r="BR2036" s="1">
        <v>118191.20063389699</v>
      </c>
      <c r="BS2036" s="1">
        <v>290272.57637894101</v>
      </c>
    </row>
    <row r="2037" spans="1:71" customFormat="1" x14ac:dyDescent="0.15">
      <c r="A2037">
        <v>3870</v>
      </c>
      <c r="B2037" t="s">
        <v>141</v>
      </c>
      <c r="C2037" t="s">
        <v>8</v>
      </c>
      <c r="D2037" t="s">
        <v>61</v>
      </c>
      <c r="E2037" t="s">
        <v>497</v>
      </c>
      <c r="F2037" t="s">
        <v>651</v>
      </c>
      <c r="H2037" t="s">
        <v>1261</v>
      </c>
      <c r="I2037" t="s">
        <v>1250</v>
      </c>
      <c r="J2037">
        <v>-8.3398487830376364</v>
      </c>
      <c r="K2037" s="13" t="s">
        <v>141</v>
      </c>
      <c r="L2037" s="13">
        <v>116</v>
      </c>
      <c r="M2037" s="13" t="s">
        <v>141</v>
      </c>
      <c r="N2037" s="15" t="s">
        <v>71</v>
      </c>
      <c r="O2037" s="13" t="s">
        <v>924</v>
      </c>
      <c r="P2037" s="13" t="s">
        <v>1115</v>
      </c>
      <c r="Q2037" s="13" t="s">
        <v>71</v>
      </c>
      <c r="R2037" s="13" t="s">
        <v>1065</v>
      </c>
      <c r="S2037" s="13">
        <v>79865</v>
      </c>
      <c r="T2037" s="13">
        <v>48518</v>
      </c>
      <c r="U2037" s="13">
        <v>35668</v>
      </c>
      <c r="V2037" s="32">
        <v>60.7500156514118</v>
      </c>
      <c r="W2037" s="10">
        <v>44.6603643648657</v>
      </c>
      <c r="X2037" s="1">
        <v>95.068408657620296</v>
      </c>
      <c r="Y2037" s="1">
        <v>3.18492766625547</v>
      </c>
      <c r="Z2037" s="10">
        <v>1.1270606706291399</v>
      </c>
      <c r="AA2037" s="10">
        <f t="shared" si="139"/>
        <v>4.3119883368846104</v>
      </c>
      <c r="AB2037" s="1">
        <v>4689.2070549432301</v>
      </c>
      <c r="AC2037" s="1">
        <v>8292.2679352606501</v>
      </c>
      <c r="AD2037" s="1" t="s">
        <v>1119</v>
      </c>
      <c r="AE2037" s="1" t="s">
        <v>71</v>
      </c>
      <c r="AF2037" s="1" t="s">
        <v>1065</v>
      </c>
      <c r="AG2037" s="1">
        <v>56518</v>
      </c>
      <c r="AH2037" s="1">
        <v>33178</v>
      </c>
      <c r="AI2037" s="1">
        <v>26879</v>
      </c>
      <c r="AJ2037" s="32">
        <v>58.703421918680803</v>
      </c>
      <c r="AK2037" s="10">
        <v>47.558300010616101</v>
      </c>
      <c r="AL2037" s="1">
        <v>95.762491164105796</v>
      </c>
      <c r="AM2037" s="1">
        <v>2.7195952230365701</v>
      </c>
      <c r="AN2037" s="10">
        <v>0.99334052606123702</v>
      </c>
      <c r="AO2037" s="10">
        <f t="shared" si="138"/>
        <v>3.7129357490978072</v>
      </c>
      <c r="AP2037" s="1">
        <v>4964.1084477529002</v>
      </c>
      <c r="AQ2037" s="1">
        <v>10139.430715340701</v>
      </c>
      <c r="AR2037" s="1" t="s">
        <v>1202</v>
      </c>
      <c r="AS2037" s="1" t="s">
        <v>71</v>
      </c>
      <c r="AT2037" s="1" t="s">
        <v>1065</v>
      </c>
      <c r="AU2037" s="1">
        <v>31642</v>
      </c>
      <c r="AV2037" s="1">
        <v>15782</v>
      </c>
      <c r="AW2037" s="1">
        <v>12521</v>
      </c>
      <c r="AX2037" s="1">
        <v>49.8767460969597</v>
      </c>
      <c r="AY2037" s="10">
        <v>39.570823588900801</v>
      </c>
      <c r="AZ2037" s="1">
        <v>8.1063812794505203</v>
      </c>
      <c r="BA2037" s="1">
        <v>11.868061656417201</v>
      </c>
      <c r="BB2037" s="10">
        <v>77.685488379522397</v>
      </c>
      <c r="BC2037" s="10">
        <f t="shared" si="137"/>
        <v>89.553550035939594</v>
      </c>
      <c r="BD2037" s="1">
        <v>111313.57355700601</v>
      </c>
      <c r="BE2037" s="1">
        <v>287188.16609636002</v>
      </c>
      <c r="BF2037" s="1" t="s">
        <v>1206</v>
      </c>
      <c r="BG2037" s="1" t="s">
        <v>71</v>
      </c>
      <c r="BH2037" s="1" t="s">
        <v>1065</v>
      </c>
      <c r="BI2037" s="1">
        <v>21592</v>
      </c>
      <c r="BJ2037" s="1">
        <v>10275</v>
      </c>
      <c r="BK2037" s="1">
        <v>8579</v>
      </c>
      <c r="BL2037" s="1">
        <v>47.587069284920297</v>
      </c>
      <c r="BM2037" s="10">
        <v>39.7323082623194</v>
      </c>
      <c r="BN2037" s="1">
        <v>8.4392120293740494</v>
      </c>
      <c r="BO2037" s="1">
        <v>12.635505303648401</v>
      </c>
      <c r="BP2037" s="10">
        <v>77.409954540156207</v>
      </c>
      <c r="BQ2037" s="10">
        <f t="shared" si="140"/>
        <v>90.045459843804608</v>
      </c>
      <c r="BR2037" s="1">
        <v>103642.905969229</v>
      </c>
      <c r="BS2037" s="1">
        <v>300245.90172146802</v>
      </c>
    </row>
    <row r="2038" spans="1:71" customFormat="1" x14ac:dyDescent="0.15">
      <c r="A2038">
        <v>3870</v>
      </c>
      <c r="B2038" t="s">
        <v>142</v>
      </c>
      <c r="C2038" t="s">
        <v>8</v>
      </c>
      <c r="D2038" t="s">
        <v>61</v>
      </c>
      <c r="E2038" t="s">
        <v>497</v>
      </c>
      <c r="F2038" t="s">
        <v>651</v>
      </c>
      <c r="H2038" t="s">
        <v>1261</v>
      </c>
      <c r="I2038" t="s">
        <v>1251</v>
      </c>
      <c r="J2038">
        <v>-8.816970037757299</v>
      </c>
      <c r="K2038" s="13" t="s">
        <v>142</v>
      </c>
      <c r="L2038" s="13">
        <v>117</v>
      </c>
      <c r="M2038" s="13" t="s">
        <v>142</v>
      </c>
      <c r="N2038" s="15" t="s">
        <v>72</v>
      </c>
      <c r="O2038" s="13" t="s">
        <v>884</v>
      </c>
      <c r="P2038" s="13" t="s">
        <v>1114</v>
      </c>
      <c r="Q2038" s="13" t="s">
        <v>72</v>
      </c>
      <c r="R2038" s="13" t="s">
        <v>1065</v>
      </c>
      <c r="S2038" s="13">
        <v>78277</v>
      </c>
      <c r="T2038" s="13">
        <v>44847</v>
      </c>
      <c r="U2038" s="13">
        <v>31894</v>
      </c>
      <c r="V2038" s="32">
        <v>57.292691339729402</v>
      </c>
      <c r="W2038" s="10">
        <v>40.745046437650899</v>
      </c>
      <c r="X2038" s="1">
        <v>94.318680629585501</v>
      </c>
      <c r="Y2038" s="1">
        <v>3.8533893522292599</v>
      </c>
      <c r="Z2038" s="10">
        <v>1.16949896532263</v>
      </c>
      <c r="AA2038" s="10">
        <f t="shared" si="139"/>
        <v>5.0228883175518897</v>
      </c>
      <c r="AB2038" s="1">
        <v>4934.8128936182102</v>
      </c>
      <c r="AC2038" s="1">
        <v>9361.4804993518592</v>
      </c>
      <c r="AD2038" s="1" t="s">
        <v>1118</v>
      </c>
      <c r="AE2038" s="1" t="s">
        <v>72</v>
      </c>
      <c r="AF2038" s="1" t="s">
        <v>1065</v>
      </c>
      <c r="AG2038" s="1">
        <v>84416</v>
      </c>
      <c r="AH2038" s="1">
        <v>47719</v>
      </c>
      <c r="AI2038" s="1">
        <v>35680</v>
      </c>
      <c r="AJ2038" s="32">
        <v>56.528383244882498</v>
      </c>
      <c r="AK2038" s="10">
        <v>42.266868840030298</v>
      </c>
      <c r="AL2038" s="1">
        <v>94.977578475336301</v>
      </c>
      <c r="AM2038" s="1">
        <v>3.3520179372197298</v>
      </c>
      <c r="AN2038" s="10">
        <v>1.1799327354260101</v>
      </c>
      <c r="AO2038" s="10">
        <f t="shared" si="138"/>
        <v>4.5319506726457401</v>
      </c>
      <c r="AP2038" s="1">
        <v>4619.3749491630997</v>
      </c>
      <c r="AQ2038" s="1">
        <v>8641.3523819709608</v>
      </c>
      <c r="AR2038" s="1" t="s">
        <v>1201</v>
      </c>
      <c r="AS2038" s="1" t="s">
        <v>72</v>
      </c>
      <c r="AT2038" s="1" t="s">
        <v>1065</v>
      </c>
      <c r="AU2038" s="1">
        <v>27986</v>
      </c>
      <c r="AV2038" s="1">
        <v>13025</v>
      </c>
      <c r="AW2038" s="1">
        <v>10648</v>
      </c>
      <c r="AX2038" s="1">
        <v>46.541127706710498</v>
      </c>
      <c r="AY2038" s="10">
        <v>38.047595226184498</v>
      </c>
      <c r="AZ2038" s="1">
        <v>7.3722764838467301</v>
      </c>
      <c r="BA2038" s="1">
        <v>10.5090157776108</v>
      </c>
      <c r="BB2038" s="10">
        <v>79.545454545454504</v>
      </c>
      <c r="BC2038" s="10">
        <f t="shared" si="137"/>
        <v>90.054470323065303</v>
      </c>
      <c r="BD2038" s="1">
        <v>126949.960448624</v>
      </c>
      <c r="BE2038" s="1">
        <v>291100.68255855999</v>
      </c>
      <c r="BF2038" s="1" t="s">
        <v>1205</v>
      </c>
      <c r="BG2038" s="1" t="s">
        <v>72</v>
      </c>
      <c r="BH2038" s="1" t="s">
        <v>1065</v>
      </c>
      <c r="BI2038" s="1">
        <v>27342</v>
      </c>
      <c r="BJ2038" s="1">
        <v>12726</v>
      </c>
      <c r="BK2038" s="1">
        <v>10594</v>
      </c>
      <c r="BL2038" s="1">
        <v>46.543778801843303</v>
      </c>
      <c r="BM2038" s="10">
        <v>38.746251188647499</v>
      </c>
      <c r="BN2038" s="1">
        <v>7.6552765716443298</v>
      </c>
      <c r="BO2038" s="1">
        <v>11.9784783839909</v>
      </c>
      <c r="BP2038" s="10">
        <v>78.440626769869695</v>
      </c>
      <c r="BQ2038" s="10">
        <f t="shared" si="140"/>
        <v>90.419105153860599</v>
      </c>
      <c r="BR2038" s="1">
        <v>111548.21679807801</v>
      </c>
      <c r="BS2038" s="1">
        <v>295326.26696675102</v>
      </c>
    </row>
    <row r="2039" spans="1:71" customFormat="1" x14ac:dyDescent="0.15">
      <c r="A2039">
        <v>3870</v>
      </c>
      <c r="B2039" t="s">
        <v>143</v>
      </c>
      <c r="C2039" t="s">
        <v>8</v>
      </c>
      <c r="D2039" t="s">
        <v>61</v>
      </c>
      <c r="E2039" t="s">
        <v>497</v>
      </c>
      <c r="F2039" t="s">
        <v>651</v>
      </c>
      <c r="H2039" t="s">
        <v>1261</v>
      </c>
      <c r="I2039" t="s">
        <v>1252</v>
      </c>
      <c r="J2039">
        <v>-9.2940912924769616</v>
      </c>
      <c r="K2039" s="13" t="s">
        <v>143</v>
      </c>
      <c r="L2039" s="13">
        <v>118</v>
      </c>
      <c r="M2039" s="13" t="s">
        <v>143</v>
      </c>
      <c r="N2039" s="15" t="s">
        <v>72</v>
      </c>
      <c r="O2039" s="13" t="s">
        <v>924</v>
      </c>
      <c r="P2039" s="13" t="s">
        <v>1115</v>
      </c>
      <c r="Q2039" s="13" t="s">
        <v>72</v>
      </c>
      <c r="R2039" s="13" t="s">
        <v>1065</v>
      </c>
      <c r="S2039" s="13">
        <v>76980</v>
      </c>
      <c r="T2039" s="13">
        <v>45934</v>
      </c>
      <c r="U2039" s="13">
        <v>32160</v>
      </c>
      <c r="V2039" s="32">
        <v>59.670044167316199</v>
      </c>
      <c r="W2039" s="10">
        <v>41.777084957131699</v>
      </c>
      <c r="X2039" s="1">
        <v>93.75</v>
      </c>
      <c r="Y2039" s="1">
        <v>4.8351990049751201</v>
      </c>
      <c r="Z2039" s="10">
        <v>0.83955223880596996</v>
      </c>
      <c r="AA2039" s="10">
        <f t="shared" si="139"/>
        <v>5.6747512437810901</v>
      </c>
      <c r="AB2039" s="1">
        <v>4615.7682320485601</v>
      </c>
      <c r="AC2039" s="1">
        <v>8737.4518240540492</v>
      </c>
      <c r="AD2039" s="1" t="s">
        <v>1119</v>
      </c>
      <c r="AE2039" s="1" t="s">
        <v>72</v>
      </c>
      <c r="AF2039" s="1" t="s">
        <v>1065</v>
      </c>
      <c r="AG2039" s="1">
        <v>49581</v>
      </c>
      <c r="AH2039" s="1">
        <v>28918</v>
      </c>
      <c r="AI2039" s="1">
        <v>22866</v>
      </c>
      <c r="AJ2039" s="32">
        <v>58.324761501381602</v>
      </c>
      <c r="AK2039" s="10">
        <v>46.118472802081399</v>
      </c>
      <c r="AL2039" s="1">
        <v>96.011545526108605</v>
      </c>
      <c r="AM2039" s="1">
        <v>2.75080906148867</v>
      </c>
      <c r="AN2039" s="10">
        <v>0.84404793142657197</v>
      </c>
      <c r="AO2039" s="10">
        <f t="shared" si="138"/>
        <v>3.5948569929152421</v>
      </c>
      <c r="AP2039" s="1">
        <v>4764.7193822356303</v>
      </c>
      <c r="AQ2039" s="1">
        <v>10683.5542449926</v>
      </c>
      <c r="AR2039" s="1" t="s">
        <v>1202</v>
      </c>
      <c r="AS2039" s="1" t="s">
        <v>72</v>
      </c>
      <c r="AT2039" s="1" t="s">
        <v>1065</v>
      </c>
      <c r="AU2039" s="1">
        <v>31201</v>
      </c>
      <c r="AV2039" s="1">
        <v>15630</v>
      </c>
      <c r="AW2039" s="1">
        <v>12159</v>
      </c>
      <c r="AX2039" s="1">
        <v>50.094548251658601</v>
      </c>
      <c r="AY2039" s="10">
        <v>38.969904810743202</v>
      </c>
      <c r="AZ2039" s="1">
        <v>7.8131425281684397</v>
      </c>
      <c r="BA2039" s="1">
        <v>12.1802779833868</v>
      </c>
      <c r="BB2039" s="10">
        <v>77.753104696109901</v>
      </c>
      <c r="BC2039" s="10">
        <f t="shared" si="137"/>
        <v>89.933382679496702</v>
      </c>
      <c r="BD2039" s="1">
        <v>106968.854301128</v>
      </c>
      <c r="BE2039" s="1">
        <v>288825.67470668198</v>
      </c>
      <c r="BF2039" s="1" t="s">
        <v>1206</v>
      </c>
      <c r="BG2039" s="1" t="s">
        <v>72</v>
      </c>
      <c r="BH2039" s="1" t="s">
        <v>1065</v>
      </c>
      <c r="BI2039" s="1">
        <v>23276</v>
      </c>
      <c r="BJ2039" s="1">
        <v>11206</v>
      </c>
      <c r="BK2039" s="1">
        <v>9366</v>
      </c>
      <c r="BL2039" s="1">
        <v>48.144010998453297</v>
      </c>
      <c r="BM2039" s="10">
        <v>40.238872658532401</v>
      </c>
      <c r="BN2039" s="1">
        <v>8.7016869528080303</v>
      </c>
      <c r="BO2039" s="1">
        <v>13.0578688874653</v>
      </c>
      <c r="BP2039" s="10">
        <v>76.158445440956697</v>
      </c>
      <c r="BQ2039" s="10">
        <f t="shared" si="140"/>
        <v>89.216314328422001</v>
      </c>
      <c r="BR2039" s="1">
        <v>96057.477495036102</v>
      </c>
      <c r="BS2039" s="1">
        <v>281723.00589171698</v>
      </c>
    </row>
    <row r="2040" spans="1:71" customFormat="1" x14ac:dyDescent="0.15">
      <c r="A2040">
        <v>3870</v>
      </c>
      <c r="B2040" t="s">
        <v>144</v>
      </c>
      <c r="C2040" t="s">
        <v>8</v>
      </c>
      <c r="D2040" t="s">
        <v>9</v>
      </c>
      <c r="G2040" t="s">
        <v>1049</v>
      </c>
      <c r="H2040" t="s">
        <v>10</v>
      </c>
      <c r="K2040" s="13" t="s">
        <v>144</v>
      </c>
      <c r="L2040" s="13">
        <v>119</v>
      </c>
      <c r="M2040" s="13" t="s">
        <v>144</v>
      </c>
      <c r="N2040" s="15" t="s">
        <v>73</v>
      </c>
      <c r="O2040" s="13" t="s">
        <v>884</v>
      </c>
      <c r="P2040" s="13" t="s">
        <v>1114</v>
      </c>
      <c r="Q2040" s="13" t="s">
        <v>73</v>
      </c>
      <c r="R2040" s="13" t="s">
        <v>1065</v>
      </c>
      <c r="S2040" s="13">
        <v>11609</v>
      </c>
      <c r="T2040" s="13">
        <v>1351</v>
      </c>
      <c r="U2040" s="13">
        <v>1169</v>
      </c>
      <c r="V2040" s="32">
        <v>11.6375226117667</v>
      </c>
      <c r="W2040" s="10">
        <v>10.0697734516324</v>
      </c>
      <c r="X2040" s="1">
        <v>12.917023096663801</v>
      </c>
      <c r="Y2040" s="1">
        <v>5.9880239520958103</v>
      </c>
      <c r="Z2040" s="10">
        <v>78.186484174508095</v>
      </c>
      <c r="AA2040" s="10">
        <f t="shared" si="139"/>
        <v>84.174508126603911</v>
      </c>
      <c r="AB2040" s="1">
        <v>136897.67202672499</v>
      </c>
      <c r="AC2040" s="1">
        <v>221609.24702008101</v>
      </c>
      <c r="AD2040" s="1" t="s">
        <v>1118</v>
      </c>
      <c r="AE2040" s="1" t="s">
        <v>73</v>
      </c>
      <c r="AF2040" s="1" t="s">
        <v>1065</v>
      </c>
      <c r="AG2040" s="1">
        <v>11231</v>
      </c>
      <c r="AH2040" s="1">
        <v>1235</v>
      </c>
      <c r="AI2040" s="1">
        <v>1042</v>
      </c>
      <c r="AJ2040" s="32">
        <v>10.996349390081001</v>
      </c>
      <c r="AK2040" s="10">
        <v>9.2778915501736297</v>
      </c>
      <c r="AL2040" s="1">
        <v>13.531669865643</v>
      </c>
      <c r="AM2040" s="1">
        <v>5.0863723608445301</v>
      </c>
      <c r="AN2040" s="10">
        <v>78.790786948176603</v>
      </c>
      <c r="AO2040" s="10">
        <f t="shared" si="138"/>
        <v>83.877159309021138</v>
      </c>
      <c r="AP2040" s="1">
        <v>145782.01677480299</v>
      </c>
      <c r="AQ2040" s="1">
        <v>213528.478409025</v>
      </c>
      <c r="AR2040" s="1" t="s">
        <v>1201</v>
      </c>
      <c r="AS2040" s="1" t="s">
        <v>73</v>
      </c>
      <c r="AT2040" s="1" t="s">
        <v>1065</v>
      </c>
      <c r="AU2040" s="1">
        <v>8085</v>
      </c>
      <c r="AV2040" s="1">
        <v>490</v>
      </c>
      <c r="AW2040" s="1">
        <v>410</v>
      </c>
      <c r="AX2040" s="1">
        <v>6.0606060606060597</v>
      </c>
      <c r="AY2040" s="10">
        <v>5.0711193568336403</v>
      </c>
      <c r="AZ2040" s="1">
        <v>11.4634146341463</v>
      </c>
      <c r="BA2040" s="1">
        <v>9.7560975609756095</v>
      </c>
      <c r="BB2040" s="10">
        <v>77.804878048780495</v>
      </c>
      <c r="BC2040" s="10">
        <f t="shared" si="137"/>
        <v>87.560975609756099</v>
      </c>
      <c r="BD2040" s="1">
        <v>135757.02212022201</v>
      </c>
      <c r="BE2040" s="1">
        <v>279487.76551222801</v>
      </c>
      <c r="BF2040" s="1" t="s">
        <v>1205</v>
      </c>
      <c r="BG2040" s="1" t="s">
        <v>73</v>
      </c>
      <c r="BH2040" s="1" t="s">
        <v>1065</v>
      </c>
      <c r="BI2040" s="1">
        <v>8049</v>
      </c>
      <c r="BJ2040" s="1">
        <v>452</v>
      </c>
      <c r="BK2040" s="1">
        <v>391</v>
      </c>
      <c r="BL2040" s="1">
        <v>5.61560442290968</v>
      </c>
      <c r="BM2040" s="10">
        <v>4.8577463038886801</v>
      </c>
      <c r="BN2040" s="1">
        <v>8.6956521739130395</v>
      </c>
      <c r="BO2040" s="1">
        <v>8.95140664961637</v>
      </c>
      <c r="BP2040" s="10">
        <v>80.818414322250604</v>
      </c>
      <c r="BQ2040" s="10">
        <f t="shared" si="140"/>
        <v>89.769820971866977</v>
      </c>
      <c r="BR2040" s="1">
        <v>137212.88299039501</v>
      </c>
      <c r="BS2040" s="1">
        <v>286444.85004366899</v>
      </c>
    </row>
    <row r="2041" spans="1:71" customFormat="1" x14ac:dyDescent="0.15">
      <c r="A2041">
        <v>3870</v>
      </c>
      <c r="B2041" t="s">
        <v>145</v>
      </c>
      <c r="C2041" t="s">
        <v>8</v>
      </c>
      <c r="D2041" t="s">
        <v>9</v>
      </c>
      <c r="G2041" t="s">
        <v>1049</v>
      </c>
      <c r="H2041" t="s">
        <v>10</v>
      </c>
      <c r="K2041" s="13" t="s">
        <v>145</v>
      </c>
      <c r="L2041" s="13">
        <v>120</v>
      </c>
      <c r="M2041" s="13" t="s">
        <v>145</v>
      </c>
      <c r="N2041" s="15" t="s">
        <v>73</v>
      </c>
      <c r="O2041" s="13" t="s">
        <v>924</v>
      </c>
      <c r="P2041" s="13" t="s">
        <v>1115</v>
      </c>
      <c r="Q2041" s="13" t="s">
        <v>73</v>
      </c>
      <c r="R2041" s="13" t="s">
        <v>1065</v>
      </c>
      <c r="S2041" s="13">
        <v>11951</v>
      </c>
      <c r="T2041" s="13">
        <v>1434</v>
      </c>
      <c r="U2041" s="13">
        <v>1163</v>
      </c>
      <c r="V2041" s="32">
        <v>11.998995899924701</v>
      </c>
      <c r="W2041" s="10">
        <v>9.7314032298552409</v>
      </c>
      <c r="X2041" s="1">
        <v>9.2003439380911392</v>
      </c>
      <c r="Y2041" s="1">
        <v>7.9965606190885596</v>
      </c>
      <c r="Z2041" s="10">
        <v>80.825451418744606</v>
      </c>
      <c r="AA2041" s="10">
        <f t="shared" si="139"/>
        <v>88.822012037833161</v>
      </c>
      <c r="AB2041" s="1">
        <v>158145.33784884901</v>
      </c>
      <c r="AC2041" s="1">
        <v>270610.79909281997</v>
      </c>
      <c r="AD2041" s="1" t="s">
        <v>1119</v>
      </c>
      <c r="AE2041" s="1" t="s">
        <v>73</v>
      </c>
      <c r="AF2041" s="1" t="s">
        <v>1065</v>
      </c>
      <c r="AG2041" s="1">
        <v>6456</v>
      </c>
      <c r="AH2041" s="1">
        <v>670</v>
      </c>
      <c r="AI2041" s="1">
        <v>568</v>
      </c>
      <c r="AJ2041" s="32">
        <v>10.377942998760799</v>
      </c>
      <c r="AK2041" s="10">
        <v>8.7980173482032207</v>
      </c>
      <c r="AL2041" s="1">
        <v>12.3239436619718</v>
      </c>
      <c r="AM2041" s="1">
        <v>8.97887323943662</v>
      </c>
      <c r="AN2041" s="10">
        <v>76.760563380281695</v>
      </c>
      <c r="AO2041" s="10">
        <f t="shared" si="138"/>
        <v>85.739436619718319</v>
      </c>
      <c r="AP2041" s="1">
        <v>133361.72522813399</v>
      </c>
      <c r="AQ2041" s="1">
        <v>249020.39838652901</v>
      </c>
      <c r="AR2041" s="1" t="s">
        <v>1202</v>
      </c>
      <c r="AS2041" s="1" t="s">
        <v>73</v>
      </c>
      <c r="AT2041" s="1" t="s">
        <v>1065</v>
      </c>
      <c r="AU2041" s="1">
        <v>8963</v>
      </c>
      <c r="AV2041" s="1">
        <v>573</v>
      </c>
      <c r="AW2041" s="1">
        <v>461</v>
      </c>
      <c r="AX2041" s="1">
        <v>6.3929487894678099</v>
      </c>
      <c r="AY2041" s="10">
        <v>5.1433671761686899</v>
      </c>
      <c r="AZ2041" s="1">
        <v>6.9414316702820003</v>
      </c>
      <c r="BA2041" s="1">
        <v>10.6290672451193</v>
      </c>
      <c r="BB2041" s="10">
        <v>80.477223427331893</v>
      </c>
      <c r="BC2041" s="10">
        <f t="shared" si="137"/>
        <v>91.106290672451195</v>
      </c>
      <c r="BD2041" s="1">
        <v>134283.658390531</v>
      </c>
      <c r="BE2041" s="1">
        <v>247344.799277076</v>
      </c>
      <c r="BF2041" s="1" t="s">
        <v>1206</v>
      </c>
      <c r="BG2041" s="1" t="s">
        <v>73</v>
      </c>
      <c r="BH2041" s="1" t="s">
        <v>1065</v>
      </c>
      <c r="BI2041" s="1">
        <v>7090</v>
      </c>
      <c r="BJ2041" s="1">
        <v>397</v>
      </c>
      <c r="BK2041" s="1">
        <v>330</v>
      </c>
      <c r="BL2041" s="1">
        <v>5.5994358251057799</v>
      </c>
      <c r="BM2041" s="10">
        <v>4.6544428772919604</v>
      </c>
      <c r="BN2041" s="1">
        <v>10.303030303030299</v>
      </c>
      <c r="BO2041" s="1">
        <v>5.4545454545454497</v>
      </c>
      <c r="BP2041" s="10">
        <v>83.030303030303003</v>
      </c>
      <c r="BQ2041" s="10">
        <f t="shared" si="140"/>
        <v>88.484848484848456</v>
      </c>
      <c r="BR2041" s="1">
        <v>142934.903019385</v>
      </c>
      <c r="BS2041" s="1">
        <v>270807.470843171</v>
      </c>
    </row>
    <row r="2042" spans="1:71" customFormat="1" x14ac:dyDescent="0.15">
      <c r="A2042">
        <v>3870</v>
      </c>
      <c r="B2042" t="s">
        <v>146</v>
      </c>
      <c r="C2042" t="s">
        <v>8</v>
      </c>
      <c r="D2042" t="s">
        <v>9</v>
      </c>
      <c r="G2042" t="s">
        <v>1046</v>
      </c>
      <c r="H2042" t="s">
        <v>10</v>
      </c>
      <c r="K2042" s="13" t="s">
        <v>146</v>
      </c>
      <c r="L2042" s="13">
        <v>121</v>
      </c>
      <c r="M2042" s="13" t="s">
        <v>966</v>
      </c>
      <c r="N2042" s="15" t="s">
        <v>58</v>
      </c>
      <c r="O2042" s="13" t="s">
        <v>956</v>
      </c>
      <c r="P2042" s="13" t="s">
        <v>1116</v>
      </c>
      <c r="Q2042" s="13" t="s">
        <v>58</v>
      </c>
      <c r="R2042" s="13" t="s">
        <v>1065</v>
      </c>
      <c r="S2042" s="13">
        <v>74609</v>
      </c>
      <c r="T2042" s="13">
        <v>42010</v>
      </c>
      <c r="U2042" s="13">
        <v>32751</v>
      </c>
      <c r="V2042" s="32">
        <v>56.306879867040202</v>
      </c>
      <c r="W2042" s="10">
        <v>43.896848905627998</v>
      </c>
      <c r="X2042" s="1">
        <v>94.409331012793501</v>
      </c>
      <c r="Y2042" s="1">
        <v>3.81057066959788</v>
      </c>
      <c r="Z2042" s="10">
        <v>1.23049677872431</v>
      </c>
      <c r="AA2042" s="10">
        <f t="shared" si="139"/>
        <v>5.04106744832219</v>
      </c>
      <c r="AB2042" s="1">
        <v>4837.52179290598</v>
      </c>
      <c r="AC2042" s="1">
        <v>7973.39591433037</v>
      </c>
      <c r="AD2042" s="1" t="s">
        <v>1120</v>
      </c>
      <c r="AE2042" s="1" t="s">
        <v>58</v>
      </c>
      <c r="AF2042" s="1" t="s">
        <v>1065</v>
      </c>
      <c r="AG2042" s="1">
        <v>60435</v>
      </c>
      <c r="AH2042" s="1">
        <v>34112</v>
      </c>
      <c r="AI2042" s="1">
        <v>27387</v>
      </c>
      <c r="AJ2042" s="32">
        <v>56.444113510383097</v>
      </c>
      <c r="AK2042" s="10">
        <v>45.316455696202503</v>
      </c>
      <c r="AL2042" s="1">
        <v>95.140029941213001</v>
      </c>
      <c r="AM2042" s="1">
        <v>3.1000109541023102</v>
      </c>
      <c r="AN2042" s="10">
        <v>1.21955672399314</v>
      </c>
      <c r="AO2042" s="10">
        <f t="shared" si="138"/>
        <v>4.3195676780954502</v>
      </c>
      <c r="AP2042" s="1">
        <v>5051.8899733010403</v>
      </c>
      <c r="AQ2042" s="1">
        <v>9433.6524439131299</v>
      </c>
      <c r="AR2042" s="1" t="s">
        <v>1203</v>
      </c>
      <c r="AS2042" s="1" t="s">
        <v>58</v>
      </c>
      <c r="AT2042" s="1" t="s">
        <v>1065</v>
      </c>
      <c r="AU2042" s="1">
        <v>16225</v>
      </c>
      <c r="AV2042" s="1">
        <v>7403</v>
      </c>
      <c r="AW2042" s="1">
        <v>6034</v>
      </c>
      <c r="AX2042" s="1">
        <v>45.627118644067799</v>
      </c>
      <c r="AY2042" s="10">
        <v>37.189522342064699</v>
      </c>
      <c r="AZ2042" s="1">
        <v>7.3417301955585001</v>
      </c>
      <c r="BA2042" s="1">
        <v>10.391117003646</v>
      </c>
      <c r="BB2042" s="10">
        <v>80.112694729864103</v>
      </c>
      <c r="BC2042" s="10">
        <f t="shared" si="137"/>
        <v>90.503811733510105</v>
      </c>
      <c r="BD2042" s="1">
        <v>125736.732629071</v>
      </c>
      <c r="BE2042" s="1">
        <v>302298.58226748498</v>
      </c>
      <c r="BF2042" s="1" t="s">
        <v>1207</v>
      </c>
      <c r="BG2042" s="1" t="s">
        <v>58</v>
      </c>
      <c r="BH2042" s="1" t="s">
        <v>1065</v>
      </c>
      <c r="BI2042" s="1">
        <v>20618</v>
      </c>
      <c r="BJ2042" s="1">
        <v>9343</v>
      </c>
      <c r="BK2042" s="1">
        <v>7589</v>
      </c>
      <c r="BL2042" s="1">
        <v>45.314773498884499</v>
      </c>
      <c r="BM2042" s="10">
        <v>36.807643806382799</v>
      </c>
      <c r="BN2042" s="1">
        <v>6.9574383976808498</v>
      </c>
      <c r="BO2042" s="1">
        <v>10.6601660297799</v>
      </c>
      <c r="BP2042" s="10">
        <v>80.590328106469897</v>
      </c>
      <c r="BQ2042" s="10">
        <f t="shared" si="140"/>
        <v>91.250494136249799</v>
      </c>
      <c r="BR2042" s="1">
        <v>126922.25813142399</v>
      </c>
      <c r="BS2042" s="1">
        <v>333976.94440471497</v>
      </c>
    </row>
    <row r="2043" spans="1:71" customFormat="1" x14ac:dyDescent="0.15">
      <c r="A2043">
        <v>3870</v>
      </c>
      <c r="B2043" t="s">
        <v>147</v>
      </c>
      <c r="C2043" t="s">
        <v>8</v>
      </c>
      <c r="D2043" t="s">
        <v>9</v>
      </c>
      <c r="G2043" t="s">
        <v>1046</v>
      </c>
      <c r="H2043" t="s">
        <v>10</v>
      </c>
      <c r="K2043" s="13" t="s">
        <v>147</v>
      </c>
      <c r="L2043" s="13">
        <v>122</v>
      </c>
      <c r="M2043" s="13" t="s">
        <v>1004</v>
      </c>
      <c r="N2043" s="15" t="s">
        <v>58</v>
      </c>
      <c r="O2043" s="13" t="s">
        <v>996</v>
      </c>
      <c r="P2043" s="13" t="s">
        <v>1117</v>
      </c>
      <c r="Q2043" s="13" t="s">
        <v>58</v>
      </c>
      <c r="R2043" s="13" t="s">
        <v>1065</v>
      </c>
      <c r="S2043" s="13">
        <v>78157</v>
      </c>
      <c r="T2043" s="13">
        <v>43627</v>
      </c>
      <c r="U2043" s="13">
        <v>33582</v>
      </c>
      <c r="V2043" s="32">
        <v>55.819696252415</v>
      </c>
      <c r="W2043" s="10">
        <v>42.967360569110902</v>
      </c>
      <c r="X2043" s="1">
        <v>94.077184205824494</v>
      </c>
      <c r="Y2043" s="1">
        <v>4.0259662914656698</v>
      </c>
      <c r="Z2043" s="10">
        <v>1.28044785897207</v>
      </c>
      <c r="AA2043" s="10">
        <f t="shared" si="139"/>
        <v>5.3064141504377398</v>
      </c>
      <c r="AB2043" s="1">
        <v>5005.7900795117803</v>
      </c>
      <c r="AC2043" s="1">
        <v>7679.5917009152699</v>
      </c>
      <c r="AD2043" s="1" t="s">
        <v>1121</v>
      </c>
      <c r="AE2043" s="1" t="s">
        <v>58</v>
      </c>
      <c r="AF2043" s="1" t="s">
        <v>1065</v>
      </c>
      <c r="AG2043" s="1">
        <v>52613</v>
      </c>
      <c r="AH2043" s="1">
        <v>29632</v>
      </c>
      <c r="AI2043" s="1">
        <v>24649</v>
      </c>
      <c r="AJ2043" s="32">
        <v>56.320681200463802</v>
      </c>
      <c r="AK2043" s="10">
        <v>46.849637922186503</v>
      </c>
      <c r="AL2043" s="1">
        <v>93.650858046979593</v>
      </c>
      <c r="AM2043" s="1">
        <v>4.3774595318268501</v>
      </c>
      <c r="AN2043" s="10">
        <v>1.44427765832285</v>
      </c>
      <c r="AO2043" s="10">
        <f t="shared" si="138"/>
        <v>5.8217371901497001</v>
      </c>
      <c r="AP2043" s="1">
        <v>5229.6149922739396</v>
      </c>
      <c r="AQ2043" s="1">
        <v>11130.703612211601</v>
      </c>
      <c r="AR2043" s="1" t="s">
        <v>1204</v>
      </c>
      <c r="AS2043" s="1" t="s">
        <v>58</v>
      </c>
      <c r="AT2043" s="1" t="s">
        <v>1065</v>
      </c>
      <c r="AU2043" s="1">
        <v>19448</v>
      </c>
      <c r="AV2043" s="1">
        <v>8765</v>
      </c>
      <c r="AW2043" s="1">
        <v>7182</v>
      </c>
      <c r="AX2043" s="1">
        <v>45.068901686548699</v>
      </c>
      <c r="AY2043" s="10">
        <v>36.929247223364897</v>
      </c>
      <c r="AZ2043" s="1">
        <v>6.7112225006961799</v>
      </c>
      <c r="BA2043" s="1">
        <v>9.7187412976886698</v>
      </c>
      <c r="BB2043" s="10">
        <v>81.523252575884101</v>
      </c>
      <c r="BC2043" s="10">
        <f t="shared" si="137"/>
        <v>91.241993873572767</v>
      </c>
      <c r="BD2043" s="1">
        <v>144742.20595116401</v>
      </c>
      <c r="BE2043" s="1">
        <v>330867.21137904999</v>
      </c>
      <c r="BF2043" s="1" t="s">
        <v>1208</v>
      </c>
      <c r="BG2043" s="1" t="s">
        <v>58</v>
      </c>
      <c r="BH2043" s="1" t="s">
        <v>1065</v>
      </c>
      <c r="BI2043" s="1">
        <v>20994</v>
      </c>
      <c r="BJ2043" s="1">
        <v>8836</v>
      </c>
      <c r="BK2043" s="1">
        <v>7462</v>
      </c>
      <c r="BL2043" s="1">
        <v>42.0882156806707</v>
      </c>
      <c r="BM2043" s="10">
        <v>35.543488615794999</v>
      </c>
      <c r="BN2043" s="1">
        <v>7.3572768694719901</v>
      </c>
      <c r="BO2043" s="1">
        <v>10.1581345483785</v>
      </c>
      <c r="BP2043" s="10">
        <v>80.554811042615896</v>
      </c>
      <c r="BQ2043" s="10">
        <f t="shared" si="140"/>
        <v>90.712945590994394</v>
      </c>
      <c r="BR2043" s="1">
        <v>135747.181507</v>
      </c>
      <c r="BS2043" s="1">
        <v>317918.57581984799</v>
      </c>
    </row>
    <row r="2044" spans="1:71" customFormat="1" x14ac:dyDescent="0.15">
      <c r="A2044">
        <v>3870</v>
      </c>
      <c r="B2044" t="s">
        <v>148</v>
      </c>
      <c r="C2044" t="s">
        <v>8</v>
      </c>
      <c r="D2044" t="s">
        <v>61</v>
      </c>
      <c r="E2044" t="s">
        <v>104</v>
      </c>
      <c r="F2044" t="s">
        <v>652</v>
      </c>
      <c r="H2044" t="s">
        <v>653</v>
      </c>
      <c r="I2044" t="s">
        <v>1243</v>
      </c>
      <c r="J2044">
        <v>-5</v>
      </c>
      <c r="K2044" s="13" t="s">
        <v>148</v>
      </c>
      <c r="L2044" s="13">
        <v>123</v>
      </c>
      <c r="M2044" s="13" t="s">
        <v>967</v>
      </c>
      <c r="N2044" s="15" t="s">
        <v>59</v>
      </c>
      <c r="O2044" s="13" t="s">
        <v>956</v>
      </c>
      <c r="P2044" s="13" t="s">
        <v>1116</v>
      </c>
      <c r="Q2044" s="13" t="s">
        <v>59</v>
      </c>
      <c r="R2044" s="13" t="s">
        <v>1065</v>
      </c>
      <c r="S2044" s="13">
        <v>45300</v>
      </c>
      <c r="T2044" s="13">
        <v>32721</v>
      </c>
      <c r="U2044" s="13">
        <v>27820</v>
      </c>
      <c r="V2044" s="32">
        <v>72.231788079470206</v>
      </c>
      <c r="W2044" s="10">
        <v>61.412803532008802</v>
      </c>
      <c r="X2044" s="1">
        <v>99.259525521207806</v>
      </c>
      <c r="Y2044" s="1">
        <v>0.35585909417685102</v>
      </c>
      <c r="Z2044" s="10">
        <v>0.13299784327821701</v>
      </c>
      <c r="AA2044" s="10">
        <f t="shared" si="139"/>
        <v>0.48885693745506803</v>
      </c>
      <c r="AB2044" s="1">
        <v>4845.0351005569</v>
      </c>
      <c r="AC2044" s="1">
        <v>7279.7122141300197</v>
      </c>
      <c r="AD2044" s="1" t="s">
        <v>1120</v>
      </c>
      <c r="AE2044" s="1" t="s">
        <v>59</v>
      </c>
      <c r="AF2044" s="1" t="s">
        <v>1065</v>
      </c>
      <c r="AG2044" s="1">
        <v>33990</v>
      </c>
      <c r="AH2044" s="1">
        <v>23834</v>
      </c>
      <c r="AI2044" s="1">
        <v>20462</v>
      </c>
      <c r="AJ2044" s="32">
        <v>70.120623712856698</v>
      </c>
      <c r="AK2044" s="10">
        <v>60.200058840835503</v>
      </c>
      <c r="AL2044" s="1">
        <v>99.110546378653098</v>
      </c>
      <c r="AM2044" s="1">
        <v>0.42517837943504999</v>
      </c>
      <c r="AN2044" s="10">
        <v>0.14172612647835001</v>
      </c>
      <c r="AO2044" s="10">
        <f t="shared" si="138"/>
        <v>0.56690450591340003</v>
      </c>
      <c r="AP2044" s="1">
        <v>4872.8074944522004</v>
      </c>
      <c r="AQ2044" s="1">
        <v>8809.9515336528693</v>
      </c>
      <c r="AR2044" s="1" t="s">
        <v>1203</v>
      </c>
      <c r="AS2044" s="1" t="s">
        <v>59</v>
      </c>
      <c r="AT2044" s="1" t="s">
        <v>1065</v>
      </c>
      <c r="AU2044" s="1">
        <v>14327</v>
      </c>
      <c r="AV2044" s="1">
        <v>9965</v>
      </c>
      <c r="AW2044" s="1">
        <v>8786</v>
      </c>
      <c r="AX2044" s="1">
        <v>69.553988971871306</v>
      </c>
      <c r="AY2044" s="10">
        <v>61.324771410623299</v>
      </c>
      <c r="AZ2044" s="1">
        <v>79.968131117687193</v>
      </c>
      <c r="BA2044" s="1">
        <v>6.5103573867516502</v>
      </c>
      <c r="BB2044" s="10">
        <v>7.2501707261552504</v>
      </c>
      <c r="BC2044" s="10">
        <f t="shared" si="137"/>
        <v>13.760528112906901</v>
      </c>
      <c r="BD2044" s="1">
        <v>11247.4221870946</v>
      </c>
      <c r="BE2044" s="1">
        <v>16907.2382616174</v>
      </c>
      <c r="BF2044" s="1" t="s">
        <v>1207</v>
      </c>
      <c r="BG2044" s="1" t="s">
        <v>59</v>
      </c>
      <c r="BH2044" s="1" t="s">
        <v>1065</v>
      </c>
      <c r="BI2044" s="1">
        <v>16424</v>
      </c>
      <c r="BJ2044" s="1">
        <v>11498</v>
      </c>
      <c r="BK2044" s="1">
        <v>10106</v>
      </c>
      <c r="BL2044" s="1">
        <v>70.007306380906002</v>
      </c>
      <c r="BM2044" s="10">
        <v>61.531904529956201</v>
      </c>
      <c r="BN2044" s="1">
        <v>77.082921037007694</v>
      </c>
      <c r="BO2044" s="1">
        <v>6.8276271521868201</v>
      </c>
      <c r="BP2044" s="10">
        <v>8.8957055214723901</v>
      </c>
      <c r="BQ2044" s="10">
        <f t="shared" si="140"/>
        <v>15.723332673659211</v>
      </c>
      <c r="BR2044" s="1">
        <v>11962.172422084601</v>
      </c>
      <c r="BS2044" s="1">
        <v>17878.655982534699</v>
      </c>
    </row>
    <row r="2045" spans="1:71" customFormat="1" x14ac:dyDescent="0.15">
      <c r="A2045">
        <v>3870</v>
      </c>
      <c r="B2045" t="s">
        <v>151</v>
      </c>
      <c r="C2045" t="s">
        <v>8</v>
      </c>
      <c r="D2045" t="s">
        <v>61</v>
      </c>
      <c r="E2045" t="s">
        <v>104</v>
      </c>
      <c r="F2045" t="s">
        <v>652</v>
      </c>
      <c r="H2045" t="s">
        <v>653</v>
      </c>
      <c r="I2045" t="s">
        <v>1244</v>
      </c>
      <c r="J2045">
        <v>-5.4771212547196626</v>
      </c>
      <c r="K2045" s="13" t="s">
        <v>151</v>
      </c>
      <c r="L2045" s="13">
        <v>124</v>
      </c>
      <c r="M2045" s="13" t="s">
        <v>1005</v>
      </c>
      <c r="N2045" s="15" t="s">
        <v>59</v>
      </c>
      <c r="O2045" s="13" t="s">
        <v>996</v>
      </c>
      <c r="P2045" s="13" t="s">
        <v>1117</v>
      </c>
      <c r="Q2045" s="13" t="s">
        <v>59</v>
      </c>
      <c r="R2045" s="13" t="s">
        <v>1065</v>
      </c>
      <c r="S2045" s="13">
        <v>65153</v>
      </c>
      <c r="T2045" s="13">
        <v>33701</v>
      </c>
      <c r="U2045" s="13">
        <v>25288</v>
      </c>
      <c r="V2045" s="32">
        <v>51.725937408868397</v>
      </c>
      <c r="W2045" s="10">
        <v>38.813254953724297</v>
      </c>
      <c r="X2045" s="1">
        <v>97.919962037329995</v>
      </c>
      <c r="Y2045" s="1">
        <v>1.5026890224612499</v>
      </c>
      <c r="Z2045" s="10">
        <v>0.31635558367605199</v>
      </c>
      <c r="AA2045" s="10">
        <f t="shared" si="139"/>
        <v>1.819044606137302</v>
      </c>
      <c r="AB2045" s="1">
        <v>4664.4495525297398</v>
      </c>
      <c r="AC2045" s="1">
        <v>7755.3837567338496</v>
      </c>
      <c r="AD2045" s="1" t="s">
        <v>1121</v>
      </c>
      <c r="AE2045" s="1" t="s">
        <v>59</v>
      </c>
      <c r="AF2045" s="1" t="s">
        <v>1065</v>
      </c>
      <c r="AG2045" s="1">
        <v>42913</v>
      </c>
      <c r="AH2045" s="1">
        <v>22100</v>
      </c>
      <c r="AI2045" s="1">
        <v>17151</v>
      </c>
      <c r="AJ2045" s="32">
        <v>51.4995455922448</v>
      </c>
      <c r="AK2045" s="10">
        <v>39.966909794234802</v>
      </c>
      <c r="AL2045" s="1">
        <v>97.801877441548598</v>
      </c>
      <c r="AM2045" s="1">
        <v>1.64421899597691</v>
      </c>
      <c r="AN2045" s="10">
        <v>0.33234213748469499</v>
      </c>
      <c r="AO2045" s="10">
        <f t="shared" si="138"/>
        <v>1.9765611334616051</v>
      </c>
      <c r="AP2045" s="1">
        <v>4925.8097532722604</v>
      </c>
      <c r="AQ2045" s="1">
        <v>10841.5730096958</v>
      </c>
      <c r="AR2045" s="1" t="s">
        <v>1204</v>
      </c>
      <c r="AS2045" s="1" t="s">
        <v>59</v>
      </c>
      <c r="AT2045" s="1" t="s">
        <v>1065</v>
      </c>
      <c r="AU2045" s="1">
        <v>19080</v>
      </c>
      <c r="AV2045" s="1">
        <v>9926</v>
      </c>
      <c r="AW2045" s="1">
        <v>8143</v>
      </c>
      <c r="AX2045" s="1">
        <v>52.023060796645701</v>
      </c>
      <c r="AY2045" s="10">
        <v>42.678197064989497</v>
      </c>
      <c r="AZ2045" s="1">
        <v>10.7085840599288</v>
      </c>
      <c r="BA2045" s="1">
        <v>10.9173523271522</v>
      </c>
      <c r="BB2045" s="10">
        <v>74.689917720741704</v>
      </c>
      <c r="BC2045" s="10">
        <f t="shared" si="137"/>
        <v>85.607270047893905</v>
      </c>
      <c r="BD2045" s="1">
        <v>89857.588735522804</v>
      </c>
      <c r="BE2045" s="1">
        <v>218554.80242440599</v>
      </c>
      <c r="BF2045" s="1" t="s">
        <v>1208</v>
      </c>
      <c r="BG2045" s="1" t="s">
        <v>59</v>
      </c>
      <c r="BH2045" s="1" t="s">
        <v>1065</v>
      </c>
      <c r="BI2045" s="1">
        <v>17816</v>
      </c>
      <c r="BJ2045" s="1">
        <v>9434</v>
      </c>
      <c r="BK2045" s="1">
        <v>7837</v>
      </c>
      <c r="BL2045" s="1">
        <v>52.952402334979801</v>
      </c>
      <c r="BM2045" s="10">
        <v>43.988549618320597</v>
      </c>
      <c r="BN2045" s="1">
        <v>9.7996682403981108</v>
      </c>
      <c r="BO2045" s="1">
        <v>10.5397473523032</v>
      </c>
      <c r="BP2045" s="10">
        <v>75.870868954957302</v>
      </c>
      <c r="BQ2045" s="10">
        <f t="shared" si="140"/>
        <v>86.410616307260497</v>
      </c>
      <c r="BR2045" s="1">
        <v>91286.220463321093</v>
      </c>
      <c r="BS2045" s="1">
        <v>216381.53191066699</v>
      </c>
    </row>
    <row r="2046" spans="1:71" customFormat="1" x14ac:dyDescent="0.15">
      <c r="A2046">
        <v>3870</v>
      </c>
      <c r="B2046" t="s">
        <v>152</v>
      </c>
      <c r="C2046" t="s">
        <v>8</v>
      </c>
      <c r="D2046" t="s">
        <v>61</v>
      </c>
      <c r="E2046" t="s">
        <v>104</v>
      </c>
      <c r="F2046" t="s">
        <v>652</v>
      </c>
      <c r="H2046" t="s">
        <v>653</v>
      </c>
      <c r="I2046" t="s">
        <v>1245</v>
      </c>
      <c r="J2046">
        <v>-5.9542425094393252</v>
      </c>
      <c r="K2046" s="13" t="s">
        <v>152</v>
      </c>
      <c r="L2046" s="13">
        <v>125</v>
      </c>
      <c r="M2046" s="13" t="s">
        <v>968</v>
      </c>
      <c r="N2046" s="15" t="s">
        <v>60</v>
      </c>
      <c r="O2046" s="13" t="s">
        <v>956</v>
      </c>
      <c r="P2046" s="13" t="s">
        <v>1116</v>
      </c>
      <c r="Q2046" s="13" t="s">
        <v>60</v>
      </c>
      <c r="R2046" s="13" t="s">
        <v>1065</v>
      </c>
      <c r="S2046" s="13">
        <v>68405</v>
      </c>
      <c r="T2046" s="13">
        <v>38949</v>
      </c>
      <c r="U2046" s="13">
        <v>29608</v>
      </c>
      <c r="V2046" s="32">
        <v>56.938820261676803</v>
      </c>
      <c r="W2046" s="10">
        <v>43.283385717418298</v>
      </c>
      <c r="X2046" s="1">
        <v>96.663064036746803</v>
      </c>
      <c r="Y2046" s="1">
        <v>2.3169413671980501</v>
      </c>
      <c r="Z2046" s="10">
        <v>0.69913536881923799</v>
      </c>
      <c r="AA2046" s="10">
        <f t="shared" si="139"/>
        <v>3.016076736017288</v>
      </c>
      <c r="AB2046" s="1">
        <v>4475.4771198159497</v>
      </c>
      <c r="AC2046" s="1">
        <v>8425.30894853266</v>
      </c>
      <c r="AD2046" s="1" t="s">
        <v>1120</v>
      </c>
      <c r="AE2046" s="1" t="s">
        <v>60</v>
      </c>
      <c r="AF2046" s="1" t="s">
        <v>1065</v>
      </c>
      <c r="AG2046" s="1">
        <v>56448</v>
      </c>
      <c r="AH2046" s="1">
        <v>31683</v>
      </c>
      <c r="AI2046" s="1">
        <v>24549</v>
      </c>
      <c r="AJ2046" s="32">
        <v>56.127763605442198</v>
      </c>
      <c r="AK2046" s="10">
        <v>43.4895833333333</v>
      </c>
      <c r="AL2046" s="1">
        <v>97.050796366450797</v>
      </c>
      <c r="AM2046" s="1">
        <v>1.9919344983502401</v>
      </c>
      <c r="AN2046" s="10">
        <v>0.56621450975599796</v>
      </c>
      <c r="AO2046" s="10">
        <f t="shared" si="138"/>
        <v>2.5581490081062381</v>
      </c>
      <c r="AP2046" s="1">
        <v>4780.91207990167</v>
      </c>
      <c r="AQ2046" s="1">
        <v>9485.4208381023509</v>
      </c>
      <c r="AR2046" s="1" t="s">
        <v>1203</v>
      </c>
      <c r="AS2046" s="1" t="s">
        <v>60</v>
      </c>
      <c r="AT2046" s="1" t="s">
        <v>1065</v>
      </c>
      <c r="AU2046" s="1">
        <v>18636</v>
      </c>
      <c r="AV2046" s="1">
        <v>8947</v>
      </c>
      <c r="AW2046" s="1">
        <v>7463</v>
      </c>
      <c r="AX2046" s="1">
        <v>48.0092294483795</v>
      </c>
      <c r="AY2046" s="10">
        <v>40.046147241897401</v>
      </c>
      <c r="AZ2046" s="1">
        <v>7.7180758408146897</v>
      </c>
      <c r="BA2046" s="1">
        <v>10.170172852740199</v>
      </c>
      <c r="BB2046" s="10">
        <v>79.324668363928694</v>
      </c>
      <c r="BC2046" s="10">
        <f t="shared" si="137"/>
        <v>89.494841216668888</v>
      </c>
      <c r="BD2046" s="1">
        <v>118797.513076677</v>
      </c>
      <c r="BE2046" s="1">
        <v>297660.37688314298</v>
      </c>
      <c r="BF2046" s="1" t="s">
        <v>1207</v>
      </c>
      <c r="BG2046" s="1" t="s">
        <v>60</v>
      </c>
      <c r="BH2046" s="1" t="s">
        <v>1065</v>
      </c>
      <c r="BI2046" s="1">
        <v>18442</v>
      </c>
      <c r="BJ2046" s="1">
        <v>8955</v>
      </c>
      <c r="BK2046" s="1">
        <v>7441</v>
      </c>
      <c r="BL2046" s="1">
        <v>48.557640169179002</v>
      </c>
      <c r="BM2046" s="10">
        <v>40.348118425333503</v>
      </c>
      <c r="BN2046" s="1">
        <v>8.2784571966133598</v>
      </c>
      <c r="BO2046" s="1">
        <v>10.7512431124849</v>
      </c>
      <c r="BP2046" s="10">
        <v>78.846929176185995</v>
      </c>
      <c r="BQ2046" s="10">
        <f t="shared" si="140"/>
        <v>89.598172288670895</v>
      </c>
      <c r="BR2046" s="1">
        <v>115186.293124239</v>
      </c>
      <c r="BS2046" s="1">
        <v>286198.42391652399</v>
      </c>
    </row>
    <row r="2047" spans="1:71" customFormat="1" x14ac:dyDescent="0.15">
      <c r="A2047">
        <v>3870</v>
      </c>
      <c r="B2047" t="s">
        <v>153</v>
      </c>
      <c r="C2047" t="s">
        <v>8</v>
      </c>
      <c r="D2047" t="s">
        <v>61</v>
      </c>
      <c r="E2047" t="s">
        <v>104</v>
      </c>
      <c r="F2047" t="s">
        <v>652</v>
      </c>
      <c r="H2047" t="s">
        <v>653</v>
      </c>
      <c r="I2047" t="s">
        <v>1246</v>
      </c>
      <c r="J2047">
        <v>-6.4313637641589869</v>
      </c>
      <c r="K2047" s="13" t="s">
        <v>153</v>
      </c>
      <c r="L2047" s="13">
        <v>126</v>
      </c>
      <c r="M2047" s="13" t="s">
        <v>1006</v>
      </c>
      <c r="N2047" s="15" t="s">
        <v>60</v>
      </c>
      <c r="O2047" s="13" t="s">
        <v>996</v>
      </c>
      <c r="P2047" s="13" t="s">
        <v>1117</v>
      </c>
      <c r="Q2047" s="13" t="s">
        <v>60</v>
      </c>
      <c r="R2047" s="13" t="s">
        <v>1065</v>
      </c>
      <c r="S2047" s="13">
        <v>74667</v>
      </c>
      <c r="T2047" s="13">
        <v>42695</v>
      </c>
      <c r="U2047" s="13">
        <v>32577</v>
      </c>
      <c r="V2047" s="32">
        <v>57.1805483011237</v>
      </c>
      <c r="W2047" s="10">
        <v>43.629715938768101</v>
      </c>
      <c r="X2047" s="1">
        <v>94.238266261472802</v>
      </c>
      <c r="Y2047" s="1">
        <v>3.9291524695337201</v>
      </c>
      <c r="Z2047" s="10">
        <v>1.23706909782976</v>
      </c>
      <c r="AA2047" s="10">
        <f t="shared" si="139"/>
        <v>5.1662215673634799</v>
      </c>
      <c r="AB2047" s="1">
        <v>4825.0534349642203</v>
      </c>
      <c r="AC2047" s="1">
        <v>8641.3350916593699</v>
      </c>
      <c r="AD2047" s="1" t="s">
        <v>1121</v>
      </c>
      <c r="AE2047" s="1" t="s">
        <v>60</v>
      </c>
      <c r="AF2047" s="1" t="s">
        <v>1065</v>
      </c>
      <c r="AG2047" s="1">
        <v>47273</v>
      </c>
      <c r="AH2047" s="1">
        <v>26630</v>
      </c>
      <c r="AI2047" s="1">
        <v>21333</v>
      </c>
      <c r="AJ2047" s="32">
        <v>56.3323673132655</v>
      </c>
      <c r="AK2047" s="10">
        <v>45.127239650540503</v>
      </c>
      <c r="AL2047" s="1">
        <v>94.529602025031593</v>
      </c>
      <c r="AM2047" s="1">
        <v>3.7547461679088698</v>
      </c>
      <c r="AN2047" s="10">
        <v>1.1250175783996601</v>
      </c>
      <c r="AO2047" s="10">
        <f t="shared" si="138"/>
        <v>4.8797637463085302</v>
      </c>
      <c r="AP2047" s="1">
        <v>5276.7161183121998</v>
      </c>
      <c r="AQ2047" s="1">
        <v>11350.319130067101</v>
      </c>
      <c r="AR2047" s="1" t="s">
        <v>1204</v>
      </c>
      <c r="AS2047" s="1" t="s">
        <v>60</v>
      </c>
      <c r="AT2047" s="1" t="s">
        <v>1065</v>
      </c>
      <c r="AU2047" s="1">
        <v>21123</v>
      </c>
      <c r="AV2047" s="1">
        <v>10359</v>
      </c>
      <c r="AW2047" s="1">
        <v>8514</v>
      </c>
      <c r="AX2047" s="1">
        <v>49.041329356625504</v>
      </c>
      <c r="AY2047" s="10">
        <v>40.306774605879802</v>
      </c>
      <c r="AZ2047" s="1">
        <v>6.9415081042987996</v>
      </c>
      <c r="BA2047" s="1">
        <v>11.5926708949965</v>
      </c>
      <c r="BB2047" s="10">
        <v>79.210711768851297</v>
      </c>
      <c r="BC2047" s="10">
        <f t="shared" si="137"/>
        <v>90.803382663847799</v>
      </c>
      <c r="BD2047" s="1">
        <v>123451.085558684</v>
      </c>
      <c r="BE2047" s="1">
        <v>324747.597811257</v>
      </c>
      <c r="BF2047" s="1" t="s">
        <v>1208</v>
      </c>
      <c r="BG2047" s="1" t="s">
        <v>60</v>
      </c>
      <c r="BH2047" s="1" t="s">
        <v>1065</v>
      </c>
      <c r="BI2047" s="1">
        <v>17845</v>
      </c>
      <c r="BJ2047" s="1">
        <v>8454</v>
      </c>
      <c r="BK2047" s="1">
        <v>7097</v>
      </c>
      <c r="BL2047" s="1">
        <v>47.374614738021897</v>
      </c>
      <c r="BM2047" s="10">
        <v>39.770243765760704</v>
      </c>
      <c r="BN2047" s="1">
        <v>7.4538537410173298</v>
      </c>
      <c r="BO2047" s="1">
        <v>11.8359870367761</v>
      </c>
      <c r="BP2047" s="10">
        <v>79.089756235028901</v>
      </c>
      <c r="BQ2047" s="10">
        <f t="shared" si="140"/>
        <v>90.925743271805004</v>
      </c>
      <c r="BR2047" s="1">
        <v>118022.615573056</v>
      </c>
      <c r="BS2047" s="1">
        <v>324477.81913540902</v>
      </c>
    </row>
    <row r="2048" spans="1:71" customFormat="1" x14ac:dyDescent="0.15">
      <c r="A2048">
        <v>3870</v>
      </c>
      <c r="B2048" t="s">
        <v>154</v>
      </c>
      <c r="C2048" t="s">
        <v>8</v>
      </c>
      <c r="D2048" t="s">
        <v>61</v>
      </c>
      <c r="E2048" t="s">
        <v>104</v>
      </c>
      <c r="F2048" t="s">
        <v>652</v>
      </c>
      <c r="H2048" t="s">
        <v>653</v>
      </c>
      <c r="I2048" t="s">
        <v>1247</v>
      </c>
      <c r="J2048">
        <v>-6.9084850188786495</v>
      </c>
      <c r="K2048" s="13" t="s">
        <v>154</v>
      </c>
      <c r="L2048" s="13">
        <v>127</v>
      </c>
      <c r="M2048" s="13" t="s">
        <v>969</v>
      </c>
      <c r="N2048" s="15" t="s">
        <v>65</v>
      </c>
      <c r="O2048" s="13" t="s">
        <v>956</v>
      </c>
      <c r="P2048" s="13" t="s">
        <v>1116</v>
      </c>
      <c r="Q2048" s="13" t="s">
        <v>65</v>
      </c>
      <c r="R2048" s="13" t="s">
        <v>1065</v>
      </c>
      <c r="S2048" s="13">
        <v>71715</v>
      </c>
      <c r="T2048" s="13">
        <v>40893</v>
      </c>
      <c r="U2048" s="13">
        <v>31514</v>
      </c>
      <c r="V2048" s="32">
        <v>57.021543610123402</v>
      </c>
      <c r="W2048" s="10">
        <v>43.943387018057599</v>
      </c>
      <c r="X2048" s="1">
        <v>95.214825157073093</v>
      </c>
      <c r="Y2048" s="1">
        <v>3.2683886526623098</v>
      </c>
      <c r="Z2048" s="10">
        <v>1.0535000317319301</v>
      </c>
      <c r="AA2048" s="10">
        <f t="shared" si="139"/>
        <v>4.3218886843942403</v>
      </c>
      <c r="AB2048" s="1">
        <v>4748.3338541805497</v>
      </c>
      <c r="AC2048" s="1">
        <v>8735.4186287321409</v>
      </c>
      <c r="AD2048" s="1" t="s">
        <v>1120</v>
      </c>
      <c r="AE2048" s="1" t="s">
        <v>65</v>
      </c>
      <c r="AF2048" s="1" t="s">
        <v>1065</v>
      </c>
      <c r="AG2048" s="1">
        <v>61771</v>
      </c>
      <c r="AH2048" s="1">
        <v>35659</v>
      </c>
      <c r="AI2048" s="1">
        <v>28164</v>
      </c>
      <c r="AJ2048" s="32">
        <v>57.727736316394399</v>
      </c>
      <c r="AK2048" s="10">
        <v>45.594210875653602</v>
      </c>
      <c r="AL2048" s="1">
        <v>96.296690810964407</v>
      </c>
      <c r="AM2048" s="1">
        <v>2.26530322397387</v>
      </c>
      <c r="AN2048" s="10">
        <v>0.99062633148700496</v>
      </c>
      <c r="AO2048" s="10">
        <f t="shared" si="138"/>
        <v>3.2559295554608747</v>
      </c>
      <c r="AP2048" s="1">
        <v>4901.8843866728002</v>
      </c>
      <c r="AQ2048" s="1">
        <v>9368.0358058436705</v>
      </c>
      <c r="AR2048" s="1" t="s">
        <v>1203</v>
      </c>
      <c r="AS2048" s="1" t="s">
        <v>65</v>
      </c>
      <c r="AT2048" s="1" t="s">
        <v>1065</v>
      </c>
      <c r="AU2048" s="1">
        <v>21511</v>
      </c>
      <c r="AV2048" s="1">
        <v>10087</v>
      </c>
      <c r="AW2048" s="1">
        <v>8261</v>
      </c>
      <c r="AX2048" s="1">
        <v>46.892287666775097</v>
      </c>
      <c r="AY2048" s="10">
        <v>38.4036074566501</v>
      </c>
      <c r="AZ2048" s="1">
        <v>7.7956663842149903</v>
      </c>
      <c r="BA2048" s="1">
        <v>12.492434329984301</v>
      </c>
      <c r="BB2048" s="10">
        <v>77.847718193923299</v>
      </c>
      <c r="BC2048" s="10">
        <f t="shared" si="137"/>
        <v>90.340152523907605</v>
      </c>
      <c r="BD2048" s="1">
        <v>110638.236125487</v>
      </c>
      <c r="BE2048" s="1">
        <v>298697.333133612</v>
      </c>
      <c r="BF2048" s="1" t="s">
        <v>1207</v>
      </c>
      <c r="BG2048" s="1" t="s">
        <v>65</v>
      </c>
      <c r="BH2048" s="1" t="s">
        <v>1065</v>
      </c>
      <c r="BI2048" s="1">
        <v>20641</v>
      </c>
      <c r="BJ2048" s="1">
        <v>9760</v>
      </c>
      <c r="BK2048" s="1">
        <v>7980</v>
      </c>
      <c r="BL2048" s="1">
        <v>47.284530788236999</v>
      </c>
      <c r="BM2048" s="10">
        <v>38.660917591202001</v>
      </c>
      <c r="BN2048" s="1">
        <v>6.8421052631578902</v>
      </c>
      <c r="BO2048" s="1">
        <v>12.005012531328299</v>
      </c>
      <c r="BP2048" s="10">
        <v>79.160401002506305</v>
      </c>
      <c r="BQ2048" s="10">
        <f t="shared" si="140"/>
        <v>91.165413533834609</v>
      </c>
      <c r="BR2048" s="1">
        <v>116879.76232553901</v>
      </c>
      <c r="BS2048" s="1">
        <v>305306.43419463898</v>
      </c>
    </row>
    <row r="2049" spans="1:71" customFormat="1" x14ac:dyDescent="0.15">
      <c r="A2049">
        <v>3870</v>
      </c>
      <c r="B2049" t="s">
        <v>155</v>
      </c>
      <c r="C2049" t="s">
        <v>8</v>
      </c>
      <c r="D2049" t="s">
        <v>61</v>
      </c>
      <c r="E2049" t="s">
        <v>104</v>
      </c>
      <c r="F2049" t="s">
        <v>652</v>
      </c>
      <c r="H2049" t="s">
        <v>653</v>
      </c>
      <c r="I2049" t="s">
        <v>1248</v>
      </c>
      <c r="J2049">
        <v>-7.3856062735983121</v>
      </c>
      <c r="K2049" s="13" t="s">
        <v>155</v>
      </c>
      <c r="L2049" s="13">
        <v>128</v>
      </c>
      <c r="M2049" s="13" t="s">
        <v>1007</v>
      </c>
      <c r="N2049" s="15" t="s">
        <v>65</v>
      </c>
      <c r="O2049" s="13" t="s">
        <v>996</v>
      </c>
      <c r="P2049" s="13" t="s">
        <v>1117</v>
      </c>
      <c r="Q2049" s="13" t="s">
        <v>65</v>
      </c>
      <c r="R2049" s="13" t="s">
        <v>1065</v>
      </c>
      <c r="S2049" s="13">
        <v>73217</v>
      </c>
      <c r="T2049" s="13">
        <v>41511</v>
      </c>
      <c r="U2049" s="13">
        <v>31768</v>
      </c>
      <c r="V2049" s="32">
        <v>56.6958493246104</v>
      </c>
      <c r="W2049" s="10">
        <v>43.388830462870601</v>
      </c>
      <c r="X2049" s="1">
        <v>94.998111306975602</v>
      </c>
      <c r="Y2049" s="1">
        <v>3.2485520020146099</v>
      </c>
      <c r="Z2049" s="10">
        <v>1.2119113573407201</v>
      </c>
      <c r="AA2049" s="10">
        <f t="shared" si="139"/>
        <v>4.4604633593553302</v>
      </c>
      <c r="AB2049" s="1">
        <v>4969.6175519672197</v>
      </c>
      <c r="AC2049" s="1">
        <v>8380.0224213183901</v>
      </c>
      <c r="AD2049" s="1" t="s">
        <v>1121</v>
      </c>
      <c r="AE2049" s="1" t="s">
        <v>65</v>
      </c>
      <c r="AF2049" s="1" t="s">
        <v>1065</v>
      </c>
      <c r="AG2049" s="1">
        <v>51442</v>
      </c>
      <c r="AH2049" s="1">
        <v>29279</v>
      </c>
      <c r="AI2049" s="1">
        <v>23577</v>
      </c>
      <c r="AJ2049" s="32">
        <v>56.916527351191597</v>
      </c>
      <c r="AK2049" s="10">
        <v>45.832199370164503</v>
      </c>
      <c r="AL2049" s="1">
        <v>94.562497349111396</v>
      </c>
      <c r="AM2049" s="1">
        <v>3.4143444882724698</v>
      </c>
      <c r="AN2049" s="10">
        <v>1.4208762777282899</v>
      </c>
      <c r="AO2049" s="10">
        <f t="shared" si="138"/>
        <v>4.8352207660007593</v>
      </c>
      <c r="AP2049" s="1">
        <v>5373.5081990450799</v>
      </c>
      <c r="AQ2049" s="1">
        <v>10888.6850439917</v>
      </c>
      <c r="AR2049" s="1" t="s">
        <v>1204</v>
      </c>
      <c r="AS2049" s="1" t="s">
        <v>65</v>
      </c>
      <c r="AT2049" s="1" t="s">
        <v>1065</v>
      </c>
      <c r="AU2049" s="1">
        <v>22562</v>
      </c>
      <c r="AV2049" s="1">
        <v>10669</v>
      </c>
      <c r="AW2049" s="1">
        <v>8568</v>
      </c>
      <c r="AX2049" s="1">
        <v>47.287474514670699</v>
      </c>
      <c r="AY2049" s="10">
        <v>37.975356794610398</v>
      </c>
      <c r="AZ2049" s="1">
        <v>7.4579831932773102</v>
      </c>
      <c r="BA2049" s="1">
        <v>12.0331465919701</v>
      </c>
      <c r="BB2049" s="10">
        <v>78.664799253034502</v>
      </c>
      <c r="BC2049" s="10">
        <f t="shared" ref="BC2049:BC2112" si="141">SUM(BA2049:BB2049)</f>
        <v>90.697945845004597</v>
      </c>
      <c r="BD2049" s="1">
        <v>118057.58054599501</v>
      </c>
      <c r="BE2049" s="1">
        <v>316748.216692944</v>
      </c>
      <c r="BF2049" s="1" t="s">
        <v>1208</v>
      </c>
      <c r="BG2049" s="1" t="s">
        <v>65</v>
      </c>
      <c r="BH2049" s="1" t="s">
        <v>1065</v>
      </c>
      <c r="BI2049" s="1">
        <v>17137</v>
      </c>
      <c r="BJ2049" s="1">
        <v>7934</v>
      </c>
      <c r="BK2049" s="1">
        <v>6609</v>
      </c>
      <c r="BL2049" s="1">
        <v>46.297484974032798</v>
      </c>
      <c r="BM2049" s="10">
        <v>38.565676606173803</v>
      </c>
      <c r="BN2049" s="1">
        <v>6.5970646088666998</v>
      </c>
      <c r="BO2049" s="1">
        <v>11.998789529429599</v>
      </c>
      <c r="BP2049" s="10">
        <v>79.527916477530596</v>
      </c>
      <c r="BQ2049" s="10">
        <f t="shared" si="140"/>
        <v>91.526706006960197</v>
      </c>
      <c r="BR2049" s="1">
        <v>126395.08970401</v>
      </c>
      <c r="BS2049" s="1">
        <v>336063.88611928897</v>
      </c>
    </row>
    <row r="2050" spans="1:71" customFormat="1" x14ac:dyDescent="0.15">
      <c r="A2050">
        <v>3870</v>
      </c>
      <c r="B2050" t="s">
        <v>156</v>
      </c>
      <c r="C2050" t="s">
        <v>8</v>
      </c>
      <c r="D2050" t="s">
        <v>61</v>
      </c>
      <c r="E2050" t="s">
        <v>104</v>
      </c>
      <c r="F2050" t="s">
        <v>652</v>
      </c>
      <c r="H2050" t="s">
        <v>653</v>
      </c>
      <c r="I2050" t="s">
        <v>1249</v>
      </c>
      <c r="J2050">
        <v>-7.8627275283179747</v>
      </c>
      <c r="K2050" s="13" t="s">
        <v>156</v>
      </c>
      <c r="L2050" s="13">
        <v>129</v>
      </c>
      <c r="M2050" s="13" t="s">
        <v>970</v>
      </c>
      <c r="N2050" s="15" t="s">
        <v>66</v>
      </c>
      <c r="O2050" s="13" t="s">
        <v>956</v>
      </c>
      <c r="P2050" s="13" t="s">
        <v>1116</v>
      </c>
      <c r="Q2050" s="13" t="s">
        <v>66</v>
      </c>
      <c r="R2050" s="13" t="s">
        <v>1065</v>
      </c>
      <c r="S2050" s="13">
        <v>67102</v>
      </c>
      <c r="T2050" s="13">
        <v>38341</v>
      </c>
      <c r="U2050" s="13">
        <v>30340</v>
      </c>
      <c r="V2050" s="32">
        <v>57.138386337218002</v>
      </c>
      <c r="W2050" s="10">
        <v>45.214747697535103</v>
      </c>
      <c r="X2050" s="1">
        <v>94.756097560975604</v>
      </c>
      <c r="Y2050" s="1">
        <v>3.3520105471325001</v>
      </c>
      <c r="Z2050" s="10">
        <v>1.4040870138431101</v>
      </c>
      <c r="AA2050" s="10">
        <f t="shared" si="139"/>
        <v>4.7560975609756104</v>
      </c>
      <c r="AB2050" s="1">
        <v>4931.9391244654698</v>
      </c>
      <c r="AC2050" s="1">
        <v>9181.3747971595294</v>
      </c>
      <c r="AD2050" s="1" t="s">
        <v>1120</v>
      </c>
      <c r="AE2050" s="1" t="s">
        <v>66</v>
      </c>
      <c r="AF2050" s="1" t="s">
        <v>1065</v>
      </c>
      <c r="AG2050" s="1">
        <v>64961</v>
      </c>
      <c r="AH2050" s="1">
        <v>37958</v>
      </c>
      <c r="AI2050" s="1">
        <v>30065</v>
      </c>
      <c r="AJ2050" s="32">
        <v>58.431982266282901</v>
      </c>
      <c r="AK2050" s="10">
        <v>46.281615122919902</v>
      </c>
      <c r="AL2050" s="1">
        <v>96.188258772659196</v>
      </c>
      <c r="AM2050" s="1">
        <v>2.3748544819557602</v>
      </c>
      <c r="AN2050" s="10">
        <v>0.814901047729919</v>
      </c>
      <c r="AO2050" s="10">
        <f t="shared" ref="AO2050:AO2113" si="142">SUM(AM2050:AN2050)</f>
        <v>3.1897555296856792</v>
      </c>
      <c r="AP2050" s="1">
        <v>4870.3865763829499</v>
      </c>
      <c r="AQ2050" s="1">
        <v>9032.0371573105895</v>
      </c>
      <c r="AR2050" s="1" t="s">
        <v>1203</v>
      </c>
      <c r="AS2050" s="1" t="s">
        <v>66</v>
      </c>
      <c r="AT2050" s="1" t="s">
        <v>1065</v>
      </c>
      <c r="AU2050" s="1">
        <v>22743</v>
      </c>
      <c r="AV2050" s="1">
        <v>10777</v>
      </c>
      <c r="AW2050" s="1">
        <v>8783</v>
      </c>
      <c r="AX2050" s="1">
        <v>47.386008881853797</v>
      </c>
      <c r="AY2050" s="10">
        <v>38.618476014597903</v>
      </c>
      <c r="AZ2050" s="1">
        <v>7.9130137766139104</v>
      </c>
      <c r="BA2050" s="1">
        <v>11.2148468632586</v>
      </c>
      <c r="BB2050" s="10">
        <v>78.765797563474905</v>
      </c>
      <c r="BC2050" s="10">
        <f t="shared" si="141"/>
        <v>89.980644426733505</v>
      </c>
      <c r="BD2050" s="1">
        <v>114510.180630552</v>
      </c>
      <c r="BE2050" s="1">
        <v>299626.59347994003</v>
      </c>
      <c r="BF2050" s="1" t="s">
        <v>1207</v>
      </c>
      <c r="BG2050" s="1" t="s">
        <v>66</v>
      </c>
      <c r="BH2050" s="1" t="s">
        <v>1065</v>
      </c>
      <c r="BI2050" s="1">
        <v>22210</v>
      </c>
      <c r="BJ2050" s="1">
        <v>10422</v>
      </c>
      <c r="BK2050" s="1">
        <v>8433</v>
      </c>
      <c r="BL2050" s="1">
        <v>46.924808644754599</v>
      </c>
      <c r="BM2050" s="10">
        <v>37.969383160738403</v>
      </c>
      <c r="BN2050" s="1">
        <v>7.2572038420490896</v>
      </c>
      <c r="BO2050" s="1">
        <v>12.617099490098401</v>
      </c>
      <c r="BP2050" s="10">
        <v>77.908217716115303</v>
      </c>
      <c r="BQ2050" s="10">
        <f t="shared" si="140"/>
        <v>90.5253172062137</v>
      </c>
      <c r="BR2050" s="1">
        <v>114200.80677602001</v>
      </c>
      <c r="BS2050" s="1">
        <v>297234.262971716</v>
      </c>
    </row>
    <row r="2051" spans="1:71" customFormat="1" x14ac:dyDescent="0.15">
      <c r="A2051">
        <v>3870</v>
      </c>
      <c r="B2051" t="s">
        <v>157</v>
      </c>
      <c r="C2051" t="s">
        <v>8</v>
      </c>
      <c r="D2051" t="s">
        <v>61</v>
      </c>
      <c r="E2051" t="s">
        <v>104</v>
      </c>
      <c r="F2051" t="s">
        <v>652</v>
      </c>
      <c r="H2051" t="s">
        <v>653</v>
      </c>
      <c r="I2051" t="s">
        <v>1250</v>
      </c>
      <c r="J2051">
        <v>-8.3398487830376364</v>
      </c>
      <c r="K2051" s="13" t="s">
        <v>157</v>
      </c>
      <c r="L2051" s="13">
        <v>130</v>
      </c>
      <c r="M2051" s="13" t="s">
        <v>157</v>
      </c>
      <c r="N2051" s="15" t="s">
        <v>66</v>
      </c>
      <c r="O2051" s="13" t="s">
        <v>996</v>
      </c>
      <c r="P2051" s="13" t="s">
        <v>1117</v>
      </c>
      <c r="Q2051" s="13" t="s">
        <v>66</v>
      </c>
      <c r="R2051" s="13" t="s">
        <v>1065</v>
      </c>
      <c r="S2051" s="13">
        <v>70353</v>
      </c>
      <c r="T2051" s="13">
        <v>40172</v>
      </c>
      <c r="U2051" s="13">
        <v>30566</v>
      </c>
      <c r="V2051" s="32">
        <v>57.100621153326799</v>
      </c>
      <c r="W2051" s="10">
        <v>43.446619191789999</v>
      </c>
      <c r="X2051" s="1">
        <v>94.614931623372399</v>
      </c>
      <c r="Y2051" s="1">
        <v>3.4417326441143801</v>
      </c>
      <c r="Z2051" s="10">
        <v>1.3315448537590799</v>
      </c>
      <c r="AA2051" s="10">
        <f t="shared" si="139"/>
        <v>4.77327749787346</v>
      </c>
      <c r="AB2051" s="1">
        <v>5005.9477988134804</v>
      </c>
      <c r="AC2051" s="1">
        <v>8627.5656691013392</v>
      </c>
      <c r="AD2051" s="1" t="s">
        <v>1121</v>
      </c>
      <c r="AE2051" s="1" t="s">
        <v>66</v>
      </c>
      <c r="AF2051" s="1" t="s">
        <v>1065</v>
      </c>
      <c r="AG2051" s="1">
        <v>51319</v>
      </c>
      <c r="AH2051" s="1">
        <v>30013</v>
      </c>
      <c r="AI2051" s="1">
        <v>23198</v>
      </c>
      <c r="AJ2051" s="32">
        <v>58.483212845145097</v>
      </c>
      <c r="AK2051" s="10">
        <v>45.203530856018197</v>
      </c>
      <c r="AL2051" s="1">
        <v>95.417708423139899</v>
      </c>
      <c r="AM2051" s="1">
        <v>3.0606086731614801</v>
      </c>
      <c r="AN2051" s="10">
        <v>0.94835761703595101</v>
      </c>
      <c r="AO2051" s="10">
        <f t="shared" si="142"/>
        <v>4.0089662901974314</v>
      </c>
      <c r="AP2051" s="1">
        <v>5049.81669527132</v>
      </c>
      <c r="AQ2051" s="1">
        <v>10149.4954492543</v>
      </c>
      <c r="AR2051" s="1" t="s">
        <v>1204</v>
      </c>
      <c r="AS2051" s="1" t="s">
        <v>66</v>
      </c>
      <c r="AT2051" s="1" t="s">
        <v>1065</v>
      </c>
      <c r="AU2051" s="1">
        <v>23285</v>
      </c>
      <c r="AV2051" s="1">
        <v>10777</v>
      </c>
      <c r="AW2051" s="1">
        <v>8806</v>
      </c>
      <c r="AX2051" s="1">
        <v>46.283014816405398</v>
      </c>
      <c r="AY2051" s="10">
        <v>37.818337985827803</v>
      </c>
      <c r="AZ2051" s="1">
        <v>7.3813309107426797</v>
      </c>
      <c r="BA2051" s="1">
        <v>11.798773563479401</v>
      </c>
      <c r="BB2051" s="10">
        <v>78.787190551896401</v>
      </c>
      <c r="BC2051" s="10">
        <f t="shared" si="141"/>
        <v>90.585964115375802</v>
      </c>
      <c r="BD2051" s="1">
        <v>119529.28538001201</v>
      </c>
      <c r="BE2051" s="1">
        <v>331418.624206735</v>
      </c>
      <c r="BF2051" s="1" t="s">
        <v>1208</v>
      </c>
      <c r="BG2051" s="1" t="s">
        <v>66</v>
      </c>
      <c r="BH2051" s="1" t="s">
        <v>1065</v>
      </c>
      <c r="BI2051" s="1">
        <v>18786</v>
      </c>
      <c r="BJ2051" s="1">
        <v>8872</v>
      </c>
      <c r="BK2051" s="1">
        <v>7310</v>
      </c>
      <c r="BL2051" s="1">
        <v>47.226658149685903</v>
      </c>
      <c r="BM2051" s="10">
        <v>38.911955711700202</v>
      </c>
      <c r="BN2051" s="1">
        <v>6.1696306429548597</v>
      </c>
      <c r="BO2051" s="1">
        <v>11.641586867305101</v>
      </c>
      <c r="BP2051" s="10">
        <v>80.492476060191507</v>
      </c>
      <c r="BQ2051" s="10">
        <f t="shared" si="140"/>
        <v>92.134062927496615</v>
      </c>
      <c r="BR2051" s="1">
        <v>127229.779728986</v>
      </c>
      <c r="BS2051" s="1">
        <v>352038.12994328898</v>
      </c>
    </row>
    <row r="2052" spans="1:71" customFormat="1" x14ac:dyDescent="0.15">
      <c r="A2052">
        <v>3870</v>
      </c>
      <c r="B2052" t="s">
        <v>158</v>
      </c>
      <c r="C2052" t="s">
        <v>8</v>
      </c>
      <c r="D2052" t="s">
        <v>61</v>
      </c>
      <c r="E2052" t="s">
        <v>104</v>
      </c>
      <c r="F2052" t="s">
        <v>652</v>
      </c>
      <c r="H2052" t="s">
        <v>653</v>
      </c>
      <c r="I2052" t="s">
        <v>1251</v>
      </c>
      <c r="J2052">
        <v>-8.816970037757299</v>
      </c>
      <c r="K2052" s="13" t="s">
        <v>158</v>
      </c>
      <c r="L2052" s="13">
        <v>131</v>
      </c>
      <c r="M2052" s="13" t="s">
        <v>158</v>
      </c>
      <c r="N2052" s="15" t="s">
        <v>67</v>
      </c>
      <c r="O2052" s="13" t="s">
        <v>956</v>
      </c>
      <c r="P2052" s="13" t="s">
        <v>1116</v>
      </c>
      <c r="Q2052" s="13" t="s">
        <v>67</v>
      </c>
      <c r="R2052" s="13" t="s">
        <v>1065</v>
      </c>
      <c r="S2052" s="13">
        <v>59871</v>
      </c>
      <c r="T2052" s="13">
        <v>35004</v>
      </c>
      <c r="U2052" s="13">
        <v>27061</v>
      </c>
      <c r="V2052" s="32">
        <v>58.465701257704097</v>
      </c>
      <c r="W2052" s="10">
        <v>45.198844181657201</v>
      </c>
      <c r="X2052" s="1">
        <v>94.992794057869204</v>
      </c>
      <c r="Y2052" s="1">
        <v>3.4662429326336799</v>
      </c>
      <c r="Z2052" s="10">
        <v>1.03469938287573</v>
      </c>
      <c r="AA2052" s="10">
        <f t="shared" si="139"/>
        <v>4.5009423155094099</v>
      </c>
      <c r="AB2052" s="1">
        <v>4848.0743790234901</v>
      </c>
      <c r="AC2052" s="1">
        <v>9369.7963573664001</v>
      </c>
      <c r="AD2052" s="1" t="s">
        <v>1120</v>
      </c>
      <c r="AE2052" s="1" t="s">
        <v>67</v>
      </c>
      <c r="AF2052" s="1" t="s">
        <v>1065</v>
      </c>
      <c r="AG2052" s="1">
        <v>66272</v>
      </c>
      <c r="AH2052" s="1">
        <v>38469</v>
      </c>
      <c r="AI2052" s="1">
        <v>30197</v>
      </c>
      <c r="AJ2052" s="32">
        <v>58.047139063254498</v>
      </c>
      <c r="AK2052" s="10">
        <v>45.565246257846503</v>
      </c>
      <c r="AL2052" s="1">
        <v>96.175116733450295</v>
      </c>
      <c r="AM2052" s="1">
        <v>2.3015531344173299</v>
      </c>
      <c r="AN2052" s="10">
        <v>0.92724442825446196</v>
      </c>
      <c r="AO2052" s="10">
        <f t="shared" si="142"/>
        <v>3.228797562671792</v>
      </c>
      <c r="AP2052" s="1">
        <v>5040.9135277949999</v>
      </c>
      <c r="AQ2052" s="1">
        <v>8789.4523911054494</v>
      </c>
      <c r="AR2052" s="1" t="s">
        <v>1203</v>
      </c>
      <c r="AS2052" s="1" t="s">
        <v>67</v>
      </c>
      <c r="AT2052" s="1" t="s">
        <v>1065</v>
      </c>
      <c r="AU2052" s="1">
        <v>24058</v>
      </c>
      <c r="AV2052" s="1">
        <v>11112</v>
      </c>
      <c r="AW2052" s="1">
        <v>9126</v>
      </c>
      <c r="AX2052" s="1">
        <v>46.1883780862915</v>
      </c>
      <c r="AY2052" s="10">
        <v>37.933327791171301</v>
      </c>
      <c r="AZ2052" s="1">
        <v>8.1196581196581192</v>
      </c>
      <c r="BA2052" s="1">
        <v>11.9877273723428</v>
      </c>
      <c r="BB2052" s="10">
        <v>77.799693184308595</v>
      </c>
      <c r="BC2052" s="10">
        <f t="shared" si="141"/>
        <v>89.787420556651398</v>
      </c>
      <c r="BD2052" s="1">
        <v>109122.38868274599</v>
      </c>
      <c r="BE2052" s="1">
        <v>286308.814689475</v>
      </c>
      <c r="BF2052" s="1" t="s">
        <v>1207</v>
      </c>
      <c r="BG2052" s="1" t="s">
        <v>67</v>
      </c>
      <c r="BH2052" s="1" t="s">
        <v>1065</v>
      </c>
      <c r="BI2052" s="1">
        <v>23130</v>
      </c>
      <c r="BJ2052" s="1">
        <v>10464</v>
      </c>
      <c r="BK2052" s="1">
        <v>8445</v>
      </c>
      <c r="BL2052" s="1">
        <v>45.239948119325497</v>
      </c>
      <c r="BM2052" s="10">
        <v>36.511024643320397</v>
      </c>
      <c r="BN2052" s="1">
        <v>7.6850207223208997</v>
      </c>
      <c r="BO2052" s="1">
        <v>12.267613972765</v>
      </c>
      <c r="BP2052" s="10">
        <v>78.247483718176397</v>
      </c>
      <c r="BQ2052" s="10">
        <f t="shared" si="140"/>
        <v>90.515097690941403</v>
      </c>
      <c r="BR2052" s="1">
        <v>109237.465690841</v>
      </c>
      <c r="BS2052" s="1">
        <v>285635.88938741898</v>
      </c>
    </row>
    <row r="2053" spans="1:71" customFormat="1" x14ac:dyDescent="0.15">
      <c r="A2053">
        <v>3870</v>
      </c>
      <c r="B2053" t="s">
        <v>159</v>
      </c>
      <c r="C2053" t="s">
        <v>8</v>
      </c>
      <c r="D2053" t="s">
        <v>61</v>
      </c>
      <c r="E2053" t="s">
        <v>104</v>
      </c>
      <c r="F2053" t="s">
        <v>652</v>
      </c>
      <c r="H2053" t="s">
        <v>653</v>
      </c>
      <c r="I2053" t="s">
        <v>1252</v>
      </c>
      <c r="J2053">
        <v>-9.2940912924769616</v>
      </c>
      <c r="K2053" s="13" t="s">
        <v>159</v>
      </c>
      <c r="L2053" s="13">
        <v>132</v>
      </c>
      <c r="M2053" s="13" t="s">
        <v>159</v>
      </c>
      <c r="N2053" s="15" t="s">
        <v>67</v>
      </c>
      <c r="O2053" s="13" t="s">
        <v>996</v>
      </c>
      <c r="P2053" s="13" t="s">
        <v>1117</v>
      </c>
      <c r="Q2053" s="13" t="s">
        <v>67</v>
      </c>
      <c r="R2053" s="13" t="s">
        <v>1065</v>
      </c>
      <c r="S2053" s="13">
        <v>64241</v>
      </c>
      <c r="T2053" s="13">
        <v>36751</v>
      </c>
      <c r="U2053" s="13">
        <v>27973</v>
      </c>
      <c r="V2053" s="32">
        <v>57.2080135738858</v>
      </c>
      <c r="W2053" s="10">
        <v>43.5438427172678</v>
      </c>
      <c r="X2053" s="1">
        <v>95.048797054302398</v>
      </c>
      <c r="Y2053" s="1">
        <v>3.1780645622564601</v>
      </c>
      <c r="Z2053" s="10">
        <v>1.1403853716083401</v>
      </c>
      <c r="AA2053" s="10">
        <f t="shared" si="139"/>
        <v>4.3184499338647999</v>
      </c>
      <c r="AB2053" s="1">
        <v>4910.6235488807297</v>
      </c>
      <c r="AC2053" s="1">
        <v>8878.7040543916792</v>
      </c>
      <c r="AD2053" s="1" t="s">
        <v>1121</v>
      </c>
      <c r="AE2053" s="1" t="s">
        <v>67</v>
      </c>
      <c r="AF2053" s="1" t="s">
        <v>1065</v>
      </c>
      <c r="AG2053" s="1">
        <v>54453</v>
      </c>
      <c r="AH2053" s="1">
        <v>31240</v>
      </c>
      <c r="AI2053" s="1">
        <v>24221</v>
      </c>
      <c r="AJ2053" s="32">
        <v>57.370576460433803</v>
      </c>
      <c r="AK2053" s="10">
        <v>44.480561217931097</v>
      </c>
      <c r="AL2053" s="1">
        <v>95.322241030510696</v>
      </c>
      <c r="AM2053" s="1">
        <v>3.0262994921762099</v>
      </c>
      <c r="AN2053" s="10">
        <v>1.0982205524132</v>
      </c>
      <c r="AO2053" s="10">
        <f t="shared" si="142"/>
        <v>4.1245200445894099</v>
      </c>
      <c r="AP2053" s="1">
        <v>5195.0746395381002</v>
      </c>
      <c r="AQ2053" s="1">
        <v>9893.8305348948998</v>
      </c>
      <c r="AR2053" s="1" t="s">
        <v>1204</v>
      </c>
      <c r="AS2053" s="1" t="s">
        <v>67</v>
      </c>
      <c r="AT2053" s="1" t="s">
        <v>1065</v>
      </c>
      <c r="AU2053" s="1">
        <v>23876</v>
      </c>
      <c r="AV2053" s="1">
        <v>11187</v>
      </c>
      <c r="AW2053" s="1">
        <v>8929</v>
      </c>
      <c r="AX2053" s="1">
        <v>46.854582007036299</v>
      </c>
      <c r="AY2053" s="10">
        <v>37.397386496900701</v>
      </c>
      <c r="AZ2053" s="1">
        <v>6.6972785306305296</v>
      </c>
      <c r="BA2053" s="1">
        <v>11.9274274834808</v>
      </c>
      <c r="BB2053" s="10">
        <v>79.460185911076294</v>
      </c>
      <c r="BC2053" s="10">
        <f t="shared" si="141"/>
        <v>91.387613394557093</v>
      </c>
      <c r="BD2053" s="1">
        <v>122489.07539954199</v>
      </c>
      <c r="BE2053" s="1">
        <v>321518.614339658</v>
      </c>
      <c r="BF2053" s="1" t="s">
        <v>1208</v>
      </c>
      <c r="BG2053" s="1" t="s">
        <v>67</v>
      </c>
      <c r="BH2053" s="1" t="s">
        <v>1065</v>
      </c>
      <c r="BI2053" s="1">
        <v>19022</v>
      </c>
      <c r="BJ2053" s="1">
        <v>9049</v>
      </c>
      <c r="BK2053" s="1">
        <v>7338</v>
      </c>
      <c r="BL2053" s="1">
        <v>47.571233308800302</v>
      </c>
      <c r="BM2053" s="10">
        <v>38.576385238145299</v>
      </c>
      <c r="BN2053" s="1">
        <v>6.0370673207958596</v>
      </c>
      <c r="BO2053" s="1">
        <v>12.5238484600709</v>
      </c>
      <c r="BP2053" s="10">
        <v>79.735622785500098</v>
      </c>
      <c r="BQ2053" s="10">
        <f t="shared" si="140"/>
        <v>92.259471245570992</v>
      </c>
      <c r="BR2053" s="1">
        <v>123321.90693782301</v>
      </c>
      <c r="BS2053" s="1">
        <v>339328.85585217399</v>
      </c>
    </row>
    <row r="2054" spans="1:71" customFormat="1" x14ac:dyDescent="0.15">
      <c r="A2054">
        <v>3870</v>
      </c>
      <c r="B2054" t="s">
        <v>160</v>
      </c>
      <c r="C2054" t="s">
        <v>8</v>
      </c>
      <c r="D2054" t="s">
        <v>61</v>
      </c>
      <c r="E2054" t="s">
        <v>233</v>
      </c>
      <c r="F2054" t="s">
        <v>654</v>
      </c>
      <c r="H2054" t="s">
        <v>655</v>
      </c>
      <c r="I2054" t="s">
        <v>1243</v>
      </c>
      <c r="J2054">
        <v>-5</v>
      </c>
      <c r="K2054" s="13" t="s">
        <v>160</v>
      </c>
      <c r="L2054" s="13">
        <v>133</v>
      </c>
      <c r="M2054" s="13" t="s">
        <v>160</v>
      </c>
      <c r="N2054" s="15" t="s">
        <v>68</v>
      </c>
      <c r="O2054" s="13" t="s">
        <v>956</v>
      </c>
      <c r="P2054" s="13" t="s">
        <v>1116</v>
      </c>
      <c r="Q2054" s="13" t="s">
        <v>68</v>
      </c>
      <c r="R2054" s="13" t="s">
        <v>1065</v>
      </c>
      <c r="S2054" s="13">
        <v>57006</v>
      </c>
      <c r="T2054" s="13">
        <v>33358</v>
      </c>
      <c r="U2054" s="13">
        <v>26330</v>
      </c>
      <c r="V2054" s="32">
        <v>58.516647370452198</v>
      </c>
      <c r="W2054" s="10">
        <v>46.188120548714203</v>
      </c>
      <c r="X2054" s="1">
        <v>93.7371819217622</v>
      </c>
      <c r="Y2054" s="1">
        <v>4.5195594379035304</v>
      </c>
      <c r="Z2054" s="10">
        <v>1.21914166350171</v>
      </c>
      <c r="AA2054" s="10">
        <f t="shared" si="139"/>
        <v>5.7387011014052405</v>
      </c>
      <c r="AB2054" s="1">
        <v>5160.1361808913598</v>
      </c>
      <c r="AC2054" s="1">
        <v>10328.6232763139</v>
      </c>
      <c r="AD2054" s="1" t="s">
        <v>1120</v>
      </c>
      <c r="AE2054" s="1" t="s">
        <v>68</v>
      </c>
      <c r="AF2054" s="1" t="s">
        <v>1065</v>
      </c>
      <c r="AG2054" s="1">
        <v>69295</v>
      </c>
      <c r="AH2054" s="1">
        <v>40888</v>
      </c>
      <c r="AI2054" s="1">
        <v>31680</v>
      </c>
      <c r="AJ2054" s="32">
        <v>59.0057002669745</v>
      </c>
      <c r="AK2054" s="10">
        <v>45.717584241287199</v>
      </c>
      <c r="AL2054" s="1">
        <v>94.842171717171695</v>
      </c>
      <c r="AM2054" s="1">
        <v>3.4532828282828301</v>
      </c>
      <c r="AN2054" s="10">
        <v>1.13636363636364</v>
      </c>
      <c r="AO2054" s="10">
        <f t="shared" si="142"/>
        <v>4.5896464646464699</v>
      </c>
      <c r="AP2054" s="1">
        <v>5049.6858960231602</v>
      </c>
      <c r="AQ2054" s="1">
        <v>8915.5871816520994</v>
      </c>
      <c r="AR2054" s="1" t="s">
        <v>1203</v>
      </c>
      <c r="AS2054" s="1" t="s">
        <v>68</v>
      </c>
      <c r="AT2054" s="1" t="s">
        <v>1065</v>
      </c>
      <c r="AU2054" s="1">
        <v>18586</v>
      </c>
      <c r="AV2054" s="1">
        <v>7393</v>
      </c>
      <c r="AW2054" s="1">
        <v>5862</v>
      </c>
      <c r="AX2054" s="1">
        <v>39.777251694824102</v>
      </c>
      <c r="AY2054" s="10">
        <v>31.539868718390199</v>
      </c>
      <c r="AZ2054" s="1">
        <v>5.3053565336062798</v>
      </c>
      <c r="BA2054" s="1">
        <v>8.0689184578642106</v>
      </c>
      <c r="BB2054" s="10">
        <v>84.698055271238502</v>
      </c>
      <c r="BC2054" s="10">
        <f t="shared" si="141"/>
        <v>92.766973729102716</v>
      </c>
      <c r="BD2054" s="1">
        <v>148127.664929928</v>
      </c>
      <c r="BE2054" s="1">
        <v>367277.395454532</v>
      </c>
      <c r="BF2054" s="1" t="s">
        <v>1207</v>
      </c>
      <c r="BG2054" s="1" t="s">
        <v>68</v>
      </c>
      <c r="BH2054" s="1" t="s">
        <v>1065</v>
      </c>
      <c r="BI2054" s="1">
        <v>18357</v>
      </c>
      <c r="BJ2054" s="1">
        <v>6965</v>
      </c>
      <c r="BK2054" s="1">
        <v>5654</v>
      </c>
      <c r="BL2054" s="1">
        <v>37.941929509179097</v>
      </c>
      <c r="BM2054" s="10">
        <v>30.800239690581201</v>
      </c>
      <c r="BN2054" s="1">
        <v>5.2352316943756598</v>
      </c>
      <c r="BO2054" s="1">
        <v>7.2161301733286196</v>
      </c>
      <c r="BP2054" s="10">
        <v>85.797665369649806</v>
      </c>
      <c r="BQ2054" s="10">
        <f t="shared" si="140"/>
        <v>93.013795542978428</v>
      </c>
      <c r="BR2054" s="1">
        <v>161401.29534362399</v>
      </c>
      <c r="BS2054" s="1">
        <v>372553.31134872203</v>
      </c>
    </row>
    <row r="2055" spans="1:71" customFormat="1" x14ac:dyDescent="0.15">
      <c r="A2055">
        <v>3870</v>
      </c>
      <c r="B2055" t="s">
        <v>163</v>
      </c>
      <c r="C2055" t="s">
        <v>8</v>
      </c>
      <c r="D2055" t="s">
        <v>61</v>
      </c>
      <c r="E2055" t="s">
        <v>233</v>
      </c>
      <c r="F2055" t="s">
        <v>654</v>
      </c>
      <c r="H2055" t="s">
        <v>655</v>
      </c>
      <c r="I2055" t="s">
        <v>1244</v>
      </c>
      <c r="J2055">
        <v>-5.4771212547196626</v>
      </c>
      <c r="K2055" s="13" t="s">
        <v>163</v>
      </c>
      <c r="L2055" s="13">
        <v>134</v>
      </c>
      <c r="M2055" s="13" t="s">
        <v>163</v>
      </c>
      <c r="N2055" s="15" t="s">
        <v>68</v>
      </c>
      <c r="O2055" s="13" t="s">
        <v>996</v>
      </c>
      <c r="P2055" s="13" t="s">
        <v>1117</v>
      </c>
      <c r="Q2055" s="13" t="s">
        <v>68</v>
      </c>
      <c r="R2055" s="13" t="s">
        <v>1065</v>
      </c>
      <c r="S2055" s="13">
        <v>67043</v>
      </c>
      <c r="T2055" s="13">
        <v>38865</v>
      </c>
      <c r="U2055" s="13">
        <v>29972</v>
      </c>
      <c r="V2055" s="32">
        <v>57.970257894187299</v>
      </c>
      <c r="W2055" s="10">
        <v>44.705636680936102</v>
      </c>
      <c r="X2055" s="1">
        <v>94.685039370078698</v>
      </c>
      <c r="Y2055" s="1">
        <v>3.59669024422795</v>
      </c>
      <c r="Z2055" s="10">
        <v>1.11437341518751</v>
      </c>
      <c r="AA2055" s="10">
        <f t="shared" si="139"/>
        <v>4.7110636594154602</v>
      </c>
      <c r="AB2055" s="1">
        <v>5104.1495015864102</v>
      </c>
      <c r="AC2055" s="1">
        <v>9082.2589767002301</v>
      </c>
      <c r="AD2055" s="1" t="s">
        <v>1121</v>
      </c>
      <c r="AE2055" s="1" t="s">
        <v>68</v>
      </c>
      <c r="AF2055" s="1" t="s">
        <v>1065</v>
      </c>
      <c r="AG2055" s="1">
        <v>62056</v>
      </c>
      <c r="AH2055" s="1">
        <v>35932</v>
      </c>
      <c r="AI2055" s="1">
        <v>27859</v>
      </c>
      <c r="AJ2055" s="32">
        <v>57.902539641613998</v>
      </c>
      <c r="AK2055" s="10">
        <v>44.893322160629097</v>
      </c>
      <c r="AL2055" s="1">
        <v>95.566962202519804</v>
      </c>
      <c r="AM2055" s="1">
        <v>2.79263433719803</v>
      </c>
      <c r="AN2055" s="10">
        <v>1.0445457482321701</v>
      </c>
      <c r="AO2055" s="10">
        <f t="shared" si="142"/>
        <v>3.8371800854301998</v>
      </c>
      <c r="AP2055" s="1">
        <v>5289.9663600185604</v>
      </c>
      <c r="AQ2055" s="1">
        <v>9549.7541101189909</v>
      </c>
      <c r="AR2055" s="1" t="s">
        <v>1204</v>
      </c>
      <c r="AS2055" s="1" t="s">
        <v>68</v>
      </c>
      <c r="AT2055" s="1" t="s">
        <v>1065</v>
      </c>
      <c r="AU2055" s="1">
        <v>21014</v>
      </c>
      <c r="AV2055" s="1">
        <v>8854</v>
      </c>
      <c r="AW2055" s="1">
        <v>7033</v>
      </c>
      <c r="AX2055" s="1">
        <v>42.133815551537097</v>
      </c>
      <c r="AY2055" s="10">
        <v>33.468164081088801</v>
      </c>
      <c r="AZ2055" s="1">
        <v>5.6163799232191103</v>
      </c>
      <c r="BA2055" s="1">
        <v>9.7540167780463491</v>
      </c>
      <c r="BB2055" s="10">
        <v>82.766955779894801</v>
      </c>
      <c r="BC2055" s="10">
        <f t="shared" si="141"/>
        <v>92.52097255794115</v>
      </c>
      <c r="BD2055" s="1">
        <v>144054.284227622</v>
      </c>
      <c r="BE2055" s="1">
        <v>369116.23071886</v>
      </c>
      <c r="BF2055" s="1" t="s">
        <v>1208</v>
      </c>
      <c r="BG2055" s="1" t="s">
        <v>68</v>
      </c>
      <c r="BH2055" s="1" t="s">
        <v>1065</v>
      </c>
      <c r="BI2055" s="1">
        <v>17269</v>
      </c>
      <c r="BJ2055" s="1">
        <v>7197</v>
      </c>
      <c r="BK2055" s="1">
        <v>5793</v>
      </c>
      <c r="BL2055" s="1">
        <v>41.675835311830397</v>
      </c>
      <c r="BM2055" s="10">
        <v>33.545659852915598</v>
      </c>
      <c r="BN2055" s="1">
        <v>6.0935611945451402</v>
      </c>
      <c r="BO2055" s="1">
        <v>8.4412221646815109</v>
      </c>
      <c r="BP2055" s="10">
        <v>83.600897635076805</v>
      </c>
      <c r="BQ2055" s="10">
        <f t="shared" si="140"/>
        <v>92.042119799758311</v>
      </c>
      <c r="BR2055" s="1">
        <v>146972.98949415499</v>
      </c>
      <c r="BS2055" s="1">
        <v>363319.59313280002</v>
      </c>
    </row>
    <row r="2056" spans="1:71" customFormat="1" x14ac:dyDescent="0.15">
      <c r="A2056">
        <v>3870</v>
      </c>
      <c r="B2056" t="s">
        <v>164</v>
      </c>
      <c r="C2056" t="s">
        <v>8</v>
      </c>
      <c r="D2056" t="s">
        <v>61</v>
      </c>
      <c r="E2056" t="s">
        <v>233</v>
      </c>
      <c r="F2056" t="s">
        <v>654</v>
      </c>
      <c r="H2056" t="s">
        <v>655</v>
      </c>
      <c r="I2056" t="s">
        <v>1245</v>
      </c>
      <c r="J2056">
        <v>-5.9542425094393252</v>
      </c>
      <c r="K2056" s="13" t="s">
        <v>164</v>
      </c>
      <c r="L2056" s="13">
        <v>135</v>
      </c>
      <c r="M2056" s="13" t="s">
        <v>164</v>
      </c>
      <c r="N2056" s="15" t="s">
        <v>69</v>
      </c>
      <c r="O2056" s="13" t="s">
        <v>956</v>
      </c>
      <c r="P2056" s="13" t="s">
        <v>1116</v>
      </c>
      <c r="Q2056" s="13" t="s">
        <v>69</v>
      </c>
      <c r="R2056" s="13" t="s">
        <v>1065</v>
      </c>
      <c r="S2056" s="13">
        <v>53952</v>
      </c>
      <c r="T2056" s="13">
        <v>31898</v>
      </c>
      <c r="U2056" s="13">
        <v>24307</v>
      </c>
      <c r="V2056" s="32">
        <v>59.122924080664298</v>
      </c>
      <c r="W2056" s="10">
        <v>45.053010083036803</v>
      </c>
      <c r="X2056" s="1">
        <v>94.993211831982507</v>
      </c>
      <c r="Y2056" s="1">
        <v>3.4311103797259999</v>
      </c>
      <c r="Z2056" s="10">
        <v>0.96679968733286703</v>
      </c>
      <c r="AA2056" s="10">
        <f t="shared" si="139"/>
        <v>4.3979100670588664</v>
      </c>
      <c r="AB2056" s="1">
        <v>4956.2313088916599</v>
      </c>
      <c r="AC2056" s="1">
        <v>10050.451876245101</v>
      </c>
      <c r="AD2056" s="1" t="s">
        <v>1120</v>
      </c>
      <c r="AE2056" s="1" t="s">
        <v>69</v>
      </c>
      <c r="AF2056" s="1" t="s">
        <v>1065</v>
      </c>
      <c r="AG2056" s="1">
        <v>72416</v>
      </c>
      <c r="AH2056" s="1">
        <v>42735</v>
      </c>
      <c r="AI2056" s="1">
        <v>33361</v>
      </c>
      <c r="AJ2056" s="32">
        <v>59.013201502430398</v>
      </c>
      <c r="AK2056" s="10">
        <v>46.068548387096797</v>
      </c>
      <c r="AL2056" s="1">
        <v>96.343035280717004</v>
      </c>
      <c r="AM2056" s="1">
        <v>2.2211564401546702</v>
      </c>
      <c r="AN2056" s="10">
        <v>0.80033572135127895</v>
      </c>
      <c r="AO2056" s="10">
        <f t="shared" si="142"/>
        <v>3.0214921615059493</v>
      </c>
      <c r="AP2056" s="1">
        <v>4918.0664651514799</v>
      </c>
      <c r="AQ2056" s="1">
        <v>8254.2317296895108</v>
      </c>
      <c r="AR2056" s="1" t="s">
        <v>1203</v>
      </c>
      <c r="AS2056" s="1" t="s">
        <v>69</v>
      </c>
      <c r="AT2056" s="1" t="s">
        <v>1065</v>
      </c>
      <c r="AU2056" s="1">
        <v>25533</v>
      </c>
      <c r="AV2056" s="1">
        <v>11730</v>
      </c>
      <c r="AW2056" s="1">
        <v>9280</v>
      </c>
      <c r="AX2056" s="1">
        <v>45.9405475267301</v>
      </c>
      <c r="AY2056" s="10">
        <v>36.345121998981703</v>
      </c>
      <c r="AZ2056" s="1">
        <v>6.7025862068965498</v>
      </c>
      <c r="BA2056" s="1">
        <v>9.2780172413793096</v>
      </c>
      <c r="BB2056" s="10">
        <v>81.659482758620697</v>
      </c>
      <c r="BC2056" s="10">
        <f t="shared" si="141"/>
        <v>90.9375</v>
      </c>
      <c r="BD2056" s="1">
        <v>130642.07295532001</v>
      </c>
      <c r="BE2056" s="1">
        <v>323138.73373007198</v>
      </c>
      <c r="BF2056" s="1" t="s">
        <v>1207</v>
      </c>
      <c r="BG2056" s="1" t="s">
        <v>69</v>
      </c>
      <c r="BH2056" s="1" t="s">
        <v>1065</v>
      </c>
      <c r="BI2056" s="1">
        <v>24192</v>
      </c>
      <c r="BJ2056" s="1">
        <v>11605</v>
      </c>
      <c r="BK2056" s="1">
        <v>9228</v>
      </c>
      <c r="BL2056" s="1">
        <v>47.970403439153401</v>
      </c>
      <c r="BM2056" s="10">
        <v>38.144841269841301</v>
      </c>
      <c r="BN2056" s="1">
        <v>5.3424360641525803</v>
      </c>
      <c r="BO2056" s="1">
        <v>9.3302990897269193</v>
      </c>
      <c r="BP2056" s="10">
        <v>83.420026007802306</v>
      </c>
      <c r="BQ2056" s="10">
        <f t="shared" si="140"/>
        <v>92.750325097529227</v>
      </c>
      <c r="BR2056" s="1">
        <v>144813.938420733</v>
      </c>
      <c r="BS2056" s="1">
        <v>390185.42094294901</v>
      </c>
    </row>
    <row r="2057" spans="1:71" customFormat="1" x14ac:dyDescent="0.15">
      <c r="A2057">
        <v>3870</v>
      </c>
      <c r="B2057" t="s">
        <v>165</v>
      </c>
      <c r="C2057" t="s">
        <v>8</v>
      </c>
      <c r="D2057" t="s">
        <v>61</v>
      </c>
      <c r="E2057" t="s">
        <v>233</v>
      </c>
      <c r="F2057" t="s">
        <v>654</v>
      </c>
      <c r="H2057" t="s">
        <v>655</v>
      </c>
      <c r="I2057" t="s">
        <v>1246</v>
      </c>
      <c r="J2057">
        <v>-6.4313637641589869</v>
      </c>
      <c r="K2057" s="13" t="s">
        <v>165</v>
      </c>
      <c r="L2057" s="13">
        <v>136</v>
      </c>
      <c r="M2057" s="13" t="s">
        <v>165</v>
      </c>
      <c r="N2057" s="15" t="s">
        <v>69</v>
      </c>
      <c r="O2057" s="13" t="s">
        <v>996</v>
      </c>
      <c r="P2057" s="13" t="s">
        <v>1117</v>
      </c>
      <c r="Q2057" s="13" t="s">
        <v>69</v>
      </c>
      <c r="R2057" s="13" t="s">
        <v>1065</v>
      </c>
      <c r="S2057" s="13">
        <v>65849</v>
      </c>
      <c r="T2057" s="13">
        <v>38024</v>
      </c>
      <c r="U2057" s="13">
        <v>28938</v>
      </c>
      <c r="V2057" s="32">
        <v>57.7442330179653</v>
      </c>
      <c r="W2057" s="10">
        <v>43.945997661315999</v>
      </c>
      <c r="X2057" s="1">
        <v>95.2104499274311</v>
      </c>
      <c r="Y2057" s="1">
        <v>3.1411984242172899</v>
      </c>
      <c r="Z2057" s="10">
        <v>1.1092680904001699</v>
      </c>
      <c r="AA2057" s="10">
        <f t="shared" si="139"/>
        <v>4.2504665146174601</v>
      </c>
      <c r="AB2057" s="1">
        <v>4982.92644780722</v>
      </c>
      <c r="AC2057" s="1">
        <v>9125.6977658477299</v>
      </c>
      <c r="AD2057" s="1" t="s">
        <v>1121</v>
      </c>
      <c r="AE2057" s="1" t="s">
        <v>69</v>
      </c>
      <c r="AF2057" s="1" t="s">
        <v>1065</v>
      </c>
      <c r="AG2057" s="1">
        <v>64549</v>
      </c>
      <c r="AH2057" s="1">
        <v>36930</v>
      </c>
      <c r="AI2057" s="1">
        <v>29191</v>
      </c>
      <c r="AJ2057" s="32">
        <v>57.2123503075183</v>
      </c>
      <c r="AK2057" s="10">
        <v>45.223008876977197</v>
      </c>
      <c r="AL2057" s="1">
        <v>95.9439553286972</v>
      </c>
      <c r="AM2057" s="1">
        <v>2.5247507793497999</v>
      </c>
      <c r="AN2057" s="10">
        <v>0.90781405227638601</v>
      </c>
      <c r="AO2057" s="10">
        <f t="shared" si="142"/>
        <v>3.4325648316261859</v>
      </c>
      <c r="AP2057" s="1">
        <v>5229.4063669602901</v>
      </c>
      <c r="AQ2057" s="1">
        <v>9349.5461895631397</v>
      </c>
      <c r="AR2057" s="1" t="s">
        <v>1204</v>
      </c>
      <c r="AS2057" s="1" t="s">
        <v>69</v>
      </c>
      <c r="AT2057" s="1" t="s">
        <v>1065</v>
      </c>
      <c r="AU2057" s="1">
        <v>25541</v>
      </c>
      <c r="AV2057" s="1">
        <v>11383</v>
      </c>
      <c r="AW2057" s="1">
        <v>9135</v>
      </c>
      <c r="AX2057" s="1">
        <v>44.567558043929402</v>
      </c>
      <c r="AY2057" s="10">
        <v>35.766023256724502</v>
      </c>
      <c r="AZ2057" s="1">
        <v>6.7323481116584603</v>
      </c>
      <c r="BA2057" s="1">
        <v>11.954022988505701</v>
      </c>
      <c r="BB2057" s="10">
        <v>79.485495347564296</v>
      </c>
      <c r="BC2057" s="10">
        <f t="shared" si="141"/>
        <v>91.439518336069995</v>
      </c>
      <c r="BD2057" s="1">
        <v>121127.08062600601</v>
      </c>
      <c r="BE2057" s="1">
        <v>327010.65726894297</v>
      </c>
      <c r="BF2057" s="1" t="s">
        <v>1208</v>
      </c>
      <c r="BG2057" s="1" t="s">
        <v>69</v>
      </c>
      <c r="BH2057" s="1" t="s">
        <v>1065</v>
      </c>
      <c r="BI2057" s="1">
        <v>18625</v>
      </c>
      <c r="BJ2057" s="1">
        <v>8220</v>
      </c>
      <c r="BK2057" s="1">
        <v>6622</v>
      </c>
      <c r="BL2057" s="1">
        <v>44.134228187919497</v>
      </c>
      <c r="BM2057" s="10">
        <v>35.554362416107402</v>
      </c>
      <c r="BN2057" s="1">
        <v>7.1579583207490201</v>
      </c>
      <c r="BO2057" s="1">
        <v>11.567502265176699</v>
      </c>
      <c r="BP2057" s="10">
        <v>79.462398067049193</v>
      </c>
      <c r="BQ2057" s="10">
        <f t="shared" si="140"/>
        <v>91.029900332225893</v>
      </c>
      <c r="BR2057" s="1">
        <v>123645.907747598</v>
      </c>
      <c r="BS2057" s="1">
        <v>328708.23780604498</v>
      </c>
    </row>
    <row r="2058" spans="1:71" customFormat="1" x14ac:dyDescent="0.15">
      <c r="A2058">
        <v>3870</v>
      </c>
      <c r="B2058" t="s">
        <v>166</v>
      </c>
      <c r="C2058" t="s">
        <v>8</v>
      </c>
      <c r="D2058" t="s">
        <v>61</v>
      </c>
      <c r="E2058" t="s">
        <v>233</v>
      </c>
      <c r="F2058" t="s">
        <v>654</v>
      </c>
      <c r="H2058" t="s">
        <v>655</v>
      </c>
      <c r="I2058" t="s">
        <v>1247</v>
      </c>
      <c r="J2058">
        <v>-6.9084850188786495</v>
      </c>
      <c r="K2058" s="13" t="s">
        <v>166</v>
      </c>
      <c r="L2058" s="13">
        <v>137</v>
      </c>
      <c r="M2058" s="13" t="s">
        <v>166</v>
      </c>
      <c r="N2058" s="15" t="s">
        <v>70</v>
      </c>
      <c r="O2058" s="13" t="s">
        <v>956</v>
      </c>
      <c r="P2058" s="13" t="s">
        <v>1116</v>
      </c>
      <c r="Q2058" s="13" t="s">
        <v>70</v>
      </c>
      <c r="R2058" s="13" t="s">
        <v>1065</v>
      </c>
      <c r="S2058" s="13">
        <v>54310</v>
      </c>
      <c r="T2058" s="13">
        <v>31714</v>
      </c>
      <c r="U2058" s="13">
        <v>25696</v>
      </c>
      <c r="V2058" s="32">
        <v>58.394402504142903</v>
      </c>
      <c r="W2058" s="10">
        <v>47.3135702448904</v>
      </c>
      <c r="X2058" s="1">
        <v>96.151151930261506</v>
      </c>
      <c r="Y2058" s="1">
        <v>2.36223536737235</v>
      </c>
      <c r="Z2058" s="10">
        <v>0.99626400996263997</v>
      </c>
      <c r="AA2058" s="10">
        <f t="shared" si="139"/>
        <v>3.35849937733499</v>
      </c>
      <c r="AB2058" s="1">
        <v>4972.8899599324004</v>
      </c>
      <c r="AC2058" s="1">
        <v>10025.8181431065</v>
      </c>
      <c r="AD2058" s="1" t="s">
        <v>1120</v>
      </c>
      <c r="AE2058" s="1" t="s">
        <v>70</v>
      </c>
      <c r="AF2058" s="1" t="s">
        <v>1065</v>
      </c>
      <c r="AG2058" s="1">
        <v>73251</v>
      </c>
      <c r="AH2058" s="1">
        <v>43274</v>
      </c>
      <c r="AI2058" s="1">
        <v>33367</v>
      </c>
      <c r="AJ2058" s="32">
        <v>59.0763266030498</v>
      </c>
      <c r="AK2058" s="10">
        <v>45.551596565234597</v>
      </c>
      <c r="AL2058" s="1">
        <v>96.568465849492</v>
      </c>
      <c r="AM2058" s="1">
        <v>2.19977822399377</v>
      </c>
      <c r="AN2058" s="10">
        <v>0.75224023736026602</v>
      </c>
      <c r="AO2058" s="10">
        <f t="shared" si="142"/>
        <v>2.9520184613540361</v>
      </c>
      <c r="AP2058" s="1">
        <v>4890.4423548424402</v>
      </c>
      <c r="AQ2058" s="1">
        <v>7895.0327756912602</v>
      </c>
      <c r="AR2058" s="1" t="s">
        <v>1203</v>
      </c>
      <c r="AS2058" s="1" t="s">
        <v>70</v>
      </c>
      <c r="AT2058" s="1" t="s">
        <v>1065</v>
      </c>
      <c r="AU2058" s="1">
        <v>26275</v>
      </c>
      <c r="AV2058" s="1">
        <v>12185</v>
      </c>
      <c r="AW2058" s="1">
        <v>9580</v>
      </c>
      <c r="AX2058" s="1">
        <v>46.374881065651799</v>
      </c>
      <c r="AY2058" s="10">
        <v>36.460513796384397</v>
      </c>
      <c r="AZ2058" s="1">
        <v>7.2025052192066799</v>
      </c>
      <c r="BA2058" s="1">
        <v>10.3549060542798</v>
      </c>
      <c r="BB2058" s="10">
        <v>79.853862212943596</v>
      </c>
      <c r="BC2058" s="10">
        <f t="shared" si="141"/>
        <v>90.208768267223391</v>
      </c>
      <c r="BD2058" s="1">
        <v>119978.23755178299</v>
      </c>
      <c r="BE2058" s="1">
        <v>298535.97435160901</v>
      </c>
      <c r="BF2058" s="1" t="s">
        <v>1207</v>
      </c>
      <c r="BG2058" s="1" t="s">
        <v>70</v>
      </c>
      <c r="BH2058" s="1" t="s">
        <v>1065</v>
      </c>
      <c r="BI2058" s="1">
        <v>25514</v>
      </c>
      <c r="BJ2058" s="1">
        <v>11427</v>
      </c>
      <c r="BK2058" s="1">
        <v>9205</v>
      </c>
      <c r="BL2058" s="1">
        <v>44.787175668260602</v>
      </c>
      <c r="BM2058" s="10">
        <v>36.078231559144001</v>
      </c>
      <c r="BN2058" s="1">
        <v>7.0613796849538302</v>
      </c>
      <c r="BO2058" s="1">
        <v>11.015752308528</v>
      </c>
      <c r="BP2058" s="10">
        <v>79.5002715915263</v>
      </c>
      <c r="BQ2058" s="10">
        <f t="shared" si="140"/>
        <v>90.516023900054307</v>
      </c>
      <c r="BR2058" s="1">
        <v>119204.819365691</v>
      </c>
      <c r="BS2058" s="1">
        <v>295759.76442827599</v>
      </c>
    </row>
    <row r="2059" spans="1:71" customFormat="1" x14ac:dyDescent="0.15">
      <c r="A2059">
        <v>3870</v>
      </c>
      <c r="B2059" t="s">
        <v>167</v>
      </c>
      <c r="C2059" t="s">
        <v>8</v>
      </c>
      <c r="D2059" t="s">
        <v>61</v>
      </c>
      <c r="E2059" t="s">
        <v>233</v>
      </c>
      <c r="F2059" t="s">
        <v>654</v>
      </c>
      <c r="H2059" t="s">
        <v>655</v>
      </c>
      <c r="I2059" t="s">
        <v>1248</v>
      </c>
      <c r="J2059">
        <v>-7.3856062735983121</v>
      </c>
      <c r="K2059" s="13" t="s">
        <v>167</v>
      </c>
      <c r="L2059" s="13">
        <v>138</v>
      </c>
      <c r="M2059" s="13" t="s">
        <v>167</v>
      </c>
      <c r="N2059" s="15" t="s">
        <v>70</v>
      </c>
      <c r="O2059" s="13" t="s">
        <v>996</v>
      </c>
      <c r="P2059" s="13" t="s">
        <v>1117</v>
      </c>
      <c r="Q2059" s="13" t="s">
        <v>70</v>
      </c>
      <c r="R2059" s="13" t="s">
        <v>1065</v>
      </c>
      <c r="S2059" s="13">
        <v>63085</v>
      </c>
      <c r="T2059" s="13">
        <v>36443</v>
      </c>
      <c r="U2059" s="13">
        <v>28999</v>
      </c>
      <c r="V2059" s="32">
        <v>57.7680906713165</v>
      </c>
      <c r="W2059" s="10">
        <v>45.968138226202697</v>
      </c>
      <c r="X2059" s="1">
        <v>95.503293217007496</v>
      </c>
      <c r="Y2059" s="1">
        <v>2.7759577916479898</v>
      </c>
      <c r="Z2059" s="10">
        <v>1.0379668264422901</v>
      </c>
      <c r="AA2059" s="10">
        <f t="shared" si="139"/>
        <v>3.8139246180902799</v>
      </c>
      <c r="AB2059" s="1">
        <v>5167.3065039204203</v>
      </c>
      <c r="AC2059" s="1">
        <v>9304.8512514424201</v>
      </c>
      <c r="AD2059" s="1" t="s">
        <v>1121</v>
      </c>
      <c r="AE2059" s="1" t="s">
        <v>70</v>
      </c>
      <c r="AF2059" s="1" t="s">
        <v>1065</v>
      </c>
      <c r="AG2059" s="1">
        <v>67659</v>
      </c>
      <c r="AH2059" s="1">
        <v>38956</v>
      </c>
      <c r="AI2059" s="1">
        <v>30971</v>
      </c>
      <c r="AJ2059" s="32">
        <v>57.5769668484607</v>
      </c>
      <c r="AK2059" s="10">
        <v>45.775137084497302</v>
      </c>
      <c r="AL2059" s="1">
        <v>96.638791127183495</v>
      </c>
      <c r="AM2059" s="1">
        <v>2.00833037357528</v>
      </c>
      <c r="AN2059" s="10">
        <v>0.83303735752801</v>
      </c>
      <c r="AO2059" s="10">
        <f t="shared" si="142"/>
        <v>2.8413677311032899</v>
      </c>
      <c r="AP2059" s="1">
        <v>5147.7390264632504</v>
      </c>
      <c r="AQ2059" s="1">
        <v>8951.0968983532293</v>
      </c>
      <c r="AR2059" s="1" t="s">
        <v>1204</v>
      </c>
      <c r="AS2059" s="1" t="s">
        <v>70</v>
      </c>
      <c r="AT2059" s="1" t="s">
        <v>1065</v>
      </c>
      <c r="AU2059" s="1">
        <v>27099</v>
      </c>
      <c r="AV2059" s="1">
        <v>12693</v>
      </c>
      <c r="AW2059" s="1">
        <v>10046</v>
      </c>
      <c r="AX2059" s="1">
        <v>46.839366766301303</v>
      </c>
      <c r="AY2059" s="10">
        <v>37.071478652348802</v>
      </c>
      <c r="AZ2059" s="1">
        <v>7.7642842922556197</v>
      </c>
      <c r="BA2059" s="1">
        <v>11.7957395978499</v>
      </c>
      <c r="BB2059" s="10">
        <v>77.981286084013504</v>
      </c>
      <c r="BC2059" s="10">
        <f t="shared" si="141"/>
        <v>89.777025681863407</v>
      </c>
      <c r="BD2059" s="1">
        <v>114337.027638974</v>
      </c>
      <c r="BE2059" s="1">
        <v>300074.21160451003</v>
      </c>
      <c r="BF2059" s="1" t="s">
        <v>1208</v>
      </c>
      <c r="BG2059" s="1" t="s">
        <v>70</v>
      </c>
      <c r="BH2059" s="1" t="s">
        <v>1065</v>
      </c>
      <c r="BI2059" s="1">
        <v>22001</v>
      </c>
      <c r="BJ2059" s="1">
        <v>10271</v>
      </c>
      <c r="BK2059" s="1">
        <v>8433</v>
      </c>
      <c r="BL2059" s="1">
        <v>46.6842416253807</v>
      </c>
      <c r="BM2059" s="10">
        <v>38.330075905640697</v>
      </c>
      <c r="BN2059" s="1">
        <v>6.3322660974742098</v>
      </c>
      <c r="BO2059" s="1">
        <v>12.1664887940235</v>
      </c>
      <c r="BP2059" s="10">
        <v>80.054547610577501</v>
      </c>
      <c r="BQ2059" s="10">
        <f t="shared" si="140"/>
        <v>92.221036404600994</v>
      </c>
      <c r="BR2059" s="1">
        <v>117680.75042722</v>
      </c>
      <c r="BS2059" s="1">
        <v>337403.69296998001</v>
      </c>
    </row>
    <row r="2060" spans="1:71" customFormat="1" x14ac:dyDescent="0.15">
      <c r="A2060">
        <v>3870</v>
      </c>
      <c r="B2060" t="s">
        <v>168</v>
      </c>
      <c r="C2060" t="s">
        <v>8</v>
      </c>
      <c r="D2060" t="s">
        <v>61</v>
      </c>
      <c r="E2060" t="s">
        <v>233</v>
      </c>
      <c r="F2060" t="s">
        <v>654</v>
      </c>
      <c r="H2060" t="s">
        <v>655</v>
      </c>
      <c r="I2060" t="s">
        <v>1249</v>
      </c>
      <c r="J2060">
        <v>-7.8627275283179747</v>
      </c>
      <c r="K2060" s="13" t="s">
        <v>168</v>
      </c>
      <c r="L2060" s="13">
        <v>139</v>
      </c>
      <c r="M2060" s="13" t="s">
        <v>168</v>
      </c>
      <c r="N2060" s="15" t="s">
        <v>71</v>
      </c>
      <c r="O2060" s="13" t="s">
        <v>956</v>
      </c>
      <c r="P2060" s="13" t="s">
        <v>1116</v>
      </c>
      <c r="Q2060" s="13" t="s">
        <v>71</v>
      </c>
      <c r="R2060" s="13" t="s">
        <v>1065</v>
      </c>
      <c r="S2060" s="13">
        <v>57129</v>
      </c>
      <c r="T2060" s="13">
        <v>33909</v>
      </c>
      <c r="U2060" s="13">
        <v>27403</v>
      </c>
      <c r="V2060" s="32">
        <v>59.355143622328399</v>
      </c>
      <c r="W2060" s="10">
        <v>47.966881968877502</v>
      </c>
      <c r="X2060" s="1">
        <v>96.285078276101103</v>
      </c>
      <c r="Y2060" s="1">
        <v>2.22238441046601</v>
      </c>
      <c r="Z2060" s="10">
        <v>0.94150275517279103</v>
      </c>
      <c r="AA2060" s="10">
        <f t="shared" si="139"/>
        <v>3.1638871656388012</v>
      </c>
      <c r="AB2060" s="1">
        <v>4933.07060411149</v>
      </c>
      <c r="AC2060" s="1">
        <v>10330.742455915</v>
      </c>
      <c r="AD2060" s="1" t="s">
        <v>1120</v>
      </c>
      <c r="AE2060" s="1" t="s">
        <v>71</v>
      </c>
      <c r="AF2060" s="1" t="s">
        <v>1065</v>
      </c>
      <c r="AG2060" s="1">
        <v>76568</v>
      </c>
      <c r="AH2060" s="1">
        <v>45184</v>
      </c>
      <c r="AI2060" s="1">
        <v>34420</v>
      </c>
      <c r="AJ2060" s="32">
        <v>59.011597534217898</v>
      </c>
      <c r="AK2060" s="10">
        <v>44.953505380837903</v>
      </c>
      <c r="AL2060" s="1">
        <v>96.644392794886699</v>
      </c>
      <c r="AM2060" s="1">
        <v>2.07147007553748</v>
      </c>
      <c r="AN2060" s="10">
        <v>0.84543869843114505</v>
      </c>
      <c r="AO2060" s="10">
        <f t="shared" si="142"/>
        <v>2.916908773968625</v>
      </c>
      <c r="AP2060" s="1">
        <v>4809.6262904192499</v>
      </c>
      <c r="AQ2060" s="1">
        <v>7812.9256239120496</v>
      </c>
      <c r="AR2060" s="1" t="s">
        <v>1203</v>
      </c>
      <c r="AS2060" s="1" t="s">
        <v>71</v>
      </c>
      <c r="AT2060" s="1" t="s">
        <v>1065</v>
      </c>
      <c r="AU2060" s="1">
        <v>26675</v>
      </c>
      <c r="AV2060" s="1">
        <v>12713</v>
      </c>
      <c r="AW2060" s="1">
        <v>10067</v>
      </c>
      <c r="AX2060" s="1">
        <v>47.658856607310199</v>
      </c>
      <c r="AY2060" s="10">
        <v>37.739456419868802</v>
      </c>
      <c r="AZ2060" s="1">
        <v>7.7580212575742502</v>
      </c>
      <c r="BA2060" s="1">
        <v>10.678454355815999</v>
      </c>
      <c r="BB2060" s="10">
        <v>79.159630475812094</v>
      </c>
      <c r="BC2060" s="10">
        <f t="shared" si="141"/>
        <v>89.838084831628095</v>
      </c>
      <c r="BD2060" s="1">
        <v>117026.646557699</v>
      </c>
      <c r="BE2060" s="1">
        <v>272240.92133658298</v>
      </c>
      <c r="BF2060" s="1" t="s">
        <v>1207</v>
      </c>
      <c r="BG2060" s="1" t="s">
        <v>71</v>
      </c>
      <c r="BH2060" s="1" t="s">
        <v>1065</v>
      </c>
      <c r="BI2060" s="1">
        <v>27584</v>
      </c>
      <c r="BJ2060" s="1">
        <v>12825</v>
      </c>
      <c r="BK2060" s="1">
        <v>10342</v>
      </c>
      <c r="BL2060" s="1">
        <v>46.494344547563799</v>
      </c>
      <c r="BM2060" s="10">
        <v>37.492749419953597</v>
      </c>
      <c r="BN2060" s="1">
        <v>7.4163604718623102</v>
      </c>
      <c r="BO2060" s="1">
        <v>11.3517694836589</v>
      </c>
      <c r="BP2060" s="10">
        <v>79.404370527944295</v>
      </c>
      <c r="BQ2060" s="10">
        <f t="shared" si="140"/>
        <v>90.756140011603193</v>
      </c>
      <c r="BR2060" s="1">
        <v>113427.72761076</v>
      </c>
      <c r="BS2060" s="1">
        <v>291747.245576735</v>
      </c>
    </row>
    <row r="2061" spans="1:71" customFormat="1" x14ac:dyDescent="0.15">
      <c r="A2061">
        <v>3870</v>
      </c>
      <c r="B2061" t="s">
        <v>169</v>
      </c>
      <c r="C2061" t="s">
        <v>8</v>
      </c>
      <c r="D2061" t="s">
        <v>61</v>
      </c>
      <c r="E2061" t="s">
        <v>233</v>
      </c>
      <c r="F2061" t="s">
        <v>654</v>
      </c>
      <c r="H2061" t="s">
        <v>655</v>
      </c>
      <c r="I2061" t="s">
        <v>1250</v>
      </c>
      <c r="J2061">
        <v>-8.3398487830376364</v>
      </c>
      <c r="K2061" s="13" t="s">
        <v>169</v>
      </c>
      <c r="L2061" s="13">
        <v>140</v>
      </c>
      <c r="M2061" s="13" t="s">
        <v>169</v>
      </c>
      <c r="N2061" s="15" t="s">
        <v>71</v>
      </c>
      <c r="O2061" s="13" t="s">
        <v>996</v>
      </c>
      <c r="P2061" s="13" t="s">
        <v>1117</v>
      </c>
      <c r="Q2061" s="13" t="s">
        <v>71</v>
      </c>
      <c r="R2061" s="13" t="s">
        <v>1065</v>
      </c>
      <c r="S2061" s="13">
        <v>55967</v>
      </c>
      <c r="T2061" s="13">
        <v>32322</v>
      </c>
      <c r="U2061" s="13">
        <v>25409</v>
      </c>
      <c r="V2061" s="32">
        <v>57.751889506316203</v>
      </c>
      <c r="W2061" s="10">
        <v>45.399967838190399</v>
      </c>
      <c r="X2061" s="1">
        <v>95.399267975914</v>
      </c>
      <c r="Y2061" s="1">
        <v>2.9084182769884701</v>
      </c>
      <c r="Z2061" s="10">
        <v>1.10197174229604</v>
      </c>
      <c r="AA2061" s="10">
        <f t="shared" si="139"/>
        <v>4.0103900192845101</v>
      </c>
      <c r="AB2061" s="1">
        <v>5227.8208810112501</v>
      </c>
      <c r="AC2061" s="1">
        <v>9967.9995017997408</v>
      </c>
      <c r="AD2061" s="1" t="s">
        <v>1121</v>
      </c>
      <c r="AE2061" s="1" t="s">
        <v>71</v>
      </c>
      <c r="AF2061" s="1" t="s">
        <v>1065</v>
      </c>
      <c r="AG2061" s="1">
        <v>69283</v>
      </c>
      <c r="AH2061" s="1">
        <v>39739</v>
      </c>
      <c r="AI2061" s="1">
        <v>31186</v>
      </c>
      <c r="AJ2061" s="32">
        <v>57.357504726989298</v>
      </c>
      <c r="AK2061" s="10">
        <v>45.012485025186599</v>
      </c>
      <c r="AL2061" s="1">
        <v>96.036683127044199</v>
      </c>
      <c r="AM2061" s="1">
        <v>2.3856858846918501</v>
      </c>
      <c r="AN2061" s="10">
        <v>0.923491310203296</v>
      </c>
      <c r="AO2061" s="10">
        <f t="shared" si="142"/>
        <v>3.3091771948951463</v>
      </c>
      <c r="AP2061" s="1">
        <v>5082.4323384890904</v>
      </c>
      <c r="AQ2061" s="1">
        <v>8825.8102306773399</v>
      </c>
      <c r="AR2061" s="1" t="s">
        <v>1204</v>
      </c>
      <c r="AS2061" s="1" t="s">
        <v>71</v>
      </c>
      <c r="AT2061" s="1" t="s">
        <v>1065</v>
      </c>
      <c r="AU2061" s="1">
        <v>28004</v>
      </c>
      <c r="AV2061" s="1">
        <v>13398</v>
      </c>
      <c r="AW2061" s="1">
        <v>10434</v>
      </c>
      <c r="AX2061" s="1">
        <v>47.843165262105401</v>
      </c>
      <c r="AY2061" s="10">
        <v>37.258963005284997</v>
      </c>
      <c r="AZ2061" s="1">
        <v>6.9388537473643899</v>
      </c>
      <c r="BA2061" s="1">
        <v>11.960897067279999</v>
      </c>
      <c r="BB2061" s="10">
        <v>78.972589610887496</v>
      </c>
      <c r="BC2061" s="10">
        <f t="shared" si="141"/>
        <v>90.933486678167498</v>
      </c>
      <c r="BD2061" s="1">
        <v>120297.9280857</v>
      </c>
      <c r="BE2061" s="1">
        <v>320025.26196057</v>
      </c>
      <c r="BF2061" s="1" t="s">
        <v>1208</v>
      </c>
      <c r="BG2061" s="1" t="s">
        <v>71</v>
      </c>
      <c r="BH2061" s="1" t="s">
        <v>1065</v>
      </c>
      <c r="BI2061" s="1">
        <v>22581</v>
      </c>
      <c r="BJ2061" s="1">
        <v>10525</v>
      </c>
      <c r="BK2061" s="1">
        <v>8680</v>
      </c>
      <c r="BL2061" s="1">
        <v>46.609981843142499</v>
      </c>
      <c r="BM2061" s="10">
        <v>38.439395952349301</v>
      </c>
      <c r="BN2061" s="1">
        <v>7.6267281105990801</v>
      </c>
      <c r="BO2061" s="1">
        <v>12.085253456221199</v>
      </c>
      <c r="BP2061" s="10">
        <v>78.364055299539203</v>
      </c>
      <c r="BQ2061" s="10">
        <f t="shared" si="140"/>
        <v>90.449308755760399</v>
      </c>
      <c r="BR2061" s="1">
        <v>117534.902093848</v>
      </c>
      <c r="BS2061" s="1">
        <v>308678.31991548801</v>
      </c>
    </row>
    <row r="2062" spans="1:71" customFormat="1" x14ac:dyDescent="0.15">
      <c r="A2062">
        <v>3870</v>
      </c>
      <c r="B2062" t="s">
        <v>170</v>
      </c>
      <c r="C2062" t="s">
        <v>8</v>
      </c>
      <c r="D2062" t="s">
        <v>61</v>
      </c>
      <c r="E2062" t="s">
        <v>233</v>
      </c>
      <c r="F2062" t="s">
        <v>654</v>
      </c>
      <c r="H2062" t="s">
        <v>655</v>
      </c>
      <c r="I2062" t="s">
        <v>1251</v>
      </c>
      <c r="J2062">
        <v>-8.816970037757299</v>
      </c>
      <c r="K2062" s="13" t="s">
        <v>170</v>
      </c>
      <c r="L2062" s="13">
        <v>141</v>
      </c>
      <c r="M2062" s="13" t="s">
        <v>170</v>
      </c>
      <c r="N2062" s="15" t="s">
        <v>72</v>
      </c>
      <c r="O2062" s="13" t="s">
        <v>956</v>
      </c>
      <c r="P2062" s="13" t="s">
        <v>1116</v>
      </c>
      <c r="Q2062" s="13" t="s">
        <v>72</v>
      </c>
      <c r="R2062" s="13" t="s">
        <v>1065</v>
      </c>
      <c r="S2062" s="13">
        <v>54492</v>
      </c>
      <c r="T2062" s="13">
        <v>32347</v>
      </c>
      <c r="U2062" s="13">
        <v>25621</v>
      </c>
      <c r="V2062" s="32">
        <v>59.3610071203112</v>
      </c>
      <c r="W2062" s="10">
        <v>47.017910886001602</v>
      </c>
      <c r="X2062" s="1">
        <v>96.397486436907201</v>
      </c>
      <c r="Y2062" s="1">
        <v>2.5135630927754602</v>
      </c>
      <c r="Z2062" s="10">
        <v>0.69864564224659498</v>
      </c>
      <c r="AA2062" s="10">
        <f t="shared" si="139"/>
        <v>3.2122087350220552</v>
      </c>
      <c r="AB2062" s="1">
        <v>4664.3445445404896</v>
      </c>
      <c r="AC2062" s="1">
        <v>10694.927199861901</v>
      </c>
      <c r="AD2062" s="1" t="s">
        <v>1120</v>
      </c>
      <c r="AE2062" s="1" t="s">
        <v>72</v>
      </c>
      <c r="AF2062" s="1" t="s">
        <v>1065</v>
      </c>
      <c r="AG2062" s="1">
        <v>74343</v>
      </c>
      <c r="AH2062" s="1">
        <v>43494</v>
      </c>
      <c r="AI2062" s="1">
        <v>31790</v>
      </c>
      <c r="AJ2062" s="32">
        <v>58.504499414874303</v>
      </c>
      <c r="AK2062" s="10">
        <v>42.761255262768501</v>
      </c>
      <c r="AL2062" s="1">
        <v>95.954702736709606</v>
      </c>
      <c r="AM2062" s="1">
        <v>2.7083988675684201</v>
      </c>
      <c r="AN2062" s="10">
        <v>0.918527838943064</v>
      </c>
      <c r="AO2062" s="10">
        <f t="shared" si="142"/>
        <v>3.6269267065114841</v>
      </c>
      <c r="AP2062" s="1">
        <v>4549.96168117246</v>
      </c>
      <c r="AQ2062" s="1">
        <v>7974.6289630270303</v>
      </c>
      <c r="AR2062" s="1" t="s">
        <v>1203</v>
      </c>
      <c r="AS2062" s="1" t="s">
        <v>72</v>
      </c>
      <c r="AT2062" s="1" t="s">
        <v>1065</v>
      </c>
      <c r="AU2062" s="1">
        <v>28562</v>
      </c>
      <c r="AV2062" s="1">
        <v>13440</v>
      </c>
      <c r="AW2062" s="1">
        <v>10971</v>
      </c>
      <c r="AX2062" s="1">
        <v>47.055528324347002</v>
      </c>
      <c r="AY2062" s="10">
        <v>38.411175687977</v>
      </c>
      <c r="AZ2062" s="1">
        <v>8.4130890529577993</v>
      </c>
      <c r="BA2062" s="1">
        <v>11.585087959165101</v>
      </c>
      <c r="BB2062" s="10">
        <v>77.559019232522104</v>
      </c>
      <c r="BC2062" s="10">
        <f t="shared" si="141"/>
        <v>89.144107191687198</v>
      </c>
      <c r="BD2062" s="1">
        <v>106373.25252945699</v>
      </c>
      <c r="BE2062" s="1">
        <v>276290.05341220298</v>
      </c>
      <c r="BF2062" s="1" t="s">
        <v>1207</v>
      </c>
      <c r="BG2062" s="1" t="s">
        <v>72</v>
      </c>
      <c r="BH2062" s="1" t="s">
        <v>1065</v>
      </c>
      <c r="BI2062" s="1">
        <v>27828</v>
      </c>
      <c r="BJ2062" s="1">
        <v>12921</v>
      </c>
      <c r="BK2062" s="1">
        <v>10209</v>
      </c>
      <c r="BL2062" s="1">
        <v>46.431651573954298</v>
      </c>
      <c r="BM2062" s="10">
        <v>36.686071582578698</v>
      </c>
      <c r="BN2062" s="1">
        <v>8.36516798902929</v>
      </c>
      <c r="BO2062" s="1">
        <v>12.2049172298952</v>
      </c>
      <c r="BP2062" s="10">
        <v>77.294544029777697</v>
      </c>
      <c r="BQ2062" s="10">
        <f t="shared" si="140"/>
        <v>89.499461259672898</v>
      </c>
      <c r="BR2062" s="1">
        <v>104913.30002136101</v>
      </c>
      <c r="BS2062" s="1">
        <v>279246.46714533598</v>
      </c>
    </row>
    <row r="2063" spans="1:71" customFormat="1" x14ac:dyDescent="0.15">
      <c r="A2063">
        <v>3870</v>
      </c>
      <c r="B2063" t="s">
        <v>171</v>
      </c>
      <c r="C2063" t="s">
        <v>8</v>
      </c>
      <c r="D2063" t="s">
        <v>61</v>
      </c>
      <c r="E2063" t="s">
        <v>233</v>
      </c>
      <c r="F2063" t="s">
        <v>654</v>
      </c>
      <c r="H2063" t="s">
        <v>655</v>
      </c>
      <c r="I2063" t="s">
        <v>1252</v>
      </c>
      <c r="J2063">
        <v>-9.2940912924769616</v>
      </c>
      <c r="K2063" s="13" t="s">
        <v>171</v>
      </c>
      <c r="L2063" s="13">
        <v>142</v>
      </c>
      <c r="M2063" s="13" t="s">
        <v>171</v>
      </c>
      <c r="N2063" s="15" t="s">
        <v>72</v>
      </c>
      <c r="O2063" s="13" t="s">
        <v>996</v>
      </c>
      <c r="P2063" s="13" t="s">
        <v>1117</v>
      </c>
      <c r="Q2063" s="13" t="s">
        <v>72</v>
      </c>
      <c r="R2063" s="13" t="s">
        <v>1065</v>
      </c>
      <c r="S2063" s="13">
        <v>54790</v>
      </c>
      <c r="T2063" s="13">
        <v>31292</v>
      </c>
      <c r="U2063" s="13">
        <v>24520</v>
      </c>
      <c r="V2063" s="32">
        <v>57.112611790472698</v>
      </c>
      <c r="W2063" s="10">
        <v>44.752692097097999</v>
      </c>
      <c r="X2063" s="1">
        <v>96.325448613376807</v>
      </c>
      <c r="Y2063" s="1">
        <v>2.2960848287112601</v>
      </c>
      <c r="Z2063" s="10">
        <v>0.83605220228385002</v>
      </c>
      <c r="AA2063" s="10">
        <f t="shared" si="139"/>
        <v>3.1321370309951102</v>
      </c>
      <c r="AB2063" s="1">
        <v>4714.6307891012702</v>
      </c>
      <c r="AC2063" s="1">
        <v>10140.0182948725</v>
      </c>
      <c r="AD2063" s="1" t="s">
        <v>1121</v>
      </c>
      <c r="AE2063" s="1" t="s">
        <v>72</v>
      </c>
      <c r="AF2063" s="1" t="s">
        <v>1065</v>
      </c>
      <c r="AG2063" s="1">
        <v>71061</v>
      </c>
      <c r="AH2063" s="1">
        <v>40973</v>
      </c>
      <c r="AI2063" s="1">
        <v>31488</v>
      </c>
      <c r="AJ2063" s="32">
        <v>57.658912765089099</v>
      </c>
      <c r="AK2063" s="10">
        <v>44.311225566766602</v>
      </c>
      <c r="AL2063" s="1">
        <v>96.462144308943095</v>
      </c>
      <c r="AM2063" s="1">
        <v>2.2421239837398401</v>
      </c>
      <c r="AN2063" s="10">
        <v>0.80983231707317105</v>
      </c>
      <c r="AO2063" s="10">
        <f t="shared" si="142"/>
        <v>3.0519563008130111</v>
      </c>
      <c r="AP2063" s="1">
        <v>4791.7926886386804</v>
      </c>
      <c r="AQ2063" s="1">
        <v>8682.3646922808093</v>
      </c>
      <c r="AR2063" s="1" t="s">
        <v>1204</v>
      </c>
      <c r="AS2063" s="1" t="s">
        <v>72</v>
      </c>
      <c r="AT2063" s="1" t="s">
        <v>1065</v>
      </c>
      <c r="AU2063" s="1">
        <v>28268</v>
      </c>
      <c r="AV2063" s="1">
        <v>13250</v>
      </c>
      <c r="AW2063" s="1">
        <v>10492</v>
      </c>
      <c r="AX2063" s="1">
        <v>46.872789019385898</v>
      </c>
      <c r="AY2063" s="10">
        <v>37.116173765388403</v>
      </c>
      <c r="AZ2063" s="1">
        <v>7.7201677468547496</v>
      </c>
      <c r="BA2063" s="1">
        <v>11.0369805566146</v>
      </c>
      <c r="BB2063" s="10">
        <v>78.841021730842598</v>
      </c>
      <c r="BC2063" s="10">
        <f t="shared" si="141"/>
        <v>89.878002287457193</v>
      </c>
      <c r="BD2063" s="1">
        <v>120981.546661803</v>
      </c>
      <c r="BE2063" s="1">
        <v>298377.33373016497</v>
      </c>
      <c r="BF2063" s="1" t="s">
        <v>1208</v>
      </c>
      <c r="BG2063" s="1" t="s">
        <v>72</v>
      </c>
      <c r="BH2063" s="1" t="s">
        <v>1065</v>
      </c>
      <c r="BI2063" s="1">
        <v>23570</v>
      </c>
      <c r="BJ2063" s="1">
        <v>10876</v>
      </c>
      <c r="BK2063" s="1">
        <v>8758</v>
      </c>
      <c r="BL2063" s="1">
        <v>46.143402630462496</v>
      </c>
      <c r="BM2063" s="10">
        <v>37.157403478998702</v>
      </c>
      <c r="BN2063" s="1">
        <v>6.9422242521123501</v>
      </c>
      <c r="BO2063" s="1">
        <v>10.6645352820279</v>
      </c>
      <c r="BP2063" s="10">
        <v>80.577757478876507</v>
      </c>
      <c r="BQ2063" s="10">
        <f t="shared" si="140"/>
        <v>91.242292760904405</v>
      </c>
      <c r="BR2063" s="1">
        <v>127718.962020213</v>
      </c>
      <c r="BS2063" s="1">
        <v>334901.31590879901</v>
      </c>
    </row>
    <row r="2064" spans="1:71" customFormat="1" x14ac:dyDescent="0.15">
      <c r="A2064">
        <v>3870</v>
      </c>
      <c r="B2064" t="s">
        <v>172</v>
      </c>
      <c r="C2064" t="s">
        <v>8</v>
      </c>
      <c r="D2064" t="s">
        <v>9</v>
      </c>
      <c r="G2064" t="s">
        <v>1049</v>
      </c>
      <c r="H2064" t="s">
        <v>10</v>
      </c>
      <c r="K2064" s="13" t="s">
        <v>172</v>
      </c>
      <c r="L2064" s="13">
        <v>143</v>
      </c>
      <c r="M2064" s="13" t="s">
        <v>172</v>
      </c>
      <c r="N2064" s="15" t="s">
        <v>73</v>
      </c>
      <c r="O2064" s="13" t="s">
        <v>956</v>
      </c>
      <c r="P2064" s="13" t="s">
        <v>1116</v>
      </c>
      <c r="Q2064" s="13" t="s">
        <v>73</v>
      </c>
      <c r="R2064" s="13" t="s">
        <v>1065</v>
      </c>
      <c r="S2064" s="13">
        <v>8943</v>
      </c>
      <c r="T2064" s="13">
        <v>1583</v>
      </c>
      <c r="U2064" s="13">
        <v>1281</v>
      </c>
      <c r="V2064" s="32">
        <v>17.700995191770101</v>
      </c>
      <c r="W2064" s="10">
        <v>14.3240523314324</v>
      </c>
      <c r="X2064" s="1">
        <v>42.232630757220903</v>
      </c>
      <c r="Y2064" s="1">
        <v>6.5573770491803298</v>
      </c>
      <c r="Z2064" s="10">
        <v>49.648711943793899</v>
      </c>
      <c r="AA2064" s="10">
        <f t="shared" si="139"/>
        <v>56.20608899297423</v>
      </c>
      <c r="AB2064" s="1">
        <v>41585.831961316202</v>
      </c>
      <c r="AC2064" s="1">
        <v>82083.096422799994</v>
      </c>
      <c r="AD2064" s="1" t="s">
        <v>1120</v>
      </c>
      <c r="AE2064" s="1" t="s">
        <v>73</v>
      </c>
      <c r="AF2064" s="1" t="s">
        <v>1065</v>
      </c>
      <c r="AG2064" s="1">
        <v>11847</v>
      </c>
      <c r="AH2064" s="1">
        <v>1411</v>
      </c>
      <c r="AI2064" s="1">
        <v>1111</v>
      </c>
      <c r="AJ2064" s="32">
        <v>11.910188233308</v>
      </c>
      <c r="AK2064" s="10">
        <v>9.3779015784586797</v>
      </c>
      <c r="AL2064" s="1">
        <v>10.5310531053105</v>
      </c>
      <c r="AM2064" s="1">
        <v>6.4806480648064797</v>
      </c>
      <c r="AN2064" s="10">
        <v>80.738073807380701</v>
      </c>
      <c r="AO2064" s="10">
        <f t="shared" si="142"/>
        <v>87.218721872187174</v>
      </c>
      <c r="AP2064" s="1">
        <v>149193.07541666599</v>
      </c>
      <c r="AQ2064" s="1">
        <v>265855.90243013803</v>
      </c>
      <c r="AR2064" s="1" t="s">
        <v>1203</v>
      </c>
      <c r="AS2064" s="1" t="s">
        <v>73</v>
      </c>
      <c r="AT2064" s="1" t="s">
        <v>1065</v>
      </c>
      <c r="AU2064" s="1">
        <v>8239</v>
      </c>
      <c r="AV2064" s="1">
        <v>523</v>
      </c>
      <c r="AW2064" s="1">
        <v>435</v>
      </c>
      <c r="AX2064" s="1">
        <v>6.3478577497269102</v>
      </c>
      <c r="AY2064" s="10">
        <v>5.2797669620099503</v>
      </c>
      <c r="AZ2064" s="1">
        <v>8.5057471264367805</v>
      </c>
      <c r="BA2064" s="1">
        <v>8.2758620689655196</v>
      </c>
      <c r="BB2064" s="10">
        <v>81.839080459770102</v>
      </c>
      <c r="BC2064" s="10">
        <f t="shared" si="141"/>
        <v>90.114942528735625</v>
      </c>
      <c r="BD2064" s="1">
        <v>141663.84659463499</v>
      </c>
      <c r="BE2064" s="1">
        <v>230022.56214327601</v>
      </c>
      <c r="BF2064" s="1" t="s">
        <v>1207</v>
      </c>
      <c r="BG2064" s="1" t="s">
        <v>73</v>
      </c>
      <c r="BH2064" s="1" t="s">
        <v>1065</v>
      </c>
      <c r="BI2064" s="1">
        <v>8209</v>
      </c>
      <c r="BJ2064" s="1">
        <v>463</v>
      </c>
      <c r="BK2064" s="1">
        <v>386</v>
      </c>
      <c r="BL2064" s="1">
        <v>5.6401510537215298</v>
      </c>
      <c r="BM2064" s="10">
        <v>4.7021561700572496</v>
      </c>
      <c r="BN2064" s="1">
        <v>9.3264248704663206</v>
      </c>
      <c r="BO2064" s="1">
        <v>7.2538860103626996</v>
      </c>
      <c r="BP2064" s="10">
        <v>82.383419689119194</v>
      </c>
      <c r="BQ2064" s="10">
        <f t="shared" si="140"/>
        <v>89.6373056994819</v>
      </c>
      <c r="BR2064" s="1">
        <v>168475.741374965</v>
      </c>
      <c r="BS2064" s="1">
        <v>264691.97491725301</v>
      </c>
    </row>
    <row r="2065" spans="1:71" customFormat="1" x14ac:dyDescent="0.15">
      <c r="A2065">
        <v>3870</v>
      </c>
      <c r="B2065" t="s">
        <v>173</v>
      </c>
      <c r="C2065" t="s">
        <v>8</v>
      </c>
      <c r="D2065" t="s">
        <v>9</v>
      </c>
      <c r="G2065" t="s">
        <v>1049</v>
      </c>
      <c r="H2065" t="s">
        <v>10</v>
      </c>
      <c r="K2065" s="13" t="s">
        <v>173</v>
      </c>
      <c r="L2065" s="13">
        <v>144</v>
      </c>
      <c r="M2065" s="13" t="s">
        <v>173</v>
      </c>
      <c r="N2065" s="15" t="s">
        <v>73</v>
      </c>
      <c r="O2065" s="13" t="s">
        <v>996</v>
      </c>
      <c r="P2065" s="13" t="s">
        <v>1117</v>
      </c>
      <c r="Q2065" s="13" t="s">
        <v>73</v>
      </c>
      <c r="R2065" s="13" t="s">
        <v>1065</v>
      </c>
      <c r="S2065" s="13">
        <v>7616</v>
      </c>
      <c r="T2065" s="13">
        <v>843</v>
      </c>
      <c r="U2065" s="13">
        <v>722</v>
      </c>
      <c r="V2065" s="32">
        <v>11.068802521008401</v>
      </c>
      <c r="W2065" s="10">
        <v>9.4800420168067205</v>
      </c>
      <c r="X2065" s="1">
        <v>11.218836565097</v>
      </c>
      <c r="Y2065" s="1">
        <v>6.0941828254847703</v>
      </c>
      <c r="Z2065" s="10">
        <v>81.301939058171698</v>
      </c>
      <c r="AA2065" s="10">
        <f t="shared" si="139"/>
        <v>87.396121883656463</v>
      </c>
      <c r="AB2065" s="1">
        <v>165587.75120201401</v>
      </c>
      <c r="AC2065" s="1">
        <v>266671.39308482403</v>
      </c>
      <c r="AD2065" s="1" t="s">
        <v>1121</v>
      </c>
      <c r="AE2065" s="1" t="s">
        <v>73</v>
      </c>
      <c r="AF2065" s="1" t="s">
        <v>1065</v>
      </c>
      <c r="AG2065" s="1">
        <v>9564</v>
      </c>
      <c r="AH2065" s="1">
        <v>953</v>
      </c>
      <c r="AI2065" s="1">
        <v>818</v>
      </c>
      <c r="AJ2065" s="32">
        <v>9.9644500209117499</v>
      </c>
      <c r="AK2065" s="10">
        <v>8.5529067335842708</v>
      </c>
      <c r="AL2065" s="1">
        <v>10.880195599022001</v>
      </c>
      <c r="AM2065" s="1">
        <v>5.7457212713936396</v>
      </c>
      <c r="AN2065" s="10">
        <v>81.907090464547693</v>
      </c>
      <c r="AO2065" s="10">
        <f t="shared" si="142"/>
        <v>87.652811735941327</v>
      </c>
      <c r="AP2065" s="1">
        <v>172206.741151939</v>
      </c>
      <c r="AQ2065" s="1">
        <v>262747.60973360902</v>
      </c>
      <c r="AR2065" s="1" t="s">
        <v>1204</v>
      </c>
      <c r="AS2065" s="1" t="s">
        <v>73</v>
      </c>
      <c r="AT2065" s="1" t="s">
        <v>1065</v>
      </c>
      <c r="AU2065" s="1">
        <v>8429</v>
      </c>
      <c r="AV2065" s="1">
        <v>486</v>
      </c>
      <c r="AW2065" s="1">
        <v>397</v>
      </c>
      <c r="AX2065" s="1">
        <v>5.7658085182109398</v>
      </c>
      <c r="AY2065" s="10">
        <v>4.7099300035591396</v>
      </c>
      <c r="AZ2065" s="1">
        <v>13.602015113350101</v>
      </c>
      <c r="BA2065" s="1">
        <v>5.79345088161209</v>
      </c>
      <c r="BB2065" s="10">
        <v>76.826196473551605</v>
      </c>
      <c r="BC2065" s="10">
        <f t="shared" si="141"/>
        <v>82.619647355163693</v>
      </c>
      <c r="BD2065" s="1">
        <v>138298.39435078201</v>
      </c>
      <c r="BE2065" s="1">
        <v>183102.266485798</v>
      </c>
      <c r="BF2065" s="1" t="s">
        <v>1208</v>
      </c>
      <c r="BG2065" s="1" t="s">
        <v>73</v>
      </c>
      <c r="BH2065" s="1" t="s">
        <v>1065</v>
      </c>
      <c r="BI2065" s="1">
        <v>7143</v>
      </c>
      <c r="BJ2065" s="1">
        <v>338</v>
      </c>
      <c r="BK2065" s="1">
        <v>272</v>
      </c>
      <c r="BL2065" s="1">
        <v>4.7319053618927596</v>
      </c>
      <c r="BM2065" s="10">
        <v>3.80792384152317</v>
      </c>
      <c r="BN2065" s="1">
        <v>12.5</v>
      </c>
      <c r="BO2065" s="1">
        <v>8.8235294117647101</v>
      </c>
      <c r="BP2065" s="10">
        <v>76.470588235294102</v>
      </c>
      <c r="BQ2065" s="10">
        <f t="shared" si="140"/>
        <v>85.294117647058812</v>
      </c>
      <c r="BR2065" s="1">
        <v>119102.033054493</v>
      </c>
      <c r="BS2065" s="1">
        <v>188760.68660623601</v>
      </c>
    </row>
    <row r="2066" spans="1:71" customFormat="1" x14ac:dyDescent="0.15">
      <c r="A2066">
        <v>3870</v>
      </c>
      <c r="B2066" t="s">
        <v>174</v>
      </c>
      <c r="C2066" t="s">
        <v>8</v>
      </c>
      <c r="D2066" t="s">
        <v>9</v>
      </c>
      <c r="G2066" t="s">
        <v>1046</v>
      </c>
      <c r="H2066" t="s">
        <v>10</v>
      </c>
      <c r="K2066" s="13" t="s">
        <v>174</v>
      </c>
      <c r="L2066" s="13">
        <v>145</v>
      </c>
      <c r="M2066" s="13" t="s">
        <v>899</v>
      </c>
      <c r="N2066" s="15" t="s">
        <v>89</v>
      </c>
      <c r="O2066" s="13" t="s">
        <v>884</v>
      </c>
      <c r="P2066" s="13" t="s">
        <v>1114</v>
      </c>
      <c r="Q2066" s="13" t="s">
        <v>89</v>
      </c>
      <c r="R2066" s="13" t="s">
        <v>1065</v>
      </c>
      <c r="S2066" s="13">
        <v>48615</v>
      </c>
      <c r="T2066" s="13">
        <v>26631</v>
      </c>
      <c r="U2066" s="13">
        <v>22169</v>
      </c>
      <c r="V2066" s="32">
        <v>54.779389077445202</v>
      </c>
      <c r="W2066" s="10">
        <v>45.601151907847402</v>
      </c>
      <c r="X2066" s="1">
        <v>91.294149488023805</v>
      </c>
      <c r="Y2066" s="1">
        <v>5.7332310884568498</v>
      </c>
      <c r="Z2066" s="10">
        <v>2.2463800802923002</v>
      </c>
      <c r="AA2066" s="10">
        <f t="shared" si="139"/>
        <v>7.97961116874915</v>
      </c>
      <c r="AB2066" s="1">
        <v>5402.1845699863898</v>
      </c>
      <c r="AC2066" s="1">
        <v>12227.0867687675</v>
      </c>
      <c r="AD2066" s="1" t="s">
        <v>1118</v>
      </c>
      <c r="AE2066" s="1" t="s">
        <v>89</v>
      </c>
      <c r="AF2066" s="1" t="s">
        <v>1065</v>
      </c>
      <c r="AG2066" s="1">
        <v>50856</v>
      </c>
      <c r="AH2066" s="1">
        <v>28535</v>
      </c>
      <c r="AI2066" s="1">
        <v>23337</v>
      </c>
      <c r="AJ2066" s="32">
        <v>56.109406952965202</v>
      </c>
      <c r="AK2066" s="10">
        <v>45.888390750353899</v>
      </c>
      <c r="AL2066" s="1">
        <v>91.995543557440996</v>
      </c>
      <c r="AM2066" s="1">
        <v>5.4505720529631096</v>
      </c>
      <c r="AN2066" s="10">
        <v>1.9882589878733301</v>
      </c>
      <c r="AO2066" s="10">
        <f t="shared" si="142"/>
        <v>7.4388310408364395</v>
      </c>
      <c r="AP2066" s="1">
        <v>5340.0320899509497</v>
      </c>
      <c r="AQ2066" s="1">
        <v>11244.015341325199</v>
      </c>
      <c r="AR2066" s="1" t="s">
        <v>1201</v>
      </c>
      <c r="AS2066" s="1" t="s">
        <v>89</v>
      </c>
      <c r="AT2066" s="1" t="s">
        <v>1065</v>
      </c>
      <c r="AU2066" s="1">
        <v>19143</v>
      </c>
      <c r="AV2066" s="1">
        <v>8507</v>
      </c>
      <c r="AW2066" s="1">
        <v>7141</v>
      </c>
      <c r="AX2066" s="1">
        <v>44.439220602831298</v>
      </c>
      <c r="AY2066" s="10">
        <v>37.303452959306298</v>
      </c>
      <c r="AZ2066" s="1">
        <v>6.5817112449236799</v>
      </c>
      <c r="BA2066" s="1">
        <v>11.805069318022699</v>
      </c>
      <c r="BB2066" s="10">
        <v>79.5966951407366</v>
      </c>
      <c r="BC2066" s="10">
        <f t="shared" si="141"/>
        <v>91.401764458759303</v>
      </c>
      <c r="BD2066" s="1">
        <v>128127.736922027</v>
      </c>
      <c r="BE2066" s="1">
        <v>333506.09753454902</v>
      </c>
      <c r="BF2066" s="1" t="s">
        <v>1205</v>
      </c>
      <c r="BG2066" s="1" t="s">
        <v>89</v>
      </c>
      <c r="BH2066" s="1" t="s">
        <v>1065</v>
      </c>
      <c r="BI2066" s="1">
        <v>17394</v>
      </c>
      <c r="BJ2066" s="1">
        <v>7637</v>
      </c>
      <c r="BK2066" s="1">
        <v>6483</v>
      </c>
      <c r="BL2066" s="1">
        <v>43.905944578590301</v>
      </c>
      <c r="BM2066" s="10">
        <v>37.271472921697097</v>
      </c>
      <c r="BN2066" s="1">
        <v>7.23430510566096</v>
      </c>
      <c r="BO2066" s="1">
        <v>10.674070646305699</v>
      </c>
      <c r="BP2066" s="10">
        <v>80.549128489896603</v>
      </c>
      <c r="BQ2066" s="10">
        <f t="shared" si="140"/>
        <v>91.223199136202297</v>
      </c>
      <c r="BR2066" s="1">
        <v>137181.83205141299</v>
      </c>
      <c r="BS2066" s="1">
        <v>331685.49454681901</v>
      </c>
    </row>
    <row r="2067" spans="1:71" customFormat="1" x14ac:dyDescent="0.15">
      <c r="A2067">
        <v>3870</v>
      </c>
      <c r="B2067" t="s">
        <v>175</v>
      </c>
      <c r="C2067" t="s">
        <v>8</v>
      </c>
      <c r="D2067" t="s">
        <v>9</v>
      </c>
      <c r="G2067" t="s">
        <v>1046</v>
      </c>
      <c r="H2067" t="s">
        <v>10</v>
      </c>
      <c r="K2067" s="13" t="s">
        <v>175</v>
      </c>
      <c r="L2067" s="13">
        <v>146</v>
      </c>
      <c r="M2067" s="13" t="s">
        <v>936</v>
      </c>
      <c r="N2067" s="15" t="s">
        <v>89</v>
      </c>
      <c r="O2067" s="13" t="s">
        <v>924</v>
      </c>
      <c r="P2067" s="13" t="s">
        <v>1115</v>
      </c>
      <c r="Q2067" s="13" t="s">
        <v>89</v>
      </c>
      <c r="R2067" s="13" t="s">
        <v>1065</v>
      </c>
      <c r="S2067" s="13">
        <v>58870</v>
      </c>
      <c r="T2067" s="13">
        <v>32700</v>
      </c>
      <c r="U2067" s="13">
        <v>26613</v>
      </c>
      <c r="V2067" s="32">
        <v>55.546118566332602</v>
      </c>
      <c r="W2067" s="10">
        <v>45.206386954306097</v>
      </c>
      <c r="X2067" s="1">
        <v>92.747905159132799</v>
      </c>
      <c r="Y2067" s="1">
        <v>4.64434674783001</v>
      </c>
      <c r="Z2067" s="10">
        <v>1.9201142298876499</v>
      </c>
      <c r="AA2067" s="10">
        <f t="shared" si="139"/>
        <v>6.5644609777176601</v>
      </c>
      <c r="AB2067" s="1">
        <v>5203.0654877289999</v>
      </c>
      <c r="AC2067" s="1">
        <v>10437.201954456301</v>
      </c>
      <c r="AD2067" s="1" t="s">
        <v>1119</v>
      </c>
      <c r="AE2067" s="1" t="s">
        <v>89</v>
      </c>
      <c r="AF2067" s="1" t="s">
        <v>1065</v>
      </c>
      <c r="AG2067" s="1">
        <v>69041</v>
      </c>
      <c r="AH2067" s="1">
        <v>37483</v>
      </c>
      <c r="AI2067" s="1">
        <v>29241</v>
      </c>
      <c r="AJ2067" s="32">
        <v>54.290928578670602</v>
      </c>
      <c r="AK2067" s="10">
        <v>42.353094538028103</v>
      </c>
      <c r="AL2067" s="1">
        <v>93.351800554016606</v>
      </c>
      <c r="AM2067" s="1">
        <v>4.6236448821859701</v>
      </c>
      <c r="AN2067" s="10">
        <v>1.4671180876167</v>
      </c>
      <c r="AO2067" s="10">
        <f t="shared" si="142"/>
        <v>6.09076296980267</v>
      </c>
      <c r="AP2067" s="1">
        <v>4854.3908398876201</v>
      </c>
      <c r="AQ2067" s="1">
        <v>8858.3973308360492</v>
      </c>
      <c r="AR2067" s="1" t="s">
        <v>1202</v>
      </c>
      <c r="AS2067" s="1" t="s">
        <v>89</v>
      </c>
      <c r="AT2067" s="1" t="s">
        <v>1065</v>
      </c>
      <c r="AU2067" s="1">
        <v>20932</v>
      </c>
      <c r="AV2067" s="1">
        <v>9260</v>
      </c>
      <c r="AW2067" s="1">
        <v>7650</v>
      </c>
      <c r="AX2067" s="1">
        <v>44.238486527804298</v>
      </c>
      <c r="AY2067" s="10">
        <v>36.546913816166601</v>
      </c>
      <c r="AZ2067" s="1">
        <v>7.5686274509803901</v>
      </c>
      <c r="BA2067" s="1">
        <v>11.4248366013072</v>
      </c>
      <c r="BB2067" s="10">
        <v>78.4444444444444</v>
      </c>
      <c r="BC2067" s="10">
        <f t="shared" si="141"/>
        <v>89.869281045751606</v>
      </c>
      <c r="BD2067" s="1">
        <v>121043.319279185</v>
      </c>
      <c r="BE2067" s="1">
        <v>314802.68332509301</v>
      </c>
      <c r="BF2067" s="1" t="s">
        <v>1206</v>
      </c>
      <c r="BG2067" s="1" t="s">
        <v>89</v>
      </c>
      <c r="BH2067" s="1" t="s">
        <v>1065</v>
      </c>
      <c r="BI2067" s="1">
        <v>28454</v>
      </c>
      <c r="BJ2067" s="1">
        <v>13113</v>
      </c>
      <c r="BK2067" s="1">
        <v>10671</v>
      </c>
      <c r="BL2067" s="1">
        <v>46.084908975890897</v>
      </c>
      <c r="BM2067" s="10">
        <v>37.502635833274802</v>
      </c>
      <c r="BN2067" s="1">
        <v>7.4407272045731396</v>
      </c>
      <c r="BO2067" s="1">
        <v>11.9576422078531</v>
      </c>
      <c r="BP2067" s="10">
        <v>78.802361540624105</v>
      </c>
      <c r="BQ2067" s="10">
        <f t="shared" si="140"/>
        <v>90.760003748477203</v>
      </c>
      <c r="BR2067" s="1">
        <v>125036.683555115</v>
      </c>
      <c r="BS2067" s="1">
        <v>319386.90329110599</v>
      </c>
    </row>
    <row r="2068" spans="1:71" customFormat="1" x14ac:dyDescent="0.15">
      <c r="A2068">
        <v>3870</v>
      </c>
      <c r="B2068" t="s">
        <v>176</v>
      </c>
      <c r="C2068" t="s">
        <v>8</v>
      </c>
      <c r="D2068" t="s">
        <v>61</v>
      </c>
      <c r="E2068" t="s">
        <v>233</v>
      </c>
      <c r="F2068" t="s">
        <v>656</v>
      </c>
      <c r="H2068" t="s">
        <v>657</v>
      </c>
      <c r="I2068" t="s">
        <v>1243</v>
      </c>
      <c r="J2068">
        <v>-5</v>
      </c>
      <c r="K2068" s="13" t="s">
        <v>176</v>
      </c>
      <c r="L2068" s="13">
        <v>147</v>
      </c>
      <c r="M2068" s="13" t="s">
        <v>900</v>
      </c>
      <c r="N2068" s="15" t="s">
        <v>90</v>
      </c>
      <c r="O2068" s="13" t="s">
        <v>884</v>
      </c>
      <c r="P2068" s="13" t="s">
        <v>1114</v>
      </c>
      <c r="Q2068" s="13" t="s">
        <v>90</v>
      </c>
      <c r="R2068" s="13" t="s">
        <v>1065</v>
      </c>
      <c r="S2068" s="13">
        <v>49812</v>
      </c>
      <c r="T2068" s="13">
        <v>20854</v>
      </c>
      <c r="U2068" s="13">
        <v>16070</v>
      </c>
      <c r="V2068" s="32">
        <v>41.865413956476402</v>
      </c>
      <c r="W2068" s="10">
        <v>32.261302497390197</v>
      </c>
      <c r="X2068" s="1">
        <v>96.795270690728103</v>
      </c>
      <c r="Y2068" s="1">
        <v>1.67392657125078</v>
      </c>
      <c r="Z2068" s="10">
        <v>0.69695084007467301</v>
      </c>
      <c r="AA2068" s="10">
        <f t="shared" si="139"/>
        <v>2.3708774113254529</v>
      </c>
      <c r="AB2068" s="1">
        <v>5621.9234620177604</v>
      </c>
      <c r="AC2068" s="1">
        <v>11844.820837794099</v>
      </c>
      <c r="AD2068" s="1" t="s">
        <v>1118</v>
      </c>
      <c r="AE2068" s="1" t="s">
        <v>90</v>
      </c>
      <c r="AF2068" s="1" t="s">
        <v>1065</v>
      </c>
      <c r="AG2068" s="1">
        <v>53306</v>
      </c>
      <c r="AH2068" s="1">
        <v>21619</v>
      </c>
      <c r="AI2068" s="1">
        <v>15965</v>
      </c>
      <c r="AJ2068" s="32">
        <v>40.556410160207101</v>
      </c>
      <c r="AK2068" s="10">
        <v>29.949724233669802</v>
      </c>
      <c r="AL2068" s="1">
        <v>97.200125274036907</v>
      </c>
      <c r="AM2068" s="1">
        <v>1.7037269025994399</v>
      </c>
      <c r="AN2068" s="10">
        <v>0.50735984967115599</v>
      </c>
      <c r="AO2068" s="10">
        <f t="shared" si="142"/>
        <v>2.2110867522705959</v>
      </c>
      <c r="AP2068" s="1">
        <v>5602.4648324900299</v>
      </c>
      <c r="AQ2068" s="1">
        <v>11449.909727915199</v>
      </c>
      <c r="AR2068" s="1" t="s">
        <v>1201</v>
      </c>
      <c r="AS2068" s="1" t="s">
        <v>90</v>
      </c>
      <c r="AT2068" s="1" t="s">
        <v>1065</v>
      </c>
      <c r="AU2068" s="1">
        <v>18762</v>
      </c>
      <c r="AV2068" s="1">
        <v>7099</v>
      </c>
      <c r="AW2068" s="1">
        <v>5741</v>
      </c>
      <c r="AX2068" s="1">
        <v>37.837117578083401</v>
      </c>
      <c r="AY2068" s="10">
        <v>30.599083253384499</v>
      </c>
      <c r="AZ2068" s="1">
        <v>14.492248737153799</v>
      </c>
      <c r="BA2068" s="1">
        <v>10.102769552342799</v>
      </c>
      <c r="BB2068" s="10">
        <v>68.785925796899505</v>
      </c>
      <c r="BC2068" s="10">
        <f t="shared" si="141"/>
        <v>78.888695349242312</v>
      </c>
      <c r="BD2068" s="1">
        <v>73083.034143667799</v>
      </c>
      <c r="BE2068" s="1">
        <v>137113.22845897599</v>
      </c>
      <c r="BF2068" s="1" t="s">
        <v>1205</v>
      </c>
      <c r="BG2068" s="1" t="s">
        <v>90</v>
      </c>
      <c r="BH2068" s="1" t="s">
        <v>1065</v>
      </c>
      <c r="BI2068" s="1">
        <v>15933</v>
      </c>
      <c r="BJ2068" s="1">
        <v>6152</v>
      </c>
      <c r="BK2068" s="1">
        <v>4934</v>
      </c>
      <c r="BL2068" s="1">
        <v>38.611686436954699</v>
      </c>
      <c r="BM2068" s="10">
        <v>30.967175045503001</v>
      </c>
      <c r="BN2068" s="1">
        <v>13.6805837049047</v>
      </c>
      <c r="BO2068" s="1">
        <v>10.458046209971601</v>
      </c>
      <c r="BP2068" s="10">
        <v>69.375760032428005</v>
      </c>
      <c r="BQ2068" s="10">
        <f t="shared" si="140"/>
        <v>79.833806242399604</v>
      </c>
      <c r="BR2068" s="1">
        <v>72420.114690823801</v>
      </c>
      <c r="BS2068" s="1">
        <v>132571.81413046</v>
      </c>
    </row>
    <row r="2069" spans="1:71" customFormat="1" x14ac:dyDescent="0.15">
      <c r="A2069">
        <v>3870</v>
      </c>
      <c r="B2069" t="s">
        <v>179</v>
      </c>
      <c r="C2069" t="s">
        <v>8</v>
      </c>
      <c r="D2069" t="s">
        <v>61</v>
      </c>
      <c r="E2069" t="s">
        <v>233</v>
      </c>
      <c r="F2069" t="s">
        <v>656</v>
      </c>
      <c r="H2069" t="s">
        <v>657</v>
      </c>
      <c r="I2069" t="s">
        <v>1244</v>
      </c>
      <c r="J2069">
        <v>-5.4771212547196626</v>
      </c>
      <c r="K2069" s="13" t="s">
        <v>179</v>
      </c>
      <c r="L2069" s="13">
        <v>148</v>
      </c>
      <c r="M2069" s="13" t="s">
        <v>937</v>
      </c>
      <c r="N2069" s="15" t="s">
        <v>90</v>
      </c>
      <c r="O2069" s="13" t="s">
        <v>924</v>
      </c>
      <c r="P2069" s="13" t="s">
        <v>1115</v>
      </c>
      <c r="Q2069" s="13" t="s">
        <v>90</v>
      </c>
      <c r="R2069" s="13" t="s">
        <v>1065</v>
      </c>
      <c r="S2069" s="13">
        <v>52563</v>
      </c>
      <c r="T2069" s="13">
        <v>21051</v>
      </c>
      <c r="U2069" s="13">
        <v>15205</v>
      </c>
      <c r="V2069" s="32">
        <v>40.049083956395201</v>
      </c>
      <c r="W2069" s="10">
        <v>28.927192131347098</v>
      </c>
      <c r="X2069" s="1">
        <v>94.731996053929606</v>
      </c>
      <c r="Y2069" s="1">
        <v>3.6501150937191702</v>
      </c>
      <c r="Z2069" s="10">
        <v>0.78263729036501195</v>
      </c>
      <c r="AA2069" s="10">
        <f t="shared" si="139"/>
        <v>4.432752384084182</v>
      </c>
      <c r="AB2069" s="1">
        <v>5415.5671119436201</v>
      </c>
      <c r="AC2069" s="1">
        <v>11370.717300726201</v>
      </c>
      <c r="AD2069" s="1" t="s">
        <v>1119</v>
      </c>
      <c r="AE2069" s="1" t="s">
        <v>90</v>
      </c>
      <c r="AF2069" s="1" t="s">
        <v>1065</v>
      </c>
      <c r="AG2069" s="1">
        <v>61946</v>
      </c>
      <c r="AH2069" s="1">
        <v>23999</v>
      </c>
      <c r="AI2069" s="1">
        <v>17711</v>
      </c>
      <c r="AJ2069" s="32">
        <v>38.7418073806218</v>
      </c>
      <c r="AK2069" s="10">
        <v>28.591030897878799</v>
      </c>
      <c r="AL2069" s="1">
        <v>96.256563717463706</v>
      </c>
      <c r="AM2069" s="1">
        <v>2.3827000169386299</v>
      </c>
      <c r="AN2069" s="10">
        <v>0.54203602281068297</v>
      </c>
      <c r="AO2069" s="10">
        <f t="shared" si="142"/>
        <v>2.924736039749313</v>
      </c>
      <c r="AP2069" s="1">
        <v>5085.7660653700405</v>
      </c>
      <c r="AQ2069" s="1">
        <v>9758.7268089596892</v>
      </c>
      <c r="AR2069" s="1" t="s">
        <v>1202</v>
      </c>
      <c r="AS2069" s="1" t="s">
        <v>90</v>
      </c>
      <c r="AT2069" s="1" t="s">
        <v>1065</v>
      </c>
      <c r="AU2069" s="1">
        <v>18951</v>
      </c>
      <c r="AV2069" s="1">
        <v>5746</v>
      </c>
      <c r="AW2069" s="1">
        <v>4638</v>
      </c>
      <c r="AX2069" s="1">
        <v>30.320299720331398</v>
      </c>
      <c r="AY2069" s="10">
        <v>24.4736425518442</v>
      </c>
      <c r="AZ2069" s="1">
        <v>11.233290211298</v>
      </c>
      <c r="BA2069" s="1">
        <v>9.0340664079344606</v>
      </c>
      <c r="BB2069" s="10">
        <v>74.126778783958599</v>
      </c>
      <c r="BC2069" s="10">
        <f t="shared" si="141"/>
        <v>83.16084519189306</v>
      </c>
      <c r="BD2069" s="1">
        <v>91101.179738602805</v>
      </c>
      <c r="BE2069" s="1">
        <v>170694.44571361001</v>
      </c>
      <c r="BF2069" s="1" t="s">
        <v>1206</v>
      </c>
      <c r="BG2069" s="1" t="s">
        <v>90</v>
      </c>
      <c r="BH2069" s="1" t="s">
        <v>1065</v>
      </c>
      <c r="BI2069" s="1">
        <v>19859</v>
      </c>
      <c r="BJ2069" s="1">
        <v>6115</v>
      </c>
      <c r="BK2069" s="1">
        <v>4991</v>
      </c>
      <c r="BL2069" s="1">
        <v>30.792084193564602</v>
      </c>
      <c r="BM2069" s="10">
        <v>25.13218188227</v>
      </c>
      <c r="BN2069" s="1">
        <v>11.5808455219395</v>
      </c>
      <c r="BO2069" s="1">
        <v>8.3750751352434403</v>
      </c>
      <c r="BP2069" s="10">
        <v>74.373872971348405</v>
      </c>
      <c r="BQ2069" s="10">
        <f t="shared" si="140"/>
        <v>82.74894810659184</v>
      </c>
      <c r="BR2069" s="1">
        <v>91209.5507155706</v>
      </c>
      <c r="BS2069" s="1">
        <v>161699.67832355699</v>
      </c>
    </row>
    <row r="2070" spans="1:71" customFormat="1" x14ac:dyDescent="0.15">
      <c r="A2070">
        <v>3870</v>
      </c>
      <c r="B2070" t="s">
        <v>180</v>
      </c>
      <c r="C2070" t="s">
        <v>8</v>
      </c>
      <c r="D2070" t="s">
        <v>61</v>
      </c>
      <c r="E2070" t="s">
        <v>233</v>
      </c>
      <c r="F2070" t="s">
        <v>656</v>
      </c>
      <c r="H2070" t="s">
        <v>657</v>
      </c>
      <c r="I2070" t="s">
        <v>1245</v>
      </c>
      <c r="J2070">
        <v>-5.9542425094393252</v>
      </c>
      <c r="K2070" s="13" t="s">
        <v>180</v>
      </c>
      <c r="L2070" s="13">
        <v>149</v>
      </c>
      <c r="M2070" s="13" t="s">
        <v>901</v>
      </c>
      <c r="N2070" s="15" t="s">
        <v>91</v>
      </c>
      <c r="O2070" s="13" t="s">
        <v>884</v>
      </c>
      <c r="P2070" s="13" t="s">
        <v>1114</v>
      </c>
      <c r="Q2070" s="13" t="s">
        <v>91</v>
      </c>
      <c r="R2070" s="13" t="s">
        <v>1065</v>
      </c>
      <c r="S2070" s="13">
        <v>56064</v>
      </c>
      <c r="T2070" s="13">
        <v>22631</v>
      </c>
      <c r="U2070" s="13">
        <v>16683</v>
      </c>
      <c r="V2070" s="32">
        <v>40.366367009132397</v>
      </c>
      <c r="W2070" s="10">
        <v>29.757063356164402</v>
      </c>
      <c r="X2070" s="1">
        <v>93.915962356890205</v>
      </c>
      <c r="Y2070" s="1">
        <v>3.8182581070550898</v>
      </c>
      <c r="Z2070" s="10">
        <v>1.3366900437571201</v>
      </c>
      <c r="AA2070" s="10">
        <f t="shared" si="139"/>
        <v>5.1549481508122099</v>
      </c>
      <c r="AB2070" s="1">
        <v>5520.2234307892204</v>
      </c>
      <c r="AC2070" s="1">
        <v>12204.9388417764</v>
      </c>
      <c r="AD2070" s="1" t="s">
        <v>1118</v>
      </c>
      <c r="AE2070" s="1" t="s">
        <v>91</v>
      </c>
      <c r="AF2070" s="1" t="s">
        <v>1065</v>
      </c>
      <c r="AG2070" s="1">
        <v>56612</v>
      </c>
      <c r="AH2070" s="1">
        <v>22379</v>
      </c>
      <c r="AI2070" s="1">
        <v>16354</v>
      </c>
      <c r="AJ2070" s="32">
        <v>39.530488235709697</v>
      </c>
      <c r="AK2070" s="10">
        <v>28.887868296474199</v>
      </c>
      <c r="AL2070" s="1">
        <v>94.007582242876396</v>
      </c>
      <c r="AM2070" s="1">
        <v>3.7666625901919999</v>
      </c>
      <c r="AN2070" s="10">
        <v>1.36969548734255</v>
      </c>
      <c r="AO2070" s="10">
        <f t="shared" si="142"/>
        <v>5.1363580775345499</v>
      </c>
      <c r="AP2070" s="1">
        <v>5494.4582695249901</v>
      </c>
      <c r="AQ2070" s="1">
        <v>11931.905600861401</v>
      </c>
      <c r="AR2070" s="1" t="s">
        <v>1201</v>
      </c>
      <c r="AS2070" s="1" t="s">
        <v>91</v>
      </c>
      <c r="AT2070" s="1" t="s">
        <v>1065</v>
      </c>
      <c r="AU2070" s="1">
        <v>17437</v>
      </c>
      <c r="AV2070" s="1">
        <v>5170</v>
      </c>
      <c r="AW2070" s="1">
        <v>4102</v>
      </c>
      <c r="AX2070" s="1">
        <v>29.649595687331502</v>
      </c>
      <c r="AY2070" s="10">
        <v>23.524688879967901</v>
      </c>
      <c r="AZ2070" s="1">
        <v>12.1160409556314</v>
      </c>
      <c r="BA2070" s="1">
        <v>7.6304241833252098</v>
      </c>
      <c r="BB2070" s="10">
        <v>74.914675767918098</v>
      </c>
      <c r="BC2070" s="10">
        <f t="shared" si="141"/>
        <v>82.545099951243301</v>
      </c>
      <c r="BD2070" s="1">
        <v>104496.228629871</v>
      </c>
      <c r="BE2070" s="1">
        <v>174976.138346783</v>
      </c>
      <c r="BF2070" s="1" t="s">
        <v>1205</v>
      </c>
      <c r="BG2070" s="1" t="s">
        <v>91</v>
      </c>
      <c r="BH2070" s="1" t="s">
        <v>1065</v>
      </c>
      <c r="BI2070" s="1">
        <v>15088</v>
      </c>
      <c r="BJ2070" s="1">
        <v>4175</v>
      </c>
      <c r="BK2070" s="1">
        <v>3429</v>
      </c>
      <c r="BL2070" s="1">
        <v>27.670996818663799</v>
      </c>
      <c r="BM2070" s="10">
        <v>22.726670201484598</v>
      </c>
      <c r="BN2070" s="1">
        <v>10.2362204724409</v>
      </c>
      <c r="BO2070" s="1">
        <v>6.6783318751822698</v>
      </c>
      <c r="BP2070" s="10">
        <v>76.261300670749506</v>
      </c>
      <c r="BQ2070" s="10">
        <f t="shared" si="140"/>
        <v>82.939632545931772</v>
      </c>
      <c r="BR2070" s="1">
        <v>108378.553833827</v>
      </c>
      <c r="BS2070" s="1">
        <v>159599.96805898799</v>
      </c>
    </row>
    <row r="2071" spans="1:71" customFormat="1" x14ac:dyDescent="0.15">
      <c r="A2071">
        <v>3870</v>
      </c>
      <c r="B2071" t="s">
        <v>181</v>
      </c>
      <c r="C2071" t="s">
        <v>8</v>
      </c>
      <c r="D2071" t="s">
        <v>61</v>
      </c>
      <c r="E2071" t="s">
        <v>233</v>
      </c>
      <c r="F2071" t="s">
        <v>656</v>
      </c>
      <c r="H2071" t="s">
        <v>657</v>
      </c>
      <c r="I2071" t="s">
        <v>1246</v>
      </c>
      <c r="J2071">
        <v>-6.4313637641589869</v>
      </c>
      <c r="K2071" s="13" t="s">
        <v>181</v>
      </c>
      <c r="L2071" s="13">
        <v>150</v>
      </c>
      <c r="M2071" s="13" t="s">
        <v>938</v>
      </c>
      <c r="N2071" s="15" t="s">
        <v>91</v>
      </c>
      <c r="O2071" s="13" t="s">
        <v>924</v>
      </c>
      <c r="P2071" s="13" t="s">
        <v>1115</v>
      </c>
      <c r="Q2071" s="13" t="s">
        <v>91</v>
      </c>
      <c r="R2071" s="13" t="s">
        <v>1065</v>
      </c>
      <c r="S2071" s="13">
        <v>60211</v>
      </c>
      <c r="T2071" s="13">
        <v>25440</v>
      </c>
      <c r="U2071" s="13">
        <v>18930</v>
      </c>
      <c r="V2071" s="32">
        <v>42.251415854245899</v>
      </c>
      <c r="W2071" s="10">
        <v>31.439437976449501</v>
      </c>
      <c r="X2071" s="1">
        <v>94.585314315900703</v>
      </c>
      <c r="Y2071" s="1">
        <v>3.4865293185419999</v>
      </c>
      <c r="Z2071" s="10">
        <v>1.162176439514</v>
      </c>
      <c r="AA2071" s="10">
        <f t="shared" si="139"/>
        <v>4.6487057580559998</v>
      </c>
      <c r="AB2071" s="1">
        <v>5193.7367059623602</v>
      </c>
      <c r="AC2071" s="1">
        <v>10768.363608122299</v>
      </c>
      <c r="AD2071" s="1" t="s">
        <v>1119</v>
      </c>
      <c r="AE2071" s="1" t="s">
        <v>91</v>
      </c>
      <c r="AF2071" s="1" t="s">
        <v>1065</v>
      </c>
      <c r="AG2071" s="1">
        <v>62195</v>
      </c>
      <c r="AH2071" s="1">
        <v>26192</v>
      </c>
      <c r="AI2071" s="1">
        <v>19217</v>
      </c>
      <c r="AJ2071" s="32">
        <v>42.112710024921597</v>
      </c>
      <c r="AK2071" s="10">
        <v>30.897982152906199</v>
      </c>
      <c r="AL2071" s="1">
        <v>94.863922568559104</v>
      </c>
      <c r="AM2071" s="1">
        <v>3.33558828120935</v>
      </c>
      <c r="AN2071" s="10">
        <v>1.1968569495759001</v>
      </c>
      <c r="AO2071" s="10">
        <f t="shared" si="142"/>
        <v>4.5324452307852496</v>
      </c>
      <c r="AP2071" s="1">
        <v>5128.7080891674696</v>
      </c>
      <c r="AQ2071" s="1">
        <v>10151.8858354969</v>
      </c>
      <c r="AR2071" s="1" t="s">
        <v>1202</v>
      </c>
      <c r="AS2071" s="1" t="s">
        <v>91</v>
      </c>
      <c r="AT2071" s="1" t="s">
        <v>1065</v>
      </c>
      <c r="AU2071" s="1">
        <v>18802</v>
      </c>
      <c r="AV2071" s="1">
        <v>5804</v>
      </c>
      <c r="AW2071" s="1">
        <v>4555</v>
      </c>
      <c r="AX2071" s="1">
        <v>30.8690564833528</v>
      </c>
      <c r="AY2071" s="10">
        <v>24.226146154664399</v>
      </c>
      <c r="AZ2071" s="1">
        <v>9.3962678375411599</v>
      </c>
      <c r="BA2071" s="1">
        <v>8.23271130625686</v>
      </c>
      <c r="BB2071" s="10">
        <v>77.475301866081196</v>
      </c>
      <c r="BC2071" s="10">
        <f t="shared" si="141"/>
        <v>85.708013172338056</v>
      </c>
      <c r="BD2071" s="1">
        <v>112088.369728174</v>
      </c>
      <c r="BE2071" s="1">
        <v>197622.09209427799</v>
      </c>
      <c r="BF2071" s="1" t="s">
        <v>1206</v>
      </c>
      <c r="BG2071" s="1" t="s">
        <v>91</v>
      </c>
      <c r="BH2071" s="1" t="s">
        <v>1065</v>
      </c>
      <c r="BI2071" s="1">
        <v>23357</v>
      </c>
      <c r="BJ2071" s="1">
        <v>7004</v>
      </c>
      <c r="BK2071" s="1">
        <v>5536</v>
      </c>
      <c r="BL2071" s="1">
        <v>29.986727747570299</v>
      </c>
      <c r="BM2071" s="10">
        <v>23.701674016354801</v>
      </c>
      <c r="BN2071" s="1">
        <v>10.4046242774566</v>
      </c>
      <c r="BO2071" s="1">
        <v>9.48338150289017</v>
      </c>
      <c r="BP2071" s="10">
        <v>74.963872832369901</v>
      </c>
      <c r="BQ2071" s="10">
        <f t="shared" si="140"/>
        <v>84.44725433526007</v>
      </c>
      <c r="BR2071" s="1">
        <v>99169.774190214594</v>
      </c>
      <c r="BS2071" s="1">
        <v>181289.01369089499</v>
      </c>
    </row>
    <row r="2072" spans="1:71" customFormat="1" x14ac:dyDescent="0.15">
      <c r="A2072">
        <v>3870</v>
      </c>
      <c r="B2072" t="s">
        <v>182</v>
      </c>
      <c r="C2072" t="s">
        <v>8</v>
      </c>
      <c r="D2072" t="s">
        <v>61</v>
      </c>
      <c r="E2072" t="s">
        <v>233</v>
      </c>
      <c r="F2072" t="s">
        <v>656</v>
      </c>
      <c r="H2072" t="s">
        <v>657</v>
      </c>
      <c r="I2072" t="s">
        <v>1247</v>
      </c>
      <c r="J2072">
        <v>-6.9084850188786495</v>
      </c>
      <c r="K2072" s="13" t="s">
        <v>182</v>
      </c>
      <c r="L2072" s="13">
        <v>151</v>
      </c>
      <c r="M2072" s="13" t="s">
        <v>902</v>
      </c>
      <c r="N2072" s="15" t="s">
        <v>94</v>
      </c>
      <c r="O2072" s="13" t="s">
        <v>884</v>
      </c>
      <c r="P2072" s="13" t="s">
        <v>1114</v>
      </c>
      <c r="Q2072" s="13" t="s">
        <v>94</v>
      </c>
      <c r="R2072" s="13" t="s">
        <v>1065</v>
      </c>
      <c r="S2072" s="13">
        <v>53092</v>
      </c>
      <c r="T2072" s="13">
        <v>23182</v>
      </c>
      <c r="U2072" s="13">
        <v>17141</v>
      </c>
      <c r="V2072" s="32">
        <v>43.663828825435097</v>
      </c>
      <c r="W2072" s="10">
        <v>32.285466736984901</v>
      </c>
      <c r="X2072" s="1">
        <v>91.120704743013803</v>
      </c>
      <c r="Y2072" s="1">
        <v>5.6939501779359398</v>
      </c>
      <c r="Z2072" s="10">
        <v>2.1935709701884401</v>
      </c>
      <c r="AA2072" s="10">
        <f t="shared" si="139"/>
        <v>7.8875211481243799</v>
      </c>
      <c r="AB2072" s="1">
        <v>5769.98201976376</v>
      </c>
      <c r="AC2072" s="1">
        <v>12806.054285063101</v>
      </c>
      <c r="AD2072" s="1" t="s">
        <v>1118</v>
      </c>
      <c r="AE2072" s="1" t="s">
        <v>94</v>
      </c>
      <c r="AF2072" s="1" t="s">
        <v>1065</v>
      </c>
      <c r="AG2072" s="1">
        <v>63896</v>
      </c>
      <c r="AH2072" s="1">
        <v>28668</v>
      </c>
      <c r="AI2072" s="1">
        <v>21534</v>
      </c>
      <c r="AJ2072" s="32">
        <v>44.866658319769599</v>
      </c>
      <c r="AK2072" s="10">
        <v>33.7016401652686</v>
      </c>
      <c r="AL2072" s="1">
        <v>92.894956812482604</v>
      </c>
      <c r="AM2072" s="1">
        <v>4.7088325438840899</v>
      </c>
      <c r="AN2072" s="10">
        <v>1.64855577226711</v>
      </c>
      <c r="AO2072" s="10">
        <f t="shared" si="142"/>
        <v>6.3573883161511997</v>
      </c>
      <c r="AP2072" s="1">
        <v>5200.3972065047401</v>
      </c>
      <c r="AQ2072" s="1">
        <v>11528.4347698941</v>
      </c>
      <c r="AR2072" s="1" t="s">
        <v>1201</v>
      </c>
      <c r="AS2072" s="1" t="s">
        <v>94</v>
      </c>
      <c r="AT2072" s="1" t="s">
        <v>1065</v>
      </c>
      <c r="AU2072" s="1">
        <v>17173</v>
      </c>
      <c r="AV2072" s="1">
        <v>5701</v>
      </c>
      <c r="AW2072" s="1">
        <v>4459</v>
      </c>
      <c r="AX2072" s="1">
        <v>33.1974611308449</v>
      </c>
      <c r="AY2072" s="10">
        <v>25.965177895533699</v>
      </c>
      <c r="AZ2072" s="1">
        <v>7.9389997757344704</v>
      </c>
      <c r="BA2072" s="1">
        <v>9.4191522762951294</v>
      </c>
      <c r="BB2072" s="10">
        <v>79.233011886073101</v>
      </c>
      <c r="BC2072" s="10">
        <f t="shared" si="141"/>
        <v>88.652164162368223</v>
      </c>
      <c r="BD2072" s="1">
        <v>117333.069609909</v>
      </c>
      <c r="BE2072" s="1">
        <v>225670.87645788901</v>
      </c>
      <c r="BF2072" s="1" t="s">
        <v>1205</v>
      </c>
      <c r="BG2072" s="1" t="s">
        <v>94</v>
      </c>
      <c r="BH2072" s="1" t="s">
        <v>1065</v>
      </c>
      <c r="BI2072" s="1">
        <v>17468</v>
      </c>
      <c r="BJ2072" s="1">
        <v>5520</v>
      </c>
      <c r="BK2072" s="1">
        <v>4454</v>
      </c>
      <c r="BL2072" s="1">
        <v>31.600641172429601</v>
      </c>
      <c r="BM2072" s="10">
        <v>25.498053583695899</v>
      </c>
      <c r="BN2072" s="1">
        <v>9.2052088010776796</v>
      </c>
      <c r="BO2072" s="1">
        <v>7.9703637180062898</v>
      </c>
      <c r="BP2072" s="10">
        <v>79.1872474180512</v>
      </c>
      <c r="BQ2072" s="10">
        <f t="shared" si="140"/>
        <v>87.157611136057483</v>
      </c>
      <c r="BR2072" s="1">
        <v>116932.596061695</v>
      </c>
      <c r="BS2072" s="1">
        <v>202662.41476369</v>
      </c>
    </row>
    <row r="2073" spans="1:71" customFormat="1" x14ac:dyDescent="0.15">
      <c r="A2073">
        <v>3870</v>
      </c>
      <c r="B2073" t="s">
        <v>183</v>
      </c>
      <c r="C2073" t="s">
        <v>8</v>
      </c>
      <c r="D2073" t="s">
        <v>61</v>
      </c>
      <c r="E2073" t="s">
        <v>233</v>
      </c>
      <c r="F2073" t="s">
        <v>656</v>
      </c>
      <c r="H2073" t="s">
        <v>657</v>
      </c>
      <c r="I2073" t="s">
        <v>1248</v>
      </c>
      <c r="J2073">
        <v>-7.3856062735983121</v>
      </c>
      <c r="K2073" s="13" t="s">
        <v>183</v>
      </c>
      <c r="L2073" s="13">
        <v>152</v>
      </c>
      <c r="M2073" s="13" t="s">
        <v>939</v>
      </c>
      <c r="N2073" s="15" t="s">
        <v>94</v>
      </c>
      <c r="O2073" s="13" t="s">
        <v>924</v>
      </c>
      <c r="P2073" s="13" t="s">
        <v>1115</v>
      </c>
      <c r="Q2073" s="13" t="s">
        <v>94</v>
      </c>
      <c r="R2073" s="13" t="s">
        <v>1065</v>
      </c>
      <c r="S2073" s="13">
        <v>64796</v>
      </c>
      <c r="T2073" s="13">
        <v>31320</v>
      </c>
      <c r="U2073" s="13">
        <v>23436</v>
      </c>
      <c r="V2073" s="32">
        <v>48.336317056608401</v>
      </c>
      <c r="W2073" s="10">
        <v>36.168899314772503</v>
      </c>
      <c r="X2073" s="1">
        <v>94.653524492234197</v>
      </c>
      <c r="Y2073" s="1">
        <v>3.29407748762587</v>
      </c>
      <c r="Z2073" s="10">
        <v>1.2758149854924099</v>
      </c>
      <c r="AA2073" s="10">
        <f t="shared" si="139"/>
        <v>4.56989247311828</v>
      </c>
      <c r="AB2073" s="1">
        <v>5023.1452912147597</v>
      </c>
      <c r="AC2073" s="1">
        <v>10096.070752470599</v>
      </c>
      <c r="AD2073" s="1" t="s">
        <v>1119</v>
      </c>
      <c r="AE2073" s="1" t="s">
        <v>94</v>
      </c>
      <c r="AF2073" s="1" t="s">
        <v>1065</v>
      </c>
      <c r="AG2073" s="1">
        <v>62115</v>
      </c>
      <c r="AH2073" s="1">
        <v>30244</v>
      </c>
      <c r="AI2073" s="1">
        <v>22805</v>
      </c>
      <c r="AJ2073" s="32">
        <v>48.690332447878902</v>
      </c>
      <c r="AK2073" s="10">
        <v>36.714159220800099</v>
      </c>
      <c r="AL2073" s="1">
        <v>94.360885770664297</v>
      </c>
      <c r="AM2073" s="1">
        <v>3.8237228677921502</v>
      </c>
      <c r="AN2073" s="10">
        <v>1.2102609076956801</v>
      </c>
      <c r="AO2073" s="10">
        <f t="shared" si="142"/>
        <v>5.0339837754878305</v>
      </c>
      <c r="AP2073" s="1">
        <v>5016.5617217642503</v>
      </c>
      <c r="AQ2073" s="1">
        <v>10059.831844570501</v>
      </c>
      <c r="AR2073" s="1" t="s">
        <v>1202</v>
      </c>
      <c r="AS2073" s="1" t="s">
        <v>94</v>
      </c>
      <c r="AT2073" s="1" t="s">
        <v>1065</v>
      </c>
      <c r="AU2073" s="1">
        <v>22681</v>
      </c>
      <c r="AV2073" s="1">
        <v>8491</v>
      </c>
      <c r="AW2073" s="1">
        <v>6711</v>
      </c>
      <c r="AX2073" s="1">
        <v>37.4366209602751</v>
      </c>
      <c r="AY2073" s="10">
        <v>29.588642476081301</v>
      </c>
      <c r="AZ2073" s="1">
        <v>8.1060944717627805</v>
      </c>
      <c r="BA2073" s="1">
        <v>10.862762628520301</v>
      </c>
      <c r="BB2073" s="10">
        <v>77.767843838474107</v>
      </c>
      <c r="BC2073" s="10">
        <f t="shared" si="141"/>
        <v>88.630606466994408</v>
      </c>
      <c r="BD2073" s="1">
        <v>110681.247155783</v>
      </c>
      <c r="BE2073" s="1">
        <v>253322.21448357301</v>
      </c>
      <c r="BF2073" s="1" t="s">
        <v>1206</v>
      </c>
      <c r="BG2073" s="1" t="s">
        <v>94</v>
      </c>
      <c r="BH2073" s="1" t="s">
        <v>1065</v>
      </c>
      <c r="BI2073" s="1">
        <v>16239</v>
      </c>
      <c r="BJ2073" s="1">
        <v>6142</v>
      </c>
      <c r="BK2073" s="1">
        <v>4972</v>
      </c>
      <c r="BL2073" s="1">
        <v>37.822526017611899</v>
      </c>
      <c r="BM2073" s="10">
        <v>30.617648870004299</v>
      </c>
      <c r="BN2073" s="1">
        <v>7.5020112630732099</v>
      </c>
      <c r="BO2073" s="1">
        <v>11.9066773934031</v>
      </c>
      <c r="BP2073" s="10">
        <v>78.238133547868102</v>
      </c>
      <c r="BQ2073" s="10">
        <f t="shared" si="140"/>
        <v>90.144810941271203</v>
      </c>
      <c r="BR2073" s="1">
        <v>109056.880580429</v>
      </c>
      <c r="BS2073" s="1">
        <v>262841.13146872399</v>
      </c>
    </row>
    <row r="2074" spans="1:71" customFormat="1" x14ac:dyDescent="0.15">
      <c r="A2074">
        <v>3870</v>
      </c>
      <c r="B2074" t="s">
        <v>184</v>
      </c>
      <c r="C2074" t="s">
        <v>8</v>
      </c>
      <c r="D2074" t="s">
        <v>61</v>
      </c>
      <c r="E2074" t="s">
        <v>233</v>
      </c>
      <c r="F2074" t="s">
        <v>656</v>
      </c>
      <c r="H2074" t="s">
        <v>657</v>
      </c>
      <c r="I2074" t="s">
        <v>1249</v>
      </c>
      <c r="J2074">
        <v>-7.8627275283179747</v>
      </c>
      <c r="K2074" s="13" t="s">
        <v>184</v>
      </c>
      <c r="L2074" s="13">
        <v>153</v>
      </c>
      <c r="M2074" s="13" t="s">
        <v>903</v>
      </c>
      <c r="N2074" s="15" t="s">
        <v>95</v>
      </c>
      <c r="O2074" s="13" t="s">
        <v>884</v>
      </c>
      <c r="P2074" s="13" t="s">
        <v>1114</v>
      </c>
      <c r="Q2074" s="13" t="s">
        <v>95</v>
      </c>
      <c r="R2074" s="13" t="s">
        <v>1065</v>
      </c>
      <c r="S2074" s="13">
        <v>64239</v>
      </c>
      <c r="T2074" s="13">
        <v>32903</v>
      </c>
      <c r="U2074" s="13">
        <v>25477</v>
      </c>
      <c r="V2074" s="32">
        <v>51.219664066999798</v>
      </c>
      <c r="W2074" s="10">
        <v>39.659708276903402</v>
      </c>
      <c r="X2074" s="1">
        <v>93.782627467912206</v>
      </c>
      <c r="Y2074" s="1">
        <v>4.0036111002080297</v>
      </c>
      <c r="Z2074" s="10">
        <v>1.3894885583074901</v>
      </c>
      <c r="AA2074" s="10">
        <f t="shared" si="139"/>
        <v>5.3930996585155198</v>
      </c>
      <c r="AB2074" s="1">
        <v>5250.3877988407403</v>
      </c>
      <c r="AC2074" s="1">
        <v>11175.6600574559</v>
      </c>
      <c r="AD2074" s="1" t="s">
        <v>1118</v>
      </c>
      <c r="AE2074" s="1" t="s">
        <v>95</v>
      </c>
      <c r="AF2074" s="1" t="s">
        <v>1065</v>
      </c>
      <c r="AG2074" s="1">
        <v>61308</v>
      </c>
      <c r="AH2074" s="1">
        <v>31658</v>
      </c>
      <c r="AI2074" s="1">
        <v>23023</v>
      </c>
      <c r="AJ2074" s="32">
        <v>51.6376329353429</v>
      </c>
      <c r="AK2074" s="10">
        <v>37.553011026293497</v>
      </c>
      <c r="AL2074" s="1">
        <v>93.506493506493499</v>
      </c>
      <c r="AM2074" s="1">
        <v>4.4129783260217996</v>
      </c>
      <c r="AN2074" s="10">
        <v>1.42031881162316</v>
      </c>
      <c r="AO2074" s="10">
        <f t="shared" si="142"/>
        <v>5.8332971376449594</v>
      </c>
      <c r="AP2074" s="1">
        <v>5179.1791948397004</v>
      </c>
      <c r="AQ2074" s="1">
        <v>10734.912637458599</v>
      </c>
      <c r="AR2074" s="1" t="s">
        <v>1201</v>
      </c>
      <c r="AS2074" s="1" t="s">
        <v>95</v>
      </c>
      <c r="AT2074" s="1" t="s">
        <v>1065</v>
      </c>
      <c r="AU2074" s="1">
        <v>19267</v>
      </c>
      <c r="AV2074" s="1">
        <v>7637</v>
      </c>
      <c r="AW2074" s="1">
        <v>6029</v>
      </c>
      <c r="AX2074" s="1">
        <v>39.6377225307521</v>
      </c>
      <c r="AY2074" s="10">
        <v>31.291846161831099</v>
      </c>
      <c r="AZ2074" s="1">
        <v>7.2980593796649504</v>
      </c>
      <c r="BA2074" s="1">
        <v>11.1958865483496</v>
      </c>
      <c r="BB2074" s="10">
        <v>78.553657322939102</v>
      </c>
      <c r="BC2074" s="10">
        <f t="shared" si="141"/>
        <v>89.749543871288708</v>
      </c>
      <c r="BD2074" s="1">
        <v>116175.89723875601</v>
      </c>
      <c r="BE2074" s="1">
        <v>272100.74654796399</v>
      </c>
      <c r="BF2074" s="1" t="s">
        <v>1205</v>
      </c>
      <c r="BG2074" s="1" t="s">
        <v>95</v>
      </c>
      <c r="BH2074" s="1" t="s">
        <v>1065</v>
      </c>
      <c r="BI2074" s="1">
        <v>19976</v>
      </c>
      <c r="BJ2074" s="1">
        <v>7658</v>
      </c>
      <c r="BK2074" s="1">
        <v>6180</v>
      </c>
      <c r="BL2074" s="1">
        <v>38.336003203844598</v>
      </c>
      <c r="BM2074" s="10">
        <v>30.937124549459298</v>
      </c>
      <c r="BN2074" s="1">
        <v>8.6407766990291304</v>
      </c>
      <c r="BO2074" s="1">
        <v>11.537216828479</v>
      </c>
      <c r="BP2074" s="10">
        <v>77.184466019417499</v>
      </c>
      <c r="BQ2074" s="10">
        <f t="shared" si="140"/>
        <v>88.721682847896503</v>
      </c>
      <c r="BR2074" s="1">
        <v>111110.02906846401</v>
      </c>
      <c r="BS2074" s="1">
        <v>246716.78656375001</v>
      </c>
    </row>
    <row r="2075" spans="1:71" customFormat="1" x14ac:dyDescent="0.15">
      <c r="A2075">
        <v>3870</v>
      </c>
      <c r="B2075" t="s">
        <v>185</v>
      </c>
      <c r="C2075" t="s">
        <v>8</v>
      </c>
      <c r="D2075" t="s">
        <v>61</v>
      </c>
      <c r="E2075" t="s">
        <v>233</v>
      </c>
      <c r="F2075" t="s">
        <v>656</v>
      </c>
      <c r="H2075" t="s">
        <v>657</v>
      </c>
      <c r="I2075" t="s">
        <v>1250</v>
      </c>
      <c r="J2075">
        <v>-8.3398487830376364</v>
      </c>
      <c r="K2075" s="13" t="s">
        <v>185</v>
      </c>
      <c r="L2075" s="13">
        <v>154</v>
      </c>
      <c r="M2075" s="13" t="s">
        <v>185</v>
      </c>
      <c r="N2075" s="15" t="s">
        <v>95</v>
      </c>
      <c r="O2075" s="13" t="s">
        <v>924</v>
      </c>
      <c r="P2075" s="13" t="s">
        <v>1115</v>
      </c>
      <c r="Q2075" s="13" t="s">
        <v>95</v>
      </c>
      <c r="R2075" s="13" t="s">
        <v>1065</v>
      </c>
      <c r="S2075" s="13">
        <v>68068</v>
      </c>
      <c r="T2075" s="13">
        <v>36965</v>
      </c>
      <c r="U2075" s="13">
        <v>28387</v>
      </c>
      <c r="V2075" s="32">
        <v>54.305988129517502</v>
      </c>
      <c r="W2075" s="10">
        <v>41.703884350943198</v>
      </c>
      <c r="X2075" s="1">
        <v>94.768732166132395</v>
      </c>
      <c r="Y2075" s="1">
        <v>3.2514883573466702</v>
      </c>
      <c r="Z2075" s="10">
        <v>1.34568640574911</v>
      </c>
      <c r="AA2075" s="10">
        <f t="shared" si="139"/>
        <v>4.5971747630957802</v>
      </c>
      <c r="AB2075" s="1">
        <v>4923.27689499392</v>
      </c>
      <c r="AC2075" s="1">
        <v>9644.5195911599603</v>
      </c>
      <c r="AD2075" s="1" t="s">
        <v>1119</v>
      </c>
      <c r="AE2075" s="1" t="s">
        <v>95</v>
      </c>
      <c r="AF2075" s="1" t="s">
        <v>1065</v>
      </c>
      <c r="AG2075" s="1">
        <v>60822</v>
      </c>
      <c r="AH2075" s="1">
        <v>33137</v>
      </c>
      <c r="AI2075" s="1">
        <v>25948</v>
      </c>
      <c r="AJ2075" s="32">
        <v>54.481930880273602</v>
      </c>
      <c r="AK2075" s="10">
        <v>42.662194600637903</v>
      </c>
      <c r="AL2075" s="1">
        <v>95.976568521658706</v>
      </c>
      <c r="AM2075" s="1">
        <v>2.6013565592723902</v>
      </c>
      <c r="AN2075" s="10">
        <v>0.905657468783721</v>
      </c>
      <c r="AO2075" s="10">
        <f t="shared" si="142"/>
        <v>3.5070140280561111</v>
      </c>
      <c r="AP2075" s="1">
        <v>4846.2422734151896</v>
      </c>
      <c r="AQ2075" s="1">
        <v>9630.2983675781907</v>
      </c>
      <c r="AR2075" s="1" t="s">
        <v>1202</v>
      </c>
      <c r="AS2075" s="1" t="s">
        <v>95</v>
      </c>
      <c r="AT2075" s="1" t="s">
        <v>1065</v>
      </c>
      <c r="AU2075" s="1">
        <v>24009</v>
      </c>
      <c r="AV2075" s="1">
        <v>10619</v>
      </c>
      <c r="AW2075" s="1">
        <v>8559</v>
      </c>
      <c r="AX2075" s="1">
        <v>44.229247365571197</v>
      </c>
      <c r="AY2075" s="10">
        <v>35.649131575659098</v>
      </c>
      <c r="AZ2075" s="1">
        <v>7.3373057600186904</v>
      </c>
      <c r="BA2075" s="1">
        <v>11.742025937609499</v>
      </c>
      <c r="BB2075" s="10">
        <v>78.887720528099095</v>
      </c>
      <c r="BC2075" s="10">
        <f t="shared" si="141"/>
        <v>90.629746465708592</v>
      </c>
      <c r="BD2075" s="1">
        <v>116095.08154004</v>
      </c>
      <c r="BE2075" s="1">
        <v>304695.03436391702</v>
      </c>
      <c r="BF2075" s="1" t="s">
        <v>1206</v>
      </c>
      <c r="BG2075" s="1" t="s">
        <v>95</v>
      </c>
      <c r="BH2075" s="1" t="s">
        <v>1065</v>
      </c>
      <c r="BI2075" s="1">
        <v>17392</v>
      </c>
      <c r="BJ2075" s="1">
        <v>7661</v>
      </c>
      <c r="BK2075" s="1">
        <v>6317</v>
      </c>
      <c r="BL2075" s="1">
        <v>44.048988040478399</v>
      </c>
      <c r="BM2075" s="10">
        <v>36.321297148114098</v>
      </c>
      <c r="BN2075" s="1">
        <v>7.2027861326579101</v>
      </c>
      <c r="BO2075" s="1">
        <v>12.078518283995599</v>
      </c>
      <c r="BP2075" s="10">
        <v>77.695108437549493</v>
      </c>
      <c r="BQ2075" s="10">
        <f t="shared" si="140"/>
        <v>89.773626721545099</v>
      </c>
      <c r="BR2075" s="1">
        <v>111221.861889259</v>
      </c>
      <c r="BS2075" s="1">
        <v>277084.71198749798</v>
      </c>
    </row>
    <row r="2076" spans="1:71" customFormat="1" x14ac:dyDescent="0.15">
      <c r="A2076">
        <v>3870</v>
      </c>
      <c r="B2076" t="s">
        <v>186</v>
      </c>
      <c r="C2076" t="s">
        <v>8</v>
      </c>
      <c r="D2076" t="s">
        <v>61</v>
      </c>
      <c r="E2076" t="s">
        <v>233</v>
      </c>
      <c r="F2076" t="s">
        <v>656</v>
      </c>
      <c r="H2076" t="s">
        <v>657</v>
      </c>
      <c r="I2076" t="s">
        <v>1251</v>
      </c>
      <c r="J2076">
        <v>-8.816970037757299</v>
      </c>
      <c r="K2076" s="13" t="s">
        <v>186</v>
      </c>
      <c r="L2076" s="13">
        <v>155</v>
      </c>
      <c r="M2076" s="13" t="s">
        <v>186</v>
      </c>
      <c r="N2076" s="15" t="s">
        <v>96</v>
      </c>
      <c r="O2076" s="13" t="s">
        <v>884</v>
      </c>
      <c r="P2076" s="13" t="s">
        <v>1114</v>
      </c>
      <c r="Q2076" s="13" t="s">
        <v>96</v>
      </c>
      <c r="R2076" s="13" t="s">
        <v>1065</v>
      </c>
      <c r="S2076" s="13">
        <v>60972</v>
      </c>
      <c r="T2076" s="13">
        <v>33232</v>
      </c>
      <c r="U2076" s="13">
        <v>26387</v>
      </c>
      <c r="V2076" s="32">
        <v>54.503706619431902</v>
      </c>
      <c r="W2076" s="10">
        <v>43.2772420127272</v>
      </c>
      <c r="X2076" s="1">
        <v>92.909387198241504</v>
      </c>
      <c r="Y2076" s="1">
        <v>4.7599196574070604</v>
      </c>
      <c r="Z2076" s="10">
        <v>1.4817902755144601</v>
      </c>
      <c r="AA2076" s="10">
        <f t="shared" si="139"/>
        <v>6.2417099329215207</v>
      </c>
      <c r="AB2076" s="1">
        <v>5356.5255855740297</v>
      </c>
      <c r="AC2076" s="1">
        <v>10941.903786125</v>
      </c>
      <c r="AD2076" s="1" t="s">
        <v>1118</v>
      </c>
      <c r="AE2076" s="1" t="s">
        <v>96</v>
      </c>
      <c r="AF2076" s="1" t="s">
        <v>1065</v>
      </c>
      <c r="AG2076" s="1">
        <v>69789</v>
      </c>
      <c r="AH2076" s="1">
        <v>38130</v>
      </c>
      <c r="AI2076" s="1">
        <v>29642</v>
      </c>
      <c r="AJ2076" s="32">
        <v>54.6361174397111</v>
      </c>
      <c r="AK2076" s="10">
        <v>42.473742280302098</v>
      </c>
      <c r="AL2076" s="1">
        <v>94.210916942176596</v>
      </c>
      <c r="AM2076" s="1">
        <v>3.6401052560556</v>
      </c>
      <c r="AN2076" s="10">
        <v>1.5214897780176799</v>
      </c>
      <c r="AO2076" s="10">
        <f t="shared" si="142"/>
        <v>5.1615950340732795</v>
      </c>
      <c r="AP2076" s="1">
        <v>5073.2430935556704</v>
      </c>
      <c r="AQ2076" s="1">
        <v>9883.3028737485802</v>
      </c>
      <c r="AR2076" s="1" t="s">
        <v>1201</v>
      </c>
      <c r="AS2076" s="1" t="s">
        <v>96</v>
      </c>
      <c r="AT2076" s="1" t="s">
        <v>1065</v>
      </c>
      <c r="AU2076" s="1">
        <v>22556</v>
      </c>
      <c r="AV2076" s="1">
        <v>10325</v>
      </c>
      <c r="AW2076" s="1">
        <v>8449</v>
      </c>
      <c r="AX2076" s="1">
        <v>45.774960099308402</v>
      </c>
      <c r="AY2076" s="10">
        <v>37.457882603298501</v>
      </c>
      <c r="AZ2076" s="1">
        <v>6.5451532725766404</v>
      </c>
      <c r="BA2076" s="1">
        <v>11.965913125813699</v>
      </c>
      <c r="BB2076" s="10">
        <v>79.701739850869899</v>
      </c>
      <c r="BC2076" s="10">
        <f t="shared" si="141"/>
        <v>91.667652976683598</v>
      </c>
      <c r="BD2076" s="1">
        <v>122013.894586943</v>
      </c>
      <c r="BE2076" s="1">
        <v>316435.90137543803</v>
      </c>
      <c r="BF2076" s="1" t="s">
        <v>1205</v>
      </c>
      <c r="BG2076" s="1" t="s">
        <v>96</v>
      </c>
      <c r="BH2076" s="1" t="s">
        <v>1065</v>
      </c>
      <c r="BI2076" s="1">
        <v>21539</v>
      </c>
      <c r="BJ2076" s="1">
        <v>9429</v>
      </c>
      <c r="BK2076" s="1">
        <v>7630</v>
      </c>
      <c r="BL2076" s="1">
        <v>43.776405589860197</v>
      </c>
      <c r="BM2076" s="10">
        <v>35.424114397140102</v>
      </c>
      <c r="BN2076" s="1">
        <v>6.0419397116644804</v>
      </c>
      <c r="BO2076" s="1">
        <v>12.149410222804701</v>
      </c>
      <c r="BP2076" s="10">
        <v>80.275229357798196</v>
      </c>
      <c r="BQ2076" s="10">
        <f t="shared" si="140"/>
        <v>92.4246395806029</v>
      </c>
      <c r="BR2076" s="1">
        <v>122636.70391930301</v>
      </c>
      <c r="BS2076" s="1">
        <v>330192.46526186599</v>
      </c>
    </row>
    <row r="2077" spans="1:71" customFormat="1" x14ac:dyDescent="0.15">
      <c r="A2077">
        <v>3870</v>
      </c>
      <c r="B2077" t="s">
        <v>187</v>
      </c>
      <c r="C2077" t="s">
        <v>8</v>
      </c>
      <c r="D2077" t="s">
        <v>61</v>
      </c>
      <c r="E2077" t="s">
        <v>233</v>
      </c>
      <c r="F2077" t="s">
        <v>656</v>
      </c>
      <c r="H2077" t="s">
        <v>657</v>
      </c>
      <c r="I2077" t="s">
        <v>1252</v>
      </c>
      <c r="J2077">
        <v>-9.2940912924769616</v>
      </c>
      <c r="K2077" s="13" t="s">
        <v>187</v>
      </c>
      <c r="L2077" s="13">
        <v>156</v>
      </c>
      <c r="M2077" s="13" t="s">
        <v>187</v>
      </c>
      <c r="N2077" s="15" t="s">
        <v>96</v>
      </c>
      <c r="O2077" s="13" t="s">
        <v>924</v>
      </c>
      <c r="P2077" s="13" t="s">
        <v>1115</v>
      </c>
      <c r="Q2077" s="13" t="s">
        <v>96</v>
      </c>
      <c r="R2077" s="13" t="s">
        <v>1065</v>
      </c>
      <c r="S2077" s="13">
        <v>69789</v>
      </c>
      <c r="T2077" s="13">
        <v>39558</v>
      </c>
      <c r="U2077" s="13">
        <v>30729</v>
      </c>
      <c r="V2077" s="32">
        <v>56.682285173881297</v>
      </c>
      <c r="W2077" s="10">
        <v>44.031294330051999</v>
      </c>
      <c r="X2077" s="1">
        <v>95.007972924598903</v>
      </c>
      <c r="Y2077" s="1">
        <v>3.0101858179569798</v>
      </c>
      <c r="Z2077" s="10">
        <v>1.32122750496274</v>
      </c>
      <c r="AA2077" s="10">
        <f t="shared" si="139"/>
        <v>4.3314133229197198</v>
      </c>
      <c r="AB2077" s="1">
        <v>4904.3767932670398</v>
      </c>
      <c r="AC2077" s="1">
        <v>9275.22369796147</v>
      </c>
      <c r="AD2077" s="1" t="s">
        <v>1119</v>
      </c>
      <c r="AE2077" s="1" t="s">
        <v>96</v>
      </c>
      <c r="AF2077" s="1" t="s">
        <v>1065</v>
      </c>
      <c r="AG2077" s="1">
        <v>58674</v>
      </c>
      <c r="AH2077" s="1">
        <v>32867</v>
      </c>
      <c r="AI2077" s="1">
        <v>25683</v>
      </c>
      <c r="AJ2077" s="32">
        <v>56.016293417868198</v>
      </c>
      <c r="AK2077" s="10">
        <v>43.7723693629205</v>
      </c>
      <c r="AL2077" s="1">
        <v>95.238095238095198</v>
      </c>
      <c r="AM2077" s="1">
        <v>3.1771989253591899</v>
      </c>
      <c r="AN2077" s="10">
        <v>1.0084491687108199</v>
      </c>
      <c r="AO2077" s="10">
        <f t="shared" si="142"/>
        <v>4.18564809407001</v>
      </c>
      <c r="AP2077" s="1">
        <v>4964.0095906976503</v>
      </c>
      <c r="AQ2077" s="1">
        <v>9709.9736294487302</v>
      </c>
      <c r="AR2077" s="1" t="s">
        <v>1202</v>
      </c>
      <c r="AS2077" s="1" t="s">
        <v>96</v>
      </c>
      <c r="AT2077" s="1" t="s">
        <v>1065</v>
      </c>
      <c r="AU2077" s="1">
        <v>25612</v>
      </c>
      <c r="AV2077" s="1">
        <v>11974</v>
      </c>
      <c r="AW2077" s="1">
        <v>9637</v>
      </c>
      <c r="AX2077" s="1">
        <v>46.751522723723298</v>
      </c>
      <c r="AY2077" s="10">
        <v>37.626893643604603</v>
      </c>
      <c r="AZ2077" s="1">
        <v>7.1183978416519702</v>
      </c>
      <c r="BA2077" s="1">
        <v>12.9708415481996</v>
      </c>
      <c r="BB2077" s="10">
        <v>77.959946041299204</v>
      </c>
      <c r="BC2077" s="10">
        <f t="shared" si="141"/>
        <v>90.930787589498806</v>
      </c>
      <c r="BD2077" s="1">
        <v>110943.480629096</v>
      </c>
      <c r="BE2077" s="1">
        <v>310160.49649922998</v>
      </c>
      <c r="BF2077" s="1" t="s">
        <v>1206</v>
      </c>
      <c r="BG2077" s="1" t="s">
        <v>96</v>
      </c>
      <c r="BH2077" s="1" t="s">
        <v>1065</v>
      </c>
      <c r="BI2077" s="1">
        <v>18956</v>
      </c>
      <c r="BJ2077" s="1">
        <v>8971</v>
      </c>
      <c r="BK2077" s="1">
        <v>7506</v>
      </c>
      <c r="BL2077" s="1">
        <v>47.325385102342302</v>
      </c>
      <c r="BM2077" s="10">
        <v>39.5969613842583</v>
      </c>
      <c r="BN2077" s="1">
        <v>7.4207300826005902</v>
      </c>
      <c r="BO2077" s="1">
        <v>13.162803090860599</v>
      </c>
      <c r="BP2077" s="10">
        <v>77.871036504130004</v>
      </c>
      <c r="BQ2077" s="10">
        <f t="shared" si="140"/>
        <v>91.03383959499061</v>
      </c>
      <c r="BR2077" s="1">
        <v>106590.06110428899</v>
      </c>
      <c r="BS2077" s="1">
        <v>313641.30353047501</v>
      </c>
    </row>
    <row r="2078" spans="1:71" customFormat="1" x14ac:dyDescent="0.15">
      <c r="A2078">
        <v>3870</v>
      </c>
      <c r="B2078" t="s">
        <v>188</v>
      </c>
      <c r="C2078" t="s">
        <v>8</v>
      </c>
      <c r="D2078" t="s">
        <v>61</v>
      </c>
      <c r="E2078" t="s">
        <v>75</v>
      </c>
      <c r="F2078" t="s">
        <v>658</v>
      </c>
      <c r="H2078" t="s">
        <v>659</v>
      </c>
      <c r="I2078" t="s">
        <v>1243</v>
      </c>
      <c r="J2078">
        <v>-5</v>
      </c>
      <c r="K2078" s="13" t="s">
        <v>188</v>
      </c>
      <c r="L2078" s="13">
        <v>157</v>
      </c>
      <c r="M2078" s="13" t="s">
        <v>188</v>
      </c>
      <c r="N2078" s="15" t="s">
        <v>97</v>
      </c>
      <c r="O2078" s="13" t="s">
        <v>884</v>
      </c>
      <c r="P2078" s="13" t="s">
        <v>1114</v>
      </c>
      <c r="Q2078" s="13" t="s">
        <v>97</v>
      </c>
      <c r="R2078" s="13" t="s">
        <v>1065</v>
      </c>
      <c r="S2078" s="13">
        <v>3426</v>
      </c>
      <c r="T2078" s="13">
        <v>140</v>
      </c>
      <c r="U2078" s="13">
        <v>80</v>
      </c>
      <c r="V2078" s="32">
        <v>4.0863981319322802</v>
      </c>
      <c r="W2078" s="10">
        <v>2.3350846468184501</v>
      </c>
      <c r="X2078" s="1">
        <v>57.5</v>
      </c>
      <c r="Y2078" s="1">
        <v>8.75</v>
      </c>
      <c r="Z2078" s="10">
        <v>21.25</v>
      </c>
      <c r="AA2078" s="10">
        <f t="shared" si="139"/>
        <v>30</v>
      </c>
      <c r="AB2078" s="1">
        <v>12728.3686947847</v>
      </c>
      <c r="AC2078" s="1">
        <v>18904.009335357499</v>
      </c>
      <c r="AD2078" s="1" t="s">
        <v>1118</v>
      </c>
      <c r="AE2078" s="1" t="s">
        <v>97</v>
      </c>
      <c r="AF2078" s="1" t="s">
        <v>1065</v>
      </c>
      <c r="AG2078" s="1">
        <v>3715</v>
      </c>
      <c r="AH2078" s="1">
        <v>260</v>
      </c>
      <c r="AI2078" s="1">
        <v>210</v>
      </c>
      <c r="AJ2078" s="32">
        <v>6.9986541049798099</v>
      </c>
      <c r="AK2078" s="10">
        <v>5.6527590847913904</v>
      </c>
      <c r="AL2078" s="1">
        <v>51.428571428571402</v>
      </c>
      <c r="AM2078" s="1">
        <v>23.3333333333333</v>
      </c>
      <c r="AN2078" s="10">
        <v>15.714285714285699</v>
      </c>
      <c r="AO2078" s="10">
        <f t="shared" si="142"/>
        <v>39.047619047619001</v>
      </c>
      <c r="AP2078" s="1">
        <v>13607.1905868265</v>
      </c>
      <c r="AQ2078" s="1">
        <v>25510.709223812999</v>
      </c>
      <c r="AR2078" s="1" t="s">
        <v>1201</v>
      </c>
      <c r="AS2078" s="1" t="s">
        <v>97</v>
      </c>
      <c r="AT2078" s="1" t="s">
        <v>1065</v>
      </c>
      <c r="AU2078" s="1">
        <v>4205</v>
      </c>
      <c r="AV2078" s="1">
        <v>1210</v>
      </c>
      <c r="AW2078" s="1">
        <v>1093</v>
      </c>
      <c r="AX2078" s="1">
        <v>28.775267538644499</v>
      </c>
      <c r="AY2078" s="10">
        <v>25.9928656361474</v>
      </c>
      <c r="AZ2078" s="1">
        <v>24.9771271729186</v>
      </c>
      <c r="BA2078" s="1">
        <v>5.4894784995425399</v>
      </c>
      <c r="BB2078" s="10">
        <v>59.011893870082297</v>
      </c>
      <c r="BC2078" s="10">
        <f t="shared" si="141"/>
        <v>64.501372369624832</v>
      </c>
      <c r="BD2078" s="1">
        <v>63097.829783823101</v>
      </c>
      <c r="BE2078" s="1">
        <v>89734.958398539005</v>
      </c>
      <c r="BF2078" s="1" t="s">
        <v>1205</v>
      </c>
      <c r="BG2078" s="1" t="s">
        <v>97</v>
      </c>
      <c r="BH2078" s="1" t="s">
        <v>1065</v>
      </c>
      <c r="BI2078" s="1">
        <v>5025</v>
      </c>
      <c r="BJ2078" s="1">
        <v>1816</v>
      </c>
      <c r="BK2078" s="1">
        <v>1652</v>
      </c>
      <c r="BL2078" s="1">
        <v>36.139303482587103</v>
      </c>
      <c r="BM2078" s="10">
        <v>32.875621890547301</v>
      </c>
      <c r="BN2078" s="1">
        <v>26.3922518159806</v>
      </c>
      <c r="BO2078" s="1">
        <v>5.2663438256658601</v>
      </c>
      <c r="BP2078" s="10">
        <v>59.9878934624697</v>
      </c>
      <c r="BQ2078" s="10">
        <f t="shared" si="140"/>
        <v>65.254237288135556</v>
      </c>
      <c r="BR2078" s="1">
        <v>66971.174733022694</v>
      </c>
      <c r="BS2078" s="1">
        <v>106604.916313346</v>
      </c>
    </row>
    <row r="2079" spans="1:71" customFormat="1" x14ac:dyDescent="0.15">
      <c r="A2079">
        <v>3870</v>
      </c>
      <c r="B2079" t="s">
        <v>191</v>
      </c>
      <c r="C2079" t="s">
        <v>8</v>
      </c>
      <c r="D2079" t="s">
        <v>61</v>
      </c>
      <c r="E2079" t="s">
        <v>75</v>
      </c>
      <c r="F2079" t="s">
        <v>658</v>
      </c>
      <c r="H2079" t="s">
        <v>659</v>
      </c>
      <c r="I2079" t="s">
        <v>1244</v>
      </c>
      <c r="J2079">
        <v>-5.4771212547196626</v>
      </c>
      <c r="K2079" s="13" t="s">
        <v>191</v>
      </c>
      <c r="L2079" s="13">
        <v>158</v>
      </c>
      <c r="M2079" s="13" t="s">
        <v>191</v>
      </c>
      <c r="N2079" s="15" t="s">
        <v>97</v>
      </c>
      <c r="O2079" s="13" t="s">
        <v>924</v>
      </c>
      <c r="P2079" s="13" t="s">
        <v>1115</v>
      </c>
      <c r="Q2079" s="13" t="s">
        <v>97</v>
      </c>
      <c r="R2079" s="13" t="s">
        <v>1065</v>
      </c>
      <c r="S2079" s="13">
        <v>69268</v>
      </c>
      <c r="T2079" s="13">
        <v>43624</v>
      </c>
      <c r="U2079" s="13">
        <v>34009</v>
      </c>
      <c r="V2079" s="32">
        <v>62.978575965813903</v>
      </c>
      <c r="W2079" s="10">
        <v>49.097707455101897</v>
      </c>
      <c r="X2079" s="1">
        <v>94.871945661442595</v>
      </c>
      <c r="Y2079" s="1">
        <v>3.38145784939281</v>
      </c>
      <c r="Z2079" s="10">
        <v>1.0526625305066299</v>
      </c>
      <c r="AA2079" s="10">
        <f t="shared" si="139"/>
        <v>4.43412037989944</v>
      </c>
      <c r="AB2079" s="1">
        <v>5123.1076365209801</v>
      </c>
      <c r="AC2079" s="1">
        <v>8946.5117359630804</v>
      </c>
      <c r="AD2079" s="1" t="s">
        <v>1119</v>
      </c>
      <c r="AE2079" s="1" t="s">
        <v>97</v>
      </c>
      <c r="AF2079" s="1" t="s">
        <v>1065</v>
      </c>
      <c r="AG2079" s="1">
        <v>52959</v>
      </c>
      <c r="AH2079" s="1">
        <v>32906</v>
      </c>
      <c r="AI2079" s="1">
        <v>25998</v>
      </c>
      <c r="AJ2079" s="32">
        <v>62.134859041900299</v>
      </c>
      <c r="AK2079" s="10">
        <v>49.090806095281302</v>
      </c>
      <c r="AL2079" s="1">
        <v>95.480421570890101</v>
      </c>
      <c r="AM2079" s="1">
        <v>2.9925378875298101</v>
      </c>
      <c r="AN2079" s="10">
        <v>0.93468728363720299</v>
      </c>
      <c r="AO2079" s="10">
        <f t="shared" si="142"/>
        <v>3.927225171167013</v>
      </c>
      <c r="AP2079" s="1">
        <v>5117.9607898688701</v>
      </c>
      <c r="AQ2079" s="1">
        <v>9809.0268348581194</v>
      </c>
      <c r="AR2079" s="1" t="s">
        <v>1202</v>
      </c>
      <c r="AS2079" s="1" t="s">
        <v>97</v>
      </c>
      <c r="AT2079" s="1" t="s">
        <v>1065</v>
      </c>
      <c r="AU2079" s="1">
        <v>23297</v>
      </c>
      <c r="AV2079" s="1">
        <v>12125</v>
      </c>
      <c r="AW2079" s="1">
        <v>9864</v>
      </c>
      <c r="AX2079" s="1">
        <v>52.045327724599701</v>
      </c>
      <c r="AY2079" s="10">
        <v>42.340215478387798</v>
      </c>
      <c r="AZ2079" s="1">
        <v>7.1066504460665003</v>
      </c>
      <c r="BA2079" s="1">
        <v>10.786699107866999</v>
      </c>
      <c r="BB2079" s="10">
        <v>79.856042173560397</v>
      </c>
      <c r="BC2079" s="10">
        <f t="shared" si="141"/>
        <v>90.642741281427391</v>
      </c>
      <c r="BD2079" s="1">
        <v>112592.266244025</v>
      </c>
      <c r="BE2079" s="1">
        <v>307628.62605616899</v>
      </c>
      <c r="BF2079" s="1" t="s">
        <v>1206</v>
      </c>
      <c r="BG2079" s="1" t="s">
        <v>97</v>
      </c>
      <c r="BH2079" s="1" t="s">
        <v>1065</v>
      </c>
      <c r="BI2079" s="1">
        <v>17236</v>
      </c>
      <c r="BJ2079" s="1">
        <v>9022</v>
      </c>
      <c r="BK2079" s="1">
        <v>7746</v>
      </c>
      <c r="BL2079" s="1">
        <v>52.343931306567598</v>
      </c>
      <c r="BM2079" s="10">
        <v>44.940821536319298</v>
      </c>
      <c r="BN2079" s="1">
        <v>7.3069971598244301</v>
      </c>
      <c r="BO2079" s="1">
        <v>10.9734056287116</v>
      </c>
      <c r="BP2079" s="10">
        <v>79.860573199070501</v>
      </c>
      <c r="BQ2079" s="10">
        <f t="shared" si="140"/>
        <v>90.833978827782104</v>
      </c>
      <c r="BR2079" s="1">
        <v>112352.04985593801</v>
      </c>
      <c r="BS2079" s="1">
        <v>325829.78898439999</v>
      </c>
    </row>
    <row r="2080" spans="1:71" customFormat="1" x14ac:dyDescent="0.15">
      <c r="A2080">
        <v>3870</v>
      </c>
      <c r="B2080" t="s">
        <v>192</v>
      </c>
      <c r="C2080" t="s">
        <v>8</v>
      </c>
      <c r="D2080" t="s">
        <v>61</v>
      </c>
      <c r="E2080" t="s">
        <v>75</v>
      </c>
      <c r="F2080" t="s">
        <v>658</v>
      </c>
      <c r="H2080" t="s">
        <v>659</v>
      </c>
      <c r="I2080" t="s">
        <v>1245</v>
      </c>
      <c r="J2080">
        <v>-5.9542425094393252</v>
      </c>
      <c r="K2080" s="13" t="s">
        <v>192</v>
      </c>
      <c r="L2080" s="13">
        <v>159</v>
      </c>
      <c r="M2080" s="13" t="s">
        <v>192</v>
      </c>
      <c r="N2080" s="15" t="s">
        <v>98</v>
      </c>
      <c r="O2080" s="13" t="s">
        <v>884</v>
      </c>
      <c r="P2080" s="13" t="s">
        <v>1114</v>
      </c>
      <c r="Q2080" s="13" t="s">
        <v>98</v>
      </c>
      <c r="R2080" s="13" t="s">
        <v>1065</v>
      </c>
      <c r="S2080" s="13">
        <v>61845</v>
      </c>
      <c r="T2080" s="13">
        <v>34082</v>
      </c>
      <c r="U2080" s="13">
        <v>25754</v>
      </c>
      <c r="V2080" s="32">
        <v>55.108739590912798</v>
      </c>
      <c r="W2080" s="10">
        <v>41.6428167192174</v>
      </c>
      <c r="X2080" s="1">
        <v>89.0696590820843</v>
      </c>
      <c r="Y2080" s="1">
        <v>6.9464937485439204</v>
      </c>
      <c r="Z2080" s="10">
        <v>2.7257901685175101</v>
      </c>
      <c r="AA2080" s="10">
        <f t="shared" si="139"/>
        <v>9.6722839170614314</v>
      </c>
      <c r="AB2080" s="1">
        <v>5997.4211920778598</v>
      </c>
      <c r="AC2080" s="1">
        <v>11836.846184542101</v>
      </c>
      <c r="AD2080" s="1" t="s">
        <v>1118</v>
      </c>
      <c r="AE2080" s="1" t="s">
        <v>98</v>
      </c>
      <c r="AF2080" s="1" t="s">
        <v>1065</v>
      </c>
      <c r="AG2080" s="1">
        <v>71253</v>
      </c>
      <c r="AH2080" s="1">
        <v>40882</v>
      </c>
      <c r="AI2080" s="1">
        <v>31579</v>
      </c>
      <c r="AJ2080" s="32">
        <v>57.375829789622898</v>
      </c>
      <c r="AK2080" s="10">
        <v>44.319537422985697</v>
      </c>
      <c r="AL2080" s="1">
        <v>94.898508502485797</v>
      </c>
      <c r="AM2080" s="1">
        <v>3.1381614363976098</v>
      </c>
      <c r="AN2080" s="10">
        <v>1.3109978150036401</v>
      </c>
      <c r="AO2080" s="10">
        <f t="shared" si="142"/>
        <v>4.4491592514012499</v>
      </c>
      <c r="AP2080" s="1">
        <v>5182.4762893832703</v>
      </c>
      <c r="AQ2080" s="1">
        <v>8962.8032519254302</v>
      </c>
      <c r="AR2080" s="1" t="s">
        <v>1201</v>
      </c>
      <c r="AS2080" s="1" t="s">
        <v>98</v>
      </c>
      <c r="AT2080" s="1" t="s">
        <v>1065</v>
      </c>
      <c r="AU2080" s="1">
        <v>24142</v>
      </c>
      <c r="AV2080" s="1">
        <v>11544</v>
      </c>
      <c r="AW2080" s="1">
        <v>9415</v>
      </c>
      <c r="AX2080" s="1">
        <v>47.817082263275601</v>
      </c>
      <c r="AY2080" s="10">
        <v>38.998425979620599</v>
      </c>
      <c r="AZ2080" s="1">
        <v>7.0207116303770603</v>
      </c>
      <c r="BA2080" s="1">
        <v>10.727562400424899</v>
      </c>
      <c r="BB2080" s="10">
        <v>80.031864046733901</v>
      </c>
      <c r="BC2080" s="10">
        <f t="shared" si="141"/>
        <v>90.759426447158802</v>
      </c>
      <c r="BD2080" s="1">
        <v>125607.65577229801</v>
      </c>
      <c r="BE2080" s="1">
        <v>318051.14721361798</v>
      </c>
      <c r="BF2080" s="1" t="s">
        <v>1205</v>
      </c>
      <c r="BG2080" s="1" t="s">
        <v>98</v>
      </c>
      <c r="BH2080" s="1" t="s">
        <v>1065</v>
      </c>
      <c r="BI2080" s="1">
        <v>24973</v>
      </c>
      <c r="BJ2080" s="1">
        <v>11690</v>
      </c>
      <c r="BK2080" s="1">
        <v>9808</v>
      </c>
      <c r="BL2080" s="1">
        <v>46.810555399831799</v>
      </c>
      <c r="BM2080" s="10">
        <v>39.274416369679301</v>
      </c>
      <c r="BN2080" s="1">
        <v>6.1276508972267498</v>
      </c>
      <c r="BO2080" s="1">
        <v>10.8890701468189</v>
      </c>
      <c r="BP2080" s="10">
        <v>81.423327895595406</v>
      </c>
      <c r="BQ2080" s="10">
        <f t="shared" si="140"/>
        <v>92.312398042414301</v>
      </c>
      <c r="BR2080" s="1">
        <v>130782.81517818601</v>
      </c>
      <c r="BS2080" s="1">
        <v>345403.40187156899</v>
      </c>
    </row>
    <row r="2081" spans="1:71" customFormat="1" x14ac:dyDescent="0.15">
      <c r="A2081">
        <v>3870</v>
      </c>
      <c r="B2081" t="s">
        <v>193</v>
      </c>
      <c r="C2081" t="s">
        <v>8</v>
      </c>
      <c r="D2081" t="s">
        <v>61</v>
      </c>
      <c r="E2081" t="s">
        <v>75</v>
      </c>
      <c r="F2081" t="s">
        <v>658</v>
      </c>
      <c r="H2081" t="s">
        <v>659</v>
      </c>
      <c r="I2081" t="s">
        <v>1246</v>
      </c>
      <c r="J2081">
        <v>-6.4313637641589869</v>
      </c>
      <c r="K2081" s="13" t="s">
        <v>193</v>
      </c>
      <c r="L2081" s="13">
        <v>160</v>
      </c>
      <c r="M2081" s="13" t="s">
        <v>193</v>
      </c>
      <c r="N2081" s="15" t="s">
        <v>98</v>
      </c>
      <c r="O2081" s="13" t="s">
        <v>924</v>
      </c>
      <c r="P2081" s="13" t="s">
        <v>1115</v>
      </c>
      <c r="Q2081" s="13" t="s">
        <v>98</v>
      </c>
      <c r="R2081" s="13" t="s">
        <v>1065</v>
      </c>
      <c r="S2081" s="13">
        <v>75247</v>
      </c>
      <c r="T2081" s="13">
        <v>45149</v>
      </c>
      <c r="U2081" s="13">
        <v>33997</v>
      </c>
      <c r="V2081" s="32">
        <v>60.001063165308899</v>
      </c>
      <c r="W2081" s="10">
        <v>45.180538759020301</v>
      </c>
      <c r="X2081" s="1">
        <v>94.887784216254403</v>
      </c>
      <c r="Y2081" s="1">
        <v>3.3297055622554899</v>
      </c>
      <c r="Z2081" s="10">
        <v>1.17951583963291</v>
      </c>
      <c r="AA2081" s="10">
        <f t="shared" si="139"/>
        <v>4.5092214018884</v>
      </c>
      <c r="AB2081" s="1">
        <v>4788.3495184231597</v>
      </c>
      <c r="AC2081" s="1">
        <v>8673.7765235717306</v>
      </c>
      <c r="AD2081" s="1" t="s">
        <v>1119</v>
      </c>
      <c r="AE2081" s="1" t="s">
        <v>98</v>
      </c>
      <c r="AF2081" s="1" t="s">
        <v>1065</v>
      </c>
      <c r="AG2081" s="1">
        <v>58179</v>
      </c>
      <c r="AH2081" s="1">
        <v>33634</v>
      </c>
      <c r="AI2081" s="1">
        <v>26806</v>
      </c>
      <c r="AJ2081" s="32">
        <v>57.811237731827603</v>
      </c>
      <c r="AK2081" s="10">
        <v>46.0750442599563</v>
      </c>
      <c r="AL2081" s="1">
        <v>95.590539431470603</v>
      </c>
      <c r="AM2081" s="1">
        <v>2.77549802283071</v>
      </c>
      <c r="AN2081" s="10">
        <v>1.0781168395135401</v>
      </c>
      <c r="AO2081" s="10">
        <f t="shared" si="142"/>
        <v>3.8536148623442501</v>
      </c>
      <c r="AP2081" s="1">
        <v>5004.5786376740598</v>
      </c>
      <c r="AQ2081" s="1">
        <v>9925.5581580931303</v>
      </c>
      <c r="AR2081" s="1" t="s">
        <v>1202</v>
      </c>
      <c r="AS2081" s="1" t="s">
        <v>98</v>
      </c>
      <c r="AT2081" s="1" t="s">
        <v>1065</v>
      </c>
      <c r="AU2081" s="1">
        <v>27592</v>
      </c>
      <c r="AV2081" s="1">
        <v>13330</v>
      </c>
      <c r="AW2081" s="1">
        <v>10712</v>
      </c>
      <c r="AX2081" s="1">
        <v>48.311104668019702</v>
      </c>
      <c r="AY2081" s="10">
        <v>38.822847202087601</v>
      </c>
      <c r="AZ2081" s="1">
        <v>6.9641523525018698</v>
      </c>
      <c r="BA2081" s="1">
        <v>11.715832710978299</v>
      </c>
      <c r="BB2081" s="10">
        <v>78.836818521284499</v>
      </c>
      <c r="BC2081" s="10">
        <f t="shared" si="141"/>
        <v>90.552651232262804</v>
      </c>
      <c r="BD2081" s="1">
        <v>117329.325663487</v>
      </c>
      <c r="BE2081" s="1">
        <v>308415.94301121798</v>
      </c>
      <c r="BF2081" s="1" t="s">
        <v>1206</v>
      </c>
      <c r="BG2081" s="1" t="s">
        <v>98</v>
      </c>
      <c r="BH2081" s="1" t="s">
        <v>1065</v>
      </c>
      <c r="BI2081" s="1">
        <v>20943</v>
      </c>
      <c r="BJ2081" s="1">
        <v>10396</v>
      </c>
      <c r="BK2081" s="1">
        <v>8574</v>
      </c>
      <c r="BL2081" s="1">
        <v>49.639497684190403</v>
      </c>
      <c r="BM2081" s="10">
        <v>40.939693453659899</v>
      </c>
      <c r="BN2081" s="1">
        <v>6.6596687660368596</v>
      </c>
      <c r="BO2081" s="1">
        <v>12.8294844879869</v>
      </c>
      <c r="BP2081" s="10">
        <v>78.982971775134104</v>
      </c>
      <c r="BQ2081" s="10">
        <f t="shared" si="140"/>
        <v>91.812456263121007</v>
      </c>
      <c r="BR2081" s="1">
        <v>111885.455642238</v>
      </c>
      <c r="BS2081" s="1">
        <v>337610.19151655299</v>
      </c>
    </row>
    <row r="2082" spans="1:71" customFormat="1" x14ac:dyDescent="0.15">
      <c r="A2082">
        <v>3870</v>
      </c>
      <c r="B2082" t="s">
        <v>194</v>
      </c>
      <c r="C2082" t="s">
        <v>8</v>
      </c>
      <c r="D2082" t="s">
        <v>61</v>
      </c>
      <c r="E2082" t="s">
        <v>75</v>
      </c>
      <c r="F2082" t="s">
        <v>658</v>
      </c>
      <c r="H2082" t="s">
        <v>659</v>
      </c>
      <c r="I2082" t="s">
        <v>1247</v>
      </c>
      <c r="J2082">
        <v>-6.9084850188786495</v>
      </c>
      <c r="K2082" s="13" t="s">
        <v>194</v>
      </c>
      <c r="L2082" s="13">
        <v>161</v>
      </c>
      <c r="M2082" s="13" t="s">
        <v>194</v>
      </c>
      <c r="N2082" s="15" t="s">
        <v>99</v>
      </c>
      <c r="O2082" s="13" t="s">
        <v>884</v>
      </c>
      <c r="P2082" s="13" t="s">
        <v>1114</v>
      </c>
      <c r="Q2082" s="13" t="s">
        <v>99</v>
      </c>
      <c r="R2082" s="13" t="s">
        <v>1065</v>
      </c>
      <c r="S2082" s="13">
        <v>77577</v>
      </c>
      <c r="T2082" s="13">
        <v>43816</v>
      </c>
      <c r="U2082" s="13">
        <v>34364</v>
      </c>
      <c r="V2082" s="32">
        <v>56.480657926962898</v>
      </c>
      <c r="W2082" s="10">
        <v>44.296634311716097</v>
      </c>
      <c r="X2082" s="1">
        <v>95.669887091141902</v>
      </c>
      <c r="Y2082" s="1">
        <v>2.4589686881620301</v>
      </c>
      <c r="Z2082" s="10">
        <v>1.11453847049238</v>
      </c>
      <c r="AA2082" s="10">
        <f t="shared" si="139"/>
        <v>3.5735071586544098</v>
      </c>
      <c r="AB2082" s="1">
        <v>5248.16619605502</v>
      </c>
      <c r="AC2082" s="1">
        <v>8993.6873466483503</v>
      </c>
      <c r="AD2082" s="1" t="s">
        <v>1118</v>
      </c>
      <c r="AE2082" s="1" t="s">
        <v>99</v>
      </c>
      <c r="AF2082" s="1" t="s">
        <v>1065</v>
      </c>
      <c r="AG2082" s="1">
        <v>78957</v>
      </c>
      <c r="AH2082" s="1">
        <v>45223</v>
      </c>
      <c r="AI2082" s="1">
        <v>34964</v>
      </c>
      <c r="AJ2082" s="32">
        <v>57.275479058221599</v>
      </c>
      <c r="AK2082" s="10">
        <v>44.2823308889649</v>
      </c>
      <c r="AL2082" s="1">
        <v>95.140716165198498</v>
      </c>
      <c r="AM2082" s="1">
        <v>2.92014643633452</v>
      </c>
      <c r="AN2082" s="10">
        <v>1.3099187735957001</v>
      </c>
      <c r="AO2082" s="10">
        <f t="shared" si="142"/>
        <v>4.2300652099302205</v>
      </c>
      <c r="AP2082" s="1">
        <v>5100.6122439843903</v>
      </c>
      <c r="AQ2082" s="1">
        <v>8686.8603734372009</v>
      </c>
      <c r="AR2082" s="1" t="s">
        <v>1201</v>
      </c>
      <c r="AS2082" s="1" t="s">
        <v>99</v>
      </c>
      <c r="AT2082" s="1" t="s">
        <v>1065</v>
      </c>
      <c r="AU2082" s="1">
        <v>26661</v>
      </c>
      <c r="AV2082" s="1">
        <v>12512</v>
      </c>
      <c r="AW2082" s="1">
        <v>10414</v>
      </c>
      <c r="AX2082" s="1">
        <v>46.929972619181598</v>
      </c>
      <c r="AY2082" s="10">
        <v>39.060800420089301</v>
      </c>
      <c r="AZ2082" s="1">
        <v>6.7217207605146898</v>
      </c>
      <c r="BA2082" s="1">
        <v>11.3212982523526</v>
      </c>
      <c r="BB2082" s="10">
        <v>80.151718840022994</v>
      </c>
      <c r="BC2082" s="10">
        <f t="shared" si="141"/>
        <v>91.473017092375599</v>
      </c>
      <c r="BD2082" s="1">
        <v>126066.21746011999</v>
      </c>
      <c r="BE2082" s="1">
        <v>334745.46925707499</v>
      </c>
      <c r="BF2082" s="1" t="s">
        <v>1205</v>
      </c>
      <c r="BG2082" s="1" t="s">
        <v>99</v>
      </c>
      <c r="BH2082" s="1" t="s">
        <v>1065</v>
      </c>
      <c r="BI2082" s="1">
        <v>26718</v>
      </c>
      <c r="BJ2082" s="1">
        <v>12296</v>
      </c>
      <c r="BK2082" s="1">
        <v>10008</v>
      </c>
      <c r="BL2082" s="1">
        <v>46.021408788082901</v>
      </c>
      <c r="BM2082" s="10">
        <v>37.457893554906804</v>
      </c>
      <c r="BN2082" s="1">
        <v>7.1842525979216596</v>
      </c>
      <c r="BO2082" s="1">
        <v>10.5615507593925</v>
      </c>
      <c r="BP2082" s="10">
        <v>80.255795363708998</v>
      </c>
      <c r="BQ2082" s="10">
        <f t="shared" si="140"/>
        <v>90.817346123101501</v>
      </c>
      <c r="BR2082" s="1">
        <v>125237.001284656</v>
      </c>
      <c r="BS2082" s="1">
        <v>309932.60511406901</v>
      </c>
    </row>
    <row r="2083" spans="1:71" customFormat="1" x14ac:dyDescent="0.15">
      <c r="A2083">
        <v>3870</v>
      </c>
      <c r="B2083" t="s">
        <v>195</v>
      </c>
      <c r="C2083" t="s">
        <v>8</v>
      </c>
      <c r="D2083" t="s">
        <v>61</v>
      </c>
      <c r="E2083" t="s">
        <v>75</v>
      </c>
      <c r="F2083" t="s">
        <v>658</v>
      </c>
      <c r="H2083" t="s">
        <v>659</v>
      </c>
      <c r="I2083" t="s">
        <v>1248</v>
      </c>
      <c r="J2083">
        <v>-7.3856062735983121</v>
      </c>
      <c r="K2083" s="13" t="s">
        <v>195</v>
      </c>
      <c r="L2083" s="13">
        <v>162</v>
      </c>
      <c r="M2083" s="13" t="s">
        <v>195</v>
      </c>
      <c r="N2083" s="15" t="s">
        <v>99</v>
      </c>
      <c r="O2083" s="13" t="s">
        <v>924</v>
      </c>
      <c r="P2083" s="13" t="s">
        <v>1115</v>
      </c>
      <c r="Q2083" s="13" t="s">
        <v>99</v>
      </c>
      <c r="R2083" s="13" t="s">
        <v>1065</v>
      </c>
      <c r="S2083" s="13">
        <v>78957</v>
      </c>
      <c r="T2083" s="13">
        <v>46840</v>
      </c>
      <c r="U2083" s="13">
        <v>35774</v>
      </c>
      <c r="V2083" s="32">
        <v>59.323429208303303</v>
      </c>
      <c r="W2083" s="10">
        <v>45.308205732234001</v>
      </c>
      <c r="X2083" s="1">
        <v>95.507910773187206</v>
      </c>
      <c r="Y2083" s="1">
        <v>2.7030804494884602</v>
      </c>
      <c r="Z2083" s="10">
        <v>1.0398613518197599</v>
      </c>
      <c r="AA2083" s="10">
        <f t="shared" si="139"/>
        <v>3.7429418013082199</v>
      </c>
      <c r="AB2083" s="1">
        <v>5049.3670672768303</v>
      </c>
      <c r="AC2083" s="1">
        <v>8277.30344923148</v>
      </c>
      <c r="AD2083" s="1" t="s">
        <v>1119</v>
      </c>
      <c r="AE2083" s="1" t="s">
        <v>99</v>
      </c>
      <c r="AF2083" s="1" t="s">
        <v>1065</v>
      </c>
      <c r="AG2083" s="1">
        <v>54223</v>
      </c>
      <c r="AH2083" s="1">
        <v>31500</v>
      </c>
      <c r="AI2083" s="1">
        <v>24220</v>
      </c>
      <c r="AJ2083" s="32">
        <v>58.093428987698999</v>
      </c>
      <c r="AK2083" s="10">
        <v>44.667392066097399</v>
      </c>
      <c r="AL2083" s="1">
        <v>95.615194054500407</v>
      </c>
      <c r="AM2083" s="1">
        <v>2.83236994219653</v>
      </c>
      <c r="AN2083" s="10">
        <v>0.99504541701073501</v>
      </c>
      <c r="AO2083" s="10">
        <f t="shared" si="142"/>
        <v>3.8274153592072651</v>
      </c>
      <c r="AP2083" s="1">
        <v>4896.8923895011703</v>
      </c>
      <c r="AQ2083" s="1">
        <v>10108.947247395899</v>
      </c>
      <c r="AR2083" s="1" t="s">
        <v>1202</v>
      </c>
      <c r="AS2083" s="1" t="s">
        <v>99</v>
      </c>
      <c r="AT2083" s="1" t="s">
        <v>1065</v>
      </c>
      <c r="AU2083" s="1">
        <v>27894</v>
      </c>
      <c r="AV2083" s="1">
        <v>14007</v>
      </c>
      <c r="AW2083" s="1">
        <v>10855</v>
      </c>
      <c r="AX2083" s="1">
        <v>50.215100021509997</v>
      </c>
      <c r="AY2083" s="10">
        <v>38.915178891517897</v>
      </c>
      <c r="AZ2083" s="1">
        <v>6.7434362045140501</v>
      </c>
      <c r="BA2083" s="1">
        <v>11.939198526024899</v>
      </c>
      <c r="BB2083" s="10">
        <v>79.336711192998607</v>
      </c>
      <c r="BC2083" s="10">
        <f t="shared" si="141"/>
        <v>91.275909719023502</v>
      </c>
      <c r="BD2083" s="1">
        <v>115555.490224839</v>
      </c>
      <c r="BE2083" s="1">
        <v>326259.21941754501</v>
      </c>
      <c r="BF2083" s="1" t="s">
        <v>1206</v>
      </c>
      <c r="BG2083" s="1" t="s">
        <v>99</v>
      </c>
      <c r="BH2083" s="1" t="s">
        <v>1065</v>
      </c>
      <c r="BI2083" s="1">
        <v>21113</v>
      </c>
      <c r="BJ2083" s="1">
        <v>10004</v>
      </c>
      <c r="BK2083" s="1">
        <v>8294</v>
      </c>
      <c r="BL2083" s="1">
        <v>47.383128877942497</v>
      </c>
      <c r="BM2083" s="10">
        <v>39.283853549945498</v>
      </c>
      <c r="BN2083" s="1">
        <v>7.06534844465879</v>
      </c>
      <c r="BO2083" s="1">
        <v>12.442729684109</v>
      </c>
      <c r="BP2083" s="10">
        <v>78.201109235592</v>
      </c>
      <c r="BQ2083" s="10">
        <f t="shared" si="140"/>
        <v>90.643838919700997</v>
      </c>
      <c r="BR2083" s="1">
        <v>107155.711496805</v>
      </c>
      <c r="BS2083" s="1">
        <v>298483.42454671202</v>
      </c>
    </row>
    <row r="2084" spans="1:71" customFormat="1" x14ac:dyDescent="0.15">
      <c r="A2084">
        <v>3870</v>
      </c>
      <c r="B2084" t="s">
        <v>196</v>
      </c>
      <c r="C2084" t="s">
        <v>8</v>
      </c>
      <c r="D2084" t="s">
        <v>61</v>
      </c>
      <c r="E2084" t="s">
        <v>75</v>
      </c>
      <c r="F2084" t="s">
        <v>658</v>
      </c>
      <c r="H2084" t="s">
        <v>659</v>
      </c>
      <c r="I2084" t="s">
        <v>1249</v>
      </c>
      <c r="J2084">
        <v>-7.8627275283179747</v>
      </c>
      <c r="K2084" s="13" t="s">
        <v>196</v>
      </c>
      <c r="L2084" s="13">
        <v>163</v>
      </c>
      <c r="M2084" s="13" t="s">
        <v>196</v>
      </c>
      <c r="N2084" s="15" t="s">
        <v>100</v>
      </c>
      <c r="O2084" s="13" t="s">
        <v>884</v>
      </c>
      <c r="P2084" s="13" t="s">
        <v>1114</v>
      </c>
      <c r="Q2084" s="13" t="s">
        <v>100</v>
      </c>
      <c r="R2084" s="13" t="s">
        <v>1065</v>
      </c>
      <c r="S2084" s="13">
        <v>79438</v>
      </c>
      <c r="T2084" s="13">
        <v>44302</v>
      </c>
      <c r="U2084" s="13">
        <v>34382</v>
      </c>
      <c r="V2084" s="32">
        <v>55.769279186283597</v>
      </c>
      <c r="W2084" s="10">
        <v>43.281552909186999</v>
      </c>
      <c r="X2084" s="1">
        <v>94.863591414111994</v>
      </c>
      <c r="Y2084" s="1">
        <v>2.9957535919958098</v>
      </c>
      <c r="Z2084" s="10">
        <v>1.40189634110872</v>
      </c>
      <c r="AA2084" s="10">
        <f t="shared" si="139"/>
        <v>4.39764993310453</v>
      </c>
      <c r="AB2084" s="1">
        <v>5058.43688031893</v>
      </c>
      <c r="AC2084" s="1">
        <v>9009.0174555075391</v>
      </c>
      <c r="AD2084" s="1" t="s">
        <v>1118</v>
      </c>
      <c r="AE2084" s="1" t="s">
        <v>100</v>
      </c>
      <c r="AF2084" s="1" t="s">
        <v>1065</v>
      </c>
      <c r="AG2084" s="1">
        <v>76339</v>
      </c>
      <c r="AH2084" s="1">
        <v>42792</v>
      </c>
      <c r="AI2084" s="1">
        <v>32069</v>
      </c>
      <c r="AJ2084" s="32">
        <v>56.0552273412017</v>
      </c>
      <c r="AK2084" s="10">
        <v>42.008671845321501</v>
      </c>
      <c r="AL2084" s="1">
        <v>95.565811219557801</v>
      </c>
      <c r="AM2084" s="1">
        <v>2.7596744519629599</v>
      </c>
      <c r="AN2084" s="10">
        <v>1.04774080888085</v>
      </c>
      <c r="AO2084" s="10">
        <f t="shared" si="142"/>
        <v>3.8074152608438099</v>
      </c>
      <c r="AP2084" s="1">
        <v>4857.7803035688303</v>
      </c>
      <c r="AQ2084" s="1">
        <v>8645.3684300783298</v>
      </c>
      <c r="AR2084" s="1" t="s">
        <v>1201</v>
      </c>
      <c r="AS2084" s="1" t="s">
        <v>100</v>
      </c>
      <c r="AT2084" s="1" t="s">
        <v>1065</v>
      </c>
      <c r="AU2084" s="1">
        <v>26564</v>
      </c>
      <c r="AV2084" s="1">
        <v>12141</v>
      </c>
      <c r="AW2084" s="1">
        <v>9954</v>
      </c>
      <c r="AX2084" s="1">
        <v>45.704713145610597</v>
      </c>
      <c r="AY2084" s="10">
        <v>37.471766300256</v>
      </c>
      <c r="AZ2084" s="1">
        <v>7.4643359453485996</v>
      </c>
      <c r="BA2084" s="1">
        <v>11.060880048221801</v>
      </c>
      <c r="BB2084" s="10">
        <v>79.113924050632903</v>
      </c>
      <c r="BC2084" s="10">
        <f t="shared" si="141"/>
        <v>90.174804098854707</v>
      </c>
      <c r="BD2084" s="1">
        <v>123126.761166791</v>
      </c>
      <c r="BE2084" s="1">
        <v>296987.19954454002</v>
      </c>
      <c r="BF2084" s="1" t="s">
        <v>1205</v>
      </c>
      <c r="BG2084" s="1" t="s">
        <v>100</v>
      </c>
      <c r="BH2084" s="1" t="s">
        <v>1065</v>
      </c>
      <c r="BI2084" s="1">
        <v>24607</v>
      </c>
      <c r="BJ2084" s="1">
        <v>11146</v>
      </c>
      <c r="BK2084" s="1">
        <v>9119</v>
      </c>
      <c r="BL2084" s="1">
        <v>45.296053968382999</v>
      </c>
      <c r="BM2084" s="10">
        <v>37.058560572194899</v>
      </c>
      <c r="BN2084" s="1">
        <v>7.9504331615308699</v>
      </c>
      <c r="BO2084" s="1">
        <v>11.7447088496546</v>
      </c>
      <c r="BP2084" s="10">
        <v>78.188397850641493</v>
      </c>
      <c r="BQ2084" s="10">
        <f t="shared" si="140"/>
        <v>89.933106700296094</v>
      </c>
      <c r="BR2084" s="1">
        <v>116302.055907102</v>
      </c>
      <c r="BS2084" s="1">
        <v>287049.49362850102</v>
      </c>
    </row>
    <row r="2085" spans="1:71" customFormat="1" x14ac:dyDescent="0.15">
      <c r="A2085">
        <v>3870</v>
      </c>
      <c r="B2085" t="s">
        <v>197</v>
      </c>
      <c r="C2085" t="s">
        <v>8</v>
      </c>
      <c r="D2085" t="s">
        <v>61</v>
      </c>
      <c r="E2085" t="s">
        <v>75</v>
      </c>
      <c r="F2085" t="s">
        <v>658</v>
      </c>
      <c r="H2085" t="s">
        <v>659</v>
      </c>
      <c r="I2085" t="s">
        <v>1250</v>
      </c>
      <c r="J2085">
        <v>-8.3398487830376364</v>
      </c>
      <c r="K2085" s="13" t="s">
        <v>197</v>
      </c>
      <c r="L2085" s="13">
        <v>164</v>
      </c>
      <c r="M2085" s="13" t="s">
        <v>197</v>
      </c>
      <c r="N2085" s="15" t="s">
        <v>100</v>
      </c>
      <c r="O2085" s="13" t="s">
        <v>924</v>
      </c>
      <c r="P2085" s="13" t="s">
        <v>1115</v>
      </c>
      <c r="Q2085" s="13" t="s">
        <v>100</v>
      </c>
      <c r="R2085" s="13" t="s">
        <v>1065</v>
      </c>
      <c r="S2085" s="13">
        <v>80913</v>
      </c>
      <c r="T2085" s="13">
        <v>47920</v>
      </c>
      <c r="U2085" s="13">
        <v>36379</v>
      </c>
      <c r="V2085" s="32">
        <v>59.224104902796803</v>
      </c>
      <c r="W2085" s="10">
        <v>44.960636733281397</v>
      </c>
      <c r="X2085" s="1">
        <v>95.659583825833593</v>
      </c>
      <c r="Y2085" s="1">
        <v>2.6168943621320002</v>
      </c>
      <c r="Z2085" s="10">
        <v>1.0802935759641601</v>
      </c>
      <c r="AA2085" s="10">
        <f t="shared" si="139"/>
        <v>3.6971879380961603</v>
      </c>
      <c r="AB2085" s="1">
        <v>4800.4628925759298</v>
      </c>
      <c r="AC2085" s="1">
        <v>8080.5488378475102</v>
      </c>
      <c r="AD2085" s="1" t="s">
        <v>1119</v>
      </c>
      <c r="AE2085" s="1" t="s">
        <v>100</v>
      </c>
      <c r="AF2085" s="1" t="s">
        <v>1065</v>
      </c>
      <c r="AG2085" s="1">
        <v>51221</v>
      </c>
      <c r="AH2085" s="1">
        <v>30180</v>
      </c>
      <c r="AI2085" s="1">
        <v>24167</v>
      </c>
      <c r="AJ2085" s="32">
        <v>58.9211456238652</v>
      </c>
      <c r="AK2085" s="10">
        <v>47.181819956658401</v>
      </c>
      <c r="AL2085" s="1">
        <v>96.238672570033501</v>
      </c>
      <c r="AM2085" s="1">
        <v>2.3916911490875998</v>
      </c>
      <c r="AN2085" s="10">
        <v>0.91447014523937598</v>
      </c>
      <c r="AO2085" s="10">
        <f t="shared" si="142"/>
        <v>3.3061612943269756</v>
      </c>
      <c r="AP2085" s="1">
        <v>4974.0210035625896</v>
      </c>
      <c r="AQ2085" s="1">
        <v>10388.5160478788</v>
      </c>
      <c r="AR2085" s="1" t="s">
        <v>1202</v>
      </c>
      <c r="AS2085" s="1" t="s">
        <v>100</v>
      </c>
      <c r="AT2085" s="1" t="s">
        <v>1065</v>
      </c>
      <c r="AU2085" s="1">
        <v>28467</v>
      </c>
      <c r="AV2085" s="1">
        <v>13608</v>
      </c>
      <c r="AW2085" s="1">
        <v>11001</v>
      </c>
      <c r="AX2085" s="1">
        <v>47.802718937717401</v>
      </c>
      <c r="AY2085" s="10">
        <v>38.644746548635297</v>
      </c>
      <c r="AZ2085" s="1">
        <v>6.9630033633306097</v>
      </c>
      <c r="BA2085" s="1">
        <v>11.980729024634099</v>
      </c>
      <c r="BB2085" s="10">
        <v>78.883737842014398</v>
      </c>
      <c r="BC2085" s="10">
        <f t="shared" si="141"/>
        <v>90.864466866648499</v>
      </c>
      <c r="BD2085" s="1">
        <v>116190.227568127</v>
      </c>
      <c r="BE2085" s="1">
        <v>312128.52743258397</v>
      </c>
      <c r="BF2085" s="1" t="s">
        <v>1206</v>
      </c>
      <c r="BG2085" s="1" t="s">
        <v>100</v>
      </c>
      <c r="BH2085" s="1" t="s">
        <v>1065</v>
      </c>
      <c r="BI2085" s="1">
        <v>21530</v>
      </c>
      <c r="BJ2085" s="1">
        <v>10250</v>
      </c>
      <c r="BK2085" s="1">
        <v>8469</v>
      </c>
      <c r="BL2085" s="1">
        <v>47.607988852763597</v>
      </c>
      <c r="BM2085" s="10">
        <v>39.335810496980997</v>
      </c>
      <c r="BN2085" s="1">
        <v>7.5569724878970401</v>
      </c>
      <c r="BO2085" s="1">
        <v>13.0475853111347</v>
      </c>
      <c r="BP2085" s="10">
        <v>77.329082536308903</v>
      </c>
      <c r="BQ2085" s="10">
        <f t="shared" si="140"/>
        <v>90.376667847443599</v>
      </c>
      <c r="BR2085" s="1">
        <v>106173.87965916299</v>
      </c>
      <c r="BS2085" s="1">
        <v>288090.60235279799</v>
      </c>
    </row>
    <row r="2086" spans="1:71" customFormat="1" x14ac:dyDescent="0.15">
      <c r="A2086">
        <v>3870</v>
      </c>
      <c r="B2086" t="s">
        <v>198</v>
      </c>
      <c r="C2086" t="s">
        <v>8</v>
      </c>
      <c r="D2086" t="s">
        <v>61</v>
      </c>
      <c r="E2086" t="s">
        <v>75</v>
      </c>
      <c r="F2086" t="s">
        <v>658</v>
      </c>
      <c r="H2086" t="s">
        <v>659</v>
      </c>
      <c r="I2086" t="s">
        <v>1251</v>
      </c>
      <c r="J2086">
        <v>-8.816970037757299</v>
      </c>
      <c r="K2086" s="13" t="s">
        <v>198</v>
      </c>
      <c r="L2086" s="13">
        <v>165</v>
      </c>
      <c r="M2086" s="13" t="s">
        <v>198</v>
      </c>
      <c r="N2086" s="15" t="s">
        <v>101</v>
      </c>
      <c r="O2086" s="13" t="s">
        <v>884</v>
      </c>
      <c r="P2086" s="13" t="s">
        <v>1114</v>
      </c>
      <c r="Q2086" s="13" t="s">
        <v>101</v>
      </c>
      <c r="R2086" s="13" t="s">
        <v>1065</v>
      </c>
      <c r="S2086" s="13">
        <v>81990</v>
      </c>
      <c r="T2086" s="13">
        <v>45937</v>
      </c>
      <c r="U2086" s="13">
        <v>34453</v>
      </c>
      <c r="V2086" s="32">
        <v>56.027564337114299</v>
      </c>
      <c r="W2086" s="10">
        <v>42.020978168069298</v>
      </c>
      <c r="X2086" s="1">
        <v>95.222476997648997</v>
      </c>
      <c r="Y2086" s="1">
        <v>3.1230952311845099</v>
      </c>
      <c r="Z2086" s="10">
        <v>1.05070675993382</v>
      </c>
      <c r="AA2086" s="10">
        <f t="shared" si="139"/>
        <v>4.1738019911183297</v>
      </c>
      <c r="AB2086" s="1">
        <v>4684.1225650946799</v>
      </c>
      <c r="AC2086" s="1">
        <v>8848.1237807084908</v>
      </c>
      <c r="AD2086" s="1" t="s">
        <v>1118</v>
      </c>
      <c r="AE2086" s="1" t="s">
        <v>101</v>
      </c>
      <c r="AF2086" s="1" t="s">
        <v>1065</v>
      </c>
      <c r="AG2086" s="1">
        <v>79577</v>
      </c>
      <c r="AH2086" s="1">
        <v>44703</v>
      </c>
      <c r="AI2086" s="1">
        <v>34249</v>
      </c>
      <c r="AJ2086" s="32">
        <v>56.175779433755999</v>
      </c>
      <c r="AK2086" s="10">
        <v>43.038817748847002</v>
      </c>
      <c r="AL2086" s="1">
        <v>95.5181173172939</v>
      </c>
      <c r="AM2086" s="1">
        <v>2.99278811060177</v>
      </c>
      <c r="AN2086" s="10">
        <v>1.01900785424392</v>
      </c>
      <c r="AO2086" s="10">
        <f t="shared" si="142"/>
        <v>4.0117959648456898</v>
      </c>
      <c r="AP2086" s="1">
        <v>4570.7857228736402</v>
      </c>
      <c r="AQ2086" s="1">
        <v>8571.2910094148192</v>
      </c>
      <c r="AR2086" s="1" t="s">
        <v>1201</v>
      </c>
      <c r="AS2086" s="1" t="s">
        <v>101</v>
      </c>
      <c r="AT2086" s="1" t="s">
        <v>1065</v>
      </c>
      <c r="AU2086" s="1">
        <v>26687</v>
      </c>
      <c r="AV2086" s="1">
        <v>12570</v>
      </c>
      <c r="AW2086" s="1">
        <v>10051</v>
      </c>
      <c r="AX2086" s="1">
        <v>47.101585041405897</v>
      </c>
      <c r="AY2086" s="10">
        <v>37.662532319106703</v>
      </c>
      <c r="AZ2086" s="1">
        <v>6.9445826285941701</v>
      </c>
      <c r="BA2086" s="1">
        <v>11.222763904089099</v>
      </c>
      <c r="BB2086" s="10">
        <v>79.623918018107702</v>
      </c>
      <c r="BC2086" s="10">
        <f t="shared" si="141"/>
        <v>90.846681922196808</v>
      </c>
      <c r="BD2086" s="1">
        <v>120945.26564455801</v>
      </c>
      <c r="BE2086" s="1">
        <v>312672.95333347999</v>
      </c>
      <c r="BF2086" s="1" t="s">
        <v>1205</v>
      </c>
      <c r="BG2086" s="1" t="s">
        <v>101</v>
      </c>
      <c r="BH2086" s="1" t="s">
        <v>1065</v>
      </c>
      <c r="BI2086" s="1">
        <v>25978</v>
      </c>
      <c r="BJ2086" s="1">
        <v>11673</v>
      </c>
      <c r="BK2086" s="1">
        <v>9718</v>
      </c>
      <c r="BL2086" s="1">
        <v>44.934175071214099</v>
      </c>
      <c r="BM2086" s="10">
        <v>37.408576487797397</v>
      </c>
      <c r="BN2086" s="1">
        <v>8.1498250668861907</v>
      </c>
      <c r="BO2086" s="1">
        <v>10.3622144474172</v>
      </c>
      <c r="BP2086" s="10">
        <v>79.1932496398436</v>
      </c>
      <c r="BQ2086" s="10">
        <f t="shared" si="140"/>
        <v>89.555464087260802</v>
      </c>
      <c r="BR2086" s="1">
        <v>118700.305211306</v>
      </c>
      <c r="BS2086" s="1">
        <v>293179.67444623</v>
      </c>
    </row>
    <row r="2087" spans="1:71" customFormat="1" x14ac:dyDescent="0.15">
      <c r="A2087">
        <v>3870</v>
      </c>
      <c r="B2087" t="s">
        <v>199</v>
      </c>
      <c r="C2087" t="s">
        <v>8</v>
      </c>
      <c r="D2087" t="s">
        <v>61</v>
      </c>
      <c r="E2087" t="s">
        <v>75</v>
      </c>
      <c r="F2087" t="s">
        <v>658</v>
      </c>
      <c r="H2087" t="s">
        <v>659</v>
      </c>
      <c r="I2087" t="s">
        <v>1252</v>
      </c>
      <c r="J2087">
        <v>-9.2940912924769616</v>
      </c>
      <c r="K2087" s="13" t="s">
        <v>199</v>
      </c>
      <c r="L2087" s="13">
        <v>166</v>
      </c>
      <c r="M2087" s="13" t="s">
        <v>199</v>
      </c>
      <c r="N2087" s="15" t="s">
        <v>101</v>
      </c>
      <c r="O2087" s="13" t="s">
        <v>924</v>
      </c>
      <c r="P2087" s="13" t="s">
        <v>1115</v>
      </c>
      <c r="Q2087" s="13" t="s">
        <v>101</v>
      </c>
      <c r="R2087" s="13" t="s">
        <v>1065</v>
      </c>
      <c r="S2087" s="13">
        <v>80389</v>
      </c>
      <c r="T2087" s="13">
        <v>47304</v>
      </c>
      <c r="U2087" s="13">
        <v>35535</v>
      </c>
      <c r="V2087" s="32">
        <v>58.843871673985198</v>
      </c>
      <c r="W2087" s="10">
        <v>44.203808978840399</v>
      </c>
      <c r="X2087" s="1">
        <v>96.144646123540198</v>
      </c>
      <c r="Y2087" s="1">
        <v>2.5861826368369201</v>
      </c>
      <c r="Z2087" s="10">
        <v>0.81046855213170099</v>
      </c>
      <c r="AA2087" s="10">
        <f t="shared" si="139"/>
        <v>3.3966511889686211</v>
      </c>
      <c r="AB2087" s="1">
        <v>4450.70711607266</v>
      </c>
      <c r="AC2087" s="1">
        <v>7943.2456652133396</v>
      </c>
      <c r="AD2087" s="1" t="s">
        <v>1119</v>
      </c>
      <c r="AE2087" s="1" t="s">
        <v>101</v>
      </c>
      <c r="AF2087" s="1" t="s">
        <v>1065</v>
      </c>
      <c r="AG2087" s="1">
        <v>49076</v>
      </c>
      <c r="AH2087" s="1">
        <v>29191</v>
      </c>
      <c r="AI2087" s="1">
        <v>23236</v>
      </c>
      <c r="AJ2087" s="32">
        <v>59.4812128127802</v>
      </c>
      <c r="AK2087" s="10">
        <v>47.346972043361298</v>
      </c>
      <c r="AL2087" s="1">
        <v>95.657600275434703</v>
      </c>
      <c r="AM2087" s="1">
        <v>2.9652263728696902</v>
      </c>
      <c r="AN2087" s="10">
        <v>0.84782234463763095</v>
      </c>
      <c r="AO2087" s="10">
        <f t="shared" si="142"/>
        <v>3.8130487175073213</v>
      </c>
      <c r="AP2087" s="1">
        <v>4860.9557385224698</v>
      </c>
      <c r="AQ2087" s="1">
        <v>11211.826065616</v>
      </c>
      <c r="AR2087" s="1" t="s">
        <v>1202</v>
      </c>
      <c r="AS2087" s="1" t="s">
        <v>101</v>
      </c>
      <c r="AT2087" s="1" t="s">
        <v>1065</v>
      </c>
      <c r="AU2087" s="1">
        <v>27960</v>
      </c>
      <c r="AV2087" s="1">
        <v>13399</v>
      </c>
      <c r="AW2087" s="1">
        <v>10654</v>
      </c>
      <c r="AX2087" s="1">
        <v>47.9220314735336</v>
      </c>
      <c r="AY2087" s="10">
        <v>38.104434907010003</v>
      </c>
      <c r="AZ2087" s="1">
        <v>8.1284024779425597</v>
      </c>
      <c r="BA2087" s="1">
        <v>10.7565233715037</v>
      </c>
      <c r="BB2087" s="10">
        <v>78.665290031912903</v>
      </c>
      <c r="BC2087" s="10">
        <f t="shared" si="141"/>
        <v>89.421813403416607</v>
      </c>
      <c r="BD2087" s="1">
        <v>111818.56866783299</v>
      </c>
      <c r="BE2087" s="1">
        <v>285477.39330939599</v>
      </c>
      <c r="BF2087" s="1" t="s">
        <v>1206</v>
      </c>
      <c r="BG2087" s="1" t="s">
        <v>101</v>
      </c>
      <c r="BH2087" s="1" t="s">
        <v>1065</v>
      </c>
      <c r="BI2087" s="1">
        <v>21886</v>
      </c>
      <c r="BJ2087" s="1">
        <v>10586</v>
      </c>
      <c r="BK2087" s="1">
        <v>8644</v>
      </c>
      <c r="BL2087" s="1">
        <v>48.368820250388403</v>
      </c>
      <c r="BM2087" s="10">
        <v>39.495567942977203</v>
      </c>
      <c r="BN2087" s="1">
        <v>7.9824155483572401</v>
      </c>
      <c r="BO2087" s="1">
        <v>12.505784359092999</v>
      </c>
      <c r="BP2087" s="10">
        <v>77.475705691809395</v>
      </c>
      <c r="BQ2087" s="10">
        <f t="shared" si="140"/>
        <v>89.981490050902394</v>
      </c>
      <c r="BR2087" s="1">
        <v>104428.861400186</v>
      </c>
      <c r="BS2087" s="1">
        <v>302974.09354650002</v>
      </c>
    </row>
    <row r="2088" spans="1:71" customFormat="1" x14ac:dyDescent="0.15">
      <c r="A2088">
        <v>3870</v>
      </c>
      <c r="B2088" t="s">
        <v>200</v>
      </c>
      <c r="C2088" t="s">
        <v>8</v>
      </c>
      <c r="D2088" t="s">
        <v>9</v>
      </c>
      <c r="G2088" t="s">
        <v>1049</v>
      </c>
      <c r="H2088" t="s">
        <v>10</v>
      </c>
      <c r="K2088" s="13" t="s">
        <v>200</v>
      </c>
      <c r="L2088" s="13">
        <v>167</v>
      </c>
      <c r="M2088" s="13" t="s">
        <v>200</v>
      </c>
      <c r="N2088" s="15" t="s">
        <v>102</v>
      </c>
      <c r="O2088" s="13" t="s">
        <v>884</v>
      </c>
      <c r="P2088" s="13" t="s">
        <v>1114</v>
      </c>
      <c r="Q2088" s="13" t="s">
        <v>102</v>
      </c>
      <c r="R2088" s="13" t="s">
        <v>1065</v>
      </c>
      <c r="S2088" s="13">
        <v>9910</v>
      </c>
      <c r="T2088" s="13">
        <v>950</v>
      </c>
      <c r="U2088" s="13">
        <v>761</v>
      </c>
      <c r="V2088" s="32">
        <v>9.5862764883955602</v>
      </c>
      <c r="W2088" s="10">
        <v>7.67911200807265</v>
      </c>
      <c r="X2088" s="1">
        <v>13.2720105124836</v>
      </c>
      <c r="Y2088" s="1">
        <v>6.1760840998685902</v>
      </c>
      <c r="Z2088" s="10">
        <v>78.055190538764805</v>
      </c>
      <c r="AA2088" s="10">
        <f t="shared" si="139"/>
        <v>84.231274638633394</v>
      </c>
      <c r="AB2088" s="1">
        <v>155990.37748795599</v>
      </c>
      <c r="AC2088" s="1">
        <v>234974.36912233301</v>
      </c>
      <c r="AD2088" s="1" t="s">
        <v>1118</v>
      </c>
      <c r="AE2088" s="1" t="s">
        <v>102</v>
      </c>
      <c r="AF2088" s="1" t="s">
        <v>1065</v>
      </c>
      <c r="AG2088" s="1">
        <v>10090</v>
      </c>
      <c r="AH2088" s="1">
        <v>1035</v>
      </c>
      <c r="AI2088" s="1">
        <v>849</v>
      </c>
      <c r="AJ2088" s="32">
        <v>10.257680872150599</v>
      </c>
      <c r="AK2088" s="10">
        <v>8.4142715559960308</v>
      </c>
      <c r="AL2088" s="1">
        <v>15.076560659599499</v>
      </c>
      <c r="AM2088" s="1">
        <v>8.4805653710247295</v>
      </c>
      <c r="AN2088" s="10">
        <v>74.793875147232001</v>
      </c>
      <c r="AO2088" s="10">
        <f t="shared" si="142"/>
        <v>83.274440518256725</v>
      </c>
      <c r="AP2088" s="1">
        <v>129307.75898742399</v>
      </c>
      <c r="AQ2088" s="1">
        <v>227923.75027218199</v>
      </c>
      <c r="AR2088" s="1" t="s">
        <v>1201</v>
      </c>
      <c r="AS2088" s="1" t="s">
        <v>102</v>
      </c>
      <c r="AT2088" s="1" t="s">
        <v>1065</v>
      </c>
      <c r="AU2088" s="1">
        <v>7664</v>
      </c>
      <c r="AV2088" s="1">
        <v>381</v>
      </c>
      <c r="AW2088" s="1">
        <v>318</v>
      </c>
      <c r="AX2088" s="1">
        <v>4.9712943632567903</v>
      </c>
      <c r="AY2088" s="10">
        <v>4.1492693110647201</v>
      </c>
      <c r="AZ2088" s="1">
        <v>9.7484276729559696</v>
      </c>
      <c r="BA2088" s="1">
        <v>5.9748427672956002</v>
      </c>
      <c r="BB2088" s="10">
        <v>82.389937106918197</v>
      </c>
      <c r="BC2088" s="10">
        <f t="shared" si="141"/>
        <v>88.364779874213795</v>
      </c>
      <c r="BD2088" s="1">
        <v>127378.99098437</v>
      </c>
      <c r="BE2088" s="1">
        <v>271533.39460925199</v>
      </c>
      <c r="BF2088" s="1" t="s">
        <v>1205</v>
      </c>
      <c r="BG2088" s="1" t="s">
        <v>102</v>
      </c>
      <c r="BH2088" s="1" t="s">
        <v>1065</v>
      </c>
      <c r="BI2088" s="1">
        <v>8025</v>
      </c>
      <c r="BJ2088" s="1">
        <v>486</v>
      </c>
      <c r="BK2088" s="1">
        <v>414</v>
      </c>
      <c r="BL2088" s="1">
        <v>6.05607476635514</v>
      </c>
      <c r="BM2088" s="10">
        <v>5.1588785046729004</v>
      </c>
      <c r="BN2088" s="1">
        <v>8.6956521739130395</v>
      </c>
      <c r="BO2088" s="1">
        <v>9.6618357487922708</v>
      </c>
      <c r="BP2088" s="10">
        <v>80.434782608695699</v>
      </c>
      <c r="BQ2088" s="10">
        <f t="shared" si="140"/>
        <v>90.096618357487969</v>
      </c>
      <c r="BR2088" s="1">
        <v>131526.86601531701</v>
      </c>
      <c r="BS2088" s="1">
        <v>270998.22548849997</v>
      </c>
    </row>
    <row r="2089" spans="1:71" customFormat="1" x14ac:dyDescent="0.15">
      <c r="A2089">
        <v>3870</v>
      </c>
      <c r="B2089" t="s">
        <v>201</v>
      </c>
      <c r="C2089" t="s">
        <v>8</v>
      </c>
      <c r="D2089" t="s">
        <v>9</v>
      </c>
      <c r="G2089" t="s">
        <v>1049</v>
      </c>
      <c r="H2089" t="s">
        <v>10</v>
      </c>
      <c r="K2089" s="13" t="s">
        <v>201</v>
      </c>
      <c r="L2089" s="13">
        <v>168</v>
      </c>
      <c r="M2089" s="13" t="s">
        <v>201</v>
      </c>
      <c r="N2089" s="15" t="s">
        <v>102</v>
      </c>
      <c r="O2089" s="13" t="s">
        <v>924</v>
      </c>
      <c r="P2089" s="13" t="s">
        <v>1115</v>
      </c>
      <c r="Q2089" s="13" t="s">
        <v>102</v>
      </c>
      <c r="R2089" s="13" t="s">
        <v>1065</v>
      </c>
      <c r="S2089" s="13">
        <v>10892</v>
      </c>
      <c r="T2089" s="13">
        <v>1196</v>
      </c>
      <c r="U2089" s="13">
        <v>947</v>
      </c>
      <c r="V2089" s="32">
        <v>10.9805361733382</v>
      </c>
      <c r="W2089" s="10">
        <v>8.6944546456114598</v>
      </c>
      <c r="X2089" s="1">
        <v>12.882787750792</v>
      </c>
      <c r="Y2089" s="1">
        <v>6.8637803590285102</v>
      </c>
      <c r="Z2089" s="10">
        <v>78.035902851108801</v>
      </c>
      <c r="AA2089" s="10">
        <f t="shared" si="139"/>
        <v>84.899683210137312</v>
      </c>
      <c r="AB2089" s="1">
        <v>135550.219154561</v>
      </c>
      <c r="AC2089" s="1">
        <v>246862.488691354</v>
      </c>
      <c r="AD2089" s="1" t="s">
        <v>1119</v>
      </c>
      <c r="AE2089" s="1" t="s">
        <v>102</v>
      </c>
      <c r="AF2089" s="1" t="s">
        <v>1065</v>
      </c>
      <c r="AG2089" s="1">
        <v>6260</v>
      </c>
      <c r="AH2089" s="1">
        <v>625</v>
      </c>
      <c r="AI2089" s="1">
        <v>530</v>
      </c>
      <c r="AJ2089" s="32">
        <v>9.9840255591054294</v>
      </c>
      <c r="AK2089" s="10">
        <v>8.4664536741214107</v>
      </c>
      <c r="AL2089" s="1">
        <v>9.4339622641509404</v>
      </c>
      <c r="AM2089" s="1">
        <v>7.9245283018867898</v>
      </c>
      <c r="AN2089" s="10">
        <v>81.698113207547195</v>
      </c>
      <c r="AO2089" s="10">
        <f t="shared" si="142"/>
        <v>89.62264150943399</v>
      </c>
      <c r="AP2089" s="1">
        <v>138542.42653190601</v>
      </c>
      <c r="AQ2089" s="1">
        <v>270105.846217638</v>
      </c>
      <c r="AR2089" s="1" t="s">
        <v>1202</v>
      </c>
      <c r="AS2089" s="1" t="s">
        <v>102</v>
      </c>
      <c r="AT2089" s="1" t="s">
        <v>1065</v>
      </c>
      <c r="AU2089" s="1">
        <v>8213</v>
      </c>
      <c r="AV2089" s="1">
        <v>542</v>
      </c>
      <c r="AW2089" s="1">
        <v>441</v>
      </c>
      <c r="AX2089" s="1">
        <v>6.5992938025082202</v>
      </c>
      <c r="AY2089" s="10">
        <v>5.3695361013028098</v>
      </c>
      <c r="AZ2089" s="1">
        <v>9.0702947845805006</v>
      </c>
      <c r="BA2089" s="1">
        <v>6.8027210884353702</v>
      </c>
      <c r="BB2089" s="10">
        <v>83.219954648526098</v>
      </c>
      <c r="BC2089" s="10">
        <f t="shared" si="141"/>
        <v>90.022675736961475</v>
      </c>
      <c r="BD2089" s="1">
        <v>177742.919086407</v>
      </c>
      <c r="BE2089" s="1">
        <v>262625.43279204698</v>
      </c>
      <c r="BF2089" s="1" t="s">
        <v>1206</v>
      </c>
      <c r="BG2089" s="1" t="s">
        <v>102</v>
      </c>
      <c r="BH2089" s="1" t="s">
        <v>1065</v>
      </c>
      <c r="BI2089" s="1">
        <v>7004</v>
      </c>
      <c r="BJ2089" s="1">
        <v>417</v>
      </c>
      <c r="BK2089" s="1">
        <v>358</v>
      </c>
      <c r="BL2089" s="1">
        <v>5.9537407195888097</v>
      </c>
      <c r="BM2089" s="10">
        <v>5.1113649343232401</v>
      </c>
      <c r="BN2089" s="1">
        <v>8.6592178770949708</v>
      </c>
      <c r="BO2089" s="1">
        <v>7.2625698324022396</v>
      </c>
      <c r="BP2089" s="10">
        <v>82.960893854748605</v>
      </c>
      <c r="BQ2089" s="10">
        <f t="shared" si="140"/>
        <v>90.22346368715084</v>
      </c>
      <c r="BR2089" s="1">
        <v>147978.476278166</v>
      </c>
      <c r="BS2089" s="1">
        <v>273287.06225916499</v>
      </c>
    </row>
    <row r="2090" spans="1:71" customFormat="1" x14ac:dyDescent="0.15">
      <c r="A2090">
        <v>3870</v>
      </c>
      <c r="B2090" t="s">
        <v>202</v>
      </c>
      <c r="C2090" t="s">
        <v>8</v>
      </c>
      <c r="D2090" t="s">
        <v>9</v>
      </c>
      <c r="G2090" t="s">
        <v>1046</v>
      </c>
      <c r="H2090" t="s">
        <v>10</v>
      </c>
      <c r="K2090" s="13" t="s">
        <v>202</v>
      </c>
      <c r="L2090" s="13">
        <v>169</v>
      </c>
      <c r="M2090" s="13" t="s">
        <v>971</v>
      </c>
      <c r="N2090" s="15" t="s">
        <v>89</v>
      </c>
      <c r="O2090" s="13" t="s">
        <v>956</v>
      </c>
      <c r="P2090" s="13" t="s">
        <v>1116</v>
      </c>
      <c r="Q2090" s="13" t="s">
        <v>89</v>
      </c>
      <c r="R2090" s="13" t="s">
        <v>1065</v>
      </c>
      <c r="S2090" s="13">
        <v>71570</v>
      </c>
      <c r="T2090" s="13">
        <v>40094</v>
      </c>
      <c r="U2090" s="13">
        <v>31242</v>
      </c>
      <c r="V2090" s="32">
        <v>56.020679055470197</v>
      </c>
      <c r="W2090" s="10">
        <v>43.652368310744698</v>
      </c>
      <c r="X2090" s="1">
        <v>93.992061967863805</v>
      </c>
      <c r="Y2090" s="1">
        <v>4.0522373727674301</v>
      </c>
      <c r="Z2090" s="10">
        <v>1.3571474297420101</v>
      </c>
      <c r="AA2090" s="10">
        <f t="shared" ref="AA2090:AA2153" si="143">SUM(Y2090:Z2090)</f>
        <v>5.4093848025094404</v>
      </c>
      <c r="AB2090" s="1">
        <v>4900.6558314541398</v>
      </c>
      <c r="AC2090" s="1">
        <v>8211.6610661109808</v>
      </c>
      <c r="AD2090" s="1" t="s">
        <v>1120</v>
      </c>
      <c r="AE2090" s="1" t="s">
        <v>89</v>
      </c>
      <c r="AF2090" s="1" t="s">
        <v>1065</v>
      </c>
      <c r="AG2090" s="1">
        <v>51970</v>
      </c>
      <c r="AH2090" s="1">
        <v>29355</v>
      </c>
      <c r="AI2090" s="1">
        <v>23856</v>
      </c>
      <c r="AJ2090" s="32">
        <v>56.4845102944006</v>
      </c>
      <c r="AK2090" s="10">
        <v>45.903405811044799</v>
      </c>
      <c r="AL2090" s="1">
        <v>94.290744466800803</v>
      </c>
      <c r="AM2090" s="1">
        <v>3.78521126760563</v>
      </c>
      <c r="AN2090" s="10">
        <v>1.44617706237425</v>
      </c>
      <c r="AO2090" s="10">
        <f t="shared" si="142"/>
        <v>5.2313883299798798</v>
      </c>
      <c r="AP2090" s="1">
        <v>5138.81420792064</v>
      </c>
      <c r="AQ2090" s="1">
        <v>10318.7566053183</v>
      </c>
      <c r="AR2090" s="1" t="s">
        <v>1203</v>
      </c>
      <c r="AS2090" s="1" t="s">
        <v>89</v>
      </c>
      <c r="AT2090" s="1" t="s">
        <v>1065</v>
      </c>
      <c r="AU2090" s="1">
        <v>18096</v>
      </c>
      <c r="AV2090" s="1">
        <v>8024</v>
      </c>
      <c r="AW2090" s="1">
        <v>6729</v>
      </c>
      <c r="AX2090" s="1">
        <v>44.341290893015</v>
      </c>
      <c r="AY2090" s="10">
        <v>37.185013262599497</v>
      </c>
      <c r="AZ2090" s="1">
        <v>7.8912171199286698</v>
      </c>
      <c r="BA2090" s="1">
        <v>12.096894040719301</v>
      </c>
      <c r="BB2090" s="10">
        <v>78.288007133303594</v>
      </c>
      <c r="BC2090" s="10">
        <f t="shared" si="141"/>
        <v>90.3849011740229</v>
      </c>
      <c r="BD2090" s="1">
        <v>116234.79757783101</v>
      </c>
      <c r="BE2090" s="1">
        <v>326161.58259444701</v>
      </c>
      <c r="BF2090" s="1" t="s">
        <v>1207</v>
      </c>
      <c r="BG2090" s="1" t="s">
        <v>89</v>
      </c>
      <c r="BH2090" s="1" t="s">
        <v>1065</v>
      </c>
      <c r="BI2090" s="1">
        <v>18028</v>
      </c>
      <c r="BJ2090" s="1">
        <v>7965</v>
      </c>
      <c r="BK2090" s="1">
        <v>6723</v>
      </c>
      <c r="BL2090" s="1">
        <v>44.1812735744398</v>
      </c>
      <c r="BM2090" s="10">
        <v>37.291990237408498</v>
      </c>
      <c r="BN2090" s="1">
        <v>7.3181615350290103</v>
      </c>
      <c r="BO2090" s="1">
        <v>11.1259854231742</v>
      </c>
      <c r="BP2090" s="10">
        <v>79.592443849472005</v>
      </c>
      <c r="BQ2090" s="10">
        <f t="shared" si="140"/>
        <v>90.718429272646205</v>
      </c>
      <c r="BR2090" s="1">
        <v>126406.03500509899</v>
      </c>
      <c r="BS2090" s="1">
        <v>314285.74192779302</v>
      </c>
    </row>
    <row r="2091" spans="1:71" customFormat="1" x14ac:dyDescent="0.15">
      <c r="A2091">
        <v>3870</v>
      </c>
      <c r="B2091" t="s">
        <v>203</v>
      </c>
      <c r="C2091" t="s">
        <v>8</v>
      </c>
      <c r="D2091" t="s">
        <v>9</v>
      </c>
      <c r="G2091" t="s">
        <v>1046</v>
      </c>
      <c r="H2091" t="s">
        <v>10</v>
      </c>
      <c r="K2091" s="13" t="s">
        <v>203</v>
      </c>
      <c r="L2091" s="13">
        <v>170</v>
      </c>
      <c r="M2091" s="13" t="s">
        <v>1008</v>
      </c>
      <c r="N2091" s="15" t="s">
        <v>89</v>
      </c>
      <c r="O2091" s="13" t="s">
        <v>996</v>
      </c>
      <c r="P2091" s="13" t="s">
        <v>1117</v>
      </c>
      <c r="Q2091" s="13" t="s">
        <v>89</v>
      </c>
      <c r="R2091" s="13" t="s">
        <v>1065</v>
      </c>
      <c r="S2091" s="13">
        <v>74245</v>
      </c>
      <c r="T2091" s="13">
        <v>40984</v>
      </c>
      <c r="U2091" s="13">
        <v>31784</v>
      </c>
      <c r="V2091" s="32">
        <v>55.201023637955402</v>
      </c>
      <c r="W2091" s="10">
        <v>42.809616809212699</v>
      </c>
      <c r="X2091" s="1">
        <v>92.974452554744502</v>
      </c>
      <c r="Y2091" s="1">
        <v>4.6878932796375503</v>
      </c>
      <c r="Z2091" s="10">
        <v>1.75245406493833</v>
      </c>
      <c r="AA2091" s="10">
        <f t="shared" si="143"/>
        <v>6.4403473445758799</v>
      </c>
      <c r="AB2091" s="1">
        <v>5034.7193184445396</v>
      </c>
      <c r="AC2091" s="1">
        <v>8003.40944984199</v>
      </c>
      <c r="AD2091" s="1" t="s">
        <v>1121</v>
      </c>
      <c r="AE2091" s="1" t="s">
        <v>89</v>
      </c>
      <c r="AF2091" s="1" t="s">
        <v>1065</v>
      </c>
      <c r="AG2091" s="1">
        <v>49901</v>
      </c>
      <c r="AH2091" s="1">
        <v>27974</v>
      </c>
      <c r="AI2091" s="1">
        <v>22877</v>
      </c>
      <c r="AJ2091" s="32">
        <v>56.058996813691103</v>
      </c>
      <c r="AK2091" s="10">
        <v>45.844772649846703</v>
      </c>
      <c r="AL2091" s="1">
        <v>94.002710145560997</v>
      </c>
      <c r="AM2091" s="1">
        <v>4.1657559994754596</v>
      </c>
      <c r="AN2091" s="10">
        <v>1.36381518555755</v>
      </c>
      <c r="AO2091" s="10">
        <f t="shared" si="142"/>
        <v>5.52957118503301</v>
      </c>
      <c r="AP2091" s="1">
        <v>5172.88003907252</v>
      </c>
      <c r="AQ2091" s="1">
        <v>11018.507750377499</v>
      </c>
      <c r="AR2091" s="1" t="s">
        <v>1204</v>
      </c>
      <c r="AS2091" s="1" t="s">
        <v>89</v>
      </c>
      <c r="AT2091" s="1" t="s">
        <v>1065</v>
      </c>
      <c r="AU2091" s="1">
        <v>17842</v>
      </c>
      <c r="AV2091" s="1">
        <v>7541</v>
      </c>
      <c r="AW2091" s="1">
        <v>6218</v>
      </c>
      <c r="AX2091" s="1">
        <v>42.265441094047802</v>
      </c>
      <c r="AY2091" s="10">
        <v>34.850353099428297</v>
      </c>
      <c r="AZ2091" s="1">
        <v>6.6098423930524302</v>
      </c>
      <c r="BA2091" s="1">
        <v>9.8423930524284309</v>
      </c>
      <c r="BB2091" s="10">
        <v>81.569636539080093</v>
      </c>
      <c r="BC2091" s="10">
        <f t="shared" si="141"/>
        <v>91.412029591508528</v>
      </c>
      <c r="BD2091" s="1">
        <v>143027.456554378</v>
      </c>
      <c r="BE2091" s="1">
        <v>336981.37082506297</v>
      </c>
      <c r="BF2091" s="1" t="s">
        <v>1208</v>
      </c>
      <c r="BG2091" s="1" t="s">
        <v>89</v>
      </c>
      <c r="BH2091" s="1" t="s">
        <v>1065</v>
      </c>
      <c r="BI2091" s="1">
        <v>16128</v>
      </c>
      <c r="BJ2091" s="1">
        <v>6734</v>
      </c>
      <c r="BK2091" s="1">
        <v>5646</v>
      </c>
      <c r="BL2091" s="1">
        <v>41.7534722222222</v>
      </c>
      <c r="BM2091" s="10">
        <v>35.007440476190503</v>
      </c>
      <c r="BN2091" s="1">
        <v>6.9252568189868899</v>
      </c>
      <c r="BO2091" s="1">
        <v>10.007084661707401</v>
      </c>
      <c r="BP2091" s="10">
        <v>80.959971661353194</v>
      </c>
      <c r="BQ2091" s="10">
        <f t="shared" si="140"/>
        <v>90.967056323060589</v>
      </c>
      <c r="BR2091" s="1">
        <v>141187.77317714199</v>
      </c>
      <c r="BS2091" s="1">
        <v>328439.76853235898</v>
      </c>
    </row>
    <row r="2092" spans="1:71" customFormat="1" x14ac:dyDescent="0.15">
      <c r="A2092">
        <v>3870</v>
      </c>
      <c r="B2092" t="s">
        <v>204</v>
      </c>
      <c r="C2092" t="s">
        <v>8</v>
      </c>
      <c r="D2092" t="s">
        <v>61</v>
      </c>
      <c r="E2092" t="s">
        <v>233</v>
      </c>
      <c r="F2092" t="s">
        <v>660</v>
      </c>
      <c r="H2092" t="s">
        <v>661</v>
      </c>
      <c r="I2092" t="s">
        <v>1243</v>
      </c>
      <c r="J2092">
        <v>-5</v>
      </c>
      <c r="K2092" s="13" t="s">
        <v>204</v>
      </c>
      <c r="L2092" s="13">
        <v>171</v>
      </c>
      <c r="M2092" s="13" t="s">
        <v>972</v>
      </c>
      <c r="N2092" s="15" t="s">
        <v>90</v>
      </c>
      <c r="O2092" s="13" t="s">
        <v>956</v>
      </c>
      <c r="P2092" s="13" t="s">
        <v>1116</v>
      </c>
      <c r="Q2092" s="13" t="s">
        <v>90</v>
      </c>
      <c r="R2092" s="13" t="s">
        <v>1065</v>
      </c>
      <c r="S2092" s="13">
        <v>50880</v>
      </c>
      <c r="T2092" s="13">
        <v>28580</v>
      </c>
      <c r="U2092" s="13">
        <v>22138</v>
      </c>
      <c r="V2092" s="32">
        <v>56.171383647798699</v>
      </c>
      <c r="W2092" s="10">
        <v>43.510220125786198</v>
      </c>
      <c r="X2092" s="1">
        <v>75.6030355045623</v>
      </c>
      <c r="Y2092" s="1">
        <v>11.9748848134429</v>
      </c>
      <c r="Z2092" s="10">
        <v>9.6485680729966603</v>
      </c>
      <c r="AA2092" s="10">
        <f t="shared" si="143"/>
        <v>21.623452886439559</v>
      </c>
      <c r="AB2092" s="1">
        <v>8724.6882636320006</v>
      </c>
      <c r="AC2092" s="1">
        <v>16053.521757528801</v>
      </c>
      <c r="AD2092" s="1" t="s">
        <v>1120</v>
      </c>
      <c r="AE2092" s="1" t="s">
        <v>90</v>
      </c>
      <c r="AF2092" s="1" t="s">
        <v>1065</v>
      </c>
      <c r="AG2092" s="1">
        <v>44509</v>
      </c>
      <c r="AH2092" s="1">
        <v>24731</v>
      </c>
      <c r="AI2092" s="1">
        <v>20043</v>
      </c>
      <c r="AJ2092" s="32">
        <v>55.564043227212501</v>
      </c>
      <c r="AK2092" s="10">
        <v>45.031341975780201</v>
      </c>
      <c r="AL2092" s="1">
        <v>78.221823080377206</v>
      </c>
      <c r="AM2092" s="1">
        <v>9.9885246719553002</v>
      </c>
      <c r="AN2092" s="10">
        <v>8.5965174874020907</v>
      </c>
      <c r="AO2092" s="10">
        <f t="shared" si="142"/>
        <v>18.585042159357393</v>
      </c>
      <c r="AP2092" s="1">
        <v>8801.8994247091505</v>
      </c>
      <c r="AQ2092" s="1">
        <v>17152.4223665635</v>
      </c>
      <c r="AR2092" s="1" t="s">
        <v>1203</v>
      </c>
      <c r="AS2092" s="1" t="s">
        <v>90</v>
      </c>
      <c r="AT2092" s="1" t="s">
        <v>1065</v>
      </c>
      <c r="AU2092" s="1">
        <v>16596</v>
      </c>
      <c r="AV2092" s="1">
        <v>7442</v>
      </c>
      <c r="AW2092" s="1">
        <v>6229</v>
      </c>
      <c r="AX2092" s="1">
        <v>44.842130633887699</v>
      </c>
      <c r="AY2092" s="10">
        <v>37.533140515786897</v>
      </c>
      <c r="AZ2092" s="1">
        <v>8.3962112698667504</v>
      </c>
      <c r="BA2092" s="1">
        <v>9.8250120404559294</v>
      </c>
      <c r="BB2092" s="10">
        <v>78.969336972226699</v>
      </c>
      <c r="BC2092" s="10">
        <f t="shared" si="141"/>
        <v>88.79434901268263</v>
      </c>
      <c r="BD2092" s="1">
        <v>131450.23949762501</v>
      </c>
      <c r="BE2092" s="1">
        <v>287255.59629956499</v>
      </c>
      <c r="BF2092" s="1" t="s">
        <v>1207</v>
      </c>
      <c r="BG2092" s="1" t="s">
        <v>90</v>
      </c>
      <c r="BH2092" s="1" t="s">
        <v>1065</v>
      </c>
      <c r="BI2092" s="1">
        <v>18408</v>
      </c>
      <c r="BJ2092" s="1">
        <v>8422</v>
      </c>
      <c r="BK2092" s="1">
        <v>7108</v>
      </c>
      <c r="BL2092" s="1">
        <v>45.751847023033498</v>
      </c>
      <c r="BM2092" s="10">
        <v>38.613646240764901</v>
      </c>
      <c r="BN2092" s="1">
        <v>8.5959482273494707</v>
      </c>
      <c r="BO2092" s="1">
        <v>10.748452447946001</v>
      </c>
      <c r="BP2092" s="10">
        <v>78.474957794034907</v>
      </c>
      <c r="BQ2092" s="10">
        <f t="shared" ref="BQ2092:BQ2155" si="144">SUM(BO2092:BP2092)</f>
        <v>89.223410241980901</v>
      </c>
      <c r="BR2092" s="1">
        <v>124342.55748936599</v>
      </c>
      <c r="BS2092" s="1">
        <v>280246.29319113202</v>
      </c>
    </row>
    <row r="2093" spans="1:71" customFormat="1" x14ac:dyDescent="0.15">
      <c r="A2093">
        <v>3870</v>
      </c>
      <c r="B2093" t="s">
        <v>207</v>
      </c>
      <c r="C2093" t="s">
        <v>8</v>
      </c>
      <c r="D2093" t="s">
        <v>61</v>
      </c>
      <c r="E2093" t="s">
        <v>233</v>
      </c>
      <c r="F2093" t="s">
        <v>660</v>
      </c>
      <c r="H2093" t="s">
        <v>661</v>
      </c>
      <c r="I2093" t="s">
        <v>1244</v>
      </c>
      <c r="J2093">
        <v>-5.4771212547196626</v>
      </c>
      <c r="K2093" s="13" t="s">
        <v>207</v>
      </c>
      <c r="L2093" s="13">
        <v>172</v>
      </c>
      <c r="M2093" s="13" t="s">
        <v>1009</v>
      </c>
      <c r="N2093" s="15" t="s">
        <v>90</v>
      </c>
      <c r="O2093" s="13" t="s">
        <v>996</v>
      </c>
      <c r="P2093" s="13" t="s">
        <v>1117</v>
      </c>
      <c r="Q2093" s="13" t="s">
        <v>90</v>
      </c>
      <c r="R2093" s="13" t="s">
        <v>1065</v>
      </c>
      <c r="S2093" s="13">
        <v>67142</v>
      </c>
      <c r="T2093" s="13">
        <v>38284</v>
      </c>
      <c r="U2093" s="13">
        <v>30042</v>
      </c>
      <c r="V2093" s="32">
        <v>57.019451312144398</v>
      </c>
      <c r="W2093" s="10">
        <v>44.743975455005803</v>
      </c>
      <c r="X2093" s="1">
        <v>87.430930031289506</v>
      </c>
      <c r="Y2093" s="1">
        <v>7.3863258105319201</v>
      </c>
      <c r="Z2093" s="10">
        <v>3.8146594767325701</v>
      </c>
      <c r="AA2093" s="10">
        <f t="shared" si="143"/>
        <v>11.200985287264491</v>
      </c>
      <c r="AB2093" s="1">
        <v>6429.21436685545</v>
      </c>
      <c r="AC2093" s="1">
        <v>10621.269123398701</v>
      </c>
      <c r="AD2093" s="1" t="s">
        <v>1121</v>
      </c>
      <c r="AE2093" s="1" t="s">
        <v>90</v>
      </c>
      <c r="AF2093" s="1" t="s">
        <v>1065</v>
      </c>
      <c r="AG2093" s="1">
        <v>45263</v>
      </c>
      <c r="AH2093" s="1">
        <v>26165</v>
      </c>
      <c r="AI2093" s="1">
        <v>21666</v>
      </c>
      <c r="AJ2093" s="32">
        <v>57.806596999756998</v>
      </c>
      <c r="AK2093" s="10">
        <v>47.8669111636436</v>
      </c>
      <c r="AL2093" s="1">
        <v>88.701190805870894</v>
      </c>
      <c r="AM2093" s="1">
        <v>6.4525062309609504</v>
      </c>
      <c r="AN2093" s="10">
        <v>3.5539555063232702</v>
      </c>
      <c r="AO2093" s="10">
        <f t="shared" si="142"/>
        <v>10.006461737284221</v>
      </c>
      <c r="AP2093" s="1">
        <v>6499.5811554622996</v>
      </c>
      <c r="AQ2093" s="1">
        <v>14005.1277489493</v>
      </c>
      <c r="AR2093" s="1" t="s">
        <v>1204</v>
      </c>
      <c r="AS2093" s="1" t="s">
        <v>90</v>
      </c>
      <c r="AT2093" s="1" t="s">
        <v>1065</v>
      </c>
      <c r="AU2093" s="1">
        <v>20101</v>
      </c>
      <c r="AV2093" s="1">
        <v>9315</v>
      </c>
      <c r="AW2093" s="1">
        <v>7695</v>
      </c>
      <c r="AX2093" s="1">
        <v>46.340978060792999</v>
      </c>
      <c r="AY2093" s="10">
        <v>38.281677528481197</v>
      </c>
      <c r="AZ2093" s="1">
        <v>8.6419753086419693</v>
      </c>
      <c r="BA2093" s="1">
        <v>11.760883690708299</v>
      </c>
      <c r="BB2093" s="10">
        <v>77.089018843404801</v>
      </c>
      <c r="BC2093" s="10">
        <f t="shared" si="141"/>
        <v>88.849902534113099</v>
      </c>
      <c r="BD2093" s="1">
        <v>123829.92953397099</v>
      </c>
      <c r="BE2093" s="1">
        <v>296701.59393232298</v>
      </c>
      <c r="BF2093" s="1" t="s">
        <v>1208</v>
      </c>
      <c r="BG2093" s="1" t="s">
        <v>90</v>
      </c>
      <c r="BH2093" s="1" t="s">
        <v>1065</v>
      </c>
      <c r="BI2093" s="1">
        <v>17858</v>
      </c>
      <c r="BJ2093" s="1">
        <v>7877</v>
      </c>
      <c r="BK2093" s="1">
        <v>6578</v>
      </c>
      <c r="BL2093" s="1">
        <v>44.109082764027299</v>
      </c>
      <c r="BM2093" s="10">
        <v>36.835031918467898</v>
      </c>
      <c r="BN2093" s="1">
        <v>6.7497719671632703</v>
      </c>
      <c r="BO2093" s="1">
        <v>11.76649437519</v>
      </c>
      <c r="BP2093" s="10">
        <v>79.765886287625406</v>
      </c>
      <c r="BQ2093" s="10">
        <f t="shared" si="144"/>
        <v>91.532380662815399</v>
      </c>
      <c r="BR2093" s="1">
        <v>131718.24757324799</v>
      </c>
      <c r="BS2093" s="1">
        <v>380624.27184006298</v>
      </c>
    </row>
    <row r="2094" spans="1:71" customFormat="1" x14ac:dyDescent="0.15">
      <c r="A2094">
        <v>3870</v>
      </c>
      <c r="B2094" t="s">
        <v>208</v>
      </c>
      <c r="C2094" t="s">
        <v>8</v>
      </c>
      <c r="D2094" t="s">
        <v>61</v>
      </c>
      <c r="E2094" t="s">
        <v>233</v>
      </c>
      <c r="F2094" t="s">
        <v>660</v>
      </c>
      <c r="H2094" t="s">
        <v>661</v>
      </c>
      <c r="I2094" t="s">
        <v>1245</v>
      </c>
      <c r="J2094">
        <v>-5.9542425094393252</v>
      </c>
      <c r="K2094" s="13" t="s">
        <v>208</v>
      </c>
      <c r="L2094" s="13">
        <v>173</v>
      </c>
      <c r="M2094" s="13" t="s">
        <v>973</v>
      </c>
      <c r="N2094" s="15" t="s">
        <v>91</v>
      </c>
      <c r="O2094" s="13" t="s">
        <v>956</v>
      </c>
      <c r="P2094" s="13" t="s">
        <v>1116</v>
      </c>
      <c r="Q2094" s="13" t="s">
        <v>91</v>
      </c>
      <c r="R2094" s="13" t="s">
        <v>1065</v>
      </c>
      <c r="S2094" s="13">
        <v>59543</v>
      </c>
      <c r="T2094" s="13">
        <v>34427</v>
      </c>
      <c r="U2094" s="13">
        <v>27373</v>
      </c>
      <c r="V2094" s="32">
        <v>57.8187192449154</v>
      </c>
      <c r="W2094" s="10">
        <v>45.971818685655698</v>
      </c>
      <c r="X2094" s="1">
        <v>91.411244657143897</v>
      </c>
      <c r="Y2094" s="1">
        <v>5.3337230117268799</v>
      </c>
      <c r="Z2094" s="10">
        <v>2.2613524275746202</v>
      </c>
      <c r="AA2094" s="10">
        <f t="shared" si="143"/>
        <v>7.5950754393014996</v>
      </c>
      <c r="AB2094" s="1">
        <v>5764.4978862501202</v>
      </c>
      <c r="AC2094" s="1">
        <v>9843.0602658264706</v>
      </c>
      <c r="AD2094" s="1" t="s">
        <v>1120</v>
      </c>
      <c r="AE2094" s="1" t="s">
        <v>91</v>
      </c>
      <c r="AF2094" s="1" t="s">
        <v>1065</v>
      </c>
      <c r="AG2094" s="1">
        <v>55232</v>
      </c>
      <c r="AH2094" s="1">
        <v>32050</v>
      </c>
      <c r="AI2094" s="1">
        <v>25521</v>
      </c>
      <c r="AJ2094" s="32">
        <v>58.027954808806498</v>
      </c>
      <c r="AK2094" s="10">
        <v>46.206909038238699</v>
      </c>
      <c r="AL2094" s="1">
        <v>91.422749892245605</v>
      </c>
      <c r="AM2094" s="1">
        <v>5.1016809686140796</v>
      </c>
      <c r="AN2094" s="10">
        <v>2.44896359860507</v>
      </c>
      <c r="AO2094" s="10">
        <f t="shared" si="142"/>
        <v>7.55064456721915</v>
      </c>
      <c r="AP2094" s="1">
        <v>5891.2044331371499</v>
      </c>
      <c r="AQ2094" s="1">
        <v>11371.927057491601</v>
      </c>
      <c r="AR2094" s="1" t="s">
        <v>1203</v>
      </c>
      <c r="AS2094" s="1" t="s">
        <v>91</v>
      </c>
      <c r="AT2094" s="1" t="s">
        <v>1065</v>
      </c>
      <c r="AU2094" s="1">
        <v>19049</v>
      </c>
      <c r="AV2094" s="1">
        <v>8776</v>
      </c>
      <c r="AW2094" s="1">
        <v>7141</v>
      </c>
      <c r="AX2094" s="1">
        <v>46.070659877158903</v>
      </c>
      <c r="AY2094" s="10">
        <v>37.487532153918799</v>
      </c>
      <c r="AZ2094" s="1">
        <v>8.8222937963870596</v>
      </c>
      <c r="BA2094" s="1">
        <v>12.0571348550623</v>
      </c>
      <c r="BB2094" s="10">
        <v>76.431872286794601</v>
      </c>
      <c r="BC2094" s="10">
        <f t="shared" si="141"/>
        <v>88.489007141856902</v>
      </c>
      <c r="BD2094" s="1">
        <v>109624.54561499201</v>
      </c>
      <c r="BE2094" s="1">
        <v>269825.10807535303</v>
      </c>
      <c r="BF2094" s="1" t="s">
        <v>1207</v>
      </c>
      <c r="BG2094" s="1" t="s">
        <v>91</v>
      </c>
      <c r="BH2094" s="1" t="s">
        <v>1065</v>
      </c>
      <c r="BI2094" s="1">
        <v>18879</v>
      </c>
      <c r="BJ2094" s="1">
        <v>8792</v>
      </c>
      <c r="BK2094" s="1">
        <v>7310</v>
      </c>
      <c r="BL2094" s="1">
        <v>46.570263255469001</v>
      </c>
      <c r="BM2094" s="10">
        <v>38.720271200805101</v>
      </c>
      <c r="BN2094" s="1">
        <v>8.8919288645690795</v>
      </c>
      <c r="BO2094" s="1">
        <v>12.1614227086183</v>
      </c>
      <c r="BP2094" s="10">
        <v>76.8809849521204</v>
      </c>
      <c r="BQ2094" s="10">
        <f t="shared" si="144"/>
        <v>89.042407660738704</v>
      </c>
      <c r="BR2094" s="1">
        <v>107052.070352148</v>
      </c>
      <c r="BS2094" s="1">
        <v>282840.96078145801</v>
      </c>
    </row>
    <row r="2095" spans="1:71" customFormat="1" x14ac:dyDescent="0.15">
      <c r="A2095">
        <v>3870</v>
      </c>
      <c r="B2095" t="s">
        <v>209</v>
      </c>
      <c r="C2095" t="s">
        <v>8</v>
      </c>
      <c r="D2095" t="s">
        <v>61</v>
      </c>
      <c r="E2095" t="s">
        <v>233</v>
      </c>
      <c r="F2095" t="s">
        <v>660</v>
      </c>
      <c r="H2095" t="s">
        <v>661</v>
      </c>
      <c r="I2095" t="s">
        <v>1246</v>
      </c>
      <c r="J2095">
        <v>-6.4313637641589869</v>
      </c>
      <c r="K2095" s="13" t="s">
        <v>209</v>
      </c>
      <c r="L2095" s="13">
        <v>174</v>
      </c>
      <c r="M2095" s="13" t="s">
        <v>1010</v>
      </c>
      <c r="N2095" s="15" t="s">
        <v>91</v>
      </c>
      <c r="O2095" s="13" t="s">
        <v>996</v>
      </c>
      <c r="P2095" s="13" t="s">
        <v>1117</v>
      </c>
      <c r="Q2095" s="13" t="s">
        <v>91</v>
      </c>
      <c r="R2095" s="13" t="s">
        <v>1065</v>
      </c>
      <c r="S2095" s="13">
        <v>66611</v>
      </c>
      <c r="T2095" s="13">
        <v>38418</v>
      </c>
      <c r="U2095" s="13">
        <v>29862</v>
      </c>
      <c r="V2095" s="32">
        <v>57.675158757562599</v>
      </c>
      <c r="W2095" s="10">
        <v>44.830433411898902</v>
      </c>
      <c r="X2095" s="1">
        <v>92.796865581675704</v>
      </c>
      <c r="Y2095" s="1">
        <v>4.4973544973545003</v>
      </c>
      <c r="Z2095" s="10">
        <v>1.88199048958543</v>
      </c>
      <c r="AA2095" s="10">
        <f t="shared" si="143"/>
        <v>6.3793449869399304</v>
      </c>
      <c r="AB2095" s="1">
        <v>5565.3202729595596</v>
      </c>
      <c r="AC2095" s="1">
        <v>9052.8259947489605</v>
      </c>
      <c r="AD2095" s="1" t="s">
        <v>1121</v>
      </c>
      <c r="AE2095" s="1" t="s">
        <v>91</v>
      </c>
      <c r="AF2095" s="1" t="s">
        <v>1065</v>
      </c>
      <c r="AG2095" s="1">
        <v>46286</v>
      </c>
      <c r="AH2095" s="1">
        <v>26693</v>
      </c>
      <c r="AI2095" s="1">
        <v>21431</v>
      </c>
      <c r="AJ2095" s="32">
        <v>57.669705742557099</v>
      </c>
      <c r="AK2095" s="10">
        <v>46.301257399645699</v>
      </c>
      <c r="AL2095" s="1">
        <v>92.170220708319704</v>
      </c>
      <c r="AM2095" s="1">
        <v>5.0160981755401099</v>
      </c>
      <c r="AN2095" s="10">
        <v>1.84779058373384</v>
      </c>
      <c r="AO2095" s="10">
        <f t="shared" si="142"/>
        <v>6.8638887592739497</v>
      </c>
      <c r="AP2095" s="1">
        <v>5878.4822152716597</v>
      </c>
      <c r="AQ2095" s="1">
        <v>11898.5809730659</v>
      </c>
      <c r="AR2095" s="1" t="s">
        <v>1204</v>
      </c>
      <c r="AS2095" s="1" t="s">
        <v>91</v>
      </c>
      <c r="AT2095" s="1" t="s">
        <v>1065</v>
      </c>
      <c r="AU2095" s="1">
        <v>21469</v>
      </c>
      <c r="AV2095" s="1">
        <v>9953</v>
      </c>
      <c r="AW2095" s="1">
        <v>8214</v>
      </c>
      <c r="AX2095" s="1">
        <v>46.359867716242</v>
      </c>
      <c r="AY2095" s="10">
        <v>38.2598164795752</v>
      </c>
      <c r="AZ2095" s="1">
        <v>7.71852934015096</v>
      </c>
      <c r="BA2095" s="1">
        <v>12.1621621621622</v>
      </c>
      <c r="BB2095" s="10">
        <v>77.842707572437305</v>
      </c>
      <c r="BC2095" s="10">
        <f t="shared" si="141"/>
        <v>90.004869734599509</v>
      </c>
      <c r="BD2095" s="1">
        <v>119048.13317055099</v>
      </c>
      <c r="BE2095" s="1">
        <v>305390.741174592</v>
      </c>
      <c r="BF2095" s="1" t="s">
        <v>1208</v>
      </c>
      <c r="BG2095" s="1" t="s">
        <v>91</v>
      </c>
      <c r="BH2095" s="1" t="s">
        <v>1065</v>
      </c>
      <c r="BI2095" s="1">
        <v>19267</v>
      </c>
      <c r="BJ2095" s="1">
        <v>8701</v>
      </c>
      <c r="BK2095" s="1">
        <v>7257</v>
      </c>
      <c r="BL2095" s="1">
        <v>45.160118337052999</v>
      </c>
      <c r="BM2095" s="10">
        <v>37.665438314215997</v>
      </c>
      <c r="BN2095" s="1">
        <v>7.8131459280694502</v>
      </c>
      <c r="BO2095" s="1">
        <v>12.6360755132975</v>
      </c>
      <c r="BP2095" s="10">
        <v>77.249552156538499</v>
      </c>
      <c r="BQ2095" s="10">
        <f t="shared" si="144"/>
        <v>89.885627669835998</v>
      </c>
      <c r="BR2095" s="1">
        <v>120023.756353209</v>
      </c>
      <c r="BS2095" s="1">
        <v>301457.85678568599</v>
      </c>
    </row>
    <row r="2096" spans="1:71" customFormat="1" x14ac:dyDescent="0.15">
      <c r="A2096">
        <v>3870</v>
      </c>
      <c r="B2096" t="s">
        <v>210</v>
      </c>
      <c r="C2096" t="s">
        <v>8</v>
      </c>
      <c r="D2096" t="s">
        <v>61</v>
      </c>
      <c r="E2096" t="s">
        <v>233</v>
      </c>
      <c r="F2096" t="s">
        <v>660</v>
      </c>
      <c r="H2096" t="s">
        <v>661</v>
      </c>
      <c r="I2096" t="s">
        <v>1247</v>
      </c>
      <c r="J2096">
        <v>-6.9084850188786495</v>
      </c>
      <c r="K2096" s="13" t="s">
        <v>210</v>
      </c>
      <c r="L2096" s="13">
        <v>175</v>
      </c>
      <c r="M2096" s="13" t="s">
        <v>974</v>
      </c>
      <c r="N2096" s="15" t="s">
        <v>94</v>
      </c>
      <c r="O2096" s="13" t="s">
        <v>956</v>
      </c>
      <c r="P2096" s="13" t="s">
        <v>1116</v>
      </c>
      <c r="Q2096" s="13" t="s">
        <v>94</v>
      </c>
      <c r="R2096" s="13" t="s">
        <v>1065</v>
      </c>
      <c r="S2096" s="13">
        <v>64438</v>
      </c>
      <c r="T2096" s="13">
        <v>37266</v>
      </c>
      <c r="U2096" s="13">
        <v>29090</v>
      </c>
      <c r="V2096" s="32">
        <v>57.832334957633698</v>
      </c>
      <c r="W2096" s="10">
        <v>45.144169589372702</v>
      </c>
      <c r="X2096" s="1">
        <v>92.444138879340002</v>
      </c>
      <c r="Y2096" s="1">
        <v>4.6820213131660404</v>
      </c>
      <c r="Z2096" s="10">
        <v>1.866620831901</v>
      </c>
      <c r="AA2096" s="10">
        <f t="shared" si="143"/>
        <v>6.5486421450670402</v>
      </c>
      <c r="AB2096" s="1">
        <v>5520.0138732682499</v>
      </c>
      <c r="AC2096" s="1">
        <v>9817.7782830057695</v>
      </c>
      <c r="AD2096" s="1" t="s">
        <v>1120</v>
      </c>
      <c r="AE2096" s="1" t="s">
        <v>94</v>
      </c>
      <c r="AF2096" s="1" t="s">
        <v>1065</v>
      </c>
      <c r="AG2096" s="1">
        <v>55711</v>
      </c>
      <c r="AH2096" s="1">
        <v>32084</v>
      </c>
      <c r="AI2096" s="1">
        <v>25234</v>
      </c>
      <c r="AJ2096" s="32">
        <v>57.590063003715599</v>
      </c>
      <c r="AK2096" s="10">
        <v>45.294466083897198</v>
      </c>
      <c r="AL2096" s="1">
        <v>93.952603630023006</v>
      </c>
      <c r="AM2096" s="1">
        <v>3.6656891495601198</v>
      </c>
      <c r="AN2096" s="10">
        <v>1.4068320519933399</v>
      </c>
      <c r="AO2096" s="10">
        <f t="shared" si="142"/>
        <v>5.0725212015534602</v>
      </c>
      <c r="AP2096" s="1">
        <v>5574.0196159596298</v>
      </c>
      <c r="AQ2096" s="1">
        <v>10070.7455303241</v>
      </c>
      <c r="AR2096" s="1" t="s">
        <v>1203</v>
      </c>
      <c r="AS2096" s="1" t="s">
        <v>94</v>
      </c>
      <c r="AT2096" s="1" t="s">
        <v>1065</v>
      </c>
      <c r="AU2096" s="1">
        <v>22186</v>
      </c>
      <c r="AV2096" s="1">
        <v>10675</v>
      </c>
      <c r="AW2096" s="1">
        <v>8568</v>
      </c>
      <c r="AX2096" s="1">
        <v>48.115928964211697</v>
      </c>
      <c r="AY2096" s="10">
        <v>38.618948886685303</v>
      </c>
      <c r="AZ2096" s="1">
        <v>8.3216619981325906</v>
      </c>
      <c r="BA2096" s="1">
        <v>11.2044817927171</v>
      </c>
      <c r="BB2096" s="10">
        <v>78.011204481792703</v>
      </c>
      <c r="BC2096" s="10">
        <f t="shared" si="141"/>
        <v>89.215686274509807</v>
      </c>
      <c r="BD2096" s="1">
        <v>112061.94723732</v>
      </c>
      <c r="BE2096" s="1">
        <v>280645.13517898298</v>
      </c>
      <c r="BF2096" s="1" t="s">
        <v>1207</v>
      </c>
      <c r="BG2096" s="1" t="s">
        <v>94</v>
      </c>
      <c r="BH2096" s="1" t="s">
        <v>1065</v>
      </c>
      <c r="BI2096" s="1">
        <v>21511</v>
      </c>
      <c r="BJ2096" s="1">
        <v>9939</v>
      </c>
      <c r="BK2096" s="1">
        <v>8019</v>
      </c>
      <c r="BL2096" s="1">
        <v>46.204267584026802</v>
      </c>
      <c r="BM2096" s="10">
        <v>37.278601645669703</v>
      </c>
      <c r="BN2096" s="1">
        <v>8.6170345429604698</v>
      </c>
      <c r="BO2096" s="1">
        <v>12.682379349046</v>
      </c>
      <c r="BP2096" s="10">
        <v>76.692854470632298</v>
      </c>
      <c r="BQ2096" s="10">
        <f t="shared" si="144"/>
        <v>89.3752338196783</v>
      </c>
      <c r="BR2096" s="1">
        <v>104420.016889822</v>
      </c>
      <c r="BS2096" s="1">
        <v>284353.72976539901</v>
      </c>
    </row>
    <row r="2097" spans="1:71" customFormat="1" x14ac:dyDescent="0.15">
      <c r="A2097">
        <v>3870</v>
      </c>
      <c r="B2097" t="s">
        <v>211</v>
      </c>
      <c r="C2097" t="s">
        <v>8</v>
      </c>
      <c r="D2097" t="s">
        <v>61</v>
      </c>
      <c r="E2097" t="s">
        <v>233</v>
      </c>
      <c r="F2097" t="s">
        <v>660</v>
      </c>
      <c r="H2097" t="s">
        <v>661</v>
      </c>
      <c r="I2097" t="s">
        <v>1248</v>
      </c>
      <c r="J2097">
        <v>-7.3856062735983121</v>
      </c>
      <c r="K2097" s="13" t="s">
        <v>211</v>
      </c>
      <c r="L2097" s="13">
        <v>176</v>
      </c>
      <c r="M2097" s="13" t="s">
        <v>1011</v>
      </c>
      <c r="N2097" s="15" t="s">
        <v>94</v>
      </c>
      <c r="O2097" s="13" t="s">
        <v>996</v>
      </c>
      <c r="P2097" s="13" t="s">
        <v>1117</v>
      </c>
      <c r="Q2097" s="13" t="s">
        <v>94</v>
      </c>
      <c r="R2097" s="13" t="s">
        <v>1065</v>
      </c>
      <c r="S2097" s="13">
        <v>67829</v>
      </c>
      <c r="T2097" s="13">
        <v>38952</v>
      </c>
      <c r="U2097" s="13">
        <v>30096</v>
      </c>
      <c r="V2097" s="32">
        <v>57.426764363325397</v>
      </c>
      <c r="W2097" s="10">
        <v>44.370402040425198</v>
      </c>
      <c r="X2097" s="1">
        <v>93.703482190324294</v>
      </c>
      <c r="Y2097" s="1">
        <v>4.0370813397129197</v>
      </c>
      <c r="Z2097" s="10">
        <v>1.4619883040935699</v>
      </c>
      <c r="AA2097" s="10">
        <f t="shared" si="143"/>
        <v>5.4990696438064894</v>
      </c>
      <c r="AB2097" s="1">
        <v>5349.3256686573804</v>
      </c>
      <c r="AC2097" s="1">
        <v>8867.8917915105194</v>
      </c>
      <c r="AD2097" s="1" t="s">
        <v>1121</v>
      </c>
      <c r="AE2097" s="1" t="s">
        <v>94</v>
      </c>
      <c r="AF2097" s="1" t="s">
        <v>1065</v>
      </c>
      <c r="AG2097" s="1">
        <v>50206</v>
      </c>
      <c r="AH2097" s="1">
        <v>28231</v>
      </c>
      <c r="AI2097" s="1">
        <v>22425</v>
      </c>
      <c r="AJ2097" s="32">
        <v>56.230331036131098</v>
      </c>
      <c r="AK2097" s="10">
        <v>44.665976178146003</v>
      </c>
      <c r="AL2097" s="1">
        <v>92.771460423634295</v>
      </c>
      <c r="AM2097" s="1">
        <v>4.8517279821627604</v>
      </c>
      <c r="AN2097" s="10">
        <v>1.4581939799331101</v>
      </c>
      <c r="AO2097" s="10">
        <f t="shared" si="142"/>
        <v>6.3099219620958706</v>
      </c>
      <c r="AP2097" s="1">
        <v>5666.4147474187803</v>
      </c>
      <c r="AQ2097" s="1">
        <v>11151.1421553572</v>
      </c>
      <c r="AR2097" s="1" t="s">
        <v>1204</v>
      </c>
      <c r="AS2097" s="1" t="s">
        <v>94</v>
      </c>
      <c r="AT2097" s="1" t="s">
        <v>1065</v>
      </c>
      <c r="AU2097" s="1">
        <v>21644</v>
      </c>
      <c r="AV2097" s="1">
        <v>10109</v>
      </c>
      <c r="AW2097" s="1">
        <v>8222</v>
      </c>
      <c r="AX2097" s="1">
        <v>46.705784513029002</v>
      </c>
      <c r="AY2097" s="10">
        <v>37.987433006837897</v>
      </c>
      <c r="AZ2097" s="1">
        <v>7.2488445633665801</v>
      </c>
      <c r="BA2097" s="1">
        <v>11.955728533203599</v>
      </c>
      <c r="BB2097" s="10">
        <v>78.496716127462904</v>
      </c>
      <c r="BC2097" s="10">
        <f t="shared" si="141"/>
        <v>90.452444660666501</v>
      </c>
      <c r="BD2097" s="1">
        <v>125250.643172557</v>
      </c>
      <c r="BE2097" s="1">
        <v>320262.17307203502</v>
      </c>
      <c r="BF2097" s="1" t="s">
        <v>1208</v>
      </c>
      <c r="BG2097" s="1" t="s">
        <v>94</v>
      </c>
      <c r="BH2097" s="1" t="s">
        <v>1065</v>
      </c>
      <c r="BI2097" s="1">
        <v>17022</v>
      </c>
      <c r="BJ2097" s="1">
        <v>7923</v>
      </c>
      <c r="BK2097" s="1">
        <v>6618</v>
      </c>
      <c r="BL2097" s="1">
        <v>46.545646810010602</v>
      </c>
      <c r="BM2097" s="10">
        <v>38.879097638350402</v>
      </c>
      <c r="BN2097" s="1">
        <v>7.7515865820489598</v>
      </c>
      <c r="BO2097" s="1">
        <v>12.541553339377501</v>
      </c>
      <c r="BP2097" s="10">
        <v>77.425203989120604</v>
      </c>
      <c r="BQ2097" s="10">
        <f t="shared" si="144"/>
        <v>89.966757328498105</v>
      </c>
      <c r="BR2097" s="1">
        <v>115749.05122873301</v>
      </c>
      <c r="BS2097" s="1">
        <v>296412.31326564698</v>
      </c>
    </row>
    <row r="2098" spans="1:71" customFormat="1" x14ac:dyDescent="0.15">
      <c r="A2098">
        <v>3870</v>
      </c>
      <c r="B2098" t="s">
        <v>212</v>
      </c>
      <c r="C2098" t="s">
        <v>8</v>
      </c>
      <c r="D2098" t="s">
        <v>61</v>
      </c>
      <c r="E2098" t="s">
        <v>233</v>
      </c>
      <c r="F2098" t="s">
        <v>660</v>
      </c>
      <c r="H2098" t="s">
        <v>661</v>
      </c>
      <c r="I2098" t="s">
        <v>1249</v>
      </c>
      <c r="J2098">
        <v>-7.8627275283179747</v>
      </c>
      <c r="K2098" s="13" t="s">
        <v>212</v>
      </c>
      <c r="L2098" s="13">
        <v>177</v>
      </c>
      <c r="M2098" s="13" t="s">
        <v>975</v>
      </c>
      <c r="N2098" s="15" t="s">
        <v>95</v>
      </c>
      <c r="O2098" s="13" t="s">
        <v>956</v>
      </c>
      <c r="P2098" s="13" t="s">
        <v>1116</v>
      </c>
      <c r="Q2098" s="13" t="s">
        <v>95</v>
      </c>
      <c r="R2098" s="13" t="s">
        <v>1065</v>
      </c>
      <c r="S2098" s="13">
        <v>63599</v>
      </c>
      <c r="T2098" s="13">
        <v>37231</v>
      </c>
      <c r="U2098" s="13">
        <v>29349</v>
      </c>
      <c r="V2098" s="32">
        <v>58.540228619946902</v>
      </c>
      <c r="W2098" s="10">
        <v>46.146951996100597</v>
      </c>
      <c r="X2098" s="1">
        <v>93.454632185083</v>
      </c>
      <c r="Y2098" s="1">
        <v>4.1500562199734201</v>
      </c>
      <c r="Z2098" s="10">
        <v>1.6286755937169901</v>
      </c>
      <c r="AA2098" s="10">
        <f t="shared" si="143"/>
        <v>5.7787318136904098</v>
      </c>
      <c r="AB2098" s="1">
        <v>5334.5414760078402</v>
      </c>
      <c r="AC2098" s="1">
        <v>9785.1766783023704</v>
      </c>
      <c r="AD2098" s="1" t="s">
        <v>1120</v>
      </c>
      <c r="AE2098" s="1" t="s">
        <v>95</v>
      </c>
      <c r="AF2098" s="1" t="s">
        <v>1065</v>
      </c>
      <c r="AG2098" s="1">
        <v>57721</v>
      </c>
      <c r="AH2098" s="1">
        <v>33089</v>
      </c>
      <c r="AI2098" s="1">
        <v>26099</v>
      </c>
      <c r="AJ2098" s="32">
        <v>57.325756657022602</v>
      </c>
      <c r="AK2098" s="10">
        <v>45.215779352402102</v>
      </c>
      <c r="AL2098" s="1">
        <v>94.543852254875702</v>
      </c>
      <c r="AM2098" s="1">
        <v>3.1648722173263302</v>
      </c>
      <c r="AN2098" s="10">
        <v>1.49431012682478</v>
      </c>
      <c r="AO2098" s="10">
        <f t="shared" si="142"/>
        <v>4.6591823441511107</v>
      </c>
      <c r="AP2098" s="1">
        <v>5402.4707855626102</v>
      </c>
      <c r="AQ2098" s="1">
        <v>9686.9055226081691</v>
      </c>
      <c r="AR2098" s="1" t="s">
        <v>1203</v>
      </c>
      <c r="AS2098" s="1" t="s">
        <v>95</v>
      </c>
      <c r="AT2098" s="1" t="s">
        <v>1065</v>
      </c>
      <c r="AU2098" s="1">
        <v>23542</v>
      </c>
      <c r="AV2098" s="1">
        <v>11127</v>
      </c>
      <c r="AW2098" s="1">
        <v>8981</v>
      </c>
      <c r="AX2098" s="1">
        <v>47.264463512021102</v>
      </c>
      <c r="AY2098" s="10">
        <v>38.1488403704018</v>
      </c>
      <c r="AZ2098" s="1">
        <v>7.9501169134840204</v>
      </c>
      <c r="BA2098" s="1">
        <v>12.3705600712616</v>
      </c>
      <c r="BB2098" s="10">
        <v>77.652822625542797</v>
      </c>
      <c r="BC2098" s="10">
        <f t="shared" si="141"/>
        <v>90.02338269680439</v>
      </c>
      <c r="BD2098" s="1">
        <v>114755.057824045</v>
      </c>
      <c r="BE2098" s="1">
        <v>302748.38094558602</v>
      </c>
      <c r="BF2098" s="1" t="s">
        <v>1207</v>
      </c>
      <c r="BG2098" s="1" t="s">
        <v>95</v>
      </c>
      <c r="BH2098" s="1" t="s">
        <v>1065</v>
      </c>
      <c r="BI2098" s="1">
        <v>22819</v>
      </c>
      <c r="BJ2098" s="1">
        <v>10700</v>
      </c>
      <c r="BK2098" s="1">
        <v>8902</v>
      </c>
      <c r="BL2098" s="1">
        <v>46.890748937289104</v>
      </c>
      <c r="BM2098" s="10">
        <v>39.011350190630601</v>
      </c>
      <c r="BN2098" s="1">
        <v>8.7845427993709304</v>
      </c>
      <c r="BO2098" s="1">
        <v>13.525050550438101</v>
      </c>
      <c r="BP2098" s="10">
        <v>75.567288249831506</v>
      </c>
      <c r="BQ2098" s="10">
        <f t="shared" si="144"/>
        <v>89.092338800269602</v>
      </c>
      <c r="BR2098" s="1">
        <v>100562.463459776</v>
      </c>
      <c r="BS2098" s="1">
        <v>272850.80968484801</v>
      </c>
    </row>
    <row r="2099" spans="1:71" customFormat="1" x14ac:dyDescent="0.15">
      <c r="A2099">
        <v>3870</v>
      </c>
      <c r="B2099" t="s">
        <v>213</v>
      </c>
      <c r="C2099" t="s">
        <v>8</v>
      </c>
      <c r="D2099" t="s">
        <v>61</v>
      </c>
      <c r="E2099" t="s">
        <v>233</v>
      </c>
      <c r="F2099" t="s">
        <v>660</v>
      </c>
      <c r="H2099" t="s">
        <v>661</v>
      </c>
      <c r="I2099" t="s">
        <v>1250</v>
      </c>
      <c r="J2099">
        <v>-8.3398487830376364</v>
      </c>
      <c r="K2099" s="13" t="s">
        <v>213</v>
      </c>
      <c r="L2099" s="13">
        <v>178</v>
      </c>
      <c r="M2099" s="13" t="s">
        <v>213</v>
      </c>
      <c r="N2099" s="15" t="s">
        <v>95</v>
      </c>
      <c r="O2099" s="13" t="s">
        <v>996</v>
      </c>
      <c r="P2099" s="13" t="s">
        <v>1117</v>
      </c>
      <c r="Q2099" s="13" t="s">
        <v>95</v>
      </c>
      <c r="R2099" s="13" t="s">
        <v>1065</v>
      </c>
      <c r="S2099" s="13">
        <v>65816</v>
      </c>
      <c r="T2099" s="13">
        <v>37774</v>
      </c>
      <c r="U2099" s="13">
        <v>28036</v>
      </c>
      <c r="V2099" s="32">
        <v>57.393339005712903</v>
      </c>
      <c r="W2099" s="10">
        <v>42.597544669989098</v>
      </c>
      <c r="X2099" s="1">
        <v>94.328720216863999</v>
      </c>
      <c r="Y2099" s="1">
        <v>3.9056926808389201</v>
      </c>
      <c r="Z2099" s="10">
        <v>1.05221857611642</v>
      </c>
      <c r="AA2099" s="10">
        <f t="shared" si="143"/>
        <v>4.9579112569553399</v>
      </c>
      <c r="AB2099" s="1">
        <v>5018.4336339410002</v>
      </c>
      <c r="AC2099" s="1">
        <v>8773.9670008896392</v>
      </c>
      <c r="AD2099" s="1" t="s">
        <v>1121</v>
      </c>
      <c r="AE2099" s="1" t="s">
        <v>95</v>
      </c>
      <c r="AF2099" s="1" t="s">
        <v>1065</v>
      </c>
      <c r="AG2099" s="1">
        <v>53160</v>
      </c>
      <c r="AH2099" s="1">
        <v>30095</v>
      </c>
      <c r="AI2099" s="1">
        <v>23708</v>
      </c>
      <c r="AJ2099" s="32">
        <v>56.612114371708103</v>
      </c>
      <c r="AK2099" s="10">
        <v>44.597441685477797</v>
      </c>
      <c r="AL2099" s="1">
        <v>94.3605533996963</v>
      </c>
      <c r="AM2099" s="1">
        <v>3.6907373038636702</v>
      </c>
      <c r="AN2099" s="10">
        <v>1.1472920533153399</v>
      </c>
      <c r="AO2099" s="10">
        <f t="shared" si="142"/>
        <v>4.8380293571790105</v>
      </c>
      <c r="AP2099" s="1">
        <v>5449.9021191824104</v>
      </c>
      <c r="AQ2099" s="1">
        <v>10276.023037868599</v>
      </c>
      <c r="AR2099" s="1" t="s">
        <v>1204</v>
      </c>
      <c r="AS2099" s="1" t="s">
        <v>95</v>
      </c>
      <c r="AT2099" s="1" t="s">
        <v>1065</v>
      </c>
      <c r="AU2099" s="1">
        <v>23897</v>
      </c>
      <c r="AV2099" s="1">
        <v>10892</v>
      </c>
      <c r="AW2099" s="1">
        <v>8952</v>
      </c>
      <c r="AX2099" s="1">
        <v>45.578942963551903</v>
      </c>
      <c r="AY2099" s="10">
        <v>37.460769134200902</v>
      </c>
      <c r="AZ2099" s="1">
        <v>7.6630920464700596</v>
      </c>
      <c r="BA2099" s="1">
        <v>12.2654155495979</v>
      </c>
      <c r="BB2099" s="10">
        <v>77.524575513851701</v>
      </c>
      <c r="BC2099" s="10">
        <f t="shared" si="141"/>
        <v>89.789991063449605</v>
      </c>
      <c r="BD2099" s="1">
        <v>117720.747832012</v>
      </c>
      <c r="BE2099" s="1">
        <v>299801.91139778902</v>
      </c>
      <c r="BF2099" s="1" t="s">
        <v>1208</v>
      </c>
      <c r="BG2099" s="1" t="s">
        <v>95</v>
      </c>
      <c r="BH2099" s="1" t="s">
        <v>1065</v>
      </c>
      <c r="BI2099" s="1">
        <v>17466</v>
      </c>
      <c r="BJ2099" s="1">
        <v>7939</v>
      </c>
      <c r="BK2099" s="1">
        <v>6634</v>
      </c>
      <c r="BL2099" s="1">
        <v>45.4540249627848</v>
      </c>
      <c r="BM2099" s="10">
        <v>37.982365739150303</v>
      </c>
      <c r="BN2099" s="1">
        <v>7.19023213747362</v>
      </c>
      <c r="BO2099" s="1">
        <v>12.7072656014471</v>
      </c>
      <c r="BP2099" s="10">
        <v>78.127826349110606</v>
      </c>
      <c r="BQ2099" s="10">
        <f t="shared" si="144"/>
        <v>90.835091950557711</v>
      </c>
      <c r="BR2099" s="1">
        <v>117254.828132467</v>
      </c>
      <c r="BS2099" s="1">
        <v>311876.03355606401</v>
      </c>
    </row>
    <row r="2100" spans="1:71" customFormat="1" x14ac:dyDescent="0.15">
      <c r="A2100">
        <v>3870</v>
      </c>
      <c r="B2100" t="s">
        <v>214</v>
      </c>
      <c r="C2100" t="s">
        <v>8</v>
      </c>
      <c r="D2100" t="s">
        <v>61</v>
      </c>
      <c r="E2100" t="s">
        <v>233</v>
      </c>
      <c r="F2100" t="s">
        <v>660</v>
      </c>
      <c r="H2100" t="s">
        <v>661</v>
      </c>
      <c r="I2100" t="s">
        <v>1251</v>
      </c>
      <c r="J2100">
        <v>-8.816970037757299</v>
      </c>
      <c r="K2100" s="13" t="s">
        <v>214</v>
      </c>
      <c r="L2100" s="13">
        <v>179</v>
      </c>
      <c r="M2100" s="13" t="s">
        <v>214</v>
      </c>
      <c r="N2100" s="15" t="s">
        <v>96</v>
      </c>
      <c r="O2100" s="13" t="s">
        <v>956</v>
      </c>
      <c r="P2100" s="13" t="s">
        <v>1116</v>
      </c>
      <c r="Q2100" s="13" t="s">
        <v>96</v>
      </c>
      <c r="R2100" s="13" t="s">
        <v>1065</v>
      </c>
      <c r="S2100" s="13">
        <v>58411</v>
      </c>
      <c r="T2100" s="13">
        <v>32839</v>
      </c>
      <c r="U2100" s="13">
        <v>26619</v>
      </c>
      <c r="V2100" s="32">
        <v>56.2205748917156</v>
      </c>
      <c r="W2100" s="10">
        <v>45.5718957045762</v>
      </c>
      <c r="X2100" s="1">
        <v>95.274052368608906</v>
      </c>
      <c r="Y2100" s="1">
        <v>3.11431684135392</v>
      </c>
      <c r="Z2100" s="10">
        <v>1.01431308463879</v>
      </c>
      <c r="AA2100" s="10">
        <f t="shared" si="143"/>
        <v>4.1286299259927102</v>
      </c>
      <c r="AB2100" s="1">
        <v>5051.3310303029602</v>
      </c>
      <c r="AC2100" s="1">
        <v>9596.9451311865905</v>
      </c>
      <c r="AD2100" s="1" t="s">
        <v>1120</v>
      </c>
      <c r="AE2100" s="1" t="s">
        <v>96</v>
      </c>
      <c r="AF2100" s="1" t="s">
        <v>1065</v>
      </c>
      <c r="AG2100" s="1">
        <v>64946</v>
      </c>
      <c r="AH2100" s="1">
        <v>37034</v>
      </c>
      <c r="AI2100" s="1">
        <v>29393</v>
      </c>
      <c r="AJ2100" s="32">
        <v>57.022757367659302</v>
      </c>
      <c r="AK2100" s="10">
        <v>45.257598620392301</v>
      </c>
      <c r="AL2100" s="1">
        <v>95.682645527846802</v>
      </c>
      <c r="AM2100" s="1">
        <v>2.7081277855271702</v>
      </c>
      <c r="AN2100" s="10">
        <v>1.0342598577892701</v>
      </c>
      <c r="AO2100" s="10">
        <f t="shared" si="142"/>
        <v>3.74238764331644</v>
      </c>
      <c r="AP2100" s="1">
        <v>4985.2880879173299</v>
      </c>
      <c r="AQ2100" s="1">
        <v>9192.8248052044091</v>
      </c>
      <c r="AR2100" s="1" t="s">
        <v>1203</v>
      </c>
      <c r="AS2100" s="1" t="s">
        <v>96</v>
      </c>
      <c r="AT2100" s="1" t="s">
        <v>1065</v>
      </c>
      <c r="AU2100" s="1">
        <v>24424</v>
      </c>
      <c r="AV2100" s="1">
        <v>11468</v>
      </c>
      <c r="AW2100" s="1">
        <v>9339</v>
      </c>
      <c r="AX2100" s="1">
        <v>46.953815918768399</v>
      </c>
      <c r="AY2100" s="10">
        <v>38.236980019652798</v>
      </c>
      <c r="AZ2100" s="1">
        <v>8.2021629724809895</v>
      </c>
      <c r="BA2100" s="1">
        <v>11.6714851697184</v>
      </c>
      <c r="BB2100" s="10">
        <v>77.792054823856901</v>
      </c>
      <c r="BC2100" s="10">
        <f t="shared" si="141"/>
        <v>89.463539993575296</v>
      </c>
      <c r="BD2100" s="1">
        <v>115908.803771248</v>
      </c>
      <c r="BE2100" s="1">
        <v>296473.58953679702</v>
      </c>
      <c r="BF2100" s="1" t="s">
        <v>1207</v>
      </c>
      <c r="BG2100" s="1" t="s">
        <v>96</v>
      </c>
      <c r="BH2100" s="1" t="s">
        <v>1065</v>
      </c>
      <c r="BI2100" s="1">
        <v>23658</v>
      </c>
      <c r="BJ2100" s="1">
        <v>11162</v>
      </c>
      <c r="BK2100" s="1">
        <v>9037</v>
      </c>
      <c r="BL2100" s="1">
        <v>47.180657705638701</v>
      </c>
      <c r="BM2100" s="10">
        <v>38.198495223602997</v>
      </c>
      <c r="BN2100" s="1">
        <v>7.27011176275313</v>
      </c>
      <c r="BO2100" s="1">
        <v>12.2828372247427</v>
      </c>
      <c r="BP2100" s="10">
        <v>78.698683191324605</v>
      </c>
      <c r="BQ2100" s="10">
        <f t="shared" si="144"/>
        <v>90.981520416067298</v>
      </c>
      <c r="BR2100" s="1">
        <v>113142.06617655201</v>
      </c>
      <c r="BS2100" s="1">
        <v>296126.26566488802</v>
      </c>
    </row>
    <row r="2101" spans="1:71" customFormat="1" x14ac:dyDescent="0.15">
      <c r="A2101">
        <v>3870</v>
      </c>
      <c r="B2101" t="s">
        <v>215</v>
      </c>
      <c r="C2101" t="s">
        <v>8</v>
      </c>
      <c r="D2101" t="s">
        <v>61</v>
      </c>
      <c r="E2101" t="s">
        <v>233</v>
      </c>
      <c r="F2101" t="s">
        <v>660</v>
      </c>
      <c r="H2101" t="s">
        <v>661</v>
      </c>
      <c r="I2101" t="s">
        <v>1252</v>
      </c>
      <c r="J2101">
        <v>-9.2940912924769616</v>
      </c>
      <c r="K2101" s="13" t="s">
        <v>215</v>
      </c>
      <c r="L2101" s="13">
        <v>180</v>
      </c>
      <c r="M2101" s="13" t="s">
        <v>215</v>
      </c>
      <c r="N2101" s="15" t="s">
        <v>96</v>
      </c>
      <c r="O2101" s="13" t="s">
        <v>996</v>
      </c>
      <c r="P2101" s="13" t="s">
        <v>1117</v>
      </c>
      <c r="Q2101" s="13" t="s">
        <v>96</v>
      </c>
      <c r="R2101" s="13" t="s">
        <v>1065</v>
      </c>
      <c r="S2101" s="13">
        <v>67978</v>
      </c>
      <c r="T2101" s="13">
        <v>37535</v>
      </c>
      <c r="U2101" s="13">
        <v>29454</v>
      </c>
      <c r="V2101" s="32">
        <v>55.216393539086198</v>
      </c>
      <c r="W2101" s="10">
        <v>43.328723998940802</v>
      </c>
      <c r="X2101" s="1">
        <v>95.403001290147301</v>
      </c>
      <c r="Y2101" s="1">
        <v>2.9401779045290999</v>
      </c>
      <c r="Z2101" s="10">
        <v>1.01853738032186</v>
      </c>
      <c r="AA2101" s="10">
        <f t="shared" si="143"/>
        <v>3.9587152848509599</v>
      </c>
      <c r="AB2101" s="1">
        <v>4959.1897492042299</v>
      </c>
      <c r="AC2101" s="1">
        <v>8724.7236924394401</v>
      </c>
      <c r="AD2101" s="1" t="s">
        <v>1121</v>
      </c>
      <c r="AE2101" s="1" t="s">
        <v>96</v>
      </c>
      <c r="AF2101" s="1" t="s">
        <v>1065</v>
      </c>
      <c r="AG2101" s="1">
        <v>57717</v>
      </c>
      <c r="AH2101" s="1">
        <v>32281</v>
      </c>
      <c r="AI2101" s="1">
        <v>25945</v>
      </c>
      <c r="AJ2101" s="32">
        <v>55.929795380910299</v>
      </c>
      <c r="AK2101" s="10">
        <v>44.952093837170999</v>
      </c>
      <c r="AL2101" s="1">
        <v>94.981692040855606</v>
      </c>
      <c r="AM2101" s="1">
        <v>3.2337637309693599</v>
      </c>
      <c r="AN2101" s="10">
        <v>1.0059741761418399</v>
      </c>
      <c r="AO2101" s="10">
        <f t="shared" si="142"/>
        <v>4.2397379071112002</v>
      </c>
      <c r="AP2101" s="1">
        <v>5342.8879073199296</v>
      </c>
      <c r="AQ2101" s="1">
        <v>9927.74349560054</v>
      </c>
      <c r="AR2101" s="1" t="s">
        <v>1204</v>
      </c>
      <c r="AS2101" s="1" t="s">
        <v>96</v>
      </c>
      <c r="AT2101" s="1" t="s">
        <v>1065</v>
      </c>
      <c r="AU2101" s="1">
        <v>25110</v>
      </c>
      <c r="AV2101" s="1">
        <v>11587</v>
      </c>
      <c r="AW2101" s="1">
        <v>9321</v>
      </c>
      <c r="AX2101" s="1">
        <v>46.144962166467501</v>
      </c>
      <c r="AY2101" s="10">
        <v>37.120669056152899</v>
      </c>
      <c r="AZ2101" s="1">
        <v>6.1903229267246003</v>
      </c>
      <c r="BA2101" s="1">
        <v>12.380645853449201</v>
      </c>
      <c r="BB2101" s="10">
        <v>78.929299431391499</v>
      </c>
      <c r="BC2101" s="10">
        <f t="shared" si="141"/>
        <v>91.309945284840694</v>
      </c>
      <c r="BD2101" s="1">
        <v>124571.848258559</v>
      </c>
      <c r="BE2101" s="1">
        <v>328550.07484987099</v>
      </c>
      <c r="BF2101" s="1" t="s">
        <v>1208</v>
      </c>
      <c r="BG2101" s="1" t="s">
        <v>96</v>
      </c>
      <c r="BH2101" s="1" t="s">
        <v>1065</v>
      </c>
      <c r="BI2101" s="1">
        <v>19676</v>
      </c>
      <c r="BJ2101" s="1">
        <v>9284</v>
      </c>
      <c r="BK2101" s="1">
        <v>7605</v>
      </c>
      <c r="BL2101" s="1">
        <v>47.184387070542797</v>
      </c>
      <c r="BM2101" s="10">
        <v>38.651148607440497</v>
      </c>
      <c r="BN2101" s="1">
        <v>6.9559500328731101</v>
      </c>
      <c r="BO2101" s="1">
        <v>12.255095332018399</v>
      </c>
      <c r="BP2101" s="10">
        <v>78.869165023011206</v>
      </c>
      <c r="BQ2101" s="10">
        <f t="shared" si="144"/>
        <v>91.124260355029605</v>
      </c>
      <c r="BR2101" s="1">
        <v>121913.211734171</v>
      </c>
      <c r="BS2101" s="1">
        <v>324779.13865493401</v>
      </c>
    </row>
    <row r="2102" spans="1:71" customFormat="1" x14ac:dyDescent="0.15">
      <c r="A2102">
        <v>3870</v>
      </c>
      <c r="B2102" t="s">
        <v>216</v>
      </c>
      <c r="C2102" t="s">
        <v>8</v>
      </c>
      <c r="D2102" t="s">
        <v>61</v>
      </c>
      <c r="E2102" t="s">
        <v>62</v>
      </c>
      <c r="F2102" t="s">
        <v>662</v>
      </c>
      <c r="H2102" t="s">
        <v>663</v>
      </c>
      <c r="I2102" t="s">
        <v>1243</v>
      </c>
      <c r="J2102">
        <v>-5</v>
      </c>
      <c r="K2102" s="13" t="s">
        <v>216</v>
      </c>
      <c r="L2102" s="13">
        <v>181</v>
      </c>
      <c r="M2102" s="13" t="s">
        <v>216</v>
      </c>
      <c r="N2102" s="15" t="s">
        <v>97</v>
      </c>
      <c r="O2102" s="13" t="s">
        <v>956</v>
      </c>
      <c r="P2102" s="13" t="s">
        <v>1116</v>
      </c>
      <c r="Q2102" s="13" t="s">
        <v>97</v>
      </c>
      <c r="R2102" s="13" t="s">
        <v>1065</v>
      </c>
      <c r="S2102" s="13">
        <v>3066</v>
      </c>
      <c r="T2102" s="13">
        <v>79</v>
      </c>
      <c r="U2102" s="13">
        <v>43</v>
      </c>
      <c r="V2102" s="32">
        <v>2.5766470971950399</v>
      </c>
      <c r="W2102" s="10">
        <v>1.40247879973907</v>
      </c>
      <c r="X2102" s="1">
        <v>90.697674418604606</v>
      </c>
      <c r="Y2102" s="1">
        <v>2.32558139534884</v>
      </c>
      <c r="Z2102" s="10">
        <v>2.32558139534884</v>
      </c>
      <c r="AA2102" s="10">
        <f t="shared" si="143"/>
        <v>4.65116279069768</v>
      </c>
      <c r="AB2102" s="1">
        <v>5080.4765253123196</v>
      </c>
      <c r="AC2102" s="1">
        <v>10790.3113535681</v>
      </c>
      <c r="AD2102" s="1" t="s">
        <v>1120</v>
      </c>
      <c r="AE2102" s="1" t="s">
        <v>97</v>
      </c>
      <c r="AF2102" s="1" t="s">
        <v>1065</v>
      </c>
      <c r="AG2102" s="1">
        <v>3568</v>
      </c>
      <c r="AH2102" s="1">
        <v>33</v>
      </c>
      <c r="AI2102" s="1">
        <v>20</v>
      </c>
      <c r="AJ2102" s="32">
        <v>0.92488789237668201</v>
      </c>
      <c r="AK2102" s="10">
        <v>0.56053811659192798</v>
      </c>
      <c r="AL2102" s="1">
        <v>90</v>
      </c>
      <c r="AM2102" s="1">
        <v>0</v>
      </c>
      <c r="AN2102" s="10">
        <v>10</v>
      </c>
      <c r="AO2102" s="10">
        <f t="shared" si="142"/>
        <v>10</v>
      </c>
      <c r="AP2102" s="1">
        <v>5526.5404569635803</v>
      </c>
      <c r="AQ2102" s="1">
        <v>9993.6105228237193</v>
      </c>
      <c r="AR2102" s="1" t="s">
        <v>1203</v>
      </c>
      <c r="AS2102" s="1" t="s">
        <v>97</v>
      </c>
      <c r="AT2102" s="1" t="s">
        <v>1065</v>
      </c>
      <c r="AU2102" s="1">
        <v>3464</v>
      </c>
      <c r="AV2102" s="1">
        <v>32</v>
      </c>
      <c r="AW2102" s="1">
        <v>12</v>
      </c>
      <c r="AX2102" s="1">
        <v>0.92378752886836002</v>
      </c>
      <c r="AY2102" s="10">
        <v>0.34642032332563499</v>
      </c>
      <c r="AZ2102" s="1">
        <v>33.3333333333333</v>
      </c>
      <c r="BA2102" s="1">
        <v>16.6666666666667</v>
      </c>
      <c r="BB2102" s="10">
        <v>41.6666666666667</v>
      </c>
      <c r="BC2102" s="10">
        <f t="shared" si="141"/>
        <v>58.3333333333334</v>
      </c>
      <c r="BD2102" s="1">
        <v>44738.918041489902</v>
      </c>
      <c r="BE2102" s="1">
        <v>104689.904841554</v>
      </c>
      <c r="BF2102" s="1" t="s">
        <v>1207</v>
      </c>
      <c r="BG2102" s="1" t="s">
        <v>97</v>
      </c>
      <c r="BH2102" s="1" t="s">
        <v>1065</v>
      </c>
      <c r="BI2102" s="1">
        <v>3350</v>
      </c>
      <c r="BJ2102" s="1">
        <v>28</v>
      </c>
      <c r="BK2102" s="1">
        <v>11</v>
      </c>
      <c r="BL2102" s="1">
        <v>0.83582089552238803</v>
      </c>
      <c r="BM2102" s="10">
        <v>0.328358208955224</v>
      </c>
      <c r="BN2102" s="1">
        <v>9.0909090909090899</v>
      </c>
      <c r="BO2102" s="1">
        <v>18.181818181818201</v>
      </c>
      <c r="BP2102" s="10">
        <v>63.636363636363598</v>
      </c>
      <c r="BQ2102" s="10">
        <f t="shared" si="144"/>
        <v>81.818181818181799</v>
      </c>
      <c r="BR2102" s="1">
        <v>110959.012192051</v>
      </c>
      <c r="BS2102" s="1">
        <v>223822.76296107701</v>
      </c>
    </row>
    <row r="2103" spans="1:71" customFormat="1" x14ac:dyDescent="0.15">
      <c r="A2103">
        <v>3870</v>
      </c>
      <c r="B2103" t="s">
        <v>219</v>
      </c>
      <c r="C2103" t="s">
        <v>8</v>
      </c>
      <c r="D2103" t="s">
        <v>61</v>
      </c>
      <c r="E2103" t="s">
        <v>62</v>
      </c>
      <c r="F2103" t="s">
        <v>662</v>
      </c>
      <c r="H2103" t="s">
        <v>663</v>
      </c>
      <c r="I2103" t="s">
        <v>1244</v>
      </c>
      <c r="J2103">
        <v>-5.4771212547196626</v>
      </c>
      <c r="K2103" s="13" t="s">
        <v>219</v>
      </c>
      <c r="L2103" s="13">
        <v>182</v>
      </c>
      <c r="M2103" s="13" t="s">
        <v>219</v>
      </c>
      <c r="N2103" s="15" t="s">
        <v>97</v>
      </c>
      <c r="O2103" s="13" t="s">
        <v>996</v>
      </c>
      <c r="P2103" s="13" t="s">
        <v>1117</v>
      </c>
      <c r="Q2103" s="13" t="s">
        <v>97</v>
      </c>
      <c r="R2103" s="13" t="s">
        <v>1065</v>
      </c>
      <c r="S2103" s="13">
        <v>45290</v>
      </c>
      <c r="T2103" s="13">
        <v>29300</v>
      </c>
      <c r="U2103" s="13">
        <v>23780</v>
      </c>
      <c r="V2103" s="32">
        <v>64.694192978582507</v>
      </c>
      <c r="W2103" s="10">
        <v>52.5060719805697</v>
      </c>
      <c r="X2103" s="1">
        <v>92.851135407905801</v>
      </c>
      <c r="Y2103" s="1">
        <v>4.2430613961311998</v>
      </c>
      <c r="Z2103" s="10">
        <v>1.2363330529857</v>
      </c>
      <c r="AA2103" s="10">
        <f t="shared" si="143"/>
        <v>5.4793944491168993</v>
      </c>
      <c r="AB2103" s="1">
        <v>6385.3631613437301</v>
      </c>
      <c r="AC2103" s="1">
        <v>10171.3088707152</v>
      </c>
      <c r="AD2103" s="1" t="s">
        <v>1121</v>
      </c>
      <c r="AE2103" s="1" t="s">
        <v>97</v>
      </c>
      <c r="AF2103" s="1" t="s">
        <v>1065</v>
      </c>
      <c r="AG2103" s="1">
        <v>43120</v>
      </c>
      <c r="AH2103" s="1">
        <v>27300</v>
      </c>
      <c r="AI2103" s="1">
        <v>22385</v>
      </c>
      <c r="AJ2103" s="32">
        <v>63.3116883116883</v>
      </c>
      <c r="AK2103" s="10">
        <v>51.913265306122398</v>
      </c>
      <c r="AL2103" s="1">
        <v>93.553719008264494</v>
      </c>
      <c r="AM2103" s="1">
        <v>3.7167746258655399</v>
      </c>
      <c r="AN2103" s="10">
        <v>1.27317400044673</v>
      </c>
      <c r="AO2103" s="10">
        <f t="shared" si="142"/>
        <v>4.9899486263122697</v>
      </c>
      <c r="AP2103" s="1">
        <v>6339.4651272749697</v>
      </c>
      <c r="AQ2103" s="1">
        <v>10732.556367040601</v>
      </c>
      <c r="AR2103" s="1" t="s">
        <v>1204</v>
      </c>
      <c r="AS2103" s="1" t="s">
        <v>97</v>
      </c>
      <c r="AT2103" s="1" t="s">
        <v>1065</v>
      </c>
      <c r="AU2103" s="1">
        <v>23296</v>
      </c>
      <c r="AV2103" s="1">
        <v>13419</v>
      </c>
      <c r="AW2103" s="1">
        <v>11554</v>
      </c>
      <c r="AX2103" s="1">
        <v>57.602163461538503</v>
      </c>
      <c r="AY2103" s="10">
        <v>49.596497252747199</v>
      </c>
      <c r="AZ2103" s="1">
        <v>10.013848018002401</v>
      </c>
      <c r="BA2103" s="1">
        <v>11.727540245802301</v>
      </c>
      <c r="BB2103" s="10">
        <v>75.999653799549904</v>
      </c>
      <c r="BC2103" s="10">
        <f t="shared" si="141"/>
        <v>87.727194045352206</v>
      </c>
      <c r="BD2103" s="1">
        <v>88307.874324452205</v>
      </c>
      <c r="BE2103" s="1">
        <v>261030.28878854599</v>
      </c>
      <c r="BF2103" s="1" t="s">
        <v>1208</v>
      </c>
      <c r="BG2103" s="1" t="s">
        <v>97</v>
      </c>
      <c r="BH2103" s="1" t="s">
        <v>1065</v>
      </c>
      <c r="BI2103" s="1">
        <v>17320</v>
      </c>
      <c r="BJ2103" s="1">
        <v>9741</v>
      </c>
      <c r="BK2103" s="1">
        <v>8701</v>
      </c>
      <c r="BL2103" s="1">
        <v>56.241339491916897</v>
      </c>
      <c r="BM2103" s="10">
        <v>50.236720554272502</v>
      </c>
      <c r="BN2103" s="1">
        <v>10.2631881392943</v>
      </c>
      <c r="BO2103" s="1">
        <v>12.7341684863809</v>
      </c>
      <c r="BP2103" s="10">
        <v>74.945408573727207</v>
      </c>
      <c r="BQ2103" s="10">
        <f t="shared" si="144"/>
        <v>87.679577060108102</v>
      </c>
      <c r="BR2103" s="1">
        <v>81044.703520502298</v>
      </c>
      <c r="BS2103" s="1">
        <v>252989.57622291899</v>
      </c>
    </row>
    <row r="2104" spans="1:71" customFormat="1" x14ac:dyDescent="0.15">
      <c r="A2104">
        <v>3870</v>
      </c>
      <c r="B2104" t="s">
        <v>220</v>
      </c>
      <c r="C2104" t="s">
        <v>8</v>
      </c>
      <c r="D2104" t="s">
        <v>61</v>
      </c>
      <c r="E2104" t="s">
        <v>62</v>
      </c>
      <c r="F2104" t="s">
        <v>662</v>
      </c>
      <c r="H2104" t="s">
        <v>663</v>
      </c>
      <c r="I2104" t="s">
        <v>1245</v>
      </c>
      <c r="J2104">
        <v>-5.9542425094393252</v>
      </c>
      <c r="K2104" s="13" t="s">
        <v>220</v>
      </c>
      <c r="L2104" s="13">
        <v>183</v>
      </c>
      <c r="M2104" s="13" t="s">
        <v>220</v>
      </c>
      <c r="N2104" s="15" t="s">
        <v>98</v>
      </c>
      <c r="O2104" s="13" t="s">
        <v>956</v>
      </c>
      <c r="P2104" s="13" t="s">
        <v>1116</v>
      </c>
      <c r="Q2104" s="13" t="s">
        <v>98</v>
      </c>
      <c r="R2104" s="13" t="s">
        <v>1065</v>
      </c>
      <c r="S2104" s="13">
        <v>48470</v>
      </c>
      <c r="T2104" s="13">
        <v>30081</v>
      </c>
      <c r="U2104" s="13">
        <v>24293</v>
      </c>
      <c r="V2104" s="32">
        <v>62.0610687022901</v>
      </c>
      <c r="W2104" s="10">
        <v>50.1196616463792</v>
      </c>
      <c r="X2104" s="1">
        <v>96.109990532252098</v>
      </c>
      <c r="Y2104" s="1">
        <v>2.6015724694356401</v>
      </c>
      <c r="Z2104" s="10">
        <v>0.50220228049232296</v>
      </c>
      <c r="AA2104" s="10">
        <f t="shared" si="143"/>
        <v>3.1037747499279629</v>
      </c>
      <c r="AB2104" s="1">
        <v>5338.1974395638399</v>
      </c>
      <c r="AC2104" s="1">
        <v>10208.5253989013</v>
      </c>
      <c r="AD2104" s="1" t="s">
        <v>1120</v>
      </c>
      <c r="AE2104" s="1" t="s">
        <v>98</v>
      </c>
      <c r="AF2104" s="1" t="s">
        <v>1065</v>
      </c>
      <c r="AG2104" s="1">
        <v>59762</v>
      </c>
      <c r="AH2104" s="1">
        <v>37952</v>
      </c>
      <c r="AI2104" s="1">
        <v>29492</v>
      </c>
      <c r="AJ2104" s="32">
        <v>63.505237441852699</v>
      </c>
      <c r="AK2104" s="10">
        <v>49.349084702653897</v>
      </c>
      <c r="AL2104" s="1">
        <v>96.5109182151092</v>
      </c>
      <c r="AM2104" s="1">
        <v>2.29214702292147</v>
      </c>
      <c r="AN2104" s="10">
        <v>0.58320900583209001</v>
      </c>
      <c r="AO2104" s="10">
        <f t="shared" si="142"/>
        <v>2.87535602875356</v>
      </c>
      <c r="AP2104" s="1">
        <v>5170.6422580999797</v>
      </c>
      <c r="AQ2104" s="1">
        <v>8301.4897049649408</v>
      </c>
      <c r="AR2104" s="1" t="s">
        <v>1203</v>
      </c>
      <c r="AS2104" s="1" t="s">
        <v>98</v>
      </c>
      <c r="AT2104" s="1" t="s">
        <v>1065</v>
      </c>
      <c r="AU2104" s="1">
        <v>26039</v>
      </c>
      <c r="AV2104" s="1">
        <v>12992</v>
      </c>
      <c r="AW2104" s="1">
        <v>10623</v>
      </c>
      <c r="AX2104" s="1">
        <v>49.894389185452603</v>
      </c>
      <c r="AY2104" s="10">
        <v>40.7964975613503</v>
      </c>
      <c r="AZ2104" s="1">
        <v>9.4417772757224903</v>
      </c>
      <c r="BA2104" s="1">
        <v>12.3693871787631</v>
      </c>
      <c r="BB2104" s="10">
        <v>75.609526499105698</v>
      </c>
      <c r="BC2104" s="10">
        <f t="shared" si="141"/>
        <v>87.978913677868803</v>
      </c>
      <c r="BD2104" s="1">
        <v>94812.242098261602</v>
      </c>
      <c r="BE2104" s="1">
        <v>254496.47541956301</v>
      </c>
      <c r="BF2104" s="1" t="s">
        <v>1207</v>
      </c>
      <c r="BG2104" s="1" t="s">
        <v>98</v>
      </c>
      <c r="BH2104" s="1" t="s">
        <v>1065</v>
      </c>
      <c r="BI2104" s="1">
        <v>25461</v>
      </c>
      <c r="BJ2104" s="1">
        <v>13002</v>
      </c>
      <c r="BK2104" s="1">
        <v>10656</v>
      </c>
      <c r="BL2104" s="1">
        <v>51.066336750323998</v>
      </c>
      <c r="BM2104" s="10">
        <v>41.852244609402597</v>
      </c>
      <c r="BN2104" s="1">
        <v>9.2530030030030002</v>
      </c>
      <c r="BO2104" s="1">
        <v>12.931681681681701</v>
      </c>
      <c r="BP2104" s="10">
        <v>75.591216216216196</v>
      </c>
      <c r="BQ2104" s="10">
        <f t="shared" si="144"/>
        <v>88.522897897897892</v>
      </c>
      <c r="BR2104" s="1">
        <v>91054.760989177594</v>
      </c>
      <c r="BS2104" s="1">
        <v>259598.11249422</v>
      </c>
    </row>
    <row r="2105" spans="1:71" customFormat="1" x14ac:dyDescent="0.15">
      <c r="A2105">
        <v>3870</v>
      </c>
      <c r="B2105" t="s">
        <v>221</v>
      </c>
      <c r="C2105" t="s">
        <v>8</v>
      </c>
      <c r="D2105" t="s">
        <v>61</v>
      </c>
      <c r="E2105" t="s">
        <v>62</v>
      </c>
      <c r="F2105" t="s">
        <v>662</v>
      </c>
      <c r="H2105" t="s">
        <v>663</v>
      </c>
      <c r="I2105" t="s">
        <v>1246</v>
      </c>
      <c r="J2105">
        <v>-6.4313637641589869</v>
      </c>
      <c r="K2105" s="13" t="s">
        <v>221</v>
      </c>
      <c r="L2105" s="13">
        <v>184</v>
      </c>
      <c r="M2105" s="13" t="s">
        <v>221</v>
      </c>
      <c r="N2105" s="15" t="s">
        <v>98</v>
      </c>
      <c r="O2105" s="13" t="s">
        <v>996</v>
      </c>
      <c r="P2105" s="13" t="s">
        <v>1117</v>
      </c>
      <c r="Q2105" s="13" t="s">
        <v>98</v>
      </c>
      <c r="R2105" s="13" t="s">
        <v>1065</v>
      </c>
      <c r="S2105" s="13">
        <v>62814</v>
      </c>
      <c r="T2105" s="13">
        <v>36740</v>
      </c>
      <c r="U2105" s="13">
        <v>28613</v>
      </c>
      <c r="V2105" s="32">
        <v>58.490145508963003</v>
      </c>
      <c r="W2105" s="10">
        <v>45.551947018180698</v>
      </c>
      <c r="X2105" s="1">
        <v>95.886485164086295</v>
      </c>
      <c r="Y2105" s="1">
        <v>2.6141963443190201</v>
      </c>
      <c r="Z2105" s="10">
        <v>0.96459651207493102</v>
      </c>
      <c r="AA2105" s="10">
        <f t="shared" si="143"/>
        <v>3.5787928563939513</v>
      </c>
      <c r="AB2105" s="1">
        <v>5137.2963684924798</v>
      </c>
      <c r="AC2105" s="1">
        <v>9162.5938503609705</v>
      </c>
      <c r="AD2105" s="1" t="s">
        <v>1121</v>
      </c>
      <c r="AE2105" s="1" t="s">
        <v>98</v>
      </c>
      <c r="AF2105" s="1" t="s">
        <v>1065</v>
      </c>
      <c r="AG2105" s="1">
        <v>62997</v>
      </c>
      <c r="AH2105" s="1">
        <v>36844</v>
      </c>
      <c r="AI2105" s="1">
        <v>29057</v>
      </c>
      <c r="AJ2105" s="32">
        <v>58.485324698001499</v>
      </c>
      <c r="AK2105" s="10">
        <v>46.124418623109001</v>
      </c>
      <c r="AL2105" s="1">
        <v>96.111091991602706</v>
      </c>
      <c r="AM2105" s="1">
        <v>2.5157449151667399</v>
      </c>
      <c r="AN2105" s="10">
        <v>0.88790997005884997</v>
      </c>
      <c r="AO2105" s="10">
        <f t="shared" si="142"/>
        <v>3.4036548852255901</v>
      </c>
      <c r="AP2105" s="1">
        <v>5239.4014026061304</v>
      </c>
      <c r="AQ2105" s="1">
        <v>9197.7171477132197</v>
      </c>
      <c r="AR2105" s="1" t="s">
        <v>1204</v>
      </c>
      <c r="AS2105" s="1" t="s">
        <v>98</v>
      </c>
      <c r="AT2105" s="1" t="s">
        <v>1065</v>
      </c>
      <c r="AU2105" s="1">
        <v>26393</v>
      </c>
      <c r="AV2105" s="1">
        <v>12702</v>
      </c>
      <c r="AW2105" s="1">
        <v>10130</v>
      </c>
      <c r="AX2105" s="1">
        <v>48.126397150759701</v>
      </c>
      <c r="AY2105" s="10">
        <v>38.381389004660299</v>
      </c>
      <c r="AZ2105" s="1">
        <v>8.2132280355380107</v>
      </c>
      <c r="BA2105" s="1">
        <v>12.2902270483712</v>
      </c>
      <c r="BB2105" s="10">
        <v>77.206317867719605</v>
      </c>
      <c r="BC2105" s="10">
        <f t="shared" si="141"/>
        <v>89.496544916090812</v>
      </c>
      <c r="BD2105" s="1">
        <v>108609.41601412</v>
      </c>
      <c r="BE2105" s="1">
        <v>297218.45600013703</v>
      </c>
      <c r="BF2105" s="1" t="s">
        <v>1208</v>
      </c>
      <c r="BG2105" s="1" t="s">
        <v>98</v>
      </c>
      <c r="BH2105" s="1" t="s">
        <v>1065</v>
      </c>
      <c r="BI2105" s="1">
        <v>21288</v>
      </c>
      <c r="BJ2105" s="1">
        <v>10096</v>
      </c>
      <c r="BK2105" s="1">
        <v>8371</v>
      </c>
      <c r="BL2105" s="1">
        <v>47.425779782036798</v>
      </c>
      <c r="BM2105" s="10">
        <v>39.3226230740323</v>
      </c>
      <c r="BN2105" s="1">
        <v>6.7375462907657404</v>
      </c>
      <c r="BO2105" s="1">
        <v>13.0689284434357</v>
      </c>
      <c r="BP2105" s="10">
        <v>78.306056624059295</v>
      </c>
      <c r="BQ2105" s="10">
        <f t="shared" si="144"/>
        <v>91.37498506749499</v>
      </c>
      <c r="BR2105" s="1">
        <v>113449.610811758</v>
      </c>
      <c r="BS2105" s="1">
        <v>325351.62808220298</v>
      </c>
    </row>
    <row r="2106" spans="1:71" customFormat="1" x14ac:dyDescent="0.15">
      <c r="A2106">
        <v>3870</v>
      </c>
      <c r="B2106" t="s">
        <v>222</v>
      </c>
      <c r="C2106" t="s">
        <v>8</v>
      </c>
      <c r="D2106" t="s">
        <v>61</v>
      </c>
      <c r="E2106" t="s">
        <v>62</v>
      </c>
      <c r="F2106" t="s">
        <v>662</v>
      </c>
      <c r="H2106" t="s">
        <v>663</v>
      </c>
      <c r="I2106" t="s">
        <v>1247</v>
      </c>
      <c r="J2106">
        <v>-6.9084850188786495</v>
      </c>
      <c r="K2106" s="13" t="s">
        <v>222</v>
      </c>
      <c r="L2106" s="13">
        <v>185</v>
      </c>
      <c r="M2106" s="13" t="s">
        <v>222</v>
      </c>
      <c r="N2106" s="15" t="s">
        <v>99</v>
      </c>
      <c r="O2106" s="13" t="s">
        <v>956</v>
      </c>
      <c r="P2106" s="13" t="s">
        <v>1116</v>
      </c>
      <c r="Q2106" s="13" t="s">
        <v>99</v>
      </c>
      <c r="R2106" s="13" t="s">
        <v>1065</v>
      </c>
      <c r="S2106" s="13">
        <v>50982</v>
      </c>
      <c r="T2106" s="13">
        <v>30267</v>
      </c>
      <c r="U2106" s="13">
        <v>23928</v>
      </c>
      <c r="V2106" s="32">
        <v>59.368012239614004</v>
      </c>
      <c r="W2106" s="10">
        <v>46.934212074850002</v>
      </c>
      <c r="X2106" s="1">
        <v>95.967067870277504</v>
      </c>
      <c r="Y2106" s="1">
        <v>2.5200601805416301</v>
      </c>
      <c r="Z2106" s="10">
        <v>0.99882982280173904</v>
      </c>
      <c r="AA2106" s="10">
        <f t="shared" si="143"/>
        <v>3.518890003343369</v>
      </c>
      <c r="AB2106" s="1">
        <v>5045.5887508266496</v>
      </c>
      <c r="AC2106" s="1">
        <v>10301.3655336464</v>
      </c>
      <c r="AD2106" s="1" t="s">
        <v>1120</v>
      </c>
      <c r="AE2106" s="1" t="s">
        <v>99</v>
      </c>
      <c r="AF2106" s="1" t="s">
        <v>1065</v>
      </c>
      <c r="AG2106" s="1">
        <v>72664</v>
      </c>
      <c r="AH2106" s="1">
        <v>43544</v>
      </c>
      <c r="AI2106" s="1">
        <v>33850</v>
      </c>
      <c r="AJ2106" s="32">
        <v>59.925134867334599</v>
      </c>
      <c r="AK2106" s="10">
        <v>46.5842783221403</v>
      </c>
      <c r="AL2106" s="1">
        <v>96.892171344165405</v>
      </c>
      <c r="AM2106" s="1">
        <v>1.8759231905465299</v>
      </c>
      <c r="AN2106" s="10">
        <v>0.70014771048744495</v>
      </c>
      <c r="AO2106" s="10">
        <f t="shared" si="142"/>
        <v>2.5760709010339751</v>
      </c>
      <c r="AP2106" s="1">
        <v>4928.9413000545101</v>
      </c>
      <c r="AQ2106" s="1">
        <v>7920.5306979603001</v>
      </c>
      <c r="AR2106" s="1" t="s">
        <v>1203</v>
      </c>
      <c r="AS2106" s="1" t="s">
        <v>99</v>
      </c>
      <c r="AT2106" s="1" t="s">
        <v>1065</v>
      </c>
      <c r="AU2106" s="1">
        <v>27193</v>
      </c>
      <c r="AV2106" s="1">
        <v>13024</v>
      </c>
      <c r="AW2106" s="1">
        <v>10291</v>
      </c>
      <c r="AX2106" s="1">
        <v>47.894678777626602</v>
      </c>
      <c r="AY2106" s="10">
        <v>37.844298164968897</v>
      </c>
      <c r="AZ2106" s="1">
        <v>7.4822660577203397</v>
      </c>
      <c r="BA2106" s="1">
        <v>11.165095714702201</v>
      </c>
      <c r="BB2106" s="10">
        <v>79.243999611310898</v>
      </c>
      <c r="BC2106" s="10">
        <f t="shared" si="141"/>
        <v>90.409095326013102</v>
      </c>
      <c r="BD2106" s="1">
        <v>116875.478179068</v>
      </c>
      <c r="BE2106" s="1">
        <v>293862.99736674997</v>
      </c>
      <c r="BF2106" s="1" t="s">
        <v>1207</v>
      </c>
      <c r="BG2106" s="1" t="s">
        <v>99</v>
      </c>
      <c r="BH2106" s="1" t="s">
        <v>1065</v>
      </c>
      <c r="BI2106" s="1">
        <v>27770</v>
      </c>
      <c r="BJ2106" s="1">
        <v>13038</v>
      </c>
      <c r="BK2106" s="1">
        <v>10424</v>
      </c>
      <c r="BL2106" s="1">
        <v>46.949945984875797</v>
      </c>
      <c r="BM2106" s="10">
        <v>37.536910334893797</v>
      </c>
      <c r="BN2106" s="1">
        <v>7.7801227935533399</v>
      </c>
      <c r="BO2106" s="1">
        <v>11.857252494244101</v>
      </c>
      <c r="BP2106" s="10">
        <v>78.2904834996163</v>
      </c>
      <c r="BQ2106" s="10">
        <f t="shared" si="144"/>
        <v>90.147735993860408</v>
      </c>
      <c r="BR2106" s="1">
        <v>108853.96149313101</v>
      </c>
      <c r="BS2106" s="1">
        <v>297091.07510608103</v>
      </c>
    </row>
    <row r="2107" spans="1:71" customFormat="1" x14ac:dyDescent="0.15">
      <c r="A2107">
        <v>3870</v>
      </c>
      <c r="B2107" t="s">
        <v>223</v>
      </c>
      <c r="C2107" t="s">
        <v>8</v>
      </c>
      <c r="D2107" t="s">
        <v>61</v>
      </c>
      <c r="E2107" t="s">
        <v>62</v>
      </c>
      <c r="F2107" t="s">
        <v>662</v>
      </c>
      <c r="H2107" t="s">
        <v>663</v>
      </c>
      <c r="I2107" t="s">
        <v>1248</v>
      </c>
      <c r="J2107">
        <v>-7.3856062735983121</v>
      </c>
      <c r="K2107" s="13" t="s">
        <v>223</v>
      </c>
      <c r="L2107" s="13">
        <v>186</v>
      </c>
      <c r="M2107" s="13" t="s">
        <v>223</v>
      </c>
      <c r="N2107" s="15" t="s">
        <v>99</v>
      </c>
      <c r="O2107" s="13" t="s">
        <v>996</v>
      </c>
      <c r="P2107" s="13" t="s">
        <v>1117</v>
      </c>
      <c r="Q2107" s="13" t="s">
        <v>99</v>
      </c>
      <c r="R2107" s="13" t="s">
        <v>1065</v>
      </c>
      <c r="S2107" s="13">
        <v>58591</v>
      </c>
      <c r="T2107" s="13">
        <v>34541</v>
      </c>
      <c r="U2107" s="13">
        <v>26717</v>
      </c>
      <c r="V2107" s="32">
        <v>58.952740181939198</v>
      </c>
      <c r="W2107" s="10">
        <v>45.599153453602099</v>
      </c>
      <c r="X2107" s="1">
        <v>95.912714750907696</v>
      </c>
      <c r="Y2107" s="1">
        <v>2.7847437960848902</v>
      </c>
      <c r="Z2107" s="10">
        <v>0.79724519968559304</v>
      </c>
      <c r="AA2107" s="10">
        <f t="shared" si="143"/>
        <v>3.5819889957704834</v>
      </c>
      <c r="AB2107" s="1">
        <v>5048.6809938860797</v>
      </c>
      <c r="AC2107" s="1">
        <v>9388.6082676835795</v>
      </c>
      <c r="AD2107" s="1" t="s">
        <v>1121</v>
      </c>
      <c r="AE2107" s="1" t="s">
        <v>99</v>
      </c>
      <c r="AF2107" s="1" t="s">
        <v>1065</v>
      </c>
      <c r="AG2107" s="1">
        <v>67226</v>
      </c>
      <c r="AH2107" s="1">
        <v>38487</v>
      </c>
      <c r="AI2107" s="1">
        <v>30395</v>
      </c>
      <c r="AJ2107" s="32">
        <v>57.250171064766597</v>
      </c>
      <c r="AK2107" s="10">
        <v>45.213161574390902</v>
      </c>
      <c r="AL2107" s="1">
        <v>96.2131929593683</v>
      </c>
      <c r="AM2107" s="1">
        <v>2.3227504523770399</v>
      </c>
      <c r="AN2107" s="10">
        <v>0.85869386412238902</v>
      </c>
      <c r="AO2107" s="10">
        <f t="shared" si="142"/>
        <v>3.1814443164994288</v>
      </c>
      <c r="AP2107" s="1">
        <v>5220.0079264609603</v>
      </c>
      <c r="AQ2107" s="1">
        <v>8880.7000995414601</v>
      </c>
      <c r="AR2107" s="1" t="s">
        <v>1204</v>
      </c>
      <c r="AS2107" s="1" t="s">
        <v>99</v>
      </c>
      <c r="AT2107" s="1" t="s">
        <v>1065</v>
      </c>
      <c r="AU2107" s="1">
        <v>26336</v>
      </c>
      <c r="AV2107" s="1">
        <v>12411</v>
      </c>
      <c r="AW2107" s="1">
        <v>9803</v>
      </c>
      <c r="AX2107" s="1">
        <v>47.125607533414303</v>
      </c>
      <c r="AY2107" s="10">
        <v>37.2228128797084</v>
      </c>
      <c r="AZ2107" s="1">
        <v>6.89584820973172</v>
      </c>
      <c r="BA2107" s="1">
        <v>11.537284504743401</v>
      </c>
      <c r="BB2107" s="10">
        <v>79.689890849739896</v>
      </c>
      <c r="BC2107" s="10">
        <f t="shared" si="141"/>
        <v>91.227175354483293</v>
      </c>
      <c r="BD2107" s="1">
        <v>124880.631382355</v>
      </c>
      <c r="BE2107" s="1">
        <v>333238.76553922601</v>
      </c>
      <c r="BF2107" s="1" t="s">
        <v>1208</v>
      </c>
      <c r="BG2107" s="1" t="s">
        <v>99</v>
      </c>
      <c r="BH2107" s="1" t="s">
        <v>1065</v>
      </c>
      <c r="BI2107" s="1">
        <v>22119</v>
      </c>
      <c r="BJ2107" s="1">
        <v>10190</v>
      </c>
      <c r="BK2107" s="1">
        <v>8186</v>
      </c>
      <c r="BL2107" s="1">
        <v>46.068990460689903</v>
      </c>
      <c r="BM2107" s="10">
        <v>37.0089063700891</v>
      </c>
      <c r="BN2107" s="1">
        <v>6.4378206694356201</v>
      </c>
      <c r="BO2107" s="1">
        <v>12.4236501343758</v>
      </c>
      <c r="BP2107" s="10">
        <v>79.061812851209396</v>
      </c>
      <c r="BQ2107" s="10">
        <f t="shared" si="144"/>
        <v>91.485462985585201</v>
      </c>
      <c r="BR2107" s="1">
        <v>121527.42025130001</v>
      </c>
      <c r="BS2107" s="1">
        <v>343268.01240381302</v>
      </c>
    </row>
    <row r="2108" spans="1:71" customFormat="1" x14ac:dyDescent="0.15">
      <c r="A2108">
        <v>3870</v>
      </c>
      <c r="B2108" t="s">
        <v>224</v>
      </c>
      <c r="C2108" t="s">
        <v>8</v>
      </c>
      <c r="D2108" t="s">
        <v>61</v>
      </c>
      <c r="E2108" t="s">
        <v>62</v>
      </c>
      <c r="F2108" t="s">
        <v>662</v>
      </c>
      <c r="H2108" t="s">
        <v>663</v>
      </c>
      <c r="I2108" t="s">
        <v>1249</v>
      </c>
      <c r="J2108">
        <v>-7.8627275283179747</v>
      </c>
      <c r="K2108" s="13" t="s">
        <v>224</v>
      </c>
      <c r="L2108" s="13">
        <v>187</v>
      </c>
      <c r="M2108" s="13" t="s">
        <v>224</v>
      </c>
      <c r="N2108" s="15" t="s">
        <v>100</v>
      </c>
      <c r="O2108" s="13" t="s">
        <v>956</v>
      </c>
      <c r="P2108" s="13" t="s">
        <v>1116</v>
      </c>
      <c r="Q2108" s="13" t="s">
        <v>100</v>
      </c>
      <c r="R2108" s="13" t="s">
        <v>1065</v>
      </c>
      <c r="S2108" s="13">
        <v>47175</v>
      </c>
      <c r="T2108" s="13">
        <v>27801</v>
      </c>
      <c r="U2108" s="13">
        <v>22460</v>
      </c>
      <c r="V2108" s="32">
        <v>58.931637519872801</v>
      </c>
      <c r="W2108" s="10">
        <v>47.609962904080597</v>
      </c>
      <c r="X2108" s="1">
        <v>96.139804096171005</v>
      </c>
      <c r="Y2108" s="1">
        <v>2.45325022261799</v>
      </c>
      <c r="Z2108" s="10">
        <v>0.84149599287622401</v>
      </c>
      <c r="AA2108" s="10">
        <f t="shared" si="143"/>
        <v>3.294746215494214</v>
      </c>
      <c r="AB2108" s="1">
        <v>5105.3155300911303</v>
      </c>
      <c r="AC2108" s="1">
        <v>10834.5795010535</v>
      </c>
      <c r="AD2108" s="1" t="s">
        <v>1120</v>
      </c>
      <c r="AE2108" s="1" t="s">
        <v>100</v>
      </c>
      <c r="AF2108" s="1" t="s">
        <v>1065</v>
      </c>
      <c r="AG2108" s="1">
        <v>69529</v>
      </c>
      <c r="AH2108" s="1">
        <v>40909</v>
      </c>
      <c r="AI2108" s="1">
        <v>31449</v>
      </c>
      <c r="AJ2108" s="32">
        <v>58.837319679558199</v>
      </c>
      <c r="AK2108" s="10">
        <v>45.231486142472903</v>
      </c>
      <c r="AL2108" s="1">
        <v>96.912461445515007</v>
      </c>
      <c r="AM2108" s="1">
        <v>1.83153677382429</v>
      </c>
      <c r="AN2108" s="10">
        <v>0.734522560335782</v>
      </c>
      <c r="AO2108" s="10">
        <f t="shared" si="142"/>
        <v>2.5660593341600721</v>
      </c>
      <c r="AP2108" s="1">
        <v>4867.0765029886497</v>
      </c>
      <c r="AQ2108" s="1">
        <v>7910.5800878689797</v>
      </c>
      <c r="AR2108" s="1" t="s">
        <v>1203</v>
      </c>
      <c r="AS2108" s="1" t="s">
        <v>100</v>
      </c>
      <c r="AT2108" s="1" t="s">
        <v>1065</v>
      </c>
      <c r="AU2108" s="1">
        <v>26410</v>
      </c>
      <c r="AV2108" s="1">
        <v>12614</v>
      </c>
      <c r="AW2108" s="1">
        <v>9826</v>
      </c>
      <c r="AX2108" s="1">
        <v>47.762211283604699</v>
      </c>
      <c r="AY2108" s="10">
        <v>37.205603937902303</v>
      </c>
      <c r="AZ2108" s="1">
        <v>7.4801546916344401</v>
      </c>
      <c r="BA2108" s="1">
        <v>10.462039487075099</v>
      </c>
      <c r="BB2108" s="10">
        <v>79.513535518013398</v>
      </c>
      <c r="BC2108" s="10">
        <f t="shared" si="141"/>
        <v>89.975575005088501</v>
      </c>
      <c r="BD2108" s="1">
        <v>119571.15969164199</v>
      </c>
      <c r="BE2108" s="1">
        <v>284724.491201834</v>
      </c>
      <c r="BF2108" s="1" t="s">
        <v>1207</v>
      </c>
      <c r="BG2108" s="1" t="s">
        <v>100</v>
      </c>
      <c r="BH2108" s="1" t="s">
        <v>1065</v>
      </c>
      <c r="BI2108" s="1">
        <v>25760</v>
      </c>
      <c r="BJ2108" s="1">
        <v>12317</v>
      </c>
      <c r="BK2108" s="1">
        <v>9611</v>
      </c>
      <c r="BL2108" s="1">
        <v>47.8144409937888</v>
      </c>
      <c r="BM2108" s="10">
        <v>37.309782608695599</v>
      </c>
      <c r="BN2108" s="1">
        <v>7.5642492976797397</v>
      </c>
      <c r="BO2108" s="1">
        <v>11.4868379981271</v>
      </c>
      <c r="BP2108" s="10">
        <v>78.951201747997104</v>
      </c>
      <c r="BQ2108" s="10">
        <f t="shared" si="144"/>
        <v>90.438039746124204</v>
      </c>
      <c r="BR2108" s="1">
        <v>112301.30502341699</v>
      </c>
      <c r="BS2108" s="1">
        <v>296124.39318020601</v>
      </c>
    </row>
    <row r="2109" spans="1:71" customFormat="1" x14ac:dyDescent="0.15">
      <c r="A2109">
        <v>3870</v>
      </c>
      <c r="B2109" t="s">
        <v>225</v>
      </c>
      <c r="C2109" t="s">
        <v>8</v>
      </c>
      <c r="D2109" t="s">
        <v>61</v>
      </c>
      <c r="E2109" t="s">
        <v>62</v>
      </c>
      <c r="F2109" t="s">
        <v>662</v>
      </c>
      <c r="H2109" t="s">
        <v>663</v>
      </c>
      <c r="I2109" t="s">
        <v>1250</v>
      </c>
      <c r="J2109">
        <v>-8.3398487830376364</v>
      </c>
      <c r="K2109" s="13" t="s">
        <v>225</v>
      </c>
      <c r="L2109" s="13">
        <v>188</v>
      </c>
      <c r="M2109" s="13" t="s">
        <v>225</v>
      </c>
      <c r="N2109" s="15" t="s">
        <v>100</v>
      </c>
      <c r="O2109" s="13" t="s">
        <v>996</v>
      </c>
      <c r="P2109" s="13" t="s">
        <v>1117</v>
      </c>
      <c r="Q2109" s="13" t="s">
        <v>100</v>
      </c>
      <c r="R2109" s="13" t="s">
        <v>1065</v>
      </c>
      <c r="S2109" s="13">
        <v>55747</v>
      </c>
      <c r="T2109" s="13">
        <v>32143</v>
      </c>
      <c r="U2109" s="13">
        <v>25335</v>
      </c>
      <c r="V2109" s="32">
        <v>57.658708091915301</v>
      </c>
      <c r="W2109" s="10">
        <v>45.446391734084301</v>
      </c>
      <c r="X2109" s="1">
        <v>96.139727649496706</v>
      </c>
      <c r="Y2109" s="1">
        <v>2.3011643970791398</v>
      </c>
      <c r="Z2109" s="10">
        <v>0.96704164199723697</v>
      </c>
      <c r="AA2109" s="10">
        <f t="shared" si="143"/>
        <v>3.268206039076377</v>
      </c>
      <c r="AB2109" s="1">
        <v>5186.4979428045899</v>
      </c>
      <c r="AC2109" s="1">
        <v>9804.1284305825102</v>
      </c>
      <c r="AD2109" s="1" t="s">
        <v>1121</v>
      </c>
      <c r="AE2109" s="1" t="s">
        <v>100</v>
      </c>
      <c r="AF2109" s="1" t="s">
        <v>1065</v>
      </c>
      <c r="AG2109" s="1">
        <v>67719</v>
      </c>
      <c r="AH2109" s="1">
        <v>38744</v>
      </c>
      <c r="AI2109" s="1">
        <v>30297</v>
      </c>
      <c r="AJ2109" s="32">
        <v>57.212894460934201</v>
      </c>
      <c r="AK2109" s="10">
        <v>44.739290302573899</v>
      </c>
      <c r="AL2109" s="1">
        <v>96.250453840314194</v>
      </c>
      <c r="AM2109" s="1">
        <v>2.34676700663432</v>
      </c>
      <c r="AN2109" s="10">
        <v>0.89117734429151396</v>
      </c>
      <c r="AO2109" s="10">
        <f t="shared" si="142"/>
        <v>3.2379443509258339</v>
      </c>
      <c r="AP2109" s="1">
        <v>5037.8423015007902</v>
      </c>
      <c r="AQ2109" s="1">
        <v>8664.1264654144597</v>
      </c>
      <c r="AR2109" s="1" t="s">
        <v>1204</v>
      </c>
      <c r="AS2109" s="1" t="s">
        <v>100</v>
      </c>
      <c r="AT2109" s="1" t="s">
        <v>1065</v>
      </c>
      <c r="AU2109" s="1">
        <v>26857</v>
      </c>
      <c r="AV2109" s="1">
        <v>12698</v>
      </c>
      <c r="AW2109" s="1">
        <v>10068</v>
      </c>
      <c r="AX2109" s="1">
        <v>47.280038723610197</v>
      </c>
      <c r="AY2109" s="10">
        <v>37.487433443794899</v>
      </c>
      <c r="AZ2109" s="1">
        <v>7.4592769169646402</v>
      </c>
      <c r="BA2109" s="1">
        <v>11.640842272546699</v>
      </c>
      <c r="BB2109" s="10">
        <v>79.092173222089798</v>
      </c>
      <c r="BC2109" s="10">
        <f t="shared" si="141"/>
        <v>90.733015494636504</v>
      </c>
      <c r="BD2109" s="1">
        <v>120534.45546918501</v>
      </c>
      <c r="BE2109" s="1">
        <v>319894.61961138301</v>
      </c>
      <c r="BF2109" s="1" t="s">
        <v>1208</v>
      </c>
      <c r="BG2109" s="1" t="s">
        <v>100</v>
      </c>
      <c r="BH2109" s="1" t="s">
        <v>1065</v>
      </c>
      <c r="BI2109" s="1">
        <v>22823</v>
      </c>
      <c r="BJ2109" s="1">
        <v>10661</v>
      </c>
      <c r="BK2109" s="1">
        <v>8607</v>
      </c>
      <c r="BL2109" s="1">
        <v>46.711650527976197</v>
      </c>
      <c r="BM2109" s="10">
        <v>37.711957236121499</v>
      </c>
      <c r="BN2109" s="1">
        <v>6.7967933077727398</v>
      </c>
      <c r="BO2109" s="1">
        <v>12.6176368072499</v>
      </c>
      <c r="BP2109" s="10">
        <v>78.877657720460107</v>
      </c>
      <c r="BQ2109" s="10">
        <f t="shared" si="144"/>
        <v>91.495294527710001</v>
      </c>
      <c r="BR2109" s="1">
        <v>117286.70141692999</v>
      </c>
      <c r="BS2109" s="1">
        <v>330191.45549937198</v>
      </c>
    </row>
    <row r="2110" spans="1:71" customFormat="1" x14ac:dyDescent="0.15">
      <c r="A2110">
        <v>3870</v>
      </c>
      <c r="B2110" t="s">
        <v>226</v>
      </c>
      <c r="C2110" t="s">
        <v>8</v>
      </c>
      <c r="D2110" t="s">
        <v>61</v>
      </c>
      <c r="E2110" t="s">
        <v>62</v>
      </c>
      <c r="F2110" t="s">
        <v>662</v>
      </c>
      <c r="H2110" t="s">
        <v>663</v>
      </c>
      <c r="I2110" t="s">
        <v>1251</v>
      </c>
      <c r="J2110">
        <v>-8.816970037757299</v>
      </c>
      <c r="K2110" s="13" t="s">
        <v>226</v>
      </c>
      <c r="L2110" s="13">
        <v>189</v>
      </c>
      <c r="M2110" s="13" t="s">
        <v>226</v>
      </c>
      <c r="N2110" s="15" t="s">
        <v>101</v>
      </c>
      <c r="O2110" s="13" t="s">
        <v>956</v>
      </c>
      <c r="P2110" s="13" t="s">
        <v>1116</v>
      </c>
      <c r="Q2110" s="13" t="s">
        <v>101</v>
      </c>
      <c r="R2110" s="13" t="s">
        <v>1065</v>
      </c>
      <c r="S2110" s="13">
        <v>52946</v>
      </c>
      <c r="T2110" s="13">
        <v>31437</v>
      </c>
      <c r="U2110" s="13">
        <v>25094</v>
      </c>
      <c r="V2110" s="32">
        <v>59.375590224001797</v>
      </c>
      <c r="W2110" s="10">
        <v>47.395459524798902</v>
      </c>
      <c r="X2110" s="1">
        <v>96.126564118912896</v>
      </c>
      <c r="Y2110" s="1">
        <v>2.4946202279429301</v>
      </c>
      <c r="Z2110" s="10">
        <v>0.94046385590180903</v>
      </c>
      <c r="AA2110" s="10">
        <f t="shared" si="143"/>
        <v>3.435084083844739</v>
      </c>
      <c r="AB2110" s="1">
        <v>4628.78534557274</v>
      </c>
      <c r="AC2110" s="1">
        <v>10877.400166613401</v>
      </c>
      <c r="AD2110" s="1" t="s">
        <v>1120</v>
      </c>
      <c r="AE2110" s="1" t="s">
        <v>101</v>
      </c>
      <c r="AF2110" s="1" t="s">
        <v>1065</v>
      </c>
      <c r="AG2110" s="1">
        <v>74415</v>
      </c>
      <c r="AH2110" s="1">
        <v>42739</v>
      </c>
      <c r="AI2110" s="1">
        <v>32289</v>
      </c>
      <c r="AJ2110" s="32">
        <v>57.433313176106999</v>
      </c>
      <c r="AK2110" s="10">
        <v>43.390445474702702</v>
      </c>
      <c r="AL2110" s="1">
        <v>96.8843878720307</v>
      </c>
      <c r="AM2110" s="1">
        <v>1.9201585679333499</v>
      </c>
      <c r="AN2110" s="10">
        <v>0.73709312769054502</v>
      </c>
      <c r="AO2110" s="10">
        <f t="shared" si="142"/>
        <v>2.657251695623895</v>
      </c>
      <c r="AP2110" s="1">
        <v>4451.71524632397</v>
      </c>
      <c r="AQ2110" s="1">
        <v>7743.1741188820297</v>
      </c>
      <c r="AR2110" s="1" t="s">
        <v>1203</v>
      </c>
      <c r="AS2110" s="1" t="s">
        <v>101</v>
      </c>
      <c r="AT2110" s="1" t="s">
        <v>1065</v>
      </c>
      <c r="AU2110" s="1">
        <v>26706</v>
      </c>
      <c r="AV2110" s="1">
        <v>12424</v>
      </c>
      <c r="AW2110" s="1">
        <v>9922</v>
      </c>
      <c r="AX2110" s="1">
        <v>46.521380963079501</v>
      </c>
      <c r="AY2110" s="10">
        <v>37.1526997678424</v>
      </c>
      <c r="AZ2110" s="1">
        <v>6.89377141705301</v>
      </c>
      <c r="BA2110" s="1">
        <v>10.4011288046765</v>
      </c>
      <c r="BB2110" s="10">
        <v>80.356782906671995</v>
      </c>
      <c r="BC2110" s="10">
        <f t="shared" si="141"/>
        <v>90.757911711348498</v>
      </c>
      <c r="BD2110" s="1">
        <v>119294.736731695</v>
      </c>
      <c r="BE2110" s="1">
        <v>301634.33658816299</v>
      </c>
      <c r="BF2110" s="1" t="s">
        <v>1207</v>
      </c>
      <c r="BG2110" s="1" t="s">
        <v>101</v>
      </c>
      <c r="BH2110" s="1" t="s">
        <v>1065</v>
      </c>
      <c r="BI2110" s="1">
        <v>26224</v>
      </c>
      <c r="BJ2110" s="1">
        <v>11861</v>
      </c>
      <c r="BK2110" s="1">
        <v>9456</v>
      </c>
      <c r="BL2110" s="1">
        <v>45.229560707748597</v>
      </c>
      <c r="BM2110" s="10">
        <v>36.058572300183002</v>
      </c>
      <c r="BN2110" s="1">
        <v>7.7516920473773299</v>
      </c>
      <c r="BO2110" s="1">
        <v>10.9454314720812</v>
      </c>
      <c r="BP2110" s="10">
        <v>79.039763113367201</v>
      </c>
      <c r="BQ2110" s="10">
        <f t="shared" si="144"/>
        <v>89.985194585448397</v>
      </c>
      <c r="BR2110" s="1">
        <v>111496.060864042</v>
      </c>
      <c r="BS2110" s="1">
        <v>283505.73980591702</v>
      </c>
    </row>
    <row r="2111" spans="1:71" customFormat="1" x14ac:dyDescent="0.15">
      <c r="A2111">
        <v>3870</v>
      </c>
      <c r="B2111" t="s">
        <v>227</v>
      </c>
      <c r="C2111" t="s">
        <v>8</v>
      </c>
      <c r="D2111" t="s">
        <v>61</v>
      </c>
      <c r="E2111" t="s">
        <v>62</v>
      </c>
      <c r="F2111" t="s">
        <v>662</v>
      </c>
      <c r="H2111" t="s">
        <v>663</v>
      </c>
      <c r="I2111" t="s">
        <v>1252</v>
      </c>
      <c r="J2111">
        <v>-9.2940912924769616</v>
      </c>
      <c r="K2111" s="13" t="s">
        <v>227</v>
      </c>
      <c r="L2111" s="13">
        <v>190</v>
      </c>
      <c r="M2111" s="13" t="s">
        <v>227</v>
      </c>
      <c r="N2111" s="15" t="s">
        <v>101</v>
      </c>
      <c r="O2111" s="13" t="s">
        <v>996</v>
      </c>
      <c r="P2111" s="13" t="s">
        <v>1117</v>
      </c>
      <c r="Q2111" s="13" t="s">
        <v>101</v>
      </c>
      <c r="R2111" s="13" t="s">
        <v>1065</v>
      </c>
      <c r="S2111" s="13">
        <v>49518</v>
      </c>
      <c r="T2111" s="13">
        <v>28593</v>
      </c>
      <c r="U2111" s="13">
        <v>22840</v>
      </c>
      <c r="V2111" s="32">
        <v>57.742639040348998</v>
      </c>
      <c r="W2111" s="10">
        <v>46.124641544488902</v>
      </c>
      <c r="X2111" s="1">
        <v>96.015761821365999</v>
      </c>
      <c r="Y2111" s="1">
        <v>2.5744308231173401</v>
      </c>
      <c r="Z2111" s="10">
        <v>0.94570928196147097</v>
      </c>
      <c r="AA2111" s="10">
        <f t="shared" si="143"/>
        <v>3.520140105078811</v>
      </c>
      <c r="AB2111" s="1">
        <v>4868.7116939521102</v>
      </c>
      <c r="AC2111" s="1">
        <v>10792.7634213736</v>
      </c>
      <c r="AD2111" s="1" t="s">
        <v>1121</v>
      </c>
      <c r="AE2111" s="1" t="s">
        <v>101</v>
      </c>
      <c r="AF2111" s="1" t="s">
        <v>1065</v>
      </c>
      <c r="AG2111" s="1">
        <v>66526</v>
      </c>
      <c r="AH2111" s="1">
        <v>38613</v>
      </c>
      <c r="AI2111" s="1">
        <v>29004</v>
      </c>
      <c r="AJ2111" s="32">
        <v>58.041968553648204</v>
      </c>
      <c r="AK2111" s="10">
        <v>43.597991762619102</v>
      </c>
      <c r="AL2111" s="1">
        <v>95.952282443800897</v>
      </c>
      <c r="AM2111" s="1">
        <v>2.8616742518273299</v>
      </c>
      <c r="AN2111" s="10">
        <v>0.78609846917666504</v>
      </c>
      <c r="AO2111" s="10">
        <f t="shared" si="142"/>
        <v>3.647772721003995</v>
      </c>
      <c r="AP2111" s="1">
        <v>4626.21478342093</v>
      </c>
      <c r="AQ2111" s="1">
        <v>8903.8288013769597</v>
      </c>
      <c r="AR2111" s="1" t="s">
        <v>1204</v>
      </c>
      <c r="AS2111" s="1" t="s">
        <v>101</v>
      </c>
      <c r="AT2111" s="1" t="s">
        <v>1065</v>
      </c>
      <c r="AU2111" s="1">
        <v>27376</v>
      </c>
      <c r="AV2111" s="1">
        <v>12799</v>
      </c>
      <c r="AW2111" s="1">
        <v>10168</v>
      </c>
      <c r="AX2111" s="1">
        <v>46.752630040911697</v>
      </c>
      <c r="AY2111" s="10">
        <v>37.142022209234398</v>
      </c>
      <c r="AZ2111" s="1">
        <v>7.2187254130605796</v>
      </c>
      <c r="BA2111" s="1">
        <v>11.024783634933099</v>
      </c>
      <c r="BB2111" s="10">
        <v>79.710857592446899</v>
      </c>
      <c r="BC2111" s="10">
        <f t="shared" si="141"/>
        <v>90.73564122738</v>
      </c>
      <c r="BD2111" s="1">
        <v>123125.26913552701</v>
      </c>
      <c r="BE2111" s="1">
        <v>318109.01714595599</v>
      </c>
      <c r="BF2111" s="1" t="s">
        <v>1208</v>
      </c>
      <c r="BG2111" s="1" t="s">
        <v>101</v>
      </c>
      <c r="BH2111" s="1" t="s">
        <v>1065</v>
      </c>
      <c r="BI2111" s="1">
        <v>23518</v>
      </c>
      <c r="BJ2111" s="1">
        <v>10943</v>
      </c>
      <c r="BK2111" s="1">
        <v>8975</v>
      </c>
      <c r="BL2111" s="1">
        <v>46.5303172038439</v>
      </c>
      <c r="BM2111" s="10">
        <v>38.162258695467301</v>
      </c>
      <c r="BN2111" s="1">
        <v>7.5208913649025098</v>
      </c>
      <c r="BO2111" s="1">
        <v>12.958217270195</v>
      </c>
      <c r="BP2111" s="10">
        <v>78.016713091922</v>
      </c>
      <c r="BQ2111" s="10">
        <f t="shared" si="144"/>
        <v>90.974930362116993</v>
      </c>
      <c r="BR2111" s="1">
        <v>110642.378127284</v>
      </c>
      <c r="BS2111" s="1">
        <v>322547.52256768598</v>
      </c>
    </row>
    <row r="2112" spans="1:71" customFormat="1" x14ac:dyDescent="0.15">
      <c r="A2112">
        <v>3870</v>
      </c>
      <c r="B2112" t="s">
        <v>228</v>
      </c>
      <c r="C2112" t="s">
        <v>8</v>
      </c>
      <c r="D2112" t="s">
        <v>9</v>
      </c>
      <c r="G2112" t="s">
        <v>1049</v>
      </c>
      <c r="H2112" t="s">
        <v>10</v>
      </c>
      <c r="K2112" s="13" t="s">
        <v>228</v>
      </c>
      <c r="L2112" s="13">
        <v>191</v>
      </c>
      <c r="M2112" s="13" t="s">
        <v>228</v>
      </c>
      <c r="N2112" s="15" t="s">
        <v>102</v>
      </c>
      <c r="O2112" s="13" t="s">
        <v>956</v>
      </c>
      <c r="P2112" s="13" t="s">
        <v>1116</v>
      </c>
      <c r="Q2112" s="13" t="s">
        <v>102</v>
      </c>
      <c r="R2112" s="13" t="s">
        <v>1065</v>
      </c>
      <c r="S2112" s="13">
        <v>10319</v>
      </c>
      <c r="T2112" s="13">
        <v>2565</v>
      </c>
      <c r="U2112" s="13">
        <v>2172</v>
      </c>
      <c r="V2112" s="32">
        <v>24.857059792615601</v>
      </c>
      <c r="W2112" s="10">
        <v>21.048551216203101</v>
      </c>
      <c r="X2112" s="1">
        <v>70.257826887661096</v>
      </c>
      <c r="Y2112" s="1">
        <v>4.5580110497237598</v>
      </c>
      <c r="Z2112" s="10">
        <v>23.9871086556169</v>
      </c>
      <c r="AA2112" s="10">
        <f t="shared" si="143"/>
        <v>28.54511970534066</v>
      </c>
      <c r="AB2112" s="1">
        <v>13785.784028648501</v>
      </c>
      <c r="AC2112" s="1">
        <v>28569.276253768399</v>
      </c>
      <c r="AD2112" s="1" t="s">
        <v>1120</v>
      </c>
      <c r="AE2112" s="1" t="s">
        <v>102</v>
      </c>
      <c r="AF2112" s="1" t="s">
        <v>1065</v>
      </c>
      <c r="AG2112" s="1">
        <v>10182</v>
      </c>
      <c r="AH2112" s="1">
        <v>1039</v>
      </c>
      <c r="AI2112" s="1">
        <v>894</v>
      </c>
      <c r="AJ2112" s="32">
        <v>10.2042820663917</v>
      </c>
      <c r="AK2112" s="10">
        <v>8.7802003535651103</v>
      </c>
      <c r="AL2112" s="1">
        <v>10.8501118568233</v>
      </c>
      <c r="AM2112" s="1">
        <v>7.4944071588366903</v>
      </c>
      <c r="AN2112" s="10">
        <v>79.865771812080496</v>
      </c>
      <c r="AO2112" s="10">
        <f t="shared" si="142"/>
        <v>87.36017897091719</v>
      </c>
      <c r="AP2112" s="1">
        <v>138578.38845445</v>
      </c>
      <c r="AQ2112" s="1">
        <v>268182.97176990798</v>
      </c>
      <c r="AR2112" s="1" t="s">
        <v>1203</v>
      </c>
      <c r="AS2112" s="1" t="s">
        <v>102</v>
      </c>
      <c r="AT2112" s="1" t="s">
        <v>1065</v>
      </c>
      <c r="AU2112" s="1">
        <v>7678</v>
      </c>
      <c r="AV2112" s="1">
        <v>460</v>
      </c>
      <c r="AW2112" s="1">
        <v>404</v>
      </c>
      <c r="AX2112" s="1">
        <v>5.9911435269601503</v>
      </c>
      <c r="AY2112" s="10">
        <v>5.2617869236780397</v>
      </c>
      <c r="AZ2112" s="1">
        <v>11.1386138613861</v>
      </c>
      <c r="BA2112" s="1">
        <v>10.891089108910901</v>
      </c>
      <c r="BB2112" s="10">
        <v>75.742574257425701</v>
      </c>
      <c r="BC2112" s="10">
        <f t="shared" si="141"/>
        <v>86.633663366336606</v>
      </c>
      <c r="BD2112" s="1">
        <v>127235.183879698</v>
      </c>
      <c r="BE2112" s="1">
        <v>221247.242464376</v>
      </c>
      <c r="BF2112" s="1" t="s">
        <v>1207</v>
      </c>
      <c r="BG2112" s="1" t="s">
        <v>102</v>
      </c>
      <c r="BH2112" s="1" t="s">
        <v>1065</v>
      </c>
      <c r="BI2112" s="1">
        <v>7869</v>
      </c>
      <c r="BJ2112" s="1">
        <v>425</v>
      </c>
      <c r="BK2112" s="1">
        <v>350</v>
      </c>
      <c r="BL2112" s="1">
        <v>5.4009403990341802</v>
      </c>
      <c r="BM2112" s="10">
        <v>4.4478332697928602</v>
      </c>
      <c r="BN2112" s="1">
        <v>14.285714285714301</v>
      </c>
      <c r="BO2112" s="1">
        <v>8.2857142857142794</v>
      </c>
      <c r="BP2112" s="10">
        <v>74.571428571428598</v>
      </c>
      <c r="BQ2112" s="10">
        <f t="shared" si="144"/>
        <v>82.857142857142875</v>
      </c>
      <c r="BR2112" s="1">
        <v>115210.07894097699</v>
      </c>
      <c r="BS2112" s="1">
        <v>217218.980184138</v>
      </c>
    </row>
    <row r="2113" spans="1:71" customFormat="1" x14ac:dyDescent="0.15">
      <c r="A2113">
        <v>3870</v>
      </c>
      <c r="B2113" t="s">
        <v>229</v>
      </c>
      <c r="C2113" t="s">
        <v>8</v>
      </c>
      <c r="D2113" t="s">
        <v>9</v>
      </c>
      <c r="G2113" t="s">
        <v>1049</v>
      </c>
      <c r="H2113" t="s">
        <v>10</v>
      </c>
      <c r="K2113" s="13" t="s">
        <v>229</v>
      </c>
      <c r="L2113" s="13">
        <v>192</v>
      </c>
      <c r="M2113" s="13" t="s">
        <v>229</v>
      </c>
      <c r="N2113" s="15" t="s">
        <v>102</v>
      </c>
      <c r="O2113" s="13" t="s">
        <v>996</v>
      </c>
      <c r="P2113" s="13" t="s">
        <v>1117</v>
      </c>
      <c r="Q2113" s="13" t="s">
        <v>102</v>
      </c>
      <c r="R2113" s="13" t="s">
        <v>1065</v>
      </c>
      <c r="S2113" s="13">
        <v>7923</v>
      </c>
      <c r="T2113" s="13">
        <v>1444</v>
      </c>
      <c r="U2113" s="13">
        <v>1253</v>
      </c>
      <c r="V2113" s="32">
        <v>18.2254196642686</v>
      </c>
      <c r="W2113" s="10">
        <v>15.8147166477344</v>
      </c>
      <c r="X2113" s="1">
        <v>57.781324820431003</v>
      </c>
      <c r="Y2113" s="1">
        <v>5.4269752593774898</v>
      </c>
      <c r="Z2113" s="10">
        <v>35.514764565043897</v>
      </c>
      <c r="AA2113" s="10">
        <f t="shared" si="143"/>
        <v>40.94173982442139</v>
      </c>
      <c r="AB2113" s="1">
        <v>22976.5468815575</v>
      </c>
      <c r="AC2113" s="1">
        <v>45643.300624445998</v>
      </c>
      <c r="AD2113" s="1" t="s">
        <v>1121</v>
      </c>
      <c r="AE2113" s="1" t="s">
        <v>102</v>
      </c>
      <c r="AF2113" s="1" t="s">
        <v>1065</v>
      </c>
      <c r="AG2113" s="1">
        <v>9272</v>
      </c>
      <c r="AH2113" s="1">
        <v>843</v>
      </c>
      <c r="AI2113" s="1">
        <v>701</v>
      </c>
      <c r="AJ2113" s="32">
        <v>9.0918895599654892</v>
      </c>
      <c r="AK2113" s="10">
        <v>7.5603968938740298</v>
      </c>
      <c r="AL2113" s="1">
        <v>8.8445078459343804</v>
      </c>
      <c r="AM2113" s="1">
        <v>4.7075606276747504</v>
      </c>
      <c r="AN2113" s="10">
        <v>84.736091298145496</v>
      </c>
      <c r="AO2113" s="10">
        <f t="shared" si="142"/>
        <v>89.443651925820248</v>
      </c>
      <c r="AP2113" s="1">
        <v>158724.50888372501</v>
      </c>
      <c r="AQ2113" s="1">
        <v>324828.604837041</v>
      </c>
      <c r="AR2113" s="1" t="s">
        <v>1204</v>
      </c>
      <c r="AS2113" s="1" t="s">
        <v>102</v>
      </c>
      <c r="AT2113" s="1" t="s">
        <v>1065</v>
      </c>
      <c r="AU2113" s="1">
        <v>8365</v>
      </c>
      <c r="AV2113" s="1">
        <v>440</v>
      </c>
      <c r="AW2113" s="1">
        <v>383</v>
      </c>
      <c r="AX2113" s="1">
        <v>5.2600119545726196</v>
      </c>
      <c r="AY2113" s="10">
        <v>4.5786013150029898</v>
      </c>
      <c r="AZ2113" s="1">
        <v>14.3603133159269</v>
      </c>
      <c r="BA2113" s="1">
        <v>7.8328981723237598</v>
      </c>
      <c r="BB2113" s="10">
        <v>76.762402088772802</v>
      </c>
      <c r="BC2113" s="10">
        <f t="shared" ref="BC2113:BC2176" si="145">SUM(BA2113:BB2113)</f>
        <v>84.595300261096568</v>
      </c>
      <c r="BD2113" s="1">
        <v>111215.814607769</v>
      </c>
      <c r="BE2113" s="1">
        <v>240551.299870327</v>
      </c>
      <c r="BF2113" s="1" t="s">
        <v>1208</v>
      </c>
      <c r="BG2113" s="1" t="s">
        <v>102</v>
      </c>
      <c r="BH2113" s="1" t="s">
        <v>1065</v>
      </c>
      <c r="BI2113" s="1">
        <v>7241</v>
      </c>
      <c r="BJ2113" s="1">
        <v>423</v>
      </c>
      <c r="BK2113" s="1">
        <v>370</v>
      </c>
      <c r="BL2113" s="1">
        <v>5.8417345670487499</v>
      </c>
      <c r="BM2113" s="10">
        <v>5.1097914652672296</v>
      </c>
      <c r="BN2113" s="1">
        <v>9.7297297297297298</v>
      </c>
      <c r="BO2113" s="1">
        <v>11.351351351351401</v>
      </c>
      <c r="BP2113" s="10">
        <v>75.405405405405403</v>
      </c>
      <c r="BQ2113" s="10">
        <f t="shared" si="144"/>
        <v>86.756756756756801</v>
      </c>
      <c r="BR2113" s="1">
        <v>126706.089059647</v>
      </c>
      <c r="BS2113" s="1">
        <v>227805.208651742</v>
      </c>
    </row>
    <row r="2114" spans="1:71" customFormat="1" x14ac:dyDescent="0.15">
      <c r="A2114">
        <v>3870</v>
      </c>
      <c r="B2114" t="s">
        <v>230</v>
      </c>
      <c r="C2114" t="s">
        <v>8</v>
      </c>
      <c r="D2114" t="s">
        <v>9</v>
      </c>
      <c r="G2114" t="s">
        <v>1049</v>
      </c>
      <c r="H2114" t="s">
        <v>10</v>
      </c>
      <c r="K2114" s="13" t="s">
        <v>230</v>
      </c>
      <c r="L2114" s="13">
        <v>193</v>
      </c>
      <c r="M2114" s="13" t="s">
        <v>904</v>
      </c>
      <c r="N2114" s="15" t="s">
        <v>118</v>
      </c>
      <c r="O2114" s="13" t="s">
        <v>884</v>
      </c>
      <c r="P2114" s="13" t="s">
        <v>1114</v>
      </c>
      <c r="Q2114" s="13" t="s">
        <v>118</v>
      </c>
      <c r="R2114" s="13" t="s">
        <v>1065</v>
      </c>
      <c r="S2114" s="13">
        <v>6848</v>
      </c>
      <c r="T2114" s="13">
        <v>670</v>
      </c>
      <c r="U2114" s="13">
        <v>581</v>
      </c>
      <c r="V2114" s="32">
        <v>9.7838785046729004</v>
      </c>
      <c r="W2114" s="10">
        <v>8.4842289719626205</v>
      </c>
      <c r="X2114" s="1">
        <v>12.736660929432</v>
      </c>
      <c r="Y2114" s="1">
        <v>7.0567986230636803</v>
      </c>
      <c r="Z2114" s="10">
        <v>76.419965576592105</v>
      </c>
      <c r="AA2114" s="10">
        <f t="shared" si="143"/>
        <v>83.47676419965579</v>
      </c>
      <c r="AB2114" s="1">
        <v>150737.81134081699</v>
      </c>
      <c r="AC2114" s="1">
        <v>188420.699253709</v>
      </c>
      <c r="AD2114" s="1" t="s">
        <v>1118</v>
      </c>
      <c r="AE2114" s="1" t="s">
        <v>118</v>
      </c>
      <c r="AF2114" s="1" t="s">
        <v>1065</v>
      </c>
      <c r="AG2114" s="1">
        <v>8688</v>
      </c>
      <c r="AH2114" s="1">
        <v>1105</v>
      </c>
      <c r="AI2114" s="1">
        <v>915</v>
      </c>
      <c r="AJ2114" s="32">
        <v>12.7186924493554</v>
      </c>
      <c r="AK2114" s="10">
        <v>10.531767955801101</v>
      </c>
      <c r="AL2114" s="1">
        <v>46.885245901639301</v>
      </c>
      <c r="AM2114" s="1">
        <v>7.10382513661202</v>
      </c>
      <c r="AN2114" s="10">
        <v>44.808743169398902</v>
      </c>
      <c r="AO2114" s="10">
        <f t="shared" ref="AO2114:AO2177" si="146">SUM(AM2114:AN2114)</f>
        <v>51.912568306010925</v>
      </c>
      <c r="AP2114" s="1">
        <v>38499.294378570303</v>
      </c>
      <c r="AQ2114" s="1">
        <v>65545.274021462799</v>
      </c>
      <c r="AR2114" s="1" t="s">
        <v>1201</v>
      </c>
      <c r="AS2114" s="1" t="s">
        <v>118</v>
      </c>
      <c r="AT2114" s="1" t="s">
        <v>1065</v>
      </c>
      <c r="AU2114" s="1">
        <v>5690</v>
      </c>
      <c r="AV2114" s="1">
        <v>345</v>
      </c>
      <c r="AW2114" s="1">
        <v>297</v>
      </c>
      <c r="AX2114" s="1">
        <v>6.0632688927943796</v>
      </c>
      <c r="AY2114" s="10">
        <v>5.2196836555360298</v>
      </c>
      <c r="AZ2114" s="1">
        <v>10.1010101010101</v>
      </c>
      <c r="BA2114" s="1">
        <v>11.1111111111111</v>
      </c>
      <c r="BB2114" s="10">
        <v>76.767676767676804</v>
      </c>
      <c r="BC2114" s="10">
        <f t="shared" si="145"/>
        <v>87.878787878787904</v>
      </c>
      <c r="BD2114" s="1">
        <v>125704.472042319</v>
      </c>
      <c r="BE2114" s="1">
        <v>229990.48293630299</v>
      </c>
      <c r="BF2114" s="1" t="s">
        <v>1205</v>
      </c>
      <c r="BG2114" s="1" t="s">
        <v>118</v>
      </c>
      <c r="BH2114" s="1" t="s">
        <v>1065</v>
      </c>
      <c r="BI2114" s="1">
        <v>5061</v>
      </c>
      <c r="BJ2114" s="1">
        <v>228</v>
      </c>
      <c r="BK2114" s="1">
        <v>198</v>
      </c>
      <c r="BL2114" s="1">
        <v>4.5050385299347999</v>
      </c>
      <c r="BM2114" s="10">
        <v>3.9122703023118</v>
      </c>
      <c r="BN2114" s="1">
        <v>11.6161616161616</v>
      </c>
      <c r="BO2114" s="1">
        <v>8.0808080808080796</v>
      </c>
      <c r="BP2114" s="10">
        <v>77.7777777777778</v>
      </c>
      <c r="BQ2114" s="10">
        <f t="shared" si="144"/>
        <v>85.858585858585883</v>
      </c>
      <c r="BR2114" s="1">
        <v>119118.682540925</v>
      </c>
      <c r="BS2114" s="1">
        <v>187318.48135327001</v>
      </c>
    </row>
    <row r="2115" spans="1:71" customFormat="1" x14ac:dyDescent="0.15">
      <c r="A2115">
        <v>3870</v>
      </c>
      <c r="B2115" t="s">
        <v>231</v>
      </c>
      <c r="C2115" t="s">
        <v>8</v>
      </c>
      <c r="D2115" t="s">
        <v>9</v>
      </c>
      <c r="G2115" t="s">
        <v>1049</v>
      </c>
      <c r="H2115" t="s">
        <v>10</v>
      </c>
      <c r="K2115" s="13" t="s">
        <v>231</v>
      </c>
      <c r="L2115" s="13">
        <v>194</v>
      </c>
      <c r="M2115" s="13" t="s">
        <v>940</v>
      </c>
      <c r="N2115" s="15" t="s">
        <v>118</v>
      </c>
      <c r="O2115" s="13" t="s">
        <v>924</v>
      </c>
      <c r="P2115" s="13" t="s">
        <v>1115</v>
      </c>
      <c r="Q2115" s="13" t="s">
        <v>118</v>
      </c>
      <c r="R2115" s="13" t="s">
        <v>1065</v>
      </c>
      <c r="S2115" s="13">
        <v>7585</v>
      </c>
      <c r="T2115" s="13">
        <v>651</v>
      </c>
      <c r="U2115" s="13">
        <v>575</v>
      </c>
      <c r="V2115" s="32">
        <v>8.5827290705339507</v>
      </c>
      <c r="W2115" s="10">
        <v>7.5807514831905101</v>
      </c>
      <c r="X2115" s="1">
        <v>9.2173913043478297</v>
      </c>
      <c r="Y2115" s="1">
        <v>7.4782608695652204</v>
      </c>
      <c r="Z2115" s="10">
        <v>80.347826086956502</v>
      </c>
      <c r="AA2115" s="10">
        <f t="shared" si="143"/>
        <v>87.826086956521721</v>
      </c>
      <c r="AB2115" s="1">
        <v>167215.76986359499</v>
      </c>
      <c r="AC2115" s="1">
        <v>240920.196126934</v>
      </c>
      <c r="AD2115" s="1" t="s">
        <v>1119</v>
      </c>
      <c r="AE2115" s="1" t="s">
        <v>118</v>
      </c>
      <c r="AF2115" s="1" t="s">
        <v>1065</v>
      </c>
      <c r="AG2115" s="1">
        <v>9632</v>
      </c>
      <c r="AH2115" s="1">
        <v>859</v>
      </c>
      <c r="AI2115" s="1">
        <v>735</v>
      </c>
      <c r="AJ2115" s="32">
        <v>8.9181893687707596</v>
      </c>
      <c r="AK2115" s="10">
        <v>7.6308139534883699</v>
      </c>
      <c r="AL2115" s="1">
        <v>9.6598639455782305</v>
      </c>
      <c r="AM2115" s="1">
        <v>6.3945578231292499</v>
      </c>
      <c r="AN2115" s="10">
        <v>81.904761904761898</v>
      </c>
      <c r="AO2115" s="10">
        <f t="shared" si="146"/>
        <v>88.299319727891145</v>
      </c>
      <c r="AP2115" s="1">
        <v>167227.33726566299</v>
      </c>
      <c r="AQ2115" s="1">
        <v>249343.559005855</v>
      </c>
      <c r="AR2115" s="1" t="s">
        <v>1202</v>
      </c>
      <c r="AS2115" s="1" t="s">
        <v>118</v>
      </c>
      <c r="AT2115" s="1" t="s">
        <v>1065</v>
      </c>
      <c r="AU2115" s="1">
        <v>6562</v>
      </c>
      <c r="AV2115" s="1">
        <v>358</v>
      </c>
      <c r="AW2115" s="1">
        <v>306</v>
      </c>
      <c r="AX2115" s="1">
        <v>5.4556537640963096</v>
      </c>
      <c r="AY2115" s="10">
        <v>4.6632124352331603</v>
      </c>
      <c r="AZ2115" s="1">
        <v>9.8039215686274499</v>
      </c>
      <c r="BA2115" s="1">
        <v>7.18954248366013</v>
      </c>
      <c r="BB2115" s="10">
        <v>80.392156862745097</v>
      </c>
      <c r="BC2115" s="10">
        <f t="shared" si="145"/>
        <v>87.58169934640523</v>
      </c>
      <c r="BD2115" s="1">
        <v>146249.396025036</v>
      </c>
      <c r="BE2115" s="1">
        <v>233347.81258416999</v>
      </c>
      <c r="BF2115" s="1" t="s">
        <v>1206</v>
      </c>
      <c r="BG2115" s="1" t="s">
        <v>118</v>
      </c>
      <c r="BH2115" s="1" t="s">
        <v>1065</v>
      </c>
      <c r="BI2115" s="1">
        <v>7875</v>
      </c>
      <c r="BJ2115" s="1">
        <v>433</v>
      </c>
      <c r="BK2115" s="1">
        <v>373</v>
      </c>
      <c r="BL2115" s="1">
        <v>5.4984126984127002</v>
      </c>
      <c r="BM2115" s="10">
        <v>4.7365079365079401</v>
      </c>
      <c r="BN2115" s="1">
        <v>11.2600536193029</v>
      </c>
      <c r="BO2115" s="1">
        <v>9.1152815013404798</v>
      </c>
      <c r="BP2115" s="10">
        <v>77.211796246648802</v>
      </c>
      <c r="BQ2115" s="10">
        <f t="shared" si="144"/>
        <v>86.327077747989279</v>
      </c>
      <c r="BR2115" s="1">
        <v>137231.13134890501</v>
      </c>
      <c r="BS2115" s="1">
        <v>202425.238937724</v>
      </c>
    </row>
    <row r="2116" spans="1:71" customFormat="1" x14ac:dyDescent="0.15">
      <c r="A2116">
        <v>3870</v>
      </c>
      <c r="B2116" t="s">
        <v>232</v>
      </c>
      <c r="C2116" t="s">
        <v>8</v>
      </c>
      <c r="D2116" t="s">
        <v>61</v>
      </c>
      <c r="E2116" t="s">
        <v>75</v>
      </c>
      <c r="F2116" t="s">
        <v>664</v>
      </c>
      <c r="H2116" t="s">
        <v>665</v>
      </c>
      <c r="I2116" t="s">
        <v>1243</v>
      </c>
      <c r="J2116">
        <v>-5</v>
      </c>
      <c r="K2116" s="13" t="s">
        <v>232</v>
      </c>
      <c r="L2116" s="13">
        <v>195</v>
      </c>
      <c r="M2116" s="13" t="s">
        <v>905</v>
      </c>
      <c r="N2116" s="15" t="s">
        <v>119</v>
      </c>
      <c r="O2116" s="13" t="s">
        <v>884</v>
      </c>
      <c r="P2116" s="13" t="s">
        <v>1114</v>
      </c>
      <c r="Q2116" s="13" t="s">
        <v>119</v>
      </c>
      <c r="R2116" s="13" t="s">
        <v>1065</v>
      </c>
      <c r="S2116" s="13">
        <v>55193</v>
      </c>
      <c r="T2116" s="13">
        <v>30905</v>
      </c>
      <c r="U2116" s="13">
        <v>25045</v>
      </c>
      <c r="V2116" s="32">
        <v>55.994419582193402</v>
      </c>
      <c r="W2116" s="10">
        <v>45.377131157936702</v>
      </c>
      <c r="X2116" s="1">
        <v>93.228189259333206</v>
      </c>
      <c r="Y2116" s="1">
        <v>4.2403673387901799</v>
      </c>
      <c r="Z2116" s="10">
        <v>1.71291674985027</v>
      </c>
      <c r="AA2116" s="10">
        <f t="shared" si="143"/>
        <v>5.9532840886404497</v>
      </c>
      <c r="AB2116" s="1">
        <v>5436.0507453675</v>
      </c>
      <c r="AC2116" s="1">
        <v>11649.2282389141</v>
      </c>
      <c r="AD2116" s="1" t="s">
        <v>1118</v>
      </c>
      <c r="AE2116" s="1" t="s">
        <v>119</v>
      </c>
      <c r="AF2116" s="1" t="s">
        <v>1065</v>
      </c>
      <c r="AG2116" s="1">
        <v>61803</v>
      </c>
      <c r="AH2116" s="1">
        <v>36304</v>
      </c>
      <c r="AI2116" s="1">
        <v>29047</v>
      </c>
      <c r="AJ2116" s="32">
        <v>58.741485041179203</v>
      </c>
      <c r="AK2116" s="10">
        <v>46.999336601783099</v>
      </c>
      <c r="AL2116" s="1">
        <v>93.7997039281165</v>
      </c>
      <c r="AM2116" s="1">
        <v>3.9591007677212802</v>
      </c>
      <c r="AN2116" s="10">
        <v>1.5457706475711801</v>
      </c>
      <c r="AO2116" s="10">
        <f t="shared" si="146"/>
        <v>5.5048714152924605</v>
      </c>
      <c r="AP2116" s="1">
        <v>5495.5178209969199</v>
      </c>
      <c r="AQ2116" s="1">
        <v>11167.274697299999</v>
      </c>
      <c r="AR2116" s="1" t="s">
        <v>1201</v>
      </c>
      <c r="AS2116" s="1" t="s">
        <v>119</v>
      </c>
      <c r="AT2116" s="1" t="s">
        <v>1065</v>
      </c>
      <c r="AU2116" s="1">
        <v>17551</v>
      </c>
      <c r="AV2116" s="1">
        <v>7876</v>
      </c>
      <c r="AW2116" s="1">
        <v>6543</v>
      </c>
      <c r="AX2116" s="1">
        <v>44.8749359010883</v>
      </c>
      <c r="AY2116" s="10">
        <v>37.2799270696826</v>
      </c>
      <c r="AZ2116" s="1">
        <v>6.4954913648173598</v>
      </c>
      <c r="BA2116" s="1">
        <v>9.4604921289928203</v>
      </c>
      <c r="BB2116" s="10">
        <v>81.522237505731297</v>
      </c>
      <c r="BC2116" s="10">
        <f t="shared" si="145"/>
        <v>90.982729634724123</v>
      </c>
      <c r="BD2116" s="1">
        <v>148534.31285888801</v>
      </c>
      <c r="BE2116" s="1">
        <v>309247.20247184602</v>
      </c>
      <c r="BF2116" s="1" t="s">
        <v>1205</v>
      </c>
      <c r="BG2116" s="1" t="s">
        <v>119</v>
      </c>
      <c r="BH2116" s="1" t="s">
        <v>1065</v>
      </c>
      <c r="BI2116" s="1">
        <v>18968</v>
      </c>
      <c r="BJ2116" s="1">
        <v>8451</v>
      </c>
      <c r="BK2116" s="1">
        <v>7100</v>
      </c>
      <c r="BL2116" s="1">
        <v>44.553985660058999</v>
      </c>
      <c r="BM2116" s="10">
        <v>37.431463517503197</v>
      </c>
      <c r="BN2116" s="1">
        <v>7.2112676056338003</v>
      </c>
      <c r="BO2116" s="1">
        <v>10.6056338028169</v>
      </c>
      <c r="BP2116" s="10">
        <v>79.7183098591549</v>
      </c>
      <c r="BQ2116" s="10">
        <f t="shared" si="144"/>
        <v>90.323943661971796</v>
      </c>
      <c r="BR2116" s="1">
        <v>132505.66108174599</v>
      </c>
      <c r="BS2116" s="1">
        <v>265327.75383150397</v>
      </c>
    </row>
    <row r="2117" spans="1:71" customFormat="1" x14ac:dyDescent="0.15">
      <c r="A2117">
        <v>3870</v>
      </c>
      <c r="B2117" t="s">
        <v>236</v>
      </c>
      <c r="C2117" t="s">
        <v>8</v>
      </c>
      <c r="D2117" t="s">
        <v>61</v>
      </c>
      <c r="E2117" t="s">
        <v>75</v>
      </c>
      <c r="F2117" t="s">
        <v>664</v>
      </c>
      <c r="H2117" t="s">
        <v>665</v>
      </c>
      <c r="I2117" t="s">
        <v>1244</v>
      </c>
      <c r="J2117">
        <v>-5.4771212547196626</v>
      </c>
      <c r="K2117" s="13" t="s">
        <v>236</v>
      </c>
      <c r="L2117" s="13">
        <v>196</v>
      </c>
      <c r="M2117" s="13" t="s">
        <v>941</v>
      </c>
      <c r="N2117" s="15" t="s">
        <v>119</v>
      </c>
      <c r="O2117" s="13" t="s">
        <v>924</v>
      </c>
      <c r="P2117" s="13" t="s">
        <v>1115</v>
      </c>
      <c r="Q2117" s="13" t="s">
        <v>119</v>
      </c>
      <c r="R2117" s="13" t="s">
        <v>1065</v>
      </c>
      <c r="S2117" s="13">
        <v>57500</v>
      </c>
      <c r="T2117" s="13">
        <v>33438</v>
      </c>
      <c r="U2117" s="13">
        <v>25624</v>
      </c>
      <c r="V2117" s="32">
        <v>58.153043478260898</v>
      </c>
      <c r="W2117" s="10">
        <v>44.563478260869601</v>
      </c>
      <c r="X2117" s="1">
        <v>94.391976272244804</v>
      </c>
      <c r="Y2117" s="1">
        <v>3.5435529191383099</v>
      </c>
      <c r="Z2117" s="10">
        <v>1.4712769278801101</v>
      </c>
      <c r="AA2117" s="10">
        <f t="shared" si="143"/>
        <v>5.0148298470184205</v>
      </c>
      <c r="AB2117" s="1">
        <v>5032.9946151179402</v>
      </c>
      <c r="AC2117" s="1">
        <v>10478.1097049543</v>
      </c>
      <c r="AD2117" s="1" t="s">
        <v>1119</v>
      </c>
      <c r="AE2117" s="1" t="s">
        <v>119</v>
      </c>
      <c r="AF2117" s="1" t="s">
        <v>1065</v>
      </c>
      <c r="AG2117" s="1">
        <v>63927</v>
      </c>
      <c r="AH2117" s="1">
        <v>36507</v>
      </c>
      <c r="AI2117" s="1">
        <v>28775</v>
      </c>
      <c r="AJ2117" s="32">
        <v>57.107325543197703</v>
      </c>
      <c r="AK2117" s="10">
        <v>45.012279631454597</v>
      </c>
      <c r="AL2117" s="1">
        <v>95.120764552563003</v>
      </c>
      <c r="AM2117" s="1">
        <v>3.1694178974804501</v>
      </c>
      <c r="AN2117" s="10">
        <v>1.20590790616855</v>
      </c>
      <c r="AO2117" s="10">
        <f t="shared" si="146"/>
        <v>4.3753258036489999</v>
      </c>
      <c r="AP2117" s="1">
        <v>5014.4629523321801</v>
      </c>
      <c r="AQ2117" s="1">
        <v>9146.6575000796693</v>
      </c>
      <c r="AR2117" s="1" t="s">
        <v>1202</v>
      </c>
      <c r="AS2117" s="1" t="s">
        <v>119</v>
      </c>
      <c r="AT2117" s="1" t="s">
        <v>1065</v>
      </c>
      <c r="AU2117" s="1">
        <v>21768</v>
      </c>
      <c r="AV2117" s="1">
        <v>10107</v>
      </c>
      <c r="AW2117" s="1">
        <v>8412</v>
      </c>
      <c r="AX2117" s="1">
        <v>46.430540242557903</v>
      </c>
      <c r="AY2117" s="10">
        <v>38.643880926130102</v>
      </c>
      <c r="AZ2117" s="1">
        <v>8.29766999524489</v>
      </c>
      <c r="BA2117" s="1">
        <v>11.281502615311499</v>
      </c>
      <c r="BB2117" s="10">
        <v>78.174037089871604</v>
      </c>
      <c r="BC2117" s="10">
        <f t="shared" si="145"/>
        <v>89.455539705183099</v>
      </c>
      <c r="BD2117" s="1">
        <v>116923.581584161</v>
      </c>
      <c r="BE2117" s="1">
        <v>280420.736354105</v>
      </c>
      <c r="BF2117" s="1" t="s">
        <v>1206</v>
      </c>
      <c r="BG2117" s="1" t="s">
        <v>119</v>
      </c>
      <c r="BH2117" s="1" t="s">
        <v>1065</v>
      </c>
      <c r="BI2117" s="1">
        <v>29224</v>
      </c>
      <c r="BJ2117" s="1">
        <v>14819</v>
      </c>
      <c r="BK2117" s="1">
        <v>11945</v>
      </c>
      <c r="BL2117" s="1">
        <v>50.7083219271831</v>
      </c>
      <c r="BM2117" s="10">
        <v>40.873939228031801</v>
      </c>
      <c r="BN2117" s="1">
        <v>7.4591879447467599</v>
      </c>
      <c r="BO2117" s="1">
        <v>12.0301381331101</v>
      </c>
      <c r="BP2117" s="10">
        <v>78.426119715362105</v>
      </c>
      <c r="BQ2117" s="10">
        <f t="shared" si="144"/>
        <v>90.456257848472205</v>
      </c>
      <c r="BR2117" s="1">
        <v>115117.62989696101</v>
      </c>
      <c r="BS2117" s="1">
        <v>282468.26153366797</v>
      </c>
    </row>
    <row r="2118" spans="1:71" customFormat="1" x14ac:dyDescent="0.15">
      <c r="A2118">
        <v>3870</v>
      </c>
      <c r="B2118" t="s">
        <v>237</v>
      </c>
      <c r="C2118" t="s">
        <v>8</v>
      </c>
      <c r="D2118" t="s">
        <v>61</v>
      </c>
      <c r="E2118" t="s">
        <v>75</v>
      </c>
      <c r="F2118" t="s">
        <v>664</v>
      </c>
      <c r="H2118" t="s">
        <v>665</v>
      </c>
      <c r="I2118" t="s">
        <v>1245</v>
      </c>
      <c r="J2118">
        <v>-5.9542425094393252</v>
      </c>
      <c r="K2118" s="13" t="s">
        <v>237</v>
      </c>
      <c r="L2118" s="13">
        <v>197</v>
      </c>
      <c r="M2118" s="13" t="s">
        <v>906</v>
      </c>
      <c r="N2118" s="15" t="s">
        <v>120</v>
      </c>
      <c r="O2118" s="13" t="s">
        <v>884</v>
      </c>
      <c r="P2118" s="13" t="s">
        <v>1114</v>
      </c>
      <c r="Q2118" s="13" t="s">
        <v>120</v>
      </c>
      <c r="R2118" s="13" t="s">
        <v>1065</v>
      </c>
      <c r="S2118" s="13">
        <v>57820</v>
      </c>
      <c r="T2118" s="13">
        <v>32706</v>
      </c>
      <c r="U2118" s="13">
        <v>26529</v>
      </c>
      <c r="V2118" s="32">
        <v>56.565202352127301</v>
      </c>
      <c r="W2118" s="10">
        <v>45.882047734347999</v>
      </c>
      <c r="X2118" s="1">
        <v>92.887029288702905</v>
      </c>
      <c r="Y2118" s="1">
        <v>4.5912020807418301</v>
      </c>
      <c r="Z2118" s="10">
        <v>1.6887180067096399</v>
      </c>
      <c r="AA2118" s="10">
        <f t="shared" si="143"/>
        <v>6.2799200874514698</v>
      </c>
      <c r="AB2118" s="1">
        <v>5457.7852672217196</v>
      </c>
      <c r="AC2118" s="1">
        <v>11667.288988922101</v>
      </c>
      <c r="AD2118" s="1" t="s">
        <v>1118</v>
      </c>
      <c r="AE2118" s="1" t="s">
        <v>120</v>
      </c>
      <c r="AF2118" s="1" t="s">
        <v>1065</v>
      </c>
      <c r="AG2118" s="1">
        <v>61714</v>
      </c>
      <c r="AH2118" s="1">
        <v>35973</v>
      </c>
      <c r="AI2118" s="1">
        <v>28664</v>
      </c>
      <c r="AJ2118" s="32">
        <v>58.289853193764799</v>
      </c>
      <c r="AK2118" s="10">
        <v>46.446511326441303</v>
      </c>
      <c r="AL2118" s="1">
        <v>93.106335473067304</v>
      </c>
      <c r="AM2118" s="1">
        <v>4.4725090706112196</v>
      </c>
      <c r="AN2118" s="10">
        <v>1.77923527770025</v>
      </c>
      <c r="AO2118" s="10">
        <f t="shared" si="146"/>
        <v>6.2517443483114699</v>
      </c>
      <c r="AP2118" s="1">
        <v>5370.4806535959597</v>
      </c>
      <c r="AQ2118" s="1">
        <v>11370.4590052696</v>
      </c>
      <c r="AR2118" s="1" t="s">
        <v>1201</v>
      </c>
      <c r="AS2118" s="1" t="s">
        <v>120</v>
      </c>
      <c r="AT2118" s="1" t="s">
        <v>1065</v>
      </c>
      <c r="AU2118" s="1">
        <v>18422</v>
      </c>
      <c r="AV2118" s="1">
        <v>8654</v>
      </c>
      <c r="AW2118" s="1">
        <v>7174</v>
      </c>
      <c r="AX2118" s="1">
        <v>46.976441211594803</v>
      </c>
      <c r="AY2118" s="10">
        <v>38.942568667897099</v>
      </c>
      <c r="AZ2118" s="1">
        <v>7.4435461388346802</v>
      </c>
      <c r="BA2118" s="1">
        <v>10.440479509339299</v>
      </c>
      <c r="BB2118" s="10">
        <v>79.927516030108706</v>
      </c>
      <c r="BC2118" s="10">
        <f t="shared" si="145"/>
        <v>90.367995539448003</v>
      </c>
      <c r="BD2118" s="1">
        <v>134237.394157759</v>
      </c>
      <c r="BE2118" s="1">
        <v>304736.71337816998</v>
      </c>
      <c r="BF2118" s="1" t="s">
        <v>1205</v>
      </c>
      <c r="BG2118" s="1" t="s">
        <v>120</v>
      </c>
      <c r="BH2118" s="1" t="s">
        <v>1065</v>
      </c>
      <c r="BI2118" s="1">
        <v>20583</v>
      </c>
      <c r="BJ2118" s="1">
        <v>9573</v>
      </c>
      <c r="BK2118" s="1">
        <v>8045</v>
      </c>
      <c r="BL2118" s="1">
        <v>46.509255210610696</v>
      </c>
      <c r="BM2118" s="10">
        <v>39.085653208958803</v>
      </c>
      <c r="BN2118" s="1">
        <v>8.4524549409571197</v>
      </c>
      <c r="BO2118" s="1">
        <v>10.565568676196399</v>
      </c>
      <c r="BP2118" s="10">
        <v>78.645121193287807</v>
      </c>
      <c r="BQ2118" s="10">
        <f t="shared" si="144"/>
        <v>89.210689869484213</v>
      </c>
      <c r="BR2118" s="1">
        <v>122154.058924861</v>
      </c>
      <c r="BS2118" s="1">
        <v>257899.11734121901</v>
      </c>
    </row>
    <row r="2119" spans="1:71" customFormat="1" x14ac:dyDescent="0.15">
      <c r="A2119">
        <v>3870</v>
      </c>
      <c r="B2119" t="s">
        <v>238</v>
      </c>
      <c r="C2119" t="s">
        <v>8</v>
      </c>
      <c r="D2119" t="s">
        <v>61</v>
      </c>
      <c r="E2119" t="s">
        <v>75</v>
      </c>
      <c r="F2119" t="s">
        <v>664</v>
      </c>
      <c r="H2119" t="s">
        <v>665</v>
      </c>
      <c r="I2119" t="s">
        <v>1246</v>
      </c>
      <c r="J2119">
        <v>-6.4313637641589869</v>
      </c>
      <c r="K2119" s="13" t="s">
        <v>238</v>
      </c>
      <c r="L2119" s="13">
        <v>198</v>
      </c>
      <c r="M2119" s="13" t="s">
        <v>942</v>
      </c>
      <c r="N2119" s="15" t="s">
        <v>120</v>
      </c>
      <c r="O2119" s="13" t="s">
        <v>924</v>
      </c>
      <c r="P2119" s="13" t="s">
        <v>1115</v>
      </c>
      <c r="Q2119" s="13" t="s">
        <v>120</v>
      </c>
      <c r="R2119" s="13" t="s">
        <v>1065</v>
      </c>
      <c r="S2119" s="13">
        <v>59499</v>
      </c>
      <c r="T2119" s="13">
        <v>33981</v>
      </c>
      <c r="U2119" s="13">
        <v>27327</v>
      </c>
      <c r="V2119" s="32">
        <v>57.111884233348498</v>
      </c>
      <c r="W2119" s="10">
        <v>45.928503000050398</v>
      </c>
      <c r="X2119" s="1">
        <v>94.814652175504094</v>
      </c>
      <c r="Y2119" s="1">
        <v>3.29344604237567</v>
      </c>
      <c r="Z2119" s="10">
        <v>1.2624876495773401</v>
      </c>
      <c r="AA2119" s="10">
        <f t="shared" si="143"/>
        <v>4.55593369195301</v>
      </c>
      <c r="AB2119" s="1">
        <v>5165.7405950196699</v>
      </c>
      <c r="AC2119" s="1">
        <v>10159.478931048199</v>
      </c>
      <c r="AD2119" s="1" t="s">
        <v>1119</v>
      </c>
      <c r="AE2119" s="1" t="s">
        <v>120</v>
      </c>
      <c r="AF2119" s="1" t="s">
        <v>1065</v>
      </c>
      <c r="AG2119" s="1">
        <v>59584</v>
      </c>
      <c r="AH2119" s="1">
        <v>34518</v>
      </c>
      <c r="AI2119" s="1">
        <v>26108</v>
      </c>
      <c r="AJ2119" s="32">
        <v>57.931659505907596</v>
      </c>
      <c r="AK2119" s="10">
        <v>43.817132116004302</v>
      </c>
      <c r="AL2119" s="1">
        <v>94.530412134211701</v>
      </c>
      <c r="AM2119" s="1">
        <v>3.5161636280067401</v>
      </c>
      <c r="AN2119" s="10">
        <v>1.3788876972575499</v>
      </c>
      <c r="AO2119" s="10">
        <f t="shared" si="146"/>
        <v>4.8950513252642898</v>
      </c>
      <c r="AP2119" s="1">
        <v>4968.0397075311303</v>
      </c>
      <c r="AQ2119" s="1">
        <v>9435.5264599435704</v>
      </c>
      <c r="AR2119" s="1" t="s">
        <v>1202</v>
      </c>
      <c r="AS2119" s="1" t="s">
        <v>120</v>
      </c>
      <c r="AT2119" s="1" t="s">
        <v>1065</v>
      </c>
      <c r="AU2119" s="1">
        <v>24268</v>
      </c>
      <c r="AV2119" s="1">
        <v>11586</v>
      </c>
      <c r="AW2119" s="1">
        <v>9773</v>
      </c>
      <c r="AX2119" s="1">
        <v>47.741882314158602</v>
      </c>
      <c r="AY2119" s="10">
        <v>40.271138948409401</v>
      </c>
      <c r="AZ2119" s="1">
        <v>8.6155735188785396</v>
      </c>
      <c r="BA2119" s="1">
        <v>13.0768443671339</v>
      </c>
      <c r="BB2119" s="10">
        <v>76.240663051263695</v>
      </c>
      <c r="BC2119" s="10">
        <f t="shared" si="145"/>
        <v>89.317507418397597</v>
      </c>
      <c r="BD2119" s="1">
        <v>108057.069891394</v>
      </c>
      <c r="BE2119" s="1">
        <v>283374.86447405099</v>
      </c>
      <c r="BF2119" s="1" t="s">
        <v>1206</v>
      </c>
      <c r="BG2119" s="1" t="s">
        <v>120</v>
      </c>
      <c r="BH2119" s="1" t="s">
        <v>1065</v>
      </c>
      <c r="BI2119" s="1">
        <v>21247</v>
      </c>
      <c r="BJ2119" s="1">
        <v>10401</v>
      </c>
      <c r="BK2119" s="1">
        <v>8735</v>
      </c>
      <c r="BL2119" s="1">
        <v>48.952793335529698</v>
      </c>
      <c r="BM2119" s="10">
        <v>41.111686355720799</v>
      </c>
      <c r="BN2119" s="1">
        <v>8.3342873497424197</v>
      </c>
      <c r="BO2119" s="1">
        <v>12.5701202060675</v>
      </c>
      <c r="BP2119" s="10">
        <v>76.989124212936503</v>
      </c>
      <c r="BQ2119" s="10">
        <f t="shared" si="144"/>
        <v>89.559244419004003</v>
      </c>
      <c r="BR2119" s="1">
        <v>108751.636755784</v>
      </c>
      <c r="BS2119" s="1">
        <v>267836.31199390598</v>
      </c>
    </row>
    <row r="2120" spans="1:71" customFormat="1" x14ac:dyDescent="0.15">
      <c r="A2120">
        <v>3870</v>
      </c>
      <c r="B2120" t="s">
        <v>239</v>
      </c>
      <c r="C2120" t="s">
        <v>8</v>
      </c>
      <c r="D2120" t="s">
        <v>61</v>
      </c>
      <c r="E2120" t="s">
        <v>75</v>
      </c>
      <c r="F2120" t="s">
        <v>664</v>
      </c>
      <c r="H2120" t="s">
        <v>665</v>
      </c>
      <c r="I2120" t="s">
        <v>1247</v>
      </c>
      <c r="J2120">
        <v>-6.9084850188786495</v>
      </c>
      <c r="K2120" s="13" t="s">
        <v>239</v>
      </c>
      <c r="L2120" s="13">
        <v>199</v>
      </c>
      <c r="M2120" s="13" t="s">
        <v>907</v>
      </c>
      <c r="N2120" s="15" t="s">
        <v>123</v>
      </c>
      <c r="O2120" s="13" t="s">
        <v>884</v>
      </c>
      <c r="P2120" s="13" t="s">
        <v>1114</v>
      </c>
      <c r="Q2120" s="13" t="s">
        <v>123</v>
      </c>
      <c r="R2120" s="13" t="s">
        <v>1065</v>
      </c>
      <c r="S2120" s="13">
        <v>61596</v>
      </c>
      <c r="T2120" s="13">
        <v>34923</v>
      </c>
      <c r="U2120" s="13">
        <v>27346</v>
      </c>
      <c r="V2120" s="32">
        <v>56.6968634326904</v>
      </c>
      <c r="W2120" s="10">
        <v>44.395739983115803</v>
      </c>
      <c r="X2120" s="1">
        <v>92.817962407664695</v>
      </c>
      <c r="Y2120" s="1">
        <v>4.8087471659474899</v>
      </c>
      <c r="Z2120" s="10">
        <v>1.7077451912528301</v>
      </c>
      <c r="AA2120" s="10">
        <f t="shared" si="143"/>
        <v>6.5164923572003204</v>
      </c>
      <c r="AB2120" s="1">
        <v>5182.6380422449502</v>
      </c>
      <c r="AC2120" s="1">
        <v>11300.7845084737</v>
      </c>
      <c r="AD2120" s="1" t="s">
        <v>1118</v>
      </c>
      <c r="AE2120" s="1" t="s">
        <v>123</v>
      </c>
      <c r="AF2120" s="1" t="s">
        <v>1065</v>
      </c>
      <c r="AG2120" s="1">
        <v>64722</v>
      </c>
      <c r="AH2120" s="1">
        <v>37018</v>
      </c>
      <c r="AI2120" s="1">
        <v>29329</v>
      </c>
      <c r="AJ2120" s="32">
        <v>57.195389512067003</v>
      </c>
      <c r="AK2120" s="10">
        <v>45.315348722227398</v>
      </c>
      <c r="AL2120" s="1">
        <v>93.763851478059294</v>
      </c>
      <c r="AM2120" s="1">
        <v>4.3097275733915197</v>
      </c>
      <c r="AN2120" s="10">
        <v>1.2820075693000099</v>
      </c>
      <c r="AO2120" s="10">
        <f t="shared" si="146"/>
        <v>5.5917351426915296</v>
      </c>
      <c r="AP2120" s="1">
        <v>5206.6031930664403</v>
      </c>
      <c r="AQ2120" s="1">
        <v>10902.1059055553</v>
      </c>
      <c r="AR2120" s="1" t="s">
        <v>1201</v>
      </c>
      <c r="AS2120" s="1" t="s">
        <v>123</v>
      </c>
      <c r="AT2120" s="1" t="s">
        <v>1065</v>
      </c>
      <c r="AU2120" s="1">
        <v>20253</v>
      </c>
      <c r="AV2120" s="1">
        <v>9581</v>
      </c>
      <c r="AW2120" s="1">
        <v>7842</v>
      </c>
      <c r="AX2120" s="1">
        <v>47.306571865896402</v>
      </c>
      <c r="AY2120" s="10">
        <v>38.720189601540497</v>
      </c>
      <c r="AZ2120" s="1">
        <v>6.2994134149451702</v>
      </c>
      <c r="BA2120" s="1">
        <v>11.9484825299668</v>
      </c>
      <c r="BB2120" s="10">
        <v>79.839326702371807</v>
      </c>
      <c r="BC2120" s="10">
        <f t="shared" si="145"/>
        <v>91.787809232338603</v>
      </c>
      <c r="BD2120" s="1">
        <v>132119.61667796</v>
      </c>
      <c r="BE2120" s="1">
        <v>318040.64899621502</v>
      </c>
      <c r="BF2120" s="1" t="s">
        <v>1205</v>
      </c>
      <c r="BG2120" s="1" t="s">
        <v>123</v>
      </c>
      <c r="BH2120" s="1" t="s">
        <v>1065</v>
      </c>
      <c r="BI2120" s="1">
        <v>19370</v>
      </c>
      <c r="BJ2120" s="1">
        <v>8764</v>
      </c>
      <c r="BK2120" s="1">
        <v>7341</v>
      </c>
      <c r="BL2120" s="1">
        <v>45.245224574083601</v>
      </c>
      <c r="BM2120" s="10">
        <v>37.898812596799203</v>
      </c>
      <c r="BN2120" s="1">
        <v>7.2333469554556604</v>
      </c>
      <c r="BO2120" s="1">
        <v>12.0010897697861</v>
      </c>
      <c r="BP2120" s="10">
        <v>78.803977659719394</v>
      </c>
      <c r="BQ2120" s="10">
        <f t="shared" si="144"/>
        <v>90.805067429505499</v>
      </c>
      <c r="BR2120" s="1">
        <v>122464.523918083</v>
      </c>
      <c r="BS2120" s="1">
        <v>286161.420715046</v>
      </c>
    </row>
    <row r="2121" spans="1:71" customFormat="1" x14ac:dyDescent="0.15">
      <c r="A2121">
        <v>3870</v>
      </c>
      <c r="B2121" t="s">
        <v>240</v>
      </c>
      <c r="C2121" t="s">
        <v>8</v>
      </c>
      <c r="D2121" t="s">
        <v>61</v>
      </c>
      <c r="E2121" t="s">
        <v>75</v>
      </c>
      <c r="F2121" t="s">
        <v>664</v>
      </c>
      <c r="H2121" t="s">
        <v>665</v>
      </c>
      <c r="I2121" t="s">
        <v>1248</v>
      </c>
      <c r="J2121">
        <v>-7.3856062735983121</v>
      </c>
      <c r="K2121" s="13" t="s">
        <v>240</v>
      </c>
      <c r="L2121" s="13">
        <v>200</v>
      </c>
      <c r="M2121" s="13" t="s">
        <v>943</v>
      </c>
      <c r="N2121" s="15" t="s">
        <v>123</v>
      </c>
      <c r="O2121" s="13" t="s">
        <v>924</v>
      </c>
      <c r="P2121" s="13" t="s">
        <v>1115</v>
      </c>
      <c r="Q2121" s="13" t="s">
        <v>123</v>
      </c>
      <c r="R2121" s="13" t="s">
        <v>1065</v>
      </c>
      <c r="S2121" s="13">
        <v>68585</v>
      </c>
      <c r="T2121" s="13">
        <v>39202</v>
      </c>
      <c r="U2121" s="13">
        <v>30773</v>
      </c>
      <c r="V2121" s="32">
        <v>57.158270758912302</v>
      </c>
      <c r="W2121" s="10">
        <v>44.868411460231798</v>
      </c>
      <c r="X2121" s="1">
        <v>95.161342735514907</v>
      </c>
      <c r="Y2121" s="1">
        <v>3.2301043122217501</v>
      </c>
      <c r="Z2121" s="10">
        <v>1.0756182367660001</v>
      </c>
      <c r="AA2121" s="10">
        <f t="shared" si="143"/>
        <v>4.3057225489877506</v>
      </c>
      <c r="AB2121" s="1">
        <v>4950.8108843953996</v>
      </c>
      <c r="AC2121" s="1">
        <v>9627.9720033890299</v>
      </c>
      <c r="AD2121" s="1" t="s">
        <v>1119</v>
      </c>
      <c r="AE2121" s="1" t="s">
        <v>123</v>
      </c>
      <c r="AF2121" s="1" t="s">
        <v>1065</v>
      </c>
      <c r="AG2121" s="1">
        <v>62269</v>
      </c>
      <c r="AH2121" s="1">
        <v>35281</v>
      </c>
      <c r="AI2121" s="1">
        <v>27585</v>
      </c>
      <c r="AJ2121" s="32">
        <v>56.659011707270103</v>
      </c>
      <c r="AK2121" s="10">
        <v>44.299731808765202</v>
      </c>
      <c r="AL2121" s="1">
        <v>95.203915171288699</v>
      </c>
      <c r="AM2121" s="1">
        <v>3.1828892514047502</v>
      </c>
      <c r="AN2121" s="10">
        <v>1.10929853181077</v>
      </c>
      <c r="AO2121" s="10">
        <f t="shared" si="146"/>
        <v>4.2921877832155202</v>
      </c>
      <c r="AP2121" s="1">
        <v>5008.2340430874001</v>
      </c>
      <c r="AQ2121" s="1">
        <v>9530.8487146443204</v>
      </c>
      <c r="AR2121" s="1" t="s">
        <v>1202</v>
      </c>
      <c r="AS2121" s="1" t="s">
        <v>123</v>
      </c>
      <c r="AT2121" s="1" t="s">
        <v>1065</v>
      </c>
      <c r="AU2121" s="1">
        <v>25299</v>
      </c>
      <c r="AV2121" s="1">
        <v>12189</v>
      </c>
      <c r="AW2121" s="1">
        <v>9978</v>
      </c>
      <c r="AX2121" s="1">
        <v>48.179769951381502</v>
      </c>
      <c r="AY2121" s="10">
        <v>39.440294082770102</v>
      </c>
      <c r="AZ2121" s="1">
        <v>7.77710964121066</v>
      </c>
      <c r="BA2121" s="1">
        <v>12.858288234115101</v>
      </c>
      <c r="BB2121" s="10">
        <v>77.3501703748246</v>
      </c>
      <c r="BC2121" s="10">
        <f t="shared" si="145"/>
        <v>90.208458608939708</v>
      </c>
      <c r="BD2121" s="1">
        <v>108376.31475357201</v>
      </c>
      <c r="BE2121" s="1">
        <v>292557.77156717703</v>
      </c>
      <c r="BF2121" s="1" t="s">
        <v>1206</v>
      </c>
      <c r="BG2121" s="1" t="s">
        <v>123</v>
      </c>
      <c r="BH2121" s="1" t="s">
        <v>1065</v>
      </c>
      <c r="BI2121" s="1">
        <v>17955</v>
      </c>
      <c r="BJ2121" s="1">
        <v>8660</v>
      </c>
      <c r="BK2121" s="1">
        <v>7334</v>
      </c>
      <c r="BL2121" s="1">
        <v>48.231690336953498</v>
      </c>
      <c r="BM2121" s="10">
        <v>40.846560846560799</v>
      </c>
      <c r="BN2121" s="1">
        <v>8.7128442868830103</v>
      </c>
      <c r="BO2121" s="1">
        <v>12.626124897736601</v>
      </c>
      <c r="BP2121" s="10">
        <v>76.329424597763804</v>
      </c>
      <c r="BQ2121" s="10">
        <f t="shared" si="144"/>
        <v>88.955549495500406</v>
      </c>
      <c r="BR2121" s="1">
        <v>105906.00351080501</v>
      </c>
      <c r="BS2121" s="1">
        <v>266024.61504370702</v>
      </c>
    </row>
    <row r="2122" spans="1:71" customFormat="1" x14ac:dyDescent="0.15">
      <c r="A2122">
        <v>3870</v>
      </c>
      <c r="B2122" t="s">
        <v>241</v>
      </c>
      <c r="C2122" t="s">
        <v>8</v>
      </c>
      <c r="D2122" t="s">
        <v>61</v>
      </c>
      <c r="E2122" t="s">
        <v>75</v>
      </c>
      <c r="F2122" t="s">
        <v>664</v>
      </c>
      <c r="H2122" t="s">
        <v>665</v>
      </c>
      <c r="I2122" t="s">
        <v>1249</v>
      </c>
      <c r="J2122">
        <v>-7.8627275283179747</v>
      </c>
      <c r="K2122" s="13" t="s">
        <v>241</v>
      </c>
      <c r="L2122" s="13">
        <v>201</v>
      </c>
      <c r="M2122" s="13" t="s">
        <v>908</v>
      </c>
      <c r="N2122" s="15" t="s">
        <v>124</v>
      </c>
      <c r="O2122" s="13" t="s">
        <v>884</v>
      </c>
      <c r="P2122" s="13" t="s">
        <v>1114</v>
      </c>
      <c r="Q2122" s="13" t="s">
        <v>124</v>
      </c>
      <c r="R2122" s="13" t="s">
        <v>1065</v>
      </c>
      <c r="S2122" s="13">
        <v>61462</v>
      </c>
      <c r="T2122" s="13">
        <v>34939</v>
      </c>
      <c r="U2122" s="13">
        <v>27239</v>
      </c>
      <c r="V2122" s="32">
        <v>56.846506784680003</v>
      </c>
      <c r="W2122" s="10">
        <v>44.318440662523201</v>
      </c>
      <c r="X2122" s="1">
        <v>93.076104115422694</v>
      </c>
      <c r="Y2122" s="1">
        <v>4.46418737839128</v>
      </c>
      <c r="Z2122" s="10">
        <v>1.71812474760454</v>
      </c>
      <c r="AA2122" s="10">
        <f t="shared" si="143"/>
        <v>6.1823121259958196</v>
      </c>
      <c r="AB2122" s="1">
        <v>5250.1642731899101</v>
      </c>
      <c r="AC2122" s="1">
        <v>11063.482485615399</v>
      </c>
      <c r="AD2122" s="1" t="s">
        <v>1118</v>
      </c>
      <c r="AE2122" s="1" t="s">
        <v>124</v>
      </c>
      <c r="AF2122" s="1" t="s">
        <v>1065</v>
      </c>
      <c r="AG2122" s="1">
        <v>64034</v>
      </c>
      <c r="AH2122" s="1">
        <v>36617</v>
      </c>
      <c r="AI2122" s="1">
        <v>28861</v>
      </c>
      <c r="AJ2122" s="32">
        <v>57.183683668051302</v>
      </c>
      <c r="AK2122" s="10">
        <v>45.071368335571698</v>
      </c>
      <c r="AL2122" s="1">
        <v>93.718166383701202</v>
      </c>
      <c r="AM2122" s="1">
        <v>4.1405356709746703</v>
      </c>
      <c r="AN2122" s="10">
        <v>1.6146356675097899</v>
      </c>
      <c r="AO2122" s="10">
        <f t="shared" si="146"/>
        <v>5.7551713384844607</v>
      </c>
      <c r="AP2122" s="1">
        <v>5187.8849159088404</v>
      </c>
      <c r="AQ2122" s="1">
        <v>10575.0530865816</v>
      </c>
      <c r="AR2122" s="1" t="s">
        <v>1201</v>
      </c>
      <c r="AS2122" s="1" t="s">
        <v>124</v>
      </c>
      <c r="AT2122" s="1" t="s">
        <v>1065</v>
      </c>
      <c r="AU2122" s="1">
        <v>20564</v>
      </c>
      <c r="AV2122" s="1">
        <v>9477</v>
      </c>
      <c r="AW2122" s="1">
        <v>7741</v>
      </c>
      <c r="AX2122" s="1">
        <v>46.085391947091999</v>
      </c>
      <c r="AY2122" s="10">
        <v>37.643454580820901</v>
      </c>
      <c r="AZ2122" s="1">
        <v>6.4720320372045004</v>
      </c>
      <c r="BA2122" s="1">
        <v>11.9751970029712</v>
      </c>
      <c r="BB2122" s="10">
        <v>79.782973775997903</v>
      </c>
      <c r="BC2122" s="10">
        <f t="shared" si="145"/>
        <v>91.758170778969102</v>
      </c>
      <c r="BD2122" s="1">
        <v>127077.203844665</v>
      </c>
      <c r="BE2122" s="1">
        <v>320462.31779078499</v>
      </c>
      <c r="BF2122" s="1" t="s">
        <v>1205</v>
      </c>
      <c r="BG2122" s="1" t="s">
        <v>124</v>
      </c>
      <c r="BH2122" s="1" t="s">
        <v>1065</v>
      </c>
      <c r="BI2122" s="1">
        <v>20698</v>
      </c>
      <c r="BJ2122" s="1">
        <v>9648</v>
      </c>
      <c r="BK2122" s="1">
        <v>7948</v>
      </c>
      <c r="BL2122" s="1">
        <v>46.613199342931701</v>
      </c>
      <c r="BM2122" s="10">
        <v>38.399845395690399</v>
      </c>
      <c r="BN2122" s="1">
        <v>6.4796175138399601</v>
      </c>
      <c r="BO2122" s="1">
        <v>11.197785606441901</v>
      </c>
      <c r="BP2122" s="10">
        <v>80.447911424257697</v>
      </c>
      <c r="BQ2122" s="10">
        <f t="shared" si="144"/>
        <v>91.645697030699594</v>
      </c>
      <c r="BR2122" s="1">
        <v>130924.756555265</v>
      </c>
      <c r="BS2122" s="1">
        <v>322693.00081004098</v>
      </c>
    </row>
    <row r="2123" spans="1:71" customFormat="1" x14ac:dyDescent="0.15">
      <c r="A2123">
        <v>3870</v>
      </c>
      <c r="B2123" t="s">
        <v>242</v>
      </c>
      <c r="C2123" t="s">
        <v>8</v>
      </c>
      <c r="D2123" t="s">
        <v>61</v>
      </c>
      <c r="E2123" t="s">
        <v>75</v>
      </c>
      <c r="F2123" t="s">
        <v>664</v>
      </c>
      <c r="H2123" t="s">
        <v>665</v>
      </c>
      <c r="I2123" t="s">
        <v>1250</v>
      </c>
      <c r="J2123">
        <v>-8.3398487830376364</v>
      </c>
      <c r="K2123" s="13" t="s">
        <v>242</v>
      </c>
      <c r="L2123" s="13">
        <v>202</v>
      </c>
      <c r="M2123" s="13" t="s">
        <v>242</v>
      </c>
      <c r="N2123" s="15" t="s">
        <v>124</v>
      </c>
      <c r="O2123" s="13" t="s">
        <v>924</v>
      </c>
      <c r="P2123" s="13" t="s">
        <v>1115</v>
      </c>
      <c r="Q2123" s="13" t="s">
        <v>124</v>
      </c>
      <c r="R2123" s="13" t="s">
        <v>1065</v>
      </c>
      <c r="S2123" s="13">
        <v>70634</v>
      </c>
      <c r="T2123" s="13">
        <v>40769</v>
      </c>
      <c r="U2123" s="13">
        <v>31993</v>
      </c>
      <c r="V2123" s="32">
        <v>57.7186624005436</v>
      </c>
      <c r="W2123" s="10">
        <v>45.294051023586398</v>
      </c>
      <c r="X2123" s="1">
        <v>93.883036914325004</v>
      </c>
      <c r="Y2123" s="1">
        <v>4.00712655893477</v>
      </c>
      <c r="Z2123" s="10">
        <v>1.3909292657768899</v>
      </c>
      <c r="AA2123" s="10">
        <f t="shared" si="143"/>
        <v>5.3980558247116601</v>
      </c>
      <c r="AB2123" s="1">
        <v>5021.3305221160699</v>
      </c>
      <c r="AC2123" s="1">
        <v>9628.6453575625092</v>
      </c>
      <c r="AD2123" s="1" t="s">
        <v>1119</v>
      </c>
      <c r="AE2123" s="1" t="s">
        <v>124</v>
      </c>
      <c r="AF2123" s="1" t="s">
        <v>1065</v>
      </c>
      <c r="AG2123" s="1">
        <v>60756</v>
      </c>
      <c r="AH2123" s="1">
        <v>35121</v>
      </c>
      <c r="AI2123" s="1">
        <v>27853</v>
      </c>
      <c r="AJ2123" s="32">
        <v>57.8066363815919</v>
      </c>
      <c r="AK2123" s="10">
        <v>45.844031865165597</v>
      </c>
      <c r="AL2123" s="1">
        <v>95.156715614117005</v>
      </c>
      <c r="AM2123" s="1">
        <v>3.18098589020931</v>
      </c>
      <c r="AN2123" s="10">
        <v>1.1058054787635101</v>
      </c>
      <c r="AO2123" s="10">
        <f t="shared" si="146"/>
        <v>4.2867913689728203</v>
      </c>
      <c r="AP2123" s="1">
        <v>5107.8588418987301</v>
      </c>
      <c r="AQ2123" s="1">
        <v>9643.3870995582802</v>
      </c>
      <c r="AR2123" s="1" t="s">
        <v>1202</v>
      </c>
      <c r="AS2123" s="1" t="s">
        <v>124</v>
      </c>
      <c r="AT2123" s="1" t="s">
        <v>1065</v>
      </c>
      <c r="AU2123" s="1">
        <v>24681</v>
      </c>
      <c r="AV2123" s="1">
        <v>11820</v>
      </c>
      <c r="AW2123" s="1">
        <v>9698</v>
      </c>
      <c r="AX2123" s="1">
        <v>47.891090312385998</v>
      </c>
      <c r="AY2123" s="10">
        <v>39.293383574409503</v>
      </c>
      <c r="AZ2123" s="1">
        <v>7.8263559496803499</v>
      </c>
      <c r="BA2123" s="1">
        <v>13.3429573107857</v>
      </c>
      <c r="BB2123" s="10">
        <v>76.902454114250403</v>
      </c>
      <c r="BC2123" s="10">
        <f t="shared" si="145"/>
        <v>90.24541142503611</v>
      </c>
      <c r="BD2123" s="1">
        <v>108355.773630903</v>
      </c>
      <c r="BE2123" s="1">
        <v>299348.90765919199</v>
      </c>
      <c r="BF2123" s="1" t="s">
        <v>1206</v>
      </c>
      <c r="BG2123" s="1" t="s">
        <v>124</v>
      </c>
      <c r="BH2123" s="1" t="s">
        <v>1065</v>
      </c>
      <c r="BI2123" s="1">
        <v>18914</v>
      </c>
      <c r="BJ2123" s="1">
        <v>9122</v>
      </c>
      <c r="BK2123" s="1">
        <v>7935</v>
      </c>
      <c r="BL2123" s="1">
        <v>48.22882520884</v>
      </c>
      <c r="BM2123" s="10">
        <v>41.953050650311901</v>
      </c>
      <c r="BN2123" s="1">
        <v>8.1789540012602409</v>
      </c>
      <c r="BO2123" s="1">
        <v>14.1524889729049</v>
      </c>
      <c r="BP2123" s="10">
        <v>76.030245746691904</v>
      </c>
      <c r="BQ2123" s="10">
        <f t="shared" si="144"/>
        <v>90.182734719596809</v>
      </c>
      <c r="BR2123" s="1">
        <v>103008.924229642</v>
      </c>
      <c r="BS2123" s="1">
        <v>276544.03650941298</v>
      </c>
    </row>
    <row r="2124" spans="1:71" customFormat="1" x14ac:dyDescent="0.15">
      <c r="A2124">
        <v>3870</v>
      </c>
      <c r="B2124" t="s">
        <v>243</v>
      </c>
      <c r="C2124" t="s">
        <v>8</v>
      </c>
      <c r="D2124" t="s">
        <v>61</v>
      </c>
      <c r="E2124" t="s">
        <v>75</v>
      </c>
      <c r="F2124" t="s">
        <v>664</v>
      </c>
      <c r="H2124" t="s">
        <v>665</v>
      </c>
      <c r="I2124" t="s">
        <v>1251</v>
      </c>
      <c r="J2124">
        <v>-8.816970037757299</v>
      </c>
      <c r="K2124" s="13" t="s">
        <v>243</v>
      </c>
      <c r="L2124" s="13">
        <v>203</v>
      </c>
      <c r="M2124" s="13" t="s">
        <v>243</v>
      </c>
      <c r="N2124" s="15" t="s">
        <v>125</v>
      </c>
      <c r="O2124" s="13" t="s">
        <v>884</v>
      </c>
      <c r="P2124" s="13" t="s">
        <v>1114</v>
      </c>
      <c r="Q2124" s="13" t="s">
        <v>125</v>
      </c>
      <c r="R2124" s="13" t="s">
        <v>1065</v>
      </c>
      <c r="S2124" s="13">
        <v>60687</v>
      </c>
      <c r="T2124" s="13">
        <v>34497</v>
      </c>
      <c r="U2124" s="13">
        <v>24678</v>
      </c>
      <c r="V2124" s="32">
        <v>56.844134658164002</v>
      </c>
      <c r="W2124" s="10">
        <v>40.664392703544401</v>
      </c>
      <c r="X2124" s="1">
        <v>92.069859794148599</v>
      </c>
      <c r="Y2124" s="1">
        <v>5.5677121322635603</v>
      </c>
      <c r="Z2124" s="10">
        <v>1.5276764729718799</v>
      </c>
      <c r="AA2124" s="10">
        <f t="shared" si="143"/>
        <v>7.0953886052354402</v>
      </c>
      <c r="AB2124" s="1">
        <v>5309.4849300346596</v>
      </c>
      <c r="AC2124" s="1">
        <v>10993.870500565799</v>
      </c>
      <c r="AD2124" s="1" t="s">
        <v>1118</v>
      </c>
      <c r="AE2124" s="1" t="s">
        <v>125</v>
      </c>
      <c r="AF2124" s="1" t="s">
        <v>1065</v>
      </c>
      <c r="AG2124" s="1">
        <v>66087</v>
      </c>
      <c r="AH2124" s="1">
        <v>37028</v>
      </c>
      <c r="AI2124" s="1">
        <v>29177</v>
      </c>
      <c r="AJ2124" s="32">
        <v>56.029173665017296</v>
      </c>
      <c r="AK2124" s="10">
        <v>44.149378849092898</v>
      </c>
      <c r="AL2124" s="1">
        <v>93.9438598896391</v>
      </c>
      <c r="AM2124" s="1">
        <v>3.8352126675120801</v>
      </c>
      <c r="AN2124" s="10">
        <v>1.5217465812112301</v>
      </c>
      <c r="AO2124" s="10">
        <f t="shared" si="146"/>
        <v>5.3569592487233102</v>
      </c>
      <c r="AP2124" s="1">
        <v>5198.0445846525099</v>
      </c>
      <c r="AQ2124" s="1">
        <v>9791.5266276713992</v>
      </c>
      <c r="AR2124" s="1" t="s">
        <v>1201</v>
      </c>
      <c r="AS2124" s="1" t="s">
        <v>125</v>
      </c>
      <c r="AT2124" s="1" t="s">
        <v>1065</v>
      </c>
      <c r="AU2124" s="1">
        <v>22126</v>
      </c>
      <c r="AV2124" s="1">
        <v>10075</v>
      </c>
      <c r="AW2124" s="1">
        <v>8317</v>
      </c>
      <c r="AX2124" s="1">
        <v>45.534665099882503</v>
      </c>
      <c r="AY2124" s="10">
        <v>37.589261502305</v>
      </c>
      <c r="AZ2124" s="1">
        <v>6.4566550438860197</v>
      </c>
      <c r="BA2124" s="1">
        <v>11.9153540940243</v>
      </c>
      <c r="BB2124" s="10">
        <v>79.872550198388794</v>
      </c>
      <c r="BC2124" s="10">
        <f t="shared" si="145"/>
        <v>91.787904292413089</v>
      </c>
      <c r="BD2124" s="1">
        <v>126162.308041885</v>
      </c>
      <c r="BE2124" s="1">
        <v>326042.49345803499</v>
      </c>
      <c r="BF2124" s="1" t="s">
        <v>1205</v>
      </c>
      <c r="BG2124" s="1" t="s">
        <v>125</v>
      </c>
      <c r="BH2124" s="1" t="s">
        <v>1065</v>
      </c>
      <c r="BI2124" s="1">
        <v>23896</v>
      </c>
      <c r="BJ2124" s="1">
        <v>11022</v>
      </c>
      <c r="BK2124" s="1">
        <v>9333</v>
      </c>
      <c r="BL2124" s="1">
        <v>46.124874455975899</v>
      </c>
      <c r="BM2124" s="10">
        <v>39.056745898895201</v>
      </c>
      <c r="BN2124" s="1">
        <v>8.2074359798564203</v>
      </c>
      <c r="BO2124" s="1">
        <v>12.7290260366442</v>
      </c>
      <c r="BP2124" s="10">
        <v>77.402764384442307</v>
      </c>
      <c r="BQ2124" s="10">
        <f t="shared" si="144"/>
        <v>90.131790421086507</v>
      </c>
      <c r="BR2124" s="1">
        <v>114381.29044179</v>
      </c>
      <c r="BS2124" s="1">
        <v>288241.57788451598</v>
      </c>
    </row>
    <row r="2125" spans="1:71" customFormat="1" x14ac:dyDescent="0.15">
      <c r="A2125">
        <v>3870</v>
      </c>
      <c r="B2125" t="s">
        <v>244</v>
      </c>
      <c r="C2125" t="s">
        <v>8</v>
      </c>
      <c r="D2125" t="s">
        <v>61</v>
      </c>
      <c r="E2125" t="s">
        <v>75</v>
      </c>
      <c r="F2125" t="s">
        <v>664</v>
      </c>
      <c r="H2125" t="s">
        <v>665</v>
      </c>
      <c r="I2125" t="s">
        <v>1252</v>
      </c>
      <c r="J2125">
        <v>-9.2940912924769616</v>
      </c>
      <c r="K2125" s="13" t="s">
        <v>244</v>
      </c>
      <c r="L2125" s="13">
        <v>204</v>
      </c>
      <c r="M2125" s="13" t="s">
        <v>244</v>
      </c>
      <c r="N2125" s="15" t="s">
        <v>125</v>
      </c>
      <c r="O2125" s="13" t="s">
        <v>924</v>
      </c>
      <c r="P2125" s="13" t="s">
        <v>1115</v>
      </c>
      <c r="Q2125" s="13" t="s">
        <v>125</v>
      </c>
      <c r="R2125" s="13" t="s">
        <v>1065</v>
      </c>
      <c r="S2125" s="13">
        <v>73937</v>
      </c>
      <c r="T2125" s="13">
        <v>42843</v>
      </c>
      <c r="U2125" s="13">
        <v>33440</v>
      </c>
      <c r="V2125" s="32">
        <v>57.945277736451303</v>
      </c>
      <c r="W2125" s="10">
        <v>45.2276938474647</v>
      </c>
      <c r="X2125" s="1">
        <v>95.391746411483297</v>
      </c>
      <c r="Y2125" s="1">
        <v>2.9844497607655498</v>
      </c>
      <c r="Z2125" s="10">
        <v>1.00179425837321</v>
      </c>
      <c r="AA2125" s="10">
        <f t="shared" si="143"/>
        <v>3.98624401913876</v>
      </c>
      <c r="AB2125" s="1">
        <v>4869.0436317883896</v>
      </c>
      <c r="AC2125" s="1">
        <v>9047.8463603720102</v>
      </c>
      <c r="AD2125" s="1" t="s">
        <v>1119</v>
      </c>
      <c r="AE2125" s="1" t="s">
        <v>125</v>
      </c>
      <c r="AF2125" s="1" t="s">
        <v>1065</v>
      </c>
      <c r="AG2125" s="1">
        <v>57021</v>
      </c>
      <c r="AH2125" s="1">
        <v>32525</v>
      </c>
      <c r="AI2125" s="1">
        <v>25794</v>
      </c>
      <c r="AJ2125" s="32">
        <v>57.040388628750797</v>
      </c>
      <c r="AK2125" s="10">
        <v>45.235965696848503</v>
      </c>
      <c r="AL2125" s="1">
        <v>95.378770256648806</v>
      </c>
      <c r="AM2125" s="1">
        <v>3.0472202837869302</v>
      </c>
      <c r="AN2125" s="10">
        <v>1.1049081181670199</v>
      </c>
      <c r="AO2125" s="10">
        <f t="shared" si="146"/>
        <v>4.1521284019539504</v>
      </c>
      <c r="AP2125" s="1">
        <v>4982.1058525877797</v>
      </c>
      <c r="AQ2125" s="1">
        <v>9787.6450898479106</v>
      </c>
      <c r="AR2125" s="1" t="s">
        <v>1202</v>
      </c>
      <c r="AS2125" s="1" t="s">
        <v>125</v>
      </c>
      <c r="AT2125" s="1" t="s">
        <v>1065</v>
      </c>
      <c r="AU2125" s="1">
        <v>28046</v>
      </c>
      <c r="AV2125" s="1">
        <v>13741</v>
      </c>
      <c r="AW2125" s="1">
        <v>10929</v>
      </c>
      <c r="AX2125" s="1">
        <v>48.994509020894199</v>
      </c>
      <c r="AY2125" s="10">
        <v>38.9681237966198</v>
      </c>
      <c r="AZ2125" s="1">
        <v>6.9265257571598502</v>
      </c>
      <c r="BA2125" s="1">
        <v>12.398206606276901</v>
      </c>
      <c r="BB2125" s="10">
        <v>78.561625034312399</v>
      </c>
      <c r="BC2125" s="10">
        <f t="shared" si="145"/>
        <v>90.9598316405893</v>
      </c>
      <c r="BD2125" s="1">
        <v>116297.50065426801</v>
      </c>
      <c r="BE2125" s="1">
        <v>315167.52104455</v>
      </c>
      <c r="BF2125" s="1" t="s">
        <v>1206</v>
      </c>
      <c r="BG2125" s="1" t="s">
        <v>125</v>
      </c>
      <c r="BH2125" s="1" t="s">
        <v>1065</v>
      </c>
      <c r="BI2125" s="1">
        <v>19237</v>
      </c>
      <c r="BJ2125" s="1">
        <v>9283</v>
      </c>
      <c r="BK2125" s="1">
        <v>7830</v>
      </c>
      <c r="BL2125" s="1">
        <v>48.255965067318201</v>
      </c>
      <c r="BM2125" s="10">
        <v>40.7028122888184</v>
      </c>
      <c r="BN2125" s="1">
        <v>8.7611749680715203</v>
      </c>
      <c r="BO2125" s="1">
        <v>13.2183908045977</v>
      </c>
      <c r="BP2125" s="10">
        <v>75.862068965517196</v>
      </c>
      <c r="BQ2125" s="10">
        <f t="shared" si="144"/>
        <v>89.080459770114899</v>
      </c>
      <c r="BR2125" s="1">
        <v>101631.750158581</v>
      </c>
      <c r="BS2125" s="1">
        <v>252104.43647788701</v>
      </c>
    </row>
    <row r="2126" spans="1:71" customFormat="1" x14ac:dyDescent="0.15">
      <c r="A2126">
        <v>3870</v>
      </c>
      <c r="B2126" t="s">
        <v>245</v>
      </c>
      <c r="C2126" t="s">
        <v>8</v>
      </c>
      <c r="D2126" t="s">
        <v>61</v>
      </c>
      <c r="E2126" t="s">
        <v>62</v>
      </c>
      <c r="F2126" t="s">
        <v>666</v>
      </c>
      <c r="H2126" t="s">
        <v>667</v>
      </c>
      <c r="I2126" t="s">
        <v>1243</v>
      </c>
      <c r="J2126">
        <v>-5</v>
      </c>
      <c r="K2126" s="13" t="s">
        <v>245</v>
      </c>
      <c r="L2126" s="13">
        <v>205</v>
      </c>
      <c r="M2126" s="13" t="s">
        <v>245</v>
      </c>
      <c r="N2126" s="15" t="s">
        <v>126</v>
      </c>
      <c r="O2126" s="13" t="s">
        <v>884</v>
      </c>
      <c r="P2126" s="13" t="s">
        <v>1114</v>
      </c>
      <c r="Q2126" s="13" t="s">
        <v>126</v>
      </c>
      <c r="R2126" s="13" t="s">
        <v>1065</v>
      </c>
      <c r="S2126" s="13">
        <v>68211</v>
      </c>
      <c r="T2126" s="13">
        <v>37492</v>
      </c>
      <c r="U2126" s="13">
        <v>29794</v>
      </c>
      <c r="V2126" s="32">
        <v>54.964741757194602</v>
      </c>
      <c r="W2126" s="10">
        <v>43.679171981058801</v>
      </c>
      <c r="X2126" s="1">
        <v>93.421494260589398</v>
      </c>
      <c r="Y2126" s="1">
        <v>4.1149224676109304</v>
      </c>
      <c r="Z2126" s="10">
        <v>1.5707860643082501</v>
      </c>
      <c r="AA2126" s="10">
        <f t="shared" si="143"/>
        <v>5.6857085319191807</v>
      </c>
      <c r="AB2126" s="1">
        <v>5253.5496014763503</v>
      </c>
      <c r="AC2126" s="1">
        <v>10145.6179758162</v>
      </c>
      <c r="AD2126" s="1" t="s">
        <v>1118</v>
      </c>
      <c r="AE2126" s="1" t="s">
        <v>126</v>
      </c>
      <c r="AF2126" s="1" t="s">
        <v>1065</v>
      </c>
      <c r="AG2126" s="1">
        <v>71673</v>
      </c>
      <c r="AH2126" s="1">
        <v>39753</v>
      </c>
      <c r="AI2126" s="1">
        <v>30476</v>
      </c>
      <c r="AJ2126" s="32">
        <v>55.464400820392598</v>
      </c>
      <c r="AK2126" s="10">
        <v>42.520893502434703</v>
      </c>
      <c r="AL2126" s="1">
        <v>93.932930830817696</v>
      </c>
      <c r="AM2126" s="1">
        <v>3.91783698648117</v>
      </c>
      <c r="AN2126" s="10">
        <v>1.37485234282714</v>
      </c>
      <c r="AO2126" s="10">
        <f t="shared" si="146"/>
        <v>5.2926893293083097</v>
      </c>
      <c r="AP2126" s="1">
        <v>5174.8367919707298</v>
      </c>
      <c r="AQ2126" s="1">
        <v>9345.5286010138407</v>
      </c>
      <c r="AR2126" s="1" t="s">
        <v>1201</v>
      </c>
      <c r="AS2126" s="1" t="s">
        <v>126</v>
      </c>
      <c r="AT2126" s="1" t="s">
        <v>1065</v>
      </c>
      <c r="AU2126" s="1">
        <v>24018</v>
      </c>
      <c r="AV2126" s="1">
        <v>11222</v>
      </c>
      <c r="AW2126" s="1">
        <v>9160</v>
      </c>
      <c r="AX2126" s="1">
        <v>46.723290865184403</v>
      </c>
      <c r="AY2126" s="10">
        <v>38.1380631193272</v>
      </c>
      <c r="AZ2126" s="1">
        <v>6.4301310043668103</v>
      </c>
      <c r="BA2126" s="1">
        <v>11.768558951965099</v>
      </c>
      <c r="BB2126" s="10">
        <v>79.497816593886498</v>
      </c>
      <c r="BC2126" s="10">
        <f t="shared" si="145"/>
        <v>91.266375545851602</v>
      </c>
      <c r="BD2126" s="1">
        <v>123518.985880291</v>
      </c>
      <c r="BE2126" s="1">
        <v>313652.81929500302</v>
      </c>
      <c r="BF2126" s="1" t="s">
        <v>1205</v>
      </c>
      <c r="BG2126" s="1" t="s">
        <v>126</v>
      </c>
      <c r="BH2126" s="1" t="s">
        <v>1065</v>
      </c>
      <c r="BI2126" s="1">
        <v>24357</v>
      </c>
      <c r="BJ2126" s="1">
        <v>11190</v>
      </c>
      <c r="BK2126" s="1">
        <v>9373</v>
      </c>
      <c r="BL2126" s="1">
        <v>45.941618425914498</v>
      </c>
      <c r="BM2126" s="10">
        <v>38.481750626103398</v>
      </c>
      <c r="BN2126" s="1">
        <v>7.5322735516910297</v>
      </c>
      <c r="BO2126" s="1">
        <v>11.3624239837832</v>
      </c>
      <c r="BP2126" s="10">
        <v>79.1102101781713</v>
      </c>
      <c r="BQ2126" s="10">
        <f t="shared" si="144"/>
        <v>90.472634161954502</v>
      </c>
      <c r="BR2126" s="1">
        <v>121808.04267890401</v>
      </c>
      <c r="BS2126" s="1">
        <v>283535.72877159202</v>
      </c>
    </row>
    <row r="2127" spans="1:71" customFormat="1" x14ac:dyDescent="0.15">
      <c r="A2127">
        <v>3870</v>
      </c>
      <c r="B2127" t="s">
        <v>248</v>
      </c>
      <c r="C2127" t="s">
        <v>8</v>
      </c>
      <c r="D2127" t="s">
        <v>61</v>
      </c>
      <c r="E2127" t="s">
        <v>62</v>
      </c>
      <c r="F2127" t="s">
        <v>666</v>
      </c>
      <c r="H2127" t="s">
        <v>667</v>
      </c>
      <c r="I2127" t="s">
        <v>1244</v>
      </c>
      <c r="J2127">
        <v>-5.4771212547196626</v>
      </c>
      <c r="K2127" s="13" t="s">
        <v>248</v>
      </c>
      <c r="L2127" s="13">
        <v>206</v>
      </c>
      <c r="M2127" s="13" t="s">
        <v>248</v>
      </c>
      <c r="N2127" s="15" t="s">
        <v>126</v>
      </c>
      <c r="O2127" s="13" t="s">
        <v>924</v>
      </c>
      <c r="P2127" s="13" t="s">
        <v>1115</v>
      </c>
      <c r="Q2127" s="13" t="s">
        <v>126</v>
      </c>
      <c r="R2127" s="13" t="s">
        <v>1065</v>
      </c>
      <c r="S2127" s="13">
        <v>78428</v>
      </c>
      <c r="T2127" s="13">
        <v>44448</v>
      </c>
      <c r="U2127" s="13">
        <v>34220</v>
      </c>
      <c r="V2127" s="32">
        <v>56.673636966389601</v>
      </c>
      <c r="W2127" s="10">
        <v>43.632376192176302</v>
      </c>
      <c r="X2127" s="1">
        <v>92.817066043249596</v>
      </c>
      <c r="Y2127" s="1">
        <v>4.5353594389246101</v>
      </c>
      <c r="Z2127" s="10">
        <v>1.7153711279953201</v>
      </c>
      <c r="AA2127" s="10">
        <f t="shared" si="143"/>
        <v>6.2507305669199305</v>
      </c>
      <c r="AB2127" s="1">
        <v>5253.28989735101</v>
      </c>
      <c r="AC2127" s="1">
        <v>9723.4763837754508</v>
      </c>
      <c r="AD2127" s="1" t="s">
        <v>1119</v>
      </c>
      <c r="AE2127" s="1" t="s">
        <v>126</v>
      </c>
      <c r="AF2127" s="1" t="s">
        <v>1065</v>
      </c>
      <c r="AG2127" s="1">
        <v>57055</v>
      </c>
      <c r="AH2127" s="1">
        <v>32243</v>
      </c>
      <c r="AI2127" s="1">
        <v>25714</v>
      </c>
      <c r="AJ2127" s="32">
        <v>56.512137411269798</v>
      </c>
      <c r="AK2127" s="10">
        <v>45.068793269652097</v>
      </c>
      <c r="AL2127" s="1">
        <v>95.422726919187994</v>
      </c>
      <c r="AM2127" s="1">
        <v>2.9983666485183198</v>
      </c>
      <c r="AN2127" s="10">
        <v>1.11223458038423</v>
      </c>
      <c r="AO2127" s="10">
        <f t="shared" si="146"/>
        <v>4.1106012289025493</v>
      </c>
      <c r="AP2127" s="1">
        <v>5049.5089044013102</v>
      </c>
      <c r="AQ2127" s="1">
        <v>10071.084283010499</v>
      </c>
      <c r="AR2127" s="1" t="s">
        <v>1202</v>
      </c>
      <c r="AS2127" s="1" t="s">
        <v>126</v>
      </c>
      <c r="AT2127" s="1" t="s">
        <v>1065</v>
      </c>
      <c r="AU2127" s="1">
        <v>28505</v>
      </c>
      <c r="AV2127" s="1">
        <v>14054</v>
      </c>
      <c r="AW2127" s="1">
        <v>11332</v>
      </c>
      <c r="AX2127" s="1">
        <v>49.30363094194</v>
      </c>
      <c r="AY2127" s="10">
        <v>39.754429047535503</v>
      </c>
      <c r="AZ2127" s="1">
        <v>7.4567596187786798</v>
      </c>
      <c r="BA2127" s="1">
        <v>11.9043416872573</v>
      </c>
      <c r="BB2127" s="10">
        <v>78.326861983762797</v>
      </c>
      <c r="BC2127" s="10">
        <f t="shared" si="145"/>
        <v>90.231203671020097</v>
      </c>
      <c r="BD2127" s="1">
        <v>117832.387323963</v>
      </c>
      <c r="BE2127" s="1">
        <v>287400.741534275</v>
      </c>
      <c r="BF2127" s="1" t="s">
        <v>1206</v>
      </c>
      <c r="BG2127" s="1" t="s">
        <v>126</v>
      </c>
      <c r="BH2127" s="1" t="s">
        <v>1065</v>
      </c>
      <c r="BI2127" s="1">
        <v>21915</v>
      </c>
      <c r="BJ2127" s="1">
        <v>10698</v>
      </c>
      <c r="BK2127" s="1">
        <v>8939</v>
      </c>
      <c r="BL2127" s="1">
        <v>48.815879534565397</v>
      </c>
      <c r="BM2127" s="10">
        <v>40.789413643623099</v>
      </c>
      <c r="BN2127" s="1">
        <v>8.2783309094977096</v>
      </c>
      <c r="BO2127" s="1">
        <v>12.630048103814699</v>
      </c>
      <c r="BP2127" s="10">
        <v>76.798299586083402</v>
      </c>
      <c r="BQ2127" s="10">
        <f t="shared" si="144"/>
        <v>89.428347689898104</v>
      </c>
      <c r="BR2127" s="1">
        <v>107597.550307966</v>
      </c>
      <c r="BS2127" s="1">
        <v>268496.42464563501</v>
      </c>
    </row>
    <row r="2128" spans="1:71" customFormat="1" x14ac:dyDescent="0.15">
      <c r="A2128">
        <v>3870</v>
      </c>
      <c r="B2128" t="s">
        <v>249</v>
      </c>
      <c r="C2128" t="s">
        <v>8</v>
      </c>
      <c r="D2128" t="s">
        <v>61</v>
      </c>
      <c r="E2128" t="s">
        <v>62</v>
      </c>
      <c r="F2128" t="s">
        <v>666</v>
      </c>
      <c r="H2128" t="s">
        <v>667</v>
      </c>
      <c r="I2128" t="s">
        <v>1245</v>
      </c>
      <c r="J2128">
        <v>-5.9542425094393252</v>
      </c>
      <c r="K2128" s="13" t="s">
        <v>249</v>
      </c>
      <c r="L2128" s="13">
        <v>207</v>
      </c>
      <c r="M2128" s="13" t="s">
        <v>249</v>
      </c>
      <c r="N2128" s="15" t="s">
        <v>127</v>
      </c>
      <c r="O2128" s="13" t="s">
        <v>884</v>
      </c>
      <c r="P2128" s="13" t="s">
        <v>1114</v>
      </c>
      <c r="Q2128" s="13" t="s">
        <v>127</v>
      </c>
      <c r="R2128" s="13" t="s">
        <v>1065</v>
      </c>
      <c r="S2128" s="13">
        <v>69319</v>
      </c>
      <c r="T2128" s="13">
        <v>39381</v>
      </c>
      <c r="U2128" s="13">
        <v>29083</v>
      </c>
      <c r="V2128" s="32">
        <v>56.811263867049398</v>
      </c>
      <c r="W2128" s="10">
        <v>41.955308068494901</v>
      </c>
      <c r="X2128" s="1">
        <v>93.628580270260997</v>
      </c>
      <c r="Y2128" s="1">
        <v>4.13987552865935</v>
      </c>
      <c r="Z2128" s="10">
        <v>1.3994429735584399</v>
      </c>
      <c r="AA2128" s="10">
        <f t="shared" si="143"/>
        <v>5.5393185022177898</v>
      </c>
      <c r="AB2128" s="1">
        <v>5213.0506069511302</v>
      </c>
      <c r="AC2128" s="1">
        <v>9753.2464512838797</v>
      </c>
      <c r="AD2128" s="1" t="s">
        <v>1118</v>
      </c>
      <c r="AE2128" s="1" t="s">
        <v>127</v>
      </c>
      <c r="AF2128" s="1" t="s">
        <v>1065</v>
      </c>
      <c r="AG2128" s="1">
        <v>75398</v>
      </c>
      <c r="AH2128" s="1">
        <v>42637</v>
      </c>
      <c r="AI2128" s="1">
        <v>32863</v>
      </c>
      <c r="AJ2128" s="32">
        <v>56.549245338072602</v>
      </c>
      <c r="AK2128" s="10">
        <v>43.586036764900904</v>
      </c>
      <c r="AL2128" s="1">
        <v>94.008459361592102</v>
      </c>
      <c r="AM2128" s="1">
        <v>3.9223442777591799</v>
      </c>
      <c r="AN2128" s="10">
        <v>1.3723640568420401</v>
      </c>
      <c r="AO2128" s="10">
        <f t="shared" si="146"/>
        <v>5.2947083346012196</v>
      </c>
      <c r="AP2128" s="1">
        <v>5049.2232845377603</v>
      </c>
      <c r="AQ2128" s="1">
        <v>9056.6344301880799</v>
      </c>
      <c r="AR2128" s="1" t="s">
        <v>1201</v>
      </c>
      <c r="AS2128" s="1" t="s">
        <v>127</v>
      </c>
      <c r="AT2128" s="1" t="s">
        <v>1065</v>
      </c>
      <c r="AU2128" s="1">
        <v>25175</v>
      </c>
      <c r="AV2128" s="1">
        <v>11908</v>
      </c>
      <c r="AW2128" s="1">
        <v>9740</v>
      </c>
      <c r="AX2128" s="1">
        <v>47.300893743793402</v>
      </c>
      <c r="AY2128" s="10">
        <v>38.689175769612703</v>
      </c>
      <c r="AZ2128" s="1">
        <v>6.9917864476386002</v>
      </c>
      <c r="BA2128" s="1">
        <v>11.478439425051301</v>
      </c>
      <c r="BB2128" s="10">
        <v>79.394250513347004</v>
      </c>
      <c r="BC2128" s="10">
        <f t="shared" si="145"/>
        <v>90.87268993839831</v>
      </c>
      <c r="BD2128" s="1">
        <v>123575.066908148</v>
      </c>
      <c r="BE2128" s="1">
        <v>305897.33171256201</v>
      </c>
      <c r="BF2128" s="1" t="s">
        <v>1205</v>
      </c>
      <c r="BG2128" s="1" t="s">
        <v>127</v>
      </c>
      <c r="BH2128" s="1" t="s">
        <v>1065</v>
      </c>
      <c r="BI2128" s="1">
        <v>25341</v>
      </c>
      <c r="BJ2128" s="1">
        <v>11842</v>
      </c>
      <c r="BK2128" s="1">
        <v>9836</v>
      </c>
      <c r="BL2128" s="1">
        <v>46.7305946884496</v>
      </c>
      <c r="BM2128" s="10">
        <v>38.814569275087798</v>
      </c>
      <c r="BN2128" s="1">
        <v>7.4725498169987796</v>
      </c>
      <c r="BO2128" s="1">
        <v>11.986579910532701</v>
      </c>
      <c r="BP2128" s="10">
        <v>78.578690524603502</v>
      </c>
      <c r="BQ2128" s="10">
        <f t="shared" si="144"/>
        <v>90.565270435136199</v>
      </c>
      <c r="BR2128" s="1">
        <v>121077.882927286</v>
      </c>
      <c r="BS2128" s="1">
        <v>279026.31347487599</v>
      </c>
    </row>
    <row r="2129" spans="1:71" customFormat="1" x14ac:dyDescent="0.15">
      <c r="A2129">
        <v>3870</v>
      </c>
      <c r="B2129" t="s">
        <v>250</v>
      </c>
      <c r="C2129" t="s">
        <v>8</v>
      </c>
      <c r="D2129" t="s">
        <v>61</v>
      </c>
      <c r="E2129" t="s">
        <v>62</v>
      </c>
      <c r="F2129" t="s">
        <v>666</v>
      </c>
      <c r="H2129" t="s">
        <v>667</v>
      </c>
      <c r="I2129" t="s">
        <v>1246</v>
      </c>
      <c r="J2129">
        <v>-6.4313637641589869</v>
      </c>
      <c r="K2129" s="13" t="s">
        <v>250</v>
      </c>
      <c r="L2129" s="13">
        <v>208</v>
      </c>
      <c r="M2129" s="13" t="s">
        <v>250</v>
      </c>
      <c r="N2129" s="15" t="s">
        <v>127</v>
      </c>
      <c r="O2129" s="13" t="s">
        <v>924</v>
      </c>
      <c r="P2129" s="13" t="s">
        <v>1115</v>
      </c>
      <c r="Q2129" s="13" t="s">
        <v>127</v>
      </c>
      <c r="R2129" s="13" t="s">
        <v>1065</v>
      </c>
      <c r="S2129" s="13">
        <v>78763</v>
      </c>
      <c r="T2129" s="13">
        <v>46759</v>
      </c>
      <c r="U2129" s="13">
        <v>35447</v>
      </c>
      <c r="V2129" s="32">
        <v>59.366707718091</v>
      </c>
      <c r="W2129" s="10">
        <v>45.0046341556315</v>
      </c>
      <c r="X2129" s="1">
        <v>94.377521369932595</v>
      </c>
      <c r="Y2129" s="1">
        <v>3.5179281744576398</v>
      </c>
      <c r="Z2129" s="10">
        <v>1.3767032471013101</v>
      </c>
      <c r="AA2129" s="10">
        <f t="shared" si="143"/>
        <v>4.8946314215589499</v>
      </c>
      <c r="AB2129" s="1">
        <v>4947.7637185316598</v>
      </c>
      <c r="AC2129" s="1">
        <v>8771.0391294467008</v>
      </c>
      <c r="AD2129" s="1" t="s">
        <v>1119</v>
      </c>
      <c r="AE2129" s="1" t="s">
        <v>127</v>
      </c>
      <c r="AF2129" s="1" t="s">
        <v>1065</v>
      </c>
      <c r="AG2129" s="1">
        <v>54302</v>
      </c>
      <c r="AH2129" s="1">
        <v>31301</v>
      </c>
      <c r="AI2129" s="1">
        <v>24546</v>
      </c>
      <c r="AJ2129" s="32">
        <v>57.642444108872603</v>
      </c>
      <c r="AK2129" s="10">
        <v>45.202754962984798</v>
      </c>
      <c r="AL2129" s="1">
        <v>95.062331948178894</v>
      </c>
      <c r="AM2129" s="1">
        <v>3.12881935956979</v>
      </c>
      <c r="AN2129" s="10">
        <v>1.17330725983867</v>
      </c>
      <c r="AO2129" s="10">
        <f t="shared" si="146"/>
        <v>4.30212661940846</v>
      </c>
      <c r="AP2129" s="1">
        <v>5028.6928273486201</v>
      </c>
      <c r="AQ2129" s="1">
        <v>10197.3158898687</v>
      </c>
      <c r="AR2129" s="1" t="s">
        <v>1202</v>
      </c>
      <c r="AS2129" s="1" t="s">
        <v>127</v>
      </c>
      <c r="AT2129" s="1" t="s">
        <v>1065</v>
      </c>
      <c r="AU2129" s="1">
        <v>29326</v>
      </c>
      <c r="AV2129" s="1">
        <v>14288</v>
      </c>
      <c r="AW2129" s="1">
        <v>11395</v>
      </c>
      <c r="AX2129" s="1">
        <v>48.721271226897599</v>
      </c>
      <c r="AY2129" s="10">
        <v>38.856304985337196</v>
      </c>
      <c r="AZ2129" s="1">
        <v>7.3804300131636698</v>
      </c>
      <c r="BA2129" s="1">
        <v>12.0579201404125</v>
      </c>
      <c r="BB2129" s="10">
        <v>78.358929354980305</v>
      </c>
      <c r="BC2129" s="10">
        <f t="shared" si="145"/>
        <v>90.41684949539281</v>
      </c>
      <c r="BD2129" s="1">
        <v>115616.31260238199</v>
      </c>
      <c r="BE2129" s="1">
        <v>295969.547074339</v>
      </c>
      <c r="BF2129" s="1" t="s">
        <v>1206</v>
      </c>
      <c r="BG2129" s="1" t="s">
        <v>127</v>
      </c>
      <c r="BH2129" s="1" t="s">
        <v>1065</v>
      </c>
      <c r="BI2129" s="1">
        <v>21481</v>
      </c>
      <c r="BJ2129" s="1">
        <v>10804</v>
      </c>
      <c r="BK2129" s="1">
        <v>9121</v>
      </c>
      <c r="BL2129" s="1">
        <v>50.295610074018903</v>
      </c>
      <c r="BM2129" s="10">
        <v>42.460779293328997</v>
      </c>
      <c r="BN2129" s="1">
        <v>7.2141212586339201</v>
      </c>
      <c r="BO2129" s="1">
        <v>11.654423857033199</v>
      </c>
      <c r="BP2129" s="10">
        <v>79.059313671746494</v>
      </c>
      <c r="BQ2129" s="10">
        <f t="shared" si="144"/>
        <v>90.713737528779689</v>
      </c>
      <c r="BR2129" s="1">
        <v>116369.546240332</v>
      </c>
      <c r="BS2129" s="1">
        <v>313969.28719842498</v>
      </c>
    </row>
    <row r="2130" spans="1:71" customFormat="1" x14ac:dyDescent="0.15">
      <c r="A2130">
        <v>3870</v>
      </c>
      <c r="B2130" t="s">
        <v>251</v>
      </c>
      <c r="C2130" t="s">
        <v>8</v>
      </c>
      <c r="D2130" t="s">
        <v>61</v>
      </c>
      <c r="E2130" t="s">
        <v>62</v>
      </c>
      <c r="F2130" t="s">
        <v>666</v>
      </c>
      <c r="H2130" t="s">
        <v>667</v>
      </c>
      <c r="I2130" t="s">
        <v>1247</v>
      </c>
      <c r="J2130">
        <v>-6.9084850188786495</v>
      </c>
      <c r="K2130" s="13" t="s">
        <v>251</v>
      </c>
      <c r="L2130" s="13">
        <v>209</v>
      </c>
      <c r="M2130" s="13" t="s">
        <v>251</v>
      </c>
      <c r="N2130" s="15" t="s">
        <v>128</v>
      </c>
      <c r="O2130" s="13" t="s">
        <v>884</v>
      </c>
      <c r="P2130" s="13" t="s">
        <v>1114</v>
      </c>
      <c r="Q2130" s="13" t="s">
        <v>128</v>
      </c>
      <c r="R2130" s="13" t="s">
        <v>1065</v>
      </c>
      <c r="S2130" s="13">
        <v>76280</v>
      </c>
      <c r="T2130" s="13">
        <v>42752</v>
      </c>
      <c r="U2130" s="13">
        <v>33574</v>
      </c>
      <c r="V2130" s="32">
        <v>56.046145778709999</v>
      </c>
      <c r="W2130" s="10">
        <v>44.014158363922398</v>
      </c>
      <c r="X2130" s="1">
        <v>94.442127837016699</v>
      </c>
      <c r="Y2130" s="1">
        <v>3.3299577053672502</v>
      </c>
      <c r="Z2130" s="10">
        <v>1.34330136415083</v>
      </c>
      <c r="AA2130" s="10">
        <f t="shared" si="143"/>
        <v>4.67325906951808</v>
      </c>
      <c r="AB2130" s="1">
        <v>5359.9576984713503</v>
      </c>
      <c r="AC2130" s="1">
        <v>9053.3081048625208</v>
      </c>
      <c r="AD2130" s="1" t="s">
        <v>1118</v>
      </c>
      <c r="AE2130" s="1" t="s">
        <v>128</v>
      </c>
      <c r="AF2130" s="1" t="s">
        <v>1065</v>
      </c>
      <c r="AG2130" s="1">
        <v>76194</v>
      </c>
      <c r="AH2130" s="1">
        <v>43278</v>
      </c>
      <c r="AI2130" s="1">
        <v>33458</v>
      </c>
      <c r="AJ2130" s="32">
        <v>56.799748011654501</v>
      </c>
      <c r="AK2130" s="10">
        <v>43.911594088773398</v>
      </c>
      <c r="AL2130" s="1">
        <v>93.890848227628695</v>
      </c>
      <c r="AM2130" s="1">
        <v>3.7689042979257601</v>
      </c>
      <c r="AN2130" s="10">
        <v>1.5900532010281501</v>
      </c>
      <c r="AO2130" s="10">
        <f t="shared" si="146"/>
        <v>5.3589574989539104</v>
      </c>
      <c r="AP2130" s="1">
        <v>5232.6184674728902</v>
      </c>
      <c r="AQ2130" s="1">
        <v>8833.4507968685302</v>
      </c>
      <c r="AR2130" s="1" t="s">
        <v>1201</v>
      </c>
      <c r="AS2130" s="1" t="s">
        <v>128</v>
      </c>
      <c r="AT2130" s="1" t="s">
        <v>1065</v>
      </c>
      <c r="AU2130" s="1">
        <v>26549</v>
      </c>
      <c r="AV2130" s="1">
        <v>12675</v>
      </c>
      <c r="AW2130" s="1">
        <v>10437</v>
      </c>
      <c r="AX2130" s="1">
        <v>47.741911183095397</v>
      </c>
      <c r="AY2130" s="10">
        <v>39.3122151493465</v>
      </c>
      <c r="AZ2130" s="1">
        <v>7.2913672511258003</v>
      </c>
      <c r="BA2130" s="1">
        <v>10.989748011880801</v>
      </c>
      <c r="BB2130" s="10">
        <v>79.294816518156594</v>
      </c>
      <c r="BC2130" s="10">
        <f t="shared" si="145"/>
        <v>90.2845645300374</v>
      </c>
      <c r="BD2130" s="1">
        <v>124465.84107128601</v>
      </c>
      <c r="BE2130" s="1">
        <v>294779.25287249498</v>
      </c>
      <c r="BF2130" s="1" t="s">
        <v>1205</v>
      </c>
      <c r="BG2130" s="1" t="s">
        <v>128</v>
      </c>
      <c r="BH2130" s="1" t="s">
        <v>1065</v>
      </c>
      <c r="BI2130" s="1">
        <v>26485</v>
      </c>
      <c r="BJ2130" s="1">
        <v>12381</v>
      </c>
      <c r="BK2130" s="1">
        <v>10227</v>
      </c>
      <c r="BL2130" s="1">
        <v>46.747215404946203</v>
      </c>
      <c r="BM2130" s="10">
        <v>38.614309986785003</v>
      </c>
      <c r="BN2130" s="1">
        <v>7.6366480883934704</v>
      </c>
      <c r="BO2130" s="1">
        <v>10.6776180698152</v>
      </c>
      <c r="BP2130" s="10">
        <v>79.700792021120606</v>
      </c>
      <c r="BQ2130" s="10">
        <f t="shared" si="144"/>
        <v>90.378410090935802</v>
      </c>
      <c r="BR2130" s="1">
        <v>126287.21510334</v>
      </c>
      <c r="BS2130" s="1">
        <v>291598.72871585202</v>
      </c>
    </row>
    <row r="2131" spans="1:71" customFormat="1" x14ac:dyDescent="0.15">
      <c r="A2131">
        <v>3870</v>
      </c>
      <c r="B2131" t="s">
        <v>252</v>
      </c>
      <c r="C2131" t="s">
        <v>8</v>
      </c>
      <c r="D2131" t="s">
        <v>61</v>
      </c>
      <c r="E2131" t="s">
        <v>62</v>
      </c>
      <c r="F2131" t="s">
        <v>666</v>
      </c>
      <c r="H2131" t="s">
        <v>667</v>
      </c>
      <c r="I2131" t="s">
        <v>1248</v>
      </c>
      <c r="J2131">
        <v>-7.3856062735983121</v>
      </c>
      <c r="K2131" s="13" t="s">
        <v>252</v>
      </c>
      <c r="L2131" s="13">
        <v>210</v>
      </c>
      <c r="M2131" s="13" t="s">
        <v>252</v>
      </c>
      <c r="N2131" s="15" t="s">
        <v>128</v>
      </c>
      <c r="O2131" s="13" t="s">
        <v>924</v>
      </c>
      <c r="P2131" s="13" t="s">
        <v>1115</v>
      </c>
      <c r="Q2131" s="13" t="s">
        <v>128</v>
      </c>
      <c r="R2131" s="13" t="s">
        <v>1065</v>
      </c>
      <c r="S2131" s="13">
        <v>82658</v>
      </c>
      <c r="T2131" s="13">
        <v>49046</v>
      </c>
      <c r="U2131" s="13">
        <v>37543</v>
      </c>
      <c r="V2131" s="32">
        <v>59.336059425584899</v>
      </c>
      <c r="W2131" s="10">
        <v>45.419681095598698</v>
      </c>
      <c r="X2131" s="1">
        <v>95.407932237700805</v>
      </c>
      <c r="Y2131" s="1">
        <v>2.8846922195882101</v>
      </c>
      <c r="Z2131" s="10">
        <v>1.10273552992569</v>
      </c>
      <c r="AA2131" s="10">
        <f t="shared" si="143"/>
        <v>3.9874277495139001</v>
      </c>
      <c r="AB2131" s="1">
        <v>5026.4420709383103</v>
      </c>
      <c r="AC2131" s="1">
        <v>8233.20409915048</v>
      </c>
      <c r="AD2131" s="1" t="s">
        <v>1119</v>
      </c>
      <c r="AE2131" s="1" t="s">
        <v>128</v>
      </c>
      <c r="AF2131" s="1" t="s">
        <v>1065</v>
      </c>
      <c r="AG2131" s="1">
        <v>56164</v>
      </c>
      <c r="AH2131" s="1">
        <v>32889</v>
      </c>
      <c r="AI2131" s="1">
        <v>26401</v>
      </c>
      <c r="AJ2131" s="32">
        <v>58.558863328822703</v>
      </c>
      <c r="AK2131" s="10">
        <v>47.006979559860397</v>
      </c>
      <c r="AL2131" s="1">
        <v>95.469868565584605</v>
      </c>
      <c r="AM2131" s="1">
        <v>2.6211128366349801</v>
      </c>
      <c r="AN2131" s="10">
        <v>1.36737244801333</v>
      </c>
      <c r="AO2131" s="10">
        <f t="shared" si="146"/>
        <v>3.9884852846483101</v>
      </c>
      <c r="AP2131" s="1">
        <v>5069.8765654834397</v>
      </c>
      <c r="AQ2131" s="1">
        <v>10205.365910656101</v>
      </c>
      <c r="AR2131" s="1" t="s">
        <v>1202</v>
      </c>
      <c r="AS2131" s="1" t="s">
        <v>128</v>
      </c>
      <c r="AT2131" s="1" t="s">
        <v>1065</v>
      </c>
      <c r="AU2131" s="1">
        <v>30785</v>
      </c>
      <c r="AV2131" s="1">
        <v>15250</v>
      </c>
      <c r="AW2131" s="1">
        <v>12636</v>
      </c>
      <c r="AX2131" s="1">
        <v>49.5371122299821</v>
      </c>
      <c r="AY2131" s="10">
        <v>41.045963943479002</v>
      </c>
      <c r="AZ2131" s="1">
        <v>8.20671098448876</v>
      </c>
      <c r="BA2131" s="1">
        <v>11.593858816080999</v>
      </c>
      <c r="BB2131" s="10">
        <v>77.896486229819601</v>
      </c>
      <c r="BC2131" s="10">
        <f t="shared" si="145"/>
        <v>89.490345045900597</v>
      </c>
      <c r="BD2131" s="1">
        <v>113259.176466452</v>
      </c>
      <c r="BE2131" s="1">
        <v>279382.65379374102</v>
      </c>
      <c r="BF2131" s="1" t="s">
        <v>1206</v>
      </c>
      <c r="BG2131" s="1" t="s">
        <v>128</v>
      </c>
      <c r="BH2131" s="1" t="s">
        <v>1065</v>
      </c>
      <c r="BI2131" s="1">
        <v>21890</v>
      </c>
      <c r="BJ2131" s="1">
        <v>10446</v>
      </c>
      <c r="BK2131" s="1">
        <v>8588</v>
      </c>
      <c r="BL2131" s="1">
        <v>47.720420283234397</v>
      </c>
      <c r="BM2131" s="10">
        <v>39.232526267702099</v>
      </c>
      <c r="BN2131" s="1">
        <v>7.4289706567303204</v>
      </c>
      <c r="BO2131" s="1">
        <v>12.2729389846297</v>
      </c>
      <c r="BP2131" s="10">
        <v>78.050768514205899</v>
      </c>
      <c r="BQ2131" s="10">
        <f t="shared" si="144"/>
        <v>90.323707498835603</v>
      </c>
      <c r="BR2131" s="1">
        <v>112256.898588913</v>
      </c>
      <c r="BS2131" s="1">
        <v>283708.95177074103</v>
      </c>
    </row>
    <row r="2132" spans="1:71" customFormat="1" x14ac:dyDescent="0.15">
      <c r="A2132">
        <v>3870</v>
      </c>
      <c r="B2132" t="s">
        <v>253</v>
      </c>
      <c r="C2132" t="s">
        <v>8</v>
      </c>
      <c r="D2132" t="s">
        <v>61</v>
      </c>
      <c r="E2132" t="s">
        <v>62</v>
      </c>
      <c r="F2132" t="s">
        <v>666</v>
      </c>
      <c r="H2132" t="s">
        <v>667</v>
      </c>
      <c r="I2132" t="s">
        <v>1249</v>
      </c>
      <c r="J2132">
        <v>-7.8627275283179747</v>
      </c>
      <c r="K2132" s="13" t="s">
        <v>253</v>
      </c>
      <c r="L2132" s="13">
        <v>211</v>
      </c>
      <c r="M2132" s="13" t="s">
        <v>253</v>
      </c>
      <c r="N2132" s="15" t="s">
        <v>129</v>
      </c>
      <c r="O2132" s="13" t="s">
        <v>884</v>
      </c>
      <c r="P2132" s="13" t="s">
        <v>1114</v>
      </c>
      <c r="Q2132" s="13" t="s">
        <v>129</v>
      </c>
      <c r="R2132" s="13" t="s">
        <v>1065</v>
      </c>
      <c r="S2132" s="13">
        <v>82580</v>
      </c>
      <c r="T2132" s="13">
        <v>45908</v>
      </c>
      <c r="U2132" s="13">
        <v>35217</v>
      </c>
      <c r="V2132" s="32">
        <v>55.592153063695797</v>
      </c>
      <c r="W2132" s="10">
        <v>42.645919108743001</v>
      </c>
      <c r="X2132" s="1">
        <v>95.033648522020599</v>
      </c>
      <c r="Y2132" s="1">
        <v>3.2399125422381201</v>
      </c>
      <c r="Z2132" s="10">
        <v>1.064826646222</v>
      </c>
      <c r="AA2132" s="10">
        <f t="shared" si="143"/>
        <v>4.30473918846012</v>
      </c>
      <c r="AB2132" s="1">
        <v>5052.9000094288504</v>
      </c>
      <c r="AC2132" s="1">
        <v>8883.4360803682903</v>
      </c>
      <c r="AD2132" s="1" t="s">
        <v>1118</v>
      </c>
      <c r="AE2132" s="1" t="s">
        <v>129</v>
      </c>
      <c r="AF2132" s="1" t="s">
        <v>1065</v>
      </c>
      <c r="AG2132" s="1">
        <v>70512</v>
      </c>
      <c r="AH2132" s="1">
        <v>41314</v>
      </c>
      <c r="AI2132" s="1">
        <v>29502</v>
      </c>
      <c r="AJ2132" s="32">
        <v>58.591445427728601</v>
      </c>
      <c r="AK2132" s="10">
        <v>41.839686861810797</v>
      </c>
      <c r="AL2132" s="1">
        <v>93.807199511897494</v>
      </c>
      <c r="AM2132" s="1">
        <v>4.1285336587349999</v>
      </c>
      <c r="AN2132" s="10">
        <v>1.43380109823063</v>
      </c>
      <c r="AO2132" s="10">
        <f t="shared" si="146"/>
        <v>5.5623347569656296</v>
      </c>
      <c r="AP2132" s="1">
        <v>4936.0358106385602</v>
      </c>
      <c r="AQ2132" s="1">
        <v>8899.5742158169396</v>
      </c>
      <c r="AR2132" s="1" t="s">
        <v>1201</v>
      </c>
      <c r="AS2132" s="1" t="s">
        <v>129</v>
      </c>
      <c r="AT2132" s="1" t="s">
        <v>1065</v>
      </c>
      <c r="AU2132" s="1">
        <v>27845</v>
      </c>
      <c r="AV2132" s="1">
        <v>13145</v>
      </c>
      <c r="AW2132" s="1">
        <v>10677</v>
      </c>
      <c r="AX2132" s="1">
        <v>47.207757227509397</v>
      </c>
      <c r="AY2132" s="10">
        <v>38.344406536182397</v>
      </c>
      <c r="AZ2132" s="1">
        <v>7.6706940151728</v>
      </c>
      <c r="BA2132" s="1">
        <v>11.0705254284911</v>
      </c>
      <c r="BB2132" s="10">
        <v>79.076519621616598</v>
      </c>
      <c r="BC2132" s="10">
        <f t="shared" si="145"/>
        <v>90.147045050107693</v>
      </c>
      <c r="BD2132" s="1">
        <v>124979.9835729</v>
      </c>
      <c r="BE2132" s="1">
        <v>296711.86448678502</v>
      </c>
      <c r="BF2132" s="1" t="s">
        <v>1205</v>
      </c>
      <c r="BG2132" s="1" t="s">
        <v>129</v>
      </c>
      <c r="BH2132" s="1" t="s">
        <v>1065</v>
      </c>
      <c r="BI2132" s="1">
        <v>25450</v>
      </c>
      <c r="BJ2132" s="1">
        <v>11758</v>
      </c>
      <c r="BK2132" s="1">
        <v>9712</v>
      </c>
      <c r="BL2132" s="1">
        <v>46.2003929273084</v>
      </c>
      <c r="BM2132" s="10">
        <v>38.1611001964637</v>
      </c>
      <c r="BN2132" s="1">
        <v>8.0415980230642496</v>
      </c>
      <c r="BO2132" s="1">
        <v>11.130560131795701</v>
      </c>
      <c r="BP2132" s="10">
        <v>78.562602965403599</v>
      </c>
      <c r="BQ2132" s="10">
        <f t="shared" si="144"/>
        <v>89.693163097199303</v>
      </c>
      <c r="BR2132" s="1">
        <v>126421.981242503</v>
      </c>
      <c r="BS2132" s="1">
        <v>274960.869666613</v>
      </c>
    </row>
    <row r="2133" spans="1:71" customFormat="1" x14ac:dyDescent="0.15">
      <c r="A2133">
        <v>3870</v>
      </c>
      <c r="B2133" t="s">
        <v>254</v>
      </c>
      <c r="C2133" t="s">
        <v>8</v>
      </c>
      <c r="D2133" t="s">
        <v>61</v>
      </c>
      <c r="E2133" t="s">
        <v>62</v>
      </c>
      <c r="F2133" t="s">
        <v>666</v>
      </c>
      <c r="H2133" t="s">
        <v>667</v>
      </c>
      <c r="I2133" t="s">
        <v>1250</v>
      </c>
      <c r="J2133">
        <v>-8.3398487830376364</v>
      </c>
      <c r="K2133" s="13" t="s">
        <v>254</v>
      </c>
      <c r="L2133" s="13">
        <v>212</v>
      </c>
      <c r="M2133" s="13" t="s">
        <v>254</v>
      </c>
      <c r="N2133" s="15" t="s">
        <v>129</v>
      </c>
      <c r="O2133" s="13" t="s">
        <v>924</v>
      </c>
      <c r="P2133" s="13" t="s">
        <v>1115</v>
      </c>
      <c r="Q2133" s="13" t="s">
        <v>129</v>
      </c>
      <c r="R2133" s="13" t="s">
        <v>1065</v>
      </c>
      <c r="S2133" s="13">
        <v>85364</v>
      </c>
      <c r="T2133" s="13">
        <v>51084</v>
      </c>
      <c r="U2133" s="13">
        <v>38972</v>
      </c>
      <c r="V2133" s="32">
        <v>59.8425565812286</v>
      </c>
      <c r="W2133" s="10">
        <v>45.653905627665097</v>
      </c>
      <c r="X2133" s="1">
        <v>95.468541516986505</v>
      </c>
      <c r="Y2133" s="1">
        <v>2.83280303807862</v>
      </c>
      <c r="Z2133" s="10">
        <v>1.01868007800472</v>
      </c>
      <c r="AA2133" s="10">
        <f t="shared" si="143"/>
        <v>3.8514831160833403</v>
      </c>
      <c r="AB2133" s="1">
        <v>4785.9066358309501</v>
      </c>
      <c r="AC2133" s="1">
        <v>8197.47725602832</v>
      </c>
      <c r="AD2133" s="1" t="s">
        <v>1119</v>
      </c>
      <c r="AE2133" s="1" t="s">
        <v>129</v>
      </c>
      <c r="AF2133" s="1" t="s">
        <v>1065</v>
      </c>
      <c r="AG2133" s="1">
        <v>49515</v>
      </c>
      <c r="AH2133" s="1">
        <v>29582</v>
      </c>
      <c r="AI2133" s="1">
        <v>22812</v>
      </c>
      <c r="AJ2133" s="32">
        <v>59.743512067050403</v>
      </c>
      <c r="AK2133" s="10">
        <v>46.070887609815202</v>
      </c>
      <c r="AL2133" s="1">
        <v>95.502367175171003</v>
      </c>
      <c r="AM2133" s="1">
        <v>3.04664211818341</v>
      </c>
      <c r="AN2133" s="10">
        <v>0.951253726109065</v>
      </c>
      <c r="AO2133" s="10">
        <f t="shared" si="146"/>
        <v>3.9978958442924748</v>
      </c>
      <c r="AP2133" s="1">
        <v>4949.3364879603496</v>
      </c>
      <c r="AQ2133" s="1">
        <v>10600.9622739963</v>
      </c>
      <c r="AR2133" s="1" t="s">
        <v>1202</v>
      </c>
      <c r="AS2133" s="1" t="s">
        <v>129</v>
      </c>
      <c r="AT2133" s="1" t="s">
        <v>1065</v>
      </c>
      <c r="AU2133" s="1">
        <v>31327</v>
      </c>
      <c r="AV2133" s="1">
        <v>15498</v>
      </c>
      <c r="AW2133" s="1">
        <v>12463</v>
      </c>
      <c r="AX2133" s="1">
        <v>49.471701726944801</v>
      </c>
      <c r="AY2133" s="10">
        <v>39.783573275449299</v>
      </c>
      <c r="AZ2133" s="1">
        <v>8.1200353045013198</v>
      </c>
      <c r="BA2133" s="1">
        <v>11.473962930273601</v>
      </c>
      <c r="BB2133" s="10">
        <v>77.926662922249903</v>
      </c>
      <c r="BC2133" s="10">
        <f t="shared" si="145"/>
        <v>89.400625852523504</v>
      </c>
      <c r="BD2133" s="1">
        <v>112148.948921891</v>
      </c>
      <c r="BE2133" s="1">
        <v>277346.92283901002</v>
      </c>
      <c r="BF2133" s="1" t="s">
        <v>1206</v>
      </c>
      <c r="BG2133" s="1" t="s">
        <v>129</v>
      </c>
      <c r="BH2133" s="1" t="s">
        <v>1065</v>
      </c>
      <c r="BI2133" s="1">
        <v>21980</v>
      </c>
      <c r="BJ2133" s="1">
        <v>10444</v>
      </c>
      <c r="BK2133" s="1">
        <v>8662</v>
      </c>
      <c r="BL2133" s="1">
        <v>47.515923566879003</v>
      </c>
      <c r="BM2133" s="10">
        <v>39.4085532302093</v>
      </c>
      <c r="BN2133" s="1">
        <v>8.2659893788963306</v>
      </c>
      <c r="BO2133" s="1">
        <v>12.81459247287</v>
      </c>
      <c r="BP2133" s="10">
        <v>76.622027245439895</v>
      </c>
      <c r="BQ2133" s="10">
        <f t="shared" si="144"/>
        <v>89.436619718309899</v>
      </c>
      <c r="BR2133" s="1">
        <v>108979.717900406</v>
      </c>
      <c r="BS2133" s="1">
        <v>264426.804694383</v>
      </c>
    </row>
    <row r="2134" spans="1:71" customFormat="1" x14ac:dyDescent="0.15">
      <c r="A2134">
        <v>3870</v>
      </c>
      <c r="B2134" t="s">
        <v>255</v>
      </c>
      <c r="C2134" t="s">
        <v>8</v>
      </c>
      <c r="D2134" t="s">
        <v>61</v>
      </c>
      <c r="E2134" t="s">
        <v>62</v>
      </c>
      <c r="F2134" t="s">
        <v>666</v>
      </c>
      <c r="H2134" t="s">
        <v>667</v>
      </c>
      <c r="I2134" t="s">
        <v>1251</v>
      </c>
      <c r="J2134">
        <v>-8.816970037757299</v>
      </c>
      <c r="K2134" s="13" t="s">
        <v>255</v>
      </c>
      <c r="L2134" s="13">
        <v>213</v>
      </c>
      <c r="M2134" s="13" t="s">
        <v>255</v>
      </c>
      <c r="N2134" s="15" t="s">
        <v>130</v>
      </c>
      <c r="O2134" s="13" t="s">
        <v>884</v>
      </c>
      <c r="P2134" s="13" t="s">
        <v>1114</v>
      </c>
      <c r="Q2134" s="13" t="s">
        <v>130</v>
      </c>
      <c r="R2134" s="13" t="s">
        <v>1065</v>
      </c>
      <c r="S2134" s="13">
        <v>74184</v>
      </c>
      <c r="T2134" s="13">
        <v>42406</v>
      </c>
      <c r="U2134" s="13">
        <v>30010</v>
      </c>
      <c r="V2134" s="32">
        <v>57.163269707753699</v>
      </c>
      <c r="W2134" s="10">
        <v>40.453467054890503</v>
      </c>
      <c r="X2134" s="1">
        <v>94.025324891702795</v>
      </c>
      <c r="Y2134" s="1">
        <v>3.87204265244918</v>
      </c>
      <c r="Z2134" s="10">
        <v>1.3062312562479199</v>
      </c>
      <c r="AA2134" s="10">
        <f t="shared" si="143"/>
        <v>5.1782739086970997</v>
      </c>
      <c r="AB2134" s="1">
        <v>4997.9582701623203</v>
      </c>
      <c r="AC2134" s="1">
        <v>8991.8194499717501</v>
      </c>
      <c r="AD2134" s="1" t="s">
        <v>1118</v>
      </c>
      <c r="AE2134" s="1" t="s">
        <v>130</v>
      </c>
      <c r="AF2134" s="1" t="s">
        <v>1065</v>
      </c>
      <c r="AG2134" s="1">
        <v>82580</v>
      </c>
      <c r="AH2134" s="1">
        <v>46556</v>
      </c>
      <c r="AI2134" s="1">
        <v>35109</v>
      </c>
      <c r="AJ2134" s="32">
        <v>56.376846694114803</v>
      </c>
      <c r="AK2134" s="10">
        <v>42.515136837006501</v>
      </c>
      <c r="AL2134" s="1">
        <v>94.847475006408601</v>
      </c>
      <c r="AM2134" s="1">
        <v>3.2555754934632102</v>
      </c>
      <c r="AN2134" s="10">
        <v>1.2617847275627301</v>
      </c>
      <c r="AO2134" s="10">
        <f t="shared" si="146"/>
        <v>4.5173602210259407</v>
      </c>
      <c r="AP2134" s="1">
        <v>4803.7804423248299</v>
      </c>
      <c r="AQ2134" s="1">
        <v>8535.4407141578504</v>
      </c>
      <c r="AR2134" s="1" t="s">
        <v>1201</v>
      </c>
      <c r="AS2134" s="1" t="s">
        <v>130</v>
      </c>
      <c r="AT2134" s="1" t="s">
        <v>1065</v>
      </c>
      <c r="AU2134" s="1">
        <v>27872</v>
      </c>
      <c r="AV2134" s="1">
        <v>13029</v>
      </c>
      <c r="AW2134" s="1">
        <v>10372</v>
      </c>
      <c r="AX2134" s="1">
        <v>46.7458381171068</v>
      </c>
      <c r="AY2134" s="10">
        <v>37.212973593570602</v>
      </c>
      <c r="AZ2134" s="1">
        <v>7.8480524489008898</v>
      </c>
      <c r="BA2134" s="1">
        <v>11.7624373312765</v>
      </c>
      <c r="BB2134" s="10">
        <v>78.056305437716901</v>
      </c>
      <c r="BC2134" s="10">
        <f t="shared" si="145"/>
        <v>89.818742768993403</v>
      </c>
      <c r="BD2134" s="1">
        <v>117226.10421943699</v>
      </c>
      <c r="BE2134" s="1">
        <v>268333.67641427502</v>
      </c>
      <c r="BF2134" s="1" t="s">
        <v>1205</v>
      </c>
      <c r="BG2134" s="1" t="s">
        <v>130</v>
      </c>
      <c r="BH2134" s="1" t="s">
        <v>1065</v>
      </c>
      <c r="BI2134" s="1">
        <v>27175</v>
      </c>
      <c r="BJ2134" s="1">
        <v>12598</v>
      </c>
      <c r="BK2134" s="1">
        <v>10519</v>
      </c>
      <c r="BL2134" s="1">
        <v>46.358785648574099</v>
      </c>
      <c r="BM2134" s="10">
        <v>38.708371665133399</v>
      </c>
      <c r="BN2134" s="1">
        <v>7.9570301359444802</v>
      </c>
      <c r="BO2134" s="1">
        <v>10.904078334442399</v>
      </c>
      <c r="BP2134" s="10">
        <v>78.695693506987396</v>
      </c>
      <c r="BQ2134" s="10">
        <f t="shared" si="144"/>
        <v>89.599771841429799</v>
      </c>
      <c r="BR2134" s="1">
        <v>122092.632549349</v>
      </c>
      <c r="BS2134" s="1">
        <v>261838.071470942</v>
      </c>
    </row>
    <row r="2135" spans="1:71" customFormat="1" x14ac:dyDescent="0.15">
      <c r="A2135">
        <v>3870</v>
      </c>
      <c r="B2135" t="s">
        <v>256</v>
      </c>
      <c r="C2135" t="s">
        <v>8</v>
      </c>
      <c r="D2135" t="s">
        <v>61</v>
      </c>
      <c r="E2135" t="s">
        <v>62</v>
      </c>
      <c r="F2135" t="s">
        <v>666</v>
      </c>
      <c r="H2135" t="s">
        <v>667</v>
      </c>
      <c r="I2135" t="s">
        <v>1252</v>
      </c>
      <c r="J2135">
        <v>-9.2940912924769616</v>
      </c>
      <c r="K2135" s="13" t="s">
        <v>256</v>
      </c>
      <c r="L2135" s="13">
        <v>214</v>
      </c>
      <c r="M2135" s="13" t="s">
        <v>256</v>
      </c>
      <c r="N2135" s="15" t="s">
        <v>130</v>
      </c>
      <c r="O2135" s="13" t="s">
        <v>924</v>
      </c>
      <c r="P2135" s="13" t="s">
        <v>1115</v>
      </c>
      <c r="Q2135" s="13" t="s">
        <v>130</v>
      </c>
      <c r="R2135" s="13" t="s">
        <v>1065</v>
      </c>
      <c r="S2135" s="13">
        <v>84622</v>
      </c>
      <c r="T2135" s="13">
        <v>50096</v>
      </c>
      <c r="U2135" s="13">
        <v>37812</v>
      </c>
      <c r="V2135" s="32">
        <v>59.199735293422499</v>
      </c>
      <c r="W2135" s="10">
        <v>44.683415660230203</v>
      </c>
      <c r="X2135" s="1">
        <v>96.056807362742006</v>
      </c>
      <c r="Y2135" s="1">
        <v>2.5124299164286499</v>
      </c>
      <c r="Z2135" s="10">
        <v>0.870094150005289</v>
      </c>
      <c r="AA2135" s="10">
        <f t="shared" si="143"/>
        <v>3.3825240664339389</v>
      </c>
      <c r="AB2135" s="1">
        <v>4624.4128949818196</v>
      </c>
      <c r="AC2135" s="1">
        <v>8055.6337245509903</v>
      </c>
      <c r="AD2135" s="1" t="s">
        <v>1119</v>
      </c>
      <c r="AE2135" s="1" t="s">
        <v>130</v>
      </c>
      <c r="AF2135" s="1" t="s">
        <v>1065</v>
      </c>
      <c r="AG2135" s="1">
        <v>54363</v>
      </c>
      <c r="AH2135" s="1">
        <v>32372</v>
      </c>
      <c r="AI2135" s="1">
        <v>25770</v>
      </c>
      <c r="AJ2135" s="32">
        <v>59.547854239096402</v>
      </c>
      <c r="AK2135" s="10">
        <v>47.403564924672999</v>
      </c>
      <c r="AL2135" s="1">
        <v>96.127279782693094</v>
      </c>
      <c r="AM2135" s="1">
        <v>2.5921614280170702</v>
      </c>
      <c r="AN2135" s="10">
        <v>0.79937912301125302</v>
      </c>
      <c r="AO2135" s="10">
        <f t="shared" si="146"/>
        <v>3.3915405510283234</v>
      </c>
      <c r="AP2135" s="1">
        <v>4790.7145363916898</v>
      </c>
      <c r="AQ2135" s="1">
        <v>10760.4617166389</v>
      </c>
      <c r="AR2135" s="1" t="s">
        <v>1202</v>
      </c>
      <c r="AS2135" s="1" t="s">
        <v>130</v>
      </c>
      <c r="AT2135" s="1" t="s">
        <v>1065</v>
      </c>
      <c r="AU2135" s="1">
        <v>32731</v>
      </c>
      <c r="AV2135" s="1">
        <v>16210</v>
      </c>
      <c r="AW2135" s="1">
        <v>13150</v>
      </c>
      <c r="AX2135" s="1">
        <v>49.524915217989097</v>
      </c>
      <c r="AY2135" s="10">
        <v>40.175979957838102</v>
      </c>
      <c r="AZ2135" s="1">
        <v>8.1064638783270002</v>
      </c>
      <c r="BA2135" s="1">
        <v>10.798479087452501</v>
      </c>
      <c r="BB2135" s="10">
        <v>78.053231939163496</v>
      </c>
      <c r="BC2135" s="10">
        <f t="shared" si="145"/>
        <v>88.851711026616002</v>
      </c>
      <c r="BD2135" s="1">
        <v>116762.59582056099</v>
      </c>
      <c r="BE2135" s="1">
        <v>264259.52768060402</v>
      </c>
      <c r="BF2135" s="1" t="s">
        <v>1206</v>
      </c>
      <c r="BG2135" s="1" t="s">
        <v>130</v>
      </c>
      <c r="BH2135" s="1" t="s">
        <v>1065</v>
      </c>
      <c r="BI2135" s="1">
        <v>24730</v>
      </c>
      <c r="BJ2135" s="1">
        <v>11823</v>
      </c>
      <c r="BK2135" s="1">
        <v>9964</v>
      </c>
      <c r="BL2135" s="1">
        <v>47.808329963607001</v>
      </c>
      <c r="BM2135" s="10">
        <v>40.291144359077997</v>
      </c>
      <c r="BN2135" s="1">
        <v>8.3600963468486604</v>
      </c>
      <c r="BO2135" s="1">
        <v>12.133681252509</v>
      </c>
      <c r="BP2135" s="10">
        <v>77.107587314331596</v>
      </c>
      <c r="BQ2135" s="10">
        <f t="shared" si="144"/>
        <v>89.241268566840603</v>
      </c>
      <c r="BR2135" s="1">
        <v>101653.224536009</v>
      </c>
      <c r="BS2135" s="1">
        <v>254663.81440060999</v>
      </c>
    </row>
    <row r="2136" spans="1:71" customFormat="1" x14ac:dyDescent="0.15">
      <c r="A2136">
        <v>3870</v>
      </c>
      <c r="B2136" t="s">
        <v>257</v>
      </c>
      <c r="C2136" t="s">
        <v>8</v>
      </c>
      <c r="D2136" t="s">
        <v>9</v>
      </c>
      <c r="G2136" t="s">
        <v>1046</v>
      </c>
      <c r="H2136" t="s">
        <v>10</v>
      </c>
      <c r="K2136" s="13" t="s">
        <v>257</v>
      </c>
      <c r="L2136" s="13">
        <v>215</v>
      </c>
      <c r="M2136" s="13" t="s">
        <v>257</v>
      </c>
      <c r="N2136" s="15" t="s">
        <v>131</v>
      </c>
      <c r="O2136" s="13" t="s">
        <v>884</v>
      </c>
      <c r="P2136" s="13" t="s">
        <v>1114</v>
      </c>
      <c r="Q2136" s="13" t="s">
        <v>131</v>
      </c>
      <c r="R2136" s="13" t="s">
        <v>1065</v>
      </c>
      <c r="S2136" s="13">
        <v>83431</v>
      </c>
      <c r="T2136" s="13">
        <v>46463</v>
      </c>
      <c r="U2136" s="13">
        <v>33074</v>
      </c>
      <c r="V2136" s="32">
        <v>55.690330932147504</v>
      </c>
      <c r="W2136" s="10">
        <v>39.6423391784828</v>
      </c>
      <c r="X2136" s="1">
        <v>93.937836366934704</v>
      </c>
      <c r="Y2136" s="1">
        <v>4.1845558444699797</v>
      </c>
      <c r="Z2136" s="10">
        <v>1.2396444336941399</v>
      </c>
      <c r="AA2136" s="10">
        <f t="shared" si="143"/>
        <v>5.4242002781641201</v>
      </c>
      <c r="AB2136" s="1">
        <v>4770.7552058982601</v>
      </c>
      <c r="AC2136" s="1">
        <v>9158.3067049092406</v>
      </c>
      <c r="AD2136" s="1" t="s">
        <v>1118</v>
      </c>
      <c r="AE2136" s="1" t="s">
        <v>131</v>
      </c>
      <c r="AF2136" s="1" t="s">
        <v>1065</v>
      </c>
      <c r="AG2136" s="1">
        <v>77013</v>
      </c>
      <c r="AH2136" s="1">
        <v>43970</v>
      </c>
      <c r="AI2136" s="1">
        <v>31611</v>
      </c>
      <c r="AJ2136" s="32">
        <v>57.094256813784703</v>
      </c>
      <c r="AK2136" s="10">
        <v>41.046316855595798</v>
      </c>
      <c r="AL2136" s="1">
        <v>94.606307930783601</v>
      </c>
      <c r="AM2136" s="1">
        <v>3.7044066938723899</v>
      </c>
      <c r="AN2136" s="10">
        <v>1.1799689981335599</v>
      </c>
      <c r="AO2136" s="10">
        <f t="shared" si="146"/>
        <v>4.8843756920059498</v>
      </c>
      <c r="AP2136" s="1">
        <v>4663.6807428680304</v>
      </c>
      <c r="AQ2136" s="1">
        <v>8683.7334165495195</v>
      </c>
      <c r="AR2136" s="1" t="s">
        <v>1201</v>
      </c>
      <c r="AS2136" s="1" t="s">
        <v>131</v>
      </c>
      <c r="AT2136" s="1" t="s">
        <v>1065</v>
      </c>
      <c r="AU2136" s="1">
        <v>29173</v>
      </c>
      <c r="AV2136" s="1">
        <v>13211</v>
      </c>
      <c r="AW2136" s="1">
        <v>10771</v>
      </c>
      <c r="AX2136" s="1">
        <v>45.285023823398298</v>
      </c>
      <c r="AY2136" s="10">
        <v>36.9211256984198</v>
      </c>
      <c r="AZ2136" s="1">
        <v>7.67802432457525</v>
      </c>
      <c r="BA2136" s="1">
        <v>9.2841890260885709</v>
      </c>
      <c r="BB2136" s="10">
        <v>79.955435892674799</v>
      </c>
      <c r="BC2136" s="10">
        <f t="shared" si="145"/>
        <v>89.239624918763369</v>
      </c>
      <c r="BD2136" s="1">
        <v>132818.87629120701</v>
      </c>
      <c r="BE2136" s="1">
        <v>270715.33204720198</v>
      </c>
      <c r="BF2136" s="1" t="s">
        <v>1205</v>
      </c>
      <c r="BG2136" s="1" t="s">
        <v>131</v>
      </c>
      <c r="BH2136" s="1" t="s">
        <v>1065</v>
      </c>
      <c r="BI2136" s="1">
        <v>28040</v>
      </c>
      <c r="BJ2136" s="1">
        <v>12150</v>
      </c>
      <c r="BK2136" s="1">
        <v>10248</v>
      </c>
      <c r="BL2136" s="1">
        <v>43.330955777460801</v>
      </c>
      <c r="BM2136" s="10">
        <v>36.547788873038499</v>
      </c>
      <c r="BN2136" s="1">
        <v>7.9137392661982799</v>
      </c>
      <c r="BO2136" s="1">
        <v>10.548399687744</v>
      </c>
      <c r="BP2136" s="10">
        <v>78.747072599531606</v>
      </c>
      <c r="BQ2136" s="10">
        <f t="shared" si="144"/>
        <v>89.295472287275601</v>
      </c>
      <c r="BR2136" s="1">
        <v>120724.425957117</v>
      </c>
      <c r="BS2136" s="1">
        <v>256283.56749724699</v>
      </c>
    </row>
    <row r="2137" spans="1:71" customFormat="1" x14ac:dyDescent="0.15">
      <c r="A2137">
        <v>3870</v>
      </c>
      <c r="B2137" t="s">
        <v>258</v>
      </c>
      <c r="C2137" t="s">
        <v>8</v>
      </c>
      <c r="D2137" t="s">
        <v>9</v>
      </c>
      <c r="G2137" t="s">
        <v>1046</v>
      </c>
      <c r="H2137" t="s">
        <v>10</v>
      </c>
      <c r="K2137" s="13" t="s">
        <v>258</v>
      </c>
      <c r="L2137" s="13">
        <v>216</v>
      </c>
      <c r="M2137" s="13" t="s">
        <v>258</v>
      </c>
      <c r="N2137" s="15" t="s">
        <v>131</v>
      </c>
      <c r="O2137" s="13" t="s">
        <v>924</v>
      </c>
      <c r="P2137" s="13" t="s">
        <v>1115</v>
      </c>
      <c r="Q2137" s="13" t="s">
        <v>131</v>
      </c>
      <c r="R2137" s="13" t="s">
        <v>1065</v>
      </c>
      <c r="S2137" s="13">
        <v>81254</v>
      </c>
      <c r="T2137" s="13">
        <v>47691</v>
      </c>
      <c r="U2137" s="13">
        <v>33850</v>
      </c>
      <c r="V2137" s="32">
        <v>58.693725847342897</v>
      </c>
      <c r="W2137" s="10">
        <v>41.659487532921503</v>
      </c>
      <c r="X2137" s="1">
        <v>94.579025110782894</v>
      </c>
      <c r="Y2137" s="1">
        <v>3.7134416543574602</v>
      </c>
      <c r="Z2137" s="10">
        <v>1.2023633677991099</v>
      </c>
      <c r="AA2137" s="10">
        <f t="shared" si="143"/>
        <v>4.9158050221565706</v>
      </c>
      <c r="AB2137" s="1">
        <v>4737.3370469614902</v>
      </c>
      <c r="AC2137" s="1">
        <v>8554.6216596117902</v>
      </c>
      <c r="AD2137" s="1" t="s">
        <v>1119</v>
      </c>
      <c r="AE2137" s="1" t="s">
        <v>131</v>
      </c>
      <c r="AF2137" s="1" t="s">
        <v>1065</v>
      </c>
      <c r="AG2137" s="1">
        <v>60528</v>
      </c>
      <c r="AH2137" s="1">
        <v>35541</v>
      </c>
      <c r="AI2137" s="1">
        <v>28652</v>
      </c>
      <c r="AJ2137" s="32">
        <v>58.718279143536897</v>
      </c>
      <c r="AK2137" s="10">
        <v>47.336769759450199</v>
      </c>
      <c r="AL2137" s="1">
        <v>95.406952394248194</v>
      </c>
      <c r="AM2137" s="1">
        <v>3.1167108753315702</v>
      </c>
      <c r="AN2137" s="10">
        <v>1.00865559123272</v>
      </c>
      <c r="AO2137" s="10">
        <f t="shared" si="146"/>
        <v>4.12536646656429</v>
      </c>
      <c r="AP2137" s="1">
        <v>4765.4240289932304</v>
      </c>
      <c r="AQ2137" s="1">
        <v>11483.933283542299</v>
      </c>
      <c r="AR2137" s="1" t="s">
        <v>1202</v>
      </c>
      <c r="AS2137" s="1" t="s">
        <v>131</v>
      </c>
      <c r="AT2137" s="1" t="s">
        <v>1065</v>
      </c>
      <c r="AU2137" s="1">
        <v>32801</v>
      </c>
      <c r="AV2137" s="1">
        <v>15720</v>
      </c>
      <c r="AW2137" s="1">
        <v>12326</v>
      </c>
      <c r="AX2137" s="1">
        <v>47.925368129020498</v>
      </c>
      <c r="AY2137" s="10">
        <v>37.578122618212902</v>
      </c>
      <c r="AZ2137" s="1">
        <v>8.1372708096706106</v>
      </c>
      <c r="BA2137" s="1">
        <v>10.400778841473301</v>
      </c>
      <c r="BB2137" s="10">
        <v>78.476391367840293</v>
      </c>
      <c r="BC2137" s="10">
        <f t="shared" si="145"/>
        <v>88.87717020931359</v>
      </c>
      <c r="BD2137" s="1">
        <v>116754.60953515</v>
      </c>
      <c r="BE2137" s="1">
        <v>255394.97730740299</v>
      </c>
      <c r="BF2137" s="1" t="s">
        <v>1206</v>
      </c>
      <c r="BG2137" s="1" t="s">
        <v>131</v>
      </c>
      <c r="BH2137" s="1" t="s">
        <v>1065</v>
      </c>
      <c r="BI2137" s="1">
        <v>26147</v>
      </c>
      <c r="BJ2137" s="1">
        <v>12092</v>
      </c>
      <c r="BK2137" s="1">
        <v>10047</v>
      </c>
      <c r="BL2137" s="1">
        <v>46.246223276092898</v>
      </c>
      <c r="BM2137" s="10">
        <v>38.425058324090699</v>
      </c>
      <c r="BN2137" s="1">
        <v>8.57967552503235</v>
      </c>
      <c r="BO2137" s="1">
        <v>11.0580272718224</v>
      </c>
      <c r="BP2137" s="10">
        <v>78.182542052353895</v>
      </c>
      <c r="BQ2137" s="10">
        <f t="shared" si="144"/>
        <v>89.240569324176292</v>
      </c>
      <c r="BR2137" s="1">
        <v>110025.551265355</v>
      </c>
      <c r="BS2137" s="1">
        <v>262155.41797968303</v>
      </c>
    </row>
    <row r="2138" spans="1:71" customFormat="1" x14ac:dyDescent="0.15">
      <c r="A2138">
        <v>3870</v>
      </c>
      <c r="B2138" t="s">
        <v>259</v>
      </c>
      <c r="C2138" t="s">
        <v>8</v>
      </c>
      <c r="D2138" t="s">
        <v>9</v>
      </c>
      <c r="G2138" t="s">
        <v>1049</v>
      </c>
      <c r="H2138" t="s">
        <v>10</v>
      </c>
      <c r="K2138" s="13" t="s">
        <v>259</v>
      </c>
      <c r="L2138" s="13">
        <v>217</v>
      </c>
      <c r="M2138" s="13" t="s">
        <v>976</v>
      </c>
      <c r="N2138" s="15" t="s">
        <v>118</v>
      </c>
      <c r="O2138" s="13" t="s">
        <v>956</v>
      </c>
      <c r="P2138" s="13" t="s">
        <v>1116</v>
      </c>
      <c r="Q2138" s="13" t="s">
        <v>118</v>
      </c>
      <c r="R2138" s="13" t="s">
        <v>1065</v>
      </c>
      <c r="S2138" s="13">
        <v>10459</v>
      </c>
      <c r="T2138" s="13">
        <v>976</v>
      </c>
      <c r="U2138" s="13">
        <v>843</v>
      </c>
      <c r="V2138" s="32">
        <v>9.3316760684577904</v>
      </c>
      <c r="W2138" s="10">
        <v>8.0600439812601596</v>
      </c>
      <c r="X2138" s="1">
        <v>9.0154211150652408</v>
      </c>
      <c r="Y2138" s="1">
        <v>7.8291814946619196</v>
      </c>
      <c r="Z2138" s="10">
        <v>80.427046263345204</v>
      </c>
      <c r="AA2138" s="10">
        <f t="shared" si="143"/>
        <v>88.256227758007128</v>
      </c>
      <c r="AB2138" s="1">
        <v>166577.06018736499</v>
      </c>
      <c r="AC2138" s="1">
        <v>249817.49729144</v>
      </c>
      <c r="AD2138" s="1" t="s">
        <v>1120</v>
      </c>
      <c r="AE2138" s="1" t="s">
        <v>118</v>
      </c>
      <c r="AF2138" s="1" t="s">
        <v>1065</v>
      </c>
      <c r="AG2138" s="1">
        <v>7260</v>
      </c>
      <c r="AH2138" s="1">
        <v>702</v>
      </c>
      <c r="AI2138" s="1">
        <v>598</v>
      </c>
      <c r="AJ2138" s="32">
        <v>9.6694214876033104</v>
      </c>
      <c r="AK2138" s="10">
        <v>8.2369146005509606</v>
      </c>
      <c r="AL2138" s="1">
        <v>12.876254180602</v>
      </c>
      <c r="AM2138" s="1">
        <v>7.0234113712374597</v>
      </c>
      <c r="AN2138" s="10">
        <v>76.588628762541802</v>
      </c>
      <c r="AO2138" s="10">
        <f t="shared" si="146"/>
        <v>83.61204013377926</v>
      </c>
      <c r="AP2138" s="1">
        <v>146090.39204950901</v>
      </c>
      <c r="AQ2138" s="1">
        <v>208588.838165767</v>
      </c>
      <c r="AR2138" s="1" t="s">
        <v>1203</v>
      </c>
      <c r="AS2138" s="1" t="s">
        <v>118</v>
      </c>
      <c r="AT2138" s="1" t="s">
        <v>1065</v>
      </c>
      <c r="AU2138" s="1">
        <v>4931</v>
      </c>
      <c r="AV2138" s="1">
        <v>272</v>
      </c>
      <c r="AW2138" s="1">
        <v>235</v>
      </c>
      <c r="AX2138" s="1">
        <v>5.5161224903670698</v>
      </c>
      <c r="AY2138" s="10">
        <v>4.76576759278037</v>
      </c>
      <c r="AZ2138" s="1">
        <v>8.0851063829787204</v>
      </c>
      <c r="BA2138" s="1">
        <v>9.3617021276595693</v>
      </c>
      <c r="BB2138" s="10">
        <v>77.872340425531902</v>
      </c>
      <c r="BC2138" s="10">
        <f t="shared" si="145"/>
        <v>87.234042553191472</v>
      </c>
      <c r="BD2138" s="1">
        <v>145408.394022722</v>
      </c>
      <c r="BE2138" s="1">
        <v>206890.42351915399</v>
      </c>
      <c r="BF2138" s="1" t="s">
        <v>1207</v>
      </c>
      <c r="BG2138" s="1" t="s">
        <v>118</v>
      </c>
      <c r="BH2138" s="1" t="s">
        <v>1065</v>
      </c>
      <c r="BI2138" s="1">
        <v>5565</v>
      </c>
      <c r="BJ2138" s="1">
        <v>307</v>
      </c>
      <c r="BK2138" s="1">
        <v>256</v>
      </c>
      <c r="BL2138" s="1">
        <v>5.5166217430368398</v>
      </c>
      <c r="BM2138" s="10">
        <v>4.6001796945193201</v>
      </c>
      <c r="BN2138" s="1">
        <v>8.59375</v>
      </c>
      <c r="BO2138" s="1">
        <v>12.5</v>
      </c>
      <c r="BP2138" s="10">
        <v>77.734375</v>
      </c>
      <c r="BQ2138" s="10">
        <f t="shared" si="144"/>
        <v>90.234375</v>
      </c>
      <c r="BR2138" s="1">
        <v>144667.03232026799</v>
      </c>
      <c r="BS2138" s="1">
        <v>235896.42411940999</v>
      </c>
    </row>
    <row r="2139" spans="1:71" customFormat="1" x14ac:dyDescent="0.15">
      <c r="A2139">
        <v>3870</v>
      </c>
      <c r="B2139" t="s">
        <v>260</v>
      </c>
      <c r="C2139" t="s">
        <v>8</v>
      </c>
      <c r="D2139" t="s">
        <v>9</v>
      </c>
      <c r="G2139" t="s">
        <v>1049</v>
      </c>
      <c r="H2139" t="s">
        <v>10</v>
      </c>
      <c r="K2139" s="13" t="s">
        <v>260</v>
      </c>
      <c r="L2139" s="13">
        <v>218</v>
      </c>
      <c r="M2139" s="13" t="s">
        <v>1012</v>
      </c>
      <c r="N2139" s="15" t="s">
        <v>118</v>
      </c>
      <c r="O2139" s="13" t="s">
        <v>996</v>
      </c>
      <c r="P2139" s="13" t="s">
        <v>1117</v>
      </c>
      <c r="Q2139" s="13" t="s">
        <v>118</v>
      </c>
      <c r="R2139" s="13" t="s">
        <v>1065</v>
      </c>
      <c r="S2139" s="13">
        <v>10719</v>
      </c>
      <c r="T2139" s="13">
        <v>990</v>
      </c>
      <c r="U2139" s="13">
        <v>843</v>
      </c>
      <c r="V2139" s="32">
        <v>9.2359361880772504</v>
      </c>
      <c r="W2139" s="10">
        <v>7.8645396025748697</v>
      </c>
      <c r="X2139" s="1">
        <v>6.5243179122182697</v>
      </c>
      <c r="Y2139" s="1">
        <v>5.81257413997628</v>
      </c>
      <c r="Z2139" s="10">
        <v>85.290628706998802</v>
      </c>
      <c r="AA2139" s="10">
        <f t="shared" si="143"/>
        <v>91.10320284697508</v>
      </c>
      <c r="AB2139" s="1">
        <v>200372.18204474999</v>
      </c>
      <c r="AC2139" s="1">
        <v>262969.01171349798</v>
      </c>
      <c r="AD2139" s="1" t="s">
        <v>1121</v>
      </c>
      <c r="AE2139" s="1" t="s">
        <v>118</v>
      </c>
      <c r="AF2139" s="1" t="s">
        <v>1065</v>
      </c>
      <c r="AG2139" s="1">
        <v>7603</v>
      </c>
      <c r="AH2139" s="1">
        <v>828</v>
      </c>
      <c r="AI2139" s="1">
        <v>707</v>
      </c>
      <c r="AJ2139" s="32">
        <v>10.890437985005899</v>
      </c>
      <c r="AK2139" s="10">
        <v>9.2989609364724508</v>
      </c>
      <c r="AL2139" s="1">
        <v>23.338048090523301</v>
      </c>
      <c r="AM2139" s="1">
        <v>7.4964639321075</v>
      </c>
      <c r="AN2139" s="10">
        <v>66.902404526166904</v>
      </c>
      <c r="AO2139" s="10">
        <f t="shared" si="146"/>
        <v>74.398868458274407</v>
      </c>
      <c r="AP2139" s="1">
        <v>85198.426858469902</v>
      </c>
      <c r="AQ2139" s="1">
        <v>141303.10331173899</v>
      </c>
      <c r="AR2139" s="1" t="s">
        <v>1204</v>
      </c>
      <c r="AS2139" s="1" t="s">
        <v>118</v>
      </c>
      <c r="AT2139" s="1" t="s">
        <v>1065</v>
      </c>
      <c r="AU2139" s="1">
        <v>5322</v>
      </c>
      <c r="AV2139" s="1">
        <v>286</v>
      </c>
      <c r="AW2139" s="1">
        <v>250</v>
      </c>
      <c r="AX2139" s="1">
        <v>5.3739195791055998</v>
      </c>
      <c r="AY2139" s="10">
        <v>4.6974821495678301</v>
      </c>
      <c r="AZ2139" s="1">
        <v>13.6</v>
      </c>
      <c r="BA2139" s="1">
        <v>6</v>
      </c>
      <c r="BB2139" s="10">
        <v>75.2</v>
      </c>
      <c r="BC2139" s="10">
        <f t="shared" si="145"/>
        <v>81.2</v>
      </c>
      <c r="BD2139" s="1">
        <v>120272.31755838799</v>
      </c>
      <c r="BE2139" s="1">
        <v>160379.69100398</v>
      </c>
      <c r="BF2139" s="1" t="s">
        <v>1208</v>
      </c>
      <c r="BG2139" s="1" t="s">
        <v>118</v>
      </c>
      <c r="BH2139" s="1" t="s">
        <v>1065</v>
      </c>
      <c r="BI2139" s="1">
        <v>5051</v>
      </c>
      <c r="BJ2139" s="1">
        <v>246</v>
      </c>
      <c r="BK2139" s="1">
        <v>212</v>
      </c>
      <c r="BL2139" s="1">
        <v>4.8703227083745801</v>
      </c>
      <c r="BM2139" s="10">
        <v>4.1971886755097998</v>
      </c>
      <c r="BN2139" s="1">
        <v>9.9056603773584904</v>
      </c>
      <c r="BO2139" s="1">
        <v>11.320754716981099</v>
      </c>
      <c r="BP2139" s="10">
        <v>77.830188679245296</v>
      </c>
      <c r="BQ2139" s="10">
        <f t="shared" si="144"/>
        <v>89.150943396226396</v>
      </c>
      <c r="BR2139" s="1">
        <v>114518.24844713201</v>
      </c>
      <c r="BS2139" s="1">
        <v>204281.51259410399</v>
      </c>
    </row>
    <row r="2140" spans="1:71" customFormat="1" x14ac:dyDescent="0.15">
      <c r="A2140">
        <v>3870</v>
      </c>
      <c r="B2140" t="s">
        <v>261</v>
      </c>
      <c r="C2140" t="s">
        <v>8</v>
      </c>
      <c r="D2140" t="s">
        <v>61</v>
      </c>
      <c r="E2140" t="s">
        <v>62</v>
      </c>
      <c r="F2140" t="s">
        <v>668</v>
      </c>
      <c r="H2140" t="s">
        <v>669</v>
      </c>
      <c r="I2140" t="s">
        <v>1243</v>
      </c>
      <c r="J2140">
        <v>-5</v>
      </c>
      <c r="K2140" s="13" t="s">
        <v>261</v>
      </c>
      <c r="L2140" s="13">
        <v>219</v>
      </c>
      <c r="M2140" s="13" t="s">
        <v>977</v>
      </c>
      <c r="N2140" s="15" t="s">
        <v>119</v>
      </c>
      <c r="O2140" s="13" t="s">
        <v>956</v>
      </c>
      <c r="P2140" s="13" t="s">
        <v>1116</v>
      </c>
      <c r="Q2140" s="13" t="s">
        <v>119</v>
      </c>
      <c r="R2140" s="13" t="s">
        <v>1065</v>
      </c>
      <c r="S2140" s="13">
        <v>71575</v>
      </c>
      <c r="T2140" s="13">
        <v>41282</v>
      </c>
      <c r="U2140" s="13">
        <v>32432</v>
      </c>
      <c r="V2140" s="32">
        <v>57.676563045756197</v>
      </c>
      <c r="W2140" s="10">
        <v>45.311910583304197</v>
      </c>
      <c r="X2140" s="1">
        <v>90.022200296003902</v>
      </c>
      <c r="Y2140" s="1">
        <v>6.3301677355698098</v>
      </c>
      <c r="Z2140" s="10">
        <v>2.7596201282683799</v>
      </c>
      <c r="AA2140" s="10">
        <f t="shared" si="143"/>
        <v>9.0897878638381897</v>
      </c>
      <c r="AB2140" s="1">
        <v>5547.2396494498898</v>
      </c>
      <c r="AC2140" s="1">
        <v>10170.208014285399</v>
      </c>
      <c r="AD2140" s="1" t="s">
        <v>1120</v>
      </c>
      <c r="AE2140" s="1" t="s">
        <v>119</v>
      </c>
      <c r="AF2140" s="1" t="s">
        <v>1065</v>
      </c>
      <c r="AG2140" s="1">
        <v>58442</v>
      </c>
      <c r="AH2140" s="1">
        <v>35796</v>
      </c>
      <c r="AI2140" s="1">
        <v>28369</v>
      </c>
      <c r="AJ2140" s="32">
        <v>61.250470552000301</v>
      </c>
      <c r="AK2140" s="10">
        <v>48.542144348242701</v>
      </c>
      <c r="AL2140" s="1">
        <v>90.863266241319707</v>
      </c>
      <c r="AM2140" s="1">
        <v>6.11935563467165</v>
      </c>
      <c r="AN2140" s="10">
        <v>2.3476329796608999</v>
      </c>
      <c r="AO2140" s="10">
        <f t="shared" si="146"/>
        <v>8.4669886143325499</v>
      </c>
      <c r="AP2140" s="1">
        <v>5593.7587165534997</v>
      </c>
      <c r="AQ2140" s="1">
        <v>11786.9958696415</v>
      </c>
      <c r="AR2140" s="1" t="s">
        <v>1203</v>
      </c>
      <c r="AS2140" s="1" t="s">
        <v>119</v>
      </c>
      <c r="AT2140" s="1" t="s">
        <v>1065</v>
      </c>
      <c r="AU2140" s="1">
        <v>16977</v>
      </c>
      <c r="AV2140" s="1">
        <v>8515</v>
      </c>
      <c r="AW2140" s="1">
        <v>6975</v>
      </c>
      <c r="AX2140" s="1">
        <v>50.156093538316497</v>
      </c>
      <c r="AY2140" s="10">
        <v>41.084997349355</v>
      </c>
      <c r="AZ2140" s="1">
        <v>7.3978494623655902</v>
      </c>
      <c r="BA2140" s="1">
        <v>10.4802867383513</v>
      </c>
      <c r="BB2140" s="10">
        <v>79.799283154121895</v>
      </c>
      <c r="BC2140" s="10">
        <f t="shared" si="145"/>
        <v>90.279569892473191</v>
      </c>
      <c r="BD2140" s="1">
        <v>142729.69599923401</v>
      </c>
      <c r="BE2140" s="1">
        <v>326439.99159905501</v>
      </c>
      <c r="BF2140" s="1" t="s">
        <v>1207</v>
      </c>
      <c r="BG2140" s="1" t="s">
        <v>119</v>
      </c>
      <c r="BH2140" s="1" t="s">
        <v>1065</v>
      </c>
      <c r="BI2140" s="1">
        <v>18039</v>
      </c>
      <c r="BJ2140" s="1">
        <v>8845</v>
      </c>
      <c r="BK2140" s="1">
        <v>7451</v>
      </c>
      <c r="BL2140" s="1">
        <v>49.032651477354598</v>
      </c>
      <c r="BM2140" s="10">
        <v>41.3049503852763</v>
      </c>
      <c r="BN2140" s="1">
        <v>8.3344517514427601</v>
      </c>
      <c r="BO2140" s="1">
        <v>11.8507582874782</v>
      </c>
      <c r="BP2140" s="10">
        <v>77.613743121728604</v>
      </c>
      <c r="BQ2140" s="10">
        <f t="shared" si="144"/>
        <v>89.464501409206804</v>
      </c>
      <c r="BR2140" s="1">
        <v>122939.436591488</v>
      </c>
      <c r="BS2140" s="1">
        <v>296184.86280712899</v>
      </c>
    </row>
    <row r="2141" spans="1:71" customFormat="1" x14ac:dyDescent="0.15">
      <c r="A2141">
        <v>3870</v>
      </c>
      <c r="B2141" t="s">
        <v>264</v>
      </c>
      <c r="C2141" t="s">
        <v>8</v>
      </c>
      <c r="D2141" t="s">
        <v>61</v>
      </c>
      <c r="E2141" t="s">
        <v>62</v>
      </c>
      <c r="F2141" t="s">
        <v>668</v>
      </c>
      <c r="H2141" t="s">
        <v>669</v>
      </c>
      <c r="I2141" t="s">
        <v>1244</v>
      </c>
      <c r="J2141">
        <v>-5.4771212547196626</v>
      </c>
      <c r="K2141" s="13" t="s">
        <v>264</v>
      </c>
      <c r="L2141" s="13">
        <v>220</v>
      </c>
      <c r="M2141" s="13" t="s">
        <v>1013</v>
      </c>
      <c r="N2141" s="15" t="s">
        <v>119</v>
      </c>
      <c r="O2141" s="13" t="s">
        <v>996</v>
      </c>
      <c r="P2141" s="13" t="s">
        <v>1117</v>
      </c>
      <c r="Q2141" s="13" t="s">
        <v>119</v>
      </c>
      <c r="R2141" s="13" t="s">
        <v>1065</v>
      </c>
      <c r="S2141" s="13">
        <v>70820</v>
      </c>
      <c r="T2141" s="13">
        <v>40309</v>
      </c>
      <c r="U2141" s="13">
        <v>29794</v>
      </c>
      <c r="V2141" s="32">
        <v>56.917537418808202</v>
      </c>
      <c r="W2141" s="10">
        <v>42.070036712792998</v>
      </c>
      <c r="X2141" s="1">
        <v>94.025642746861806</v>
      </c>
      <c r="Y2141" s="1">
        <v>3.9538162046049501</v>
      </c>
      <c r="Z2141" s="10">
        <v>1.4264617036987299</v>
      </c>
      <c r="AA2141" s="10">
        <f t="shared" si="143"/>
        <v>5.3802779083036798</v>
      </c>
      <c r="AB2141" s="1">
        <v>4919.6328178867998</v>
      </c>
      <c r="AC2141" s="1">
        <v>8626.9517511946597</v>
      </c>
      <c r="AD2141" s="1" t="s">
        <v>1121</v>
      </c>
      <c r="AE2141" s="1" t="s">
        <v>119</v>
      </c>
      <c r="AF2141" s="1" t="s">
        <v>1065</v>
      </c>
      <c r="AG2141" s="1">
        <v>54283</v>
      </c>
      <c r="AH2141" s="1">
        <v>31034</v>
      </c>
      <c r="AI2141" s="1">
        <v>24999</v>
      </c>
      <c r="AJ2141" s="32">
        <v>57.170753274505799</v>
      </c>
      <c r="AK2141" s="10">
        <v>46.053092128290601</v>
      </c>
      <c r="AL2141" s="1">
        <v>94.759790391615695</v>
      </c>
      <c r="AM2141" s="1">
        <v>3.3561342453698102</v>
      </c>
      <c r="AN2141" s="10">
        <v>1.2720508820352801</v>
      </c>
      <c r="AO2141" s="10">
        <f t="shared" si="146"/>
        <v>4.6281851274050902</v>
      </c>
      <c r="AP2141" s="1">
        <v>5402.9664348647602</v>
      </c>
      <c r="AQ2141" s="1">
        <v>10971.6102272567</v>
      </c>
      <c r="AR2141" s="1" t="s">
        <v>1204</v>
      </c>
      <c r="AS2141" s="1" t="s">
        <v>119</v>
      </c>
      <c r="AT2141" s="1" t="s">
        <v>1065</v>
      </c>
      <c r="AU2141" s="1">
        <v>20988</v>
      </c>
      <c r="AV2141" s="1">
        <v>9982</v>
      </c>
      <c r="AW2141" s="1">
        <v>8283</v>
      </c>
      <c r="AX2141" s="1">
        <v>47.560510768057902</v>
      </c>
      <c r="AY2141" s="10">
        <v>39.465408805031402</v>
      </c>
      <c r="AZ2141" s="1">
        <v>7.7991066038874797</v>
      </c>
      <c r="BA2141" s="1">
        <v>11.276107690450299</v>
      </c>
      <c r="BB2141" s="10">
        <v>78.220451527224398</v>
      </c>
      <c r="BC2141" s="10">
        <f t="shared" si="145"/>
        <v>89.496559217674701</v>
      </c>
      <c r="BD2141" s="1">
        <v>128892.266845668</v>
      </c>
      <c r="BE2141" s="1">
        <v>289838.939496779</v>
      </c>
      <c r="BF2141" s="1" t="s">
        <v>1208</v>
      </c>
      <c r="BG2141" s="1" t="s">
        <v>119</v>
      </c>
      <c r="BH2141" s="1" t="s">
        <v>1065</v>
      </c>
      <c r="BI2141" s="1">
        <v>18698</v>
      </c>
      <c r="BJ2141" s="1">
        <v>8759</v>
      </c>
      <c r="BK2141" s="1">
        <v>7348</v>
      </c>
      <c r="BL2141" s="1">
        <v>46.844582308268301</v>
      </c>
      <c r="BM2141" s="10">
        <v>39.298320676008103</v>
      </c>
      <c r="BN2141" s="1">
        <v>6.1921611322808898</v>
      </c>
      <c r="BO2141" s="1">
        <v>13.268916712030499</v>
      </c>
      <c r="BP2141" s="10">
        <v>79.286880783886801</v>
      </c>
      <c r="BQ2141" s="10">
        <f t="shared" si="144"/>
        <v>92.555797495917304</v>
      </c>
      <c r="BR2141" s="1">
        <v>125735.30498825799</v>
      </c>
      <c r="BS2141" s="1">
        <v>360126.98684713</v>
      </c>
    </row>
    <row r="2142" spans="1:71" customFormat="1" x14ac:dyDescent="0.15">
      <c r="A2142">
        <v>3870</v>
      </c>
      <c r="B2142" t="s">
        <v>265</v>
      </c>
      <c r="C2142" t="s">
        <v>8</v>
      </c>
      <c r="D2142" t="s">
        <v>61</v>
      </c>
      <c r="E2142" t="s">
        <v>62</v>
      </c>
      <c r="F2142" t="s">
        <v>668</v>
      </c>
      <c r="H2142" t="s">
        <v>669</v>
      </c>
      <c r="I2142" t="s">
        <v>1245</v>
      </c>
      <c r="J2142">
        <v>-5.9542425094393252</v>
      </c>
      <c r="K2142" s="13" t="s">
        <v>265</v>
      </c>
      <c r="L2142" s="13">
        <v>221</v>
      </c>
      <c r="M2142" s="13" t="s">
        <v>978</v>
      </c>
      <c r="N2142" s="15" t="s">
        <v>120</v>
      </c>
      <c r="O2142" s="13" t="s">
        <v>956</v>
      </c>
      <c r="P2142" s="13" t="s">
        <v>1116</v>
      </c>
      <c r="Q2142" s="13" t="s">
        <v>120</v>
      </c>
      <c r="R2142" s="13" t="s">
        <v>1065</v>
      </c>
      <c r="S2142" s="13">
        <v>69820</v>
      </c>
      <c r="T2142" s="13">
        <v>39045</v>
      </c>
      <c r="U2142" s="13">
        <v>30161</v>
      </c>
      <c r="V2142" s="32">
        <v>55.922371813234001</v>
      </c>
      <c r="W2142" s="10">
        <v>43.198224004583203</v>
      </c>
      <c r="X2142" s="1">
        <v>94.8808063393124</v>
      </c>
      <c r="Y2142" s="1">
        <v>3.3486953350353099</v>
      </c>
      <c r="Z2142" s="10">
        <v>1.25658963562216</v>
      </c>
      <c r="AA2142" s="10">
        <f t="shared" si="143"/>
        <v>4.6052849706574701</v>
      </c>
      <c r="AB2142" s="1">
        <v>4734.5618152469497</v>
      </c>
      <c r="AC2142" s="1">
        <v>8905.3372173488406</v>
      </c>
      <c r="AD2142" s="1" t="s">
        <v>1120</v>
      </c>
      <c r="AE2142" s="1" t="s">
        <v>120</v>
      </c>
      <c r="AF2142" s="1" t="s">
        <v>1065</v>
      </c>
      <c r="AG2142" s="1">
        <v>57196</v>
      </c>
      <c r="AH2142" s="1">
        <v>32855</v>
      </c>
      <c r="AI2142" s="1">
        <v>25933</v>
      </c>
      <c r="AJ2142" s="32">
        <v>57.442828169802098</v>
      </c>
      <c r="AK2142" s="10">
        <v>45.340583257570501</v>
      </c>
      <c r="AL2142" s="1">
        <v>95.4343886168203</v>
      </c>
      <c r="AM2142" s="1">
        <v>2.9961824702116999</v>
      </c>
      <c r="AN2142" s="10">
        <v>1.0295762156325901</v>
      </c>
      <c r="AO2142" s="10">
        <f t="shared" si="146"/>
        <v>4.0257586858442895</v>
      </c>
      <c r="AP2142" s="1">
        <v>5049.35886337582</v>
      </c>
      <c r="AQ2142" s="1">
        <v>9761.9686906476709</v>
      </c>
      <c r="AR2142" s="1" t="s">
        <v>1203</v>
      </c>
      <c r="AS2142" s="1" t="s">
        <v>120</v>
      </c>
      <c r="AT2142" s="1" t="s">
        <v>1065</v>
      </c>
      <c r="AU2142" s="1">
        <v>21029</v>
      </c>
      <c r="AV2142" s="1">
        <v>9583</v>
      </c>
      <c r="AW2142" s="1">
        <v>7863</v>
      </c>
      <c r="AX2142" s="1">
        <v>45.570402777117302</v>
      </c>
      <c r="AY2142" s="10">
        <v>37.391221646298</v>
      </c>
      <c r="AZ2142" s="1">
        <v>9.2076815464835295</v>
      </c>
      <c r="BA2142" s="1">
        <v>11.814828945695</v>
      </c>
      <c r="BB2142" s="10">
        <v>76.701004705583102</v>
      </c>
      <c r="BC2142" s="10">
        <f t="shared" si="145"/>
        <v>88.515833651278101</v>
      </c>
      <c r="BD2142" s="1">
        <v>113778.83095825301</v>
      </c>
      <c r="BE2142" s="1">
        <v>284411.328096101</v>
      </c>
      <c r="BF2142" s="1" t="s">
        <v>1207</v>
      </c>
      <c r="BG2142" s="1" t="s">
        <v>120</v>
      </c>
      <c r="BH2142" s="1" t="s">
        <v>1065</v>
      </c>
      <c r="BI2142" s="1">
        <v>19800</v>
      </c>
      <c r="BJ2142" s="1">
        <v>9343</v>
      </c>
      <c r="BK2142" s="1">
        <v>7657</v>
      </c>
      <c r="BL2142" s="1">
        <v>47.186868686868699</v>
      </c>
      <c r="BM2142" s="10">
        <v>38.671717171717198</v>
      </c>
      <c r="BN2142" s="1">
        <v>8.24082538853337</v>
      </c>
      <c r="BO2142" s="1">
        <v>13.5039832832702</v>
      </c>
      <c r="BP2142" s="10">
        <v>76.413739062295903</v>
      </c>
      <c r="BQ2142" s="10">
        <f t="shared" si="144"/>
        <v>89.917722345566105</v>
      </c>
      <c r="BR2142" s="1">
        <v>107133.955214794</v>
      </c>
      <c r="BS2142" s="1">
        <v>273748.08561805403</v>
      </c>
    </row>
    <row r="2143" spans="1:71" customFormat="1" x14ac:dyDescent="0.15">
      <c r="A2143">
        <v>3870</v>
      </c>
      <c r="B2143" t="s">
        <v>266</v>
      </c>
      <c r="C2143" t="s">
        <v>8</v>
      </c>
      <c r="D2143" t="s">
        <v>61</v>
      </c>
      <c r="E2143" t="s">
        <v>62</v>
      </c>
      <c r="F2143" t="s">
        <v>668</v>
      </c>
      <c r="H2143" t="s">
        <v>669</v>
      </c>
      <c r="I2143" t="s">
        <v>1246</v>
      </c>
      <c r="J2143">
        <v>-6.4313637641589869</v>
      </c>
      <c r="K2143" s="13" t="s">
        <v>266</v>
      </c>
      <c r="L2143" s="13">
        <v>222</v>
      </c>
      <c r="M2143" s="13" t="s">
        <v>1014</v>
      </c>
      <c r="N2143" s="15" t="s">
        <v>120</v>
      </c>
      <c r="O2143" s="13" t="s">
        <v>996</v>
      </c>
      <c r="P2143" s="13" t="s">
        <v>1117</v>
      </c>
      <c r="Q2143" s="13" t="s">
        <v>120</v>
      </c>
      <c r="R2143" s="13" t="s">
        <v>1065</v>
      </c>
      <c r="S2143" s="13">
        <v>74618</v>
      </c>
      <c r="T2143" s="13">
        <v>42277</v>
      </c>
      <c r="U2143" s="13">
        <v>32554</v>
      </c>
      <c r="V2143" s="32">
        <v>56.657910959821997</v>
      </c>
      <c r="W2143" s="10">
        <v>43.627542952102701</v>
      </c>
      <c r="X2143" s="1">
        <v>95.558149536155298</v>
      </c>
      <c r="Y2143" s="1">
        <v>2.9090127173311999</v>
      </c>
      <c r="Z2143" s="10">
        <v>1.0935676107390799</v>
      </c>
      <c r="AA2143" s="10">
        <f t="shared" si="143"/>
        <v>4.0025803280702803</v>
      </c>
      <c r="AB2143" s="1">
        <v>4778.5526362802902</v>
      </c>
      <c r="AC2143" s="1">
        <v>8089.5571571566497</v>
      </c>
      <c r="AD2143" s="1" t="s">
        <v>1121</v>
      </c>
      <c r="AE2143" s="1" t="s">
        <v>120</v>
      </c>
      <c r="AF2143" s="1" t="s">
        <v>1065</v>
      </c>
      <c r="AG2143" s="1">
        <v>52504</v>
      </c>
      <c r="AH2143" s="1">
        <v>30182</v>
      </c>
      <c r="AI2143" s="1">
        <v>23789</v>
      </c>
      <c r="AJ2143" s="32">
        <v>57.485143989029403</v>
      </c>
      <c r="AK2143" s="10">
        <v>45.308928843516703</v>
      </c>
      <c r="AL2143" s="1">
        <v>94.930430030686495</v>
      </c>
      <c r="AM2143" s="1">
        <v>3.4217495481104701</v>
      </c>
      <c r="AN2143" s="10">
        <v>1.0719239984866999</v>
      </c>
      <c r="AO2143" s="10">
        <f t="shared" si="146"/>
        <v>4.4936735465971704</v>
      </c>
      <c r="AP2143" s="1">
        <v>5110.3371301547504</v>
      </c>
      <c r="AQ2143" s="1">
        <v>10475.954870319199</v>
      </c>
      <c r="AR2143" s="1" t="s">
        <v>1204</v>
      </c>
      <c r="AS2143" s="1" t="s">
        <v>120</v>
      </c>
      <c r="AT2143" s="1" t="s">
        <v>1065</v>
      </c>
      <c r="AU2143" s="1">
        <v>22848</v>
      </c>
      <c r="AV2143" s="1">
        <v>10510</v>
      </c>
      <c r="AW2143" s="1">
        <v>8749</v>
      </c>
      <c r="AX2143" s="1">
        <v>45.999649859944</v>
      </c>
      <c r="AY2143" s="10">
        <v>38.292191876750699</v>
      </c>
      <c r="AZ2143" s="1">
        <v>8.3095210881243595</v>
      </c>
      <c r="BA2143" s="1">
        <v>11.749914275917201</v>
      </c>
      <c r="BB2143" s="10">
        <v>77.517430563492994</v>
      </c>
      <c r="BC2143" s="10">
        <f t="shared" si="145"/>
        <v>89.2673448394102</v>
      </c>
      <c r="BD2143" s="1">
        <v>121326.007977471</v>
      </c>
      <c r="BE2143" s="1">
        <v>280377.04302398203</v>
      </c>
      <c r="BF2143" s="1" t="s">
        <v>1208</v>
      </c>
      <c r="BG2143" s="1" t="s">
        <v>120</v>
      </c>
      <c r="BH2143" s="1" t="s">
        <v>1065</v>
      </c>
      <c r="BI2143" s="1">
        <v>20015</v>
      </c>
      <c r="BJ2143" s="1">
        <v>9013</v>
      </c>
      <c r="BK2143" s="1">
        <v>7498</v>
      </c>
      <c r="BL2143" s="1">
        <v>45.031226580065002</v>
      </c>
      <c r="BM2143" s="10">
        <v>37.4619035723208</v>
      </c>
      <c r="BN2143" s="1">
        <v>7.1885836222992801</v>
      </c>
      <c r="BO2143" s="1">
        <v>11.803147506001601</v>
      </c>
      <c r="BP2143" s="10">
        <v>78.994398506268297</v>
      </c>
      <c r="BQ2143" s="10">
        <f t="shared" si="144"/>
        <v>90.797546012269891</v>
      </c>
      <c r="BR2143" s="1">
        <v>126492.001780312</v>
      </c>
      <c r="BS2143" s="1">
        <v>306998.81074900099</v>
      </c>
    </row>
    <row r="2144" spans="1:71" customFormat="1" x14ac:dyDescent="0.15">
      <c r="A2144">
        <v>3870</v>
      </c>
      <c r="B2144" t="s">
        <v>267</v>
      </c>
      <c r="C2144" t="s">
        <v>8</v>
      </c>
      <c r="D2144" t="s">
        <v>61</v>
      </c>
      <c r="E2144" t="s">
        <v>62</v>
      </c>
      <c r="F2144" t="s">
        <v>668</v>
      </c>
      <c r="H2144" t="s">
        <v>669</v>
      </c>
      <c r="I2144" t="s">
        <v>1247</v>
      </c>
      <c r="J2144">
        <v>-6.9084850188786495</v>
      </c>
      <c r="K2144" s="13" t="s">
        <v>267</v>
      </c>
      <c r="L2144" s="13">
        <v>223</v>
      </c>
      <c r="M2144" s="13" t="s">
        <v>979</v>
      </c>
      <c r="N2144" s="15" t="s">
        <v>123</v>
      </c>
      <c r="O2144" s="13" t="s">
        <v>956</v>
      </c>
      <c r="P2144" s="13" t="s">
        <v>1116</v>
      </c>
      <c r="Q2144" s="13" t="s">
        <v>123</v>
      </c>
      <c r="R2144" s="13" t="s">
        <v>1065</v>
      </c>
      <c r="S2144" s="13">
        <v>68890</v>
      </c>
      <c r="T2144" s="13">
        <v>38768</v>
      </c>
      <c r="U2144" s="13">
        <v>30775</v>
      </c>
      <c r="V2144" s="32">
        <v>56.2752213673973</v>
      </c>
      <c r="W2144" s="10">
        <v>44.672666569893998</v>
      </c>
      <c r="X2144" s="1">
        <v>95.4670999187652</v>
      </c>
      <c r="Y2144" s="1">
        <v>2.96994313566206</v>
      </c>
      <c r="Z2144" s="10">
        <v>1.0820471161657199</v>
      </c>
      <c r="AA2144" s="10">
        <f t="shared" si="143"/>
        <v>4.0519902518277799</v>
      </c>
      <c r="AB2144" s="1">
        <v>4729.2072536052801</v>
      </c>
      <c r="AC2144" s="1">
        <v>9056.8220966930803</v>
      </c>
      <c r="AD2144" s="1" t="s">
        <v>1120</v>
      </c>
      <c r="AE2144" s="1" t="s">
        <v>123</v>
      </c>
      <c r="AF2144" s="1" t="s">
        <v>1065</v>
      </c>
      <c r="AG2144" s="1">
        <v>59642</v>
      </c>
      <c r="AH2144" s="1">
        <v>34578</v>
      </c>
      <c r="AI2144" s="1">
        <v>27652</v>
      </c>
      <c r="AJ2144" s="32">
        <v>57.975923007276698</v>
      </c>
      <c r="AK2144" s="10">
        <v>46.363301029475899</v>
      </c>
      <c r="AL2144" s="1">
        <v>96.774193548387103</v>
      </c>
      <c r="AM2144" s="1">
        <v>2.0143208447851899</v>
      </c>
      <c r="AN2144" s="10">
        <v>0.76667148849992794</v>
      </c>
      <c r="AO2144" s="10">
        <f t="shared" si="146"/>
        <v>2.7809923332851181</v>
      </c>
      <c r="AP2144" s="1">
        <v>4929.3377026785602</v>
      </c>
      <c r="AQ2144" s="1">
        <v>9077.3280769537705</v>
      </c>
      <c r="AR2144" s="1" t="s">
        <v>1203</v>
      </c>
      <c r="AS2144" s="1" t="s">
        <v>123</v>
      </c>
      <c r="AT2144" s="1" t="s">
        <v>1065</v>
      </c>
      <c r="AU2144" s="1">
        <v>22831</v>
      </c>
      <c r="AV2144" s="1">
        <v>10792</v>
      </c>
      <c r="AW2144" s="1">
        <v>8891</v>
      </c>
      <c r="AX2144" s="1">
        <v>47.269063991940797</v>
      </c>
      <c r="AY2144" s="10">
        <v>38.942665673864497</v>
      </c>
      <c r="AZ2144" s="1">
        <v>7.94061410415026</v>
      </c>
      <c r="BA2144" s="1">
        <v>13.912945675402099</v>
      </c>
      <c r="BB2144" s="10">
        <v>76.121921043752096</v>
      </c>
      <c r="BC2144" s="10">
        <f t="shared" si="145"/>
        <v>90.034866719154195</v>
      </c>
      <c r="BD2144" s="1">
        <v>110236.618189213</v>
      </c>
      <c r="BE2144" s="1">
        <v>303088.41103190999</v>
      </c>
      <c r="BF2144" s="1" t="s">
        <v>1207</v>
      </c>
      <c r="BG2144" s="1" t="s">
        <v>123</v>
      </c>
      <c r="BH2144" s="1" t="s">
        <v>1065</v>
      </c>
      <c r="BI2144" s="1">
        <v>19724</v>
      </c>
      <c r="BJ2144" s="1">
        <v>9295</v>
      </c>
      <c r="BK2144" s="1">
        <v>7554</v>
      </c>
      <c r="BL2144" s="1">
        <v>47.125329547759101</v>
      </c>
      <c r="BM2144" s="10">
        <v>38.298519570066901</v>
      </c>
      <c r="BN2144" s="1">
        <v>7.87662165740005</v>
      </c>
      <c r="BO2144" s="1">
        <v>13.052687317977201</v>
      </c>
      <c r="BP2144" s="10">
        <v>76.979083929044194</v>
      </c>
      <c r="BQ2144" s="10">
        <f t="shared" si="144"/>
        <v>90.031771247021396</v>
      </c>
      <c r="BR2144" s="1">
        <v>110105.408100838</v>
      </c>
      <c r="BS2144" s="1">
        <v>280119.51771646598</v>
      </c>
    </row>
    <row r="2145" spans="1:71" customFormat="1" x14ac:dyDescent="0.15">
      <c r="A2145">
        <v>3870</v>
      </c>
      <c r="B2145" t="s">
        <v>268</v>
      </c>
      <c r="C2145" t="s">
        <v>8</v>
      </c>
      <c r="D2145" t="s">
        <v>61</v>
      </c>
      <c r="E2145" t="s">
        <v>62</v>
      </c>
      <c r="F2145" t="s">
        <v>668</v>
      </c>
      <c r="H2145" t="s">
        <v>669</v>
      </c>
      <c r="I2145" t="s">
        <v>1248</v>
      </c>
      <c r="J2145">
        <v>-7.3856062735983121</v>
      </c>
      <c r="K2145" s="13" t="s">
        <v>268</v>
      </c>
      <c r="L2145" s="13">
        <v>224</v>
      </c>
      <c r="M2145" s="13" t="s">
        <v>1015</v>
      </c>
      <c r="N2145" s="15" t="s">
        <v>123</v>
      </c>
      <c r="O2145" s="13" t="s">
        <v>996</v>
      </c>
      <c r="P2145" s="13" t="s">
        <v>1117</v>
      </c>
      <c r="Q2145" s="13" t="s">
        <v>123</v>
      </c>
      <c r="R2145" s="13" t="s">
        <v>1065</v>
      </c>
      <c r="S2145" s="13">
        <v>72065</v>
      </c>
      <c r="T2145" s="13">
        <v>40214</v>
      </c>
      <c r="U2145" s="13">
        <v>31195</v>
      </c>
      <c r="V2145" s="32">
        <v>55.8024006105599</v>
      </c>
      <c r="W2145" s="10">
        <v>43.287310067300403</v>
      </c>
      <c r="X2145" s="1">
        <v>95.893572687930799</v>
      </c>
      <c r="Y2145" s="1">
        <v>2.58374739541593</v>
      </c>
      <c r="Z2145" s="10">
        <v>1.0642731206924201</v>
      </c>
      <c r="AA2145" s="10">
        <f t="shared" si="143"/>
        <v>3.6480205161083501</v>
      </c>
      <c r="AB2145" s="1">
        <v>4858.85460103882</v>
      </c>
      <c r="AC2145" s="1">
        <v>8366.8536593954304</v>
      </c>
      <c r="AD2145" s="1" t="s">
        <v>1121</v>
      </c>
      <c r="AE2145" s="1" t="s">
        <v>123</v>
      </c>
      <c r="AF2145" s="1" t="s">
        <v>1065</v>
      </c>
      <c r="AG2145" s="1">
        <v>55712</v>
      </c>
      <c r="AH2145" s="1">
        <v>31965</v>
      </c>
      <c r="AI2145" s="1">
        <v>25662</v>
      </c>
      <c r="AJ2145" s="32">
        <v>57.375430786904097</v>
      </c>
      <c r="AK2145" s="10">
        <v>46.0618897185526</v>
      </c>
      <c r="AL2145" s="1">
        <v>95.456316732912498</v>
      </c>
      <c r="AM2145" s="1">
        <v>2.8524666822539202</v>
      </c>
      <c r="AN2145" s="10">
        <v>1.1495596601979601</v>
      </c>
      <c r="AO2145" s="10">
        <f t="shared" si="146"/>
        <v>4.00202634245188</v>
      </c>
      <c r="AP2145" s="1">
        <v>5211.8924850335197</v>
      </c>
      <c r="AQ2145" s="1">
        <v>9955.6287302267701</v>
      </c>
      <c r="AR2145" s="1" t="s">
        <v>1204</v>
      </c>
      <c r="AS2145" s="1" t="s">
        <v>123</v>
      </c>
      <c r="AT2145" s="1" t="s">
        <v>1065</v>
      </c>
      <c r="AU2145" s="1">
        <v>23415</v>
      </c>
      <c r="AV2145" s="1">
        <v>10842</v>
      </c>
      <c r="AW2145" s="1">
        <v>8951</v>
      </c>
      <c r="AX2145" s="1">
        <v>46.303651505445202</v>
      </c>
      <c r="AY2145" s="10">
        <v>38.227631859918901</v>
      </c>
      <c r="AZ2145" s="1">
        <v>7.01597586861803</v>
      </c>
      <c r="BA2145" s="1">
        <v>11.9539716232823</v>
      </c>
      <c r="BB2145" s="10">
        <v>78.929728521952896</v>
      </c>
      <c r="BC2145" s="10">
        <f t="shared" si="145"/>
        <v>90.883700145235196</v>
      </c>
      <c r="BD2145" s="1">
        <v>126771.645276909</v>
      </c>
      <c r="BE2145" s="1">
        <v>302115.497310595</v>
      </c>
      <c r="BF2145" s="1" t="s">
        <v>1208</v>
      </c>
      <c r="BG2145" s="1" t="s">
        <v>123</v>
      </c>
      <c r="BH2145" s="1" t="s">
        <v>1065</v>
      </c>
      <c r="BI2145" s="1">
        <v>17839</v>
      </c>
      <c r="BJ2145" s="1">
        <v>8208</v>
      </c>
      <c r="BK2145" s="1">
        <v>6977</v>
      </c>
      <c r="BL2145" s="1">
        <v>46.011547732496197</v>
      </c>
      <c r="BM2145" s="10">
        <v>39.110936711699097</v>
      </c>
      <c r="BN2145" s="1">
        <v>7.6537193636233303</v>
      </c>
      <c r="BO2145" s="1">
        <v>11.7672352013759</v>
      </c>
      <c r="BP2145" s="10">
        <v>78.042138454923304</v>
      </c>
      <c r="BQ2145" s="10">
        <f t="shared" si="144"/>
        <v>89.809373656299201</v>
      </c>
      <c r="BR2145" s="1">
        <v>121403.17975769201</v>
      </c>
      <c r="BS2145" s="1">
        <v>268435.58549606998</v>
      </c>
    </row>
    <row r="2146" spans="1:71" customFormat="1" x14ac:dyDescent="0.15">
      <c r="A2146">
        <v>3870</v>
      </c>
      <c r="B2146" t="s">
        <v>269</v>
      </c>
      <c r="C2146" t="s">
        <v>8</v>
      </c>
      <c r="D2146" t="s">
        <v>61</v>
      </c>
      <c r="E2146" t="s">
        <v>62</v>
      </c>
      <c r="F2146" t="s">
        <v>668</v>
      </c>
      <c r="H2146" t="s">
        <v>669</v>
      </c>
      <c r="I2146" t="s">
        <v>1249</v>
      </c>
      <c r="J2146">
        <v>-7.8627275283179747</v>
      </c>
      <c r="K2146" s="13" t="s">
        <v>269</v>
      </c>
      <c r="L2146" s="13">
        <v>225</v>
      </c>
      <c r="M2146" s="13" t="s">
        <v>980</v>
      </c>
      <c r="N2146" s="15" t="s">
        <v>124</v>
      </c>
      <c r="O2146" s="13" t="s">
        <v>956</v>
      </c>
      <c r="P2146" s="13" t="s">
        <v>1116</v>
      </c>
      <c r="Q2146" s="13" t="s">
        <v>124</v>
      </c>
      <c r="R2146" s="13" t="s">
        <v>1065</v>
      </c>
      <c r="S2146" s="13">
        <v>63816</v>
      </c>
      <c r="T2146" s="13">
        <v>36651</v>
      </c>
      <c r="U2146" s="13">
        <v>28868</v>
      </c>
      <c r="V2146" s="32">
        <v>57.432305377961598</v>
      </c>
      <c r="W2146" s="10">
        <v>45.236304375078397</v>
      </c>
      <c r="X2146" s="1">
        <v>95.382430372731093</v>
      </c>
      <c r="Y2146" s="1">
        <v>2.9860052653457099</v>
      </c>
      <c r="Z2146" s="10">
        <v>1.07731744492171</v>
      </c>
      <c r="AA2146" s="10">
        <f t="shared" si="143"/>
        <v>4.0633227102674194</v>
      </c>
      <c r="AB2146" s="1">
        <v>4965.2455873679401</v>
      </c>
      <c r="AC2146" s="1">
        <v>9322.5021493718905</v>
      </c>
      <c r="AD2146" s="1" t="s">
        <v>1120</v>
      </c>
      <c r="AE2146" s="1" t="s">
        <v>124</v>
      </c>
      <c r="AF2146" s="1" t="s">
        <v>1065</v>
      </c>
      <c r="AG2146" s="1">
        <v>60673</v>
      </c>
      <c r="AH2146" s="1">
        <v>35438</v>
      </c>
      <c r="AI2146" s="1">
        <v>28344</v>
      </c>
      <c r="AJ2146" s="32">
        <v>58.408188156181502</v>
      </c>
      <c r="AK2146" s="10">
        <v>46.716002175597097</v>
      </c>
      <c r="AL2146" s="1">
        <v>96.150860852384994</v>
      </c>
      <c r="AM2146" s="1">
        <v>2.3497036409822201</v>
      </c>
      <c r="AN2146" s="10">
        <v>0.89613322043466004</v>
      </c>
      <c r="AO2146" s="10">
        <f t="shared" si="146"/>
        <v>3.2458368614168802</v>
      </c>
      <c r="AP2146" s="1">
        <v>5162.0213181990503</v>
      </c>
      <c r="AQ2146" s="1">
        <v>9216.1887644278704</v>
      </c>
      <c r="AR2146" s="1" t="s">
        <v>1203</v>
      </c>
      <c r="AS2146" s="1" t="s">
        <v>124</v>
      </c>
      <c r="AT2146" s="1" t="s">
        <v>1065</v>
      </c>
      <c r="AU2146" s="1">
        <v>24701</v>
      </c>
      <c r="AV2146" s="1">
        <v>11750</v>
      </c>
      <c r="AW2146" s="1">
        <v>9487</v>
      </c>
      <c r="AX2146" s="1">
        <v>47.5689243350472</v>
      </c>
      <c r="AY2146" s="10">
        <v>38.407351929071702</v>
      </c>
      <c r="AZ2146" s="1">
        <v>7.6841994308000396</v>
      </c>
      <c r="BA2146" s="1">
        <v>12.142932433856901</v>
      </c>
      <c r="BB2146" s="10">
        <v>78.012016443554302</v>
      </c>
      <c r="BC2146" s="10">
        <f t="shared" si="145"/>
        <v>90.154948877411201</v>
      </c>
      <c r="BD2146" s="1">
        <v>115360.016583434</v>
      </c>
      <c r="BE2146" s="1">
        <v>304710.78274261398</v>
      </c>
      <c r="BF2146" s="1" t="s">
        <v>1207</v>
      </c>
      <c r="BG2146" s="1" t="s">
        <v>124</v>
      </c>
      <c r="BH2146" s="1" t="s">
        <v>1065</v>
      </c>
      <c r="BI2146" s="1">
        <v>23434</v>
      </c>
      <c r="BJ2146" s="1">
        <v>10959</v>
      </c>
      <c r="BK2146" s="1">
        <v>9121</v>
      </c>
      <c r="BL2146" s="1">
        <v>46.765383630622203</v>
      </c>
      <c r="BM2146" s="10">
        <v>38.922079030468502</v>
      </c>
      <c r="BN2146" s="1">
        <v>8.0583269378357603</v>
      </c>
      <c r="BO2146" s="1">
        <v>12.981032781493299</v>
      </c>
      <c r="BP2146" s="10">
        <v>77.1516281109527</v>
      </c>
      <c r="BQ2146" s="10">
        <f t="shared" si="144"/>
        <v>90.132660892445998</v>
      </c>
      <c r="BR2146" s="1">
        <v>107374.288434021</v>
      </c>
      <c r="BS2146" s="1">
        <v>294381.16246466001</v>
      </c>
    </row>
    <row r="2147" spans="1:71" customFormat="1" x14ac:dyDescent="0.15">
      <c r="A2147">
        <v>3870</v>
      </c>
      <c r="B2147" t="s">
        <v>270</v>
      </c>
      <c r="C2147" t="s">
        <v>8</v>
      </c>
      <c r="D2147" t="s">
        <v>61</v>
      </c>
      <c r="E2147" t="s">
        <v>62</v>
      </c>
      <c r="F2147" t="s">
        <v>668</v>
      </c>
      <c r="H2147" t="s">
        <v>669</v>
      </c>
      <c r="I2147" t="s">
        <v>1250</v>
      </c>
      <c r="J2147">
        <v>-8.3398487830376364</v>
      </c>
      <c r="K2147" s="13" t="s">
        <v>270</v>
      </c>
      <c r="L2147" s="13">
        <v>226</v>
      </c>
      <c r="M2147" s="13" t="s">
        <v>270</v>
      </c>
      <c r="N2147" s="15" t="s">
        <v>124</v>
      </c>
      <c r="O2147" s="13" t="s">
        <v>996</v>
      </c>
      <c r="P2147" s="13" t="s">
        <v>1117</v>
      </c>
      <c r="Q2147" s="13" t="s">
        <v>124</v>
      </c>
      <c r="R2147" s="13" t="s">
        <v>1065</v>
      </c>
      <c r="S2147" s="13">
        <v>63898</v>
      </c>
      <c r="T2147" s="13">
        <v>37162</v>
      </c>
      <c r="U2147" s="13">
        <v>28013</v>
      </c>
      <c r="V2147" s="32">
        <v>58.158314814235197</v>
      </c>
      <c r="W2147" s="10">
        <v>43.840182791323699</v>
      </c>
      <c r="X2147" s="1">
        <v>95.052297147752796</v>
      </c>
      <c r="Y2147" s="1">
        <v>3.31274765287545</v>
      </c>
      <c r="Z2147" s="10">
        <v>1.0673615821225899</v>
      </c>
      <c r="AA2147" s="10">
        <f t="shared" si="143"/>
        <v>4.3801092349980397</v>
      </c>
      <c r="AB2147" s="1">
        <v>4905.4764016225499</v>
      </c>
      <c r="AC2147" s="1">
        <v>8588.0279431621293</v>
      </c>
      <c r="AD2147" s="1" t="s">
        <v>1121</v>
      </c>
      <c r="AE2147" s="1" t="s">
        <v>124</v>
      </c>
      <c r="AF2147" s="1" t="s">
        <v>1065</v>
      </c>
      <c r="AG2147" s="1">
        <v>59893</v>
      </c>
      <c r="AH2147" s="1">
        <v>34219</v>
      </c>
      <c r="AI2147" s="1">
        <v>27223</v>
      </c>
      <c r="AJ2147" s="32">
        <v>57.133554839463699</v>
      </c>
      <c r="AK2147" s="10">
        <v>45.452724024510403</v>
      </c>
      <c r="AL2147" s="1">
        <v>95.801344451383002</v>
      </c>
      <c r="AM2147" s="1">
        <v>2.7991036990779898</v>
      </c>
      <c r="AN2147" s="10">
        <v>0.94405465966278501</v>
      </c>
      <c r="AO2147" s="10">
        <f t="shared" si="146"/>
        <v>3.7431583587407751</v>
      </c>
      <c r="AP2147" s="1">
        <v>5057.66696441352</v>
      </c>
      <c r="AQ2147" s="1">
        <v>9685.0529512995599</v>
      </c>
      <c r="AR2147" s="1" t="s">
        <v>1204</v>
      </c>
      <c r="AS2147" s="1" t="s">
        <v>124</v>
      </c>
      <c r="AT2147" s="1" t="s">
        <v>1065</v>
      </c>
      <c r="AU2147" s="1">
        <v>24702</v>
      </c>
      <c r="AV2147" s="1">
        <v>11250</v>
      </c>
      <c r="AW2147" s="1">
        <v>9282</v>
      </c>
      <c r="AX2147" s="1">
        <v>45.542871022589303</v>
      </c>
      <c r="AY2147" s="10">
        <v>37.5759047850377</v>
      </c>
      <c r="AZ2147" s="1">
        <v>8.1340228399051906</v>
      </c>
      <c r="BA2147" s="1">
        <v>12.3249299719888</v>
      </c>
      <c r="BB2147" s="10">
        <v>76.761473820297397</v>
      </c>
      <c r="BC2147" s="10">
        <f t="shared" si="145"/>
        <v>89.086403792286191</v>
      </c>
      <c r="BD2147" s="1">
        <v>115001.70888687301</v>
      </c>
      <c r="BE2147" s="1">
        <v>283560.20201692102</v>
      </c>
      <c r="BF2147" s="1" t="s">
        <v>1208</v>
      </c>
      <c r="BG2147" s="1" t="s">
        <v>124</v>
      </c>
      <c r="BH2147" s="1" t="s">
        <v>1065</v>
      </c>
      <c r="BI2147" s="1">
        <v>16990</v>
      </c>
      <c r="BJ2147" s="1">
        <v>7655</v>
      </c>
      <c r="BK2147" s="1">
        <v>6514</v>
      </c>
      <c r="BL2147" s="1">
        <v>45.0559152442613</v>
      </c>
      <c r="BM2147" s="10">
        <v>38.3402001177163</v>
      </c>
      <c r="BN2147" s="1">
        <v>7.6604237027939801</v>
      </c>
      <c r="BO2147" s="1">
        <v>10.853546208167</v>
      </c>
      <c r="BP2147" s="10">
        <v>79.121891311022395</v>
      </c>
      <c r="BQ2147" s="10">
        <f t="shared" si="144"/>
        <v>89.975437519189398</v>
      </c>
      <c r="BR2147" s="1">
        <v>127818.75394578501</v>
      </c>
      <c r="BS2147" s="1">
        <v>276538.09908463701</v>
      </c>
    </row>
    <row r="2148" spans="1:71" customFormat="1" x14ac:dyDescent="0.15">
      <c r="A2148">
        <v>3870</v>
      </c>
      <c r="B2148" t="s">
        <v>271</v>
      </c>
      <c r="C2148" t="s">
        <v>8</v>
      </c>
      <c r="D2148" t="s">
        <v>61</v>
      </c>
      <c r="E2148" t="s">
        <v>62</v>
      </c>
      <c r="F2148" t="s">
        <v>668</v>
      </c>
      <c r="H2148" t="s">
        <v>669</v>
      </c>
      <c r="I2148" t="s">
        <v>1251</v>
      </c>
      <c r="J2148">
        <v>-8.816970037757299</v>
      </c>
      <c r="K2148" s="13" t="s">
        <v>271</v>
      </c>
      <c r="L2148" s="13">
        <v>227</v>
      </c>
      <c r="M2148" s="13" t="s">
        <v>271</v>
      </c>
      <c r="N2148" s="15" t="s">
        <v>125</v>
      </c>
      <c r="O2148" s="13" t="s">
        <v>956</v>
      </c>
      <c r="P2148" s="13" t="s">
        <v>1116</v>
      </c>
      <c r="Q2148" s="13" t="s">
        <v>125</v>
      </c>
      <c r="R2148" s="13" t="s">
        <v>1065</v>
      </c>
      <c r="S2148" s="13">
        <v>65531</v>
      </c>
      <c r="T2148" s="13">
        <v>37494</v>
      </c>
      <c r="U2148" s="13">
        <v>29234</v>
      </c>
      <c r="V2148" s="32">
        <v>57.215668920053098</v>
      </c>
      <c r="W2148" s="10">
        <v>44.610947490500699</v>
      </c>
      <c r="X2148" s="1">
        <v>95.063966614216298</v>
      </c>
      <c r="Y2148" s="1">
        <v>3.27700622562769</v>
      </c>
      <c r="Z2148" s="10">
        <v>1.0775124854621301</v>
      </c>
      <c r="AA2148" s="10">
        <f t="shared" si="143"/>
        <v>4.3545187110898205</v>
      </c>
      <c r="AB2148" s="1">
        <v>4948.5886710802997</v>
      </c>
      <c r="AC2148" s="1">
        <v>9719.9100843398701</v>
      </c>
      <c r="AD2148" s="1" t="s">
        <v>1120</v>
      </c>
      <c r="AE2148" s="1" t="s">
        <v>125</v>
      </c>
      <c r="AF2148" s="1" t="s">
        <v>1065</v>
      </c>
      <c r="AG2148" s="1">
        <v>65849</v>
      </c>
      <c r="AH2148" s="1">
        <v>38706</v>
      </c>
      <c r="AI2148" s="1">
        <v>30222</v>
      </c>
      <c r="AJ2148" s="32">
        <v>58.779935913985</v>
      </c>
      <c r="AK2148" s="10">
        <v>45.895913377576001</v>
      </c>
      <c r="AL2148" s="1">
        <v>96.383429289921196</v>
      </c>
      <c r="AM2148" s="1">
        <v>2.2698696313943501</v>
      </c>
      <c r="AN2148" s="10">
        <v>0.78750579048375402</v>
      </c>
      <c r="AO2148" s="10">
        <f t="shared" si="146"/>
        <v>3.057375421878104</v>
      </c>
      <c r="AP2148" s="1">
        <v>4899.0019724051699</v>
      </c>
      <c r="AQ2148" s="1">
        <v>8756.0867900280009</v>
      </c>
      <c r="AR2148" s="1" t="s">
        <v>1203</v>
      </c>
      <c r="AS2148" s="1" t="s">
        <v>125</v>
      </c>
      <c r="AT2148" s="1" t="s">
        <v>1065</v>
      </c>
      <c r="AU2148" s="1">
        <v>25721</v>
      </c>
      <c r="AV2148" s="1">
        <v>11912</v>
      </c>
      <c r="AW2148" s="1">
        <v>9609</v>
      </c>
      <c r="AX2148" s="1">
        <v>46.312351774814402</v>
      </c>
      <c r="AY2148" s="10">
        <v>37.358578593367298</v>
      </c>
      <c r="AZ2148" s="1">
        <v>7.3993131439275697</v>
      </c>
      <c r="BA2148" s="1">
        <v>12.6027682381101</v>
      </c>
      <c r="BB2148" s="10">
        <v>78.166302424810098</v>
      </c>
      <c r="BC2148" s="10">
        <f t="shared" si="145"/>
        <v>90.7690706629202</v>
      </c>
      <c r="BD2148" s="1">
        <v>112743.73442218501</v>
      </c>
      <c r="BE2148" s="1">
        <v>322063.295345116</v>
      </c>
      <c r="BF2148" s="1" t="s">
        <v>1207</v>
      </c>
      <c r="BG2148" s="1" t="s">
        <v>125</v>
      </c>
      <c r="BH2148" s="1" t="s">
        <v>1065</v>
      </c>
      <c r="BI2148" s="1">
        <v>25624</v>
      </c>
      <c r="BJ2148" s="1">
        <v>12130</v>
      </c>
      <c r="BK2148" s="1">
        <v>9881</v>
      </c>
      <c r="BL2148" s="1">
        <v>47.338432719325603</v>
      </c>
      <c r="BM2148" s="10">
        <v>38.5615048392132</v>
      </c>
      <c r="BN2148" s="1">
        <v>6.9021354113956104</v>
      </c>
      <c r="BO2148" s="1">
        <v>12.8630705394191</v>
      </c>
      <c r="BP2148" s="10">
        <v>78.645886043922701</v>
      </c>
      <c r="BQ2148" s="10">
        <f t="shared" si="144"/>
        <v>91.508956583341799</v>
      </c>
      <c r="BR2148" s="1">
        <v>117142.21071107899</v>
      </c>
      <c r="BS2148" s="1">
        <v>332797.30084773799</v>
      </c>
    </row>
    <row r="2149" spans="1:71" customFormat="1" x14ac:dyDescent="0.15">
      <c r="A2149">
        <v>3870</v>
      </c>
      <c r="B2149" t="s">
        <v>272</v>
      </c>
      <c r="C2149" t="s">
        <v>8</v>
      </c>
      <c r="D2149" t="s">
        <v>61</v>
      </c>
      <c r="E2149" t="s">
        <v>62</v>
      </c>
      <c r="F2149" t="s">
        <v>668</v>
      </c>
      <c r="H2149" t="s">
        <v>669</v>
      </c>
      <c r="I2149" t="s">
        <v>1252</v>
      </c>
      <c r="J2149">
        <v>-9.2940912924769616</v>
      </c>
      <c r="K2149" s="13" t="s">
        <v>272</v>
      </c>
      <c r="L2149" s="13">
        <v>228</v>
      </c>
      <c r="M2149" s="13" t="s">
        <v>272</v>
      </c>
      <c r="N2149" s="15" t="s">
        <v>125</v>
      </c>
      <c r="O2149" s="13" t="s">
        <v>996</v>
      </c>
      <c r="P2149" s="13" t="s">
        <v>1117</v>
      </c>
      <c r="Q2149" s="13" t="s">
        <v>125</v>
      </c>
      <c r="R2149" s="13" t="s">
        <v>1065</v>
      </c>
      <c r="S2149" s="13">
        <v>69078</v>
      </c>
      <c r="T2149" s="13">
        <v>39725</v>
      </c>
      <c r="U2149" s="13">
        <v>30999</v>
      </c>
      <c r="V2149" s="32">
        <v>57.507455340339902</v>
      </c>
      <c r="W2149" s="10">
        <v>44.875358290628</v>
      </c>
      <c r="X2149" s="1">
        <v>95.522436207619606</v>
      </c>
      <c r="Y2149" s="1">
        <v>2.73557211522952</v>
      </c>
      <c r="Z2149" s="10">
        <v>1.1322945901480701</v>
      </c>
      <c r="AA2149" s="10">
        <f t="shared" si="143"/>
        <v>3.8678667053775904</v>
      </c>
      <c r="AB2149" s="1">
        <v>5051.5973954440396</v>
      </c>
      <c r="AC2149" s="1">
        <v>8731.6400618121206</v>
      </c>
      <c r="AD2149" s="1" t="s">
        <v>1121</v>
      </c>
      <c r="AE2149" s="1" t="s">
        <v>125</v>
      </c>
      <c r="AF2149" s="1" t="s">
        <v>1065</v>
      </c>
      <c r="AG2149" s="1">
        <v>58241</v>
      </c>
      <c r="AH2149" s="1">
        <v>33944</v>
      </c>
      <c r="AI2149" s="1">
        <v>27022</v>
      </c>
      <c r="AJ2149" s="32">
        <v>58.281966312391603</v>
      </c>
      <c r="AK2149" s="10">
        <v>46.396868185642397</v>
      </c>
      <c r="AL2149" s="1">
        <v>95.411146473244003</v>
      </c>
      <c r="AM2149" s="1">
        <v>2.8939382725186902</v>
      </c>
      <c r="AN2149" s="10">
        <v>1.0954037450965901</v>
      </c>
      <c r="AO2149" s="10">
        <f t="shared" si="146"/>
        <v>3.9893420176152805</v>
      </c>
      <c r="AP2149" s="1">
        <v>5284.8788815644803</v>
      </c>
      <c r="AQ2149" s="1">
        <v>9690.1559786406597</v>
      </c>
      <c r="AR2149" s="1" t="s">
        <v>1204</v>
      </c>
      <c r="AS2149" s="1" t="s">
        <v>125</v>
      </c>
      <c r="AT2149" s="1" t="s">
        <v>1065</v>
      </c>
      <c r="AU2149" s="1">
        <v>25925</v>
      </c>
      <c r="AV2149" s="1">
        <v>11941</v>
      </c>
      <c r="AW2149" s="1">
        <v>9782</v>
      </c>
      <c r="AX2149" s="1">
        <v>46.059787849566099</v>
      </c>
      <c r="AY2149" s="10">
        <v>37.731918997107002</v>
      </c>
      <c r="AZ2149" s="1">
        <v>8.0044980576569191</v>
      </c>
      <c r="BA2149" s="1">
        <v>11.9709670823962</v>
      </c>
      <c r="BB2149" s="10">
        <v>77.785728889797596</v>
      </c>
      <c r="BC2149" s="10">
        <f t="shared" si="145"/>
        <v>89.756695972193796</v>
      </c>
      <c r="BD2149" s="1">
        <v>120281.35313597599</v>
      </c>
      <c r="BE2149" s="1">
        <v>295332.21216423402</v>
      </c>
      <c r="BF2149" s="1" t="s">
        <v>1208</v>
      </c>
      <c r="BG2149" s="1" t="s">
        <v>125</v>
      </c>
      <c r="BH2149" s="1" t="s">
        <v>1065</v>
      </c>
      <c r="BI2149" s="1">
        <v>19245</v>
      </c>
      <c r="BJ2149" s="1">
        <v>8622</v>
      </c>
      <c r="BK2149" s="1">
        <v>7304</v>
      </c>
      <c r="BL2149" s="1">
        <v>44.801247077162898</v>
      </c>
      <c r="BM2149" s="10">
        <v>37.952714990906699</v>
      </c>
      <c r="BN2149" s="1">
        <v>6.96878422782037</v>
      </c>
      <c r="BO2149" s="1">
        <v>11.596385542168701</v>
      </c>
      <c r="BP2149" s="10">
        <v>79.203176341730597</v>
      </c>
      <c r="BQ2149" s="10">
        <f t="shared" si="144"/>
        <v>90.799561883899301</v>
      </c>
      <c r="BR2149" s="1">
        <v>129192.76965755</v>
      </c>
      <c r="BS2149" s="1">
        <v>296120.803736359</v>
      </c>
    </row>
    <row r="2150" spans="1:71" customFormat="1" x14ac:dyDescent="0.15">
      <c r="A2150">
        <v>3870</v>
      </c>
      <c r="B2150" t="s">
        <v>273</v>
      </c>
      <c r="C2150" t="s">
        <v>8</v>
      </c>
      <c r="D2150" t="s">
        <v>61</v>
      </c>
      <c r="E2150" t="s">
        <v>62</v>
      </c>
      <c r="F2150" t="s">
        <v>670</v>
      </c>
      <c r="H2150" t="s">
        <v>671</v>
      </c>
      <c r="I2150" t="s">
        <v>1243</v>
      </c>
      <c r="J2150">
        <v>-5</v>
      </c>
      <c r="K2150" s="13" t="s">
        <v>273</v>
      </c>
      <c r="L2150" s="13">
        <v>229</v>
      </c>
      <c r="M2150" s="13" t="s">
        <v>273</v>
      </c>
      <c r="N2150" s="15" t="s">
        <v>126</v>
      </c>
      <c r="O2150" s="13" t="s">
        <v>956</v>
      </c>
      <c r="P2150" s="13" t="s">
        <v>1116</v>
      </c>
      <c r="Q2150" s="13" t="s">
        <v>126</v>
      </c>
      <c r="R2150" s="13" t="s">
        <v>1065</v>
      </c>
      <c r="S2150" s="13">
        <v>52009</v>
      </c>
      <c r="T2150" s="13">
        <v>30213</v>
      </c>
      <c r="U2150" s="13">
        <v>24497</v>
      </c>
      <c r="V2150" s="32">
        <v>58.091868715030103</v>
      </c>
      <c r="W2150" s="10">
        <v>47.101463208290902</v>
      </c>
      <c r="X2150" s="1">
        <v>94.411560599257001</v>
      </c>
      <c r="Y2150" s="1">
        <v>3.1514062946483201</v>
      </c>
      <c r="Z2150" s="10">
        <v>1.4328285096134199</v>
      </c>
      <c r="AA2150" s="10">
        <f t="shared" si="143"/>
        <v>4.5842348042617402</v>
      </c>
      <c r="AB2150" s="1">
        <v>5669.5915762875402</v>
      </c>
      <c r="AC2150" s="1">
        <v>10371.500059874899</v>
      </c>
      <c r="AD2150" s="1" t="s">
        <v>1120</v>
      </c>
      <c r="AE2150" s="1" t="s">
        <v>126</v>
      </c>
      <c r="AF2150" s="1" t="s">
        <v>1065</v>
      </c>
      <c r="AG2150" s="1">
        <v>64923</v>
      </c>
      <c r="AH2150" s="1">
        <v>38270</v>
      </c>
      <c r="AI2150" s="1">
        <v>30818</v>
      </c>
      <c r="AJ2150" s="32">
        <v>58.946752306578603</v>
      </c>
      <c r="AK2150" s="10">
        <v>47.468539654667801</v>
      </c>
      <c r="AL2150" s="1">
        <v>95.447465766759706</v>
      </c>
      <c r="AM2150" s="1">
        <v>2.6899863716010102</v>
      </c>
      <c r="AN2150" s="10">
        <v>1.2070867674735499</v>
      </c>
      <c r="AO2150" s="10">
        <f t="shared" si="146"/>
        <v>3.8970731390745601</v>
      </c>
      <c r="AP2150" s="1">
        <v>5510.0405151445302</v>
      </c>
      <c r="AQ2150" s="1">
        <v>8891.4793450378402</v>
      </c>
      <c r="AR2150" s="1" t="s">
        <v>1203</v>
      </c>
      <c r="AS2150" s="1" t="s">
        <v>126</v>
      </c>
      <c r="AT2150" s="1" t="s">
        <v>1065</v>
      </c>
      <c r="AU2150" s="1">
        <v>25776</v>
      </c>
      <c r="AV2150" s="1">
        <v>14008</v>
      </c>
      <c r="AW2150" s="1">
        <v>11959</v>
      </c>
      <c r="AX2150" s="1">
        <v>54.345127250155201</v>
      </c>
      <c r="AY2150" s="10">
        <v>46.395872129112398</v>
      </c>
      <c r="AZ2150" s="1">
        <v>5.9954845722886496</v>
      </c>
      <c r="BA2150" s="1">
        <v>9.2817125177690407</v>
      </c>
      <c r="BB2150" s="10">
        <v>83.493603144075607</v>
      </c>
      <c r="BC2150" s="10">
        <f t="shared" si="145"/>
        <v>92.775315661844644</v>
      </c>
      <c r="BD2150" s="1">
        <v>164894.717132499</v>
      </c>
      <c r="BE2150" s="1">
        <v>421217.46781008999</v>
      </c>
      <c r="BF2150" s="1" t="s">
        <v>1207</v>
      </c>
      <c r="BG2150" s="1" t="s">
        <v>126</v>
      </c>
      <c r="BH2150" s="1" t="s">
        <v>1065</v>
      </c>
      <c r="BI2150" s="1">
        <v>25521</v>
      </c>
      <c r="BJ2150" s="1">
        <v>14050</v>
      </c>
      <c r="BK2150" s="1">
        <v>11930</v>
      </c>
      <c r="BL2150" s="1">
        <v>55.052701696642004</v>
      </c>
      <c r="BM2150" s="10">
        <v>46.745817170173602</v>
      </c>
      <c r="BN2150" s="1">
        <v>6.06873428331936</v>
      </c>
      <c r="BO2150" s="1">
        <v>10.0754400670578</v>
      </c>
      <c r="BP2150" s="10">
        <v>82.740989103101398</v>
      </c>
      <c r="BQ2150" s="10">
        <f t="shared" si="144"/>
        <v>92.816429170159196</v>
      </c>
      <c r="BR2150" s="1">
        <v>150161.231483618</v>
      </c>
      <c r="BS2150" s="1">
        <v>420669.60753765999</v>
      </c>
    </row>
    <row r="2151" spans="1:71" customFormat="1" x14ac:dyDescent="0.15">
      <c r="A2151">
        <v>3870</v>
      </c>
      <c r="B2151" t="s">
        <v>276</v>
      </c>
      <c r="C2151" t="s">
        <v>8</v>
      </c>
      <c r="D2151" t="s">
        <v>61</v>
      </c>
      <c r="E2151" t="s">
        <v>62</v>
      </c>
      <c r="F2151" t="s">
        <v>670</v>
      </c>
      <c r="H2151" t="s">
        <v>671</v>
      </c>
      <c r="I2151" t="s">
        <v>1244</v>
      </c>
      <c r="J2151">
        <v>-5.4771212547196626</v>
      </c>
      <c r="K2151" s="13" t="s">
        <v>276</v>
      </c>
      <c r="L2151" s="13">
        <v>230</v>
      </c>
      <c r="M2151" s="13" t="s">
        <v>276</v>
      </c>
      <c r="N2151" s="15" t="s">
        <v>126</v>
      </c>
      <c r="O2151" s="13" t="s">
        <v>996</v>
      </c>
      <c r="P2151" s="13" t="s">
        <v>1117</v>
      </c>
      <c r="Q2151" s="13" t="s">
        <v>126</v>
      </c>
      <c r="R2151" s="13" t="s">
        <v>1065</v>
      </c>
      <c r="S2151" s="13">
        <v>66700</v>
      </c>
      <c r="T2151" s="13">
        <v>39341</v>
      </c>
      <c r="U2151" s="13">
        <v>31015</v>
      </c>
      <c r="V2151" s="32">
        <v>58.982008995502198</v>
      </c>
      <c r="W2151" s="10">
        <v>46.499250374812597</v>
      </c>
      <c r="X2151" s="1">
        <v>95.231339674351105</v>
      </c>
      <c r="Y2151" s="1">
        <v>2.85668225052394</v>
      </c>
      <c r="Z2151" s="10">
        <v>1.2123166209898399</v>
      </c>
      <c r="AA2151" s="10">
        <f t="shared" si="143"/>
        <v>4.0689988715137799</v>
      </c>
      <c r="AB2151" s="1">
        <v>5338.7471039095399</v>
      </c>
      <c r="AC2151" s="1">
        <v>9197.2179795793309</v>
      </c>
      <c r="AD2151" s="1" t="s">
        <v>1121</v>
      </c>
      <c r="AE2151" s="1" t="s">
        <v>126</v>
      </c>
      <c r="AF2151" s="1" t="s">
        <v>1065</v>
      </c>
      <c r="AG2151" s="1">
        <v>63754</v>
      </c>
      <c r="AH2151" s="1">
        <v>37865</v>
      </c>
      <c r="AI2151" s="1">
        <v>30257</v>
      </c>
      <c r="AJ2151" s="32">
        <v>59.392351852432803</v>
      </c>
      <c r="AK2151" s="10">
        <v>47.458982965774702</v>
      </c>
      <c r="AL2151" s="1">
        <v>94.414515649271195</v>
      </c>
      <c r="AM2151" s="1">
        <v>3.3446805697855</v>
      </c>
      <c r="AN2151" s="10">
        <v>1.5566645734871301</v>
      </c>
      <c r="AO2151" s="10">
        <f t="shared" si="146"/>
        <v>4.9013451432726303</v>
      </c>
      <c r="AP2151" s="1">
        <v>5460.97273591472</v>
      </c>
      <c r="AQ2151" s="1">
        <v>9719.0663278032498</v>
      </c>
      <c r="AR2151" s="1" t="s">
        <v>1204</v>
      </c>
      <c r="AS2151" s="1" t="s">
        <v>126</v>
      </c>
      <c r="AT2151" s="1" t="s">
        <v>1065</v>
      </c>
      <c r="AU2151" s="1">
        <v>26196</v>
      </c>
      <c r="AV2151" s="1">
        <v>14279</v>
      </c>
      <c r="AW2151" s="1">
        <v>11865</v>
      </c>
      <c r="AX2151" s="1">
        <v>54.508321881203202</v>
      </c>
      <c r="AY2151" s="10">
        <v>45.2931745304627</v>
      </c>
      <c r="AZ2151" s="1">
        <v>6.41382216603456</v>
      </c>
      <c r="BA2151" s="1">
        <v>10.931310577328301</v>
      </c>
      <c r="BB2151" s="10">
        <v>81.002949852507399</v>
      </c>
      <c r="BC2151" s="10">
        <f t="shared" si="145"/>
        <v>91.934260429835703</v>
      </c>
      <c r="BD2151" s="1">
        <v>150658.85548243299</v>
      </c>
      <c r="BE2151" s="1">
        <v>382510.60062757001</v>
      </c>
      <c r="BF2151" s="1" t="s">
        <v>1208</v>
      </c>
      <c r="BG2151" s="1" t="s">
        <v>126</v>
      </c>
      <c r="BH2151" s="1" t="s">
        <v>1065</v>
      </c>
      <c r="BI2151" s="1">
        <v>21008</v>
      </c>
      <c r="BJ2151" s="1">
        <v>11564</v>
      </c>
      <c r="BK2151" s="1">
        <v>9957</v>
      </c>
      <c r="BL2151" s="1">
        <v>55.045696877380003</v>
      </c>
      <c r="BM2151" s="10">
        <v>47.396230007616097</v>
      </c>
      <c r="BN2151" s="1">
        <v>6.1464296474841804</v>
      </c>
      <c r="BO2151" s="1">
        <v>10.284222155267701</v>
      </c>
      <c r="BP2151" s="10">
        <v>81.651099728833998</v>
      </c>
      <c r="BQ2151" s="10">
        <f t="shared" si="144"/>
        <v>91.935321884101697</v>
      </c>
      <c r="BR2151" s="1">
        <v>151641.82664116001</v>
      </c>
      <c r="BS2151" s="1">
        <v>350997.53942608298</v>
      </c>
    </row>
    <row r="2152" spans="1:71" customFormat="1" x14ac:dyDescent="0.15">
      <c r="A2152">
        <v>3870</v>
      </c>
      <c r="B2152" t="s">
        <v>277</v>
      </c>
      <c r="C2152" t="s">
        <v>8</v>
      </c>
      <c r="D2152" t="s">
        <v>61</v>
      </c>
      <c r="E2152" t="s">
        <v>62</v>
      </c>
      <c r="F2152" t="s">
        <v>670</v>
      </c>
      <c r="H2152" t="s">
        <v>671</v>
      </c>
      <c r="I2152" t="s">
        <v>1245</v>
      </c>
      <c r="J2152">
        <v>-5.9542425094393252</v>
      </c>
      <c r="K2152" s="13" t="s">
        <v>277</v>
      </c>
      <c r="L2152" s="13">
        <v>231</v>
      </c>
      <c r="M2152" s="13" t="s">
        <v>277</v>
      </c>
      <c r="N2152" s="15" t="s">
        <v>127</v>
      </c>
      <c r="O2152" s="13" t="s">
        <v>956</v>
      </c>
      <c r="P2152" s="13" t="s">
        <v>1116</v>
      </c>
      <c r="Q2152" s="13" t="s">
        <v>127</v>
      </c>
      <c r="R2152" s="13" t="s">
        <v>1065</v>
      </c>
      <c r="S2152" s="13">
        <v>53705</v>
      </c>
      <c r="T2152" s="13">
        <v>31615</v>
      </c>
      <c r="U2152" s="13">
        <v>25690</v>
      </c>
      <c r="V2152" s="32">
        <v>58.867889395773197</v>
      </c>
      <c r="W2152" s="10">
        <v>47.8353970766223</v>
      </c>
      <c r="X2152" s="1">
        <v>94.678863370961494</v>
      </c>
      <c r="Y2152" s="1">
        <v>3.2152588555858301</v>
      </c>
      <c r="Z2152" s="10">
        <v>1.4908524717789</v>
      </c>
      <c r="AA2152" s="10">
        <f t="shared" si="143"/>
        <v>4.7061113273647299</v>
      </c>
      <c r="AB2152" s="1">
        <v>5244.31024394633</v>
      </c>
      <c r="AC2152" s="1">
        <v>10369.740064276401</v>
      </c>
      <c r="AD2152" s="1" t="s">
        <v>1120</v>
      </c>
      <c r="AE2152" s="1" t="s">
        <v>127</v>
      </c>
      <c r="AF2152" s="1" t="s">
        <v>1065</v>
      </c>
      <c r="AG2152" s="1">
        <v>71396</v>
      </c>
      <c r="AH2152" s="1">
        <v>42173</v>
      </c>
      <c r="AI2152" s="1">
        <v>33234</v>
      </c>
      <c r="AJ2152" s="32">
        <v>59.069135525799801</v>
      </c>
      <c r="AK2152" s="10">
        <v>46.5488262647767</v>
      </c>
      <c r="AL2152" s="1">
        <v>95.841607991815593</v>
      </c>
      <c r="AM2152" s="1">
        <v>2.5275320454955801</v>
      </c>
      <c r="AN2152" s="10">
        <v>1.13137148703135</v>
      </c>
      <c r="AO2152" s="10">
        <f t="shared" si="146"/>
        <v>3.6589035325269301</v>
      </c>
      <c r="AP2152" s="1">
        <v>4997.9544801205502</v>
      </c>
      <c r="AQ2152" s="1">
        <v>8445.6279329535391</v>
      </c>
      <c r="AR2152" s="1" t="s">
        <v>1203</v>
      </c>
      <c r="AS2152" s="1" t="s">
        <v>127</v>
      </c>
      <c r="AT2152" s="1" t="s">
        <v>1065</v>
      </c>
      <c r="AU2152" s="1">
        <v>27111</v>
      </c>
      <c r="AV2152" s="1">
        <v>15047</v>
      </c>
      <c r="AW2152" s="1">
        <v>12495</v>
      </c>
      <c r="AX2152" s="1">
        <v>55.501456973184297</v>
      </c>
      <c r="AY2152" s="10">
        <v>46.088303640588698</v>
      </c>
      <c r="AZ2152" s="1">
        <v>6.0024009603841497</v>
      </c>
      <c r="BA2152" s="1">
        <v>11.308523409363699</v>
      </c>
      <c r="BB2152" s="10">
        <v>81.344537815126003</v>
      </c>
      <c r="BC2152" s="10">
        <f t="shared" si="145"/>
        <v>92.653061224489704</v>
      </c>
      <c r="BD2152" s="1">
        <v>142457.53132463599</v>
      </c>
      <c r="BE2152" s="1">
        <v>406393.733416109</v>
      </c>
      <c r="BF2152" s="1" t="s">
        <v>1207</v>
      </c>
      <c r="BG2152" s="1" t="s">
        <v>127</v>
      </c>
      <c r="BH2152" s="1" t="s">
        <v>1065</v>
      </c>
      <c r="BI2152" s="1">
        <v>27239</v>
      </c>
      <c r="BJ2152" s="1">
        <v>15536</v>
      </c>
      <c r="BK2152" s="1">
        <v>12945</v>
      </c>
      <c r="BL2152" s="1">
        <v>57.035867689709598</v>
      </c>
      <c r="BM2152" s="10">
        <v>47.523771063548601</v>
      </c>
      <c r="BN2152" s="1">
        <v>5.5928930088837401</v>
      </c>
      <c r="BO2152" s="1">
        <v>11.796060254924701</v>
      </c>
      <c r="BP2152" s="10">
        <v>81.429123213596</v>
      </c>
      <c r="BQ2152" s="10">
        <f t="shared" si="144"/>
        <v>93.225183468520697</v>
      </c>
      <c r="BR2152" s="1">
        <v>140048.76369515099</v>
      </c>
      <c r="BS2152" s="1">
        <v>411270.04286360799</v>
      </c>
    </row>
    <row r="2153" spans="1:71" customFormat="1" x14ac:dyDescent="0.15">
      <c r="A2153">
        <v>3870</v>
      </c>
      <c r="B2153" t="s">
        <v>278</v>
      </c>
      <c r="C2153" t="s">
        <v>8</v>
      </c>
      <c r="D2153" t="s">
        <v>61</v>
      </c>
      <c r="E2153" t="s">
        <v>62</v>
      </c>
      <c r="F2153" t="s">
        <v>670</v>
      </c>
      <c r="H2153" t="s">
        <v>671</v>
      </c>
      <c r="I2153" t="s">
        <v>1246</v>
      </c>
      <c r="J2153">
        <v>-6.4313637641589869</v>
      </c>
      <c r="K2153" s="13" t="s">
        <v>278</v>
      </c>
      <c r="L2153" s="13">
        <v>232</v>
      </c>
      <c r="M2153" s="13" t="s">
        <v>278</v>
      </c>
      <c r="N2153" s="15" t="s">
        <v>127</v>
      </c>
      <c r="O2153" s="13" t="s">
        <v>996</v>
      </c>
      <c r="P2153" s="13" t="s">
        <v>1117</v>
      </c>
      <c r="Q2153" s="13" t="s">
        <v>127</v>
      </c>
      <c r="R2153" s="13" t="s">
        <v>1065</v>
      </c>
      <c r="S2153" s="13">
        <v>63564</v>
      </c>
      <c r="T2153" s="13">
        <v>37465</v>
      </c>
      <c r="U2153" s="13">
        <v>29448</v>
      </c>
      <c r="V2153" s="32">
        <v>58.940595305518798</v>
      </c>
      <c r="W2153" s="10">
        <v>46.328110251085498</v>
      </c>
      <c r="X2153" s="1">
        <v>94.770442814452593</v>
      </c>
      <c r="Y2153" s="1">
        <v>3.1445259440369502</v>
      </c>
      <c r="Z2153" s="10">
        <v>1.4466177669111699</v>
      </c>
      <c r="AA2153" s="10">
        <f t="shared" si="143"/>
        <v>4.5911437109481206</v>
      </c>
      <c r="AB2153" s="1">
        <v>5177.3282970862001</v>
      </c>
      <c r="AC2153" s="1">
        <v>9583.6048697351798</v>
      </c>
      <c r="AD2153" s="1" t="s">
        <v>1121</v>
      </c>
      <c r="AE2153" s="1" t="s">
        <v>127</v>
      </c>
      <c r="AF2153" s="1" t="s">
        <v>1065</v>
      </c>
      <c r="AG2153" s="1">
        <v>65835</v>
      </c>
      <c r="AH2153" s="1">
        <v>39705</v>
      </c>
      <c r="AI2153" s="1">
        <v>31608</v>
      </c>
      <c r="AJ2153" s="32">
        <v>60.309865573023501</v>
      </c>
      <c r="AK2153" s="10">
        <v>48.010936431989101</v>
      </c>
      <c r="AL2153" s="1">
        <v>95.168944570994697</v>
      </c>
      <c r="AM2153" s="1">
        <v>2.9644393824348301</v>
      </c>
      <c r="AN2153" s="10">
        <v>1.2085547962541101</v>
      </c>
      <c r="AO2153" s="10">
        <f t="shared" si="146"/>
        <v>4.1729941786889402</v>
      </c>
      <c r="AP2153" s="1">
        <v>5164.2683584487904</v>
      </c>
      <c r="AQ2153" s="1">
        <v>9267.9626098582194</v>
      </c>
      <c r="AR2153" s="1" t="s">
        <v>1204</v>
      </c>
      <c r="AS2153" s="1" t="s">
        <v>127</v>
      </c>
      <c r="AT2153" s="1" t="s">
        <v>1065</v>
      </c>
      <c r="AU2153" s="1">
        <v>27086</v>
      </c>
      <c r="AV2153" s="1">
        <v>14935</v>
      </c>
      <c r="AW2153" s="1">
        <v>12321</v>
      </c>
      <c r="AX2153" s="1">
        <v>55.139186295503201</v>
      </c>
      <c r="AY2153" s="10">
        <v>45.488444214723501</v>
      </c>
      <c r="AZ2153" s="1">
        <v>6.4929794659524402</v>
      </c>
      <c r="BA2153" s="1">
        <v>10.9974839704569</v>
      </c>
      <c r="BB2153" s="10">
        <v>80.6671536401266</v>
      </c>
      <c r="BC2153" s="10">
        <f t="shared" si="145"/>
        <v>91.664637610583497</v>
      </c>
      <c r="BD2153" s="1">
        <v>147304.33122306399</v>
      </c>
      <c r="BE2153" s="1">
        <v>381929.81972056202</v>
      </c>
      <c r="BF2153" s="1" t="s">
        <v>1208</v>
      </c>
      <c r="BG2153" s="1" t="s">
        <v>127</v>
      </c>
      <c r="BH2153" s="1" t="s">
        <v>1065</v>
      </c>
      <c r="BI2153" s="1">
        <v>20362</v>
      </c>
      <c r="BJ2153" s="1">
        <v>11224</v>
      </c>
      <c r="BK2153" s="1">
        <v>9569</v>
      </c>
      <c r="BL2153" s="1">
        <v>55.122286612317097</v>
      </c>
      <c r="BM2153" s="10">
        <v>46.9944013358216</v>
      </c>
      <c r="BN2153" s="1">
        <v>6.5524088201483996</v>
      </c>
      <c r="BO2153" s="1">
        <v>11.056536733201</v>
      </c>
      <c r="BP2153" s="10">
        <v>80.792141289580897</v>
      </c>
      <c r="BQ2153" s="10">
        <f t="shared" si="144"/>
        <v>91.848678022781897</v>
      </c>
      <c r="BR2153" s="1">
        <v>149920.69128018999</v>
      </c>
      <c r="BS2153" s="1">
        <v>353656.49273176002</v>
      </c>
    </row>
    <row r="2154" spans="1:71" customFormat="1" x14ac:dyDescent="0.15">
      <c r="A2154">
        <v>3870</v>
      </c>
      <c r="B2154" t="s">
        <v>279</v>
      </c>
      <c r="C2154" t="s">
        <v>8</v>
      </c>
      <c r="D2154" t="s">
        <v>61</v>
      </c>
      <c r="E2154" t="s">
        <v>62</v>
      </c>
      <c r="F2154" t="s">
        <v>670</v>
      </c>
      <c r="H2154" t="s">
        <v>671</v>
      </c>
      <c r="I2154" t="s">
        <v>1247</v>
      </c>
      <c r="J2154">
        <v>-6.9084850188786495</v>
      </c>
      <c r="K2154" s="13" t="s">
        <v>279</v>
      </c>
      <c r="L2154" s="13">
        <v>233</v>
      </c>
      <c r="M2154" s="13" t="s">
        <v>279</v>
      </c>
      <c r="N2154" s="15" t="s">
        <v>128</v>
      </c>
      <c r="O2154" s="13" t="s">
        <v>956</v>
      </c>
      <c r="P2154" s="13" t="s">
        <v>1116</v>
      </c>
      <c r="Q2154" s="13" t="s">
        <v>128</v>
      </c>
      <c r="R2154" s="13" t="s">
        <v>1065</v>
      </c>
      <c r="S2154" s="13">
        <v>57947</v>
      </c>
      <c r="T2154" s="13">
        <v>35172</v>
      </c>
      <c r="U2154" s="13">
        <v>28648</v>
      </c>
      <c r="V2154" s="32">
        <v>60.696843667489297</v>
      </c>
      <c r="W2154" s="10">
        <v>49.438279807410197</v>
      </c>
      <c r="X2154" s="1">
        <v>95.315554314437307</v>
      </c>
      <c r="Y2154" s="1">
        <v>2.71223122032952</v>
      </c>
      <c r="Z2154" s="10">
        <v>1.3962580284836601</v>
      </c>
      <c r="AA2154" s="10">
        <f t="shared" ref="AA2154:AA2217" si="147">SUM(Y2154:Z2154)</f>
        <v>4.1084892488131803</v>
      </c>
      <c r="AB2154" s="1">
        <v>5088.7108179572897</v>
      </c>
      <c r="AC2154" s="1">
        <v>10392.14751895</v>
      </c>
      <c r="AD2154" s="1" t="s">
        <v>1120</v>
      </c>
      <c r="AE2154" s="1" t="s">
        <v>128</v>
      </c>
      <c r="AF2154" s="1" t="s">
        <v>1065</v>
      </c>
      <c r="AG2154" s="1">
        <v>74956</v>
      </c>
      <c r="AH2154" s="1">
        <v>44559</v>
      </c>
      <c r="AI2154" s="1">
        <v>34751</v>
      </c>
      <c r="AJ2154" s="32">
        <v>59.446875500293501</v>
      </c>
      <c r="AK2154" s="10">
        <v>46.361865627835002</v>
      </c>
      <c r="AL2154" s="1">
        <v>95.571350464734806</v>
      </c>
      <c r="AM2154" s="1">
        <v>2.7107133607665999</v>
      </c>
      <c r="AN2154" s="10">
        <v>1.1481683980317099</v>
      </c>
      <c r="AO2154" s="10">
        <f t="shared" si="146"/>
        <v>3.8588817587983097</v>
      </c>
      <c r="AP2154" s="1">
        <v>5031.5178139856798</v>
      </c>
      <c r="AQ2154" s="1">
        <v>8195.30279756456</v>
      </c>
      <c r="AR2154" s="1" t="s">
        <v>1203</v>
      </c>
      <c r="AS2154" s="1" t="s">
        <v>128</v>
      </c>
      <c r="AT2154" s="1" t="s">
        <v>1065</v>
      </c>
      <c r="AU2154" s="1">
        <v>28280</v>
      </c>
      <c r="AV2154" s="1">
        <v>16048</v>
      </c>
      <c r="AW2154" s="1">
        <v>13103</v>
      </c>
      <c r="AX2154" s="1">
        <v>56.746817538896799</v>
      </c>
      <c r="AY2154" s="10">
        <v>46.333097595473802</v>
      </c>
      <c r="AZ2154" s="1">
        <v>6.5939097916507698</v>
      </c>
      <c r="BA2154" s="1">
        <v>11.142486453483899</v>
      </c>
      <c r="BB2154" s="10">
        <v>80.668549187208995</v>
      </c>
      <c r="BC2154" s="10">
        <f t="shared" si="145"/>
        <v>91.811035640692893</v>
      </c>
      <c r="BD2154" s="1">
        <v>137486.25883034401</v>
      </c>
      <c r="BE2154" s="1">
        <v>392687.03128779703</v>
      </c>
      <c r="BF2154" s="1" t="s">
        <v>1207</v>
      </c>
      <c r="BG2154" s="1" t="s">
        <v>128</v>
      </c>
      <c r="BH2154" s="1" t="s">
        <v>1065</v>
      </c>
      <c r="BI2154" s="1">
        <v>27427</v>
      </c>
      <c r="BJ2154" s="1">
        <v>15787</v>
      </c>
      <c r="BK2154" s="1">
        <v>13049</v>
      </c>
      <c r="BL2154" s="1">
        <v>57.560068545593801</v>
      </c>
      <c r="BM2154" s="10">
        <v>47.577204944033198</v>
      </c>
      <c r="BN2154" s="1">
        <v>6.2456893248524796</v>
      </c>
      <c r="BO2154" s="1">
        <v>12.1005441029964</v>
      </c>
      <c r="BP2154" s="10">
        <v>80.703502184075404</v>
      </c>
      <c r="BQ2154" s="10">
        <f t="shared" si="144"/>
        <v>92.804046287071799</v>
      </c>
      <c r="BR2154" s="1">
        <v>134154.43331524299</v>
      </c>
      <c r="BS2154" s="1">
        <v>449541.37037553702</v>
      </c>
    </row>
    <row r="2155" spans="1:71" customFormat="1" x14ac:dyDescent="0.15">
      <c r="A2155">
        <v>3870</v>
      </c>
      <c r="B2155" t="s">
        <v>280</v>
      </c>
      <c r="C2155" t="s">
        <v>8</v>
      </c>
      <c r="D2155" t="s">
        <v>61</v>
      </c>
      <c r="E2155" t="s">
        <v>62</v>
      </c>
      <c r="F2155" t="s">
        <v>670</v>
      </c>
      <c r="H2155" t="s">
        <v>671</v>
      </c>
      <c r="I2155" t="s">
        <v>1248</v>
      </c>
      <c r="J2155">
        <v>-7.3856062735983121</v>
      </c>
      <c r="K2155" s="13" t="s">
        <v>280</v>
      </c>
      <c r="L2155" s="13">
        <v>234</v>
      </c>
      <c r="M2155" s="13" t="s">
        <v>280</v>
      </c>
      <c r="N2155" s="15" t="s">
        <v>128</v>
      </c>
      <c r="O2155" s="13" t="s">
        <v>996</v>
      </c>
      <c r="P2155" s="13" t="s">
        <v>1117</v>
      </c>
      <c r="Q2155" s="13" t="s">
        <v>128</v>
      </c>
      <c r="R2155" s="13" t="s">
        <v>1065</v>
      </c>
      <c r="S2155" s="13">
        <v>56797</v>
      </c>
      <c r="T2155" s="13">
        <v>33233</v>
      </c>
      <c r="U2155" s="13">
        <v>26762</v>
      </c>
      <c r="V2155" s="32">
        <v>58.511893233797601</v>
      </c>
      <c r="W2155" s="10">
        <v>47.118685846083402</v>
      </c>
      <c r="X2155" s="1">
        <v>95.310514909199597</v>
      </c>
      <c r="Y2155" s="1">
        <v>2.7763246394140899</v>
      </c>
      <c r="Z2155" s="10">
        <v>1.3040878858082401</v>
      </c>
      <c r="AA2155" s="10">
        <f t="shared" si="147"/>
        <v>4.0804125252223304</v>
      </c>
      <c r="AB2155" s="1">
        <v>5144.7683800085497</v>
      </c>
      <c r="AC2155" s="1">
        <v>9937.1900725968699</v>
      </c>
      <c r="AD2155" s="1" t="s">
        <v>1121</v>
      </c>
      <c r="AE2155" s="1" t="s">
        <v>128</v>
      </c>
      <c r="AF2155" s="1" t="s">
        <v>1065</v>
      </c>
      <c r="AG2155" s="1">
        <v>66802</v>
      </c>
      <c r="AH2155" s="1">
        <v>39452</v>
      </c>
      <c r="AI2155" s="1">
        <v>31421</v>
      </c>
      <c r="AJ2155" s="32">
        <v>59.058112032573902</v>
      </c>
      <c r="AK2155" s="10">
        <v>47.036016885721999</v>
      </c>
      <c r="AL2155" s="1">
        <v>95.222940071926402</v>
      </c>
      <c r="AM2155" s="1">
        <v>2.97253429235225</v>
      </c>
      <c r="AN2155" s="10">
        <v>1.1966519206899799</v>
      </c>
      <c r="AO2155" s="10">
        <f t="shared" si="146"/>
        <v>4.1691862130422299</v>
      </c>
      <c r="AP2155" s="1">
        <v>5167.8204081326103</v>
      </c>
      <c r="AQ2155" s="1">
        <v>9098.9626637215297</v>
      </c>
      <c r="AR2155" s="1" t="s">
        <v>1204</v>
      </c>
      <c r="AS2155" s="1" t="s">
        <v>128</v>
      </c>
      <c r="AT2155" s="1" t="s">
        <v>1065</v>
      </c>
      <c r="AU2155" s="1">
        <v>27741</v>
      </c>
      <c r="AV2155" s="1">
        <v>15373</v>
      </c>
      <c r="AW2155" s="1">
        <v>12987</v>
      </c>
      <c r="AX2155" s="1">
        <v>55.416171010417798</v>
      </c>
      <c r="AY2155" s="10">
        <v>46.815183302692802</v>
      </c>
      <c r="AZ2155" s="1">
        <v>6.27550627550628</v>
      </c>
      <c r="BA2155" s="1">
        <v>11.996611996612</v>
      </c>
      <c r="BB2155" s="10">
        <v>79.772079772079806</v>
      </c>
      <c r="BC2155" s="10">
        <f t="shared" si="145"/>
        <v>91.768691768691809</v>
      </c>
      <c r="BD2155" s="1">
        <v>141233.555338576</v>
      </c>
      <c r="BE2155" s="1">
        <v>378860.57480707002</v>
      </c>
      <c r="BF2155" s="1" t="s">
        <v>1208</v>
      </c>
      <c r="BG2155" s="1" t="s">
        <v>128</v>
      </c>
      <c r="BH2155" s="1" t="s">
        <v>1065</v>
      </c>
      <c r="BI2155" s="1">
        <v>20728</v>
      </c>
      <c r="BJ2155" s="1">
        <v>11222</v>
      </c>
      <c r="BK2155" s="1">
        <v>9723</v>
      </c>
      <c r="BL2155" s="1">
        <v>54.139328444615998</v>
      </c>
      <c r="BM2155" s="10">
        <v>46.907564646854503</v>
      </c>
      <c r="BN2155" s="1">
        <v>6.6234701223902102</v>
      </c>
      <c r="BO2155" s="1">
        <v>10.6345778052042</v>
      </c>
      <c r="BP2155" s="10">
        <v>81.240357914224006</v>
      </c>
      <c r="BQ2155" s="10">
        <f t="shared" si="144"/>
        <v>91.874935719428208</v>
      </c>
      <c r="BR2155" s="1">
        <v>144194.58448101001</v>
      </c>
      <c r="BS2155" s="1">
        <v>341806.424530736</v>
      </c>
    </row>
    <row r="2156" spans="1:71" customFormat="1" x14ac:dyDescent="0.15">
      <c r="A2156">
        <v>3870</v>
      </c>
      <c r="B2156" t="s">
        <v>281</v>
      </c>
      <c r="C2156" t="s">
        <v>8</v>
      </c>
      <c r="D2156" t="s">
        <v>61</v>
      </c>
      <c r="E2156" t="s">
        <v>62</v>
      </c>
      <c r="F2156" t="s">
        <v>670</v>
      </c>
      <c r="H2156" t="s">
        <v>671</v>
      </c>
      <c r="I2156" t="s">
        <v>1249</v>
      </c>
      <c r="J2156">
        <v>-7.8627275283179747</v>
      </c>
      <c r="K2156" s="13" t="s">
        <v>281</v>
      </c>
      <c r="L2156" s="13">
        <v>235</v>
      </c>
      <c r="M2156" s="13" t="s">
        <v>281</v>
      </c>
      <c r="N2156" s="15" t="s">
        <v>129</v>
      </c>
      <c r="O2156" s="13" t="s">
        <v>956</v>
      </c>
      <c r="P2156" s="13" t="s">
        <v>1116</v>
      </c>
      <c r="Q2156" s="13" t="s">
        <v>129</v>
      </c>
      <c r="R2156" s="13" t="s">
        <v>1065</v>
      </c>
      <c r="S2156" s="13">
        <v>55896</v>
      </c>
      <c r="T2156" s="13">
        <v>34603</v>
      </c>
      <c r="U2156" s="13">
        <v>26944</v>
      </c>
      <c r="V2156" s="32">
        <v>61.906039788177999</v>
      </c>
      <c r="W2156" s="10">
        <v>48.203807070273399</v>
      </c>
      <c r="X2156" s="1">
        <v>94.032066508313505</v>
      </c>
      <c r="Y2156" s="1">
        <v>3.8784144893111598</v>
      </c>
      <c r="Z2156" s="10">
        <v>1.4066211401425199</v>
      </c>
      <c r="AA2156" s="10">
        <f t="shared" si="147"/>
        <v>5.28503562945368</v>
      </c>
      <c r="AB2156" s="1">
        <v>5068.9830399372604</v>
      </c>
      <c r="AC2156" s="1">
        <v>10836.240149703101</v>
      </c>
      <c r="AD2156" s="1" t="s">
        <v>1120</v>
      </c>
      <c r="AE2156" s="1" t="s">
        <v>129</v>
      </c>
      <c r="AF2156" s="1" t="s">
        <v>1065</v>
      </c>
      <c r="AG2156" s="1">
        <v>74533</v>
      </c>
      <c r="AH2156" s="1">
        <v>44463</v>
      </c>
      <c r="AI2156" s="1">
        <v>33940</v>
      </c>
      <c r="AJ2156" s="32">
        <v>59.655454630834697</v>
      </c>
      <c r="AK2156" s="10">
        <v>45.5368762829887</v>
      </c>
      <c r="AL2156" s="1">
        <v>95.692398350029507</v>
      </c>
      <c r="AM2156" s="1">
        <v>2.52209781968179</v>
      </c>
      <c r="AN2156" s="10">
        <v>1.19622863877431</v>
      </c>
      <c r="AO2156" s="10">
        <f t="shared" si="146"/>
        <v>3.7183264584561</v>
      </c>
      <c r="AP2156" s="1">
        <v>4898.06486301923</v>
      </c>
      <c r="AQ2156" s="1">
        <v>8049.5115994340904</v>
      </c>
      <c r="AR2156" s="1" t="s">
        <v>1203</v>
      </c>
      <c r="AS2156" s="1" t="s">
        <v>129</v>
      </c>
      <c r="AT2156" s="1" t="s">
        <v>1065</v>
      </c>
      <c r="AU2156" s="1">
        <v>26218</v>
      </c>
      <c r="AV2156" s="1">
        <v>14836</v>
      </c>
      <c r="AW2156" s="1">
        <v>11827</v>
      </c>
      <c r="AX2156" s="1">
        <v>56.587077580288302</v>
      </c>
      <c r="AY2156" s="10">
        <v>45.110229613242801</v>
      </c>
      <c r="AZ2156" s="1">
        <v>5.1746004904033098</v>
      </c>
      <c r="BA2156" s="1">
        <v>11.490656971336801</v>
      </c>
      <c r="BB2156" s="10">
        <v>82.294749302443606</v>
      </c>
      <c r="BC2156" s="10">
        <f t="shared" si="145"/>
        <v>93.78540627378041</v>
      </c>
      <c r="BD2156" s="1">
        <v>148639.70276691101</v>
      </c>
      <c r="BE2156" s="1">
        <v>482739.46358570602</v>
      </c>
      <c r="BF2156" s="1" t="s">
        <v>1207</v>
      </c>
      <c r="BG2156" s="1" t="s">
        <v>129</v>
      </c>
      <c r="BH2156" s="1" t="s">
        <v>1065</v>
      </c>
      <c r="BI2156" s="1">
        <v>28940</v>
      </c>
      <c r="BJ2156" s="1">
        <v>15638</v>
      </c>
      <c r="BK2156" s="1">
        <v>12780</v>
      </c>
      <c r="BL2156" s="1">
        <v>54.035936420179702</v>
      </c>
      <c r="BM2156" s="10">
        <v>44.1603317208017</v>
      </c>
      <c r="BN2156" s="1">
        <v>6.1111111111111098</v>
      </c>
      <c r="BO2156" s="1">
        <v>10.6103286384977</v>
      </c>
      <c r="BP2156" s="10">
        <v>81.768388106416296</v>
      </c>
      <c r="BQ2156" s="10">
        <f t="shared" ref="BQ2156:BQ2219" si="148">SUM(BO2156:BP2156)</f>
        <v>92.378716744914001</v>
      </c>
      <c r="BR2156" s="1">
        <v>145508.29236037401</v>
      </c>
      <c r="BS2156" s="1">
        <v>360935.29143241298</v>
      </c>
    </row>
    <row r="2157" spans="1:71" customFormat="1" x14ac:dyDescent="0.15">
      <c r="A2157">
        <v>3870</v>
      </c>
      <c r="B2157" t="s">
        <v>282</v>
      </c>
      <c r="C2157" t="s">
        <v>8</v>
      </c>
      <c r="D2157" t="s">
        <v>61</v>
      </c>
      <c r="E2157" t="s">
        <v>62</v>
      </c>
      <c r="F2157" t="s">
        <v>670</v>
      </c>
      <c r="H2157" t="s">
        <v>671</v>
      </c>
      <c r="I2157" t="s">
        <v>1250</v>
      </c>
      <c r="J2157">
        <v>-8.3398487830376364</v>
      </c>
      <c r="K2157" s="13" t="s">
        <v>282</v>
      </c>
      <c r="L2157" s="13">
        <v>236</v>
      </c>
      <c r="M2157" s="13" t="s">
        <v>282</v>
      </c>
      <c r="N2157" s="15" t="s">
        <v>129</v>
      </c>
      <c r="O2157" s="13" t="s">
        <v>996</v>
      </c>
      <c r="P2157" s="13" t="s">
        <v>1117</v>
      </c>
      <c r="Q2157" s="13" t="s">
        <v>129</v>
      </c>
      <c r="R2157" s="13" t="s">
        <v>1065</v>
      </c>
      <c r="S2157" s="13">
        <v>53587</v>
      </c>
      <c r="T2157" s="13">
        <v>31347</v>
      </c>
      <c r="U2157" s="13">
        <v>25286</v>
      </c>
      <c r="V2157" s="32">
        <v>58.497396756676103</v>
      </c>
      <c r="W2157" s="10">
        <v>47.1868176983224</v>
      </c>
      <c r="X2157" s="1">
        <v>95.159376730206404</v>
      </c>
      <c r="Y2157" s="1">
        <v>2.89092778612671</v>
      </c>
      <c r="Z2157" s="10">
        <v>1.3129795143557701</v>
      </c>
      <c r="AA2157" s="10">
        <f t="shared" si="147"/>
        <v>4.2039073004824798</v>
      </c>
      <c r="AB2157" s="1">
        <v>5285.3756044849597</v>
      </c>
      <c r="AC2157" s="1">
        <v>10450.7541462466</v>
      </c>
      <c r="AD2157" s="1" t="s">
        <v>1121</v>
      </c>
      <c r="AE2157" s="1" t="s">
        <v>129</v>
      </c>
      <c r="AF2157" s="1" t="s">
        <v>1065</v>
      </c>
      <c r="AG2157" s="1">
        <v>68540</v>
      </c>
      <c r="AH2157" s="1">
        <v>40127</v>
      </c>
      <c r="AI2157" s="1">
        <v>31481</v>
      </c>
      <c r="AJ2157" s="32">
        <v>58.5453749635249</v>
      </c>
      <c r="AK2157" s="10">
        <v>45.930843303180602</v>
      </c>
      <c r="AL2157" s="1">
        <v>96.051586671325595</v>
      </c>
      <c r="AM2157" s="1">
        <v>2.5126266637019201</v>
      </c>
      <c r="AN2157" s="10">
        <v>0.90213144436326698</v>
      </c>
      <c r="AO2157" s="10">
        <f t="shared" si="146"/>
        <v>3.414758108065187</v>
      </c>
      <c r="AP2157" s="1">
        <v>5024.3731222632796</v>
      </c>
      <c r="AQ2157" s="1">
        <v>8816.0349027197808</v>
      </c>
      <c r="AR2157" s="1" t="s">
        <v>1204</v>
      </c>
      <c r="AS2157" s="1" t="s">
        <v>129</v>
      </c>
      <c r="AT2157" s="1" t="s">
        <v>1065</v>
      </c>
      <c r="AU2157" s="1">
        <v>27801</v>
      </c>
      <c r="AV2157" s="1">
        <v>14032</v>
      </c>
      <c r="AW2157" s="1">
        <v>11567</v>
      </c>
      <c r="AX2157" s="1">
        <v>50.473004568180997</v>
      </c>
      <c r="AY2157" s="10">
        <v>41.606417035358398</v>
      </c>
      <c r="AZ2157" s="1">
        <v>7.6597216218552804</v>
      </c>
      <c r="BA2157" s="1">
        <v>11.005446528918499</v>
      </c>
      <c r="BB2157" s="10">
        <v>79.138929713841094</v>
      </c>
      <c r="BC2157" s="10">
        <f t="shared" si="145"/>
        <v>90.144376242759591</v>
      </c>
      <c r="BD2157" s="1">
        <v>136132.12596118599</v>
      </c>
      <c r="BE2157" s="1">
        <v>325185.39550671203</v>
      </c>
      <c r="BF2157" s="1" t="s">
        <v>1208</v>
      </c>
      <c r="BG2157" s="1" t="s">
        <v>129</v>
      </c>
      <c r="BH2157" s="1" t="s">
        <v>1065</v>
      </c>
      <c r="BI2157" s="1">
        <v>24562</v>
      </c>
      <c r="BJ2157" s="1">
        <v>12768</v>
      </c>
      <c r="BK2157" s="1">
        <v>10737</v>
      </c>
      <c r="BL2157" s="1">
        <v>51.982737562087799</v>
      </c>
      <c r="BM2157" s="10">
        <v>43.713866948945501</v>
      </c>
      <c r="BN2157" s="1">
        <v>6.9106826860389301</v>
      </c>
      <c r="BO2157" s="1">
        <v>11.008661637328901</v>
      </c>
      <c r="BP2157" s="10">
        <v>80.189997205923405</v>
      </c>
      <c r="BQ2157" s="10">
        <f t="shared" si="148"/>
        <v>91.198658843252304</v>
      </c>
      <c r="BR2157" s="1">
        <v>138867.10794327001</v>
      </c>
      <c r="BS2157" s="1">
        <v>311218.286717924</v>
      </c>
    </row>
    <row r="2158" spans="1:71" customFormat="1" x14ac:dyDescent="0.15">
      <c r="A2158">
        <v>3870</v>
      </c>
      <c r="B2158" t="s">
        <v>283</v>
      </c>
      <c r="C2158" t="s">
        <v>8</v>
      </c>
      <c r="D2158" t="s">
        <v>61</v>
      </c>
      <c r="E2158" t="s">
        <v>62</v>
      </c>
      <c r="F2158" t="s">
        <v>670</v>
      </c>
      <c r="H2158" t="s">
        <v>671</v>
      </c>
      <c r="I2158" t="s">
        <v>1251</v>
      </c>
      <c r="J2158">
        <v>-8.816970037757299</v>
      </c>
      <c r="K2158" s="13" t="s">
        <v>283</v>
      </c>
      <c r="L2158" s="13">
        <v>237</v>
      </c>
      <c r="M2158" s="13" t="s">
        <v>283</v>
      </c>
      <c r="N2158" s="15" t="s">
        <v>130</v>
      </c>
      <c r="O2158" s="13" t="s">
        <v>956</v>
      </c>
      <c r="P2158" s="13" t="s">
        <v>1116</v>
      </c>
      <c r="Q2158" s="13" t="s">
        <v>130</v>
      </c>
      <c r="R2158" s="13" t="s">
        <v>1065</v>
      </c>
      <c r="S2158" s="13">
        <v>57903</v>
      </c>
      <c r="T2158" s="13">
        <v>36042</v>
      </c>
      <c r="U2158" s="13">
        <v>28061</v>
      </c>
      <c r="V2158" s="32">
        <v>62.245479508833697</v>
      </c>
      <c r="W2158" s="10">
        <v>48.462083139042903</v>
      </c>
      <c r="X2158" s="1">
        <v>95.809130109404506</v>
      </c>
      <c r="Y2158" s="1">
        <v>2.6157300167492199</v>
      </c>
      <c r="Z2158" s="10">
        <v>0.97644417518976501</v>
      </c>
      <c r="AA2158" s="10">
        <f t="shared" si="147"/>
        <v>3.5921741919389847</v>
      </c>
      <c r="AB2158" s="1">
        <v>4723.8416975396804</v>
      </c>
      <c r="AC2158" s="1">
        <v>10797.284617158401</v>
      </c>
      <c r="AD2158" s="1" t="s">
        <v>1120</v>
      </c>
      <c r="AE2158" s="1" t="s">
        <v>130</v>
      </c>
      <c r="AF2158" s="1" t="s">
        <v>1065</v>
      </c>
      <c r="AG2158" s="1">
        <v>76248</v>
      </c>
      <c r="AH2158" s="1">
        <v>44618</v>
      </c>
      <c r="AI2158" s="1">
        <v>33809</v>
      </c>
      <c r="AJ2158" s="32">
        <v>58.516944706746401</v>
      </c>
      <c r="AK2158" s="10">
        <v>44.340835169447097</v>
      </c>
      <c r="AL2158" s="1">
        <v>96.776006388831405</v>
      </c>
      <c r="AM2158" s="1">
        <v>2.1089059126268199</v>
      </c>
      <c r="AN2158" s="10">
        <v>0.77198379129817496</v>
      </c>
      <c r="AO2158" s="10">
        <f t="shared" si="146"/>
        <v>2.880889703924995</v>
      </c>
      <c r="AP2158" s="1">
        <v>4509.4429687413403</v>
      </c>
      <c r="AQ2158" s="1">
        <v>7678.0441817865703</v>
      </c>
      <c r="AR2158" s="1" t="s">
        <v>1203</v>
      </c>
      <c r="AS2158" s="1" t="s">
        <v>130</v>
      </c>
      <c r="AT2158" s="1" t="s">
        <v>1065</v>
      </c>
      <c r="AU2158" s="1">
        <v>27664</v>
      </c>
      <c r="AV2158" s="1">
        <v>13505</v>
      </c>
      <c r="AW2158" s="1">
        <v>11009</v>
      </c>
      <c r="AX2158" s="1">
        <v>48.817958357431998</v>
      </c>
      <c r="AY2158" s="10">
        <v>39.795401966454598</v>
      </c>
      <c r="AZ2158" s="1">
        <v>7.7845399218821001</v>
      </c>
      <c r="BA2158" s="1">
        <v>10.3460804796076</v>
      </c>
      <c r="BB2158" s="10">
        <v>79.598510309746601</v>
      </c>
      <c r="BC2158" s="10">
        <f t="shared" si="145"/>
        <v>89.944590789354208</v>
      </c>
      <c r="BD2158" s="1">
        <v>125882.175897719</v>
      </c>
      <c r="BE2158" s="1">
        <v>302598.95482376101</v>
      </c>
      <c r="BF2158" s="1" t="s">
        <v>1207</v>
      </c>
      <c r="BG2158" s="1" t="s">
        <v>130</v>
      </c>
      <c r="BH2158" s="1" t="s">
        <v>1065</v>
      </c>
      <c r="BI2158" s="1">
        <v>28675</v>
      </c>
      <c r="BJ2158" s="1">
        <v>14093</v>
      </c>
      <c r="BK2158" s="1">
        <v>11460</v>
      </c>
      <c r="BL2158" s="1">
        <v>49.1473408892764</v>
      </c>
      <c r="BM2158" s="10">
        <v>39.965126416739302</v>
      </c>
      <c r="BN2158" s="1">
        <v>7.7399650959860402</v>
      </c>
      <c r="BO2158" s="1">
        <v>9.9912739965095998</v>
      </c>
      <c r="BP2158" s="10">
        <v>79.78184991274</v>
      </c>
      <c r="BQ2158" s="10">
        <f t="shared" si="148"/>
        <v>89.773123909249605</v>
      </c>
      <c r="BR2158" s="1">
        <v>122404.286401971</v>
      </c>
      <c r="BS2158" s="1">
        <v>279897.39535751601</v>
      </c>
    </row>
    <row r="2159" spans="1:71" customFormat="1" x14ac:dyDescent="0.15">
      <c r="A2159">
        <v>3870</v>
      </c>
      <c r="B2159" t="s">
        <v>284</v>
      </c>
      <c r="C2159" t="s">
        <v>8</v>
      </c>
      <c r="D2159" t="s">
        <v>61</v>
      </c>
      <c r="E2159" t="s">
        <v>62</v>
      </c>
      <c r="F2159" t="s">
        <v>670</v>
      </c>
      <c r="H2159" t="s">
        <v>671</v>
      </c>
      <c r="I2159" t="s">
        <v>1252</v>
      </c>
      <c r="J2159">
        <v>-9.2940912924769616</v>
      </c>
      <c r="K2159" s="13" t="s">
        <v>284</v>
      </c>
      <c r="L2159" s="13">
        <v>238</v>
      </c>
      <c r="M2159" s="13" t="s">
        <v>284</v>
      </c>
      <c r="N2159" s="15" t="s">
        <v>130</v>
      </c>
      <c r="O2159" s="13" t="s">
        <v>996</v>
      </c>
      <c r="P2159" s="13" t="s">
        <v>1117</v>
      </c>
      <c r="Q2159" s="13" t="s">
        <v>130</v>
      </c>
      <c r="R2159" s="13" t="s">
        <v>1065</v>
      </c>
      <c r="S2159" s="13">
        <v>49461</v>
      </c>
      <c r="T2159" s="13">
        <v>28607</v>
      </c>
      <c r="U2159" s="13">
        <v>22830</v>
      </c>
      <c r="V2159" s="32">
        <v>57.837488121954699</v>
      </c>
      <c r="W2159" s="10">
        <v>46.157578698368397</v>
      </c>
      <c r="X2159" s="1">
        <v>96.4520367936925</v>
      </c>
      <c r="Y2159" s="1">
        <v>2.2952255803766999</v>
      </c>
      <c r="Z2159" s="10">
        <v>0.77967586508979403</v>
      </c>
      <c r="AA2159" s="10">
        <f t="shared" si="147"/>
        <v>3.074901445466494</v>
      </c>
      <c r="AB2159" s="1">
        <v>4731.1458031782004</v>
      </c>
      <c r="AC2159" s="1">
        <v>10513.1634810338</v>
      </c>
      <c r="AD2159" s="1" t="s">
        <v>1121</v>
      </c>
      <c r="AE2159" s="1" t="s">
        <v>130</v>
      </c>
      <c r="AF2159" s="1" t="s">
        <v>1065</v>
      </c>
      <c r="AG2159" s="1">
        <v>70447</v>
      </c>
      <c r="AH2159" s="1">
        <v>41298</v>
      </c>
      <c r="AI2159" s="1">
        <v>31649</v>
      </c>
      <c r="AJ2159" s="32">
        <v>58.622794441211099</v>
      </c>
      <c r="AK2159" s="10">
        <v>44.925972717078103</v>
      </c>
      <c r="AL2159" s="1">
        <v>97.061518531391201</v>
      </c>
      <c r="AM2159" s="1">
        <v>1.8389206610003499</v>
      </c>
      <c r="AN2159" s="10">
        <v>0.68248601851559298</v>
      </c>
      <c r="AO2159" s="10">
        <f t="shared" si="146"/>
        <v>2.5214066795159429</v>
      </c>
      <c r="AP2159" s="1">
        <v>4628.1910580941603</v>
      </c>
      <c r="AQ2159" s="1">
        <v>8353.4913410891695</v>
      </c>
      <c r="AR2159" s="1" t="s">
        <v>1204</v>
      </c>
      <c r="AS2159" s="1" t="s">
        <v>130</v>
      </c>
      <c r="AT2159" s="1" t="s">
        <v>1065</v>
      </c>
      <c r="AU2159" s="1">
        <v>29343</v>
      </c>
      <c r="AV2159" s="1">
        <v>14329</v>
      </c>
      <c r="AW2159" s="1">
        <v>11847</v>
      </c>
      <c r="AX2159" s="1">
        <v>48.832771018641601</v>
      </c>
      <c r="AY2159" s="10">
        <v>40.374194867600501</v>
      </c>
      <c r="AZ2159" s="1">
        <v>7.7234742972904504</v>
      </c>
      <c r="BA2159" s="1">
        <v>12.627669452181999</v>
      </c>
      <c r="BB2159" s="10">
        <v>77.057482907065094</v>
      </c>
      <c r="BC2159" s="10">
        <f t="shared" si="145"/>
        <v>89.685152359247098</v>
      </c>
      <c r="BD2159" s="1">
        <v>117877.90466983699</v>
      </c>
      <c r="BE2159" s="1">
        <v>280923.25721277698</v>
      </c>
      <c r="BF2159" s="1" t="s">
        <v>1208</v>
      </c>
      <c r="BG2159" s="1" t="s">
        <v>130</v>
      </c>
      <c r="BH2159" s="1" t="s">
        <v>1065</v>
      </c>
      <c r="BI2159" s="1">
        <v>25215</v>
      </c>
      <c r="BJ2159" s="1">
        <v>12272</v>
      </c>
      <c r="BK2159" s="1">
        <v>10368</v>
      </c>
      <c r="BL2159" s="1">
        <v>48.669442791988899</v>
      </c>
      <c r="BM2159" s="10">
        <v>41.118381915526498</v>
      </c>
      <c r="BN2159" s="1">
        <v>7.8800154320987703</v>
      </c>
      <c r="BO2159" s="1">
        <v>11.863425925925901</v>
      </c>
      <c r="BP2159" s="10">
        <v>78.202160493827193</v>
      </c>
      <c r="BQ2159" s="10">
        <f t="shared" si="148"/>
        <v>90.065586419753089</v>
      </c>
      <c r="BR2159" s="1">
        <v>121770.7921161</v>
      </c>
      <c r="BS2159" s="1">
        <v>281679.49173619098</v>
      </c>
    </row>
    <row r="2160" spans="1:71" customFormat="1" x14ac:dyDescent="0.15">
      <c r="A2160">
        <v>3870</v>
      </c>
      <c r="B2160" t="s">
        <v>285</v>
      </c>
      <c r="C2160" t="s">
        <v>8</v>
      </c>
      <c r="D2160" t="s">
        <v>9</v>
      </c>
      <c r="G2160" t="s">
        <v>1046</v>
      </c>
      <c r="H2160" t="s">
        <v>10</v>
      </c>
      <c r="K2160" s="13" t="s">
        <v>285</v>
      </c>
      <c r="L2160" s="13">
        <v>239</v>
      </c>
      <c r="M2160" s="13" t="s">
        <v>285</v>
      </c>
      <c r="N2160" s="15" t="s">
        <v>131</v>
      </c>
      <c r="O2160" s="13" t="s">
        <v>956</v>
      </c>
      <c r="P2160" s="13" t="s">
        <v>1116</v>
      </c>
      <c r="Q2160" s="13" t="s">
        <v>131</v>
      </c>
      <c r="R2160" s="13" t="s">
        <v>1065</v>
      </c>
      <c r="S2160" s="13">
        <v>61628</v>
      </c>
      <c r="T2160" s="13">
        <v>35630</v>
      </c>
      <c r="U2160" s="13">
        <v>28342</v>
      </c>
      <c r="V2160" s="32">
        <v>57.8146297137665</v>
      </c>
      <c r="W2160" s="10">
        <v>45.9888362432661</v>
      </c>
      <c r="X2160" s="1">
        <v>96.002399266106806</v>
      </c>
      <c r="Y2160" s="1">
        <v>2.7415143603133201</v>
      </c>
      <c r="Z2160" s="10">
        <v>0.81857314233293399</v>
      </c>
      <c r="AA2160" s="10">
        <f t="shared" si="147"/>
        <v>3.5600875026462542</v>
      </c>
      <c r="AB2160" s="1">
        <v>4580.44267651873</v>
      </c>
      <c r="AC2160" s="1">
        <v>10867.3365697851</v>
      </c>
      <c r="AD2160" s="1" t="s">
        <v>1120</v>
      </c>
      <c r="AE2160" s="1" t="s">
        <v>131</v>
      </c>
      <c r="AF2160" s="1" t="s">
        <v>1065</v>
      </c>
      <c r="AG2160" s="1">
        <v>69548</v>
      </c>
      <c r="AH2160" s="1">
        <v>40708</v>
      </c>
      <c r="AI2160" s="1">
        <v>28976</v>
      </c>
      <c r="AJ2160" s="32">
        <v>58.532236728590298</v>
      </c>
      <c r="AK2160" s="10">
        <v>41.663311669638198</v>
      </c>
      <c r="AL2160" s="1">
        <v>95.109745996686897</v>
      </c>
      <c r="AM2160" s="1">
        <v>3.64784649364992</v>
      </c>
      <c r="AN2160" s="10">
        <v>0.83517393705135301</v>
      </c>
      <c r="AO2160" s="10">
        <f t="shared" si="146"/>
        <v>4.4830204307012727</v>
      </c>
      <c r="AP2160" s="1">
        <v>4568.0260199200702</v>
      </c>
      <c r="AQ2160" s="1">
        <v>8061.0460509372097</v>
      </c>
      <c r="AR2160" s="1" t="s">
        <v>1203</v>
      </c>
      <c r="AS2160" s="1" t="s">
        <v>131</v>
      </c>
      <c r="AT2160" s="1" t="s">
        <v>1065</v>
      </c>
      <c r="AU2160" s="1">
        <v>28785</v>
      </c>
      <c r="AV2160" s="1">
        <v>13181</v>
      </c>
      <c r="AW2160" s="1">
        <v>10703</v>
      </c>
      <c r="AX2160" s="1">
        <v>45.791210700017402</v>
      </c>
      <c r="AY2160" s="10">
        <v>37.182560361299302</v>
      </c>
      <c r="AZ2160" s="1">
        <v>9.2590862375034995</v>
      </c>
      <c r="BA2160" s="1">
        <v>10.1560310193404</v>
      </c>
      <c r="BB2160" s="10">
        <v>77.669812202186307</v>
      </c>
      <c r="BC2160" s="10">
        <f t="shared" si="145"/>
        <v>87.825843221526711</v>
      </c>
      <c r="BD2160" s="1">
        <v>117925.024362906</v>
      </c>
      <c r="BE2160" s="1">
        <v>258558.91512382199</v>
      </c>
      <c r="BF2160" s="1" t="s">
        <v>1207</v>
      </c>
      <c r="BG2160" s="1" t="s">
        <v>131</v>
      </c>
      <c r="BH2160" s="1" t="s">
        <v>1065</v>
      </c>
      <c r="BI2160" s="1">
        <v>30859</v>
      </c>
      <c r="BJ2160" s="1">
        <v>14026</v>
      </c>
      <c r="BK2160" s="1">
        <v>11301</v>
      </c>
      <c r="BL2160" s="1">
        <v>45.451894098966299</v>
      </c>
      <c r="BM2160" s="10">
        <v>36.621407044946402</v>
      </c>
      <c r="BN2160" s="1">
        <v>7.9815945491549396</v>
      </c>
      <c r="BO2160" s="1">
        <v>10.5565879125741</v>
      </c>
      <c r="BP2160" s="10">
        <v>78.780638881514903</v>
      </c>
      <c r="BQ2160" s="10">
        <f t="shared" si="148"/>
        <v>89.337226794089005</v>
      </c>
      <c r="BR2160" s="1">
        <v>115255.87213927601</v>
      </c>
      <c r="BS2160" s="1">
        <v>262042.26205296101</v>
      </c>
    </row>
    <row r="2161" spans="1:71" customFormat="1" x14ac:dyDescent="0.15">
      <c r="A2161">
        <v>3870</v>
      </c>
      <c r="B2161" t="s">
        <v>286</v>
      </c>
      <c r="C2161" t="s">
        <v>8</v>
      </c>
      <c r="D2161" t="s">
        <v>9</v>
      </c>
      <c r="G2161" t="s">
        <v>1046</v>
      </c>
      <c r="H2161" t="s">
        <v>10</v>
      </c>
      <c r="K2161" s="13" t="s">
        <v>286</v>
      </c>
      <c r="L2161" s="13">
        <v>240</v>
      </c>
      <c r="M2161" s="13" t="s">
        <v>286</v>
      </c>
      <c r="N2161" s="15" t="s">
        <v>131</v>
      </c>
      <c r="O2161" s="13" t="s">
        <v>996</v>
      </c>
      <c r="P2161" s="13" t="s">
        <v>1117</v>
      </c>
      <c r="Q2161" s="13" t="s">
        <v>131</v>
      </c>
      <c r="R2161" s="13" t="s">
        <v>1065</v>
      </c>
      <c r="S2161" s="13">
        <v>63252</v>
      </c>
      <c r="T2161" s="13">
        <v>37304</v>
      </c>
      <c r="U2161" s="13">
        <v>29922</v>
      </c>
      <c r="V2161" s="32">
        <v>58.976791247707602</v>
      </c>
      <c r="W2161" s="10">
        <v>47.306014039081802</v>
      </c>
      <c r="X2161" s="1">
        <v>95.708842991778596</v>
      </c>
      <c r="Y2161" s="1">
        <v>2.8774814517746101</v>
      </c>
      <c r="Z2161" s="10">
        <v>0.91905621281999905</v>
      </c>
      <c r="AA2161" s="10">
        <f t="shared" si="147"/>
        <v>3.7965376645946094</v>
      </c>
      <c r="AB2161" s="1">
        <v>4839.3301156996604</v>
      </c>
      <c r="AC2161" s="1">
        <v>11302.668625160801</v>
      </c>
      <c r="AD2161" s="1" t="s">
        <v>1121</v>
      </c>
      <c r="AE2161" s="1" t="s">
        <v>131</v>
      </c>
      <c r="AF2161" s="1" t="s">
        <v>1065</v>
      </c>
      <c r="AG2161" s="1">
        <v>76169</v>
      </c>
      <c r="AH2161" s="1">
        <v>44268</v>
      </c>
      <c r="AI2161" s="1">
        <v>32917</v>
      </c>
      <c r="AJ2161" s="32">
        <v>58.118132048471203</v>
      </c>
      <c r="AK2161" s="10">
        <v>43.215743937822502</v>
      </c>
      <c r="AL2161" s="1">
        <v>95.749916456542195</v>
      </c>
      <c r="AM2161" s="1">
        <v>2.85566728438193</v>
      </c>
      <c r="AN2161" s="10">
        <v>0.95999027857945696</v>
      </c>
      <c r="AO2161" s="10">
        <f t="shared" si="146"/>
        <v>3.8156575629613867</v>
      </c>
      <c r="AP2161" s="1">
        <v>4547.08343741923</v>
      </c>
      <c r="AQ2161" s="1">
        <v>8458.5106573931698</v>
      </c>
      <c r="AR2161" s="1" t="s">
        <v>1204</v>
      </c>
      <c r="AS2161" s="1" t="s">
        <v>131</v>
      </c>
      <c r="AT2161" s="1" t="s">
        <v>1065</v>
      </c>
      <c r="AU2161" s="1">
        <v>30364</v>
      </c>
      <c r="AV2161" s="1">
        <v>13165</v>
      </c>
      <c r="AW2161" s="1">
        <v>10713</v>
      </c>
      <c r="AX2161" s="1">
        <v>43.357265182452899</v>
      </c>
      <c r="AY2161" s="10">
        <v>35.281912791463597</v>
      </c>
      <c r="AZ2161" s="1">
        <v>7.8969476337160502</v>
      </c>
      <c r="BA2161" s="1">
        <v>8.4663492952487598</v>
      </c>
      <c r="BB2161" s="10">
        <v>80.668346868290897</v>
      </c>
      <c r="BC2161" s="10">
        <f t="shared" si="145"/>
        <v>89.134696163539658</v>
      </c>
      <c r="BD2161" s="1">
        <v>144396.72756919899</v>
      </c>
      <c r="BE2161" s="1">
        <v>275801.94160282402</v>
      </c>
      <c r="BF2161" s="1" t="s">
        <v>1208</v>
      </c>
      <c r="BG2161" s="1" t="s">
        <v>131</v>
      </c>
      <c r="BH2161" s="1" t="s">
        <v>1065</v>
      </c>
      <c r="BI2161" s="1">
        <v>26315</v>
      </c>
      <c r="BJ2161" s="1">
        <v>11483</v>
      </c>
      <c r="BK2161" s="1">
        <v>9532</v>
      </c>
      <c r="BL2161" s="1">
        <v>43.636709101272999</v>
      </c>
      <c r="BM2161" s="10">
        <v>36.222686680600397</v>
      </c>
      <c r="BN2161" s="1">
        <v>8.3193453629878302</v>
      </c>
      <c r="BO2161" s="1">
        <v>9.8510281158203892</v>
      </c>
      <c r="BP2161" s="10">
        <v>79.290809903482995</v>
      </c>
      <c r="BQ2161" s="10">
        <f t="shared" si="148"/>
        <v>89.141838019303378</v>
      </c>
      <c r="BR2161" s="1">
        <v>126520.48604620701</v>
      </c>
      <c r="BS2161" s="1">
        <v>267254.31821575598</v>
      </c>
    </row>
    <row r="2162" spans="1:71" customFormat="1" x14ac:dyDescent="0.15">
      <c r="A2162">
        <v>3870</v>
      </c>
      <c r="B2162" t="s">
        <v>287</v>
      </c>
      <c r="C2162" t="s">
        <v>8</v>
      </c>
      <c r="D2162" t="s">
        <v>9</v>
      </c>
      <c r="G2162" t="s">
        <v>1049</v>
      </c>
      <c r="H2162" t="s">
        <v>10</v>
      </c>
      <c r="K2162" s="13" t="s">
        <v>287</v>
      </c>
      <c r="L2162" s="13">
        <v>241</v>
      </c>
      <c r="M2162" s="13" t="s">
        <v>909</v>
      </c>
      <c r="N2162" s="15" t="s">
        <v>146</v>
      </c>
      <c r="O2162" s="13" t="s">
        <v>884</v>
      </c>
      <c r="P2162" s="13" t="s">
        <v>1114</v>
      </c>
      <c r="Q2162" s="13" t="s">
        <v>146</v>
      </c>
      <c r="R2162" s="13" t="s">
        <v>1065</v>
      </c>
      <c r="S2162" s="13">
        <v>7389</v>
      </c>
      <c r="T2162" s="13">
        <v>761</v>
      </c>
      <c r="U2162" s="13">
        <v>652</v>
      </c>
      <c r="V2162" s="32">
        <v>10.299093246718099</v>
      </c>
      <c r="W2162" s="10">
        <v>8.8239274597374493</v>
      </c>
      <c r="X2162" s="1">
        <v>22.699386503067501</v>
      </c>
      <c r="Y2162" s="1">
        <v>5.9815950920245404</v>
      </c>
      <c r="Z2162" s="10">
        <v>69.171779141104295</v>
      </c>
      <c r="AA2162" s="10">
        <f t="shared" si="147"/>
        <v>75.153374233128829</v>
      </c>
      <c r="AB2162" s="1">
        <v>107608.52490557201</v>
      </c>
      <c r="AC2162" s="1">
        <v>151317.46398386301</v>
      </c>
      <c r="AD2162" s="1" t="s">
        <v>1118</v>
      </c>
      <c r="AE2162" s="1" t="s">
        <v>146</v>
      </c>
      <c r="AF2162" s="1" t="s">
        <v>1065</v>
      </c>
      <c r="AG2162" s="1">
        <v>7184</v>
      </c>
      <c r="AH2162" s="1">
        <v>784</v>
      </c>
      <c r="AI2162" s="1">
        <v>665</v>
      </c>
      <c r="AJ2162" s="32">
        <v>10.913140311804</v>
      </c>
      <c r="AK2162" s="10">
        <v>9.2566815144766093</v>
      </c>
      <c r="AL2162" s="1">
        <v>24.661654135338299</v>
      </c>
      <c r="AM2162" s="1">
        <v>6.4661654135338296</v>
      </c>
      <c r="AN2162" s="10">
        <v>66.466165413533801</v>
      </c>
      <c r="AO2162" s="10">
        <f t="shared" si="146"/>
        <v>72.932330827067631</v>
      </c>
      <c r="AP2162" s="1">
        <v>86523.524014850307</v>
      </c>
      <c r="AQ2162" s="1">
        <v>126546.409165005</v>
      </c>
      <c r="AR2162" s="1" t="s">
        <v>1201</v>
      </c>
      <c r="AS2162" s="1" t="s">
        <v>146</v>
      </c>
      <c r="AT2162" s="1" t="s">
        <v>1065</v>
      </c>
      <c r="AU2162" s="1">
        <v>5699</v>
      </c>
      <c r="AV2162" s="1">
        <v>320</v>
      </c>
      <c r="AW2162" s="1">
        <v>285</v>
      </c>
      <c r="AX2162" s="1">
        <v>5.6150201789787699</v>
      </c>
      <c r="AY2162" s="10">
        <v>5.0008773469029704</v>
      </c>
      <c r="AZ2162" s="1">
        <v>14.3859649122807</v>
      </c>
      <c r="BA2162" s="1">
        <v>6.3157894736842097</v>
      </c>
      <c r="BB2162" s="10">
        <v>76.491228070175396</v>
      </c>
      <c r="BC2162" s="10">
        <f t="shared" si="145"/>
        <v>82.807017543859601</v>
      </c>
      <c r="BD2162" s="1">
        <v>143469.708699226</v>
      </c>
      <c r="BE2162" s="1">
        <v>200683.677364131</v>
      </c>
      <c r="BF2162" s="1" t="s">
        <v>1205</v>
      </c>
      <c r="BG2162" s="1" t="s">
        <v>146</v>
      </c>
      <c r="BH2162" s="1" t="s">
        <v>1065</v>
      </c>
      <c r="BI2162" s="1">
        <v>4889</v>
      </c>
      <c r="BJ2162" s="1">
        <v>268</v>
      </c>
      <c r="BK2162" s="1">
        <v>235</v>
      </c>
      <c r="BL2162" s="1">
        <v>5.4816935978727797</v>
      </c>
      <c r="BM2162" s="10">
        <v>4.8067089384332196</v>
      </c>
      <c r="BN2162" s="1">
        <v>14.0425531914894</v>
      </c>
      <c r="BO2162" s="1">
        <v>6.3829787234042596</v>
      </c>
      <c r="BP2162" s="10">
        <v>76.595744680851098</v>
      </c>
      <c r="BQ2162" s="10">
        <f t="shared" si="148"/>
        <v>82.978723404255362</v>
      </c>
      <c r="BR2162" s="1">
        <v>112537.427139703</v>
      </c>
      <c r="BS2162" s="1">
        <v>178919.15250893199</v>
      </c>
    </row>
    <row r="2163" spans="1:71" customFormat="1" x14ac:dyDescent="0.15">
      <c r="A2163">
        <v>3870</v>
      </c>
      <c r="B2163" t="s">
        <v>288</v>
      </c>
      <c r="C2163" t="s">
        <v>8</v>
      </c>
      <c r="D2163" t="s">
        <v>9</v>
      </c>
      <c r="G2163" t="s">
        <v>1049</v>
      </c>
      <c r="H2163" t="s">
        <v>10</v>
      </c>
      <c r="K2163" s="13" t="s">
        <v>288</v>
      </c>
      <c r="L2163" s="13">
        <v>242</v>
      </c>
      <c r="M2163" s="13" t="s">
        <v>944</v>
      </c>
      <c r="N2163" s="15" t="s">
        <v>146</v>
      </c>
      <c r="O2163" s="13" t="s">
        <v>924</v>
      </c>
      <c r="P2163" s="13" t="s">
        <v>1115</v>
      </c>
      <c r="Q2163" s="13" t="s">
        <v>146</v>
      </c>
      <c r="R2163" s="13" t="s">
        <v>1065</v>
      </c>
      <c r="S2163" s="13">
        <v>7656</v>
      </c>
      <c r="T2163" s="13">
        <v>700</v>
      </c>
      <c r="U2163" s="13">
        <v>594</v>
      </c>
      <c r="V2163" s="32">
        <v>9.1431556948798303</v>
      </c>
      <c r="W2163" s="10">
        <v>7.7586206896551699</v>
      </c>
      <c r="X2163" s="1">
        <v>7.2390572390572396</v>
      </c>
      <c r="Y2163" s="1">
        <v>9.4276094276094309</v>
      </c>
      <c r="Z2163" s="10">
        <v>80.471380471380499</v>
      </c>
      <c r="AA2163" s="10">
        <f t="shared" si="147"/>
        <v>89.898989898989925</v>
      </c>
      <c r="AB2163" s="1">
        <v>167451.74230122101</v>
      </c>
      <c r="AC2163" s="1">
        <v>258365.338512519</v>
      </c>
      <c r="AD2163" s="1" t="s">
        <v>1119</v>
      </c>
      <c r="AE2163" s="1" t="s">
        <v>146</v>
      </c>
      <c r="AF2163" s="1" t="s">
        <v>1065</v>
      </c>
      <c r="AG2163" s="1">
        <v>9199</v>
      </c>
      <c r="AH2163" s="1">
        <v>833</v>
      </c>
      <c r="AI2163" s="1">
        <v>712</v>
      </c>
      <c r="AJ2163" s="32">
        <v>9.0553321013153596</v>
      </c>
      <c r="AK2163" s="10">
        <v>7.73997173605827</v>
      </c>
      <c r="AL2163" s="1">
        <v>9.6910112359550595</v>
      </c>
      <c r="AM2163" s="1">
        <v>8.70786516853933</v>
      </c>
      <c r="AN2163" s="10">
        <v>79.073033707865207</v>
      </c>
      <c r="AO2163" s="10">
        <f t="shared" si="146"/>
        <v>87.780898876404535</v>
      </c>
      <c r="AP2163" s="1">
        <v>152535.09765835499</v>
      </c>
      <c r="AQ2163" s="1">
        <v>249190.9054399</v>
      </c>
      <c r="AR2163" s="1" t="s">
        <v>1202</v>
      </c>
      <c r="AS2163" s="1" t="s">
        <v>146</v>
      </c>
      <c r="AT2163" s="1" t="s">
        <v>1065</v>
      </c>
      <c r="AU2163" s="1">
        <v>6266</v>
      </c>
      <c r="AV2163" s="1">
        <v>310</v>
      </c>
      <c r="AW2163" s="1">
        <v>265</v>
      </c>
      <c r="AX2163" s="1">
        <v>4.9473348228534997</v>
      </c>
      <c r="AY2163" s="10">
        <v>4.2291733163102503</v>
      </c>
      <c r="AZ2163" s="1">
        <v>10.9433962264151</v>
      </c>
      <c r="BA2163" s="1">
        <v>6.0377358490565998</v>
      </c>
      <c r="BB2163" s="10">
        <v>80</v>
      </c>
      <c r="BC2163" s="10">
        <f t="shared" si="145"/>
        <v>86.037735849056602</v>
      </c>
      <c r="BD2163" s="1">
        <v>115371.763161956</v>
      </c>
      <c r="BE2163" s="1">
        <v>203428.79962645401</v>
      </c>
      <c r="BF2163" s="1" t="s">
        <v>1206</v>
      </c>
      <c r="BG2163" s="1" t="s">
        <v>146</v>
      </c>
      <c r="BH2163" s="1" t="s">
        <v>1065</v>
      </c>
      <c r="BI2163" s="1">
        <v>7538</v>
      </c>
      <c r="BJ2163" s="1">
        <v>419</v>
      </c>
      <c r="BK2163" s="1">
        <v>347</v>
      </c>
      <c r="BL2163" s="1">
        <v>5.5585035818519497</v>
      </c>
      <c r="BM2163" s="10">
        <v>4.6033430618201097</v>
      </c>
      <c r="BN2163" s="1">
        <v>16.426512968299701</v>
      </c>
      <c r="BO2163" s="1">
        <v>6.9164265129683002</v>
      </c>
      <c r="BP2163" s="10">
        <v>75.504322766570596</v>
      </c>
      <c r="BQ2163" s="10">
        <f t="shared" si="148"/>
        <v>82.420749279538896</v>
      </c>
      <c r="BR2163" s="1">
        <v>129428.659780437</v>
      </c>
      <c r="BS2163" s="1">
        <v>210519.283766621</v>
      </c>
    </row>
    <row r="2164" spans="1:71" customFormat="1" x14ac:dyDescent="0.15">
      <c r="A2164">
        <v>3870</v>
      </c>
      <c r="B2164" t="s">
        <v>289</v>
      </c>
      <c r="C2164" t="s">
        <v>8</v>
      </c>
      <c r="D2164" t="s">
        <v>61</v>
      </c>
      <c r="E2164" t="s">
        <v>75</v>
      </c>
      <c r="F2164" t="s">
        <v>672</v>
      </c>
      <c r="H2164" t="s">
        <v>673</v>
      </c>
      <c r="I2164" t="s">
        <v>1243</v>
      </c>
      <c r="J2164">
        <v>-5</v>
      </c>
      <c r="K2164" s="13" t="s">
        <v>289</v>
      </c>
      <c r="L2164" s="13">
        <v>243</v>
      </c>
      <c r="M2164" s="13" t="s">
        <v>910</v>
      </c>
      <c r="N2164" s="15" t="s">
        <v>147</v>
      </c>
      <c r="O2164" s="13" t="s">
        <v>884</v>
      </c>
      <c r="P2164" s="13" t="s">
        <v>1114</v>
      </c>
      <c r="Q2164" s="13" t="s">
        <v>147</v>
      </c>
      <c r="R2164" s="13" t="s">
        <v>1065</v>
      </c>
      <c r="S2164" s="13">
        <v>56612</v>
      </c>
      <c r="T2164" s="13">
        <v>31630</v>
      </c>
      <c r="U2164" s="13">
        <v>25390</v>
      </c>
      <c r="V2164" s="32">
        <v>55.871546668550799</v>
      </c>
      <c r="W2164" s="10">
        <v>44.849148590404901</v>
      </c>
      <c r="X2164" s="1">
        <v>92.095313115399705</v>
      </c>
      <c r="Y2164" s="1">
        <v>5.1240645923591996</v>
      </c>
      <c r="Z2164" s="10">
        <v>2.0480504135486401</v>
      </c>
      <c r="AA2164" s="10">
        <f t="shared" si="147"/>
        <v>7.1721150059078393</v>
      </c>
      <c r="AB2164" s="1">
        <v>5735.5619345651903</v>
      </c>
      <c r="AC2164" s="1">
        <v>11862.7575906209</v>
      </c>
      <c r="AD2164" s="1" t="s">
        <v>1118</v>
      </c>
      <c r="AE2164" s="1" t="s">
        <v>147</v>
      </c>
      <c r="AF2164" s="1" t="s">
        <v>1065</v>
      </c>
      <c r="AG2164" s="1">
        <v>53464</v>
      </c>
      <c r="AH2164" s="1">
        <v>29569</v>
      </c>
      <c r="AI2164" s="1">
        <v>23687</v>
      </c>
      <c r="AJ2164" s="32">
        <v>55.306374382762201</v>
      </c>
      <c r="AK2164" s="10">
        <v>44.304578781984098</v>
      </c>
      <c r="AL2164" s="1">
        <v>92.346012580740506</v>
      </c>
      <c r="AM2164" s="1">
        <v>5.2433824460674598</v>
      </c>
      <c r="AN2164" s="10">
        <v>1.878667623591</v>
      </c>
      <c r="AO2164" s="10">
        <f t="shared" si="146"/>
        <v>7.1220500696584601</v>
      </c>
      <c r="AP2164" s="1">
        <v>5680.3073246760796</v>
      </c>
      <c r="AQ2164" s="1">
        <v>11936.4217750223</v>
      </c>
      <c r="AR2164" s="1" t="s">
        <v>1201</v>
      </c>
      <c r="AS2164" s="1" t="s">
        <v>147</v>
      </c>
      <c r="AT2164" s="1" t="s">
        <v>1065</v>
      </c>
      <c r="AU2164" s="1">
        <v>18087</v>
      </c>
      <c r="AV2164" s="1">
        <v>8083</v>
      </c>
      <c r="AW2164" s="1">
        <v>6672</v>
      </c>
      <c r="AX2164" s="1">
        <v>44.6895560347211</v>
      </c>
      <c r="AY2164" s="10">
        <v>36.888372864488304</v>
      </c>
      <c r="AZ2164" s="1">
        <v>6.1600719424460397</v>
      </c>
      <c r="BA2164" s="1">
        <v>9.5623501199040799</v>
      </c>
      <c r="BB2164" s="10">
        <v>82.149280575539606</v>
      </c>
      <c r="BC2164" s="10">
        <f t="shared" si="145"/>
        <v>91.711630695443688</v>
      </c>
      <c r="BD2164" s="1">
        <v>152183.06011453</v>
      </c>
      <c r="BE2164" s="1">
        <v>342857.27388359501</v>
      </c>
      <c r="BF2164" s="1" t="s">
        <v>1205</v>
      </c>
      <c r="BG2164" s="1" t="s">
        <v>147</v>
      </c>
      <c r="BH2164" s="1" t="s">
        <v>1065</v>
      </c>
      <c r="BI2164" s="1">
        <v>18825</v>
      </c>
      <c r="BJ2164" s="1">
        <v>8697</v>
      </c>
      <c r="BK2164" s="1">
        <v>7274</v>
      </c>
      <c r="BL2164" s="1">
        <v>46.199203187251001</v>
      </c>
      <c r="BM2164" s="10">
        <v>38.640106241699897</v>
      </c>
      <c r="BN2164" s="1">
        <v>5.7464943634863896</v>
      </c>
      <c r="BO2164" s="1">
        <v>11.218036843552399</v>
      </c>
      <c r="BP2164" s="10">
        <v>81.605718999175096</v>
      </c>
      <c r="BQ2164" s="10">
        <f t="shared" si="148"/>
        <v>92.823755842727493</v>
      </c>
      <c r="BR2164" s="1">
        <v>137950.44157479901</v>
      </c>
      <c r="BS2164" s="1">
        <v>385169.79357267497</v>
      </c>
    </row>
    <row r="2165" spans="1:71" customFormat="1" x14ac:dyDescent="0.15">
      <c r="A2165">
        <v>3870</v>
      </c>
      <c r="B2165" t="s">
        <v>292</v>
      </c>
      <c r="C2165" t="s">
        <v>8</v>
      </c>
      <c r="D2165" t="s">
        <v>61</v>
      </c>
      <c r="E2165" t="s">
        <v>75</v>
      </c>
      <c r="F2165" t="s">
        <v>672</v>
      </c>
      <c r="H2165" t="s">
        <v>673</v>
      </c>
      <c r="I2165" t="s">
        <v>1244</v>
      </c>
      <c r="J2165">
        <v>-5.4771212547196626</v>
      </c>
      <c r="K2165" s="13" t="s">
        <v>292</v>
      </c>
      <c r="L2165" s="13">
        <v>244</v>
      </c>
      <c r="M2165" s="13" t="s">
        <v>945</v>
      </c>
      <c r="N2165" s="15" t="s">
        <v>147</v>
      </c>
      <c r="O2165" s="13" t="s">
        <v>924</v>
      </c>
      <c r="P2165" s="13" t="s">
        <v>1115</v>
      </c>
      <c r="Q2165" s="13" t="s">
        <v>147</v>
      </c>
      <c r="R2165" s="13" t="s">
        <v>1065</v>
      </c>
      <c r="S2165" s="13">
        <v>57347</v>
      </c>
      <c r="T2165" s="13">
        <v>32013</v>
      </c>
      <c r="U2165" s="13">
        <v>25310</v>
      </c>
      <c r="V2165" s="32">
        <v>55.823321185066298</v>
      </c>
      <c r="W2165" s="10">
        <v>44.134828325806097</v>
      </c>
      <c r="X2165" s="1">
        <v>93.702094033978696</v>
      </c>
      <c r="Y2165" s="1">
        <v>4.29079415250889</v>
      </c>
      <c r="Z2165" s="10">
        <v>1.50533386013433</v>
      </c>
      <c r="AA2165" s="10">
        <f t="shared" si="147"/>
        <v>5.7961280126432202</v>
      </c>
      <c r="AB2165" s="1">
        <v>5301.0322852765903</v>
      </c>
      <c r="AC2165" s="1">
        <v>10497.394687624999</v>
      </c>
      <c r="AD2165" s="1" t="s">
        <v>1119</v>
      </c>
      <c r="AE2165" s="1" t="s">
        <v>147</v>
      </c>
      <c r="AF2165" s="1" t="s">
        <v>1065</v>
      </c>
      <c r="AG2165" s="1">
        <v>62785</v>
      </c>
      <c r="AH2165" s="1">
        <v>36173</v>
      </c>
      <c r="AI2165" s="1">
        <v>28417</v>
      </c>
      <c r="AJ2165" s="32">
        <v>57.614079796129602</v>
      </c>
      <c r="AK2165" s="10">
        <v>45.2608107031934</v>
      </c>
      <c r="AL2165" s="1">
        <v>94.028222542844105</v>
      </c>
      <c r="AM2165" s="1">
        <v>4.0750255128972102</v>
      </c>
      <c r="AN2165" s="10">
        <v>1.3231516345849299</v>
      </c>
      <c r="AO2165" s="10">
        <f t="shared" si="146"/>
        <v>5.3981771474821398</v>
      </c>
      <c r="AP2165" s="1">
        <v>5351.1447557474303</v>
      </c>
      <c r="AQ2165" s="1">
        <v>9721.7828533327702</v>
      </c>
      <c r="AR2165" s="1" t="s">
        <v>1202</v>
      </c>
      <c r="AS2165" s="1" t="s">
        <v>147</v>
      </c>
      <c r="AT2165" s="1" t="s">
        <v>1065</v>
      </c>
      <c r="AU2165" s="1">
        <v>20132</v>
      </c>
      <c r="AV2165" s="1">
        <v>9160</v>
      </c>
      <c r="AW2165" s="1">
        <v>7467</v>
      </c>
      <c r="AX2165" s="1">
        <v>45.4997019670177</v>
      </c>
      <c r="AY2165" s="10">
        <v>37.090204649314501</v>
      </c>
      <c r="AZ2165" s="1">
        <v>7.2586045265836301</v>
      </c>
      <c r="BA2165" s="1">
        <v>12.7092540511584</v>
      </c>
      <c r="BB2165" s="10">
        <v>77.8224186420249</v>
      </c>
      <c r="BC2165" s="10">
        <f t="shared" si="145"/>
        <v>90.531672693183296</v>
      </c>
      <c r="BD2165" s="1">
        <v>118396.90265770099</v>
      </c>
      <c r="BE2165" s="1">
        <v>305733.81119073601</v>
      </c>
      <c r="BF2165" s="1" t="s">
        <v>1206</v>
      </c>
      <c r="BG2165" s="1" t="s">
        <v>147</v>
      </c>
      <c r="BH2165" s="1" t="s">
        <v>1065</v>
      </c>
      <c r="BI2165" s="1">
        <v>36257</v>
      </c>
      <c r="BJ2165" s="1">
        <v>18028</v>
      </c>
      <c r="BK2165" s="1">
        <v>14162</v>
      </c>
      <c r="BL2165" s="1">
        <v>49.722812146620001</v>
      </c>
      <c r="BM2165" s="10">
        <v>39.060043577791902</v>
      </c>
      <c r="BN2165" s="1">
        <v>7.4848185284564304</v>
      </c>
      <c r="BO2165" s="1">
        <v>12.773619545261999</v>
      </c>
      <c r="BP2165" s="10">
        <v>77.707950854399101</v>
      </c>
      <c r="BQ2165" s="10">
        <f t="shared" si="148"/>
        <v>90.481570399661095</v>
      </c>
      <c r="BR2165" s="1">
        <v>111916.104336345</v>
      </c>
      <c r="BS2165" s="1">
        <v>302408.106317289</v>
      </c>
    </row>
    <row r="2166" spans="1:71" customFormat="1" x14ac:dyDescent="0.15">
      <c r="A2166">
        <v>3870</v>
      </c>
      <c r="B2166" t="s">
        <v>293</v>
      </c>
      <c r="C2166" t="s">
        <v>8</v>
      </c>
      <c r="D2166" t="s">
        <v>61</v>
      </c>
      <c r="E2166" t="s">
        <v>75</v>
      </c>
      <c r="F2166" t="s">
        <v>672</v>
      </c>
      <c r="H2166" t="s">
        <v>673</v>
      </c>
      <c r="I2166" t="s">
        <v>1245</v>
      </c>
      <c r="J2166">
        <v>-5.9542425094393252</v>
      </c>
      <c r="K2166" s="13" t="s">
        <v>293</v>
      </c>
      <c r="L2166" s="13">
        <v>245</v>
      </c>
      <c r="M2166" s="13" t="s">
        <v>911</v>
      </c>
      <c r="N2166" s="15" t="s">
        <v>148</v>
      </c>
      <c r="O2166" s="13" t="s">
        <v>884</v>
      </c>
      <c r="P2166" s="13" t="s">
        <v>1114</v>
      </c>
      <c r="Q2166" s="13" t="s">
        <v>148</v>
      </c>
      <c r="R2166" s="13" t="s">
        <v>1065</v>
      </c>
      <c r="S2166" s="13">
        <v>59184</v>
      </c>
      <c r="T2166" s="13">
        <v>33069</v>
      </c>
      <c r="U2166" s="13">
        <v>25987</v>
      </c>
      <c r="V2166" s="32">
        <v>55.874898621249002</v>
      </c>
      <c r="W2166" s="10">
        <v>43.908826709921598</v>
      </c>
      <c r="X2166" s="1">
        <v>92.107592257667307</v>
      </c>
      <c r="Y2166" s="1">
        <v>5.1256397429484002</v>
      </c>
      <c r="Z2166" s="10">
        <v>2.0394812791010901</v>
      </c>
      <c r="AA2166" s="10">
        <f t="shared" si="147"/>
        <v>7.1651210220494903</v>
      </c>
      <c r="AB2166" s="1">
        <v>5546.5089078849396</v>
      </c>
      <c r="AC2166" s="1">
        <v>11774.034384033699</v>
      </c>
      <c r="AD2166" s="1" t="s">
        <v>1118</v>
      </c>
      <c r="AE2166" s="1" t="s">
        <v>148</v>
      </c>
      <c r="AF2166" s="1" t="s">
        <v>1065</v>
      </c>
      <c r="AG2166" s="1">
        <v>60159</v>
      </c>
      <c r="AH2166" s="1">
        <v>34524</v>
      </c>
      <c r="AI2166" s="1">
        <v>27376</v>
      </c>
      <c r="AJ2166" s="32">
        <v>57.387922006682302</v>
      </c>
      <c r="AK2166" s="10">
        <v>45.506075566415703</v>
      </c>
      <c r="AL2166" s="1">
        <v>92.449590882524802</v>
      </c>
      <c r="AM2166" s="1">
        <v>4.6975452951490402</v>
      </c>
      <c r="AN2166" s="10">
        <v>2.0200175336060799</v>
      </c>
      <c r="AO2166" s="10">
        <f t="shared" si="146"/>
        <v>6.7175628287551206</v>
      </c>
      <c r="AP2166" s="1">
        <v>5715.2387502582696</v>
      </c>
      <c r="AQ2166" s="1">
        <v>11493.468858484201</v>
      </c>
      <c r="AR2166" s="1" t="s">
        <v>1201</v>
      </c>
      <c r="AS2166" s="1" t="s">
        <v>148</v>
      </c>
      <c r="AT2166" s="1" t="s">
        <v>1065</v>
      </c>
      <c r="AU2166" s="1">
        <v>19270</v>
      </c>
      <c r="AV2166" s="1">
        <v>8953</v>
      </c>
      <c r="AW2166" s="1">
        <v>7374</v>
      </c>
      <c r="AX2166" s="1">
        <v>46.460819927348197</v>
      </c>
      <c r="AY2166" s="10">
        <v>38.266735858848001</v>
      </c>
      <c r="AZ2166" s="1">
        <v>7.3501491727691901</v>
      </c>
      <c r="BA2166" s="1">
        <v>10.469216164903701</v>
      </c>
      <c r="BB2166" s="10">
        <v>80.1328993761866</v>
      </c>
      <c r="BC2166" s="10">
        <f t="shared" si="145"/>
        <v>90.602115541090299</v>
      </c>
      <c r="BD2166" s="1">
        <v>128228.244451256</v>
      </c>
      <c r="BE2166" s="1">
        <v>302980.69082049298</v>
      </c>
      <c r="BF2166" s="1" t="s">
        <v>1205</v>
      </c>
      <c r="BG2166" s="1" t="s">
        <v>148</v>
      </c>
      <c r="BH2166" s="1" t="s">
        <v>1065</v>
      </c>
      <c r="BI2166" s="1">
        <v>19831</v>
      </c>
      <c r="BJ2166" s="1">
        <v>9272</v>
      </c>
      <c r="BK2166" s="1">
        <v>7811</v>
      </c>
      <c r="BL2166" s="1">
        <v>46.755080429630397</v>
      </c>
      <c r="BM2166" s="10">
        <v>39.3878271393273</v>
      </c>
      <c r="BN2166" s="1">
        <v>8.1295608756881297</v>
      </c>
      <c r="BO2166" s="1">
        <v>12.9688900268852</v>
      </c>
      <c r="BP2166" s="10">
        <v>77.301241838433</v>
      </c>
      <c r="BQ2166" s="10">
        <f t="shared" si="148"/>
        <v>90.270131865318206</v>
      </c>
      <c r="BR2166" s="1">
        <v>109106.77473727</v>
      </c>
      <c r="BS2166" s="1">
        <v>297760.95081095502</v>
      </c>
    </row>
    <row r="2167" spans="1:71" customFormat="1" x14ac:dyDescent="0.15">
      <c r="A2167">
        <v>3870</v>
      </c>
      <c r="B2167" t="s">
        <v>294</v>
      </c>
      <c r="C2167" t="s">
        <v>8</v>
      </c>
      <c r="D2167" t="s">
        <v>61</v>
      </c>
      <c r="E2167" t="s">
        <v>75</v>
      </c>
      <c r="F2167" t="s">
        <v>672</v>
      </c>
      <c r="H2167" t="s">
        <v>673</v>
      </c>
      <c r="I2167" t="s">
        <v>1246</v>
      </c>
      <c r="J2167">
        <v>-6.4313637641589869</v>
      </c>
      <c r="K2167" s="13" t="s">
        <v>294</v>
      </c>
      <c r="L2167" s="13">
        <v>246</v>
      </c>
      <c r="M2167" s="13" t="s">
        <v>946</v>
      </c>
      <c r="N2167" s="15" t="s">
        <v>148</v>
      </c>
      <c r="O2167" s="13" t="s">
        <v>924</v>
      </c>
      <c r="P2167" s="13" t="s">
        <v>1115</v>
      </c>
      <c r="Q2167" s="13" t="s">
        <v>148</v>
      </c>
      <c r="R2167" s="13" t="s">
        <v>1065</v>
      </c>
      <c r="S2167" s="13">
        <v>62449</v>
      </c>
      <c r="T2167" s="13">
        <v>35304</v>
      </c>
      <c r="U2167" s="13">
        <v>27936</v>
      </c>
      <c r="V2167" s="32">
        <v>56.532530544924697</v>
      </c>
      <c r="W2167" s="10">
        <v>44.734103028070898</v>
      </c>
      <c r="X2167" s="1">
        <v>94.072164948453604</v>
      </c>
      <c r="Y2167" s="1">
        <v>4.0163230240549801</v>
      </c>
      <c r="Z2167" s="10">
        <v>1.3029782359679301</v>
      </c>
      <c r="AA2167" s="10">
        <f t="shared" si="147"/>
        <v>5.3193012600229101</v>
      </c>
      <c r="AB2167" s="1">
        <v>5197.9596152568702</v>
      </c>
      <c r="AC2167" s="1">
        <v>10347.063083024401</v>
      </c>
      <c r="AD2167" s="1" t="s">
        <v>1119</v>
      </c>
      <c r="AE2167" s="1" t="s">
        <v>148</v>
      </c>
      <c r="AF2167" s="1" t="s">
        <v>1065</v>
      </c>
      <c r="AG2167" s="1">
        <v>60601</v>
      </c>
      <c r="AH2167" s="1">
        <v>33969</v>
      </c>
      <c r="AI2167" s="1">
        <v>26868</v>
      </c>
      <c r="AJ2167" s="32">
        <v>56.053530469794197</v>
      </c>
      <c r="AK2167" s="10">
        <v>44.335902047821001</v>
      </c>
      <c r="AL2167" s="1">
        <v>94.513919904719401</v>
      </c>
      <c r="AM2167" s="1">
        <v>3.5953550692273302</v>
      </c>
      <c r="AN2167" s="10">
        <v>1.3473276760458499</v>
      </c>
      <c r="AO2167" s="10">
        <f t="shared" si="146"/>
        <v>4.9426827452731796</v>
      </c>
      <c r="AP2167" s="1">
        <v>5301.4286823469802</v>
      </c>
      <c r="AQ2167" s="1">
        <v>9761.2671859756792</v>
      </c>
      <c r="AR2167" s="1" t="s">
        <v>1202</v>
      </c>
      <c r="AS2167" s="1" t="s">
        <v>148</v>
      </c>
      <c r="AT2167" s="1" t="s">
        <v>1065</v>
      </c>
      <c r="AU2167" s="1">
        <v>23562</v>
      </c>
      <c r="AV2167" s="1">
        <v>11122</v>
      </c>
      <c r="AW2167" s="1">
        <v>9253</v>
      </c>
      <c r="AX2167" s="1">
        <v>47.2031236737119</v>
      </c>
      <c r="AY2167" s="10">
        <v>39.270859859095196</v>
      </c>
      <c r="AZ2167" s="1">
        <v>7.8677185777585601</v>
      </c>
      <c r="BA2167" s="1">
        <v>12.752620771641601</v>
      </c>
      <c r="BB2167" s="10">
        <v>77.780179401275305</v>
      </c>
      <c r="BC2167" s="10">
        <f t="shared" si="145"/>
        <v>90.532800172916907</v>
      </c>
      <c r="BD2167" s="1">
        <v>111289.57280362101</v>
      </c>
      <c r="BE2167" s="1">
        <v>322071.39910060802</v>
      </c>
      <c r="BF2167" s="1" t="s">
        <v>1206</v>
      </c>
      <c r="BG2167" s="1" t="s">
        <v>148</v>
      </c>
      <c r="BH2167" s="1" t="s">
        <v>1065</v>
      </c>
      <c r="BI2167" s="1">
        <v>18393</v>
      </c>
      <c r="BJ2167" s="1">
        <v>9368</v>
      </c>
      <c r="BK2167" s="1">
        <v>7803</v>
      </c>
      <c r="BL2167" s="1">
        <v>50.9324199423694</v>
      </c>
      <c r="BM2167" s="10">
        <v>42.423748165062797</v>
      </c>
      <c r="BN2167" s="1">
        <v>8.1378956811482794</v>
      </c>
      <c r="BO2167" s="1">
        <v>13.815199282327301</v>
      </c>
      <c r="BP2167" s="10">
        <v>76.329616814045906</v>
      </c>
      <c r="BQ2167" s="10">
        <f t="shared" si="148"/>
        <v>90.144816096373205</v>
      </c>
      <c r="BR2167" s="1">
        <v>103923.601494904</v>
      </c>
      <c r="BS2167" s="1">
        <v>299151.86938324699</v>
      </c>
    </row>
    <row r="2168" spans="1:71" customFormat="1" x14ac:dyDescent="0.15">
      <c r="A2168">
        <v>3870</v>
      </c>
      <c r="B2168" t="s">
        <v>295</v>
      </c>
      <c r="C2168" t="s">
        <v>8</v>
      </c>
      <c r="D2168" t="s">
        <v>61</v>
      </c>
      <c r="E2168" t="s">
        <v>75</v>
      </c>
      <c r="F2168" t="s">
        <v>672</v>
      </c>
      <c r="H2168" t="s">
        <v>673</v>
      </c>
      <c r="I2168" t="s">
        <v>1247</v>
      </c>
      <c r="J2168">
        <v>-6.9084850188786495</v>
      </c>
      <c r="K2168" s="13" t="s">
        <v>295</v>
      </c>
      <c r="L2168" s="13">
        <v>247</v>
      </c>
      <c r="M2168" s="13" t="s">
        <v>912</v>
      </c>
      <c r="N2168" s="15" t="s">
        <v>151</v>
      </c>
      <c r="O2168" s="13" t="s">
        <v>884</v>
      </c>
      <c r="P2168" s="13" t="s">
        <v>1114</v>
      </c>
      <c r="Q2168" s="13" t="s">
        <v>151</v>
      </c>
      <c r="R2168" s="13" t="s">
        <v>1065</v>
      </c>
      <c r="S2168" s="13">
        <v>62527</v>
      </c>
      <c r="T2168" s="13">
        <v>35426</v>
      </c>
      <c r="U2168" s="13">
        <v>26426</v>
      </c>
      <c r="V2168" s="32">
        <v>56.657124122379102</v>
      </c>
      <c r="W2168" s="10">
        <v>42.263342236154003</v>
      </c>
      <c r="X2168" s="1">
        <v>92.938772421100396</v>
      </c>
      <c r="Y2168" s="1">
        <v>4.5901763414818699</v>
      </c>
      <c r="Z2168" s="10">
        <v>1.64610610762128</v>
      </c>
      <c r="AA2168" s="10">
        <f t="shared" si="147"/>
        <v>6.2362824491031503</v>
      </c>
      <c r="AB2168" s="1">
        <v>5437.1424134622403</v>
      </c>
      <c r="AC2168" s="1">
        <v>11012.7256064795</v>
      </c>
      <c r="AD2168" s="1" t="s">
        <v>1118</v>
      </c>
      <c r="AE2168" s="1" t="s">
        <v>151</v>
      </c>
      <c r="AF2168" s="1" t="s">
        <v>1065</v>
      </c>
      <c r="AG2168" s="1">
        <v>64884</v>
      </c>
      <c r="AH2168" s="1">
        <v>37799</v>
      </c>
      <c r="AI2168" s="1">
        <v>29682</v>
      </c>
      <c r="AJ2168" s="32">
        <v>58.2562727328771</v>
      </c>
      <c r="AK2168" s="10">
        <v>45.746254854817799</v>
      </c>
      <c r="AL2168" s="1">
        <v>92.925005053567801</v>
      </c>
      <c r="AM2168" s="1">
        <v>4.7840442018731899</v>
      </c>
      <c r="AN2168" s="10">
        <v>1.61377265682905</v>
      </c>
      <c r="AO2168" s="10">
        <f t="shared" si="146"/>
        <v>6.3978168587022397</v>
      </c>
      <c r="AP2168" s="1">
        <v>5448.8775924603997</v>
      </c>
      <c r="AQ2168" s="1">
        <v>10931.6735693798</v>
      </c>
      <c r="AR2168" s="1" t="s">
        <v>1201</v>
      </c>
      <c r="AS2168" s="1" t="s">
        <v>151</v>
      </c>
      <c r="AT2168" s="1" t="s">
        <v>1065</v>
      </c>
      <c r="AU2168" s="1">
        <v>19650</v>
      </c>
      <c r="AV2168" s="1">
        <v>8886</v>
      </c>
      <c r="AW2168" s="1">
        <v>7366</v>
      </c>
      <c r="AX2168" s="1">
        <v>45.221374045801497</v>
      </c>
      <c r="AY2168" s="10">
        <v>37.486005089058501</v>
      </c>
      <c r="AZ2168" s="1">
        <v>6.4756991582948702</v>
      </c>
      <c r="BA2168" s="1">
        <v>11.8381754004887</v>
      </c>
      <c r="BB2168" s="10">
        <v>79.663317947325496</v>
      </c>
      <c r="BC2168" s="10">
        <f t="shared" si="145"/>
        <v>91.50149334781419</v>
      </c>
      <c r="BD2168" s="1">
        <v>127017.0619325</v>
      </c>
      <c r="BE2168" s="1">
        <v>313533.48763842398</v>
      </c>
      <c r="BF2168" s="1" t="s">
        <v>1205</v>
      </c>
      <c r="BG2168" s="1" t="s">
        <v>151</v>
      </c>
      <c r="BH2168" s="1" t="s">
        <v>1065</v>
      </c>
      <c r="BI2168" s="1">
        <v>20151</v>
      </c>
      <c r="BJ2168" s="1">
        <v>9313</v>
      </c>
      <c r="BK2168" s="1">
        <v>7602</v>
      </c>
      <c r="BL2168" s="1">
        <v>46.216068681454999</v>
      </c>
      <c r="BM2168" s="10">
        <v>37.725174929283902</v>
      </c>
      <c r="BN2168" s="1">
        <v>7.6164167324388297</v>
      </c>
      <c r="BO2168" s="1">
        <v>12.6940278873981</v>
      </c>
      <c r="BP2168" s="10">
        <v>77.926861352275694</v>
      </c>
      <c r="BQ2168" s="10">
        <f t="shared" si="148"/>
        <v>90.620889239673801</v>
      </c>
      <c r="BR2168" s="1">
        <v>118786.467718855</v>
      </c>
      <c r="BS2168" s="1">
        <v>304911.55396491598</v>
      </c>
    </row>
    <row r="2169" spans="1:71" customFormat="1" x14ac:dyDescent="0.15">
      <c r="A2169">
        <v>3870</v>
      </c>
      <c r="B2169" t="s">
        <v>296</v>
      </c>
      <c r="C2169" t="s">
        <v>8</v>
      </c>
      <c r="D2169" t="s">
        <v>61</v>
      </c>
      <c r="E2169" t="s">
        <v>75</v>
      </c>
      <c r="F2169" t="s">
        <v>672</v>
      </c>
      <c r="H2169" t="s">
        <v>673</v>
      </c>
      <c r="I2169" t="s">
        <v>1248</v>
      </c>
      <c r="J2169">
        <v>-7.3856062735983121</v>
      </c>
      <c r="K2169" s="13" t="s">
        <v>296</v>
      </c>
      <c r="L2169" s="13">
        <v>248</v>
      </c>
      <c r="M2169" s="13" t="s">
        <v>947</v>
      </c>
      <c r="N2169" s="15" t="s">
        <v>151</v>
      </c>
      <c r="O2169" s="13" t="s">
        <v>924</v>
      </c>
      <c r="P2169" s="13" t="s">
        <v>1115</v>
      </c>
      <c r="Q2169" s="13" t="s">
        <v>151</v>
      </c>
      <c r="R2169" s="13" t="s">
        <v>1065</v>
      </c>
      <c r="S2169" s="13">
        <v>69821</v>
      </c>
      <c r="T2169" s="13">
        <v>39854</v>
      </c>
      <c r="U2169" s="13">
        <v>30867</v>
      </c>
      <c r="V2169" s="32">
        <v>57.080248062903699</v>
      </c>
      <c r="W2169" s="10">
        <v>44.208762406725803</v>
      </c>
      <c r="X2169" s="1">
        <v>94.210645673372895</v>
      </c>
      <c r="Y2169" s="1">
        <v>3.6187514173712998</v>
      </c>
      <c r="Z2169" s="10">
        <v>1.52590144814851</v>
      </c>
      <c r="AA2169" s="10">
        <f t="shared" si="147"/>
        <v>5.1446528655198094</v>
      </c>
      <c r="AB2169" s="1">
        <v>5041.5703747300804</v>
      </c>
      <c r="AC2169" s="1">
        <v>9830.6749203861691</v>
      </c>
      <c r="AD2169" s="1" t="s">
        <v>1119</v>
      </c>
      <c r="AE2169" s="1" t="s">
        <v>151</v>
      </c>
      <c r="AF2169" s="1" t="s">
        <v>1065</v>
      </c>
      <c r="AG2169" s="1">
        <v>55155</v>
      </c>
      <c r="AH2169" s="1">
        <v>31688</v>
      </c>
      <c r="AI2169" s="1">
        <v>23948</v>
      </c>
      <c r="AJ2169" s="32">
        <v>57.452633487444501</v>
      </c>
      <c r="AK2169" s="10">
        <v>43.419454265252497</v>
      </c>
      <c r="AL2169" s="1">
        <v>94.329380324035398</v>
      </c>
      <c r="AM2169" s="1">
        <v>3.8207783530983801</v>
      </c>
      <c r="AN2169" s="10">
        <v>1.2986470686487399</v>
      </c>
      <c r="AO2169" s="10">
        <f t="shared" si="146"/>
        <v>5.1194254217471205</v>
      </c>
      <c r="AP2169" s="1">
        <v>4915.7246341604396</v>
      </c>
      <c r="AQ2169" s="1">
        <v>10033.6931312367</v>
      </c>
      <c r="AR2169" s="1" t="s">
        <v>1202</v>
      </c>
      <c r="AS2169" s="1" t="s">
        <v>151</v>
      </c>
      <c r="AT2169" s="1" t="s">
        <v>1065</v>
      </c>
      <c r="AU2169" s="1">
        <v>25784</v>
      </c>
      <c r="AV2169" s="1">
        <v>12418</v>
      </c>
      <c r="AW2169" s="1">
        <v>10004</v>
      </c>
      <c r="AX2169" s="1">
        <v>48.161650636053402</v>
      </c>
      <c r="AY2169" s="10">
        <v>38.799255352156401</v>
      </c>
      <c r="AZ2169" s="1">
        <v>6.6673330667732902</v>
      </c>
      <c r="BA2169" s="1">
        <v>12.375049980008001</v>
      </c>
      <c r="BB2169" s="10">
        <v>79.118352658936402</v>
      </c>
      <c r="BC2169" s="10">
        <f t="shared" si="145"/>
        <v>91.493402638944403</v>
      </c>
      <c r="BD2169" s="1">
        <v>115655.37918939001</v>
      </c>
      <c r="BE2169" s="1">
        <v>337574.71682917699</v>
      </c>
      <c r="BF2169" s="1" t="s">
        <v>1206</v>
      </c>
      <c r="BG2169" s="1" t="s">
        <v>151</v>
      </c>
      <c r="BH2169" s="1" t="s">
        <v>1065</v>
      </c>
      <c r="BI2169" s="1">
        <v>18639</v>
      </c>
      <c r="BJ2169" s="1">
        <v>9064</v>
      </c>
      <c r="BK2169" s="1">
        <v>7447</v>
      </c>
      <c r="BL2169" s="1">
        <v>48.629218305703098</v>
      </c>
      <c r="BM2169" s="10">
        <v>39.953860185632301</v>
      </c>
      <c r="BN2169" s="1">
        <v>6.4321203169061398</v>
      </c>
      <c r="BO2169" s="1">
        <v>13.9116422720559</v>
      </c>
      <c r="BP2169" s="10">
        <v>78.152276084329301</v>
      </c>
      <c r="BQ2169" s="10">
        <f t="shared" si="148"/>
        <v>92.063918356385201</v>
      </c>
      <c r="BR2169" s="1">
        <v>106773.129406166</v>
      </c>
      <c r="BS2169" s="1">
        <v>374496.06880677299</v>
      </c>
    </row>
    <row r="2170" spans="1:71" customFormat="1" x14ac:dyDescent="0.15">
      <c r="A2170">
        <v>3870</v>
      </c>
      <c r="B2170" t="s">
        <v>297</v>
      </c>
      <c r="C2170" t="s">
        <v>8</v>
      </c>
      <c r="D2170" t="s">
        <v>61</v>
      </c>
      <c r="E2170" t="s">
        <v>75</v>
      </c>
      <c r="F2170" t="s">
        <v>672</v>
      </c>
      <c r="H2170" t="s">
        <v>673</v>
      </c>
      <c r="I2170" t="s">
        <v>1249</v>
      </c>
      <c r="J2170">
        <v>-7.8627275283179747</v>
      </c>
      <c r="K2170" s="13" t="s">
        <v>297</v>
      </c>
      <c r="L2170" s="13">
        <v>249</v>
      </c>
      <c r="M2170" s="13" t="s">
        <v>913</v>
      </c>
      <c r="N2170" s="15" t="s">
        <v>152</v>
      </c>
      <c r="O2170" s="13" t="s">
        <v>884</v>
      </c>
      <c r="P2170" s="13" t="s">
        <v>1114</v>
      </c>
      <c r="Q2170" s="13" t="s">
        <v>152</v>
      </c>
      <c r="R2170" s="13" t="s">
        <v>1065</v>
      </c>
      <c r="S2170" s="13">
        <v>68213</v>
      </c>
      <c r="T2170" s="13">
        <v>37936</v>
      </c>
      <c r="U2170" s="13">
        <v>29774</v>
      </c>
      <c r="V2170" s="32">
        <v>55.614032515796097</v>
      </c>
      <c r="W2170" s="10">
        <v>43.648571386685802</v>
      </c>
      <c r="X2170" s="1">
        <v>93.8839255726473</v>
      </c>
      <c r="Y2170" s="1">
        <v>3.7952576073083901</v>
      </c>
      <c r="Z2170" s="10">
        <v>1.49795123261906</v>
      </c>
      <c r="AA2170" s="10">
        <f t="shared" si="147"/>
        <v>5.2932088399274502</v>
      </c>
      <c r="AB2170" s="1">
        <v>5178.0203873465098</v>
      </c>
      <c r="AC2170" s="1">
        <v>10417.778031168</v>
      </c>
      <c r="AD2170" s="1" t="s">
        <v>1118</v>
      </c>
      <c r="AE2170" s="1" t="s">
        <v>152</v>
      </c>
      <c r="AF2170" s="1" t="s">
        <v>1065</v>
      </c>
      <c r="AG2170" s="1">
        <v>64195</v>
      </c>
      <c r="AH2170" s="1">
        <v>35571</v>
      </c>
      <c r="AI2170" s="1">
        <v>27525</v>
      </c>
      <c r="AJ2170" s="32">
        <v>55.410857543422402</v>
      </c>
      <c r="AK2170" s="10">
        <v>42.8771711192461</v>
      </c>
      <c r="AL2170" s="1">
        <v>93.238873751135301</v>
      </c>
      <c r="AM2170" s="1">
        <v>4.50499545867393</v>
      </c>
      <c r="AN2170" s="10">
        <v>1.6421435059037199</v>
      </c>
      <c r="AO2170" s="10">
        <f t="shared" si="146"/>
        <v>6.1471389645776497</v>
      </c>
      <c r="AP2170" s="1">
        <v>5160.3888010646197</v>
      </c>
      <c r="AQ2170" s="1">
        <v>10202.3817661353</v>
      </c>
      <c r="AR2170" s="1" t="s">
        <v>1201</v>
      </c>
      <c r="AS2170" s="1" t="s">
        <v>152</v>
      </c>
      <c r="AT2170" s="1" t="s">
        <v>1065</v>
      </c>
      <c r="AU2170" s="1">
        <v>19937</v>
      </c>
      <c r="AV2170" s="1">
        <v>9128</v>
      </c>
      <c r="AW2170" s="1">
        <v>7595</v>
      </c>
      <c r="AX2170" s="1">
        <v>45.784220293925898</v>
      </c>
      <c r="AY2170" s="10">
        <v>38.09499924763</v>
      </c>
      <c r="AZ2170" s="1">
        <v>7.2152732060566196</v>
      </c>
      <c r="BA2170" s="1">
        <v>11.573403554970399</v>
      </c>
      <c r="BB2170" s="10">
        <v>79.328505595786694</v>
      </c>
      <c r="BC2170" s="10">
        <f t="shared" si="145"/>
        <v>90.901909150757092</v>
      </c>
      <c r="BD2170" s="1">
        <v>119954.22612876201</v>
      </c>
      <c r="BE2170" s="1">
        <v>308070.55498389702</v>
      </c>
      <c r="BF2170" s="1" t="s">
        <v>1205</v>
      </c>
      <c r="BG2170" s="1" t="s">
        <v>152</v>
      </c>
      <c r="BH2170" s="1" t="s">
        <v>1065</v>
      </c>
      <c r="BI2170" s="1">
        <v>22188</v>
      </c>
      <c r="BJ2170" s="1">
        <v>9849</v>
      </c>
      <c r="BK2170" s="1">
        <v>8245</v>
      </c>
      <c r="BL2170" s="1">
        <v>44.388858842617601</v>
      </c>
      <c r="BM2170" s="10">
        <v>37.159725978006101</v>
      </c>
      <c r="BN2170" s="1">
        <v>7.15585203153426</v>
      </c>
      <c r="BO2170" s="1">
        <v>12.395391146149199</v>
      </c>
      <c r="BP2170" s="10">
        <v>78.471801091570697</v>
      </c>
      <c r="BQ2170" s="10">
        <f t="shared" si="148"/>
        <v>90.867192237719891</v>
      </c>
      <c r="BR2170" s="1">
        <v>121485.267038272</v>
      </c>
      <c r="BS2170" s="1">
        <v>315129.00654363999</v>
      </c>
    </row>
    <row r="2171" spans="1:71" customFormat="1" x14ac:dyDescent="0.15">
      <c r="A2171">
        <v>3870</v>
      </c>
      <c r="B2171" t="s">
        <v>298</v>
      </c>
      <c r="C2171" t="s">
        <v>8</v>
      </c>
      <c r="D2171" t="s">
        <v>61</v>
      </c>
      <c r="E2171" t="s">
        <v>75</v>
      </c>
      <c r="F2171" t="s">
        <v>672</v>
      </c>
      <c r="H2171" t="s">
        <v>673</v>
      </c>
      <c r="I2171" t="s">
        <v>1250</v>
      </c>
      <c r="J2171">
        <v>-8.3398487830376364</v>
      </c>
      <c r="K2171" s="13" t="s">
        <v>298</v>
      </c>
      <c r="L2171" s="13">
        <v>250</v>
      </c>
      <c r="M2171" s="13" t="s">
        <v>298</v>
      </c>
      <c r="N2171" s="15" t="s">
        <v>152</v>
      </c>
      <c r="O2171" s="13" t="s">
        <v>924</v>
      </c>
      <c r="P2171" s="13" t="s">
        <v>1115</v>
      </c>
      <c r="Q2171" s="13" t="s">
        <v>152</v>
      </c>
      <c r="R2171" s="13" t="s">
        <v>1065</v>
      </c>
      <c r="S2171" s="13">
        <v>67875</v>
      </c>
      <c r="T2171" s="13">
        <v>38589</v>
      </c>
      <c r="U2171" s="13">
        <v>29875</v>
      </c>
      <c r="V2171" s="32">
        <v>56.853038674033201</v>
      </c>
      <c r="W2171" s="10">
        <v>44.014732965009202</v>
      </c>
      <c r="X2171" s="1">
        <v>94.570711297071099</v>
      </c>
      <c r="Y2171" s="1">
        <v>3.33723849372385</v>
      </c>
      <c r="Z2171" s="10">
        <v>1.3087866108786601</v>
      </c>
      <c r="AA2171" s="10">
        <f t="shared" si="147"/>
        <v>4.6460251046025096</v>
      </c>
      <c r="AB2171" s="1">
        <v>4994.0186049273298</v>
      </c>
      <c r="AC2171" s="1">
        <v>9481.6486251211209</v>
      </c>
      <c r="AD2171" s="1" t="s">
        <v>1119</v>
      </c>
      <c r="AE2171" s="1" t="s">
        <v>152</v>
      </c>
      <c r="AF2171" s="1" t="s">
        <v>1065</v>
      </c>
      <c r="AG2171" s="1">
        <v>58097</v>
      </c>
      <c r="AH2171" s="1">
        <v>33051</v>
      </c>
      <c r="AI2171" s="1">
        <v>26449</v>
      </c>
      <c r="AJ2171" s="32">
        <v>56.889340241320603</v>
      </c>
      <c r="AK2171" s="10">
        <v>45.525586519097402</v>
      </c>
      <c r="AL2171" s="1">
        <v>94.668985594918496</v>
      </c>
      <c r="AM2171" s="1">
        <v>3.3989942908994699</v>
      </c>
      <c r="AN2171" s="10">
        <v>1.2703693901470801</v>
      </c>
      <c r="AO2171" s="10">
        <f t="shared" si="146"/>
        <v>4.6693636810465495</v>
      </c>
      <c r="AP2171" s="1">
        <v>5075.1380360049998</v>
      </c>
      <c r="AQ2171" s="1">
        <v>10084.2787812849</v>
      </c>
      <c r="AR2171" s="1" t="s">
        <v>1202</v>
      </c>
      <c r="AS2171" s="1" t="s">
        <v>152</v>
      </c>
      <c r="AT2171" s="1" t="s">
        <v>1065</v>
      </c>
      <c r="AU2171" s="1">
        <v>24957</v>
      </c>
      <c r="AV2171" s="1">
        <v>11672</v>
      </c>
      <c r="AW2171" s="1">
        <v>9423</v>
      </c>
      <c r="AX2171" s="1">
        <v>46.768441719758002</v>
      </c>
      <c r="AY2171" s="10">
        <v>37.756941940136997</v>
      </c>
      <c r="AZ2171" s="1">
        <v>6.8980154940040297</v>
      </c>
      <c r="BA2171" s="1">
        <v>13.1062294386077</v>
      </c>
      <c r="BB2171" s="10">
        <v>78.382680674944297</v>
      </c>
      <c r="BC2171" s="10">
        <f t="shared" si="145"/>
        <v>91.488910113551995</v>
      </c>
      <c r="BD2171" s="1">
        <v>114601.390873397</v>
      </c>
      <c r="BE2171" s="1">
        <v>336966.77260112501</v>
      </c>
      <c r="BF2171" s="1" t="s">
        <v>1206</v>
      </c>
      <c r="BG2171" s="1" t="s">
        <v>152</v>
      </c>
      <c r="BH2171" s="1" t="s">
        <v>1065</v>
      </c>
      <c r="BI2171" s="1">
        <v>17883</v>
      </c>
      <c r="BJ2171" s="1">
        <v>8407</v>
      </c>
      <c r="BK2171" s="1">
        <v>7003</v>
      </c>
      <c r="BL2171" s="1">
        <v>47.011127886819899</v>
      </c>
      <c r="BM2171" s="10">
        <v>39.160096180730299</v>
      </c>
      <c r="BN2171" s="1">
        <v>7.5253462801656399</v>
      </c>
      <c r="BO2171" s="1">
        <v>13.394259603027299</v>
      </c>
      <c r="BP2171" s="10">
        <v>77.466799942881593</v>
      </c>
      <c r="BQ2171" s="10">
        <f t="shared" si="148"/>
        <v>90.861059545908887</v>
      </c>
      <c r="BR2171" s="1">
        <v>110180.166532954</v>
      </c>
      <c r="BS2171" s="1">
        <v>313427.18619807198</v>
      </c>
    </row>
    <row r="2172" spans="1:71" customFormat="1" x14ac:dyDescent="0.15">
      <c r="A2172">
        <v>3870</v>
      </c>
      <c r="B2172" t="s">
        <v>299</v>
      </c>
      <c r="C2172" t="s">
        <v>8</v>
      </c>
      <c r="D2172" t="s">
        <v>61</v>
      </c>
      <c r="E2172" t="s">
        <v>75</v>
      </c>
      <c r="F2172" t="s">
        <v>672</v>
      </c>
      <c r="H2172" t="s">
        <v>673</v>
      </c>
      <c r="I2172" t="s">
        <v>1251</v>
      </c>
      <c r="J2172">
        <v>-8.816970037757299</v>
      </c>
      <c r="K2172" s="13" t="s">
        <v>299</v>
      </c>
      <c r="L2172" s="13">
        <v>251</v>
      </c>
      <c r="M2172" s="13" t="s">
        <v>299</v>
      </c>
      <c r="N2172" s="15" t="s">
        <v>153</v>
      </c>
      <c r="O2172" s="13" t="s">
        <v>884</v>
      </c>
      <c r="P2172" s="13" t="s">
        <v>1114</v>
      </c>
      <c r="Q2172" s="13" t="s">
        <v>153</v>
      </c>
      <c r="R2172" s="13" t="s">
        <v>1065</v>
      </c>
      <c r="S2172" s="13">
        <v>70598</v>
      </c>
      <c r="T2172" s="13">
        <v>40081</v>
      </c>
      <c r="U2172" s="13">
        <v>30056</v>
      </c>
      <c r="V2172" s="32">
        <v>56.773562990453001</v>
      </c>
      <c r="W2172" s="10">
        <v>42.573444006912403</v>
      </c>
      <c r="X2172" s="1">
        <v>93.701756720787898</v>
      </c>
      <c r="Y2172" s="1">
        <v>4.2154644663295198</v>
      </c>
      <c r="Z2172" s="10">
        <v>1.3874101676869799</v>
      </c>
      <c r="AA2172" s="10">
        <f t="shared" si="147"/>
        <v>5.6028746340164997</v>
      </c>
      <c r="AB2172" s="1">
        <v>5082.3757993650797</v>
      </c>
      <c r="AC2172" s="1">
        <v>10271.2838381358</v>
      </c>
      <c r="AD2172" s="1" t="s">
        <v>1118</v>
      </c>
      <c r="AE2172" s="1" t="s">
        <v>153</v>
      </c>
      <c r="AF2172" s="1" t="s">
        <v>1065</v>
      </c>
      <c r="AG2172" s="1">
        <v>69857</v>
      </c>
      <c r="AH2172" s="1">
        <v>38816</v>
      </c>
      <c r="AI2172" s="1">
        <v>29853</v>
      </c>
      <c r="AJ2172" s="32">
        <v>55.564939805602897</v>
      </c>
      <c r="AK2172" s="10">
        <v>42.734443219720298</v>
      </c>
      <c r="AL2172" s="1">
        <v>93.799618128831298</v>
      </c>
      <c r="AM2172" s="1">
        <v>4.01634676581918</v>
      </c>
      <c r="AN2172" s="10">
        <v>1.44709074464878</v>
      </c>
      <c r="AO2172" s="10">
        <f t="shared" si="146"/>
        <v>5.4634375104679602</v>
      </c>
      <c r="AP2172" s="1">
        <v>5186.8413584636301</v>
      </c>
      <c r="AQ2172" s="1">
        <v>9834.0821223360199</v>
      </c>
      <c r="AR2172" s="1" t="s">
        <v>1201</v>
      </c>
      <c r="AS2172" s="1" t="s">
        <v>153</v>
      </c>
      <c r="AT2172" s="1" t="s">
        <v>1065</v>
      </c>
      <c r="AU2172" s="1">
        <v>22636</v>
      </c>
      <c r="AV2172" s="1">
        <v>10597</v>
      </c>
      <c r="AW2172" s="1">
        <v>8827</v>
      </c>
      <c r="AX2172" s="1">
        <v>46.814808270012399</v>
      </c>
      <c r="AY2172" s="10">
        <v>38.9954055486835</v>
      </c>
      <c r="AZ2172" s="1">
        <v>6.3328424153166401</v>
      </c>
      <c r="BA2172" s="1">
        <v>11.1589441486349</v>
      </c>
      <c r="BB2172" s="10">
        <v>80.786224085193197</v>
      </c>
      <c r="BC2172" s="10">
        <f t="shared" si="145"/>
        <v>91.945168233828099</v>
      </c>
      <c r="BD2172" s="1">
        <v>137586.92822187301</v>
      </c>
      <c r="BE2172" s="1">
        <v>370353.25903271302</v>
      </c>
      <c r="BF2172" s="1" t="s">
        <v>1205</v>
      </c>
      <c r="BG2172" s="1" t="s">
        <v>153</v>
      </c>
      <c r="BH2172" s="1" t="s">
        <v>1065</v>
      </c>
      <c r="BI2172" s="1">
        <v>25373</v>
      </c>
      <c r="BJ2172" s="1">
        <v>11760</v>
      </c>
      <c r="BK2172" s="1">
        <v>9490</v>
      </c>
      <c r="BL2172" s="1">
        <v>46.348480668427101</v>
      </c>
      <c r="BM2172" s="10">
        <v>37.401962716273196</v>
      </c>
      <c r="BN2172" s="1">
        <v>6.3119072708113801</v>
      </c>
      <c r="BO2172" s="1">
        <v>13.6459430979979</v>
      </c>
      <c r="BP2172" s="10">
        <v>78.587987355110599</v>
      </c>
      <c r="BQ2172" s="10">
        <f t="shared" si="148"/>
        <v>92.233930453108499</v>
      </c>
      <c r="BR2172" s="1">
        <v>116824.13652290701</v>
      </c>
      <c r="BS2172" s="1">
        <v>358215.361388625</v>
      </c>
    </row>
    <row r="2173" spans="1:71" customFormat="1" x14ac:dyDescent="0.15">
      <c r="A2173">
        <v>3870</v>
      </c>
      <c r="B2173" t="s">
        <v>300</v>
      </c>
      <c r="C2173" t="s">
        <v>8</v>
      </c>
      <c r="D2173" t="s">
        <v>61</v>
      </c>
      <c r="E2173" t="s">
        <v>75</v>
      </c>
      <c r="F2173" t="s">
        <v>672</v>
      </c>
      <c r="H2173" t="s">
        <v>673</v>
      </c>
      <c r="I2173" t="s">
        <v>1252</v>
      </c>
      <c r="J2173">
        <v>-9.2940912924769616</v>
      </c>
      <c r="K2173" s="13" t="s">
        <v>300</v>
      </c>
      <c r="L2173" s="13">
        <v>252</v>
      </c>
      <c r="M2173" s="13" t="s">
        <v>300</v>
      </c>
      <c r="N2173" s="15" t="s">
        <v>153</v>
      </c>
      <c r="O2173" s="13" t="s">
        <v>924</v>
      </c>
      <c r="P2173" s="13" t="s">
        <v>1115</v>
      </c>
      <c r="Q2173" s="13" t="s">
        <v>153</v>
      </c>
      <c r="R2173" s="13" t="s">
        <v>1065</v>
      </c>
      <c r="S2173" s="13">
        <v>69997</v>
      </c>
      <c r="T2173" s="13">
        <v>39785</v>
      </c>
      <c r="U2173" s="13">
        <v>30813</v>
      </c>
      <c r="V2173" s="32">
        <v>56.838150206437398</v>
      </c>
      <c r="W2173" s="10">
        <v>44.020458019629402</v>
      </c>
      <c r="X2173" s="1">
        <v>94.784668808619699</v>
      </c>
      <c r="Y2173" s="1">
        <v>3.44335183201895</v>
      </c>
      <c r="Z2173" s="10">
        <v>1.1715834225813799</v>
      </c>
      <c r="AA2173" s="10">
        <f t="shared" si="147"/>
        <v>4.6149352546003302</v>
      </c>
      <c r="AB2173" s="1">
        <v>4849.0311402058896</v>
      </c>
      <c r="AC2173" s="1">
        <v>9206.8297010120805</v>
      </c>
      <c r="AD2173" s="1" t="s">
        <v>1119</v>
      </c>
      <c r="AE2173" s="1" t="s">
        <v>153</v>
      </c>
      <c r="AF2173" s="1" t="s">
        <v>1065</v>
      </c>
      <c r="AG2173" s="1">
        <v>59779</v>
      </c>
      <c r="AH2173" s="1">
        <v>33616</v>
      </c>
      <c r="AI2173" s="1">
        <v>26261</v>
      </c>
      <c r="AJ2173" s="32">
        <v>56.233794476321101</v>
      </c>
      <c r="AK2173" s="10">
        <v>43.930142692249802</v>
      </c>
      <c r="AL2173" s="1">
        <v>95.259129507634896</v>
      </c>
      <c r="AM2173" s="1">
        <v>3.0920376223296899</v>
      </c>
      <c r="AN2173" s="10">
        <v>1.1271467194699401</v>
      </c>
      <c r="AO2173" s="10">
        <f t="shared" si="146"/>
        <v>4.2191843417996298</v>
      </c>
      <c r="AP2173" s="1">
        <v>4890.41046710723</v>
      </c>
      <c r="AQ2173" s="1">
        <v>10072.061721976101</v>
      </c>
      <c r="AR2173" s="1" t="s">
        <v>1202</v>
      </c>
      <c r="AS2173" s="1" t="s">
        <v>153</v>
      </c>
      <c r="AT2173" s="1" t="s">
        <v>1065</v>
      </c>
      <c r="AU2173" s="1">
        <v>27947</v>
      </c>
      <c r="AV2173" s="1">
        <v>13436</v>
      </c>
      <c r="AW2173" s="1">
        <v>10520</v>
      </c>
      <c r="AX2173" s="1">
        <v>48.076716642215601</v>
      </c>
      <c r="AY2173" s="10">
        <v>37.642680788635602</v>
      </c>
      <c r="AZ2173" s="1">
        <v>6.6634980988593204</v>
      </c>
      <c r="BA2173" s="1">
        <v>13.1178707224335</v>
      </c>
      <c r="BB2173" s="10">
        <v>78.469581749049397</v>
      </c>
      <c r="BC2173" s="10">
        <f t="shared" si="145"/>
        <v>91.587452471482891</v>
      </c>
      <c r="BD2173" s="1">
        <v>116068.614356498</v>
      </c>
      <c r="BE2173" s="1">
        <v>350886.19360442198</v>
      </c>
      <c r="BF2173" s="1" t="s">
        <v>1206</v>
      </c>
      <c r="BG2173" s="1" t="s">
        <v>153</v>
      </c>
      <c r="BH2173" s="1" t="s">
        <v>1065</v>
      </c>
      <c r="BI2173" s="1">
        <v>19284</v>
      </c>
      <c r="BJ2173" s="1">
        <v>9207</v>
      </c>
      <c r="BK2173" s="1">
        <v>7720</v>
      </c>
      <c r="BL2173" s="1">
        <v>47.744243932793999</v>
      </c>
      <c r="BM2173" s="10">
        <v>40.033188135241701</v>
      </c>
      <c r="BN2173" s="1">
        <v>7.6424870466321204</v>
      </c>
      <c r="BO2173" s="1">
        <v>13.2383419689119</v>
      </c>
      <c r="BP2173" s="10">
        <v>77.6813471502591</v>
      </c>
      <c r="BQ2173" s="10">
        <f t="shared" si="148"/>
        <v>90.919689119170997</v>
      </c>
      <c r="BR2173" s="1">
        <v>106094.607892771</v>
      </c>
      <c r="BS2173" s="1">
        <v>311048.88645230199</v>
      </c>
    </row>
    <row r="2174" spans="1:71" customFormat="1" x14ac:dyDescent="0.15">
      <c r="A2174">
        <v>3870</v>
      </c>
      <c r="B2174" t="s">
        <v>301</v>
      </c>
      <c r="C2174" t="s">
        <v>8</v>
      </c>
      <c r="D2174" t="s">
        <v>61</v>
      </c>
      <c r="E2174" t="s">
        <v>62</v>
      </c>
      <c r="F2174" t="s">
        <v>674</v>
      </c>
      <c r="H2174" t="s">
        <v>675</v>
      </c>
      <c r="I2174" t="s">
        <v>1243</v>
      </c>
      <c r="J2174">
        <v>-5</v>
      </c>
      <c r="K2174" s="13" t="s">
        <v>301</v>
      </c>
      <c r="L2174" s="13">
        <v>253</v>
      </c>
      <c r="M2174" s="13" t="s">
        <v>301</v>
      </c>
      <c r="N2174" s="15" t="s">
        <v>154</v>
      </c>
      <c r="O2174" s="13" t="s">
        <v>884</v>
      </c>
      <c r="P2174" s="13" t="s">
        <v>1114</v>
      </c>
      <c r="Q2174" s="13" t="s">
        <v>154</v>
      </c>
      <c r="R2174" s="13" t="s">
        <v>1065</v>
      </c>
      <c r="S2174" s="13">
        <v>75781</v>
      </c>
      <c r="T2174" s="13">
        <v>41563</v>
      </c>
      <c r="U2174" s="13">
        <v>31508</v>
      </c>
      <c r="V2174" s="32">
        <v>54.8462015544794</v>
      </c>
      <c r="W2174" s="10">
        <v>41.5777041738694</v>
      </c>
      <c r="X2174" s="1">
        <v>93.982480639837505</v>
      </c>
      <c r="Y2174" s="1">
        <v>3.5768693665100901</v>
      </c>
      <c r="Z2174" s="10">
        <v>1.4472514916846499</v>
      </c>
      <c r="AA2174" s="10">
        <f t="shared" si="147"/>
        <v>5.0241208581947401</v>
      </c>
      <c r="AB2174" s="1">
        <v>5179.2617847808597</v>
      </c>
      <c r="AC2174" s="1">
        <v>9823.9251131246292</v>
      </c>
      <c r="AD2174" s="1" t="s">
        <v>1118</v>
      </c>
      <c r="AE2174" s="1" t="s">
        <v>154</v>
      </c>
      <c r="AF2174" s="1" t="s">
        <v>1065</v>
      </c>
      <c r="AG2174" s="1">
        <v>77215</v>
      </c>
      <c r="AH2174" s="1">
        <v>43151</v>
      </c>
      <c r="AI2174" s="1">
        <v>33002</v>
      </c>
      <c r="AJ2174" s="32">
        <v>55.8842193874247</v>
      </c>
      <c r="AK2174" s="10">
        <v>42.740400181311898</v>
      </c>
      <c r="AL2174" s="1">
        <v>94.239743045875997</v>
      </c>
      <c r="AM2174" s="1">
        <v>3.8815829343676098</v>
      </c>
      <c r="AN2174" s="10">
        <v>1.28780073934913</v>
      </c>
      <c r="AO2174" s="10">
        <f t="shared" si="146"/>
        <v>5.16938367371674</v>
      </c>
      <c r="AP2174" s="1">
        <v>5100.7699835554004</v>
      </c>
      <c r="AQ2174" s="1">
        <v>9451.5627911002994</v>
      </c>
      <c r="AR2174" s="1" t="s">
        <v>1201</v>
      </c>
      <c r="AS2174" s="1" t="s">
        <v>154</v>
      </c>
      <c r="AT2174" s="1" t="s">
        <v>1065</v>
      </c>
      <c r="AU2174" s="1">
        <v>23590</v>
      </c>
      <c r="AV2174" s="1">
        <v>10393</v>
      </c>
      <c r="AW2174" s="1">
        <v>8493</v>
      </c>
      <c r="AX2174" s="1">
        <v>44.056803730394201</v>
      </c>
      <c r="AY2174" s="10">
        <v>36.002543450614702</v>
      </c>
      <c r="AZ2174" s="1">
        <v>7.4296479453667699</v>
      </c>
      <c r="BA2174" s="1">
        <v>11.0679383021312</v>
      </c>
      <c r="BB2174" s="10">
        <v>79.477216531261007</v>
      </c>
      <c r="BC2174" s="10">
        <f t="shared" si="145"/>
        <v>90.545154833392203</v>
      </c>
      <c r="BD2174" s="1">
        <v>128042.34373943201</v>
      </c>
      <c r="BE2174" s="1">
        <v>315260.79300971498</v>
      </c>
      <c r="BF2174" s="1" t="s">
        <v>1205</v>
      </c>
      <c r="BG2174" s="1" t="s">
        <v>154</v>
      </c>
      <c r="BH2174" s="1" t="s">
        <v>1065</v>
      </c>
      <c r="BI2174" s="1">
        <v>25998</v>
      </c>
      <c r="BJ2174" s="1">
        <v>11810</v>
      </c>
      <c r="BK2174" s="1">
        <v>9682</v>
      </c>
      <c r="BL2174" s="1">
        <v>45.426571274713403</v>
      </c>
      <c r="BM2174" s="10">
        <v>37.2413262558658</v>
      </c>
      <c r="BN2174" s="1">
        <v>7.4984507333195598</v>
      </c>
      <c r="BO2174" s="1">
        <v>12.6833298905185</v>
      </c>
      <c r="BP2174" s="10">
        <v>77.731873579838904</v>
      </c>
      <c r="BQ2174" s="10">
        <f t="shared" si="148"/>
        <v>90.415203470357397</v>
      </c>
      <c r="BR2174" s="1">
        <v>112716.840653512</v>
      </c>
      <c r="BS2174" s="1">
        <v>287783.68979921797</v>
      </c>
    </row>
    <row r="2175" spans="1:71" customFormat="1" x14ac:dyDescent="0.15">
      <c r="A2175">
        <v>3870</v>
      </c>
      <c r="B2175" t="s">
        <v>304</v>
      </c>
      <c r="C2175" t="s">
        <v>8</v>
      </c>
      <c r="D2175" t="s">
        <v>61</v>
      </c>
      <c r="E2175" t="s">
        <v>62</v>
      </c>
      <c r="F2175" t="s">
        <v>674</v>
      </c>
      <c r="H2175" t="s">
        <v>675</v>
      </c>
      <c r="I2175" t="s">
        <v>1244</v>
      </c>
      <c r="J2175">
        <v>-5.4771212547196626</v>
      </c>
      <c r="K2175" s="13" t="s">
        <v>304</v>
      </c>
      <c r="L2175" s="13">
        <v>254</v>
      </c>
      <c r="M2175" s="13" t="s">
        <v>304</v>
      </c>
      <c r="N2175" s="15" t="s">
        <v>154</v>
      </c>
      <c r="O2175" s="13" t="s">
        <v>924</v>
      </c>
      <c r="P2175" s="13" t="s">
        <v>1115</v>
      </c>
      <c r="Q2175" s="13" t="s">
        <v>154</v>
      </c>
      <c r="R2175" s="13" t="s">
        <v>1065</v>
      </c>
      <c r="S2175" s="13">
        <v>80211</v>
      </c>
      <c r="T2175" s="13">
        <v>46034</v>
      </c>
      <c r="U2175" s="13">
        <v>35376</v>
      </c>
      <c r="V2175" s="32">
        <v>57.391130892271597</v>
      </c>
      <c r="W2175" s="10">
        <v>44.103676553091198</v>
      </c>
      <c r="X2175" s="1">
        <v>95.047489823609197</v>
      </c>
      <c r="Y2175" s="1">
        <v>3.2196969696969702</v>
      </c>
      <c r="Z2175" s="10">
        <v>1.14767073722298</v>
      </c>
      <c r="AA2175" s="10">
        <f t="shared" si="147"/>
        <v>4.3673677069199499</v>
      </c>
      <c r="AB2175" s="1">
        <v>4830.2923097759403</v>
      </c>
      <c r="AC2175" s="1">
        <v>8781.5975444100695</v>
      </c>
      <c r="AD2175" s="1" t="s">
        <v>1119</v>
      </c>
      <c r="AE2175" s="1" t="s">
        <v>154</v>
      </c>
      <c r="AF2175" s="1" t="s">
        <v>1065</v>
      </c>
      <c r="AG2175" s="1">
        <v>51149</v>
      </c>
      <c r="AH2175" s="1">
        <v>29044</v>
      </c>
      <c r="AI2175" s="1">
        <v>22921</v>
      </c>
      <c r="AJ2175" s="32">
        <v>56.783123814737301</v>
      </c>
      <c r="AK2175" s="10">
        <v>44.812215292576603</v>
      </c>
      <c r="AL2175" s="1">
        <v>95.467038959905807</v>
      </c>
      <c r="AM2175" s="1">
        <v>2.99288861742507</v>
      </c>
      <c r="AN2175" s="10">
        <v>1.0078094323982401</v>
      </c>
      <c r="AO2175" s="10">
        <f t="shared" si="146"/>
        <v>4.0006980498233098</v>
      </c>
      <c r="AP2175" s="1">
        <v>5033.1986494492703</v>
      </c>
      <c r="AQ2175" s="1">
        <v>10081.921671862799</v>
      </c>
      <c r="AR2175" s="1" t="s">
        <v>1202</v>
      </c>
      <c r="AS2175" s="1" t="s">
        <v>154</v>
      </c>
      <c r="AT2175" s="1" t="s">
        <v>1065</v>
      </c>
      <c r="AU2175" s="1">
        <v>29474</v>
      </c>
      <c r="AV2175" s="1">
        <v>14222</v>
      </c>
      <c r="AW2175" s="1">
        <v>11326</v>
      </c>
      <c r="AX2175" s="1">
        <v>48.252697292529</v>
      </c>
      <c r="AY2175" s="10">
        <v>38.427088281197001</v>
      </c>
      <c r="AZ2175" s="1">
        <v>7.3017835069750996</v>
      </c>
      <c r="BA2175" s="1">
        <v>11.495673671199</v>
      </c>
      <c r="BB2175" s="10">
        <v>79.233621755253395</v>
      </c>
      <c r="BC2175" s="10">
        <f t="shared" si="145"/>
        <v>90.729295426452396</v>
      </c>
      <c r="BD2175" s="1">
        <v>115121.89330852</v>
      </c>
      <c r="BE2175" s="1">
        <v>304410.71869819198</v>
      </c>
      <c r="BF2175" s="1" t="s">
        <v>1206</v>
      </c>
      <c r="BG2175" s="1" t="s">
        <v>154</v>
      </c>
      <c r="BH2175" s="1" t="s">
        <v>1065</v>
      </c>
      <c r="BI2175" s="1">
        <v>21786</v>
      </c>
      <c r="BJ2175" s="1">
        <v>10539</v>
      </c>
      <c r="BK2175" s="1">
        <v>8885</v>
      </c>
      <c r="BL2175" s="1">
        <v>48.375103277334098</v>
      </c>
      <c r="BM2175" s="10">
        <v>40.783071697420397</v>
      </c>
      <c r="BN2175" s="1">
        <v>7.5858187957231298</v>
      </c>
      <c r="BO2175" s="1">
        <v>13.213280810354499</v>
      </c>
      <c r="BP2175" s="10">
        <v>77.355092853123196</v>
      </c>
      <c r="BQ2175" s="10">
        <f t="shared" si="148"/>
        <v>90.568373663477701</v>
      </c>
      <c r="BR2175" s="1">
        <v>105053.25665785201</v>
      </c>
      <c r="BS2175" s="1">
        <v>292962.05327921099</v>
      </c>
    </row>
    <row r="2176" spans="1:71" customFormat="1" x14ac:dyDescent="0.15">
      <c r="A2176">
        <v>3870</v>
      </c>
      <c r="B2176" t="s">
        <v>305</v>
      </c>
      <c r="C2176" t="s">
        <v>8</v>
      </c>
      <c r="D2176" t="s">
        <v>61</v>
      </c>
      <c r="E2176" t="s">
        <v>62</v>
      </c>
      <c r="F2176" t="s">
        <v>674</v>
      </c>
      <c r="H2176" t="s">
        <v>675</v>
      </c>
      <c r="I2176" t="s">
        <v>1245</v>
      </c>
      <c r="J2176">
        <v>-5.9542425094393252</v>
      </c>
      <c r="K2176" s="13" t="s">
        <v>305</v>
      </c>
      <c r="L2176" s="13">
        <v>255</v>
      </c>
      <c r="M2176" s="13" t="s">
        <v>305</v>
      </c>
      <c r="N2176" s="15" t="s">
        <v>155</v>
      </c>
      <c r="O2176" s="13" t="s">
        <v>884</v>
      </c>
      <c r="P2176" s="13" t="s">
        <v>1114</v>
      </c>
      <c r="Q2176" s="13" t="s">
        <v>155</v>
      </c>
      <c r="R2176" s="13" t="s">
        <v>1065</v>
      </c>
      <c r="S2176" s="13">
        <v>71296</v>
      </c>
      <c r="T2176" s="13">
        <v>39782</v>
      </c>
      <c r="U2176" s="13">
        <v>30026</v>
      </c>
      <c r="V2176" s="32">
        <v>55.798361759425497</v>
      </c>
      <c r="W2176" s="10">
        <v>42.114564631956902</v>
      </c>
      <c r="X2176" s="1">
        <v>93.355758342769604</v>
      </c>
      <c r="Y2176" s="1">
        <v>4.2496503030706698</v>
      </c>
      <c r="Z2176" s="10">
        <v>1.5786318523945899</v>
      </c>
      <c r="AA2176" s="10">
        <f t="shared" si="147"/>
        <v>5.82828215546526</v>
      </c>
      <c r="AB2176" s="1">
        <v>5281.13801419437</v>
      </c>
      <c r="AC2176" s="1">
        <v>9770.1060694387998</v>
      </c>
      <c r="AD2176" s="1" t="s">
        <v>1118</v>
      </c>
      <c r="AE2176" s="1" t="s">
        <v>155</v>
      </c>
      <c r="AF2176" s="1" t="s">
        <v>1065</v>
      </c>
      <c r="AG2176" s="1">
        <v>80388</v>
      </c>
      <c r="AH2176" s="1">
        <v>45564</v>
      </c>
      <c r="AI2176" s="1">
        <v>34411</v>
      </c>
      <c r="AJ2176" s="32">
        <v>56.680101507687702</v>
      </c>
      <c r="AK2176" s="10">
        <v>42.806140219933297</v>
      </c>
      <c r="AL2176" s="1">
        <v>93.978669611461498</v>
      </c>
      <c r="AM2176" s="1">
        <v>3.9870971491674201</v>
      </c>
      <c r="AN2176" s="10">
        <v>1.41233907762053</v>
      </c>
      <c r="AO2176" s="10">
        <f t="shared" si="146"/>
        <v>5.3994362267879499</v>
      </c>
      <c r="AP2176" s="1">
        <v>4933.4640105598</v>
      </c>
      <c r="AQ2176" s="1">
        <v>9054.3164445772309</v>
      </c>
      <c r="AR2176" s="1" t="s">
        <v>1201</v>
      </c>
      <c r="AS2176" s="1" t="s">
        <v>155</v>
      </c>
      <c r="AT2176" s="1" t="s">
        <v>1065</v>
      </c>
      <c r="AU2176" s="1">
        <v>24566</v>
      </c>
      <c r="AV2176" s="1">
        <v>11308</v>
      </c>
      <c r="AW2176" s="1">
        <v>9112</v>
      </c>
      <c r="AX2176" s="1">
        <v>46.031099894162701</v>
      </c>
      <c r="AY2176" s="10">
        <v>37.091915655784398</v>
      </c>
      <c r="AZ2176" s="1">
        <v>7.2651448639157197</v>
      </c>
      <c r="BA2176" s="1">
        <v>11.150131694468801</v>
      </c>
      <c r="BB2176" s="10">
        <v>79.730026338893794</v>
      </c>
      <c r="BC2176" s="10">
        <f t="shared" si="145"/>
        <v>90.880158033362591</v>
      </c>
      <c r="BD2176" s="1">
        <v>128826.878552319</v>
      </c>
      <c r="BE2176" s="1">
        <v>319877.08519080002</v>
      </c>
      <c r="BF2176" s="1" t="s">
        <v>1205</v>
      </c>
      <c r="BG2176" s="1" t="s">
        <v>155</v>
      </c>
      <c r="BH2176" s="1" t="s">
        <v>1065</v>
      </c>
      <c r="BI2176" s="1">
        <v>27011</v>
      </c>
      <c r="BJ2176" s="1">
        <v>12272</v>
      </c>
      <c r="BK2176" s="1">
        <v>10078</v>
      </c>
      <c r="BL2176" s="1">
        <v>45.433341971789297</v>
      </c>
      <c r="BM2176" s="10">
        <v>37.310725260079202</v>
      </c>
      <c r="BN2176" s="1">
        <v>7.3923397499503896</v>
      </c>
      <c r="BO2176" s="1">
        <v>11.5201428854932</v>
      </c>
      <c r="BP2176" s="10">
        <v>79.321293907521294</v>
      </c>
      <c r="BQ2176" s="10">
        <f t="shared" si="148"/>
        <v>90.841436793014495</v>
      </c>
      <c r="BR2176" s="1">
        <v>116835.97916498801</v>
      </c>
      <c r="BS2176" s="1">
        <v>302722.68766549102</v>
      </c>
    </row>
    <row r="2177" spans="1:71" customFormat="1" x14ac:dyDescent="0.15">
      <c r="A2177">
        <v>3870</v>
      </c>
      <c r="B2177" t="s">
        <v>306</v>
      </c>
      <c r="C2177" t="s">
        <v>8</v>
      </c>
      <c r="D2177" t="s">
        <v>61</v>
      </c>
      <c r="E2177" t="s">
        <v>62</v>
      </c>
      <c r="F2177" t="s">
        <v>674</v>
      </c>
      <c r="H2177" t="s">
        <v>675</v>
      </c>
      <c r="I2177" t="s">
        <v>1246</v>
      </c>
      <c r="J2177">
        <v>-6.4313637641589869</v>
      </c>
      <c r="K2177" s="13" t="s">
        <v>306</v>
      </c>
      <c r="L2177" s="13">
        <v>256</v>
      </c>
      <c r="M2177" s="13" t="s">
        <v>306</v>
      </c>
      <c r="N2177" s="15" t="s">
        <v>155</v>
      </c>
      <c r="O2177" s="13" t="s">
        <v>924</v>
      </c>
      <c r="P2177" s="13" t="s">
        <v>1115</v>
      </c>
      <c r="Q2177" s="13" t="s">
        <v>155</v>
      </c>
      <c r="R2177" s="13" t="s">
        <v>1065</v>
      </c>
      <c r="S2177" s="13">
        <v>75368</v>
      </c>
      <c r="T2177" s="13">
        <v>44541</v>
      </c>
      <c r="U2177" s="13">
        <v>32381</v>
      </c>
      <c r="V2177" s="32">
        <v>59.098025687294303</v>
      </c>
      <c r="W2177" s="10">
        <v>42.963857339985097</v>
      </c>
      <c r="X2177" s="1">
        <v>94.567802106173403</v>
      </c>
      <c r="Y2177" s="1">
        <v>3.6224946728019498</v>
      </c>
      <c r="Z2177" s="10">
        <v>1.2105864550199199</v>
      </c>
      <c r="AA2177" s="10">
        <f t="shared" si="147"/>
        <v>4.8330811278218695</v>
      </c>
      <c r="AB2177" s="1">
        <v>4834.7914835246902</v>
      </c>
      <c r="AC2177" s="1">
        <v>8808.8639857452199</v>
      </c>
      <c r="AD2177" s="1" t="s">
        <v>1119</v>
      </c>
      <c r="AE2177" s="1" t="s">
        <v>155</v>
      </c>
      <c r="AF2177" s="1" t="s">
        <v>1065</v>
      </c>
      <c r="AG2177" s="1">
        <v>56728</v>
      </c>
      <c r="AH2177" s="1">
        <v>32751</v>
      </c>
      <c r="AI2177" s="1">
        <v>26314</v>
      </c>
      <c r="AJ2177" s="32">
        <v>57.733394443660998</v>
      </c>
      <c r="AK2177" s="10">
        <v>46.386264278663099</v>
      </c>
      <c r="AL2177" s="1">
        <v>94.991259405639596</v>
      </c>
      <c r="AM2177" s="1">
        <v>3.1884168123432399</v>
      </c>
      <c r="AN2177" s="10">
        <v>1.2806870867219</v>
      </c>
      <c r="AO2177" s="10">
        <f t="shared" si="146"/>
        <v>4.4691038990651402</v>
      </c>
      <c r="AP2177" s="1">
        <v>5188.7608284939497</v>
      </c>
      <c r="AQ2177" s="1">
        <v>10562.7070191521</v>
      </c>
      <c r="AR2177" s="1" t="s">
        <v>1202</v>
      </c>
      <c r="AS2177" s="1" t="s">
        <v>155</v>
      </c>
      <c r="AT2177" s="1" t="s">
        <v>1065</v>
      </c>
      <c r="AU2177" s="1">
        <v>28626</v>
      </c>
      <c r="AV2177" s="1">
        <v>13816</v>
      </c>
      <c r="AW2177" s="1">
        <v>11111</v>
      </c>
      <c r="AX2177" s="1">
        <v>48.263816111227598</v>
      </c>
      <c r="AY2177" s="10">
        <v>38.814364563683398</v>
      </c>
      <c r="AZ2177" s="1">
        <v>6.3810638106381097</v>
      </c>
      <c r="BA2177" s="1">
        <v>12.4561245612456</v>
      </c>
      <c r="BB2177" s="10">
        <v>79.173791737917398</v>
      </c>
      <c r="BC2177" s="10">
        <f t="shared" ref="BC2177:BC2240" si="149">SUM(BA2177:BB2177)</f>
        <v>91.629916299163</v>
      </c>
      <c r="BD2177" s="1">
        <v>118564.35690933499</v>
      </c>
      <c r="BE2177" s="1">
        <v>345367.85425816302</v>
      </c>
      <c r="BF2177" s="1" t="s">
        <v>1206</v>
      </c>
      <c r="BG2177" s="1" t="s">
        <v>155</v>
      </c>
      <c r="BH2177" s="1" t="s">
        <v>1065</v>
      </c>
      <c r="BI2177" s="1">
        <v>21907</v>
      </c>
      <c r="BJ2177" s="1">
        <v>10435</v>
      </c>
      <c r="BK2177" s="1">
        <v>8630</v>
      </c>
      <c r="BL2177" s="1">
        <v>47.633176610215898</v>
      </c>
      <c r="BM2177" s="10">
        <v>39.393801068151703</v>
      </c>
      <c r="BN2177" s="1">
        <v>7.6940903823870199</v>
      </c>
      <c r="BO2177" s="1">
        <v>13.221320973348799</v>
      </c>
      <c r="BP2177" s="10">
        <v>77.253765932792604</v>
      </c>
      <c r="BQ2177" s="10">
        <f t="shared" si="148"/>
        <v>90.475086906141399</v>
      </c>
      <c r="BR2177" s="1">
        <v>103830.559681345</v>
      </c>
      <c r="BS2177" s="1">
        <v>294253.49173687003</v>
      </c>
    </row>
    <row r="2178" spans="1:71" customFormat="1" x14ac:dyDescent="0.15">
      <c r="A2178">
        <v>3870</v>
      </c>
      <c r="B2178" t="s">
        <v>307</v>
      </c>
      <c r="C2178" t="s">
        <v>8</v>
      </c>
      <c r="D2178" t="s">
        <v>61</v>
      </c>
      <c r="E2178" t="s">
        <v>62</v>
      </c>
      <c r="F2178" t="s">
        <v>674</v>
      </c>
      <c r="H2178" t="s">
        <v>675</v>
      </c>
      <c r="I2178" t="s">
        <v>1247</v>
      </c>
      <c r="J2178">
        <v>-6.9084850188786495</v>
      </c>
      <c r="K2178" s="13" t="s">
        <v>307</v>
      </c>
      <c r="L2178" s="13">
        <v>257</v>
      </c>
      <c r="M2178" s="13" t="s">
        <v>307</v>
      </c>
      <c r="N2178" s="15" t="s">
        <v>156</v>
      </c>
      <c r="O2178" s="13" t="s">
        <v>884</v>
      </c>
      <c r="P2178" s="13" t="s">
        <v>1114</v>
      </c>
      <c r="Q2178" s="13" t="s">
        <v>156</v>
      </c>
      <c r="R2178" s="13" t="s">
        <v>1065</v>
      </c>
      <c r="S2178" s="13">
        <v>81114</v>
      </c>
      <c r="T2178" s="13">
        <v>45238</v>
      </c>
      <c r="U2178" s="13">
        <v>35104</v>
      </c>
      <c r="V2178" s="32">
        <v>55.770890351850497</v>
      </c>
      <c r="W2178" s="10">
        <v>43.277362724067402</v>
      </c>
      <c r="X2178" s="1">
        <v>93.462283500455797</v>
      </c>
      <c r="Y2178" s="1">
        <v>4.0194849589790298</v>
      </c>
      <c r="Z2178" s="10">
        <v>1.8317000911576999</v>
      </c>
      <c r="AA2178" s="10">
        <f t="shared" si="147"/>
        <v>5.8511850501367295</v>
      </c>
      <c r="AB2178" s="1">
        <v>5230.9449629206802</v>
      </c>
      <c r="AC2178" s="1">
        <v>9409.5205974492692</v>
      </c>
      <c r="AD2178" s="1" t="s">
        <v>1118</v>
      </c>
      <c r="AE2178" s="1" t="s">
        <v>156</v>
      </c>
      <c r="AF2178" s="1" t="s">
        <v>1065</v>
      </c>
      <c r="AG2178" s="1">
        <v>79924</v>
      </c>
      <c r="AH2178" s="1">
        <v>45575</v>
      </c>
      <c r="AI2178" s="1">
        <v>33952</v>
      </c>
      <c r="AJ2178" s="32">
        <v>57.022921775686903</v>
      </c>
      <c r="AK2178" s="10">
        <v>42.480356338521602</v>
      </c>
      <c r="AL2178" s="1">
        <v>93.682257304429797</v>
      </c>
      <c r="AM2178" s="1">
        <v>3.97620169651272</v>
      </c>
      <c r="AN2178" s="10">
        <v>1.62877002827521</v>
      </c>
      <c r="AO2178" s="10">
        <f t="shared" ref="AO2178:AO2241" si="150">SUM(AM2178:AN2178)</f>
        <v>5.60497172478793</v>
      </c>
      <c r="AP2178" s="1">
        <v>5031.4565913561</v>
      </c>
      <c r="AQ2178" s="1">
        <v>8891.1927221987207</v>
      </c>
      <c r="AR2178" s="1" t="s">
        <v>1201</v>
      </c>
      <c r="AS2178" s="1" t="s">
        <v>156</v>
      </c>
      <c r="AT2178" s="1" t="s">
        <v>1065</v>
      </c>
      <c r="AU2178" s="1">
        <v>27147</v>
      </c>
      <c r="AV2178" s="1">
        <v>12800</v>
      </c>
      <c r="AW2178" s="1">
        <v>10129</v>
      </c>
      <c r="AX2178" s="1">
        <v>47.150698051350098</v>
      </c>
      <c r="AY2178" s="10">
        <v>37.311673481416001</v>
      </c>
      <c r="AZ2178" s="1">
        <v>6.92072267746076</v>
      </c>
      <c r="BA2178" s="1">
        <v>10.5637279099615</v>
      </c>
      <c r="BB2178" s="10">
        <v>80.373185901865895</v>
      </c>
      <c r="BC2178" s="10">
        <f t="shared" si="149"/>
        <v>90.936913811827395</v>
      </c>
      <c r="BD2178" s="1">
        <v>125773.683698369</v>
      </c>
      <c r="BE2178" s="1">
        <v>318090.17217708298</v>
      </c>
      <c r="BF2178" s="1" t="s">
        <v>1205</v>
      </c>
      <c r="BG2178" s="1" t="s">
        <v>156</v>
      </c>
      <c r="BH2178" s="1" t="s">
        <v>1065</v>
      </c>
      <c r="BI2178" s="1">
        <v>27564</v>
      </c>
      <c r="BJ2178" s="1">
        <v>12608</v>
      </c>
      <c r="BK2178" s="1">
        <v>10435</v>
      </c>
      <c r="BL2178" s="1">
        <v>45.740821361195799</v>
      </c>
      <c r="BM2178" s="10">
        <v>37.857350166884302</v>
      </c>
      <c r="BN2178" s="1">
        <v>8.0210828941063692</v>
      </c>
      <c r="BO2178" s="1">
        <v>12.1609966459032</v>
      </c>
      <c r="BP2178" s="10">
        <v>78.188787733588896</v>
      </c>
      <c r="BQ2178" s="10">
        <f t="shared" si="148"/>
        <v>90.349784379492093</v>
      </c>
      <c r="BR2178" s="1">
        <v>115637.796510838</v>
      </c>
      <c r="BS2178" s="1">
        <v>300883.10955282999</v>
      </c>
    </row>
    <row r="2179" spans="1:71" customFormat="1" x14ac:dyDescent="0.15">
      <c r="A2179">
        <v>3870</v>
      </c>
      <c r="B2179" t="s">
        <v>308</v>
      </c>
      <c r="C2179" t="s">
        <v>8</v>
      </c>
      <c r="D2179" t="s">
        <v>61</v>
      </c>
      <c r="E2179" t="s">
        <v>62</v>
      </c>
      <c r="F2179" t="s">
        <v>674</v>
      </c>
      <c r="H2179" t="s">
        <v>675</v>
      </c>
      <c r="I2179" t="s">
        <v>1248</v>
      </c>
      <c r="J2179">
        <v>-7.3856062735983121</v>
      </c>
      <c r="K2179" s="13" t="s">
        <v>308</v>
      </c>
      <c r="L2179" s="13">
        <v>258</v>
      </c>
      <c r="M2179" s="13" t="s">
        <v>308</v>
      </c>
      <c r="N2179" s="15" t="s">
        <v>156</v>
      </c>
      <c r="O2179" s="13" t="s">
        <v>924</v>
      </c>
      <c r="P2179" s="13" t="s">
        <v>1115</v>
      </c>
      <c r="Q2179" s="13" t="s">
        <v>156</v>
      </c>
      <c r="R2179" s="13" t="s">
        <v>1065</v>
      </c>
      <c r="S2179" s="13">
        <v>75249</v>
      </c>
      <c r="T2179" s="13">
        <v>44405</v>
      </c>
      <c r="U2179" s="13">
        <v>32048</v>
      </c>
      <c r="V2179" s="32">
        <v>59.010750973434902</v>
      </c>
      <c r="W2179" s="10">
        <v>42.589270289306199</v>
      </c>
      <c r="X2179" s="1">
        <v>94.704817773339997</v>
      </c>
      <c r="Y2179" s="1">
        <v>3.5072391412880699</v>
      </c>
      <c r="Z2179" s="10">
        <v>1.08275087368947</v>
      </c>
      <c r="AA2179" s="10">
        <f t="shared" si="147"/>
        <v>4.5899900149775394</v>
      </c>
      <c r="AB2179" s="1">
        <v>4872.0814991401303</v>
      </c>
      <c r="AC2179" s="1">
        <v>8523.6807760566408</v>
      </c>
      <c r="AD2179" s="1" t="s">
        <v>1119</v>
      </c>
      <c r="AE2179" s="1" t="s">
        <v>156</v>
      </c>
      <c r="AF2179" s="1" t="s">
        <v>1065</v>
      </c>
      <c r="AG2179" s="1">
        <v>56431</v>
      </c>
      <c r="AH2179" s="1">
        <v>32209</v>
      </c>
      <c r="AI2179" s="1">
        <v>25889</v>
      </c>
      <c r="AJ2179" s="32">
        <v>57.076784037142701</v>
      </c>
      <c r="AK2179" s="10">
        <v>45.877266041714698</v>
      </c>
      <c r="AL2179" s="1">
        <v>94.097879408242903</v>
      </c>
      <c r="AM2179" s="1">
        <v>3.8201552783035302</v>
      </c>
      <c r="AN2179" s="10">
        <v>1.46007957047395</v>
      </c>
      <c r="AO2179" s="10">
        <f t="shared" si="150"/>
        <v>5.2802348487774804</v>
      </c>
      <c r="AP2179" s="1">
        <v>5414.7573948693698</v>
      </c>
      <c r="AQ2179" s="1">
        <v>11058.1913929195</v>
      </c>
      <c r="AR2179" s="1" t="s">
        <v>1202</v>
      </c>
      <c r="AS2179" s="1" t="s">
        <v>156</v>
      </c>
      <c r="AT2179" s="1" t="s">
        <v>1065</v>
      </c>
      <c r="AU2179" s="1">
        <v>30224</v>
      </c>
      <c r="AV2179" s="1">
        <v>14467</v>
      </c>
      <c r="AW2179" s="1">
        <v>11616</v>
      </c>
      <c r="AX2179" s="1">
        <v>47.865934356802498</v>
      </c>
      <c r="AY2179" s="10">
        <v>38.4330333509794</v>
      </c>
      <c r="AZ2179" s="1">
        <v>7.6360192837465597</v>
      </c>
      <c r="BA2179" s="1">
        <v>11.957644628099199</v>
      </c>
      <c r="BB2179" s="10">
        <v>78.279958677685997</v>
      </c>
      <c r="BC2179" s="10">
        <f t="shared" si="149"/>
        <v>90.2376033057852</v>
      </c>
      <c r="BD2179" s="1">
        <v>114355.684080647</v>
      </c>
      <c r="BE2179" s="1">
        <v>305261.110357998</v>
      </c>
      <c r="BF2179" s="1" t="s">
        <v>1206</v>
      </c>
      <c r="BG2179" s="1" t="s">
        <v>156</v>
      </c>
      <c r="BH2179" s="1" t="s">
        <v>1065</v>
      </c>
      <c r="BI2179" s="1">
        <v>22482</v>
      </c>
      <c r="BJ2179" s="1">
        <v>10776</v>
      </c>
      <c r="BK2179" s="1">
        <v>8840</v>
      </c>
      <c r="BL2179" s="1">
        <v>47.931678676274402</v>
      </c>
      <c r="BM2179" s="10">
        <v>39.320345165020903</v>
      </c>
      <c r="BN2179" s="1">
        <v>7.9072398190045297</v>
      </c>
      <c r="BO2179" s="1">
        <v>11.6968325791855</v>
      </c>
      <c r="BP2179" s="10">
        <v>78.552036199094999</v>
      </c>
      <c r="BQ2179" s="10">
        <f t="shared" si="148"/>
        <v>90.248868778280496</v>
      </c>
      <c r="BR2179" s="1">
        <v>108675.800012023</v>
      </c>
      <c r="BS2179" s="1">
        <v>300494.93535881699</v>
      </c>
    </row>
    <row r="2180" spans="1:71" customFormat="1" x14ac:dyDescent="0.15">
      <c r="A2180">
        <v>3870</v>
      </c>
      <c r="B2180" t="s">
        <v>309</v>
      </c>
      <c r="C2180" t="s">
        <v>8</v>
      </c>
      <c r="D2180" t="s">
        <v>61</v>
      </c>
      <c r="E2180" t="s">
        <v>62</v>
      </c>
      <c r="F2180" t="s">
        <v>674</v>
      </c>
      <c r="H2180" t="s">
        <v>675</v>
      </c>
      <c r="I2180" t="s">
        <v>1249</v>
      </c>
      <c r="J2180">
        <v>-7.8627275283179747</v>
      </c>
      <c r="K2180" s="13" t="s">
        <v>309</v>
      </c>
      <c r="L2180" s="13">
        <v>259</v>
      </c>
      <c r="M2180" s="13" t="s">
        <v>309</v>
      </c>
      <c r="N2180" s="15" t="s">
        <v>157</v>
      </c>
      <c r="O2180" s="13" t="s">
        <v>884</v>
      </c>
      <c r="P2180" s="13" t="s">
        <v>1114</v>
      </c>
      <c r="Q2180" s="13" t="s">
        <v>157</v>
      </c>
      <c r="R2180" s="13" t="s">
        <v>1065</v>
      </c>
      <c r="S2180" s="13">
        <v>82046</v>
      </c>
      <c r="T2180" s="13">
        <v>45949</v>
      </c>
      <c r="U2180" s="13">
        <v>35173</v>
      </c>
      <c r="V2180" s="32">
        <v>56.003949004217098</v>
      </c>
      <c r="W2180" s="10">
        <v>42.869853496818898</v>
      </c>
      <c r="X2180" s="1">
        <v>94.845478065561693</v>
      </c>
      <c r="Y2180" s="1">
        <v>3.2809257100617</v>
      </c>
      <c r="Z2180" s="10">
        <v>1.1997839251698701</v>
      </c>
      <c r="AA2180" s="10">
        <f t="shared" si="147"/>
        <v>4.4807096352315696</v>
      </c>
      <c r="AB2180" s="1">
        <v>5004.0560642641703</v>
      </c>
      <c r="AC2180" s="1">
        <v>8926.5511778918008</v>
      </c>
      <c r="AD2180" s="1" t="s">
        <v>1118</v>
      </c>
      <c r="AE2180" s="1" t="s">
        <v>157</v>
      </c>
      <c r="AF2180" s="1" t="s">
        <v>1065</v>
      </c>
      <c r="AG2180" s="1">
        <v>82287</v>
      </c>
      <c r="AH2180" s="1">
        <v>46639</v>
      </c>
      <c r="AI2180" s="1">
        <v>35413</v>
      </c>
      <c r="AJ2180" s="32">
        <v>56.678454676923401</v>
      </c>
      <c r="AK2180" s="10">
        <v>43.035959507577097</v>
      </c>
      <c r="AL2180" s="1">
        <v>95.109140711038293</v>
      </c>
      <c r="AM2180" s="1">
        <v>3.10055629288679</v>
      </c>
      <c r="AN2180" s="10">
        <v>1.2029480699178301</v>
      </c>
      <c r="AO2180" s="10">
        <f t="shared" si="150"/>
        <v>4.3035043628046203</v>
      </c>
      <c r="AP2180" s="1">
        <v>4899.5444229103496</v>
      </c>
      <c r="AQ2180" s="1">
        <v>8475.8654585079494</v>
      </c>
      <c r="AR2180" s="1" t="s">
        <v>1201</v>
      </c>
      <c r="AS2180" s="1" t="s">
        <v>157</v>
      </c>
      <c r="AT2180" s="1" t="s">
        <v>1065</v>
      </c>
      <c r="AU2180" s="1">
        <v>26693</v>
      </c>
      <c r="AV2180" s="1">
        <v>12285</v>
      </c>
      <c r="AW2180" s="1">
        <v>9891</v>
      </c>
      <c r="AX2180" s="1">
        <v>46.023301989285599</v>
      </c>
      <c r="AY2180" s="10">
        <v>37.054658524706902</v>
      </c>
      <c r="AZ2180" s="1">
        <v>7.1479122434536499</v>
      </c>
      <c r="BA2180" s="1">
        <v>11.879486401779401</v>
      </c>
      <c r="BB2180" s="10">
        <v>78.879789707815206</v>
      </c>
      <c r="BC2180" s="10">
        <f t="shared" si="149"/>
        <v>90.759276109594609</v>
      </c>
      <c r="BD2180" s="1">
        <v>118828.933695199</v>
      </c>
      <c r="BE2180" s="1">
        <v>306823.10241012502</v>
      </c>
      <c r="BF2180" s="1" t="s">
        <v>1205</v>
      </c>
      <c r="BG2180" s="1" t="s">
        <v>157</v>
      </c>
      <c r="BH2180" s="1" t="s">
        <v>1065</v>
      </c>
      <c r="BI2180" s="1">
        <v>26722</v>
      </c>
      <c r="BJ2180" s="1">
        <v>12206</v>
      </c>
      <c r="BK2180" s="1">
        <v>10072</v>
      </c>
      <c r="BL2180" s="1">
        <v>45.6777187336277</v>
      </c>
      <c r="BM2180" s="10">
        <v>37.691789536711298</v>
      </c>
      <c r="BN2180" s="1">
        <v>8.1314535345512304</v>
      </c>
      <c r="BO2180" s="1">
        <v>10.444797458300201</v>
      </c>
      <c r="BP2180" s="10">
        <v>79.418189038919806</v>
      </c>
      <c r="BQ2180" s="10">
        <f t="shared" si="148"/>
        <v>89.862986497220007</v>
      </c>
      <c r="BR2180" s="1">
        <v>120968.74845370901</v>
      </c>
      <c r="BS2180" s="1">
        <v>293117.65115220897</v>
      </c>
    </row>
    <row r="2181" spans="1:71" customFormat="1" x14ac:dyDescent="0.15">
      <c r="A2181">
        <v>3870</v>
      </c>
      <c r="B2181" t="s">
        <v>310</v>
      </c>
      <c r="C2181" t="s">
        <v>8</v>
      </c>
      <c r="D2181" t="s">
        <v>61</v>
      </c>
      <c r="E2181" t="s">
        <v>62</v>
      </c>
      <c r="F2181" t="s">
        <v>674</v>
      </c>
      <c r="H2181" t="s">
        <v>675</v>
      </c>
      <c r="I2181" t="s">
        <v>1250</v>
      </c>
      <c r="J2181">
        <v>-8.3398487830376364</v>
      </c>
      <c r="K2181" s="13" t="s">
        <v>310</v>
      </c>
      <c r="L2181" s="13">
        <v>260</v>
      </c>
      <c r="M2181" s="13" t="s">
        <v>310</v>
      </c>
      <c r="N2181" s="15" t="s">
        <v>157</v>
      </c>
      <c r="O2181" s="13" t="s">
        <v>924</v>
      </c>
      <c r="P2181" s="13" t="s">
        <v>1115</v>
      </c>
      <c r="Q2181" s="13" t="s">
        <v>157</v>
      </c>
      <c r="R2181" s="13" t="s">
        <v>1065</v>
      </c>
      <c r="S2181" s="13">
        <v>71492</v>
      </c>
      <c r="T2181" s="13">
        <v>42603</v>
      </c>
      <c r="U2181" s="13">
        <v>28943</v>
      </c>
      <c r="V2181" s="32">
        <v>59.591282940748599</v>
      </c>
      <c r="W2181" s="10">
        <v>40.484249986012401</v>
      </c>
      <c r="X2181" s="1">
        <v>92.623432263414301</v>
      </c>
      <c r="Y2181" s="1">
        <v>5.2447914867152701</v>
      </c>
      <c r="Z2181" s="10">
        <v>1.4407628787616999</v>
      </c>
      <c r="AA2181" s="10">
        <f t="shared" si="147"/>
        <v>6.6855543654769702</v>
      </c>
      <c r="AB2181" s="1">
        <v>4895.0463598409397</v>
      </c>
      <c r="AC2181" s="1">
        <v>9205.3159431123804</v>
      </c>
      <c r="AD2181" s="1" t="s">
        <v>1119</v>
      </c>
      <c r="AE2181" s="1" t="s">
        <v>157</v>
      </c>
      <c r="AF2181" s="1" t="s">
        <v>1065</v>
      </c>
      <c r="AG2181" s="1">
        <v>46535</v>
      </c>
      <c r="AH2181" s="1">
        <v>27001</v>
      </c>
      <c r="AI2181" s="1">
        <v>21755</v>
      </c>
      <c r="AJ2181" s="32">
        <v>58.022993445793503</v>
      </c>
      <c r="AK2181" s="10">
        <v>46.7497582464811</v>
      </c>
      <c r="AL2181" s="1">
        <v>94.704665594116307</v>
      </c>
      <c r="AM2181" s="1">
        <v>3.3233739370259698</v>
      </c>
      <c r="AN2181" s="10">
        <v>1.42955642381062</v>
      </c>
      <c r="AO2181" s="10">
        <f t="shared" si="150"/>
        <v>4.75293036083659</v>
      </c>
      <c r="AP2181" s="1">
        <v>5208.05680589658</v>
      </c>
      <c r="AQ2181" s="1">
        <v>11345.788082262799</v>
      </c>
      <c r="AR2181" s="1" t="s">
        <v>1202</v>
      </c>
      <c r="AS2181" s="1" t="s">
        <v>157</v>
      </c>
      <c r="AT2181" s="1" t="s">
        <v>1065</v>
      </c>
      <c r="AU2181" s="1">
        <v>30026</v>
      </c>
      <c r="AV2181" s="1">
        <v>13787</v>
      </c>
      <c r="AW2181" s="1">
        <v>11027</v>
      </c>
      <c r="AX2181" s="1">
        <v>45.916872044228299</v>
      </c>
      <c r="AY2181" s="10">
        <v>36.724838473323103</v>
      </c>
      <c r="AZ2181" s="1">
        <v>6.4115353223904998</v>
      </c>
      <c r="BA2181" s="1">
        <v>10.592182823977501</v>
      </c>
      <c r="BB2181" s="10">
        <v>81.146277319307103</v>
      </c>
      <c r="BC2181" s="10">
        <f t="shared" si="149"/>
        <v>91.738460143284598</v>
      </c>
      <c r="BD2181" s="1">
        <v>129197.76530672</v>
      </c>
      <c r="BE2181" s="1">
        <v>351867.02584324603</v>
      </c>
      <c r="BF2181" s="1" t="s">
        <v>1206</v>
      </c>
      <c r="BG2181" s="1" t="s">
        <v>157</v>
      </c>
      <c r="BH2181" s="1" t="s">
        <v>1065</v>
      </c>
      <c r="BI2181" s="1">
        <v>22829</v>
      </c>
      <c r="BJ2181" s="1">
        <v>10884</v>
      </c>
      <c r="BK2181" s="1">
        <v>8938</v>
      </c>
      <c r="BL2181" s="1">
        <v>47.676201322878804</v>
      </c>
      <c r="BM2181" s="10">
        <v>39.151955845634902</v>
      </c>
      <c r="BN2181" s="1">
        <v>6.3772656075184599</v>
      </c>
      <c r="BO2181" s="1">
        <v>12.351756545088399</v>
      </c>
      <c r="BP2181" s="10">
        <v>80.051465652271204</v>
      </c>
      <c r="BQ2181" s="10">
        <f t="shared" si="148"/>
        <v>92.403222197359611</v>
      </c>
      <c r="BR2181" s="1">
        <v>121555.087614619</v>
      </c>
      <c r="BS2181" s="1">
        <v>371165.77980764798</v>
      </c>
    </row>
    <row r="2182" spans="1:71" customFormat="1" x14ac:dyDescent="0.15">
      <c r="A2182">
        <v>3870</v>
      </c>
      <c r="B2182" t="s">
        <v>311</v>
      </c>
      <c r="C2182" t="s">
        <v>8</v>
      </c>
      <c r="D2182" t="s">
        <v>61</v>
      </c>
      <c r="E2182" t="s">
        <v>62</v>
      </c>
      <c r="F2182" t="s">
        <v>674</v>
      </c>
      <c r="H2182" t="s">
        <v>675</v>
      </c>
      <c r="I2182" t="s">
        <v>1251</v>
      </c>
      <c r="J2182">
        <v>-8.816970037757299</v>
      </c>
      <c r="K2182" s="13" t="s">
        <v>311</v>
      </c>
      <c r="L2182" s="13">
        <v>261</v>
      </c>
      <c r="M2182" s="13" t="s">
        <v>311</v>
      </c>
      <c r="N2182" s="15" t="s">
        <v>158</v>
      </c>
      <c r="O2182" s="13" t="s">
        <v>884</v>
      </c>
      <c r="P2182" s="13" t="s">
        <v>1114</v>
      </c>
      <c r="Q2182" s="13" t="s">
        <v>158</v>
      </c>
      <c r="R2182" s="13" t="s">
        <v>1065</v>
      </c>
      <c r="S2182" s="13">
        <v>73037</v>
      </c>
      <c r="T2182" s="13">
        <v>42136</v>
      </c>
      <c r="U2182" s="13">
        <v>29640</v>
      </c>
      <c r="V2182" s="32">
        <v>57.691307145693301</v>
      </c>
      <c r="W2182" s="10">
        <v>40.582170680613899</v>
      </c>
      <c r="X2182" s="1">
        <v>93.748313090418407</v>
      </c>
      <c r="Y2182" s="1">
        <v>4.2476383265857001</v>
      </c>
      <c r="Z2182" s="10">
        <v>1.2145748987854299</v>
      </c>
      <c r="AA2182" s="10">
        <f t="shared" si="147"/>
        <v>5.46221322537113</v>
      </c>
      <c r="AB2182" s="1">
        <v>5023.50406833741</v>
      </c>
      <c r="AC2182" s="1">
        <v>9106.7544304097191</v>
      </c>
      <c r="AD2182" s="1" t="s">
        <v>1118</v>
      </c>
      <c r="AE2182" s="1" t="s">
        <v>158</v>
      </c>
      <c r="AF2182" s="1" t="s">
        <v>1065</v>
      </c>
      <c r="AG2182" s="1">
        <v>87269</v>
      </c>
      <c r="AH2182" s="1">
        <v>48677</v>
      </c>
      <c r="AI2182" s="1">
        <v>36447</v>
      </c>
      <c r="AJ2182" s="32">
        <v>55.778111356839197</v>
      </c>
      <c r="AK2182" s="10">
        <v>41.763971169602002</v>
      </c>
      <c r="AL2182" s="1">
        <v>95.585370538041502</v>
      </c>
      <c r="AM2182" s="1">
        <v>2.9741816884791601</v>
      </c>
      <c r="AN2182" s="10">
        <v>0.90268060471369405</v>
      </c>
      <c r="AO2182" s="10">
        <f t="shared" si="150"/>
        <v>3.876862293192854</v>
      </c>
      <c r="AP2182" s="1">
        <v>4587.1032162801403</v>
      </c>
      <c r="AQ2182" s="1">
        <v>8376.1517882140306</v>
      </c>
      <c r="AR2182" s="1" t="s">
        <v>1201</v>
      </c>
      <c r="AS2182" s="1" t="s">
        <v>158</v>
      </c>
      <c r="AT2182" s="1" t="s">
        <v>1065</v>
      </c>
      <c r="AU2182" s="1">
        <v>26213</v>
      </c>
      <c r="AV2182" s="1">
        <v>11164</v>
      </c>
      <c r="AW2182" s="1">
        <v>9167</v>
      </c>
      <c r="AX2182" s="1">
        <v>42.589554801052898</v>
      </c>
      <c r="AY2182" s="10">
        <v>34.971197497424903</v>
      </c>
      <c r="AZ2182" s="1">
        <v>7.2979164394021998</v>
      </c>
      <c r="BA2182" s="1">
        <v>10.155994327479</v>
      </c>
      <c r="BB2182" s="10">
        <v>80.407985164175798</v>
      </c>
      <c r="BC2182" s="10">
        <f t="shared" si="149"/>
        <v>90.563979491654806</v>
      </c>
      <c r="BD2182" s="1">
        <v>125376.814389163</v>
      </c>
      <c r="BE2182" s="1">
        <v>306825.77728213801</v>
      </c>
      <c r="BF2182" s="1" t="s">
        <v>1205</v>
      </c>
      <c r="BG2182" s="1" t="s">
        <v>158</v>
      </c>
      <c r="BH2182" s="1" t="s">
        <v>1065</v>
      </c>
      <c r="BI2182" s="1">
        <v>27643</v>
      </c>
      <c r="BJ2182" s="1">
        <v>12046</v>
      </c>
      <c r="BK2182" s="1">
        <v>9797</v>
      </c>
      <c r="BL2182" s="1">
        <v>43.577035777592897</v>
      </c>
      <c r="BM2182" s="10">
        <v>35.441160510798397</v>
      </c>
      <c r="BN2182" s="1">
        <v>7.0838011636215201</v>
      </c>
      <c r="BO2182" s="1">
        <v>12.0955394508523</v>
      </c>
      <c r="BP2182" s="10">
        <v>78.911911809737703</v>
      </c>
      <c r="BQ2182" s="10">
        <f t="shared" si="148"/>
        <v>91.007451260590003</v>
      </c>
      <c r="BR2182" s="1">
        <v>112983.303781432</v>
      </c>
      <c r="BS2182" s="1">
        <v>303179.75552000501</v>
      </c>
    </row>
    <row r="2183" spans="1:71" customFormat="1" x14ac:dyDescent="0.15">
      <c r="A2183">
        <v>3870</v>
      </c>
      <c r="B2183" t="s">
        <v>312</v>
      </c>
      <c r="C2183" t="s">
        <v>8</v>
      </c>
      <c r="D2183" t="s">
        <v>61</v>
      </c>
      <c r="E2183" t="s">
        <v>62</v>
      </c>
      <c r="F2183" t="s">
        <v>674</v>
      </c>
      <c r="H2183" t="s">
        <v>675</v>
      </c>
      <c r="I2183" t="s">
        <v>1252</v>
      </c>
      <c r="J2183">
        <v>-9.2940912924769616</v>
      </c>
      <c r="K2183" s="13" t="s">
        <v>312</v>
      </c>
      <c r="L2183" s="13">
        <v>262</v>
      </c>
      <c r="M2183" s="13" t="s">
        <v>312</v>
      </c>
      <c r="N2183" s="15" t="s">
        <v>158</v>
      </c>
      <c r="O2183" s="13" t="s">
        <v>924</v>
      </c>
      <c r="P2183" s="13" t="s">
        <v>1115</v>
      </c>
      <c r="Q2183" s="13" t="s">
        <v>158</v>
      </c>
      <c r="R2183" s="13" t="s">
        <v>1065</v>
      </c>
      <c r="S2183" s="13">
        <v>82907</v>
      </c>
      <c r="T2183" s="13">
        <v>48502</v>
      </c>
      <c r="U2183" s="13">
        <v>36055</v>
      </c>
      <c r="V2183" s="32">
        <v>58.501694669931403</v>
      </c>
      <c r="W2183" s="10">
        <v>43.488487100003603</v>
      </c>
      <c r="X2183" s="1">
        <v>96.338926639855799</v>
      </c>
      <c r="Y2183" s="1">
        <v>2.35196227985023</v>
      </c>
      <c r="Z2183" s="10">
        <v>0.78491194009152698</v>
      </c>
      <c r="AA2183" s="10">
        <f t="shared" si="147"/>
        <v>3.136874219941757</v>
      </c>
      <c r="AB2183" s="1">
        <v>4453.0588524322702</v>
      </c>
      <c r="AC2183" s="1">
        <v>7974.4915217654097</v>
      </c>
      <c r="AD2183" s="1" t="s">
        <v>1119</v>
      </c>
      <c r="AE2183" s="1" t="s">
        <v>158</v>
      </c>
      <c r="AF2183" s="1" t="s">
        <v>1065</v>
      </c>
      <c r="AG2183" s="1">
        <v>47451</v>
      </c>
      <c r="AH2183" s="1">
        <v>27436</v>
      </c>
      <c r="AI2183" s="1">
        <v>22440</v>
      </c>
      <c r="AJ2183" s="32">
        <v>57.819645529072098</v>
      </c>
      <c r="AK2183" s="10">
        <v>47.290889549219202</v>
      </c>
      <c r="AL2183" s="1">
        <v>96.791443850267399</v>
      </c>
      <c r="AM2183" s="1">
        <v>2.0632798573975002</v>
      </c>
      <c r="AN2183" s="10">
        <v>0.79768270944741504</v>
      </c>
      <c r="AO2183" s="10">
        <f t="shared" si="150"/>
        <v>2.8609625668449152</v>
      </c>
      <c r="AP2183" s="1">
        <v>4797.5775837150704</v>
      </c>
      <c r="AQ2183" s="1">
        <v>10942.657501883999</v>
      </c>
      <c r="AR2183" s="1" t="s">
        <v>1202</v>
      </c>
      <c r="AS2183" s="1" t="s">
        <v>158</v>
      </c>
      <c r="AT2183" s="1" t="s">
        <v>1065</v>
      </c>
      <c r="AU2183" s="1">
        <v>30714</v>
      </c>
      <c r="AV2183" s="1">
        <v>14175</v>
      </c>
      <c r="AW2183" s="1">
        <v>11156</v>
      </c>
      <c r="AX2183" s="1">
        <v>46.151592107833601</v>
      </c>
      <c r="AY2183" s="10">
        <v>36.322198346031101</v>
      </c>
      <c r="AZ2183" s="1">
        <v>7.6012907852276799</v>
      </c>
      <c r="BA2183" s="1">
        <v>11.5722481176049</v>
      </c>
      <c r="BB2183" s="10">
        <v>78.486912871997106</v>
      </c>
      <c r="BC2183" s="10">
        <f t="shared" si="149"/>
        <v>90.059160989602006</v>
      </c>
      <c r="BD2183" s="1">
        <v>115063.93276865801</v>
      </c>
      <c r="BE2183" s="1">
        <v>306133.71211626602</v>
      </c>
      <c r="BF2183" s="1" t="s">
        <v>1206</v>
      </c>
      <c r="BG2183" s="1" t="s">
        <v>158</v>
      </c>
      <c r="BH2183" s="1" t="s">
        <v>1065</v>
      </c>
      <c r="BI2183" s="1">
        <v>22625</v>
      </c>
      <c r="BJ2183" s="1">
        <v>10718</v>
      </c>
      <c r="BK2183" s="1">
        <v>8818</v>
      </c>
      <c r="BL2183" s="1">
        <v>47.372375690607697</v>
      </c>
      <c r="BM2183" s="10">
        <v>38.974585635359098</v>
      </c>
      <c r="BN2183" s="1">
        <v>7.2238602857790903</v>
      </c>
      <c r="BO2183" s="1">
        <v>12.0095259696076</v>
      </c>
      <c r="BP2183" s="10">
        <v>79.122249943297803</v>
      </c>
      <c r="BQ2183" s="10">
        <f t="shared" si="148"/>
        <v>91.131775912905397</v>
      </c>
      <c r="BR2183" s="1">
        <v>110335.20817970599</v>
      </c>
      <c r="BS2183" s="1">
        <v>319773.45244604402</v>
      </c>
    </row>
    <row r="2184" spans="1:71" customFormat="1" x14ac:dyDescent="0.15">
      <c r="A2184">
        <v>3870</v>
      </c>
      <c r="B2184" t="s">
        <v>313</v>
      </c>
      <c r="C2184" t="s">
        <v>8</v>
      </c>
      <c r="D2184" t="s">
        <v>9</v>
      </c>
      <c r="G2184" t="s">
        <v>1046</v>
      </c>
      <c r="H2184" t="s">
        <v>10</v>
      </c>
      <c r="K2184" s="13" t="s">
        <v>313</v>
      </c>
      <c r="L2184" s="13">
        <v>263</v>
      </c>
      <c r="M2184" s="13" t="s">
        <v>313</v>
      </c>
      <c r="N2184" s="15" t="s">
        <v>159</v>
      </c>
      <c r="O2184" s="13" t="s">
        <v>884</v>
      </c>
      <c r="P2184" s="13" t="s">
        <v>1114</v>
      </c>
      <c r="Q2184" s="13" t="s">
        <v>159</v>
      </c>
      <c r="R2184" s="13" t="s">
        <v>1065</v>
      </c>
      <c r="S2184" s="13">
        <v>80662</v>
      </c>
      <c r="T2184" s="13">
        <v>44748</v>
      </c>
      <c r="U2184" s="13">
        <v>32755</v>
      </c>
      <c r="V2184" s="32">
        <v>55.475936624432798</v>
      </c>
      <c r="W2184" s="10">
        <v>40.607721107832703</v>
      </c>
      <c r="X2184" s="1">
        <v>93.732254617615595</v>
      </c>
      <c r="Y2184" s="1">
        <v>4.2405739581743296</v>
      </c>
      <c r="Z2184" s="10">
        <v>1.4257365287742301</v>
      </c>
      <c r="AA2184" s="10">
        <f t="shared" si="147"/>
        <v>5.6663104869485599</v>
      </c>
      <c r="AB2184" s="1">
        <v>4844.3787910602696</v>
      </c>
      <c r="AC2184" s="1">
        <v>9156.6070326932804</v>
      </c>
      <c r="AD2184" s="1" t="s">
        <v>1118</v>
      </c>
      <c r="AE2184" s="1" t="s">
        <v>159</v>
      </c>
      <c r="AF2184" s="1" t="s">
        <v>1065</v>
      </c>
      <c r="AG2184" s="1">
        <v>87224</v>
      </c>
      <c r="AH2184" s="1">
        <v>48581</v>
      </c>
      <c r="AI2184" s="1">
        <v>36393</v>
      </c>
      <c r="AJ2184" s="32">
        <v>55.696826561496799</v>
      </c>
      <c r="AK2184" s="10">
        <v>41.723608181234503</v>
      </c>
      <c r="AL2184" s="1">
        <v>94.454977605583494</v>
      </c>
      <c r="AM2184" s="1">
        <v>3.82216360289067</v>
      </c>
      <c r="AN2184" s="10">
        <v>1.2117714945181799</v>
      </c>
      <c r="AO2184" s="10">
        <f t="shared" si="150"/>
        <v>5.0339350974088504</v>
      </c>
      <c r="AP2184" s="1">
        <v>4667.3549360438801</v>
      </c>
      <c r="AQ2184" s="1">
        <v>8694.6289316532402</v>
      </c>
      <c r="AR2184" s="1" t="s">
        <v>1201</v>
      </c>
      <c r="AS2184" s="1" t="s">
        <v>159</v>
      </c>
      <c r="AT2184" s="1" t="s">
        <v>1065</v>
      </c>
      <c r="AU2184" s="1">
        <v>26012</v>
      </c>
      <c r="AV2184" s="1">
        <v>11338</v>
      </c>
      <c r="AW2184" s="1">
        <v>9147</v>
      </c>
      <c r="AX2184" s="1">
        <v>43.587574965400599</v>
      </c>
      <c r="AY2184" s="10">
        <v>35.164539443333801</v>
      </c>
      <c r="AZ2184" s="1">
        <v>7.2154804854050498</v>
      </c>
      <c r="BA2184" s="1">
        <v>10.7248278123975</v>
      </c>
      <c r="BB2184" s="10">
        <v>79.687329178965797</v>
      </c>
      <c r="BC2184" s="10">
        <f t="shared" si="149"/>
        <v>90.412156991363304</v>
      </c>
      <c r="BD2184" s="1">
        <v>126534.85305197199</v>
      </c>
      <c r="BE2184" s="1">
        <v>313059.77245088201</v>
      </c>
      <c r="BF2184" s="1" t="s">
        <v>1205</v>
      </c>
      <c r="BG2184" s="1" t="s">
        <v>159</v>
      </c>
      <c r="BH2184" s="1" t="s">
        <v>1065</v>
      </c>
      <c r="BI2184" s="1">
        <v>28358</v>
      </c>
      <c r="BJ2184" s="1">
        <v>12531</v>
      </c>
      <c r="BK2184" s="1">
        <v>10312</v>
      </c>
      <c r="BL2184" s="1">
        <v>44.188588758022398</v>
      </c>
      <c r="BM2184" s="10">
        <v>36.363636363636402</v>
      </c>
      <c r="BN2184" s="1">
        <v>8.4173778122575609</v>
      </c>
      <c r="BO2184" s="1">
        <v>11.6466252909232</v>
      </c>
      <c r="BP2184" s="10">
        <v>78.025601241272298</v>
      </c>
      <c r="BQ2184" s="10">
        <f t="shared" si="148"/>
        <v>89.672226532195495</v>
      </c>
      <c r="BR2184" s="1">
        <v>112647.661108741</v>
      </c>
      <c r="BS2184" s="1">
        <v>309269.137902899</v>
      </c>
    </row>
    <row r="2185" spans="1:71" customFormat="1" x14ac:dyDescent="0.15">
      <c r="A2185">
        <v>3870</v>
      </c>
      <c r="B2185" t="s">
        <v>314</v>
      </c>
      <c r="C2185" t="s">
        <v>8</v>
      </c>
      <c r="D2185" t="s">
        <v>9</v>
      </c>
      <c r="G2185" t="s">
        <v>1046</v>
      </c>
      <c r="H2185" t="s">
        <v>10</v>
      </c>
      <c r="K2185" s="13" t="s">
        <v>314</v>
      </c>
      <c r="L2185" s="13">
        <v>264</v>
      </c>
      <c r="M2185" s="13" t="s">
        <v>314</v>
      </c>
      <c r="N2185" s="15" t="s">
        <v>159</v>
      </c>
      <c r="O2185" s="13" t="s">
        <v>924</v>
      </c>
      <c r="P2185" s="13" t="s">
        <v>1115</v>
      </c>
      <c r="Q2185" s="13" t="s">
        <v>159</v>
      </c>
      <c r="R2185" s="13" t="s">
        <v>1065</v>
      </c>
      <c r="S2185" s="13">
        <v>87603</v>
      </c>
      <c r="T2185" s="13">
        <v>49444</v>
      </c>
      <c r="U2185" s="13">
        <v>36600</v>
      </c>
      <c r="V2185" s="32">
        <v>56.440989463831201</v>
      </c>
      <c r="W2185" s="10">
        <v>41.779391116742602</v>
      </c>
      <c r="X2185" s="1">
        <v>95.724043715847003</v>
      </c>
      <c r="Y2185" s="1">
        <v>2.8879781420764998</v>
      </c>
      <c r="Z2185" s="10">
        <v>0.88524590163934402</v>
      </c>
      <c r="AA2185" s="10">
        <f t="shared" si="147"/>
        <v>3.7732240437158437</v>
      </c>
      <c r="AB2185" s="1">
        <v>4484.99315291944</v>
      </c>
      <c r="AC2185" s="1">
        <v>8053.67093898453</v>
      </c>
      <c r="AD2185" s="1" t="s">
        <v>1119</v>
      </c>
      <c r="AE2185" s="1" t="s">
        <v>159</v>
      </c>
      <c r="AF2185" s="1" t="s">
        <v>1065</v>
      </c>
      <c r="AG2185" s="1">
        <v>51617</v>
      </c>
      <c r="AH2185" s="1">
        <v>29923</v>
      </c>
      <c r="AI2185" s="1">
        <v>24206</v>
      </c>
      <c r="AJ2185" s="32">
        <v>57.971211035124099</v>
      </c>
      <c r="AK2185" s="10">
        <v>46.895402677412498</v>
      </c>
      <c r="AL2185" s="1">
        <v>95.558952325869598</v>
      </c>
      <c r="AM2185" s="1">
        <v>3.0529620755184701</v>
      </c>
      <c r="AN2185" s="10">
        <v>0.91299677765843201</v>
      </c>
      <c r="AO2185" s="10">
        <f t="shared" si="150"/>
        <v>3.9659588531769021</v>
      </c>
      <c r="AP2185" s="1">
        <v>4858.1690594061502</v>
      </c>
      <c r="AQ2185" s="1">
        <v>11483.0828029686</v>
      </c>
      <c r="AR2185" s="1" t="s">
        <v>1202</v>
      </c>
      <c r="AS2185" s="1" t="s">
        <v>159</v>
      </c>
      <c r="AT2185" s="1" t="s">
        <v>1065</v>
      </c>
      <c r="AU2185" s="1">
        <v>30395</v>
      </c>
      <c r="AV2185" s="1">
        <v>14472</v>
      </c>
      <c r="AW2185" s="1">
        <v>10942</v>
      </c>
      <c r="AX2185" s="1">
        <v>47.6130942589242</v>
      </c>
      <c r="AY2185" s="10">
        <v>35.999341997038997</v>
      </c>
      <c r="AZ2185" s="1">
        <v>6.9822701517090104</v>
      </c>
      <c r="BA2185" s="1">
        <v>11.250228477426401</v>
      </c>
      <c r="BB2185" s="10">
        <v>79.857430085907495</v>
      </c>
      <c r="BC2185" s="10">
        <f t="shared" si="149"/>
        <v>91.107658563333899</v>
      </c>
      <c r="BD2185" s="1">
        <v>115591.394860502</v>
      </c>
      <c r="BE2185" s="1">
        <v>326667.11256479198</v>
      </c>
      <c r="BF2185" s="1" t="s">
        <v>1206</v>
      </c>
      <c r="BG2185" s="1" t="s">
        <v>159</v>
      </c>
      <c r="BH2185" s="1" t="s">
        <v>1065</v>
      </c>
      <c r="BI2185" s="1">
        <v>25464</v>
      </c>
      <c r="BJ2185" s="1">
        <v>11783</v>
      </c>
      <c r="BK2185" s="1">
        <v>9695</v>
      </c>
      <c r="BL2185" s="1">
        <v>46.273169965441397</v>
      </c>
      <c r="BM2185" s="10">
        <v>38.073358466855197</v>
      </c>
      <c r="BN2185" s="1">
        <v>8.2104177411036598</v>
      </c>
      <c r="BO2185" s="1">
        <v>11.6554925219185</v>
      </c>
      <c r="BP2185" s="10">
        <v>77.978339350180505</v>
      </c>
      <c r="BQ2185" s="10">
        <f t="shared" si="148"/>
        <v>89.633831872099009</v>
      </c>
      <c r="BR2185" s="1">
        <v>109350.76821784</v>
      </c>
      <c r="BS2185" s="1">
        <v>299258.21036445501</v>
      </c>
    </row>
    <row r="2186" spans="1:71" customFormat="1" x14ac:dyDescent="0.15">
      <c r="A2186">
        <v>3870</v>
      </c>
      <c r="B2186" t="s">
        <v>315</v>
      </c>
      <c r="C2186" t="s">
        <v>8</v>
      </c>
      <c r="D2186" t="s">
        <v>9</v>
      </c>
      <c r="G2186" t="s">
        <v>1049</v>
      </c>
      <c r="H2186" t="s">
        <v>10</v>
      </c>
      <c r="K2186" s="13" t="s">
        <v>315</v>
      </c>
      <c r="L2186" s="13">
        <v>265</v>
      </c>
      <c r="M2186" s="13" t="s">
        <v>981</v>
      </c>
      <c r="N2186" s="15" t="s">
        <v>146</v>
      </c>
      <c r="O2186" s="13" t="s">
        <v>956</v>
      </c>
      <c r="P2186" s="13" t="s">
        <v>1116</v>
      </c>
      <c r="Q2186" s="13" t="s">
        <v>146</v>
      </c>
      <c r="R2186" s="13" t="s">
        <v>1065</v>
      </c>
      <c r="S2186" s="13">
        <v>10183</v>
      </c>
      <c r="T2186" s="13">
        <v>923</v>
      </c>
      <c r="U2186" s="13">
        <v>798</v>
      </c>
      <c r="V2186" s="32">
        <v>9.0641264853186705</v>
      </c>
      <c r="W2186" s="10">
        <v>7.8365903957576402</v>
      </c>
      <c r="X2186" s="1">
        <v>7.8947368421052602</v>
      </c>
      <c r="Y2186" s="1">
        <v>7.7694235588972402</v>
      </c>
      <c r="Z2186" s="10">
        <v>81.8295739348371</v>
      </c>
      <c r="AA2186" s="10">
        <f t="shared" si="147"/>
        <v>89.598997493734345</v>
      </c>
      <c r="AB2186" s="1">
        <v>166936.211085291</v>
      </c>
      <c r="AC2186" s="1">
        <v>250079.96955611999</v>
      </c>
      <c r="AD2186" s="1" t="s">
        <v>1120</v>
      </c>
      <c r="AE2186" s="1" t="s">
        <v>146</v>
      </c>
      <c r="AF2186" s="1" t="s">
        <v>1065</v>
      </c>
      <c r="AG2186" s="1">
        <v>6919</v>
      </c>
      <c r="AH2186" s="1">
        <v>667</v>
      </c>
      <c r="AI2186" s="1">
        <v>576</v>
      </c>
      <c r="AJ2186" s="32">
        <v>9.6401214048272905</v>
      </c>
      <c r="AK2186" s="10">
        <v>8.3249024425495008</v>
      </c>
      <c r="AL2186" s="1">
        <v>11.1111111111111</v>
      </c>
      <c r="AM2186" s="1">
        <v>7.8125</v>
      </c>
      <c r="AN2186" s="10">
        <v>79.5138888888889</v>
      </c>
      <c r="AO2186" s="10">
        <f t="shared" si="150"/>
        <v>87.3263888888889</v>
      </c>
      <c r="AP2186" s="1">
        <v>158075.309619504</v>
      </c>
      <c r="AQ2186" s="1">
        <v>235531.37547713699</v>
      </c>
      <c r="AR2186" s="1" t="s">
        <v>1203</v>
      </c>
      <c r="AS2186" s="1" t="s">
        <v>146</v>
      </c>
      <c r="AT2186" s="1" t="s">
        <v>1065</v>
      </c>
      <c r="AU2186" s="1">
        <v>5123</v>
      </c>
      <c r="AV2186" s="1">
        <v>297</v>
      </c>
      <c r="AW2186" s="1">
        <v>257</v>
      </c>
      <c r="AX2186" s="1">
        <v>5.7973843451102898</v>
      </c>
      <c r="AY2186" s="10">
        <v>5.0165918407183296</v>
      </c>
      <c r="AZ2186" s="1">
        <v>9.7276264591439698</v>
      </c>
      <c r="BA2186" s="1">
        <v>8.9494163424124498</v>
      </c>
      <c r="BB2186" s="10">
        <v>78.599221789883302</v>
      </c>
      <c r="BC2186" s="10">
        <f t="shared" si="149"/>
        <v>87.54863813229575</v>
      </c>
      <c r="BD2186" s="1">
        <v>144284.475903021</v>
      </c>
      <c r="BE2186" s="1">
        <v>226067.94702877899</v>
      </c>
      <c r="BF2186" s="1" t="s">
        <v>1207</v>
      </c>
      <c r="BG2186" s="1" t="s">
        <v>146</v>
      </c>
      <c r="BH2186" s="1" t="s">
        <v>1065</v>
      </c>
      <c r="BI2186" s="1">
        <v>5569</v>
      </c>
      <c r="BJ2186" s="1">
        <v>263</v>
      </c>
      <c r="BK2186" s="1">
        <v>220</v>
      </c>
      <c r="BL2186" s="1">
        <v>4.7225713772670099</v>
      </c>
      <c r="BM2186" s="10">
        <v>3.9504399353564401</v>
      </c>
      <c r="BN2186" s="1">
        <v>8.1818181818181799</v>
      </c>
      <c r="BO2186" s="1">
        <v>7.2727272727272698</v>
      </c>
      <c r="BP2186" s="10">
        <v>82.272727272727295</v>
      </c>
      <c r="BQ2186" s="10">
        <f t="shared" si="148"/>
        <v>89.545454545454561</v>
      </c>
      <c r="BR2186" s="1">
        <v>155856.28725234399</v>
      </c>
      <c r="BS2186" s="1">
        <v>245707.38396350399</v>
      </c>
    </row>
    <row r="2187" spans="1:71" customFormat="1" x14ac:dyDescent="0.15">
      <c r="A2187">
        <v>3870</v>
      </c>
      <c r="B2187" t="s">
        <v>316</v>
      </c>
      <c r="C2187" t="s">
        <v>8</v>
      </c>
      <c r="D2187" t="s">
        <v>9</v>
      </c>
      <c r="G2187" t="s">
        <v>1049</v>
      </c>
      <c r="H2187" t="s">
        <v>10</v>
      </c>
      <c r="K2187" s="13" t="s">
        <v>316</v>
      </c>
      <c r="L2187" s="13">
        <v>266</v>
      </c>
      <c r="M2187" s="13" t="s">
        <v>1016</v>
      </c>
      <c r="N2187" s="15" t="s">
        <v>146</v>
      </c>
      <c r="O2187" s="13" t="s">
        <v>996</v>
      </c>
      <c r="P2187" s="13" t="s">
        <v>1117</v>
      </c>
      <c r="Q2187" s="13" t="s">
        <v>146</v>
      </c>
      <c r="R2187" s="13" t="s">
        <v>1065</v>
      </c>
      <c r="S2187" s="13">
        <v>10626</v>
      </c>
      <c r="T2187" s="13">
        <v>1056</v>
      </c>
      <c r="U2187" s="13">
        <v>886</v>
      </c>
      <c r="V2187" s="32">
        <v>9.9378881987577703</v>
      </c>
      <c r="W2187" s="10">
        <v>8.3380387728213794</v>
      </c>
      <c r="X2187" s="1">
        <v>11.2866817155756</v>
      </c>
      <c r="Y2187" s="1">
        <v>8.2392776523702</v>
      </c>
      <c r="Z2187" s="10">
        <v>76.975169300225701</v>
      </c>
      <c r="AA2187" s="10">
        <f t="shared" si="147"/>
        <v>85.214446952595907</v>
      </c>
      <c r="AB2187" s="1">
        <v>144390.920412887</v>
      </c>
      <c r="AC2187" s="1">
        <v>218978.46838206999</v>
      </c>
      <c r="AD2187" s="1" t="s">
        <v>1121</v>
      </c>
      <c r="AE2187" s="1" t="s">
        <v>146</v>
      </c>
      <c r="AF2187" s="1" t="s">
        <v>1065</v>
      </c>
      <c r="AG2187" s="1">
        <v>6149</v>
      </c>
      <c r="AH2187" s="1">
        <v>578</v>
      </c>
      <c r="AI2187" s="1">
        <v>490</v>
      </c>
      <c r="AJ2187" s="32">
        <v>9.39990242315824</v>
      </c>
      <c r="AK2187" s="10">
        <v>7.9687754106358799</v>
      </c>
      <c r="AL2187" s="1">
        <v>8.9795918367346896</v>
      </c>
      <c r="AM2187" s="1">
        <v>7.3469387755102096</v>
      </c>
      <c r="AN2187" s="10">
        <v>81.020408163265301</v>
      </c>
      <c r="AO2187" s="10">
        <f t="shared" si="150"/>
        <v>88.367346938775512</v>
      </c>
      <c r="AP2187" s="1">
        <v>175448.55428458299</v>
      </c>
      <c r="AQ2187" s="1">
        <v>259390.53749957401</v>
      </c>
      <c r="AR2187" s="1" t="s">
        <v>1204</v>
      </c>
      <c r="AS2187" s="1" t="s">
        <v>146</v>
      </c>
      <c r="AT2187" s="1" t="s">
        <v>1065</v>
      </c>
      <c r="AU2187" s="1">
        <v>5672</v>
      </c>
      <c r="AV2187" s="1">
        <v>284</v>
      </c>
      <c r="AW2187" s="1">
        <v>242</v>
      </c>
      <c r="AX2187" s="1">
        <v>5.0070521861777202</v>
      </c>
      <c r="AY2187" s="10">
        <v>4.2665726375176298</v>
      </c>
      <c r="AZ2187" s="1">
        <v>12.809917355371899</v>
      </c>
      <c r="BA2187" s="1">
        <v>6.61157024793388</v>
      </c>
      <c r="BB2187" s="10">
        <v>77.685950413223097</v>
      </c>
      <c r="BC2187" s="10">
        <f t="shared" si="149"/>
        <v>84.29752066115698</v>
      </c>
      <c r="BD2187" s="1">
        <v>143823.88622743601</v>
      </c>
      <c r="BE2187" s="1">
        <v>187552.66104920299</v>
      </c>
      <c r="BF2187" s="1" t="s">
        <v>1208</v>
      </c>
      <c r="BG2187" s="1" t="s">
        <v>146</v>
      </c>
      <c r="BH2187" s="1" t="s">
        <v>1065</v>
      </c>
      <c r="BI2187" s="1">
        <v>5790</v>
      </c>
      <c r="BJ2187" s="1">
        <v>290</v>
      </c>
      <c r="BK2187" s="1">
        <v>251</v>
      </c>
      <c r="BL2187" s="1">
        <v>5.0086355785837604</v>
      </c>
      <c r="BM2187" s="10">
        <v>4.3350604490500899</v>
      </c>
      <c r="BN2187" s="1">
        <v>9.5617529880478092</v>
      </c>
      <c r="BO2187" s="1">
        <v>9.5617529880478092</v>
      </c>
      <c r="BP2187" s="10">
        <v>79.681274900398407</v>
      </c>
      <c r="BQ2187" s="10">
        <f t="shared" si="148"/>
        <v>89.243027888446221</v>
      </c>
      <c r="BR2187" s="1">
        <v>140017.06201750701</v>
      </c>
      <c r="BS2187" s="1">
        <v>236837.03140948099</v>
      </c>
    </row>
    <row r="2188" spans="1:71" customFormat="1" x14ac:dyDescent="0.15">
      <c r="A2188">
        <v>3870</v>
      </c>
      <c r="B2188" t="s">
        <v>317</v>
      </c>
      <c r="C2188" t="s">
        <v>8</v>
      </c>
      <c r="D2188" t="s">
        <v>61</v>
      </c>
      <c r="E2188" t="s">
        <v>62</v>
      </c>
      <c r="F2188" t="s">
        <v>676</v>
      </c>
      <c r="H2188" t="s">
        <v>677</v>
      </c>
      <c r="I2188" t="s">
        <v>1243</v>
      </c>
      <c r="J2188">
        <v>-5</v>
      </c>
      <c r="K2188" s="13" t="s">
        <v>317</v>
      </c>
      <c r="L2188" s="13">
        <v>267</v>
      </c>
      <c r="M2188" s="13" t="s">
        <v>982</v>
      </c>
      <c r="N2188" s="15" t="s">
        <v>147</v>
      </c>
      <c r="O2188" s="13" t="s">
        <v>956</v>
      </c>
      <c r="P2188" s="13" t="s">
        <v>1116</v>
      </c>
      <c r="Q2188" s="13" t="s">
        <v>147</v>
      </c>
      <c r="R2188" s="13" t="s">
        <v>1065</v>
      </c>
      <c r="S2188" s="13">
        <v>3982</v>
      </c>
      <c r="T2188" s="13">
        <v>50</v>
      </c>
      <c r="U2188" s="13">
        <v>0</v>
      </c>
      <c r="V2188" s="32">
        <v>1.2556504269211499</v>
      </c>
      <c r="W2188" s="10">
        <v>0</v>
      </c>
      <c r="X2188" s="1" t="s">
        <v>1080</v>
      </c>
      <c r="Y2188" s="1" t="s">
        <v>1080</v>
      </c>
      <c r="Z2188" s="10" t="s">
        <v>1080</v>
      </c>
      <c r="AA2188" s="10">
        <f t="shared" si="147"/>
        <v>0</v>
      </c>
      <c r="AB2188" s="1">
        <v>0</v>
      </c>
      <c r="AC2188" s="1">
        <v>0</v>
      </c>
      <c r="AD2188" s="1" t="s">
        <v>1120</v>
      </c>
      <c r="AE2188" s="1" t="s">
        <v>147</v>
      </c>
      <c r="AF2188" s="1" t="s">
        <v>1065</v>
      </c>
      <c r="AG2188" s="1">
        <v>3243</v>
      </c>
      <c r="AH2188" s="1">
        <v>71</v>
      </c>
      <c r="AI2188" s="1">
        <v>26</v>
      </c>
      <c r="AJ2188" s="32">
        <v>2.18933086648165</v>
      </c>
      <c r="AK2188" s="10">
        <v>0.80172679617637999</v>
      </c>
      <c r="AL2188" s="1">
        <v>11.538461538461499</v>
      </c>
      <c r="AM2188" s="1">
        <v>7.6923076923076898</v>
      </c>
      <c r="AN2188" s="10">
        <v>69.230769230769198</v>
      </c>
      <c r="AO2188" s="10">
        <f t="shared" si="150"/>
        <v>76.923076923076891</v>
      </c>
      <c r="AP2188" s="1">
        <v>136715.92333199701</v>
      </c>
      <c r="AQ2188" s="1">
        <v>172686.19808189</v>
      </c>
      <c r="AR2188" s="1" t="s">
        <v>1203</v>
      </c>
      <c r="AS2188" s="1" t="s">
        <v>147</v>
      </c>
      <c r="AT2188" s="1" t="s">
        <v>1065</v>
      </c>
      <c r="AU2188" s="1">
        <v>2828</v>
      </c>
      <c r="AV2188" s="1">
        <v>47</v>
      </c>
      <c r="AW2188" s="1">
        <v>1</v>
      </c>
      <c r="AX2188" s="1">
        <v>1.6619519094766599</v>
      </c>
      <c r="AY2188" s="10">
        <v>3.5360678925035402E-2</v>
      </c>
      <c r="AZ2188" s="1">
        <v>0</v>
      </c>
      <c r="BA2188" s="1">
        <v>0</v>
      </c>
      <c r="BB2188" s="10">
        <v>100</v>
      </c>
      <c r="BC2188" s="10">
        <f t="shared" si="149"/>
        <v>100</v>
      </c>
      <c r="BD2188" s="1">
        <v>212495</v>
      </c>
      <c r="BE2188" s="1">
        <v>46668</v>
      </c>
      <c r="BF2188" s="1" t="s">
        <v>1207</v>
      </c>
      <c r="BG2188" s="1" t="s">
        <v>147</v>
      </c>
      <c r="BH2188" s="1" t="s">
        <v>1065</v>
      </c>
      <c r="BI2188" s="1">
        <v>3242</v>
      </c>
      <c r="BJ2188" s="1">
        <v>69</v>
      </c>
      <c r="BK2188" s="1">
        <v>1</v>
      </c>
      <c r="BL2188" s="1">
        <v>2.12831585441086</v>
      </c>
      <c r="BM2188" s="10">
        <v>3.0845157310302299E-2</v>
      </c>
      <c r="BN2188" s="1">
        <v>0</v>
      </c>
      <c r="BO2188" s="1">
        <v>0</v>
      </c>
      <c r="BP2188" s="10">
        <v>100</v>
      </c>
      <c r="BQ2188" s="10">
        <f t="shared" si="148"/>
        <v>100</v>
      </c>
      <c r="BR2188" s="1">
        <v>36958</v>
      </c>
      <c r="BS2188" s="1">
        <v>181576</v>
      </c>
    </row>
    <row r="2189" spans="1:71" customFormat="1" x14ac:dyDescent="0.15">
      <c r="A2189">
        <v>3870</v>
      </c>
      <c r="B2189" t="s">
        <v>320</v>
      </c>
      <c r="C2189" t="s">
        <v>8</v>
      </c>
      <c r="D2189" t="s">
        <v>61</v>
      </c>
      <c r="E2189" t="s">
        <v>62</v>
      </c>
      <c r="F2189" t="s">
        <v>676</v>
      </c>
      <c r="H2189" t="s">
        <v>677</v>
      </c>
      <c r="I2189" t="s">
        <v>1244</v>
      </c>
      <c r="J2189">
        <v>-5.4771212547196626</v>
      </c>
      <c r="K2189" s="13" t="s">
        <v>320</v>
      </c>
      <c r="L2189" s="13">
        <v>268</v>
      </c>
      <c r="M2189" s="13" t="s">
        <v>1017</v>
      </c>
      <c r="N2189" s="15" t="s">
        <v>147</v>
      </c>
      <c r="O2189" s="13" t="s">
        <v>996</v>
      </c>
      <c r="P2189" s="13" t="s">
        <v>1117</v>
      </c>
      <c r="Q2189" s="13" t="s">
        <v>147</v>
      </c>
      <c r="R2189" s="13" t="s">
        <v>1065</v>
      </c>
      <c r="S2189" s="13">
        <v>4855</v>
      </c>
      <c r="T2189" s="13">
        <v>21</v>
      </c>
      <c r="U2189" s="13">
        <v>2</v>
      </c>
      <c r="V2189" s="32">
        <v>0.43254376930999</v>
      </c>
      <c r="W2189" s="10">
        <v>4.1194644696189497E-2</v>
      </c>
      <c r="X2189" s="1">
        <v>100</v>
      </c>
      <c r="Y2189" s="1">
        <v>0</v>
      </c>
      <c r="Z2189" s="10">
        <v>0</v>
      </c>
      <c r="AA2189" s="10">
        <f t="shared" si="147"/>
        <v>0</v>
      </c>
      <c r="AB2189" s="1">
        <v>1273.9230746006599</v>
      </c>
      <c r="AC2189" s="1">
        <v>1771.10248150693</v>
      </c>
      <c r="AD2189" s="1" t="s">
        <v>1121</v>
      </c>
      <c r="AE2189" s="1" t="s">
        <v>147</v>
      </c>
      <c r="AF2189" s="1" t="s">
        <v>1065</v>
      </c>
      <c r="AG2189" s="1">
        <v>3531</v>
      </c>
      <c r="AH2189" s="1">
        <v>21</v>
      </c>
      <c r="AI2189" s="1">
        <v>0</v>
      </c>
      <c r="AJ2189" s="32">
        <v>0.59473237043330496</v>
      </c>
      <c r="AK2189" s="10">
        <v>0</v>
      </c>
      <c r="AL2189" s="1" t="s">
        <v>1080</v>
      </c>
      <c r="AM2189" s="1" t="s">
        <v>1080</v>
      </c>
      <c r="AN2189" s="10" t="s">
        <v>1080</v>
      </c>
      <c r="AO2189" s="10">
        <f t="shared" si="150"/>
        <v>0</v>
      </c>
      <c r="AP2189" s="1">
        <v>0</v>
      </c>
      <c r="AQ2189" s="1">
        <v>0</v>
      </c>
      <c r="AR2189" s="1" t="s">
        <v>1204</v>
      </c>
      <c r="AS2189" s="1" t="s">
        <v>147</v>
      </c>
      <c r="AT2189" s="1" t="s">
        <v>1065</v>
      </c>
      <c r="AU2189" s="1">
        <v>3994</v>
      </c>
      <c r="AV2189" s="1">
        <v>297</v>
      </c>
      <c r="AW2189" s="1">
        <v>253</v>
      </c>
      <c r="AX2189" s="1">
        <v>7.4361542313470199</v>
      </c>
      <c r="AY2189" s="10">
        <v>6.33450175262894</v>
      </c>
      <c r="AZ2189" s="1">
        <v>10.671936758893301</v>
      </c>
      <c r="BA2189" s="1">
        <v>15.019762845849799</v>
      </c>
      <c r="BB2189" s="10">
        <v>73.517786561264799</v>
      </c>
      <c r="BC2189" s="10">
        <f t="shared" si="149"/>
        <v>88.537549407114597</v>
      </c>
      <c r="BD2189" s="1">
        <v>88479.244680669595</v>
      </c>
      <c r="BE2189" s="1">
        <v>247001.05622519599</v>
      </c>
      <c r="BF2189" s="1" t="s">
        <v>1208</v>
      </c>
      <c r="BG2189" s="1" t="s">
        <v>147</v>
      </c>
      <c r="BH2189" s="1" t="s">
        <v>1065</v>
      </c>
      <c r="BI2189" s="1">
        <v>3012</v>
      </c>
      <c r="BJ2189" s="1">
        <v>12</v>
      </c>
      <c r="BK2189" s="1">
        <v>0</v>
      </c>
      <c r="BL2189" s="1">
        <v>0.39840637450199201</v>
      </c>
      <c r="BM2189" s="10">
        <v>0</v>
      </c>
      <c r="BN2189" s="1" t="s">
        <v>1080</v>
      </c>
      <c r="BO2189" s="1" t="s">
        <v>1080</v>
      </c>
      <c r="BP2189" s="10" t="s">
        <v>1080</v>
      </c>
      <c r="BQ2189" s="10">
        <f t="shared" si="148"/>
        <v>0</v>
      </c>
      <c r="BR2189" s="1">
        <v>0</v>
      </c>
      <c r="BS2189" s="1">
        <v>0</v>
      </c>
    </row>
    <row r="2190" spans="1:71" customFormat="1" x14ac:dyDescent="0.15">
      <c r="A2190">
        <v>3870</v>
      </c>
      <c r="B2190" t="s">
        <v>321</v>
      </c>
      <c r="C2190" t="s">
        <v>8</v>
      </c>
      <c r="D2190" t="s">
        <v>61</v>
      </c>
      <c r="E2190" t="s">
        <v>62</v>
      </c>
      <c r="F2190" t="s">
        <v>676</v>
      </c>
      <c r="H2190" t="s">
        <v>677</v>
      </c>
      <c r="I2190" t="s">
        <v>1245</v>
      </c>
      <c r="J2190">
        <v>-5.9542425094393252</v>
      </c>
      <c r="K2190" s="13" t="s">
        <v>321</v>
      </c>
      <c r="L2190" s="13">
        <v>269</v>
      </c>
      <c r="M2190" s="13" t="s">
        <v>983</v>
      </c>
      <c r="N2190" s="15" t="s">
        <v>148</v>
      </c>
      <c r="O2190" s="13" t="s">
        <v>956</v>
      </c>
      <c r="P2190" s="13" t="s">
        <v>1116</v>
      </c>
      <c r="Q2190" s="13" t="s">
        <v>148</v>
      </c>
      <c r="R2190" s="13" t="s">
        <v>1065</v>
      </c>
      <c r="S2190" s="13">
        <v>4689</v>
      </c>
      <c r="T2190" s="13">
        <v>21</v>
      </c>
      <c r="U2190" s="13">
        <v>0</v>
      </c>
      <c r="V2190" s="32">
        <v>0.44785668586052502</v>
      </c>
      <c r="W2190" s="10">
        <v>0</v>
      </c>
      <c r="X2190" s="1" t="s">
        <v>1080</v>
      </c>
      <c r="Y2190" s="1" t="s">
        <v>1080</v>
      </c>
      <c r="Z2190" s="10" t="s">
        <v>1080</v>
      </c>
      <c r="AA2190" s="10">
        <f t="shared" si="147"/>
        <v>0</v>
      </c>
      <c r="AB2190" s="1">
        <v>0</v>
      </c>
      <c r="AC2190" s="1">
        <v>0</v>
      </c>
      <c r="AD2190" s="1" t="s">
        <v>1120</v>
      </c>
      <c r="AE2190" s="1" t="s">
        <v>148</v>
      </c>
      <c r="AF2190" s="1" t="s">
        <v>1065</v>
      </c>
      <c r="AG2190" s="1">
        <v>3976</v>
      </c>
      <c r="AH2190" s="1">
        <v>15</v>
      </c>
      <c r="AI2190" s="1">
        <v>3</v>
      </c>
      <c r="AJ2190" s="32">
        <v>0.37726358148893402</v>
      </c>
      <c r="AK2190" s="10">
        <v>7.5452716297786701E-2</v>
      </c>
      <c r="AL2190" s="1">
        <v>100</v>
      </c>
      <c r="AM2190" s="1">
        <v>0</v>
      </c>
      <c r="AN2190" s="10">
        <v>0</v>
      </c>
      <c r="AO2190" s="10">
        <f t="shared" si="150"/>
        <v>0</v>
      </c>
      <c r="AP2190" s="1">
        <v>4856.5755409302201</v>
      </c>
      <c r="AQ2190" s="1">
        <v>10947.331648908599</v>
      </c>
      <c r="AR2190" s="1" t="s">
        <v>1203</v>
      </c>
      <c r="AS2190" s="1" t="s">
        <v>148</v>
      </c>
      <c r="AT2190" s="1" t="s">
        <v>1065</v>
      </c>
      <c r="AU2190" s="1">
        <v>3730</v>
      </c>
      <c r="AV2190" s="1">
        <v>25</v>
      </c>
      <c r="AW2190" s="1">
        <v>2</v>
      </c>
      <c r="AX2190" s="1">
        <v>0.670241286863271</v>
      </c>
      <c r="AY2190" s="10">
        <v>5.3619302949061698E-2</v>
      </c>
      <c r="AZ2190" s="1">
        <v>100</v>
      </c>
      <c r="BA2190" s="1">
        <v>0</v>
      </c>
      <c r="BB2190" s="10">
        <v>0</v>
      </c>
      <c r="BC2190" s="10">
        <f t="shared" si="149"/>
        <v>0</v>
      </c>
      <c r="BD2190" s="1">
        <v>1015.88139071449</v>
      </c>
      <c r="BE2190" s="1">
        <v>2840.1514044149098</v>
      </c>
      <c r="BF2190" s="1" t="s">
        <v>1207</v>
      </c>
      <c r="BG2190" s="1" t="s">
        <v>148</v>
      </c>
      <c r="BH2190" s="1" t="s">
        <v>1065</v>
      </c>
      <c r="BI2190" s="1">
        <v>3798</v>
      </c>
      <c r="BJ2190" s="1">
        <v>20</v>
      </c>
      <c r="BK2190" s="1">
        <v>0</v>
      </c>
      <c r="BL2190" s="1">
        <v>0.526592943654555</v>
      </c>
      <c r="BM2190" s="10">
        <v>0</v>
      </c>
      <c r="BN2190" s="1" t="s">
        <v>1080</v>
      </c>
      <c r="BO2190" s="1" t="s">
        <v>1080</v>
      </c>
      <c r="BP2190" s="10" t="s">
        <v>1080</v>
      </c>
      <c r="BQ2190" s="10">
        <f t="shared" si="148"/>
        <v>0</v>
      </c>
      <c r="BR2190" s="1">
        <v>0</v>
      </c>
      <c r="BS2190" s="1">
        <v>0</v>
      </c>
    </row>
    <row r="2191" spans="1:71" customFormat="1" x14ac:dyDescent="0.15">
      <c r="A2191">
        <v>3870</v>
      </c>
      <c r="B2191" t="s">
        <v>322</v>
      </c>
      <c r="C2191" t="s">
        <v>8</v>
      </c>
      <c r="D2191" t="s">
        <v>61</v>
      </c>
      <c r="E2191" t="s">
        <v>62</v>
      </c>
      <c r="F2191" t="s">
        <v>676</v>
      </c>
      <c r="H2191" t="s">
        <v>677</v>
      </c>
      <c r="I2191" t="s">
        <v>1246</v>
      </c>
      <c r="J2191">
        <v>-6.4313637641589869</v>
      </c>
      <c r="K2191" s="13" t="s">
        <v>322</v>
      </c>
      <c r="L2191" s="13">
        <v>270</v>
      </c>
      <c r="M2191" s="13" t="s">
        <v>1018</v>
      </c>
      <c r="N2191" s="15" t="s">
        <v>148</v>
      </c>
      <c r="O2191" s="13" t="s">
        <v>996</v>
      </c>
      <c r="P2191" s="13" t="s">
        <v>1117</v>
      </c>
      <c r="Q2191" s="13" t="s">
        <v>148</v>
      </c>
      <c r="R2191" s="13" t="s">
        <v>1065</v>
      </c>
      <c r="S2191" s="13">
        <v>5041</v>
      </c>
      <c r="T2191" s="13">
        <v>26</v>
      </c>
      <c r="U2191" s="13">
        <v>1</v>
      </c>
      <c r="V2191" s="32">
        <v>0.51577068042055096</v>
      </c>
      <c r="W2191" s="10">
        <v>1.9837333862328901E-2</v>
      </c>
      <c r="X2191" s="1">
        <v>100</v>
      </c>
      <c r="Y2191" s="1">
        <v>0</v>
      </c>
      <c r="Z2191" s="10">
        <v>0</v>
      </c>
      <c r="AA2191" s="10">
        <f t="shared" si="147"/>
        <v>0</v>
      </c>
      <c r="AB2191" s="1">
        <v>2756</v>
      </c>
      <c r="AC2191" s="1">
        <v>5612</v>
      </c>
      <c r="AD2191" s="1" t="s">
        <v>1121</v>
      </c>
      <c r="AE2191" s="1" t="s">
        <v>148</v>
      </c>
      <c r="AF2191" s="1" t="s">
        <v>1065</v>
      </c>
      <c r="AG2191" s="1">
        <v>3829</v>
      </c>
      <c r="AH2191" s="1">
        <v>23</v>
      </c>
      <c r="AI2191" s="1">
        <v>6</v>
      </c>
      <c r="AJ2191" s="32">
        <v>0.60067902846696297</v>
      </c>
      <c r="AK2191" s="10">
        <v>0.15669887699138199</v>
      </c>
      <c r="AL2191" s="1">
        <v>83.3333333333333</v>
      </c>
      <c r="AM2191" s="1">
        <v>0</v>
      </c>
      <c r="AN2191" s="10">
        <v>0</v>
      </c>
      <c r="AO2191" s="10">
        <f t="shared" si="150"/>
        <v>0</v>
      </c>
      <c r="AP2191" s="1">
        <v>8442.1274134175601</v>
      </c>
      <c r="AQ2191" s="1">
        <v>10821.5164824729</v>
      </c>
      <c r="AR2191" s="1" t="s">
        <v>1204</v>
      </c>
      <c r="AS2191" s="1" t="s">
        <v>148</v>
      </c>
      <c r="AT2191" s="1" t="s">
        <v>1065</v>
      </c>
      <c r="AU2191" s="1">
        <v>3847</v>
      </c>
      <c r="AV2191" s="1">
        <v>25</v>
      </c>
      <c r="AW2191" s="1">
        <v>1</v>
      </c>
      <c r="AX2191" s="1">
        <v>0.64985703145308005</v>
      </c>
      <c r="AY2191" s="10">
        <v>2.5994281258123201E-2</v>
      </c>
      <c r="AZ2191" s="1">
        <v>100</v>
      </c>
      <c r="BA2191" s="1">
        <v>0</v>
      </c>
      <c r="BB2191" s="10">
        <v>0</v>
      </c>
      <c r="BC2191" s="10">
        <f t="shared" si="149"/>
        <v>0</v>
      </c>
      <c r="BD2191" s="1">
        <v>4464</v>
      </c>
      <c r="BE2191" s="1">
        <v>8575.9999999999909</v>
      </c>
      <c r="BF2191" s="1" t="s">
        <v>1208</v>
      </c>
      <c r="BG2191" s="1" t="s">
        <v>148</v>
      </c>
      <c r="BH2191" s="1" t="s">
        <v>1065</v>
      </c>
      <c r="BI2191" s="1">
        <v>3449</v>
      </c>
      <c r="BJ2191" s="1">
        <v>23</v>
      </c>
      <c r="BK2191" s="1">
        <v>3</v>
      </c>
      <c r="BL2191" s="1">
        <v>0.66685995940852405</v>
      </c>
      <c r="BM2191" s="10">
        <v>8.6981733835894498E-2</v>
      </c>
      <c r="BN2191" s="1">
        <v>100</v>
      </c>
      <c r="BO2191" s="1">
        <v>0</v>
      </c>
      <c r="BP2191" s="10">
        <v>0</v>
      </c>
      <c r="BQ2191" s="10">
        <f t="shared" si="148"/>
        <v>0</v>
      </c>
      <c r="BR2191" s="1">
        <v>4290.5840155576998</v>
      </c>
      <c r="BS2191" s="1">
        <v>10461.798260609101</v>
      </c>
    </row>
    <row r="2192" spans="1:71" customFormat="1" x14ac:dyDescent="0.15">
      <c r="A2192">
        <v>3870</v>
      </c>
      <c r="B2192" t="s">
        <v>323</v>
      </c>
      <c r="C2192" t="s">
        <v>8</v>
      </c>
      <c r="D2192" t="s">
        <v>61</v>
      </c>
      <c r="E2192" t="s">
        <v>62</v>
      </c>
      <c r="F2192" t="s">
        <v>676</v>
      </c>
      <c r="H2192" t="s">
        <v>677</v>
      </c>
      <c r="I2192" t="s">
        <v>1247</v>
      </c>
      <c r="J2192">
        <v>-6.9084850188786495</v>
      </c>
      <c r="K2192" s="13" t="s">
        <v>323</v>
      </c>
      <c r="L2192" s="13">
        <v>271</v>
      </c>
      <c r="M2192" s="13" t="s">
        <v>984</v>
      </c>
      <c r="N2192" s="15" t="s">
        <v>151</v>
      </c>
      <c r="O2192" s="13" t="s">
        <v>956</v>
      </c>
      <c r="P2192" s="13" t="s">
        <v>1116</v>
      </c>
      <c r="Q2192" s="13" t="s">
        <v>151</v>
      </c>
      <c r="R2192" s="13" t="s">
        <v>1065</v>
      </c>
      <c r="S2192" s="13">
        <v>4738</v>
      </c>
      <c r="T2192" s="13">
        <v>33</v>
      </c>
      <c r="U2192" s="13">
        <v>5</v>
      </c>
      <c r="V2192" s="32">
        <v>0.69649641198818102</v>
      </c>
      <c r="W2192" s="10">
        <v>0.10552975939214899</v>
      </c>
      <c r="X2192" s="1">
        <v>100</v>
      </c>
      <c r="Y2192" s="1">
        <v>0</v>
      </c>
      <c r="Z2192" s="10">
        <v>0</v>
      </c>
      <c r="AA2192" s="10">
        <f t="shared" si="147"/>
        <v>0</v>
      </c>
      <c r="AB2192" s="1">
        <v>3898.24772736866</v>
      </c>
      <c r="AC2192" s="1">
        <v>7118.3761039019901</v>
      </c>
      <c r="AD2192" s="1" t="s">
        <v>1120</v>
      </c>
      <c r="AE2192" s="1" t="s">
        <v>151</v>
      </c>
      <c r="AF2192" s="1" t="s">
        <v>1065</v>
      </c>
      <c r="AG2192" s="1">
        <v>4119</v>
      </c>
      <c r="AH2192" s="1">
        <v>20</v>
      </c>
      <c r="AI2192" s="1">
        <v>1</v>
      </c>
      <c r="AJ2192" s="32">
        <v>0.485554746297645</v>
      </c>
      <c r="AK2192" s="10">
        <v>2.4277737314882301E-2</v>
      </c>
      <c r="AL2192" s="1">
        <v>100</v>
      </c>
      <c r="AM2192" s="1">
        <v>0</v>
      </c>
      <c r="AN2192" s="10">
        <v>0</v>
      </c>
      <c r="AO2192" s="10">
        <f t="shared" si="150"/>
        <v>0</v>
      </c>
      <c r="AP2192" s="1">
        <v>8326</v>
      </c>
      <c r="AQ2192" s="1">
        <v>15216</v>
      </c>
      <c r="AR2192" s="1" t="s">
        <v>1203</v>
      </c>
      <c r="AS2192" s="1" t="s">
        <v>151</v>
      </c>
      <c r="AT2192" s="1" t="s">
        <v>1065</v>
      </c>
      <c r="AU2192" s="1">
        <v>4172</v>
      </c>
      <c r="AV2192" s="1">
        <v>20</v>
      </c>
      <c r="AW2192" s="1">
        <v>4</v>
      </c>
      <c r="AX2192" s="1">
        <v>0.47938638542665402</v>
      </c>
      <c r="AY2192" s="10">
        <v>9.5877277085330795E-2</v>
      </c>
      <c r="AZ2192" s="1">
        <v>75</v>
      </c>
      <c r="BA2192" s="1">
        <v>0</v>
      </c>
      <c r="BB2192" s="10">
        <v>0</v>
      </c>
      <c r="BC2192" s="10">
        <f t="shared" si="149"/>
        <v>0</v>
      </c>
      <c r="BD2192" s="1">
        <v>7836.2930941037403</v>
      </c>
      <c r="BE2192" s="1">
        <v>9312.8585209864505</v>
      </c>
      <c r="BF2192" s="1" t="s">
        <v>1207</v>
      </c>
      <c r="BG2192" s="1" t="s">
        <v>151</v>
      </c>
      <c r="BH2192" s="1" t="s">
        <v>1065</v>
      </c>
      <c r="BI2192" s="1">
        <v>3996</v>
      </c>
      <c r="BJ2192" s="1">
        <v>24</v>
      </c>
      <c r="BK2192" s="1">
        <v>10</v>
      </c>
      <c r="BL2192" s="1">
        <v>0.60060060060060105</v>
      </c>
      <c r="BM2192" s="10">
        <v>0.25025025025024999</v>
      </c>
      <c r="BN2192" s="1">
        <v>80</v>
      </c>
      <c r="BO2192" s="1">
        <v>10</v>
      </c>
      <c r="BP2192" s="10">
        <v>0</v>
      </c>
      <c r="BQ2192" s="10">
        <f t="shared" si="148"/>
        <v>10</v>
      </c>
      <c r="BR2192" s="1">
        <v>7072.5128899100901</v>
      </c>
      <c r="BS2192" s="1">
        <v>13151.251778318399</v>
      </c>
    </row>
    <row r="2193" spans="1:71" customFormat="1" x14ac:dyDescent="0.15">
      <c r="A2193">
        <v>3870</v>
      </c>
      <c r="B2193" t="s">
        <v>324</v>
      </c>
      <c r="C2193" t="s">
        <v>8</v>
      </c>
      <c r="D2193" t="s">
        <v>61</v>
      </c>
      <c r="E2193" t="s">
        <v>62</v>
      </c>
      <c r="F2193" t="s">
        <v>676</v>
      </c>
      <c r="H2193" t="s">
        <v>677</v>
      </c>
      <c r="I2193" t="s">
        <v>1248</v>
      </c>
      <c r="J2193">
        <v>-7.3856062735983121</v>
      </c>
      <c r="K2193" s="13" t="s">
        <v>324</v>
      </c>
      <c r="L2193" s="13">
        <v>272</v>
      </c>
      <c r="M2193" s="13" t="s">
        <v>1019</v>
      </c>
      <c r="N2193" s="15" t="s">
        <v>151</v>
      </c>
      <c r="O2193" s="13" t="s">
        <v>996</v>
      </c>
      <c r="P2193" s="13" t="s">
        <v>1117</v>
      </c>
      <c r="Q2193" s="13" t="s">
        <v>151</v>
      </c>
      <c r="R2193" s="13" t="s">
        <v>1065</v>
      </c>
      <c r="S2193" s="13">
        <v>4904</v>
      </c>
      <c r="T2193" s="13">
        <v>22</v>
      </c>
      <c r="U2193" s="13">
        <v>9</v>
      </c>
      <c r="V2193" s="32">
        <v>0.448613376835237</v>
      </c>
      <c r="W2193" s="10">
        <v>0.18352365415986899</v>
      </c>
      <c r="X2193" s="1">
        <v>77.7777777777778</v>
      </c>
      <c r="Y2193" s="1">
        <v>0</v>
      </c>
      <c r="Z2193" s="10">
        <v>22.2222222222222</v>
      </c>
      <c r="AA2193" s="10">
        <f t="shared" si="147"/>
        <v>22.2222222222222</v>
      </c>
      <c r="AB2193" s="1">
        <v>6830.0607240556501</v>
      </c>
      <c r="AC2193" s="1">
        <v>15265.1281615731</v>
      </c>
      <c r="AD2193" s="1" t="s">
        <v>1121</v>
      </c>
      <c r="AE2193" s="1" t="s">
        <v>151</v>
      </c>
      <c r="AF2193" s="1" t="s">
        <v>1065</v>
      </c>
      <c r="AG2193" s="1">
        <v>3971</v>
      </c>
      <c r="AH2193" s="1">
        <v>33</v>
      </c>
      <c r="AI2193" s="1">
        <v>15</v>
      </c>
      <c r="AJ2193" s="32">
        <v>0.83102493074792305</v>
      </c>
      <c r="AK2193" s="10">
        <v>0.37773860488541899</v>
      </c>
      <c r="AL2193" s="1">
        <v>100</v>
      </c>
      <c r="AM2193" s="1">
        <v>0</v>
      </c>
      <c r="AN2193" s="10">
        <v>0</v>
      </c>
      <c r="AO2193" s="10">
        <f t="shared" si="150"/>
        <v>0</v>
      </c>
      <c r="AP2193" s="1">
        <v>4459.3253667315403</v>
      </c>
      <c r="AQ2193" s="1">
        <v>9210.8253139010903</v>
      </c>
      <c r="AR2193" s="1" t="s">
        <v>1204</v>
      </c>
      <c r="AS2193" s="1" t="s">
        <v>151</v>
      </c>
      <c r="AT2193" s="1" t="s">
        <v>1065</v>
      </c>
      <c r="AU2193" s="1">
        <v>4339</v>
      </c>
      <c r="AV2193" s="1">
        <v>26</v>
      </c>
      <c r="AW2193" s="1">
        <v>5</v>
      </c>
      <c r="AX2193" s="1">
        <v>0.59921640931090103</v>
      </c>
      <c r="AY2193" s="10">
        <v>0.11523392486748101</v>
      </c>
      <c r="AZ2193" s="1">
        <v>80</v>
      </c>
      <c r="BA2193" s="1">
        <v>0</v>
      </c>
      <c r="BB2193" s="10">
        <v>20</v>
      </c>
      <c r="BC2193" s="10">
        <f t="shared" si="149"/>
        <v>20</v>
      </c>
      <c r="BD2193" s="1">
        <v>10345.0298337698</v>
      </c>
      <c r="BE2193" s="1">
        <v>15053.58752512</v>
      </c>
      <c r="BF2193" s="1" t="s">
        <v>1208</v>
      </c>
      <c r="BG2193" s="1" t="s">
        <v>151</v>
      </c>
      <c r="BH2193" s="1" t="s">
        <v>1065</v>
      </c>
      <c r="BI2193" s="1">
        <v>3389</v>
      </c>
      <c r="BJ2193" s="1">
        <v>18</v>
      </c>
      <c r="BK2193" s="1">
        <v>1</v>
      </c>
      <c r="BL2193" s="1">
        <v>0.53113012688108596</v>
      </c>
      <c r="BM2193" s="10">
        <v>2.9507229271171401E-2</v>
      </c>
      <c r="BN2193" s="1">
        <v>100</v>
      </c>
      <c r="BO2193" s="1">
        <v>0</v>
      </c>
      <c r="BP2193" s="10">
        <v>0</v>
      </c>
      <c r="BQ2193" s="10">
        <f t="shared" si="148"/>
        <v>0</v>
      </c>
      <c r="BR2193" s="1">
        <v>6164</v>
      </c>
      <c r="BS2193" s="1">
        <v>7611</v>
      </c>
    </row>
    <row r="2194" spans="1:71" customFormat="1" x14ac:dyDescent="0.15">
      <c r="A2194">
        <v>3870</v>
      </c>
      <c r="B2194" t="s">
        <v>325</v>
      </c>
      <c r="C2194" t="s">
        <v>8</v>
      </c>
      <c r="D2194" t="s">
        <v>61</v>
      </c>
      <c r="E2194" t="s">
        <v>62</v>
      </c>
      <c r="F2194" t="s">
        <v>676</v>
      </c>
      <c r="H2194" t="s">
        <v>677</v>
      </c>
      <c r="I2194" t="s">
        <v>1249</v>
      </c>
      <c r="J2194">
        <v>-7.8627275283179747</v>
      </c>
      <c r="K2194" s="13" t="s">
        <v>325</v>
      </c>
      <c r="L2194" s="13">
        <v>273</v>
      </c>
      <c r="M2194" s="13" t="s">
        <v>985</v>
      </c>
      <c r="N2194" s="15" t="s">
        <v>152</v>
      </c>
      <c r="O2194" s="13" t="s">
        <v>956</v>
      </c>
      <c r="P2194" s="13" t="s">
        <v>1116</v>
      </c>
      <c r="Q2194" s="13" t="s">
        <v>152</v>
      </c>
      <c r="R2194" s="13" t="s">
        <v>1065</v>
      </c>
      <c r="S2194" s="13">
        <v>4292</v>
      </c>
      <c r="T2194" s="13">
        <v>47</v>
      </c>
      <c r="U2194" s="13">
        <v>17</v>
      </c>
      <c r="V2194" s="32">
        <v>1.0950605778192</v>
      </c>
      <c r="W2194" s="10">
        <v>0.39608574091332699</v>
      </c>
      <c r="X2194" s="1">
        <v>100</v>
      </c>
      <c r="Y2194" s="1">
        <v>0</v>
      </c>
      <c r="Z2194" s="10">
        <v>0</v>
      </c>
      <c r="AA2194" s="10">
        <f t="shared" si="147"/>
        <v>0</v>
      </c>
      <c r="AB2194" s="1">
        <v>4725.8396059049201</v>
      </c>
      <c r="AC2194" s="1">
        <v>10334.750400063</v>
      </c>
      <c r="AD2194" s="1" t="s">
        <v>1120</v>
      </c>
      <c r="AE2194" s="1" t="s">
        <v>152</v>
      </c>
      <c r="AF2194" s="1" t="s">
        <v>1065</v>
      </c>
      <c r="AG2194" s="1">
        <v>4325</v>
      </c>
      <c r="AH2194" s="1">
        <v>32</v>
      </c>
      <c r="AI2194" s="1">
        <v>8</v>
      </c>
      <c r="AJ2194" s="32">
        <v>0.739884393063584</v>
      </c>
      <c r="AK2194" s="10">
        <v>0.184971098265896</v>
      </c>
      <c r="AL2194" s="1">
        <v>100</v>
      </c>
      <c r="AM2194" s="1">
        <v>0</v>
      </c>
      <c r="AN2194" s="10">
        <v>0</v>
      </c>
      <c r="AO2194" s="10">
        <f t="shared" si="150"/>
        <v>0</v>
      </c>
      <c r="AP2194" s="1">
        <v>6118.6363389042199</v>
      </c>
      <c r="AQ2194" s="1">
        <v>8527.8130027589996</v>
      </c>
      <c r="AR2194" s="1" t="s">
        <v>1203</v>
      </c>
      <c r="AS2194" s="1" t="s">
        <v>152</v>
      </c>
      <c r="AT2194" s="1" t="s">
        <v>1065</v>
      </c>
      <c r="AU2194" s="1">
        <v>4496</v>
      </c>
      <c r="AV2194" s="1">
        <v>29</v>
      </c>
      <c r="AW2194" s="1">
        <v>9</v>
      </c>
      <c r="AX2194" s="1">
        <v>0.645017793594306</v>
      </c>
      <c r="AY2194" s="10">
        <v>0.20017793594306099</v>
      </c>
      <c r="AZ2194" s="1">
        <v>88.8888888888889</v>
      </c>
      <c r="BA2194" s="1">
        <v>0</v>
      </c>
      <c r="BB2194" s="10">
        <v>11.1111111111111</v>
      </c>
      <c r="BC2194" s="10">
        <f t="shared" si="149"/>
        <v>11.1111111111111</v>
      </c>
      <c r="BD2194" s="1">
        <v>11250.541496764101</v>
      </c>
      <c r="BE2194" s="1">
        <v>18757.097958984901</v>
      </c>
      <c r="BF2194" s="1" t="s">
        <v>1207</v>
      </c>
      <c r="BG2194" s="1" t="s">
        <v>152</v>
      </c>
      <c r="BH2194" s="1" t="s">
        <v>1065</v>
      </c>
      <c r="BI2194" s="1">
        <v>4524</v>
      </c>
      <c r="BJ2194" s="1">
        <v>20</v>
      </c>
      <c r="BK2194" s="1">
        <v>3</v>
      </c>
      <c r="BL2194" s="1">
        <v>0.44208664898320099</v>
      </c>
      <c r="BM2194" s="10">
        <v>6.6312997347480099E-2</v>
      </c>
      <c r="BN2194" s="1">
        <v>100</v>
      </c>
      <c r="BO2194" s="1">
        <v>0</v>
      </c>
      <c r="BP2194" s="10">
        <v>0</v>
      </c>
      <c r="BQ2194" s="10">
        <f t="shared" si="148"/>
        <v>0</v>
      </c>
      <c r="BR2194" s="1">
        <v>8932.78917028457</v>
      </c>
      <c r="BS2194" s="1">
        <v>14796.888175055899</v>
      </c>
    </row>
    <row r="2195" spans="1:71" customFormat="1" x14ac:dyDescent="0.15">
      <c r="A2195">
        <v>3870</v>
      </c>
      <c r="B2195" t="s">
        <v>326</v>
      </c>
      <c r="C2195" t="s">
        <v>8</v>
      </c>
      <c r="D2195" t="s">
        <v>61</v>
      </c>
      <c r="E2195" t="s">
        <v>62</v>
      </c>
      <c r="F2195" t="s">
        <v>676</v>
      </c>
      <c r="H2195" t="s">
        <v>677</v>
      </c>
      <c r="I2195" t="s">
        <v>1250</v>
      </c>
      <c r="J2195">
        <v>-8.3398487830376364</v>
      </c>
      <c r="K2195" s="13" t="s">
        <v>326</v>
      </c>
      <c r="L2195" s="13">
        <v>274</v>
      </c>
      <c r="M2195" s="13" t="s">
        <v>326</v>
      </c>
      <c r="N2195" s="15" t="s">
        <v>152</v>
      </c>
      <c r="O2195" s="13" t="s">
        <v>996</v>
      </c>
      <c r="P2195" s="13" t="s">
        <v>1117</v>
      </c>
      <c r="Q2195" s="13" t="s">
        <v>152</v>
      </c>
      <c r="R2195" s="13" t="s">
        <v>1065</v>
      </c>
      <c r="S2195" s="13">
        <v>4922</v>
      </c>
      <c r="T2195" s="13">
        <v>35</v>
      </c>
      <c r="U2195" s="13">
        <v>12</v>
      </c>
      <c r="V2195" s="32">
        <v>0.71109305160503899</v>
      </c>
      <c r="W2195" s="10">
        <v>0.24380333197887</v>
      </c>
      <c r="X2195" s="1">
        <v>91.6666666666667</v>
      </c>
      <c r="Y2195" s="1">
        <v>0</v>
      </c>
      <c r="Z2195" s="10">
        <v>8.3333333333333304</v>
      </c>
      <c r="AA2195" s="10">
        <f t="shared" si="147"/>
        <v>8.3333333333333304</v>
      </c>
      <c r="AB2195" s="1">
        <v>5361.9679458576702</v>
      </c>
      <c r="AC2195" s="1">
        <v>10422.1675607499</v>
      </c>
      <c r="AD2195" s="1" t="s">
        <v>1121</v>
      </c>
      <c r="AE2195" s="1" t="s">
        <v>152</v>
      </c>
      <c r="AF2195" s="1" t="s">
        <v>1065</v>
      </c>
      <c r="AG2195" s="1">
        <v>4179</v>
      </c>
      <c r="AH2195" s="1">
        <v>31</v>
      </c>
      <c r="AI2195" s="1">
        <v>3</v>
      </c>
      <c r="AJ2195" s="32">
        <v>0.74180425939219896</v>
      </c>
      <c r="AK2195" s="10">
        <v>7.1787508973438593E-2</v>
      </c>
      <c r="AL2195" s="1">
        <v>66.6666666666667</v>
      </c>
      <c r="AM2195" s="1">
        <v>0</v>
      </c>
      <c r="AN2195" s="10">
        <v>0</v>
      </c>
      <c r="AO2195" s="10">
        <f t="shared" si="150"/>
        <v>0</v>
      </c>
      <c r="AP2195" s="1">
        <v>5029.4537620884603</v>
      </c>
      <c r="AQ2195" s="1">
        <v>9471.3157461424307</v>
      </c>
      <c r="AR2195" s="1" t="s">
        <v>1204</v>
      </c>
      <c r="AS2195" s="1" t="s">
        <v>152</v>
      </c>
      <c r="AT2195" s="1" t="s">
        <v>1065</v>
      </c>
      <c r="AU2195" s="1">
        <v>4445</v>
      </c>
      <c r="AV2195" s="1">
        <v>24</v>
      </c>
      <c r="AW2195" s="1">
        <v>7</v>
      </c>
      <c r="AX2195" s="1">
        <v>0.53993250843644502</v>
      </c>
      <c r="AY2195" s="10">
        <v>0.15748031496063</v>
      </c>
      <c r="AZ2195" s="1">
        <v>100</v>
      </c>
      <c r="BA2195" s="1">
        <v>0</v>
      </c>
      <c r="BB2195" s="10">
        <v>0</v>
      </c>
      <c r="BC2195" s="10">
        <f t="shared" si="149"/>
        <v>0</v>
      </c>
      <c r="BD2195" s="1">
        <v>3523.4577999974999</v>
      </c>
      <c r="BE2195" s="1">
        <v>7349.6848044057097</v>
      </c>
      <c r="BF2195" s="1" t="s">
        <v>1208</v>
      </c>
      <c r="BG2195" s="1" t="s">
        <v>152</v>
      </c>
      <c r="BH2195" s="1" t="s">
        <v>1065</v>
      </c>
      <c r="BI2195" s="1">
        <v>3379</v>
      </c>
      <c r="BJ2195" s="1">
        <v>21</v>
      </c>
      <c r="BK2195" s="1">
        <v>5</v>
      </c>
      <c r="BL2195" s="1">
        <v>0.62148564664101802</v>
      </c>
      <c r="BM2195" s="10">
        <v>0.147972773009766</v>
      </c>
      <c r="BN2195" s="1">
        <v>60</v>
      </c>
      <c r="BO2195" s="1">
        <v>0</v>
      </c>
      <c r="BP2195" s="10">
        <v>40</v>
      </c>
      <c r="BQ2195" s="10">
        <f t="shared" si="148"/>
        <v>40</v>
      </c>
      <c r="BR2195" s="1">
        <v>18166.4739830207</v>
      </c>
      <c r="BS2195" s="1">
        <v>37806.212147085796</v>
      </c>
    </row>
    <row r="2196" spans="1:71" customFormat="1" x14ac:dyDescent="0.15">
      <c r="A2196">
        <v>3870</v>
      </c>
      <c r="B2196" t="s">
        <v>327</v>
      </c>
      <c r="C2196" t="s">
        <v>8</v>
      </c>
      <c r="D2196" t="s">
        <v>61</v>
      </c>
      <c r="E2196" t="s">
        <v>62</v>
      </c>
      <c r="F2196" t="s">
        <v>676</v>
      </c>
      <c r="H2196" t="s">
        <v>677</v>
      </c>
      <c r="I2196" t="s">
        <v>1251</v>
      </c>
      <c r="J2196">
        <v>-8.816970037757299</v>
      </c>
      <c r="K2196" s="13" t="s">
        <v>327</v>
      </c>
      <c r="L2196" s="13">
        <v>275</v>
      </c>
      <c r="M2196" s="13" t="s">
        <v>327</v>
      </c>
      <c r="N2196" s="15" t="s">
        <v>153</v>
      </c>
      <c r="O2196" s="13" t="s">
        <v>956</v>
      </c>
      <c r="P2196" s="13" t="s">
        <v>1116</v>
      </c>
      <c r="Q2196" s="13" t="s">
        <v>153</v>
      </c>
      <c r="R2196" s="13" t="s">
        <v>1065</v>
      </c>
      <c r="S2196" s="13">
        <v>4437</v>
      </c>
      <c r="T2196" s="13">
        <v>42</v>
      </c>
      <c r="U2196" s="13">
        <v>17</v>
      </c>
      <c r="V2196" s="32">
        <v>0.94658553076402996</v>
      </c>
      <c r="W2196" s="10">
        <v>0.38314176245210702</v>
      </c>
      <c r="X2196" s="1">
        <v>94.117647058823493</v>
      </c>
      <c r="Y2196" s="1">
        <v>5.8823529411764701</v>
      </c>
      <c r="Z2196" s="10">
        <v>0</v>
      </c>
      <c r="AA2196" s="10">
        <f t="shared" si="147"/>
        <v>5.8823529411764701</v>
      </c>
      <c r="AB2196" s="1">
        <v>7607.2865444355002</v>
      </c>
      <c r="AC2196" s="1">
        <v>10660.2126890329</v>
      </c>
      <c r="AD2196" s="1" t="s">
        <v>1120</v>
      </c>
      <c r="AE2196" s="1" t="s">
        <v>153</v>
      </c>
      <c r="AF2196" s="1" t="s">
        <v>1065</v>
      </c>
      <c r="AG2196" s="1">
        <v>4770</v>
      </c>
      <c r="AH2196" s="1">
        <v>41</v>
      </c>
      <c r="AI2196" s="1">
        <v>20</v>
      </c>
      <c r="AJ2196" s="32">
        <v>0.85953878406708595</v>
      </c>
      <c r="AK2196" s="10">
        <v>0.41928721174004202</v>
      </c>
      <c r="AL2196" s="1">
        <v>100</v>
      </c>
      <c r="AM2196" s="1">
        <v>0</v>
      </c>
      <c r="AN2196" s="10">
        <v>0</v>
      </c>
      <c r="AO2196" s="10">
        <f t="shared" si="150"/>
        <v>0</v>
      </c>
      <c r="AP2196" s="1">
        <v>5420.94664821887</v>
      </c>
      <c r="AQ2196" s="1">
        <v>8091.0915324697598</v>
      </c>
      <c r="AR2196" s="1" t="s">
        <v>1203</v>
      </c>
      <c r="AS2196" s="1" t="s">
        <v>153</v>
      </c>
      <c r="AT2196" s="1" t="s">
        <v>1065</v>
      </c>
      <c r="AU2196" s="1">
        <v>4835</v>
      </c>
      <c r="AV2196" s="1">
        <v>22</v>
      </c>
      <c r="AW2196" s="1">
        <v>6</v>
      </c>
      <c r="AX2196" s="1">
        <v>0.45501551189245099</v>
      </c>
      <c r="AY2196" s="10">
        <v>0.124095139607032</v>
      </c>
      <c r="AZ2196" s="1">
        <v>100</v>
      </c>
      <c r="BA2196" s="1">
        <v>0</v>
      </c>
      <c r="BB2196" s="10">
        <v>0</v>
      </c>
      <c r="BC2196" s="10">
        <f t="shared" si="149"/>
        <v>0</v>
      </c>
      <c r="BD2196" s="1">
        <v>5750.6949534115201</v>
      </c>
      <c r="BE2196" s="1">
        <v>8453.4620272317698</v>
      </c>
      <c r="BF2196" s="1" t="s">
        <v>1207</v>
      </c>
      <c r="BG2196" s="1" t="s">
        <v>153</v>
      </c>
      <c r="BH2196" s="1" t="s">
        <v>1065</v>
      </c>
      <c r="BI2196" s="1">
        <v>4559</v>
      </c>
      <c r="BJ2196" s="1">
        <v>42</v>
      </c>
      <c r="BK2196" s="1">
        <v>20</v>
      </c>
      <c r="BL2196" s="1">
        <v>0.92125466110989296</v>
      </c>
      <c r="BM2196" s="10">
        <v>0.43869269576661601</v>
      </c>
      <c r="BN2196" s="1">
        <v>95</v>
      </c>
      <c r="BO2196" s="1">
        <v>5</v>
      </c>
      <c r="BP2196" s="10">
        <v>0</v>
      </c>
      <c r="BQ2196" s="10">
        <f t="shared" si="148"/>
        <v>5</v>
      </c>
      <c r="BR2196" s="1">
        <v>4662.79550983437</v>
      </c>
      <c r="BS2196" s="1">
        <v>9168.1513911307702</v>
      </c>
    </row>
    <row r="2197" spans="1:71" customFormat="1" x14ac:dyDescent="0.15">
      <c r="A2197">
        <v>3870</v>
      </c>
      <c r="B2197" t="s">
        <v>328</v>
      </c>
      <c r="C2197" t="s">
        <v>8</v>
      </c>
      <c r="D2197" t="s">
        <v>61</v>
      </c>
      <c r="E2197" t="s">
        <v>62</v>
      </c>
      <c r="F2197" t="s">
        <v>676</v>
      </c>
      <c r="H2197" t="s">
        <v>677</v>
      </c>
      <c r="I2197" t="s">
        <v>1252</v>
      </c>
      <c r="J2197">
        <v>-9.2940912924769616</v>
      </c>
      <c r="K2197" s="13" t="s">
        <v>328</v>
      </c>
      <c r="L2197" s="13">
        <v>276</v>
      </c>
      <c r="M2197" s="13" t="s">
        <v>328</v>
      </c>
      <c r="N2197" s="15" t="s">
        <v>153</v>
      </c>
      <c r="O2197" s="13" t="s">
        <v>996</v>
      </c>
      <c r="P2197" s="13" t="s">
        <v>1117</v>
      </c>
      <c r="Q2197" s="13" t="s">
        <v>153</v>
      </c>
      <c r="R2197" s="13" t="s">
        <v>1065</v>
      </c>
      <c r="S2197" s="13">
        <v>5434</v>
      </c>
      <c r="T2197" s="13">
        <v>141</v>
      </c>
      <c r="U2197" s="13">
        <v>97</v>
      </c>
      <c r="V2197" s="32">
        <v>2.5947736474052299</v>
      </c>
      <c r="W2197" s="10">
        <v>1.7850570482149399</v>
      </c>
      <c r="X2197" s="1">
        <v>94.845360824742301</v>
      </c>
      <c r="Y2197" s="1">
        <v>1.0309278350515501</v>
      </c>
      <c r="Z2197" s="10">
        <v>1.0309278350515501</v>
      </c>
      <c r="AA2197" s="10">
        <f t="shared" si="147"/>
        <v>2.0618556701031001</v>
      </c>
      <c r="AB2197" s="1">
        <v>5751.9951528150104</v>
      </c>
      <c r="AC2197" s="1">
        <v>9197.2606242750408</v>
      </c>
      <c r="AD2197" s="1" t="s">
        <v>1121</v>
      </c>
      <c r="AE2197" s="1" t="s">
        <v>153</v>
      </c>
      <c r="AF2197" s="1" t="s">
        <v>1065</v>
      </c>
      <c r="AG2197" s="1">
        <v>5231</v>
      </c>
      <c r="AH2197" s="1">
        <v>128</v>
      </c>
      <c r="AI2197" s="1">
        <v>89</v>
      </c>
      <c r="AJ2197" s="32">
        <v>2.4469508698145699</v>
      </c>
      <c r="AK2197" s="10">
        <v>1.7013955266679399</v>
      </c>
      <c r="AL2197" s="1">
        <v>98.876404494382001</v>
      </c>
      <c r="AM2197" s="1">
        <v>0</v>
      </c>
      <c r="AN2197" s="10">
        <v>0</v>
      </c>
      <c r="AO2197" s="10">
        <f t="shared" si="150"/>
        <v>0</v>
      </c>
      <c r="AP2197" s="1">
        <v>5374.1424511900896</v>
      </c>
      <c r="AQ2197" s="1">
        <v>9287.3102501076901</v>
      </c>
      <c r="AR2197" s="1" t="s">
        <v>1204</v>
      </c>
      <c r="AS2197" s="1" t="s">
        <v>153</v>
      </c>
      <c r="AT2197" s="1" t="s">
        <v>1065</v>
      </c>
      <c r="AU2197" s="1">
        <v>5587</v>
      </c>
      <c r="AV2197" s="1">
        <v>141</v>
      </c>
      <c r="AW2197" s="1">
        <v>106</v>
      </c>
      <c r="AX2197" s="1">
        <v>2.5237157687488798</v>
      </c>
      <c r="AY2197" s="10">
        <v>1.89726149991051</v>
      </c>
      <c r="AZ2197" s="1">
        <v>100</v>
      </c>
      <c r="BA2197" s="1">
        <v>0</v>
      </c>
      <c r="BB2197" s="10">
        <v>0</v>
      </c>
      <c r="BC2197" s="10">
        <f t="shared" si="149"/>
        <v>0</v>
      </c>
      <c r="BD2197" s="1">
        <v>4973.1087227799999</v>
      </c>
      <c r="BE2197" s="1">
        <v>8167.9709226740797</v>
      </c>
      <c r="BF2197" s="1" t="s">
        <v>1208</v>
      </c>
      <c r="BG2197" s="1" t="s">
        <v>153</v>
      </c>
      <c r="BH2197" s="1" t="s">
        <v>1065</v>
      </c>
      <c r="BI2197" s="1">
        <v>4318</v>
      </c>
      <c r="BJ2197" s="1">
        <v>104</v>
      </c>
      <c r="BK2197" s="1">
        <v>69</v>
      </c>
      <c r="BL2197" s="1">
        <v>2.4085224641037501</v>
      </c>
      <c r="BM2197" s="10">
        <v>1.5979620194534501</v>
      </c>
      <c r="BN2197" s="1">
        <v>100</v>
      </c>
      <c r="BO2197" s="1">
        <v>0</v>
      </c>
      <c r="BP2197" s="10">
        <v>0</v>
      </c>
      <c r="BQ2197" s="10">
        <f t="shared" si="148"/>
        <v>0</v>
      </c>
      <c r="BR2197" s="1">
        <v>6280.9979329654097</v>
      </c>
      <c r="BS2197" s="1">
        <v>10082.454555306</v>
      </c>
    </row>
    <row r="2198" spans="1:71" customFormat="1" x14ac:dyDescent="0.15">
      <c r="A2198">
        <v>3870</v>
      </c>
      <c r="B2198" t="s">
        <v>329</v>
      </c>
      <c r="C2198" t="s">
        <v>8</v>
      </c>
      <c r="D2198" t="s">
        <v>61</v>
      </c>
      <c r="E2198" t="s">
        <v>62</v>
      </c>
      <c r="F2198" t="s">
        <v>678</v>
      </c>
      <c r="H2198" t="s">
        <v>679</v>
      </c>
      <c r="I2198" t="s">
        <v>1243</v>
      </c>
      <c r="J2198">
        <v>-5</v>
      </c>
      <c r="K2198" s="13" t="s">
        <v>329</v>
      </c>
      <c r="L2198" s="13">
        <v>277</v>
      </c>
      <c r="M2198" s="13" t="s">
        <v>329</v>
      </c>
      <c r="N2198" s="15" t="s">
        <v>154</v>
      </c>
      <c r="O2198" s="13" t="s">
        <v>956</v>
      </c>
      <c r="P2198" s="13" t="s">
        <v>1116</v>
      </c>
      <c r="Q2198" s="13" t="s">
        <v>154</v>
      </c>
      <c r="R2198" s="13" t="s">
        <v>1065</v>
      </c>
      <c r="S2198" s="13">
        <v>2650</v>
      </c>
      <c r="T2198" s="13">
        <v>6</v>
      </c>
      <c r="U2198" s="13">
        <v>1</v>
      </c>
      <c r="V2198" s="32">
        <v>0.22641509433962301</v>
      </c>
      <c r="W2198" s="10">
        <v>3.77358490566038E-2</v>
      </c>
      <c r="X2198" s="1">
        <v>0</v>
      </c>
      <c r="Y2198" s="1">
        <v>0</v>
      </c>
      <c r="Z2198" s="10">
        <v>0</v>
      </c>
      <c r="AA2198" s="10">
        <f t="shared" si="147"/>
        <v>0</v>
      </c>
      <c r="AB2198" s="1">
        <v>26678</v>
      </c>
      <c r="AC2198" s="1">
        <v>24724</v>
      </c>
      <c r="AD2198" s="1" t="s">
        <v>1120</v>
      </c>
      <c r="AE2198" s="1" t="s">
        <v>154</v>
      </c>
      <c r="AF2198" s="1" t="s">
        <v>1065</v>
      </c>
      <c r="AG2198" s="1">
        <v>3555</v>
      </c>
      <c r="AH2198" s="1">
        <v>17</v>
      </c>
      <c r="AI2198" s="1">
        <v>2</v>
      </c>
      <c r="AJ2198" s="32">
        <v>0.47819971870604799</v>
      </c>
      <c r="AK2198" s="10">
        <v>5.6258790436005603E-2</v>
      </c>
      <c r="AL2198" s="1">
        <v>0</v>
      </c>
      <c r="AM2198" s="1">
        <v>0</v>
      </c>
      <c r="AN2198" s="10">
        <v>100</v>
      </c>
      <c r="AO2198" s="10">
        <f t="shared" si="150"/>
        <v>100</v>
      </c>
      <c r="AP2198" s="1">
        <v>35688.873322087398</v>
      </c>
      <c r="AQ2198" s="1">
        <v>48667.652049384902</v>
      </c>
      <c r="AR2198" s="1" t="s">
        <v>1203</v>
      </c>
      <c r="AS2198" s="1" t="s">
        <v>154</v>
      </c>
      <c r="AT2198" s="1" t="s">
        <v>1065</v>
      </c>
      <c r="AU2198" s="1">
        <v>3430</v>
      </c>
      <c r="AV2198" s="1">
        <v>13</v>
      </c>
      <c r="AW2198" s="1">
        <v>3</v>
      </c>
      <c r="AX2198" s="1">
        <v>0.37900874635568499</v>
      </c>
      <c r="AY2198" s="10">
        <v>8.7463556851312005E-2</v>
      </c>
      <c r="AZ2198" s="1">
        <v>33.3333333333333</v>
      </c>
      <c r="BA2198" s="1">
        <v>0</v>
      </c>
      <c r="BB2198" s="10">
        <v>33.3333333333333</v>
      </c>
      <c r="BC2198" s="10">
        <f t="shared" si="149"/>
        <v>33.3333333333333</v>
      </c>
      <c r="BD2198" s="1">
        <v>52505.140322706902</v>
      </c>
      <c r="BE2198" s="1">
        <v>84033.830614315899</v>
      </c>
      <c r="BF2198" s="1" t="s">
        <v>1207</v>
      </c>
      <c r="BG2198" s="1" t="s">
        <v>154</v>
      </c>
      <c r="BH2198" s="1" t="s">
        <v>1065</v>
      </c>
      <c r="BI2198" s="1">
        <v>3513</v>
      </c>
      <c r="BJ2198" s="1">
        <v>22</v>
      </c>
      <c r="BK2198" s="1">
        <v>3</v>
      </c>
      <c r="BL2198" s="1">
        <v>0.62624537432394001</v>
      </c>
      <c r="BM2198" s="10">
        <v>8.5397096498719002E-2</v>
      </c>
      <c r="BN2198" s="1">
        <v>33.3333333333333</v>
      </c>
      <c r="BO2198" s="1">
        <v>0</v>
      </c>
      <c r="BP2198" s="10">
        <v>0</v>
      </c>
      <c r="BQ2198" s="10">
        <f t="shared" si="148"/>
        <v>0</v>
      </c>
      <c r="BR2198" s="1">
        <v>21579.756567929599</v>
      </c>
      <c r="BS2198" s="1">
        <v>23603.1657994532</v>
      </c>
    </row>
    <row r="2199" spans="1:71" customFormat="1" x14ac:dyDescent="0.15">
      <c r="A2199">
        <v>3870</v>
      </c>
      <c r="B2199" t="s">
        <v>332</v>
      </c>
      <c r="C2199" t="s">
        <v>8</v>
      </c>
      <c r="D2199" t="s">
        <v>61</v>
      </c>
      <c r="E2199" t="s">
        <v>62</v>
      </c>
      <c r="F2199" t="s">
        <v>678</v>
      </c>
      <c r="H2199" t="s">
        <v>679</v>
      </c>
      <c r="I2199" t="s">
        <v>1244</v>
      </c>
      <c r="J2199">
        <v>-5.4771212547196626</v>
      </c>
      <c r="K2199" s="13" t="s">
        <v>332</v>
      </c>
      <c r="L2199" s="13">
        <v>278</v>
      </c>
      <c r="M2199" s="13" t="s">
        <v>332</v>
      </c>
      <c r="N2199" s="15" t="s">
        <v>154</v>
      </c>
      <c r="O2199" s="13" t="s">
        <v>996</v>
      </c>
      <c r="P2199" s="13" t="s">
        <v>1117</v>
      </c>
      <c r="Q2199" s="13" t="s">
        <v>154</v>
      </c>
      <c r="R2199" s="13" t="s">
        <v>1065</v>
      </c>
      <c r="S2199" s="13">
        <v>3274</v>
      </c>
      <c r="T2199" s="13">
        <v>20</v>
      </c>
      <c r="U2199" s="13">
        <v>1</v>
      </c>
      <c r="V2199" s="32">
        <v>0.610873549175321</v>
      </c>
      <c r="W2199" s="10">
        <v>3.0543677458765999E-2</v>
      </c>
      <c r="X2199" s="1">
        <v>0</v>
      </c>
      <c r="Y2199" s="1">
        <v>0</v>
      </c>
      <c r="Z2199" s="10">
        <v>0</v>
      </c>
      <c r="AA2199" s="10">
        <f t="shared" si="147"/>
        <v>0</v>
      </c>
      <c r="AB2199" s="1">
        <v>36465</v>
      </c>
      <c r="AC2199" s="1">
        <v>31523</v>
      </c>
      <c r="AD2199" s="1" t="s">
        <v>1121</v>
      </c>
      <c r="AE2199" s="1" t="s">
        <v>154</v>
      </c>
      <c r="AF2199" s="1" t="s">
        <v>1065</v>
      </c>
      <c r="AG2199" s="1">
        <v>3110</v>
      </c>
      <c r="AH2199" s="1">
        <v>17</v>
      </c>
      <c r="AI2199" s="1">
        <v>2</v>
      </c>
      <c r="AJ2199" s="32">
        <v>0.54662379421221896</v>
      </c>
      <c r="AK2199" s="10">
        <v>6.4308681672025705E-2</v>
      </c>
      <c r="AL2199" s="1">
        <v>0</v>
      </c>
      <c r="AM2199" s="1">
        <v>0</v>
      </c>
      <c r="AN2199" s="10">
        <v>50</v>
      </c>
      <c r="AO2199" s="10">
        <f t="shared" si="150"/>
        <v>50</v>
      </c>
      <c r="AP2199" s="1">
        <v>80609.6320857502</v>
      </c>
      <c r="AQ2199" s="1">
        <v>42372.128339275099</v>
      </c>
      <c r="AR2199" s="1" t="s">
        <v>1204</v>
      </c>
      <c r="AS2199" s="1" t="s">
        <v>154</v>
      </c>
      <c r="AT2199" s="1" t="s">
        <v>1065</v>
      </c>
      <c r="AU2199" s="1">
        <v>3480</v>
      </c>
      <c r="AV2199" s="1">
        <v>23</v>
      </c>
      <c r="AW2199" s="1">
        <v>1</v>
      </c>
      <c r="AX2199" s="1">
        <v>0.66091954022988497</v>
      </c>
      <c r="AY2199" s="10">
        <v>2.8735632183908E-2</v>
      </c>
      <c r="AZ2199" s="1">
        <v>100</v>
      </c>
      <c r="BA2199" s="1">
        <v>0</v>
      </c>
      <c r="BB2199" s="10">
        <v>0</v>
      </c>
      <c r="BC2199" s="10">
        <f t="shared" si="149"/>
        <v>0</v>
      </c>
      <c r="BD2199" s="1">
        <v>5357</v>
      </c>
      <c r="BE2199" s="1">
        <v>17250</v>
      </c>
      <c r="BF2199" s="1" t="s">
        <v>1208</v>
      </c>
      <c r="BG2199" s="1" t="s">
        <v>154</v>
      </c>
      <c r="BH2199" s="1" t="s">
        <v>1065</v>
      </c>
      <c r="BI2199" s="1">
        <v>2850</v>
      </c>
      <c r="BJ2199" s="1">
        <v>15</v>
      </c>
      <c r="BK2199" s="1">
        <v>3</v>
      </c>
      <c r="BL2199" s="1">
        <v>0.52631578947368396</v>
      </c>
      <c r="BM2199" s="10">
        <v>0.105263157894737</v>
      </c>
      <c r="BN2199" s="1">
        <v>0</v>
      </c>
      <c r="BO2199" s="1">
        <v>0</v>
      </c>
      <c r="BP2199" s="10">
        <v>66.6666666666667</v>
      </c>
      <c r="BQ2199" s="10">
        <f t="shared" si="148"/>
        <v>66.6666666666667</v>
      </c>
      <c r="BR2199" s="1">
        <v>65310.320773670697</v>
      </c>
      <c r="BS2199" s="1">
        <v>31923.150025025701</v>
      </c>
    </row>
    <row r="2200" spans="1:71" customFormat="1" x14ac:dyDescent="0.15">
      <c r="A2200">
        <v>3870</v>
      </c>
      <c r="B2200" t="s">
        <v>333</v>
      </c>
      <c r="C2200" t="s">
        <v>8</v>
      </c>
      <c r="D2200" t="s">
        <v>61</v>
      </c>
      <c r="E2200" t="s">
        <v>62</v>
      </c>
      <c r="F2200" t="s">
        <v>678</v>
      </c>
      <c r="H2200" t="s">
        <v>679</v>
      </c>
      <c r="I2200" t="s">
        <v>1245</v>
      </c>
      <c r="J2200">
        <v>-5.9542425094393252</v>
      </c>
      <c r="K2200" s="13" t="s">
        <v>333</v>
      </c>
      <c r="L2200" s="13">
        <v>279</v>
      </c>
      <c r="M2200" s="13" t="s">
        <v>333</v>
      </c>
      <c r="N2200" s="15" t="s">
        <v>155</v>
      </c>
      <c r="O2200" s="13" t="s">
        <v>956</v>
      </c>
      <c r="P2200" s="13" t="s">
        <v>1116</v>
      </c>
      <c r="Q2200" s="13" t="s">
        <v>155</v>
      </c>
      <c r="R2200" s="13" t="s">
        <v>1065</v>
      </c>
      <c r="S2200" s="13">
        <v>1854</v>
      </c>
      <c r="T2200" s="13">
        <v>16</v>
      </c>
      <c r="U2200" s="13">
        <v>1</v>
      </c>
      <c r="V2200" s="32">
        <v>0.86299892125134803</v>
      </c>
      <c r="W2200" s="10">
        <v>5.39374325782093E-2</v>
      </c>
      <c r="X2200" s="1">
        <v>0</v>
      </c>
      <c r="Y2200" s="1">
        <v>0</v>
      </c>
      <c r="Z2200" s="10">
        <v>100</v>
      </c>
      <c r="AA2200" s="10">
        <f t="shared" si="147"/>
        <v>100</v>
      </c>
      <c r="AB2200" s="1">
        <v>68901</v>
      </c>
      <c r="AC2200" s="1">
        <v>82821</v>
      </c>
      <c r="AD2200" s="1" t="s">
        <v>1120</v>
      </c>
      <c r="AE2200" s="1" t="s">
        <v>155</v>
      </c>
      <c r="AF2200" s="1" t="s">
        <v>1065</v>
      </c>
      <c r="AG2200" s="1">
        <v>2464</v>
      </c>
      <c r="AH2200" s="1">
        <v>30</v>
      </c>
      <c r="AI2200" s="1">
        <v>1</v>
      </c>
      <c r="AJ2200" s="32">
        <v>1.2175324675324699</v>
      </c>
      <c r="AK2200" s="10">
        <v>4.0584415584415598E-2</v>
      </c>
      <c r="AL2200" s="1">
        <v>0</v>
      </c>
      <c r="AM2200" s="1">
        <v>0</v>
      </c>
      <c r="AN2200" s="10">
        <v>0</v>
      </c>
      <c r="AO2200" s="10">
        <f t="shared" si="150"/>
        <v>0</v>
      </c>
      <c r="AP2200" s="1">
        <v>22941</v>
      </c>
      <c r="AQ2200" s="1">
        <v>26271</v>
      </c>
      <c r="AR2200" s="1" t="s">
        <v>1203</v>
      </c>
      <c r="AS2200" s="1" t="s">
        <v>155</v>
      </c>
      <c r="AT2200" s="1" t="s">
        <v>1065</v>
      </c>
      <c r="AU2200" s="1">
        <v>2717</v>
      </c>
      <c r="AV2200" s="1">
        <v>35</v>
      </c>
      <c r="AW2200" s="1">
        <v>2</v>
      </c>
      <c r="AX2200" s="1">
        <v>1.28818549871181</v>
      </c>
      <c r="AY2200" s="10">
        <v>7.3610599926389395E-2</v>
      </c>
      <c r="AZ2200" s="1">
        <v>0</v>
      </c>
      <c r="BA2200" s="1">
        <v>0</v>
      </c>
      <c r="BB2200" s="10">
        <v>50</v>
      </c>
      <c r="BC2200" s="10">
        <f t="shared" si="149"/>
        <v>50</v>
      </c>
      <c r="BD2200" s="1">
        <v>46066.011765725903</v>
      </c>
      <c r="BE2200" s="1">
        <v>234075.821519438</v>
      </c>
      <c r="BF2200" s="1" t="s">
        <v>1207</v>
      </c>
      <c r="BG2200" s="1" t="s">
        <v>155</v>
      </c>
      <c r="BH2200" s="1" t="s">
        <v>1065</v>
      </c>
      <c r="BI2200" s="1">
        <v>2509</v>
      </c>
      <c r="BJ2200" s="1">
        <v>31</v>
      </c>
      <c r="BK2200" s="1">
        <v>0</v>
      </c>
      <c r="BL2200" s="1">
        <v>1.23555201275409</v>
      </c>
      <c r="BM2200" s="10">
        <v>0</v>
      </c>
      <c r="BN2200" s="1" t="s">
        <v>1080</v>
      </c>
      <c r="BO2200" s="1" t="s">
        <v>1080</v>
      </c>
      <c r="BP2200" s="10" t="s">
        <v>1080</v>
      </c>
      <c r="BQ2200" s="10">
        <f t="shared" si="148"/>
        <v>0</v>
      </c>
      <c r="BR2200" s="1">
        <v>0</v>
      </c>
      <c r="BS2200" s="1">
        <v>0</v>
      </c>
    </row>
    <row r="2201" spans="1:71" customFormat="1" x14ac:dyDescent="0.15">
      <c r="A2201">
        <v>3870</v>
      </c>
      <c r="B2201" t="s">
        <v>334</v>
      </c>
      <c r="C2201" t="s">
        <v>8</v>
      </c>
      <c r="D2201" t="s">
        <v>61</v>
      </c>
      <c r="E2201" t="s">
        <v>62</v>
      </c>
      <c r="F2201" t="s">
        <v>678</v>
      </c>
      <c r="H2201" t="s">
        <v>679</v>
      </c>
      <c r="I2201" t="s">
        <v>1246</v>
      </c>
      <c r="J2201">
        <v>-6.4313637641589869</v>
      </c>
      <c r="K2201" s="13" t="s">
        <v>334</v>
      </c>
      <c r="L2201" s="13">
        <v>280</v>
      </c>
      <c r="M2201" s="13" t="s">
        <v>334</v>
      </c>
      <c r="N2201" s="15" t="s">
        <v>155</v>
      </c>
      <c r="O2201" s="13" t="s">
        <v>996</v>
      </c>
      <c r="P2201" s="13" t="s">
        <v>1117</v>
      </c>
      <c r="Q2201" s="13" t="s">
        <v>155</v>
      </c>
      <c r="R2201" s="13" t="s">
        <v>1065</v>
      </c>
      <c r="S2201" s="13">
        <v>9391</v>
      </c>
      <c r="T2201" s="13">
        <v>6660</v>
      </c>
      <c r="U2201" s="13">
        <v>6132</v>
      </c>
      <c r="V2201" s="32">
        <v>70.918964966457196</v>
      </c>
      <c r="W2201" s="10">
        <v>65.296560536684098</v>
      </c>
      <c r="X2201" s="1">
        <v>56.702544031311199</v>
      </c>
      <c r="Y2201" s="1">
        <v>24.5107632093933</v>
      </c>
      <c r="Z2201" s="10">
        <v>12.8995433789954</v>
      </c>
      <c r="AA2201" s="10">
        <f t="shared" si="147"/>
        <v>37.4103065883887</v>
      </c>
      <c r="AB2201" s="1">
        <v>13445.803926213101</v>
      </c>
      <c r="AC2201" s="1">
        <v>26834.790578212302</v>
      </c>
      <c r="AD2201" s="1" t="s">
        <v>1121</v>
      </c>
      <c r="AE2201" s="1" t="s">
        <v>155</v>
      </c>
      <c r="AF2201" s="1" t="s">
        <v>1065</v>
      </c>
      <c r="AG2201" s="1">
        <v>10457</v>
      </c>
      <c r="AH2201" s="1">
        <v>7633</v>
      </c>
      <c r="AI2201" s="1">
        <v>7094</v>
      </c>
      <c r="AJ2201" s="32">
        <v>72.994166586975197</v>
      </c>
      <c r="AK2201" s="10">
        <v>67.839724586401402</v>
      </c>
      <c r="AL2201" s="1">
        <v>56.427967296306697</v>
      </c>
      <c r="AM2201" s="1">
        <v>25.711869185226998</v>
      </c>
      <c r="AN2201" s="10">
        <v>12.4330420073301</v>
      </c>
      <c r="AO2201" s="10">
        <f t="shared" si="150"/>
        <v>38.144911192557096</v>
      </c>
      <c r="AP2201" s="1">
        <v>12842.1493694488</v>
      </c>
      <c r="AQ2201" s="1">
        <v>26386.2332826528</v>
      </c>
      <c r="AR2201" s="1" t="s">
        <v>1204</v>
      </c>
      <c r="AS2201" s="1" t="s">
        <v>155</v>
      </c>
      <c r="AT2201" s="1" t="s">
        <v>1065</v>
      </c>
      <c r="AU2201" s="1">
        <v>6787</v>
      </c>
      <c r="AV2201" s="1">
        <v>3425</v>
      </c>
      <c r="AW2201" s="1">
        <v>3135</v>
      </c>
      <c r="AX2201" s="1">
        <v>50.4641225872993</v>
      </c>
      <c r="AY2201" s="10">
        <v>46.191247974068098</v>
      </c>
      <c r="AZ2201" s="1">
        <v>13.237639553429</v>
      </c>
      <c r="BA2201" s="1">
        <v>11.323763955342899</v>
      </c>
      <c r="BB2201" s="10">
        <v>71.132376395534294</v>
      </c>
      <c r="BC2201" s="10">
        <f t="shared" si="149"/>
        <v>82.456140350877192</v>
      </c>
      <c r="BD2201" s="1">
        <v>74030.816155090404</v>
      </c>
      <c r="BE2201" s="1">
        <v>178025.45127085899</v>
      </c>
      <c r="BF2201" s="1" t="s">
        <v>1208</v>
      </c>
      <c r="BG2201" s="1" t="s">
        <v>155</v>
      </c>
      <c r="BH2201" s="1" t="s">
        <v>1065</v>
      </c>
      <c r="BI2201" s="1">
        <v>5409</v>
      </c>
      <c r="BJ2201" s="1">
        <v>2780</v>
      </c>
      <c r="BK2201" s="1">
        <v>2563</v>
      </c>
      <c r="BL2201" s="1">
        <v>51.395821778517302</v>
      </c>
      <c r="BM2201" s="10">
        <v>47.3839896468848</v>
      </c>
      <c r="BN2201" s="1">
        <v>11.197815060476</v>
      </c>
      <c r="BO2201" s="1">
        <v>10.807647288334</v>
      </c>
      <c r="BP2201" s="10">
        <v>73.468591494342604</v>
      </c>
      <c r="BQ2201" s="10">
        <f t="shared" si="148"/>
        <v>84.2762387826766</v>
      </c>
      <c r="BR2201" s="1">
        <v>78670.708033468705</v>
      </c>
      <c r="BS2201" s="1">
        <v>186252.79696256499</v>
      </c>
    </row>
    <row r="2202" spans="1:71" customFormat="1" x14ac:dyDescent="0.15">
      <c r="A2202">
        <v>3870</v>
      </c>
      <c r="B2202" t="s">
        <v>335</v>
      </c>
      <c r="C2202" t="s">
        <v>8</v>
      </c>
      <c r="D2202" t="s">
        <v>61</v>
      </c>
      <c r="E2202" t="s">
        <v>62</v>
      </c>
      <c r="F2202" t="s">
        <v>678</v>
      </c>
      <c r="H2202" t="s">
        <v>679</v>
      </c>
      <c r="I2202" t="s">
        <v>1247</v>
      </c>
      <c r="J2202">
        <v>-6.9084850188786495</v>
      </c>
      <c r="K2202" s="13" t="s">
        <v>335</v>
      </c>
      <c r="L2202" s="13">
        <v>281</v>
      </c>
      <c r="M2202" s="13" t="s">
        <v>335</v>
      </c>
      <c r="N2202" s="15" t="s">
        <v>156</v>
      </c>
      <c r="O2202" s="13" t="s">
        <v>956</v>
      </c>
      <c r="P2202" s="13" t="s">
        <v>1116</v>
      </c>
      <c r="Q2202" s="13" t="s">
        <v>156</v>
      </c>
      <c r="R2202" s="13" t="s">
        <v>1065</v>
      </c>
      <c r="S2202" s="13">
        <v>24532</v>
      </c>
      <c r="T2202" s="13">
        <v>15965</v>
      </c>
      <c r="U2202" s="13">
        <v>13714</v>
      </c>
      <c r="V2202" s="32">
        <v>65.078265123104501</v>
      </c>
      <c r="W2202" s="10">
        <v>55.902494700798997</v>
      </c>
      <c r="X2202" s="1">
        <v>82.5944290506052</v>
      </c>
      <c r="Y2202" s="1">
        <v>10.449176024500501</v>
      </c>
      <c r="Z2202" s="10">
        <v>4.3021729619367104</v>
      </c>
      <c r="AA2202" s="10">
        <f t="shared" si="147"/>
        <v>14.751348986437211</v>
      </c>
      <c r="AB2202" s="1">
        <v>8050.2104278930701</v>
      </c>
      <c r="AC2202" s="1">
        <v>15520.0400206138</v>
      </c>
      <c r="AD2202" s="1" t="s">
        <v>1120</v>
      </c>
      <c r="AE2202" s="1" t="s">
        <v>156</v>
      </c>
      <c r="AF2202" s="1" t="s">
        <v>1065</v>
      </c>
      <c r="AG2202" s="1">
        <v>32580</v>
      </c>
      <c r="AH2202" s="1">
        <v>21440</v>
      </c>
      <c r="AI2202" s="1">
        <v>17890</v>
      </c>
      <c r="AJ2202" s="32">
        <v>65.807243707796204</v>
      </c>
      <c r="AK2202" s="10">
        <v>54.910988336402703</v>
      </c>
      <c r="AL2202" s="1">
        <v>85.595304639463393</v>
      </c>
      <c r="AM2202" s="1">
        <v>7.5908328675237602</v>
      </c>
      <c r="AN2202" s="10">
        <v>3.7227501397428702</v>
      </c>
      <c r="AO2202" s="10">
        <f t="shared" si="150"/>
        <v>11.313583007266629</v>
      </c>
      <c r="AP2202" s="1">
        <v>8013.6089876040796</v>
      </c>
      <c r="AQ2202" s="1">
        <v>11882.3176807698</v>
      </c>
      <c r="AR2202" s="1" t="s">
        <v>1203</v>
      </c>
      <c r="AS2202" s="1" t="s">
        <v>156</v>
      </c>
      <c r="AT2202" s="1" t="s">
        <v>1065</v>
      </c>
      <c r="AU2202" s="1">
        <v>14383</v>
      </c>
      <c r="AV2202" s="1">
        <v>9235</v>
      </c>
      <c r="AW2202" s="1">
        <v>8358</v>
      </c>
      <c r="AX2202" s="1">
        <v>64.207745254814697</v>
      </c>
      <c r="AY2202" s="10">
        <v>58.110269067649298</v>
      </c>
      <c r="AZ2202" s="1">
        <v>11.258674324000999</v>
      </c>
      <c r="BA2202" s="1">
        <v>8.8178990189040398</v>
      </c>
      <c r="BB2202" s="10">
        <v>75.735821966977795</v>
      </c>
      <c r="BC2202" s="10">
        <f t="shared" si="149"/>
        <v>84.553720985881839</v>
      </c>
      <c r="BD2202" s="1">
        <v>91426.628887037805</v>
      </c>
      <c r="BE2202" s="1">
        <v>236655.223714336</v>
      </c>
      <c r="BF2202" s="1" t="s">
        <v>1207</v>
      </c>
      <c r="BG2202" s="1" t="s">
        <v>156</v>
      </c>
      <c r="BH2202" s="1" t="s">
        <v>1065</v>
      </c>
      <c r="BI2202" s="1">
        <v>15233</v>
      </c>
      <c r="BJ2202" s="1">
        <v>9916</v>
      </c>
      <c r="BK2202" s="1">
        <v>8872</v>
      </c>
      <c r="BL2202" s="1">
        <v>65.095516313267296</v>
      </c>
      <c r="BM2202" s="10">
        <v>58.241974660277002</v>
      </c>
      <c r="BN2202" s="1">
        <v>8.9495040577096496</v>
      </c>
      <c r="BO2202" s="1">
        <v>7.7434625788999103</v>
      </c>
      <c r="BP2202" s="10">
        <v>78.787195671776402</v>
      </c>
      <c r="BQ2202" s="10">
        <f t="shared" si="148"/>
        <v>86.530658250676311</v>
      </c>
      <c r="BR2202" s="1">
        <v>97041.700927284197</v>
      </c>
      <c r="BS2202" s="1">
        <v>233649.57986425099</v>
      </c>
    </row>
    <row r="2203" spans="1:71" customFormat="1" x14ac:dyDescent="0.15">
      <c r="A2203">
        <v>3870</v>
      </c>
      <c r="B2203" t="s">
        <v>336</v>
      </c>
      <c r="C2203" t="s">
        <v>8</v>
      </c>
      <c r="D2203" t="s">
        <v>61</v>
      </c>
      <c r="E2203" t="s">
        <v>62</v>
      </c>
      <c r="F2203" t="s">
        <v>678</v>
      </c>
      <c r="H2203" t="s">
        <v>679</v>
      </c>
      <c r="I2203" t="s">
        <v>1248</v>
      </c>
      <c r="J2203">
        <v>-7.3856062735983121</v>
      </c>
      <c r="K2203" s="13" t="s">
        <v>336</v>
      </c>
      <c r="L2203" s="13">
        <v>282</v>
      </c>
      <c r="M2203" s="13" t="s">
        <v>336</v>
      </c>
      <c r="N2203" s="15" t="s">
        <v>156</v>
      </c>
      <c r="O2203" s="13" t="s">
        <v>996</v>
      </c>
      <c r="P2203" s="13" t="s">
        <v>1117</v>
      </c>
      <c r="Q2203" s="13" t="s">
        <v>156</v>
      </c>
      <c r="R2203" s="13" t="s">
        <v>1065</v>
      </c>
      <c r="S2203" s="13">
        <v>49632</v>
      </c>
      <c r="T2203" s="13">
        <v>31124</v>
      </c>
      <c r="U2203" s="13">
        <v>25697</v>
      </c>
      <c r="V2203" s="32">
        <v>62.709542230818798</v>
      </c>
      <c r="W2203" s="10">
        <v>51.775064474532599</v>
      </c>
      <c r="X2203" s="1">
        <v>91.041755846986007</v>
      </c>
      <c r="Y2203" s="1">
        <v>5.6465735299840496</v>
      </c>
      <c r="Z2203" s="10">
        <v>2.2531813052107301</v>
      </c>
      <c r="AA2203" s="10">
        <f t="shared" si="147"/>
        <v>7.8997548351947797</v>
      </c>
      <c r="AB2203" s="1">
        <v>6110.5258995269196</v>
      </c>
      <c r="AC2203" s="1">
        <v>11671.9251835532</v>
      </c>
      <c r="AD2203" s="1" t="s">
        <v>1121</v>
      </c>
      <c r="AE2203" s="1" t="s">
        <v>156</v>
      </c>
      <c r="AF2203" s="1" t="s">
        <v>1065</v>
      </c>
      <c r="AG2203" s="1">
        <v>55848</v>
      </c>
      <c r="AH2203" s="1">
        <v>34448</v>
      </c>
      <c r="AI2203" s="1">
        <v>27879</v>
      </c>
      <c r="AJ2203" s="32">
        <v>61.681707491763397</v>
      </c>
      <c r="AK2203" s="10">
        <v>49.919424151267698</v>
      </c>
      <c r="AL2203" s="1">
        <v>93.647548333871399</v>
      </c>
      <c r="AM2203" s="1">
        <v>4.2684457835646903</v>
      </c>
      <c r="AN2203" s="10">
        <v>1.1549912120233901</v>
      </c>
      <c r="AO2203" s="10">
        <f t="shared" si="150"/>
        <v>5.4234369955880801</v>
      </c>
      <c r="AP2203" s="1">
        <v>5768.3414564693503</v>
      </c>
      <c r="AQ2203" s="1">
        <v>9710.8635490218494</v>
      </c>
      <c r="AR2203" s="1" t="s">
        <v>1204</v>
      </c>
      <c r="AS2203" s="1" t="s">
        <v>156</v>
      </c>
      <c r="AT2203" s="1" t="s">
        <v>1065</v>
      </c>
      <c r="AU2203" s="1">
        <v>22811</v>
      </c>
      <c r="AV2203" s="1">
        <v>11770</v>
      </c>
      <c r="AW2203" s="1">
        <v>10207</v>
      </c>
      <c r="AX2203" s="1">
        <v>51.597913287449003</v>
      </c>
      <c r="AY2203" s="10">
        <v>44.745955898470001</v>
      </c>
      <c r="AZ2203" s="1">
        <v>7.3772900950328202</v>
      </c>
      <c r="BA2203" s="1">
        <v>10.081316743411399</v>
      </c>
      <c r="BB2203" s="10">
        <v>80.415401195258099</v>
      </c>
      <c r="BC2203" s="10">
        <f t="shared" si="149"/>
        <v>90.496717938669491</v>
      </c>
      <c r="BD2203" s="1">
        <v>118094.80492111</v>
      </c>
      <c r="BE2203" s="1">
        <v>364852.67627697001</v>
      </c>
      <c r="BF2203" s="1" t="s">
        <v>1208</v>
      </c>
      <c r="BG2203" s="1" t="s">
        <v>156</v>
      </c>
      <c r="BH2203" s="1" t="s">
        <v>1065</v>
      </c>
      <c r="BI2203" s="1">
        <v>20531</v>
      </c>
      <c r="BJ2203" s="1">
        <v>10830</v>
      </c>
      <c r="BK2203" s="1">
        <v>9262</v>
      </c>
      <c r="BL2203" s="1">
        <v>52.749500754955903</v>
      </c>
      <c r="BM2203" s="10">
        <v>45.112269251375999</v>
      </c>
      <c r="BN2203" s="1">
        <v>7.3742172316994203</v>
      </c>
      <c r="BO2203" s="1">
        <v>10.6456488879292</v>
      </c>
      <c r="BP2203" s="10">
        <v>79.8747570719067</v>
      </c>
      <c r="BQ2203" s="10">
        <f t="shared" si="148"/>
        <v>90.520405959835898</v>
      </c>
      <c r="BR2203" s="1">
        <v>113611.27096977799</v>
      </c>
      <c r="BS2203" s="1">
        <v>356576.75883858802</v>
      </c>
    </row>
    <row r="2204" spans="1:71" customFormat="1" x14ac:dyDescent="0.15">
      <c r="A2204">
        <v>3870</v>
      </c>
      <c r="B2204" t="s">
        <v>337</v>
      </c>
      <c r="C2204" t="s">
        <v>8</v>
      </c>
      <c r="D2204" t="s">
        <v>61</v>
      </c>
      <c r="E2204" t="s">
        <v>62</v>
      </c>
      <c r="F2204" t="s">
        <v>678</v>
      </c>
      <c r="H2204" t="s">
        <v>679</v>
      </c>
      <c r="I2204" t="s">
        <v>1249</v>
      </c>
      <c r="J2204">
        <v>-7.8627275283179747</v>
      </c>
      <c r="K2204" s="13" t="s">
        <v>337</v>
      </c>
      <c r="L2204" s="13">
        <v>283</v>
      </c>
      <c r="M2204" s="13" t="s">
        <v>337</v>
      </c>
      <c r="N2204" s="15" t="s">
        <v>157</v>
      </c>
      <c r="O2204" s="13" t="s">
        <v>956</v>
      </c>
      <c r="P2204" s="13" t="s">
        <v>1116</v>
      </c>
      <c r="Q2204" s="13" t="s">
        <v>157</v>
      </c>
      <c r="R2204" s="13" t="s">
        <v>1065</v>
      </c>
      <c r="S2204" s="13">
        <v>48125</v>
      </c>
      <c r="T2204" s="13">
        <v>29205</v>
      </c>
      <c r="U2204" s="13">
        <v>22790</v>
      </c>
      <c r="V2204" s="32">
        <v>60.685714285714297</v>
      </c>
      <c r="W2204" s="10">
        <v>47.355844155844203</v>
      </c>
      <c r="X2204" s="1">
        <v>94.572180781044295</v>
      </c>
      <c r="Y2204" s="1">
        <v>3.69021500658183</v>
      </c>
      <c r="Z2204" s="10">
        <v>1.16279069767442</v>
      </c>
      <c r="AA2204" s="10">
        <f t="shared" si="147"/>
        <v>4.8530057042562502</v>
      </c>
      <c r="AB2204" s="1">
        <v>5043.4422262729204</v>
      </c>
      <c r="AC2204" s="1">
        <v>11399.715933793599</v>
      </c>
      <c r="AD2204" s="1" t="s">
        <v>1120</v>
      </c>
      <c r="AE2204" s="1" t="s">
        <v>157</v>
      </c>
      <c r="AF2204" s="1" t="s">
        <v>1065</v>
      </c>
      <c r="AG2204" s="1">
        <v>74701</v>
      </c>
      <c r="AH2204" s="1">
        <v>44587</v>
      </c>
      <c r="AI2204" s="1">
        <v>34448</v>
      </c>
      <c r="AJ2204" s="32">
        <v>59.687286649442399</v>
      </c>
      <c r="AK2204" s="10">
        <v>46.114509845919102</v>
      </c>
      <c r="AL2204" s="1">
        <v>95.848815606130998</v>
      </c>
      <c r="AM2204" s="1">
        <v>2.65908035299582</v>
      </c>
      <c r="AN2204" s="10">
        <v>1.0015095215977701</v>
      </c>
      <c r="AO2204" s="10">
        <f t="shared" si="150"/>
        <v>3.6605898745935903</v>
      </c>
      <c r="AP2204" s="1">
        <v>4887.5516355244899</v>
      </c>
      <c r="AQ2204" s="1">
        <v>8123.7110124648298</v>
      </c>
      <c r="AR2204" s="1" t="s">
        <v>1203</v>
      </c>
      <c r="AS2204" s="1" t="s">
        <v>157</v>
      </c>
      <c r="AT2204" s="1" t="s">
        <v>1065</v>
      </c>
      <c r="AU2204" s="1">
        <v>27365</v>
      </c>
      <c r="AV2204" s="1">
        <v>13103</v>
      </c>
      <c r="AW2204" s="1">
        <v>10386</v>
      </c>
      <c r="AX2204" s="1">
        <v>47.882331445276797</v>
      </c>
      <c r="AY2204" s="10">
        <v>37.953590352640198</v>
      </c>
      <c r="AZ2204" s="1">
        <v>9.1373002118236109</v>
      </c>
      <c r="BA2204" s="1">
        <v>12.449451184286501</v>
      </c>
      <c r="BB2204" s="10">
        <v>76.1698440207972</v>
      </c>
      <c r="BC2204" s="10">
        <f t="shared" si="149"/>
        <v>88.619295205083702</v>
      </c>
      <c r="BD2204" s="1">
        <v>101779.721032728</v>
      </c>
      <c r="BE2204" s="1">
        <v>278992.945206095</v>
      </c>
      <c r="BF2204" s="1" t="s">
        <v>1207</v>
      </c>
      <c r="BG2204" s="1" t="s">
        <v>157</v>
      </c>
      <c r="BH2204" s="1" t="s">
        <v>1065</v>
      </c>
      <c r="BI2204" s="1">
        <v>26868</v>
      </c>
      <c r="BJ2204" s="1">
        <v>13281</v>
      </c>
      <c r="BK2204" s="1">
        <v>10540</v>
      </c>
      <c r="BL2204" s="1">
        <v>49.430549352389498</v>
      </c>
      <c r="BM2204" s="10">
        <v>39.228822390948302</v>
      </c>
      <c r="BN2204" s="1">
        <v>8.34914611005693</v>
      </c>
      <c r="BO2204" s="1">
        <v>12.7324478178368</v>
      </c>
      <c r="BP2204" s="10">
        <v>76.878557874762805</v>
      </c>
      <c r="BQ2204" s="10">
        <f t="shared" si="148"/>
        <v>89.611005692599605</v>
      </c>
      <c r="BR2204" s="1">
        <v>101226.03375585499</v>
      </c>
      <c r="BS2204" s="1">
        <v>289352.16885394102</v>
      </c>
    </row>
    <row r="2205" spans="1:71" customFormat="1" x14ac:dyDescent="0.15">
      <c r="A2205">
        <v>3870</v>
      </c>
      <c r="B2205" t="s">
        <v>338</v>
      </c>
      <c r="C2205" t="s">
        <v>8</v>
      </c>
      <c r="D2205" t="s">
        <v>61</v>
      </c>
      <c r="E2205" t="s">
        <v>62</v>
      </c>
      <c r="F2205" t="s">
        <v>678</v>
      </c>
      <c r="H2205" t="s">
        <v>679</v>
      </c>
      <c r="I2205" t="s">
        <v>1250</v>
      </c>
      <c r="J2205">
        <v>-8.3398487830376364</v>
      </c>
      <c r="K2205" s="13" t="s">
        <v>338</v>
      </c>
      <c r="L2205" s="13">
        <v>284</v>
      </c>
      <c r="M2205" s="13" t="s">
        <v>338</v>
      </c>
      <c r="N2205" s="15" t="s">
        <v>157</v>
      </c>
      <c r="O2205" s="13" t="s">
        <v>996</v>
      </c>
      <c r="P2205" s="13" t="s">
        <v>1117</v>
      </c>
      <c r="Q2205" s="13" t="s">
        <v>157</v>
      </c>
      <c r="R2205" s="13" t="s">
        <v>1065</v>
      </c>
      <c r="S2205" s="13">
        <v>47600</v>
      </c>
      <c r="T2205" s="13">
        <v>27661</v>
      </c>
      <c r="U2205" s="13">
        <v>20869</v>
      </c>
      <c r="V2205" s="32">
        <v>58.1113445378151</v>
      </c>
      <c r="W2205" s="10">
        <v>43.842436974789898</v>
      </c>
      <c r="X2205" s="1">
        <v>94.240260673726596</v>
      </c>
      <c r="Y2205" s="1">
        <v>4.2599070391489802</v>
      </c>
      <c r="Z2205" s="10">
        <v>0.99190186400881697</v>
      </c>
      <c r="AA2205" s="10">
        <f t="shared" si="147"/>
        <v>5.251808903157797</v>
      </c>
      <c r="AB2205" s="1">
        <v>5011.3633528073296</v>
      </c>
      <c r="AC2205" s="1">
        <v>10694.219127046301</v>
      </c>
      <c r="AD2205" s="1" t="s">
        <v>1121</v>
      </c>
      <c r="AE2205" s="1" t="s">
        <v>157</v>
      </c>
      <c r="AF2205" s="1" t="s">
        <v>1065</v>
      </c>
      <c r="AG2205" s="1">
        <v>65786</v>
      </c>
      <c r="AH2205" s="1">
        <v>38607</v>
      </c>
      <c r="AI2205" s="1">
        <v>28907</v>
      </c>
      <c r="AJ2205" s="32">
        <v>58.685738606998399</v>
      </c>
      <c r="AK2205" s="10">
        <v>43.940960082692399</v>
      </c>
      <c r="AL2205" s="1">
        <v>95.706922198775402</v>
      </c>
      <c r="AM2205" s="1">
        <v>2.97851731414536</v>
      </c>
      <c r="AN2205" s="10">
        <v>0.79911440135607303</v>
      </c>
      <c r="AO2205" s="10">
        <f t="shared" si="150"/>
        <v>3.7776317155014332</v>
      </c>
      <c r="AP2205" s="1">
        <v>4856.70666879076</v>
      </c>
      <c r="AQ2205" s="1">
        <v>8738.2884666617902</v>
      </c>
      <c r="AR2205" s="1" t="s">
        <v>1204</v>
      </c>
      <c r="AS2205" s="1" t="s">
        <v>157</v>
      </c>
      <c r="AT2205" s="1" t="s">
        <v>1065</v>
      </c>
      <c r="AU2205" s="1">
        <v>27634</v>
      </c>
      <c r="AV2205" s="1">
        <v>12809</v>
      </c>
      <c r="AW2205" s="1">
        <v>10266</v>
      </c>
      <c r="AX2205" s="1">
        <v>46.352319606282101</v>
      </c>
      <c r="AY2205" s="10">
        <v>37.149887819352998</v>
      </c>
      <c r="AZ2205" s="1">
        <v>7.6173777518020698</v>
      </c>
      <c r="BA2205" s="1">
        <v>11.961815702318299</v>
      </c>
      <c r="BB2205" s="10">
        <v>78.540814338593407</v>
      </c>
      <c r="BC2205" s="10">
        <f t="shared" si="149"/>
        <v>90.502630040911711</v>
      </c>
      <c r="BD2205" s="1">
        <v>118971.69394372401</v>
      </c>
      <c r="BE2205" s="1">
        <v>326739.10221150599</v>
      </c>
      <c r="BF2205" s="1" t="s">
        <v>1208</v>
      </c>
      <c r="BG2205" s="1" t="s">
        <v>157</v>
      </c>
      <c r="BH2205" s="1" t="s">
        <v>1065</v>
      </c>
      <c r="BI2205" s="1">
        <v>23405</v>
      </c>
      <c r="BJ2205" s="1">
        <v>11401</v>
      </c>
      <c r="BK2205" s="1">
        <v>9300</v>
      </c>
      <c r="BL2205" s="1">
        <v>48.711813715018202</v>
      </c>
      <c r="BM2205" s="10">
        <v>39.735099337748302</v>
      </c>
      <c r="BN2205" s="1">
        <v>6.6236559139785003</v>
      </c>
      <c r="BO2205" s="1">
        <v>13.1827956989247</v>
      </c>
      <c r="BP2205" s="10">
        <v>78.741935483871003</v>
      </c>
      <c r="BQ2205" s="10">
        <f t="shared" si="148"/>
        <v>91.924731182795711</v>
      </c>
      <c r="BR2205" s="1">
        <v>113733.10655404199</v>
      </c>
      <c r="BS2205" s="1">
        <v>341912.31192054402</v>
      </c>
    </row>
    <row r="2206" spans="1:71" customFormat="1" x14ac:dyDescent="0.15">
      <c r="A2206">
        <v>3870</v>
      </c>
      <c r="B2206" t="s">
        <v>339</v>
      </c>
      <c r="C2206" t="s">
        <v>8</v>
      </c>
      <c r="D2206" t="s">
        <v>61</v>
      </c>
      <c r="E2206" t="s">
        <v>62</v>
      </c>
      <c r="F2206" t="s">
        <v>678</v>
      </c>
      <c r="H2206" t="s">
        <v>679</v>
      </c>
      <c r="I2206" t="s">
        <v>1251</v>
      </c>
      <c r="J2206">
        <v>-8.816970037757299</v>
      </c>
      <c r="K2206" s="13" t="s">
        <v>339</v>
      </c>
      <c r="L2206" s="13">
        <v>285</v>
      </c>
      <c r="M2206" s="13" t="s">
        <v>339</v>
      </c>
      <c r="N2206" s="15" t="s">
        <v>158</v>
      </c>
      <c r="O2206" s="13" t="s">
        <v>956</v>
      </c>
      <c r="P2206" s="13" t="s">
        <v>1116</v>
      </c>
      <c r="Q2206" s="13" t="s">
        <v>158</v>
      </c>
      <c r="R2206" s="13" t="s">
        <v>1065</v>
      </c>
      <c r="S2206" s="13">
        <v>49931</v>
      </c>
      <c r="T2206" s="13">
        <v>29274</v>
      </c>
      <c r="U2206" s="13">
        <v>23182</v>
      </c>
      <c r="V2206" s="32">
        <v>58.628907892892201</v>
      </c>
      <c r="W2206" s="10">
        <v>46.428070737617901</v>
      </c>
      <c r="X2206" s="1">
        <v>96.674143732206005</v>
      </c>
      <c r="Y2206" s="1">
        <v>2.1180226037442802</v>
      </c>
      <c r="Z2206" s="10">
        <v>0.78509188163230104</v>
      </c>
      <c r="AA2206" s="10">
        <f t="shared" si="147"/>
        <v>2.9031144853765811</v>
      </c>
      <c r="AB2206" s="1">
        <v>4667.6245899975202</v>
      </c>
      <c r="AC2206" s="1">
        <v>10860.2726276873</v>
      </c>
      <c r="AD2206" s="1" t="s">
        <v>1120</v>
      </c>
      <c r="AE2206" s="1" t="s">
        <v>158</v>
      </c>
      <c r="AF2206" s="1" t="s">
        <v>1065</v>
      </c>
      <c r="AG2206" s="1">
        <v>77854</v>
      </c>
      <c r="AH2206" s="1">
        <v>45313</v>
      </c>
      <c r="AI2206" s="1">
        <v>33663</v>
      </c>
      <c r="AJ2206" s="32">
        <v>58.202532946284101</v>
      </c>
      <c r="AK2206" s="10">
        <v>43.238626146376603</v>
      </c>
      <c r="AL2206" s="1">
        <v>96.996702611175493</v>
      </c>
      <c r="AM2206" s="1">
        <v>1.93684460683837</v>
      </c>
      <c r="AN2206" s="10">
        <v>0.65353652377981797</v>
      </c>
      <c r="AO2206" s="10">
        <f t="shared" si="150"/>
        <v>2.5903811306181881</v>
      </c>
      <c r="AP2206" s="1">
        <v>4453.7979991724997</v>
      </c>
      <c r="AQ2206" s="1">
        <v>7788.97235775846</v>
      </c>
      <c r="AR2206" s="1" t="s">
        <v>1203</v>
      </c>
      <c r="AS2206" s="1" t="s">
        <v>158</v>
      </c>
      <c r="AT2206" s="1" t="s">
        <v>1065</v>
      </c>
      <c r="AU2206" s="1">
        <v>28710</v>
      </c>
      <c r="AV2206" s="1">
        <v>13197</v>
      </c>
      <c r="AW2206" s="1">
        <v>10476</v>
      </c>
      <c r="AX2206" s="1">
        <v>45.966562173458698</v>
      </c>
      <c r="AY2206" s="10">
        <v>36.489028213166101</v>
      </c>
      <c r="AZ2206" s="1">
        <v>7.9515082092401697</v>
      </c>
      <c r="BA2206" s="1">
        <v>11.512027491408899</v>
      </c>
      <c r="BB2206" s="10">
        <v>78.0927835051546</v>
      </c>
      <c r="BC2206" s="10">
        <f t="shared" si="149"/>
        <v>89.604810996563501</v>
      </c>
      <c r="BD2206" s="1">
        <v>110073.349796005</v>
      </c>
      <c r="BE2206" s="1">
        <v>289224.70903726702</v>
      </c>
      <c r="BF2206" s="1" t="s">
        <v>1207</v>
      </c>
      <c r="BG2206" s="1" t="s">
        <v>158</v>
      </c>
      <c r="BH2206" s="1" t="s">
        <v>1065</v>
      </c>
      <c r="BI2206" s="1">
        <v>28927</v>
      </c>
      <c r="BJ2206" s="1">
        <v>13329</v>
      </c>
      <c r="BK2206" s="1">
        <v>10729</v>
      </c>
      <c r="BL2206" s="1">
        <v>46.0780585612058</v>
      </c>
      <c r="BM2206" s="10">
        <v>37.089915995436797</v>
      </c>
      <c r="BN2206" s="1">
        <v>7.2047721129648599</v>
      </c>
      <c r="BO2206" s="1">
        <v>12.0514493429024</v>
      </c>
      <c r="BP2206" s="10">
        <v>78.506850591853805</v>
      </c>
      <c r="BQ2206" s="10">
        <f t="shared" si="148"/>
        <v>90.558299934756207</v>
      </c>
      <c r="BR2206" s="1">
        <v>109842.88428265799</v>
      </c>
      <c r="BS2206" s="1">
        <v>296343.87377373502</v>
      </c>
    </row>
    <row r="2207" spans="1:71" customFormat="1" x14ac:dyDescent="0.15">
      <c r="A2207">
        <v>3870</v>
      </c>
      <c r="B2207" t="s">
        <v>340</v>
      </c>
      <c r="C2207" t="s">
        <v>8</v>
      </c>
      <c r="D2207" t="s">
        <v>61</v>
      </c>
      <c r="E2207" t="s">
        <v>62</v>
      </c>
      <c r="F2207" t="s">
        <v>678</v>
      </c>
      <c r="H2207" t="s">
        <v>679</v>
      </c>
      <c r="I2207" t="s">
        <v>1252</v>
      </c>
      <c r="J2207">
        <v>-9.2940912924769616</v>
      </c>
      <c r="K2207" s="13" t="s">
        <v>340</v>
      </c>
      <c r="L2207" s="13">
        <v>286</v>
      </c>
      <c r="M2207" s="13" t="s">
        <v>340</v>
      </c>
      <c r="N2207" s="15" t="s">
        <v>158</v>
      </c>
      <c r="O2207" s="13" t="s">
        <v>996</v>
      </c>
      <c r="P2207" s="13" t="s">
        <v>1117</v>
      </c>
      <c r="Q2207" s="13" t="s">
        <v>158</v>
      </c>
      <c r="R2207" s="13" t="s">
        <v>1065</v>
      </c>
      <c r="S2207" s="13">
        <v>44807</v>
      </c>
      <c r="T2207" s="13">
        <v>25476</v>
      </c>
      <c r="U2207" s="13">
        <v>20449</v>
      </c>
      <c r="V2207" s="32">
        <v>56.857187493025599</v>
      </c>
      <c r="W2207" s="10">
        <v>45.637958354721398</v>
      </c>
      <c r="X2207" s="1">
        <v>96.405692209888002</v>
      </c>
      <c r="Y2207" s="1">
        <v>2.3815345493667199</v>
      </c>
      <c r="Z2207" s="10">
        <v>0.826446280991736</v>
      </c>
      <c r="AA2207" s="10">
        <f t="shared" si="147"/>
        <v>3.2079808303584558</v>
      </c>
      <c r="AB2207" s="1">
        <v>4821.4276334551996</v>
      </c>
      <c r="AC2207" s="1">
        <v>10872.8828081555</v>
      </c>
      <c r="AD2207" s="1" t="s">
        <v>1121</v>
      </c>
      <c r="AE2207" s="1" t="s">
        <v>158</v>
      </c>
      <c r="AF2207" s="1" t="s">
        <v>1065</v>
      </c>
      <c r="AG2207" s="1">
        <v>70481</v>
      </c>
      <c r="AH2207" s="1">
        <v>40026</v>
      </c>
      <c r="AI2207" s="1">
        <v>30101</v>
      </c>
      <c r="AJ2207" s="32">
        <v>56.7897731303472</v>
      </c>
      <c r="AK2207" s="10">
        <v>42.707963848413002</v>
      </c>
      <c r="AL2207" s="1">
        <v>96.418723630444205</v>
      </c>
      <c r="AM2207" s="1">
        <v>2.2623833095246</v>
      </c>
      <c r="AN2207" s="10">
        <v>0.810604298860503</v>
      </c>
      <c r="AO2207" s="10">
        <f t="shared" si="150"/>
        <v>3.0729876083851031</v>
      </c>
      <c r="AP2207" s="1">
        <v>4659.9367170385603</v>
      </c>
      <c r="AQ2207" s="1">
        <v>8543.6984713281508</v>
      </c>
      <c r="AR2207" s="1" t="s">
        <v>1204</v>
      </c>
      <c r="AS2207" s="1" t="s">
        <v>158</v>
      </c>
      <c r="AT2207" s="1" t="s">
        <v>1065</v>
      </c>
      <c r="AU2207" s="1">
        <v>28665</v>
      </c>
      <c r="AV2207" s="1">
        <v>12672</v>
      </c>
      <c r="AW2207" s="1">
        <v>9965</v>
      </c>
      <c r="AX2207" s="1">
        <v>44.207221350078498</v>
      </c>
      <c r="AY2207" s="10">
        <v>34.763649049363302</v>
      </c>
      <c r="AZ2207" s="1">
        <v>6.84395383843452</v>
      </c>
      <c r="BA2207" s="1">
        <v>12.0521826392373</v>
      </c>
      <c r="BB2207" s="10">
        <v>79.026593075765206</v>
      </c>
      <c r="BC2207" s="10">
        <f t="shared" si="149"/>
        <v>91.078775715002507</v>
      </c>
      <c r="BD2207" s="1">
        <v>122315.06088571899</v>
      </c>
      <c r="BE2207" s="1">
        <v>328289.93943009502</v>
      </c>
      <c r="BF2207" s="1" t="s">
        <v>1208</v>
      </c>
      <c r="BG2207" s="1" t="s">
        <v>158</v>
      </c>
      <c r="BH2207" s="1" t="s">
        <v>1065</v>
      </c>
      <c r="BI2207" s="1">
        <v>24848</v>
      </c>
      <c r="BJ2207" s="1">
        <v>11205</v>
      </c>
      <c r="BK2207" s="1">
        <v>9218</v>
      </c>
      <c r="BL2207" s="1">
        <v>45.094172569220902</v>
      </c>
      <c r="BM2207" s="10">
        <v>37.097553122987797</v>
      </c>
      <c r="BN2207" s="1">
        <v>7.2900846170535898</v>
      </c>
      <c r="BO2207" s="1">
        <v>11.542633977001501</v>
      </c>
      <c r="BP2207" s="10">
        <v>79.344760251681507</v>
      </c>
      <c r="BQ2207" s="10">
        <f t="shared" si="148"/>
        <v>90.887394228683007</v>
      </c>
      <c r="BR2207" s="1">
        <v>116282.223984059</v>
      </c>
      <c r="BS2207" s="1">
        <v>330155.33163588902</v>
      </c>
    </row>
    <row r="2208" spans="1:71" customFormat="1" x14ac:dyDescent="0.15">
      <c r="A2208">
        <v>3870</v>
      </c>
      <c r="B2208" t="s">
        <v>341</v>
      </c>
      <c r="C2208" t="s">
        <v>8</v>
      </c>
      <c r="D2208" t="s">
        <v>9</v>
      </c>
      <c r="G2208" t="s">
        <v>1046</v>
      </c>
      <c r="H2208" t="s">
        <v>10</v>
      </c>
      <c r="K2208" s="13" t="s">
        <v>341</v>
      </c>
      <c r="L2208" s="13">
        <v>287</v>
      </c>
      <c r="M2208" s="13" t="s">
        <v>341</v>
      </c>
      <c r="N2208" s="15" t="s">
        <v>159</v>
      </c>
      <c r="O2208" s="13" t="s">
        <v>956</v>
      </c>
      <c r="P2208" s="13" t="s">
        <v>1116</v>
      </c>
      <c r="Q2208" s="13" t="s">
        <v>159</v>
      </c>
      <c r="R2208" s="13" t="s">
        <v>1065</v>
      </c>
      <c r="S2208" s="13">
        <v>53657</v>
      </c>
      <c r="T2208" s="13">
        <v>30815</v>
      </c>
      <c r="U2208" s="13">
        <v>24415</v>
      </c>
      <c r="V2208" s="32">
        <v>57.429599120338501</v>
      </c>
      <c r="W2208" s="10">
        <v>45.5019848295656</v>
      </c>
      <c r="X2208" s="1">
        <v>95.420847839442999</v>
      </c>
      <c r="Y2208" s="1">
        <v>3.0514028261314801</v>
      </c>
      <c r="Z2208" s="10">
        <v>1.06491910710629</v>
      </c>
      <c r="AA2208" s="10">
        <f t="shared" si="147"/>
        <v>4.1163219332377698</v>
      </c>
      <c r="AB2208" s="1">
        <v>4664.4736883629103</v>
      </c>
      <c r="AC2208" s="1">
        <v>11180.7259324279</v>
      </c>
      <c r="AD2208" s="1" t="s">
        <v>1120</v>
      </c>
      <c r="AE2208" s="1" t="s">
        <v>159</v>
      </c>
      <c r="AF2208" s="1" t="s">
        <v>1065</v>
      </c>
      <c r="AG2208" s="1">
        <v>71267</v>
      </c>
      <c r="AH2208" s="1">
        <v>41688</v>
      </c>
      <c r="AI2208" s="1">
        <v>28926</v>
      </c>
      <c r="AJ2208" s="32">
        <v>58.4955168591354</v>
      </c>
      <c r="AK2208" s="10">
        <v>40.588210532223897</v>
      </c>
      <c r="AL2208" s="1">
        <v>94.786697089124004</v>
      </c>
      <c r="AM2208" s="1">
        <v>4.1761736845744304</v>
      </c>
      <c r="AN2208" s="10">
        <v>0.66376270483302202</v>
      </c>
      <c r="AO2208" s="10">
        <f t="shared" si="150"/>
        <v>4.8399363894074527</v>
      </c>
      <c r="AP2208" s="1">
        <v>4418.5959383724403</v>
      </c>
      <c r="AQ2208" s="1">
        <v>8198.4343694774107</v>
      </c>
      <c r="AR2208" s="1" t="s">
        <v>1203</v>
      </c>
      <c r="AS2208" s="1" t="s">
        <v>159</v>
      </c>
      <c r="AT2208" s="1" t="s">
        <v>1065</v>
      </c>
      <c r="AU2208" s="1">
        <v>28817</v>
      </c>
      <c r="AV2208" s="1">
        <v>12928</v>
      </c>
      <c r="AW2208" s="1">
        <v>10545</v>
      </c>
      <c r="AX2208" s="1">
        <v>44.862407606621098</v>
      </c>
      <c r="AY2208" s="10">
        <v>36.592983308463801</v>
      </c>
      <c r="AZ2208" s="1">
        <v>7.5201517306780499</v>
      </c>
      <c r="BA2208" s="1">
        <v>11.910858226647701</v>
      </c>
      <c r="BB2208" s="10">
        <v>78.463726884779504</v>
      </c>
      <c r="BC2208" s="10">
        <f t="shared" si="149"/>
        <v>90.374585111427209</v>
      </c>
      <c r="BD2208" s="1">
        <v>115069.413198717</v>
      </c>
      <c r="BE2208" s="1">
        <v>318445.37513750902</v>
      </c>
      <c r="BF2208" s="1" t="s">
        <v>1207</v>
      </c>
      <c r="BG2208" s="1" t="s">
        <v>159</v>
      </c>
      <c r="BH2208" s="1" t="s">
        <v>1065</v>
      </c>
      <c r="BI2208" s="1">
        <v>30156</v>
      </c>
      <c r="BJ2208" s="1">
        <v>12876</v>
      </c>
      <c r="BK2208" s="1">
        <v>10279</v>
      </c>
      <c r="BL2208" s="1">
        <v>42.697970553123803</v>
      </c>
      <c r="BM2208" s="10">
        <v>34.086085687756999</v>
      </c>
      <c r="BN2208" s="1">
        <v>6.7710866815838102</v>
      </c>
      <c r="BO2208" s="1">
        <v>10.954372993481901</v>
      </c>
      <c r="BP2208" s="10">
        <v>80.241268605895499</v>
      </c>
      <c r="BQ2208" s="10">
        <f t="shared" si="148"/>
        <v>91.195641599377396</v>
      </c>
      <c r="BR2208" s="1">
        <v>116693.065906199</v>
      </c>
      <c r="BS2208" s="1">
        <v>317977.38067507098</v>
      </c>
    </row>
    <row r="2209" spans="1:71" customFormat="1" x14ac:dyDescent="0.15">
      <c r="A2209">
        <v>3870</v>
      </c>
      <c r="B2209" t="s">
        <v>342</v>
      </c>
      <c r="C2209" t="s">
        <v>8</v>
      </c>
      <c r="D2209" t="s">
        <v>9</v>
      </c>
      <c r="G2209" t="s">
        <v>1046</v>
      </c>
      <c r="H2209" t="s">
        <v>10</v>
      </c>
      <c r="K2209" s="13" t="s">
        <v>342</v>
      </c>
      <c r="L2209" s="13">
        <v>288</v>
      </c>
      <c r="M2209" s="13" t="s">
        <v>342</v>
      </c>
      <c r="N2209" s="15" t="s">
        <v>159</v>
      </c>
      <c r="O2209" s="13" t="s">
        <v>996</v>
      </c>
      <c r="P2209" s="13" t="s">
        <v>1117</v>
      </c>
      <c r="Q2209" s="13" t="s">
        <v>159</v>
      </c>
      <c r="R2209" s="13" t="s">
        <v>1065</v>
      </c>
      <c r="S2209" s="13">
        <v>49500</v>
      </c>
      <c r="T2209" s="13">
        <v>28525</v>
      </c>
      <c r="U2209" s="13">
        <v>22891</v>
      </c>
      <c r="V2209" s="32">
        <v>57.626262626262601</v>
      </c>
      <c r="W2209" s="10">
        <v>46.244444444444397</v>
      </c>
      <c r="X2209" s="1">
        <v>95.360622078546101</v>
      </c>
      <c r="Y2209" s="1">
        <v>3.1016556725350601</v>
      </c>
      <c r="Z2209" s="10">
        <v>1.0397099296666801</v>
      </c>
      <c r="AA2209" s="10">
        <f t="shared" si="147"/>
        <v>4.1413656022017404</v>
      </c>
      <c r="AB2209" s="1">
        <v>4840.06227347207</v>
      </c>
      <c r="AC2209" s="1">
        <v>11814.8311847771</v>
      </c>
      <c r="AD2209" s="1" t="s">
        <v>1121</v>
      </c>
      <c r="AE2209" s="1" t="s">
        <v>159</v>
      </c>
      <c r="AF2209" s="1" t="s">
        <v>1065</v>
      </c>
      <c r="AG2209" s="1">
        <v>79004</v>
      </c>
      <c r="AH2209" s="1">
        <v>44554</v>
      </c>
      <c r="AI2209" s="1">
        <v>33245</v>
      </c>
      <c r="AJ2209" s="32">
        <v>56.394612930990803</v>
      </c>
      <c r="AK2209" s="10">
        <v>42.080147840615702</v>
      </c>
      <c r="AL2209" s="1">
        <v>95.999398405775295</v>
      </c>
      <c r="AM2209" s="1">
        <v>2.6590464731538601</v>
      </c>
      <c r="AN2209" s="10">
        <v>0.84223191457362001</v>
      </c>
      <c r="AO2209" s="10">
        <f t="shared" si="150"/>
        <v>3.50127838772748</v>
      </c>
      <c r="AP2209" s="1">
        <v>4573.71149284687</v>
      </c>
      <c r="AQ2209" s="1">
        <v>8342.02148830855</v>
      </c>
      <c r="AR2209" s="1" t="s">
        <v>1204</v>
      </c>
      <c r="AS2209" s="1" t="s">
        <v>159</v>
      </c>
      <c r="AT2209" s="1" t="s">
        <v>1065</v>
      </c>
      <c r="AU2209" s="1">
        <v>29669</v>
      </c>
      <c r="AV2209" s="1">
        <v>12244</v>
      </c>
      <c r="AW2209" s="1">
        <v>9871</v>
      </c>
      <c r="AX2209" s="1">
        <v>41.268664262361398</v>
      </c>
      <c r="AY2209" s="10">
        <v>33.270416933499597</v>
      </c>
      <c r="AZ2209" s="1">
        <v>6.8888663762536702</v>
      </c>
      <c r="BA2209" s="1">
        <v>10.211731334211301</v>
      </c>
      <c r="BB2209" s="10">
        <v>80.478168371998805</v>
      </c>
      <c r="BC2209" s="10">
        <f t="shared" si="149"/>
        <v>90.689899706210099</v>
      </c>
      <c r="BD2209" s="1">
        <v>137750.37483651499</v>
      </c>
      <c r="BE2209" s="1">
        <v>317967.78612429998</v>
      </c>
      <c r="BF2209" s="1" t="s">
        <v>1208</v>
      </c>
      <c r="BG2209" s="1" t="s">
        <v>159</v>
      </c>
      <c r="BH2209" s="1" t="s">
        <v>1065</v>
      </c>
      <c r="BI2209" s="1">
        <v>26387</v>
      </c>
      <c r="BJ2209" s="1">
        <v>11013</v>
      </c>
      <c r="BK2209" s="1">
        <v>9177</v>
      </c>
      <c r="BL2209" s="1">
        <v>41.736461136165502</v>
      </c>
      <c r="BM2209" s="10">
        <v>34.778489407662903</v>
      </c>
      <c r="BN2209" s="1">
        <v>8.2815734989648</v>
      </c>
      <c r="BO2209" s="1">
        <v>12.269804947150501</v>
      </c>
      <c r="BP2209" s="10">
        <v>77.530783480440206</v>
      </c>
      <c r="BQ2209" s="10">
        <f t="shared" si="148"/>
        <v>89.800588427590711</v>
      </c>
      <c r="BR2209" s="1">
        <v>114296.26975748999</v>
      </c>
      <c r="BS2209" s="1">
        <v>304050.92921120703</v>
      </c>
    </row>
    <row r="2210" spans="1:71" customFormat="1" x14ac:dyDescent="0.15">
      <c r="A2210">
        <v>3870</v>
      </c>
      <c r="B2210" t="s">
        <v>343</v>
      </c>
      <c r="C2210" t="s">
        <v>8</v>
      </c>
      <c r="D2210" t="s">
        <v>9</v>
      </c>
      <c r="G2210" t="s">
        <v>1049</v>
      </c>
      <c r="H2210" t="s">
        <v>10</v>
      </c>
      <c r="K2210" s="13" t="s">
        <v>343</v>
      </c>
      <c r="L2210" s="13">
        <v>289</v>
      </c>
      <c r="M2210" s="13" t="s">
        <v>914</v>
      </c>
      <c r="N2210" s="15" t="s">
        <v>174</v>
      </c>
      <c r="O2210" s="13" t="s">
        <v>884</v>
      </c>
      <c r="P2210" s="13" t="s">
        <v>1114</v>
      </c>
      <c r="Q2210" s="13" t="s">
        <v>174</v>
      </c>
      <c r="R2210" s="13" t="s">
        <v>1065</v>
      </c>
      <c r="S2210" s="13">
        <v>7054</v>
      </c>
      <c r="T2210" s="13">
        <v>665</v>
      </c>
      <c r="U2210" s="13">
        <v>573</v>
      </c>
      <c r="V2210" s="32">
        <v>9.4272753047916105</v>
      </c>
      <c r="W2210" s="10">
        <v>8.1230507513467494</v>
      </c>
      <c r="X2210" s="1">
        <v>12.216404886562</v>
      </c>
      <c r="Y2210" s="1">
        <v>7.3298429319371703</v>
      </c>
      <c r="Z2210" s="10">
        <v>78.359511343804499</v>
      </c>
      <c r="AA2210" s="10">
        <f t="shared" si="147"/>
        <v>85.689354275741664</v>
      </c>
      <c r="AB2210" s="1">
        <v>177559.64023651299</v>
      </c>
      <c r="AC2210" s="1">
        <v>252280.140243045</v>
      </c>
      <c r="AD2210" s="1" t="s">
        <v>1118</v>
      </c>
      <c r="AE2210" s="1" t="s">
        <v>174</v>
      </c>
      <c r="AF2210" s="1" t="s">
        <v>1065</v>
      </c>
      <c r="AG2210" s="1">
        <v>7290</v>
      </c>
      <c r="AH2210" s="1">
        <v>712</v>
      </c>
      <c r="AI2210" s="1">
        <v>645</v>
      </c>
      <c r="AJ2210" s="32">
        <v>9.7668038408779108</v>
      </c>
      <c r="AK2210" s="10">
        <v>8.8477366255144005</v>
      </c>
      <c r="AL2210" s="1">
        <v>15.968992248061999</v>
      </c>
      <c r="AM2210" s="1">
        <v>7.5968992248061999</v>
      </c>
      <c r="AN2210" s="10">
        <v>74.108527131782907</v>
      </c>
      <c r="AO2210" s="10">
        <f t="shared" si="150"/>
        <v>81.705426356589101</v>
      </c>
      <c r="AP2210" s="1">
        <v>133627.37170856399</v>
      </c>
      <c r="AQ2210" s="1">
        <v>186087.20791954899</v>
      </c>
      <c r="AR2210" s="1" t="s">
        <v>1201</v>
      </c>
      <c r="AS2210" s="1" t="s">
        <v>174</v>
      </c>
      <c r="AT2210" s="1" t="s">
        <v>1065</v>
      </c>
      <c r="AU2210" s="1">
        <v>5886</v>
      </c>
      <c r="AV2210" s="1">
        <v>303</v>
      </c>
      <c r="AW2210" s="1">
        <v>260</v>
      </c>
      <c r="AX2210" s="1">
        <v>5.1478083588175299</v>
      </c>
      <c r="AY2210" s="10">
        <v>4.4172612979952399</v>
      </c>
      <c r="AZ2210" s="1">
        <v>13.0769230769231</v>
      </c>
      <c r="BA2210" s="1">
        <v>8.0769230769230802</v>
      </c>
      <c r="BB2210" s="10">
        <v>75.769230769230802</v>
      </c>
      <c r="BC2210" s="10">
        <f t="shared" si="149"/>
        <v>83.846153846153882</v>
      </c>
      <c r="BD2210" s="1">
        <v>105187.73156106799</v>
      </c>
      <c r="BE2210" s="1">
        <v>173910.08790503099</v>
      </c>
      <c r="BF2210" s="1" t="s">
        <v>1205</v>
      </c>
      <c r="BG2210" s="1" t="s">
        <v>174</v>
      </c>
      <c r="BH2210" s="1" t="s">
        <v>1065</v>
      </c>
      <c r="BI2210" s="1">
        <v>5075</v>
      </c>
      <c r="BJ2210" s="1">
        <v>279</v>
      </c>
      <c r="BK2210" s="1">
        <v>255</v>
      </c>
      <c r="BL2210" s="1">
        <v>5.4975369458128096</v>
      </c>
      <c r="BM2210" s="10">
        <v>5.0246305418719199</v>
      </c>
      <c r="BN2210" s="1">
        <v>10.588235294117601</v>
      </c>
      <c r="BO2210" s="1">
        <v>10.588235294117601</v>
      </c>
      <c r="BP2210" s="10">
        <v>76.078431372549005</v>
      </c>
      <c r="BQ2210" s="10">
        <f t="shared" si="148"/>
        <v>86.6666666666666</v>
      </c>
      <c r="BR2210" s="1">
        <v>113921.12106311299</v>
      </c>
      <c r="BS2210" s="1">
        <v>182139.659725151</v>
      </c>
    </row>
    <row r="2211" spans="1:71" customFormat="1" x14ac:dyDescent="0.15">
      <c r="A2211">
        <v>3870</v>
      </c>
      <c r="B2211" t="s">
        <v>344</v>
      </c>
      <c r="C2211" t="s">
        <v>8</v>
      </c>
      <c r="D2211" t="s">
        <v>9</v>
      </c>
      <c r="G2211" t="s">
        <v>1049</v>
      </c>
      <c r="H2211" t="s">
        <v>10</v>
      </c>
      <c r="K2211" s="13" t="s">
        <v>344</v>
      </c>
      <c r="L2211" s="13">
        <v>290</v>
      </c>
      <c r="M2211" s="13" t="s">
        <v>948</v>
      </c>
      <c r="N2211" s="15" t="s">
        <v>174</v>
      </c>
      <c r="O2211" s="13" t="s">
        <v>924</v>
      </c>
      <c r="P2211" s="13" t="s">
        <v>1115</v>
      </c>
      <c r="Q2211" s="13" t="s">
        <v>174</v>
      </c>
      <c r="R2211" s="13" t="s">
        <v>1065</v>
      </c>
      <c r="S2211" s="13">
        <v>8238</v>
      </c>
      <c r="T2211" s="13">
        <v>692</v>
      </c>
      <c r="U2211" s="13">
        <v>597</v>
      </c>
      <c r="V2211" s="32">
        <v>8.4000971109492593</v>
      </c>
      <c r="W2211" s="10">
        <v>7.2469045884923498</v>
      </c>
      <c r="X2211" s="1">
        <v>10.050251256281401</v>
      </c>
      <c r="Y2211" s="1">
        <v>7.8726968174204401</v>
      </c>
      <c r="Z2211" s="10">
        <v>79.229480737018406</v>
      </c>
      <c r="AA2211" s="10">
        <f t="shared" si="147"/>
        <v>87.102177554438839</v>
      </c>
      <c r="AB2211" s="1">
        <v>158029.50964015099</v>
      </c>
      <c r="AC2211" s="1">
        <v>227451.570377303</v>
      </c>
      <c r="AD2211" s="1" t="s">
        <v>1119</v>
      </c>
      <c r="AE2211" s="1" t="s">
        <v>174</v>
      </c>
      <c r="AF2211" s="1" t="s">
        <v>1065</v>
      </c>
      <c r="AG2211" s="1">
        <v>9555</v>
      </c>
      <c r="AH2211" s="1">
        <v>906</v>
      </c>
      <c r="AI2211" s="1">
        <v>780</v>
      </c>
      <c r="AJ2211" s="32">
        <v>9.4819466248037703</v>
      </c>
      <c r="AK2211" s="10">
        <v>8.1632653061224492</v>
      </c>
      <c r="AL2211" s="1">
        <v>8.3333333333333304</v>
      </c>
      <c r="AM2211" s="1">
        <v>5.7692307692307701</v>
      </c>
      <c r="AN2211" s="10">
        <v>83.846153846153797</v>
      </c>
      <c r="AO2211" s="10">
        <f t="shared" si="150"/>
        <v>89.615384615384571</v>
      </c>
      <c r="AP2211" s="1">
        <v>178749.162620149</v>
      </c>
      <c r="AQ2211" s="1">
        <v>277385.46818458301</v>
      </c>
      <c r="AR2211" s="1" t="s">
        <v>1202</v>
      </c>
      <c r="AS2211" s="1" t="s">
        <v>174</v>
      </c>
      <c r="AT2211" s="1" t="s">
        <v>1065</v>
      </c>
      <c r="AU2211" s="1">
        <v>7058</v>
      </c>
      <c r="AV2211" s="1">
        <v>426</v>
      </c>
      <c r="AW2211" s="1">
        <v>376</v>
      </c>
      <c r="AX2211" s="1">
        <v>6.0357041654859698</v>
      </c>
      <c r="AY2211" s="10">
        <v>5.3272881836214196</v>
      </c>
      <c r="AZ2211" s="1">
        <v>8.2446808510638299</v>
      </c>
      <c r="BA2211" s="1">
        <v>10.106382978723399</v>
      </c>
      <c r="BB2211" s="10">
        <v>77.127659574468098</v>
      </c>
      <c r="BC2211" s="10">
        <f t="shared" si="149"/>
        <v>87.2340425531915</v>
      </c>
      <c r="BD2211" s="1">
        <v>145106.161684333</v>
      </c>
      <c r="BE2211" s="1">
        <v>216172.557643751</v>
      </c>
      <c r="BF2211" s="1" t="s">
        <v>1206</v>
      </c>
      <c r="BG2211" s="1" t="s">
        <v>174</v>
      </c>
      <c r="BH2211" s="1" t="s">
        <v>1065</v>
      </c>
      <c r="BI2211" s="1">
        <v>7833</v>
      </c>
      <c r="BJ2211" s="1">
        <v>450</v>
      </c>
      <c r="BK2211" s="1">
        <v>398</v>
      </c>
      <c r="BL2211" s="1">
        <v>5.7449253159708897</v>
      </c>
      <c r="BM2211" s="10">
        <v>5.0810672794586997</v>
      </c>
      <c r="BN2211" s="1">
        <v>9.5477386934673394</v>
      </c>
      <c r="BO2211" s="1">
        <v>9.0452261306532709</v>
      </c>
      <c r="BP2211" s="10">
        <v>79.648241206030207</v>
      </c>
      <c r="BQ2211" s="10">
        <f t="shared" si="148"/>
        <v>88.693467336683483</v>
      </c>
      <c r="BR2211" s="1">
        <v>164981.13158351899</v>
      </c>
      <c r="BS2211" s="1">
        <v>258983.90246338901</v>
      </c>
    </row>
    <row r="2212" spans="1:71" customFormat="1" x14ac:dyDescent="0.15">
      <c r="A2212">
        <v>3870</v>
      </c>
      <c r="B2212" t="s">
        <v>345</v>
      </c>
      <c r="C2212" t="s">
        <v>8</v>
      </c>
      <c r="D2212" t="s">
        <v>61</v>
      </c>
      <c r="E2212" t="s">
        <v>62</v>
      </c>
      <c r="F2212" t="s">
        <v>680</v>
      </c>
      <c r="H2212" t="s">
        <v>681</v>
      </c>
      <c r="I2212" t="s">
        <v>1243</v>
      </c>
      <c r="J2212">
        <v>-5</v>
      </c>
      <c r="K2212" s="13" t="s">
        <v>345</v>
      </c>
      <c r="L2212" s="13">
        <v>291</v>
      </c>
      <c r="M2212" s="13" t="s">
        <v>915</v>
      </c>
      <c r="N2212" s="15" t="s">
        <v>175</v>
      </c>
      <c r="O2212" s="13" t="s">
        <v>884</v>
      </c>
      <c r="P2212" s="13" t="s">
        <v>1114</v>
      </c>
      <c r="Q2212" s="13" t="s">
        <v>175</v>
      </c>
      <c r="R2212" s="13" t="s">
        <v>1065</v>
      </c>
      <c r="S2212" s="13">
        <v>48722</v>
      </c>
      <c r="T2212" s="13">
        <v>27153</v>
      </c>
      <c r="U2212" s="13">
        <v>21487</v>
      </c>
      <c r="V2212" s="32">
        <v>55.7304708345306</v>
      </c>
      <c r="W2212" s="10">
        <v>44.101227371618599</v>
      </c>
      <c r="X2212" s="1">
        <v>93.759017080094907</v>
      </c>
      <c r="Y2212" s="1">
        <v>4.0489598361800203</v>
      </c>
      <c r="Z2212" s="10">
        <v>1.68473960999674</v>
      </c>
      <c r="AA2212" s="10">
        <f t="shared" si="147"/>
        <v>5.7336994461767601</v>
      </c>
      <c r="AB2212" s="1">
        <v>5633.7411975960904</v>
      </c>
      <c r="AC2212" s="1">
        <v>11401.816473250399</v>
      </c>
      <c r="AD2212" s="1" t="s">
        <v>1118</v>
      </c>
      <c r="AE2212" s="1" t="s">
        <v>175</v>
      </c>
      <c r="AF2212" s="1" t="s">
        <v>1065</v>
      </c>
      <c r="AG2212" s="1">
        <v>51789</v>
      </c>
      <c r="AH2212" s="1">
        <v>29044</v>
      </c>
      <c r="AI2212" s="1">
        <v>23730</v>
      </c>
      <c r="AJ2212" s="32">
        <v>56.081407248643501</v>
      </c>
      <c r="AK2212" s="10">
        <v>45.8205410415339</v>
      </c>
      <c r="AL2212" s="1">
        <v>94.407922461019794</v>
      </c>
      <c r="AM2212" s="1">
        <v>3.6198904340497302</v>
      </c>
      <c r="AN2212" s="10">
        <v>1.3948588284871499</v>
      </c>
      <c r="AO2212" s="10">
        <f t="shared" si="150"/>
        <v>5.0147492625368804</v>
      </c>
      <c r="AP2212" s="1">
        <v>5808.2852681813602</v>
      </c>
      <c r="AQ2212" s="1">
        <v>11099.073522771199</v>
      </c>
      <c r="AR2212" s="1" t="s">
        <v>1201</v>
      </c>
      <c r="AS2212" s="1" t="s">
        <v>175</v>
      </c>
      <c r="AT2212" s="1" t="s">
        <v>1065</v>
      </c>
      <c r="AU2212" s="1">
        <v>19164</v>
      </c>
      <c r="AV2212" s="1">
        <v>8760</v>
      </c>
      <c r="AW2212" s="1">
        <v>7501</v>
      </c>
      <c r="AX2212" s="1">
        <v>45.710707576706298</v>
      </c>
      <c r="AY2212" s="10">
        <v>39.141097891880598</v>
      </c>
      <c r="AZ2212" s="1">
        <v>7.7323023596853799</v>
      </c>
      <c r="BA2212" s="1">
        <v>10.625249966671101</v>
      </c>
      <c r="BB2212" s="10">
        <v>79.336088521530499</v>
      </c>
      <c r="BC2212" s="10">
        <f t="shared" si="149"/>
        <v>89.961338488201605</v>
      </c>
      <c r="BD2212" s="1">
        <v>126765.024771205</v>
      </c>
      <c r="BE2212" s="1">
        <v>284921.770476498</v>
      </c>
      <c r="BF2212" s="1" t="s">
        <v>1205</v>
      </c>
      <c r="BG2212" s="1" t="s">
        <v>175</v>
      </c>
      <c r="BH2212" s="1" t="s">
        <v>1065</v>
      </c>
      <c r="BI2212" s="1">
        <v>17607</v>
      </c>
      <c r="BJ2212" s="1">
        <v>8186</v>
      </c>
      <c r="BK2212" s="1">
        <v>7139</v>
      </c>
      <c r="BL2212" s="1">
        <v>46.492872153120899</v>
      </c>
      <c r="BM2212" s="10">
        <v>40.546373601408497</v>
      </c>
      <c r="BN2212" s="1">
        <v>7.1718728113181101</v>
      </c>
      <c r="BO2212" s="1">
        <v>14.4137834430593</v>
      </c>
      <c r="BP2212" s="10">
        <v>76.831489004062206</v>
      </c>
      <c r="BQ2212" s="10">
        <f t="shared" si="148"/>
        <v>91.245272447121508</v>
      </c>
      <c r="BR2212" s="1">
        <v>104601.835594267</v>
      </c>
      <c r="BS2212" s="1">
        <v>304766.377291643</v>
      </c>
    </row>
    <row r="2213" spans="1:71" customFormat="1" x14ac:dyDescent="0.15">
      <c r="A2213">
        <v>3870</v>
      </c>
      <c r="B2213" t="s">
        <v>348</v>
      </c>
      <c r="C2213" t="s">
        <v>8</v>
      </c>
      <c r="D2213" t="s">
        <v>61</v>
      </c>
      <c r="E2213" t="s">
        <v>62</v>
      </c>
      <c r="F2213" t="s">
        <v>680</v>
      </c>
      <c r="H2213" t="s">
        <v>681</v>
      </c>
      <c r="I2213" t="s">
        <v>1244</v>
      </c>
      <c r="J2213">
        <v>-5.4771212547196626</v>
      </c>
      <c r="K2213" s="13" t="s">
        <v>348</v>
      </c>
      <c r="L2213" s="13">
        <v>292</v>
      </c>
      <c r="M2213" s="13" t="s">
        <v>949</v>
      </c>
      <c r="N2213" s="15" t="s">
        <v>175</v>
      </c>
      <c r="O2213" s="13" t="s">
        <v>924</v>
      </c>
      <c r="P2213" s="13" t="s">
        <v>1115</v>
      </c>
      <c r="Q2213" s="13" t="s">
        <v>175</v>
      </c>
      <c r="R2213" s="13" t="s">
        <v>1065</v>
      </c>
      <c r="S2213" s="13">
        <v>57573</v>
      </c>
      <c r="T2213" s="13">
        <v>32915</v>
      </c>
      <c r="U2213" s="13">
        <v>24879</v>
      </c>
      <c r="V2213" s="32">
        <v>57.170896079759601</v>
      </c>
      <c r="W2213" s="10">
        <v>43.212964410400701</v>
      </c>
      <c r="X2213" s="1">
        <v>94.4652116242614</v>
      </c>
      <c r="Y2213" s="1">
        <v>3.83053981269344</v>
      </c>
      <c r="Z2213" s="10">
        <v>1.1736806141725999</v>
      </c>
      <c r="AA2213" s="10">
        <f t="shared" si="147"/>
        <v>5.0042204268660395</v>
      </c>
      <c r="AB2213" s="1">
        <v>5112.2585169758404</v>
      </c>
      <c r="AC2213" s="1">
        <v>10464.3986791235</v>
      </c>
      <c r="AD2213" s="1" t="s">
        <v>1119</v>
      </c>
      <c r="AE2213" s="1" t="s">
        <v>175</v>
      </c>
      <c r="AF2213" s="1" t="s">
        <v>1065</v>
      </c>
      <c r="AG2213" s="1">
        <v>65542</v>
      </c>
      <c r="AH2213" s="1">
        <v>37750</v>
      </c>
      <c r="AI2213" s="1">
        <v>29573</v>
      </c>
      <c r="AJ2213" s="32">
        <v>57.596655579628298</v>
      </c>
      <c r="AK2213" s="10">
        <v>45.120685972353598</v>
      </c>
      <c r="AL2213" s="1">
        <v>95.617624184222095</v>
      </c>
      <c r="AM2213" s="1">
        <v>2.8573360835897601</v>
      </c>
      <c r="AN2213" s="10">
        <v>1.08206810266121</v>
      </c>
      <c r="AO2213" s="10">
        <f t="shared" si="150"/>
        <v>3.9394041862509699</v>
      </c>
      <c r="AP2213" s="1">
        <v>5032.6897075555698</v>
      </c>
      <c r="AQ2213" s="1">
        <v>9371.1496080552406</v>
      </c>
      <c r="AR2213" s="1" t="s">
        <v>1202</v>
      </c>
      <c r="AS2213" s="1" t="s">
        <v>175</v>
      </c>
      <c r="AT2213" s="1" t="s">
        <v>1065</v>
      </c>
      <c r="AU2213" s="1">
        <v>23785</v>
      </c>
      <c r="AV2213" s="1">
        <v>10940</v>
      </c>
      <c r="AW2213" s="1">
        <v>8989</v>
      </c>
      <c r="AX2213" s="1">
        <v>45.995375236493601</v>
      </c>
      <c r="AY2213" s="10">
        <v>37.792726508303602</v>
      </c>
      <c r="AZ2213" s="1">
        <v>7.6871732117031897</v>
      </c>
      <c r="BA2213" s="1">
        <v>12.0258093225053</v>
      </c>
      <c r="BB2213" s="10">
        <v>78.1621982422961</v>
      </c>
      <c r="BC2213" s="10">
        <f t="shared" si="149"/>
        <v>90.188007564801396</v>
      </c>
      <c r="BD2213" s="1">
        <v>115382.413574595</v>
      </c>
      <c r="BE2213" s="1">
        <v>308194.50064238498</v>
      </c>
      <c r="BF2213" s="1" t="s">
        <v>1206</v>
      </c>
      <c r="BG2213" s="1" t="s">
        <v>175</v>
      </c>
      <c r="BH2213" s="1" t="s">
        <v>1065</v>
      </c>
      <c r="BI2213" s="1">
        <v>16598</v>
      </c>
      <c r="BJ2213" s="1">
        <v>8401</v>
      </c>
      <c r="BK2213" s="1">
        <v>7221</v>
      </c>
      <c r="BL2213" s="1">
        <v>50.614531871309801</v>
      </c>
      <c r="BM2213" s="10">
        <v>43.505241595372901</v>
      </c>
      <c r="BN2213" s="1">
        <v>8.3644924525688999</v>
      </c>
      <c r="BO2213" s="1">
        <v>13.142224068688501</v>
      </c>
      <c r="BP2213" s="10">
        <v>76.596039329732704</v>
      </c>
      <c r="BQ2213" s="10">
        <f t="shared" si="148"/>
        <v>89.738263398421211</v>
      </c>
      <c r="BR2213" s="1">
        <v>106260.218901834</v>
      </c>
      <c r="BS2213" s="1">
        <v>293695.441142597</v>
      </c>
    </row>
    <row r="2214" spans="1:71" customFormat="1" x14ac:dyDescent="0.15">
      <c r="A2214">
        <v>3870</v>
      </c>
      <c r="B2214" t="s">
        <v>349</v>
      </c>
      <c r="C2214" t="s">
        <v>8</v>
      </c>
      <c r="D2214" t="s">
        <v>61</v>
      </c>
      <c r="E2214" t="s">
        <v>62</v>
      </c>
      <c r="F2214" t="s">
        <v>680</v>
      </c>
      <c r="H2214" t="s">
        <v>681</v>
      </c>
      <c r="I2214" t="s">
        <v>1245</v>
      </c>
      <c r="J2214">
        <v>-5.9542425094393252</v>
      </c>
      <c r="K2214" s="13" t="s">
        <v>349</v>
      </c>
      <c r="L2214" s="13">
        <v>293</v>
      </c>
      <c r="M2214" s="13" t="s">
        <v>916</v>
      </c>
      <c r="N2214" s="15" t="s">
        <v>176</v>
      </c>
      <c r="O2214" s="13" t="s">
        <v>884</v>
      </c>
      <c r="P2214" s="13" t="s">
        <v>1114</v>
      </c>
      <c r="Q2214" s="13" t="s">
        <v>176</v>
      </c>
      <c r="R2214" s="13" t="s">
        <v>1065</v>
      </c>
      <c r="S2214" s="13">
        <v>54674</v>
      </c>
      <c r="T2214" s="13">
        <v>29650</v>
      </c>
      <c r="U2214" s="13">
        <v>24185</v>
      </c>
      <c r="V2214" s="32">
        <v>54.230530050846802</v>
      </c>
      <c r="W2214" s="10">
        <v>44.234919705893098</v>
      </c>
      <c r="X2214" s="1">
        <v>93.967335125077497</v>
      </c>
      <c r="Y2214" s="1">
        <v>3.8164151333471201</v>
      </c>
      <c r="Z2214" s="10">
        <v>1.57122183171387</v>
      </c>
      <c r="AA2214" s="10">
        <f t="shared" si="147"/>
        <v>5.3876369650609899</v>
      </c>
      <c r="AB2214" s="1">
        <v>5400.4156582163696</v>
      </c>
      <c r="AC2214" s="1">
        <v>11445.884946279</v>
      </c>
      <c r="AD2214" s="1" t="s">
        <v>1118</v>
      </c>
      <c r="AE2214" s="1" t="s">
        <v>176</v>
      </c>
      <c r="AF2214" s="1" t="s">
        <v>1065</v>
      </c>
      <c r="AG2214" s="1">
        <v>51475</v>
      </c>
      <c r="AH2214" s="1">
        <v>28376</v>
      </c>
      <c r="AI2214" s="1">
        <v>23182</v>
      </c>
      <c r="AJ2214" s="32">
        <v>55.125789218066998</v>
      </c>
      <c r="AK2214" s="10">
        <v>45.035454103933901</v>
      </c>
      <c r="AL2214" s="1">
        <v>93.926322146493007</v>
      </c>
      <c r="AM2214" s="1">
        <v>3.8434992666724201</v>
      </c>
      <c r="AN2214" s="10">
        <v>1.64783021309637</v>
      </c>
      <c r="AO2214" s="10">
        <f t="shared" si="150"/>
        <v>5.4913294797687904</v>
      </c>
      <c r="AP2214" s="1">
        <v>5453.7292323662696</v>
      </c>
      <c r="AQ2214" s="1">
        <v>11197.856009157</v>
      </c>
      <c r="AR2214" s="1" t="s">
        <v>1201</v>
      </c>
      <c r="AS2214" s="1" t="s">
        <v>176</v>
      </c>
      <c r="AT2214" s="1" t="s">
        <v>1065</v>
      </c>
      <c r="AU2214" s="1">
        <v>19403</v>
      </c>
      <c r="AV2214" s="1">
        <v>8500</v>
      </c>
      <c r="AW2214" s="1">
        <v>7193</v>
      </c>
      <c r="AX2214" s="1">
        <v>43.807658609493402</v>
      </c>
      <c r="AY2214" s="10">
        <v>37.071586868010101</v>
      </c>
      <c r="AZ2214" s="1">
        <v>7.4794939524537698</v>
      </c>
      <c r="BA2214" s="1">
        <v>12.0116780202975</v>
      </c>
      <c r="BB2214" s="10">
        <v>78.367857639371607</v>
      </c>
      <c r="BC2214" s="10">
        <f t="shared" si="149"/>
        <v>90.379535659669102</v>
      </c>
      <c r="BD2214" s="1">
        <v>125539.64205616699</v>
      </c>
      <c r="BE2214" s="1">
        <v>315433.735202262</v>
      </c>
      <c r="BF2214" s="1" t="s">
        <v>1205</v>
      </c>
      <c r="BG2214" s="1" t="s">
        <v>176</v>
      </c>
      <c r="BH2214" s="1" t="s">
        <v>1065</v>
      </c>
      <c r="BI2214" s="1">
        <v>18084</v>
      </c>
      <c r="BJ2214" s="1">
        <v>8165</v>
      </c>
      <c r="BK2214" s="1">
        <v>7098</v>
      </c>
      <c r="BL2214" s="1">
        <v>45.150409201504097</v>
      </c>
      <c r="BM2214" s="10">
        <v>39.250165892501698</v>
      </c>
      <c r="BN2214" s="1">
        <v>7.2132995209918302</v>
      </c>
      <c r="BO2214" s="1">
        <v>12.1865314173006</v>
      </c>
      <c r="BP2214" s="10">
        <v>79.050436742744395</v>
      </c>
      <c r="BQ2214" s="10">
        <f t="shared" si="148"/>
        <v>91.236968160044995</v>
      </c>
      <c r="BR2214" s="1">
        <v>118879.087544337</v>
      </c>
      <c r="BS2214" s="1">
        <v>310663.126167465</v>
      </c>
    </row>
    <row r="2215" spans="1:71" customFormat="1" x14ac:dyDescent="0.15">
      <c r="A2215">
        <v>3870</v>
      </c>
      <c r="B2215" t="s">
        <v>350</v>
      </c>
      <c r="C2215" t="s">
        <v>8</v>
      </c>
      <c r="D2215" t="s">
        <v>61</v>
      </c>
      <c r="E2215" t="s">
        <v>62</v>
      </c>
      <c r="F2215" t="s">
        <v>680</v>
      </c>
      <c r="H2215" t="s">
        <v>681</v>
      </c>
      <c r="I2215" t="s">
        <v>1246</v>
      </c>
      <c r="J2215">
        <v>-6.4313637641589869</v>
      </c>
      <c r="K2215" s="13" t="s">
        <v>350</v>
      </c>
      <c r="L2215" s="13">
        <v>294</v>
      </c>
      <c r="M2215" s="13" t="s">
        <v>950</v>
      </c>
      <c r="N2215" s="15" t="s">
        <v>176</v>
      </c>
      <c r="O2215" s="13" t="s">
        <v>924</v>
      </c>
      <c r="P2215" s="13" t="s">
        <v>1115</v>
      </c>
      <c r="Q2215" s="13" t="s">
        <v>176</v>
      </c>
      <c r="R2215" s="13" t="s">
        <v>1065</v>
      </c>
      <c r="S2215" s="13">
        <v>54920</v>
      </c>
      <c r="T2215" s="13">
        <v>31402</v>
      </c>
      <c r="U2215" s="13">
        <v>23857</v>
      </c>
      <c r="V2215" s="32">
        <v>57.177713037144898</v>
      </c>
      <c r="W2215" s="10">
        <v>43.4395484340859</v>
      </c>
      <c r="X2215" s="1">
        <v>94.2323007922203</v>
      </c>
      <c r="Y2215" s="1">
        <v>3.9024185773567499</v>
      </c>
      <c r="Z2215" s="10">
        <v>1.3203671878274701</v>
      </c>
      <c r="AA2215" s="10">
        <f t="shared" si="147"/>
        <v>5.22278576518422</v>
      </c>
      <c r="AB2215" s="1">
        <v>4948.4104245951903</v>
      </c>
      <c r="AC2215" s="1">
        <v>10554.790484236901</v>
      </c>
      <c r="AD2215" s="1" t="s">
        <v>1119</v>
      </c>
      <c r="AE2215" s="1" t="s">
        <v>176</v>
      </c>
      <c r="AF2215" s="1" t="s">
        <v>1065</v>
      </c>
      <c r="AG2215" s="1">
        <v>60566</v>
      </c>
      <c r="AH2215" s="1">
        <v>33912</v>
      </c>
      <c r="AI2215" s="1">
        <v>26725</v>
      </c>
      <c r="AJ2215" s="32">
        <v>55.991810586797897</v>
      </c>
      <c r="AK2215" s="10">
        <v>44.125416900571302</v>
      </c>
      <c r="AL2215" s="1">
        <v>94.989710009354496</v>
      </c>
      <c r="AM2215" s="1">
        <v>3.1356407857811002</v>
      </c>
      <c r="AN2215" s="10">
        <v>1.3695042095416301</v>
      </c>
      <c r="AO2215" s="10">
        <f t="shared" si="150"/>
        <v>4.5051449953227305</v>
      </c>
      <c r="AP2215" s="1">
        <v>5054.7695198941301</v>
      </c>
      <c r="AQ2215" s="1">
        <v>9811.7986247754307</v>
      </c>
      <c r="AR2215" s="1" t="s">
        <v>1202</v>
      </c>
      <c r="AS2215" s="1" t="s">
        <v>176</v>
      </c>
      <c r="AT2215" s="1" t="s">
        <v>1065</v>
      </c>
      <c r="AU2215" s="1">
        <v>22714</v>
      </c>
      <c r="AV2215" s="1">
        <v>10479</v>
      </c>
      <c r="AW2215" s="1">
        <v>8740</v>
      </c>
      <c r="AX2215" s="1">
        <v>46.1345425728626</v>
      </c>
      <c r="AY2215" s="10">
        <v>38.4784714273136</v>
      </c>
      <c r="AZ2215" s="1">
        <v>7.2883295194507998</v>
      </c>
      <c r="BA2215" s="1">
        <v>12.757437070938201</v>
      </c>
      <c r="BB2215" s="10">
        <v>78.066361556064095</v>
      </c>
      <c r="BC2215" s="10">
        <f t="shared" si="149"/>
        <v>90.82379862700229</v>
      </c>
      <c r="BD2215" s="1">
        <v>114653.390050367</v>
      </c>
      <c r="BE2215" s="1">
        <v>312497.031577649</v>
      </c>
      <c r="BF2215" s="1" t="s">
        <v>1206</v>
      </c>
      <c r="BG2215" s="1" t="s">
        <v>176</v>
      </c>
      <c r="BH2215" s="1" t="s">
        <v>1065</v>
      </c>
      <c r="BI2215" s="1">
        <v>17520</v>
      </c>
      <c r="BJ2215" s="1">
        <v>8424</v>
      </c>
      <c r="BK2215" s="1">
        <v>7379</v>
      </c>
      <c r="BL2215" s="1">
        <v>48.082191780821901</v>
      </c>
      <c r="BM2215" s="10">
        <v>42.1175799086758</v>
      </c>
      <c r="BN2215" s="1">
        <v>7.6839680173465199</v>
      </c>
      <c r="BO2215" s="1">
        <v>13.1589646293536</v>
      </c>
      <c r="BP2215" s="10">
        <v>77.083615666079396</v>
      </c>
      <c r="BQ2215" s="10">
        <f t="shared" si="148"/>
        <v>90.242580295433001</v>
      </c>
      <c r="BR2215" s="1">
        <v>106548.071731174</v>
      </c>
      <c r="BS2215" s="1">
        <v>276236.15646455501</v>
      </c>
    </row>
    <row r="2216" spans="1:71" customFormat="1" x14ac:dyDescent="0.15">
      <c r="A2216">
        <v>3870</v>
      </c>
      <c r="B2216" t="s">
        <v>351</v>
      </c>
      <c r="C2216" t="s">
        <v>8</v>
      </c>
      <c r="D2216" t="s">
        <v>61</v>
      </c>
      <c r="E2216" t="s">
        <v>62</v>
      </c>
      <c r="F2216" t="s">
        <v>680</v>
      </c>
      <c r="H2216" t="s">
        <v>681</v>
      </c>
      <c r="I2216" t="s">
        <v>1247</v>
      </c>
      <c r="J2216">
        <v>-6.9084850188786495</v>
      </c>
      <c r="K2216" s="13" t="s">
        <v>351</v>
      </c>
      <c r="L2216" s="13">
        <v>295</v>
      </c>
      <c r="M2216" s="13" t="s">
        <v>917</v>
      </c>
      <c r="N2216" s="15" t="s">
        <v>179</v>
      </c>
      <c r="O2216" s="13" t="s">
        <v>884</v>
      </c>
      <c r="P2216" s="13" t="s">
        <v>1114</v>
      </c>
      <c r="Q2216" s="13" t="s">
        <v>179</v>
      </c>
      <c r="R2216" s="13" t="s">
        <v>1065</v>
      </c>
      <c r="S2216" s="13">
        <v>58600</v>
      </c>
      <c r="T2216" s="13">
        <v>32256</v>
      </c>
      <c r="U2216" s="13">
        <v>25116</v>
      </c>
      <c r="V2216" s="32">
        <v>55.044368600682603</v>
      </c>
      <c r="W2216" s="10">
        <v>42.860068259385699</v>
      </c>
      <c r="X2216" s="1">
        <v>92.785475394171002</v>
      </c>
      <c r="Y2216" s="1">
        <v>4.6822742474916401</v>
      </c>
      <c r="Z2216" s="10">
        <v>1.73992673992674</v>
      </c>
      <c r="AA2216" s="10">
        <f t="shared" si="147"/>
        <v>6.4222009874183801</v>
      </c>
      <c r="AB2216" s="1">
        <v>5390.3725738818803</v>
      </c>
      <c r="AC2216" s="1">
        <v>11405.1688095469</v>
      </c>
      <c r="AD2216" s="1" t="s">
        <v>1118</v>
      </c>
      <c r="AE2216" s="1" t="s">
        <v>179</v>
      </c>
      <c r="AF2216" s="1" t="s">
        <v>1065</v>
      </c>
      <c r="AG2216" s="1">
        <v>56340</v>
      </c>
      <c r="AH2216" s="1">
        <v>31063</v>
      </c>
      <c r="AI2216" s="1">
        <v>25019</v>
      </c>
      <c r="AJ2216" s="32">
        <v>55.134895278665198</v>
      </c>
      <c r="AK2216" s="10">
        <v>44.407170749023798</v>
      </c>
      <c r="AL2216" s="1">
        <v>93.480954474599301</v>
      </c>
      <c r="AM2216" s="1">
        <v>4.0369319317318801</v>
      </c>
      <c r="AN2216" s="10">
        <v>1.73867860426076</v>
      </c>
      <c r="AO2216" s="10">
        <f t="shared" si="150"/>
        <v>5.77561053599264</v>
      </c>
      <c r="AP2216" s="1">
        <v>5359.3693526289599</v>
      </c>
      <c r="AQ2216" s="1">
        <v>11012.555191180099</v>
      </c>
      <c r="AR2216" s="1" t="s">
        <v>1201</v>
      </c>
      <c r="AS2216" s="1" t="s">
        <v>179</v>
      </c>
      <c r="AT2216" s="1" t="s">
        <v>1065</v>
      </c>
      <c r="AU2216" s="1">
        <v>19513</v>
      </c>
      <c r="AV2216" s="1">
        <v>8643</v>
      </c>
      <c r="AW2216" s="1">
        <v>7137</v>
      </c>
      <c r="AX2216" s="1">
        <v>44.293547891149501</v>
      </c>
      <c r="AY2216" s="10">
        <v>36.575616255829402</v>
      </c>
      <c r="AZ2216" s="1">
        <v>7.0197562000840703</v>
      </c>
      <c r="BA2216" s="1">
        <v>10.9850077063192</v>
      </c>
      <c r="BB2216" s="10">
        <v>80.117696511139101</v>
      </c>
      <c r="BC2216" s="10">
        <f t="shared" si="149"/>
        <v>91.102704217458296</v>
      </c>
      <c r="BD2216" s="1">
        <v>133249.58682434601</v>
      </c>
      <c r="BE2216" s="1">
        <v>336591.10078100098</v>
      </c>
      <c r="BF2216" s="1" t="s">
        <v>1205</v>
      </c>
      <c r="BG2216" s="1" t="s">
        <v>179</v>
      </c>
      <c r="BH2216" s="1" t="s">
        <v>1065</v>
      </c>
      <c r="BI2216" s="1">
        <v>21506</v>
      </c>
      <c r="BJ2216" s="1">
        <v>9964</v>
      </c>
      <c r="BK2216" s="1">
        <v>8400</v>
      </c>
      <c r="BL2216" s="1">
        <v>46.331256393564601</v>
      </c>
      <c r="BM2216" s="10">
        <v>39.058867292848497</v>
      </c>
      <c r="BN2216" s="1">
        <v>8.2619047619047592</v>
      </c>
      <c r="BO2216" s="1">
        <v>12.202380952381001</v>
      </c>
      <c r="BP2216" s="10">
        <v>77.5833333333333</v>
      </c>
      <c r="BQ2216" s="10">
        <f t="shared" si="148"/>
        <v>89.785714285714306</v>
      </c>
      <c r="BR2216" s="1">
        <v>116590.53850912</v>
      </c>
      <c r="BS2216" s="1">
        <v>299730.20354626502</v>
      </c>
    </row>
    <row r="2217" spans="1:71" customFormat="1" x14ac:dyDescent="0.15">
      <c r="A2217">
        <v>3870</v>
      </c>
      <c r="B2217" t="s">
        <v>352</v>
      </c>
      <c r="C2217" t="s">
        <v>8</v>
      </c>
      <c r="D2217" t="s">
        <v>61</v>
      </c>
      <c r="E2217" t="s">
        <v>62</v>
      </c>
      <c r="F2217" t="s">
        <v>680</v>
      </c>
      <c r="H2217" t="s">
        <v>681</v>
      </c>
      <c r="I2217" t="s">
        <v>1248</v>
      </c>
      <c r="J2217">
        <v>-7.3856062735983121</v>
      </c>
      <c r="K2217" s="13" t="s">
        <v>352</v>
      </c>
      <c r="L2217" s="13">
        <v>296</v>
      </c>
      <c r="M2217" s="13" t="s">
        <v>951</v>
      </c>
      <c r="N2217" s="15" t="s">
        <v>179</v>
      </c>
      <c r="O2217" s="13" t="s">
        <v>924</v>
      </c>
      <c r="P2217" s="13" t="s">
        <v>1115</v>
      </c>
      <c r="Q2217" s="13" t="s">
        <v>179</v>
      </c>
      <c r="R2217" s="13" t="s">
        <v>1065</v>
      </c>
      <c r="S2217" s="13">
        <v>62362</v>
      </c>
      <c r="T2217" s="13">
        <v>35174</v>
      </c>
      <c r="U2217" s="13">
        <v>28026</v>
      </c>
      <c r="V2217" s="32">
        <v>56.402937686411597</v>
      </c>
      <c r="W2217" s="10">
        <v>44.940829351207498</v>
      </c>
      <c r="X2217" s="1">
        <v>94.230357525155199</v>
      </c>
      <c r="Y2217" s="1">
        <v>3.7893384714193998</v>
      </c>
      <c r="Z2217" s="10">
        <v>1.3344751302362099</v>
      </c>
      <c r="AA2217" s="10">
        <f t="shared" si="147"/>
        <v>5.12381360165561</v>
      </c>
      <c r="AB2217" s="1">
        <v>5149.5597351813904</v>
      </c>
      <c r="AC2217" s="1">
        <v>10196.926682419</v>
      </c>
      <c r="AD2217" s="1" t="s">
        <v>1119</v>
      </c>
      <c r="AE2217" s="1" t="s">
        <v>179</v>
      </c>
      <c r="AF2217" s="1" t="s">
        <v>1065</v>
      </c>
      <c r="AG2217" s="1">
        <v>57402</v>
      </c>
      <c r="AH2217" s="1">
        <v>32258</v>
      </c>
      <c r="AI2217" s="1">
        <v>25469</v>
      </c>
      <c r="AJ2217" s="32">
        <v>56.196648200411097</v>
      </c>
      <c r="AK2217" s="10">
        <v>44.369534162572698</v>
      </c>
      <c r="AL2217" s="1">
        <v>94.891829282657298</v>
      </c>
      <c r="AM2217" s="1">
        <v>3.3099061604303301</v>
      </c>
      <c r="AN2217" s="10">
        <v>1.18575523185048</v>
      </c>
      <c r="AO2217" s="10">
        <f t="shared" si="150"/>
        <v>4.4956613922808106</v>
      </c>
      <c r="AP2217" s="1">
        <v>5109.9773677930598</v>
      </c>
      <c r="AQ2217" s="1">
        <v>9885.0692829398704</v>
      </c>
      <c r="AR2217" s="1" t="s">
        <v>1202</v>
      </c>
      <c r="AS2217" s="1" t="s">
        <v>179</v>
      </c>
      <c r="AT2217" s="1" t="s">
        <v>1065</v>
      </c>
      <c r="AU2217" s="1">
        <v>23073</v>
      </c>
      <c r="AV2217" s="1">
        <v>10754</v>
      </c>
      <c r="AW2217" s="1">
        <v>8828</v>
      </c>
      <c r="AX2217" s="1">
        <v>46.608590126988297</v>
      </c>
      <c r="AY2217" s="10">
        <v>38.261171065747803</v>
      </c>
      <c r="AZ2217" s="1">
        <v>7.62347077480743</v>
      </c>
      <c r="BA2217" s="1">
        <v>12.1884911644767</v>
      </c>
      <c r="BB2217" s="10">
        <v>78.285002265518798</v>
      </c>
      <c r="BC2217" s="10">
        <f t="shared" si="149"/>
        <v>90.4734934299955</v>
      </c>
      <c r="BD2217" s="1">
        <v>118131.63108071699</v>
      </c>
      <c r="BE2217" s="1">
        <v>315469.71547295997</v>
      </c>
      <c r="BF2217" s="1" t="s">
        <v>1206</v>
      </c>
      <c r="BG2217" s="1" t="s">
        <v>179</v>
      </c>
      <c r="BH2217" s="1" t="s">
        <v>1065</v>
      </c>
      <c r="BI2217" s="1">
        <v>16587</v>
      </c>
      <c r="BJ2217" s="1">
        <v>7921</v>
      </c>
      <c r="BK2217" s="1">
        <v>6975</v>
      </c>
      <c r="BL2217" s="1">
        <v>47.7542653885573</v>
      </c>
      <c r="BM2217" s="10">
        <v>42.0510037981552</v>
      </c>
      <c r="BN2217" s="1">
        <v>7.1827956989247301</v>
      </c>
      <c r="BO2217" s="1">
        <v>15.569892473118299</v>
      </c>
      <c r="BP2217" s="10">
        <v>76.043010752688204</v>
      </c>
      <c r="BQ2217" s="10">
        <f t="shared" si="148"/>
        <v>91.612903225806505</v>
      </c>
      <c r="BR2217" s="1">
        <v>103006.332393665</v>
      </c>
      <c r="BS2217" s="1">
        <v>314751.18327801401</v>
      </c>
    </row>
    <row r="2218" spans="1:71" customFormat="1" x14ac:dyDescent="0.15">
      <c r="A2218">
        <v>3870</v>
      </c>
      <c r="B2218" t="s">
        <v>353</v>
      </c>
      <c r="C2218" t="s">
        <v>8</v>
      </c>
      <c r="D2218" t="s">
        <v>61</v>
      </c>
      <c r="E2218" t="s">
        <v>62</v>
      </c>
      <c r="F2218" t="s">
        <v>680</v>
      </c>
      <c r="H2218" t="s">
        <v>681</v>
      </c>
      <c r="I2218" t="s">
        <v>1249</v>
      </c>
      <c r="J2218">
        <v>-7.8627275283179747</v>
      </c>
      <c r="K2218" s="13" t="s">
        <v>353</v>
      </c>
      <c r="L2218" s="13">
        <v>297</v>
      </c>
      <c r="M2218" s="13" t="s">
        <v>918</v>
      </c>
      <c r="N2218" s="15" t="s">
        <v>180</v>
      </c>
      <c r="O2218" s="13" t="s">
        <v>884</v>
      </c>
      <c r="P2218" s="13" t="s">
        <v>1114</v>
      </c>
      <c r="Q2218" s="13" t="s">
        <v>180</v>
      </c>
      <c r="R2218" s="13" t="s">
        <v>1065</v>
      </c>
      <c r="S2218" s="13">
        <v>63932</v>
      </c>
      <c r="T2218" s="13">
        <v>34962</v>
      </c>
      <c r="U2218" s="13">
        <v>27963</v>
      </c>
      <c r="V2218" s="32">
        <v>54.686229118438298</v>
      </c>
      <c r="W2218" s="10">
        <v>43.738659826065202</v>
      </c>
      <c r="X2218" s="1">
        <v>92.944247755963204</v>
      </c>
      <c r="Y2218" s="1">
        <v>4.5631727640095798</v>
      </c>
      <c r="Z2218" s="10">
        <v>1.6986732467904</v>
      </c>
      <c r="AA2218" s="10">
        <f t="shared" ref="AA2218:AA2281" si="151">SUM(Y2218:Z2218)</f>
        <v>6.2618460107999798</v>
      </c>
      <c r="AB2218" s="1">
        <v>5260.93699614448</v>
      </c>
      <c r="AC2218" s="1">
        <v>10833.689272522999</v>
      </c>
      <c r="AD2218" s="1" t="s">
        <v>1118</v>
      </c>
      <c r="AE2218" s="1" t="s">
        <v>180</v>
      </c>
      <c r="AF2218" s="1" t="s">
        <v>1065</v>
      </c>
      <c r="AG2218" s="1">
        <v>57642</v>
      </c>
      <c r="AH2218" s="1">
        <v>31109</v>
      </c>
      <c r="AI2218" s="1">
        <v>24662</v>
      </c>
      <c r="AJ2218" s="32">
        <v>53.969327920613402</v>
      </c>
      <c r="AK2218" s="10">
        <v>42.784774990458303</v>
      </c>
      <c r="AL2218" s="1">
        <v>93.483902359905898</v>
      </c>
      <c r="AM2218" s="1">
        <v>4.3873165193414998</v>
      </c>
      <c r="AN2218" s="10">
        <v>1.5408320493066301</v>
      </c>
      <c r="AO2218" s="10">
        <f t="shared" si="150"/>
        <v>5.9281485686481297</v>
      </c>
      <c r="AP2218" s="1">
        <v>5370.5235745374202</v>
      </c>
      <c r="AQ2218" s="1">
        <v>10730.224171117099</v>
      </c>
      <c r="AR2218" s="1" t="s">
        <v>1201</v>
      </c>
      <c r="AS2218" s="1" t="s">
        <v>180</v>
      </c>
      <c r="AT2218" s="1" t="s">
        <v>1065</v>
      </c>
      <c r="AU2218" s="1">
        <v>21027</v>
      </c>
      <c r="AV2218" s="1">
        <v>9705</v>
      </c>
      <c r="AW2218" s="1">
        <v>7977</v>
      </c>
      <c r="AX2218" s="1">
        <v>46.154943643886398</v>
      </c>
      <c r="AY2218" s="10">
        <v>37.936938222285598</v>
      </c>
      <c r="AZ2218" s="1">
        <v>5.7665789143788402</v>
      </c>
      <c r="BA2218" s="1">
        <v>12.824370063933801</v>
      </c>
      <c r="BB2218" s="10">
        <v>79.967406293092594</v>
      </c>
      <c r="BC2218" s="10">
        <f t="shared" si="149"/>
        <v>92.791776357026393</v>
      </c>
      <c r="BD2218" s="1">
        <v>129600.508314969</v>
      </c>
      <c r="BE2218" s="1">
        <v>380392.53461802</v>
      </c>
      <c r="BF2218" s="1" t="s">
        <v>1205</v>
      </c>
      <c r="BG2218" s="1" t="s">
        <v>180</v>
      </c>
      <c r="BH2218" s="1" t="s">
        <v>1065</v>
      </c>
      <c r="BI2218" s="1">
        <v>22678</v>
      </c>
      <c r="BJ2218" s="1">
        <v>10222</v>
      </c>
      <c r="BK2218" s="1">
        <v>8524</v>
      </c>
      <c r="BL2218" s="1">
        <v>45.074521562747996</v>
      </c>
      <c r="BM2218" s="10">
        <v>37.587088808536897</v>
      </c>
      <c r="BN2218" s="1">
        <v>8.0595964335992498</v>
      </c>
      <c r="BO2218" s="1">
        <v>13.0103237916471</v>
      </c>
      <c r="BP2218" s="10">
        <v>77.064758329422801</v>
      </c>
      <c r="BQ2218" s="10">
        <f t="shared" si="148"/>
        <v>90.075082121069897</v>
      </c>
      <c r="BR2218" s="1">
        <v>114217.031194108</v>
      </c>
      <c r="BS2218" s="1">
        <v>290872.59710802097</v>
      </c>
    </row>
    <row r="2219" spans="1:71" customFormat="1" x14ac:dyDescent="0.15">
      <c r="A2219">
        <v>3870</v>
      </c>
      <c r="B2219" t="s">
        <v>354</v>
      </c>
      <c r="C2219" t="s">
        <v>8</v>
      </c>
      <c r="D2219" t="s">
        <v>61</v>
      </c>
      <c r="E2219" t="s">
        <v>62</v>
      </c>
      <c r="F2219" t="s">
        <v>680</v>
      </c>
      <c r="H2219" t="s">
        <v>681</v>
      </c>
      <c r="I2219" t="s">
        <v>1250</v>
      </c>
      <c r="J2219">
        <v>-8.3398487830376364</v>
      </c>
      <c r="K2219" s="13" t="s">
        <v>354</v>
      </c>
      <c r="L2219" s="13">
        <v>298</v>
      </c>
      <c r="M2219" s="13" t="s">
        <v>354</v>
      </c>
      <c r="N2219" s="15" t="s">
        <v>180</v>
      </c>
      <c r="O2219" s="13" t="s">
        <v>924</v>
      </c>
      <c r="P2219" s="13" t="s">
        <v>1115</v>
      </c>
      <c r="Q2219" s="13" t="s">
        <v>180</v>
      </c>
      <c r="R2219" s="13" t="s">
        <v>1065</v>
      </c>
      <c r="S2219" s="13">
        <v>63395</v>
      </c>
      <c r="T2219" s="13">
        <v>35987</v>
      </c>
      <c r="U2219" s="13">
        <v>28362</v>
      </c>
      <c r="V2219" s="32">
        <v>56.766306491048198</v>
      </c>
      <c r="W2219" s="10">
        <v>44.7385440492152</v>
      </c>
      <c r="X2219" s="1">
        <v>94.390381496368406</v>
      </c>
      <c r="Y2219" s="1">
        <v>3.7656018616458602</v>
      </c>
      <c r="Z2219" s="10">
        <v>1.3327691982229699</v>
      </c>
      <c r="AA2219" s="10">
        <f t="shared" si="151"/>
        <v>5.0983710598688301</v>
      </c>
      <c r="AB2219" s="1">
        <v>5090.5355529352701</v>
      </c>
      <c r="AC2219" s="1">
        <v>10012.0767903746</v>
      </c>
      <c r="AD2219" s="1" t="s">
        <v>1119</v>
      </c>
      <c r="AE2219" s="1" t="s">
        <v>180</v>
      </c>
      <c r="AF2219" s="1" t="s">
        <v>1065</v>
      </c>
      <c r="AG2219" s="1">
        <v>54668</v>
      </c>
      <c r="AH2219" s="1">
        <v>30355</v>
      </c>
      <c r="AI2219" s="1">
        <v>24192</v>
      </c>
      <c r="AJ2219" s="32">
        <v>55.526084729640701</v>
      </c>
      <c r="AK2219" s="10">
        <v>44.252579205385203</v>
      </c>
      <c r="AL2219" s="1">
        <v>94.122023809523796</v>
      </c>
      <c r="AM2219" s="1">
        <v>4.1583994708994698</v>
      </c>
      <c r="AN2219" s="10">
        <v>1.2070105820105801</v>
      </c>
      <c r="AO2219" s="10">
        <f t="shared" si="150"/>
        <v>5.3654100529100504</v>
      </c>
      <c r="AP2219" s="1">
        <v>5049.0496753278903</v>
      </c>
      <c r="AQ2219" s="1">
        <v>10299.7690236772</v>
      </c>
      <c r="AR2219" s="1" t="s">
        <v>1202</v>
      </c>
      <c r="AS2219" s="1" t="s">
        <v>180</v>
      </c>
      <c r="AT2219" s="1" t="s">
        <v>1065</v>
      </c>
      <c r="AU2219" s="1">
        <v>24401</v>
      </c>
      <c r="AV2219" s="1">
        <v>11038</v>
      </c>
      <c r="AW2219" s="1">
        <v>9206</v>
      </c>
      <c r="AX2219" s="1">
        <v>45.235850989713498</v>
      </c>
      <c r="AY2219" s="10">
        <v>37.727961968771801</v>
      </c>
      <c r="AZ2219" s="1">
        <v>7.7558114273300003</v>
      </c>
      <c r="BA2219" s="1">
        <v>11.774929393873601</v>
      </c>
      <c r="BB2219" s="10">
        <v>78.829024549207006</v>
      </c>
      <c r="BC2219" s="10">
        <f t="shared" si="149"/>
        <v>90.603953943080612</v>
      </c>
      <c r="BD2219" s="1">
        <v>120396.520606362</v>
      </c>
      <c r="BE2219" s="1">
        <v>320808.09649191599</v>
      </c>
      <c r="BF2219" s="1" t="s">
        <v>1206</v>
      </c>
      <c r="BG2219" s="1" t="s">
        <v>180</v>
      </c>
      <c r="BH2219" s="1" t="s">
        <v>1065</v>
      </c>
      <c r="BI2219" s="1">
        <v>20206</v>
      </c>
      <c r="BJ2219" s="1">
        <v>9253</v>
      </c>
      <c r="BK2219" s="1">
        <v>8059</v>
      </c>
      <c r="BL2219" s="1">
        <v>45.793328714243302</v>
      </c>
      <c r="BM2219" s="10">
        <v>39.884192814015599</v>
      </c>
      <c r="BN2219" s="1">
        <v>7.4699094180419401</v>
      </c>
      <c r="BO2219" s="1">
        <v>14.083633205112299</v>
      </c>
      <c r="BP2219" s="10">
        <v>76.560367291227195</v>
      </c>
      <c r="BQ2219" s="10">
        <f t="shared" si="148"/>
        <v>90.644000496339487</v>
      </c>
      <c r="BR2219" s="1">
        <v>106042.639167181</v>
      </c>
      <c r="BS2219" s="1">
        <v>299918.69836139597</v>
      </c>
    </row>
    <row r="2220" spans="1:71" customFormat="1" x14ac:dyDescent="0.15">
      <c r="A2220">
        <v>3870</v>
      </c>
      <c r="B2220" t="s">
        <v>355</v>
      </c>
      <c r="C2220" t="s">
        <v>8</v>
      </c>
      <c r="D2220" t="s">
        <v>61</v>
      </c>
      <c r="E2220" t="s">
        <v>62</v>
      </c>
      <c r="F2220" t="s">
        <v>680</v>
      </c>
      <c r="H2220" t="s">
        <v>681</v>
      </c>
      <c r="I2220" t="s">
        <v>1251</v>
      </c>
      <c r="J2220">
        <v>-8.816970037757299</v>
      </c>
      <c r="K2220" s="13" t="s">
        <v>355</v>
      </c>
      <c r="L2220" s="13">
        <v>299</v>
      </c>
      <c r="M2220" s="13" t="s">
        <v>355</v>
      </c>
      <c r="N2220" s="15" t="s">
        <v>181</v>
      </c>
      <c r="O2220" s="13" t="s">
        <v>884</v>
      </c>
      <c r="P2220" s="13" t="s">
        <v>1114</v>
      </c>
      <c r="Q2220" s="13" t="s">
        <v>181</v>
      </c>
      <c r="R2220" s="13" t="s">
        <v>1065</v>
      </c>
      <c r="S2220" s="13">
        <v>72603</v>
      </c>
      <c r="T2220" s="13">
        <v>40624</v>
      </c>
      <c r="U2220" s="13">
        <v>30985</v>
      </c>
      <c r="V2220" s="32">
        <v>55.953610732338902</v>
      </c>
      <c r="W2220" s="10">
        <v>42.677299836094903</v>
      </c>
      <c r="X2220" s="1">
        <v>94.0584153622721</v>
      </c>
      <c r="Y2220" s="1">
        <v>3.81152170405035</v>
      </c>
      <c r="Z2220" s="10">
        <v>1.3296756495078299</v>
      </c>
      <c r="AA2220" s="10">
        <f t="shared" si="151"/>
        <v>5.1411973535581801</v>
      </c>
      <c r="AB2220" s="1">
        <v>5007.8142009663397</v>
      </c>
      <c r="AC2220" s="1">
        <v>10167.071469788099</v>
      </c>
      <c r="AD2220" s="1" t="s">
        <v>1118</v>
      </c>
      <c r="AE2220" s="1" t="s">
        <v>181</v>
      </c>
      <c r="AF2220" s="1" t="s">
        <v>1065</v>
      </c>
      <c r="AG2220" s="1">
        <v>70550</v>
      </c>
      <c r="AH2220" s="1">
        <v>38930</v>
      </c>
      <c r="AI2220" s="1">
        <v>30238</v>
      </c>
      <c r="AJ2220" s="32">
        <v>55.180722891566298</v>
      </c>
      <c r="AK2220" s="10">
        <v>42.860382707299799</v>
      </c>
      <c r="AL2220" s="1">
        <v>93.594153052450594</v>
      </c>
      <c r="AM2220" s="1">
        <v>4.2198558105694799</v>
      </c>
      <c r="AN2220" s="10">
        <v>1.4915007606323201</v>
      </c>
      <c r="AO2220" s="10">
        <f t="shared" si="150"/>
        <v>5.7113565712018</v>
      </c>
      <c r="AP2220" s="1">
        <v>5108.5495441234998</v>
      </c>
      <c r="AQ2220" s="1">
        <v>9837.2817520924891</v>
      </c>
      <c r="AR2220" s="1" t="s">
        <v>1201</v>
      </c>
      <c r="AS2220" s="1" t="s">
        <v>181</v>
      </c>
      <c r="AT2220" s="1" t="s">
        <v>1065</v>
      </c>
      <c r="AU2220" s="1">
        <v>23382</v>
      </c>
      <c r="AV2220" s="1">
        <v>10949</v>
      </c>
      <c r="AW2220" s="1">
        <v>9025</v>
      </c>
      <c r="AX2220" s="1">
        <v>46.826618766572601</v>
      </c>
      <c r="AY2220" s="10">
        <v>38.59806688906</v>
      </c>
      <c r="AZ2220" s="1">
        <v>7.0360110803324103</v>
      </c>
      <c r="BA2220" s="1">
        <v>11.313019390581699</v>
      </c>
      <c r="BB2220" s="10">
        <v>79.867036011080302</v>
      </c>
      <c r="BC2220" s="10">
        <f t="shared" si="149"/>
        <v>91.180055401662003</v>
      </c>
      <c r="BD2220" s="1">
        <v>126545.911540642</v>
      </c>
      <c r="BE2220" s="1">
        <v>331039.49070516002</v>
      </c>
      <c r="BF2220" s="1" t="s">
        <v>1205</v>
      </c>
      <c r="BG2220" s="1" t="s">
        <v>181</v>
      </c>
      <c r="BH2220" s="1" t="s">
        <v>1065</v>
      </c>
      <c r="BI2220" s="1">
        <v>24092</v>
      </c>
      <c r="BJ2220" s="1">
        <v>10805</v>
      </c>
      <c r="BK2220" s="1">
        <v>9011</v>
      </c>
      <c r="BL2220" s="1">
        <v>44.8489125020754</v>
      </c>
      <c r="BM2220" s="10">
        <v>37.402457247218997</v>
      </c>
      <c r="BN2220" s="1">
        <v>7.9569415159249797</v>
      </c>
      <c r="BO2220" s="1">
        <v>12.4625457773832</v>
      </c>
      <c r="BP2220" s="10">
        <v>77.838197758295394</v>
      </c>
      <c r="BQ2220" s="10">
        <f t="shared" ref="BQ2220:BQ2283" si="152">SUM(BO2220:BP2220)</f>
        <v>90.300743535678592</v>
      </c>
      <c r="BR2220" s="1">
        <v>114107.554113201</v>
      </c>
      <c r="BS2220" s="1">
        <v>282600.54774235998</v>
      </c>
    </row>
    <row r="2221" spans="1:71" customFormat="1" x14ac:dyDescent="0.15">
      <c r="A2221">
        <v>3870</v>
      </c>
      <c r="B2221" t="s">
        <v>356</v>
      </c>
      <c r="C2221" t="s">
        <v>8</v>
      </c>
      <c r="D2221" t="s">
        <v>61</v>
      </c>
      <c r="E2221" t="s">
        <v>62</v>
      </c>
      <c r="F2221" t="s">
        <v>680</v>
      </c>
      <c r="H2221" t="s">
        <v>681</v>
      </c>
      <c r="I2221" t="s">
        <v>1252</v>
      </c>
      <c r="J2221">
        <v>-9.2940912924769616</v>
      </c>
      <c r="K2221" s="13" t="s">
        <v>356</v>
      </c>
      <c r="L2221" s="13">
        <v>300</v>
      </c>
      <c r="M2221" s="13" t="s">
        <v>356</v>
      </c>
      <c r="N2221" s="15" t="s">
        <v>181</v>
      </c>
      <c r="O2221" s="13" t="s">
        <v>924</v>
      </c>
      <c r="P2221" s="13" t="s">
        <v>1115</v>
      </c>
      <c r="Q2221" s="13" t="s">
        <v>181</v>
      </c>
      <c r="R2221" s="13" t="s">
        <v>1065</v>
      </c>
      <c r="S2221" s="13">
        <v>74334</v>
      </c>
      <c r="T2221" s="13">
        <v>42037</v>
      </c>
      <c r="U2221" s="13">
        <v>32487</v>
      </c>
      <c r="V2221" s="32">
        <v>56.551510748782498</v>
      </c>
      <c r="W2221" s="10">
        <v>43.704092339978999</v>
      </c>
      <c r="X2221" s="1">
        <v>94.3177270908363</v>
      </c>
      <c r="Y2221" s="1">
        <v>3.7984424539046402</v>
      </c>
      <c r="Z2221" s="10">
        <v>1.3082155939298801</v>
      </c>
      <c r="AA2221" s="10">
        <f t="shared" si="151"/>
        <v>5.1066580478345198</v>
      </c>
      <c r="AB2221" s="1">
        <v>4988.3013183028997</v>
      </c>
      <c r="AC2221" s="1">
        <v>9529.8520995961098</v>
      </c>
      <c r="AD2221" s="1" t="s">
        <v>1119</v>
      </c>
      <c r="AE2221" s="1" t="s">
        <v>181</v>
      </c>
      <c r="AF2221" s="1" t="s">
        <v>1065</v>
      </c>
      <c r="AG2221" s="1">
        <v>54269</v>
      </c>
      <c r="AH2221" s="1">
        <v>30433</v>
      </c>
      <c r="AI2221" s="1">
        <v>24308</v>
      </c>
      <c r="AJ2221" s="32">
        <v>56.078055611859398</v>
      </c>
      <c r="AK2221" s="10">
        <v>44.791685861173001</v>
      </c>
      <c r="AL2221" s="1">
        <v>94.701332894520306</v>
      </c>
      <c r="AM2221" s="1">
        <v>3.8341286819154199</v>
      </c>
      <c r="AN2221" s="10">
        <v>0.937962810597334</v>
      </c>
      <c r="AO2221" s="10">
        <f t="shared" si="150"/>
        <v>4.7720914925127538</v>
      </c>
      <c r="AP2221" s="1">
        <v>5072.89857561182</v>
      </c>
      <c r="AQ2221" s="1">
        <v>10138.0222255628</v>
      </c>
      <c r="AR2221" s="1" t="s">
        <v>1202</v>
      </c>
      <c r="AS2221" s="1" t="s">
        <v>181</v>
      </c>
      <c r="AT2221" s="1" t="s">
        <v>1065</v>
      </c>
      <c r="AU2221" s="1">
        <v>26249</v>
      </c>
      <c r="AV2221" s="1">
        <v>12388</v>
      </c>
      <c r="AW2221" s="1">
        <v>10107</v>
      </c>
      <c r="AX2221" s="1">
        <v>47.19417882586</v>
      </c>
      <c r="AY2221" s="10">
        <v>38.504323974246603</v>
      </c>
      <c r="AZ2221" s="1">
        <v>6.9654694766003802</v>
      </c>
      <c r="BA2221" s="1">
        <v>11.823488671218</v>
      </c>
      <c r="BB2221" s="10">
        <v>79.202532897991503</v>
      </c>
      <c r="BC2221" s="10">
        <f t="shared" si="149"/>
        <v>91.026021569209504</v>
      </c>
      <c r="BD2221" s="1">
        <v>118514.21624215999</v>
      </c>
      <c r="BE2221" s="1">
        <v>326318.476795592</v>
      </c>
      <c r="BF2221" s="1" t="s">
        <v>1206</v>
      </c>
      <c r="BG2221" s="1" t="s">
        <v>181</v>
      </c>
      <c r="BH2221" s="1" t="s">
        <v>1065</v>
      </c>
      <c r="BI2221" s="1">
        <v>20473</v>
      </c>
      <c r="BJ2221" s="1">
        <v>9226</v>
      </c>
      <c r="BK2221" s="1">
        <v>7609</v>
      </c>
      <c r="BL2221" s="1">
        <v>45.064230938309002</v>
      </c>
      <c r="BM2221" s="10">
        <v>37.166023543203202</v>
      </c>
      <c r="BN2221" s="1">
        <v>7.0705743198843498</v>
      </c>
      <c r="BO2221" s="1">
        <v>13.576028387435899</v>
      </c>
      <c r="BP2221" s="10">
        <v>77.855171507425396</v>
      </c>
      <c r="BQ2221" s="10">
        <f t="shared" si="152"/>
        <v>91.431199894861294</v>
      </c>
      <c r="BR2221" s="1">
        <v>110064.03651947901</v>
      </c>
      <c r="BS2221" s="1">
        <v>319173.60213476402</v>
      </c>
    </row>
    <row r="2222" spans="1:71" customFormat="1" x14ac:dyDescent="0.15">
      <c r="A2222">
        <v>3870</v>
      </c>
      <c r="B2222" t="s">
        <v>357</v>
      </c>
      <c r="C2222" t="s">
        <v>8</v>
      </c>
      <c r="D2222" t="s">
        <v>61</v>
      </c>
      <c r="E2222" t="s">
        <v>233</v>
      </c>
      <c r="F2222" t="s">
        <v>682</v>
      </c>
      <c r="H2222" t="s">
        <v>683</v>
      </c>
      <c r="I2222" t="s">
        <v>1243</v>
      </c>
      <c r="J2222">
        <v>-5</v>
      </c>
      <c r="K2222" s="13" t="s">
        <v>357</v>
      </c>
      <c r="L2222" s="13">
        <v>301</v>
      </c>
      <c r="M2222" s="13" t="s">
        <v>357</v>
      </c>
      <c r="N2222" s="15" t="s">
        <v>182</v>
      </c>
      <c r="O2222" s="13" t="s">
        <v>884</v>
      </c>
      <c r="P2222" s="13" t="s">
        <v>1114</v>
      </c>
      <c r="Q2222" s="13" t="s">
        <v>182</v>
      </c>
      <c r="R2222" s="13" t="s">
        <v>1065</v>
      </c>
      <c r="S2222" s="13">
        <v>67067</v>
      </c>
      <c r="T2222" s="13">
        <v>39005</v>
      </c>
      <c r="U2222" s="13">
        <v>28867</v>
      </c>
      <c r="V2222" s="32">
        <v>58.158259650797</v>
      </c>
      <c r="W2222" s="10">
        <v>43.042032594271397</v>
      </c>
      <c r="X2222" s="1">
        <v>94.013925936190105</v>
      </c>
      <c r="Y2222" s="1">
        <v>4.24013579519867</v>
      </c>
      <c r="Z2222" s="10">
        <v>1.1639588457408101</v>
      </c>
      <c r="AA2222" s="10">
        <f t="shared" si="151"/>
        <v>5.4040946409394799</v>
      </c>
      <c r="AB2222" s="1">
        <v>5077.94206839864</v>
      </c>
      <c r="AC2222" s="1">
        <v>9832.0761843491</v>
      </c>
      <c r="AD2222" s="1" t="s">
        <v>1118</v>
      </c>
      <c r="AE2222" s="1" t="s">
        <v>182</v>
      </c>
      <c r="AF2222" s="1" t="s">
        <v>1065</v>
      </c>
      <c r="AG2222" s="1">
        <v>69740</v>
      </c>
      <c r="AH2222" s="1">
        <v>40200</v>
      </c>
      <c r="AI2222" s="1">
        <v>30344</v>
      </c>
      <c r="AJ2222" s="32">
        <v>57.642672784628601</v>
      </c>
      <c r="AK2222" s="10">
        <v>43.5101806710639</v>
      </c>
      <c r="AL2222" s="1">
        <v>94.414052201423701</v>
      </c>
      <c r="AM2222" s="1">
        <v>3.78987608752966</v>
      </c>
      <c r="AN2222" s="10">
        <v>1.16662272607435</v>
      </c>
      <c r="AO2222" s="10">
        <f t="shared" si="150"/>
        <v>4.9564988136040098</v>
      </c>
      <c r="AP2222" s="1">
        <v>5077.6262758905996</v>
      </c>
      <c r="AQ2222" s="1">
        <v>9164.6186724331492</v>
      </c>
      <c r="AR2222" s="1" t="s">
        <v>1201</v>
      </c>
      <c r="AS2222" s="1" t="s">
        <v>182</v>
      </c>
      <c r="AT2222" s="1" t="s">
        <v>1065</v>
      </c>
      <c r="AU2222" s="1">
        <v>24111</v>
      </c>
      <c r="AV2222" s="1">
        <v>11586</v>
      </c>
      <c r="AW2222" s="1">
        <v>9521</v>
      </c>
      <c r="AX2222" s="1">
        <v>48.0527560034839</v>
      </c>
      <c r="AY2222" s="10">
        <v>39.488200406453501</v>
      </c>
      <c r="AZ2222" s="1">
        <v>6.5329272135279899</v>
      </c>
      <c r="BA2222" s="1">
        <v>11.5849175506774</v>
      </c>
      <c r="BB2222" s="10">
        <v>80.107131603823106</v>
      </c>
      <c r="BC2222" s="10">
        <f t="shared" si="149"/>
        <v>91.692049154500509</v>
      </c>
      <c r="BD2222" s="1">
        <v>131719.75990119099</v>
      </c>
      <c r="BE2222" s="1">
        <v>358148.87230967399</v>
      </c>
      <c r="BF2222" s="1" t="s">
        <v>1205</v>
      </c>
      <c r="BG2222" s="1" t="s">
        <v>182</v>
      </c>
      <c r="BH2222" s="1" t="s">
        <v>1065</v>
      </c>
      <c r="BI2222" s="1">
        <v>25356</v>
      </c>
      <c r="BJ2222" s="1">
        <v>12006</v>
      </c>
      <c r="BK2222" s="1">
        <v>10008</v>
      </c>
      <c r="BL2222" s="1">
        <v>47.349739706578298</v>
      </c>
      <c r="BM2222" s="10">
        <v>39.469947941315702</v>
      </c>
      <c r="BN2222" s="1">
        <v>6.8445243804956002</v>
      </c>
      <c r="BO2222" s="1">
        <v>12.3601119104716</v>
      </c>
      <c r="BP2222" s="10">
        <v>79.076738609112695</v>
      </c>
      <c r="BQ2222" s="10">
        <f t="shared" si="152"/>
        <v>91.436850519584297</v>
      </c>
      <c r="BR2222" s="1">
        <v>122663.985977747</v>
      </c>
      <c r="BS2222" s="1">
        <v>328110.25274229498</v>
      </c>
    </row>
    <row r="2223" spans="1:71" customFormat="1" x14ac:dyDescent="0.15">
      <c r="A2223">
        <v>3870</v>
      </c>
      <c r="B2223" t="s">
        <v>360</v>
      </c>
      <c r="C2223" t="s">
        <v>8</v>
      </c>
      <c r="D2223" t="s">
        <v>61</v>
      </c>
      <c r="E2223" t="s">
        <v>233</v>
      </c>
      <c r="F2223" t="s">
        <v>682</v>
      </c>
      <c r="H2223" t="s">
        <v>683</v>
      </c>
      <c r="I2223" t="s">
        <v>1244</v>
      </c>
      <c r="J2223">
        <v>-5.4771212547196626</v>
      </c>
      <c r="K2223" s="13" t="s">
        <v>360</v>
      </c>
      <c r="L2223" s="13">
        <v>302</v>
      </c>
      <c r="M2223" s="13" t="s">
        <v>360</v>
      </c>
      <c r="N2223" s="15" t="s">
        <v>182</v>
      </c>
      <c r="O2223" s="13" t="s">
        <v>924</v>
      </c>
      <c r="P2223" s="13" t="s">
        <v>1115</v>
      </c>
      <c r="Q2223" s="13" t="s">
        <v>182</v>
      </c>
      <c r="R2223" s="13" t="s">
        <v>1065</v>
      </c>
      <c r="S2223" s="13">
        <v>68564</v>
      </c>
      <c r="T2223" s="13">
        <v>42474</v>
      </c>
      <c r="U2223" s="13">
        <v>29863</v>
      </c>
      <c r="V2223" s="32">
        <v>61.947961029111497</v>
      </c>
      <c r="W2223" s="10">
        <v>43.554926783734899</v>
      </c>
      <c r="X2223" s="1">
        <v>93.9456852961859</v>
      </c>
      <c r="Y2223" s="1">
        <v>4.51394702474634</v>
      </c>
      <c r="Z2223" s="10">
        <v>0.920871982051368</v>
      </c>
      <c r="AA2223" s="10">
        <f t="shared" si="151"/>
        <v>5.4348190067977082</v>
      </c>
      <c r="AB2223" s="1">
        <v>4914.0792839498499</v>
      </c>
      <c r="AC2223" s="1">
        <v>9426.3572884142104</v>
      </c>
      <c r="AD2223" s="1" t="s">
        <v>1119</v>
      </c>
      <c r="AE2223" s="1" t="s">
        <v>182</v>
      </c>
      <c r="AF2223" s="1" t="s">
        <v>1065</v>
      </c>
      <c r="AG2223" s="1">
        <v>49991</v>
      </c>
      <c r="AH2223" s="1">
        <v>29624</v>
      </c>
      <c r="AI2223" s="1">
        <v>23670</v>
      </c>
      <c r="AJ2223" s="32">
        <v>59.258666559980803</v>
      </c>
      <c r="AK2223" s="10">
        <v>47.3485227340921</v>
      </c>
      <c r="AL2223" s="1">
        <v>96.231516687790403</v>
      </c>
      <c r="AM2223" s="1">
        <v>2.5517532741867299</v>
      </c>
      <c r="AN2223" s="10">
        <v>0.74355724545838597</v>
      </c>
      <c r="AO2223" s="10">
        <f t="shared" si="150"/>
        <v>3.295310519645116</v>
      </c>
      <c r="AP2223" s="1">
        <v>5050.3916753956</v>
      </c>
      <c r="AQ2223" s="1">
        <v>9931.2540177941701</v>
      </c>
      <c r="AR2223" s="1" t="s">
        <v>1202</v>
      </c>
      <c r="AS2223" s="1" t="s">
        <v>182</v>
      </c>
      <c r="AT2223" s="1" t="s">
        <v>1065</v>
      </c>
      <c r="AU2223" s="1">
        <v>28399</v>
      </c>
      <c r="AV2223" s="1">
        <v>14069</v>
      </c>
      <c r="AW2223" s="1">
        <v>11316</v>
      </c>
      <c r="AX2223" s="1">
        <v>49.540476777351302</v>
      </c>
      <c r="AY2223" s="10">
        <v>39.846473467375603</v>
      </c>
      <c r="AZ2223" s="1">
        <v>7.8296217744786203</v>
      </c>
      <c r="BA2223" s="1">
        <v>12.8579003181336</v>
      </c>
      <c r="BB2223" s="10">
        <v>77.474372569812701</v>
      </c>
      <c r="BC2223" s="10">
        <f t="shared" si="149"/>
        <v>90.332272887946303</v>
      </c>
      <c r="BD2223" s="1">
        <v>109225.6148861</v>
      </c>
      <c r="BE2223" s="1">
        <v>314482.21742077201</v>
      </c>
      <c r="BF2223" s="1" t="s">
        <v>1206</v>
      </c>
      <c r="BG2223" s="1" t="s">
        <v>182</v>
      </c>
      <c r="BH2223" s="1" t="s">
        <v>1065</v>
      </c>
      <c r="BI2223" s="1">
        <v>20318</v>
      </c>
      <c r="BJ2223" s="1">
        <v>9418</v>
      </c>
      <c r="BK2223" s="1">
        <v>7901</v>
      </c>
      <c r="BL2223" s="1">
        <v>46.3529874987696</v>
      </c>
      <c r="BM2223" s="10">
        <v>38.886701446992802</v>
      </c>
      <c r="BN2223" s="1">
        <v>7.8850778382483204</v>
      </c>
      <c r="BO2223" s="1">
        <v>13.226173902037701</v>
      </c>
      <c r="BP2223" s="10">
        <v>76.889001392228806</v>
      </c>
      <c r="BQ2223" s="10">
        <f t="shared" si="152"/>
        <v>90.115175294266507</v>
      </c>
      <c r="BR2223" s="1">
        <v>107807.598244433</v>
      </c>
      <c r="BS2223" s="1">
        <v>299986.395575987</v>
      </c>
    </row>
    <row r="2224" spans="1:71" customFormat="1" x14ac:dyDescent="0.15">
      <c r="A2224">
        <v>3870</v>
      </c>
      <c r="B2224" t="s">
        <v>361</v>
      </c>
      <c r="C2224" t="s">
        <v>8</v>
      </c>
      <c r="D2224" t="s">
        <v>61</v>
      </c>
      <c r="E2224" t="s">
        <v>233</v>
      </c>
      <c r="F2224" t="s">
        <v>682</v>
      </c>
      <c r="H2224" t="s">
        <v>683</v>
      </c>
      <c r="I2224" t="s">
        <v>1245</v>
      </c>
      <c r="J2224">
        <v>-5.9542425094393252</v>
      </c>
      <c r="K2224" s="13" t="s">
        <v>361</v>
      </c>
      <c r="L2224" s="13">
        <v>303</v>
      </c>
      <c r="M2224" s="13" t="s">
        <v>361</v>
      </c>
      <c r="N2224" s="15" t="s">
        <v>183</v>
      </c>
      <c r="O2224" s="13" t="s">
        <v>884</v>
      </c>
      <c r="P2224" s="13" t="s">
        <v>1114</v>
      </c>
      <c r="Q2224" s="13" t="s">
        <v>183</v>
      </c>
      <c r="R2224" s="13" t="s">
        <v>1065</v>
      </c>
      <c r="S2224" s="13">
        <v>73823</v>
      </c>
      <c r="T2224" s="13">
        <v>42349</v>
      </c>
      <c r="U2224" s="13">
        <v>32220</v>
      </c>
      <c r="V2224" s="32">
        <v>57.365590669574502</v>
      </c>
      <c r="W2224" s="10">
        <v>43.644934505506399</v>
      </c>
      <c r="X2224" s="1">
        <v>94.137181874611997</v>
      </c>
      <c r="Y2224" s="1">
        <v>3.8826815642458099</v>
      </c>
      <c r="Z2224" s="10">
        <v>1.1545623836126599</v>
      </c>
      <c r="AA2224" s="10">
        <f t="shared" si="151"/>
        <v>5.0372439478584701</v>
      </c>
      <c r="AB2224" s="1">
        <v>5122.9099628644699</v>
      </c>
      <c r="AC2224" s="1">
        <v>9487.2963844223596</v>
      </c>
      <c r="AD2224" s="1" t="s">
        <v>1118</v>
      </c>
      <c r="AE2224" s="1" t="s">
        <v>183</v>
      </c>
      <c r="AF2224" s="1" t="s">
        <v>1065</v>
      </c>
      <c r="AG2224" s="1">
        <v>63571</v>
      </c>
      <c r="AH2224" s="1">
        <v>37242</v>
      </c>
      <c r="AI2224" s="1">
        <v>27130</v>
      </c>
      <c r="AJ2224" s="32">
        <v>58.583316292019902</v>
      </c>
      <c r="AK2224" s="10">
        <v>42.676692202419297</v>
      </c>
      <c r="AL2224" s="1">
        <v>93.851824548470304</v>
      </c>
      <c r="AM2224" s="1">
        <v>4.2904533726501999</v>
      </c>
      <c r="AN2224" s="10">
        <v>1.27902690748249</v>
      </c>
      <c r="AO2224" s="10">
        <f t="shared" si="150"/>
        <v>5.5694802801326899</v>
      </c>
      <c r="AP2224" s="1">
        <v>4829.88025380407</v>
      </c>
      <c r="AQ2224" s="1">
        <v>9197.0760849081908</v>
      </c>
      <c r="AR2224" s="1" t="s">
        <v>1201</v>
      </c>
      <c r="AS2224" s="1" t="s">
        <v>183</v>
      </c>
      <c r="AT2224" s="1" t="s">
        <v>1065</v>
      </c>
      <c r="AU2224" s="1">
        <v>24909</v>
      </c>
      <c r="AV2224" s="1">
        <v>11583</v>
      </c>
      <c r="AW2224" s="1">
        <v>9538</v>
      </c>
      <c r="AX2224" s="1">
        <v>46.501264603155498</v>
      </c>
      <c r="AY2224" s="10">
        <v>38.291380625476698</v>
      </c>
      <c r="AZ2224" s="1">
        <v>6.9406584189557599</v>
      </c>
      <c r="BA2224" s="1">
        <v>11.2392535122667</v>
      </c>
      <c r="BB2224" s="10">
        <v>80.299853218704101</v>
      </c>
      <c r="BC2224" s="10">
        <f t="shared" si="149"/>
        <v>91.539106730970801</v>
      </c>
      <c r="BD2224" s="1">
        <v>133423.73262279</v>
      </c>
      <c r="BE2224" s="1">
        <v>327077.69345383003</v>
      </c>
      <c r="BF2224" s="1" t="s">
        <v>1205</v>
      </c>
      <c r="BG2224" s="1" t="s">
        <v>183</v>
      </c>
      <c r="BH2224" s="1" t="s">
        <v>1065</v>
      </c>
      <c r="BI2224" s="1">
        <v>24033</v>
      </c>
      <c r="BJ2224" s="1">
        <v>10665</v>
      </c>
      <c r="BK2224" s="1">
        <v>8827</v>
      </c>
      <c r="BL2224" s="1">
        <v>44.3764823367869</v>
      </c>
      <c r="BM2224" s="10">
        <v>36.728664752631801</v>
      </c>
      <c r="BN2224" s="1">
        <v>7.9642007477058998</v>
      </c>
      <c r="BO2224" s="1">
        <v>11.850005664438701</v>
      </c>
      <c r="BP2224" s="10">
        <v>78.248555568143203</v>
      </c>
      <c r="BQ2224" s="10">
        <f t="shared" si="152"/>
        <v>90.098561232581901</v>
      </c>
      <c r="BR2224" s="1">
        <v>121010.00174421701</v>
      </c>
      <c r="BS2224" s="1">
        <v>302926.02336520801</v>
      </c>
    </row>
    <row r="2225" spans="1:71" customFormat="1" x14ac:dyDescent="0.15">
      <c r="A2225">
        <v>3870</v>
      </c>
      <c r="B2225" t="s">
        <v>362</v>
      </c>
      <c r="C2225" t="s">
        <v>8</v>
      </c>
      <c r="D2225" t="s">
        <v>61</v>
      </c>
      <c r="E2225" t="s">
        <v>233</v>
      </c>
      <c r="F2225" t="s">
        <v>682</v>
      </c>
      <c r="H2225" t="s">
        <v>683</v>
      </c>
      <c r="I2225" t="s">
        <v>1246</v>
      </c>
      <c r="J2225">
        <v>-6.4313637641589869</v>
      </c>
      <c r="K2225" s="13" t="s">
        <v>362</v>
      </c>
      <c r="L2225" s="13">
        <v>304</v>
      </c>
      <c r="M2225" s="13" t="s">
        <v>362</v>
      </c>
      <c r="N2225" s="15" t="s">
        <v>183</v>
      </c>
      <c r="O2225" s="13" t="s">
        <v>924</v>
      </c>
      <c r="P2225" s="13" t="s">
        <v>1115</v>
      </c>
      <c r="Q2225" s="13" t="s">
        <v>183</v>
      </c>
      <c r="R2225" s="13" t="s">
        <v>1065</v>
      </c>
      <c r="S2225" s="13">
        <v>72387</v>
      </c>
      <c r="T2225" s="13">
        <v>43882</v>
      </c>
      <c r="U2225" s="13">
        <v>32231</v>
      </c>
      <c r="V2225" s="32">
        <v>60.621382292400597</v>
      </c>
      <c r="W2225" s="10">
        <v>44.525950792269299</v>
      </c>
      <c r="X2225" s="1">
        <v>95.076168905711896</v>
      </c>
      <c r="Y2225" s="1">
        <v>3.26083584127083</v>
      </c>
      <c r="Z2225" s="10">
        <v>0.995935589959976</v>
      </c>
      <c r="AA2225" s="10">
        <f t="shared" si="151"/>
        <v>4.2567714312308063</v>
      </c>
      <c r="AB2225" s="1">
        <v>4942.4901400054096</v>
      </c>
      <c r="AC2225" s="1">
        <v>8805.9749069995705</v>
      </c>
      <c r="AD2225" s="1" t="s">
        <v>1119</v>
      </c>
      <c r="AE2225" s="1" t="s">
        <v>183</v>
      </c>
      <c r="AF2225" s="1" t="s">
        <v>1065</v>
      </c>
      <c r="AG2225" s="1">
        <v>51002</v>
      </c>
      <c r="AH2225" s="1">
        <v>30466</v>
      </c>
      <c r="AI2225" s="1">
        <v>24323</v>
      </c>
      <c r="AJ2225" s="32">
        <v>59.734912356378203</v>
      </c>
      <c r="AK2225" s="10">
        <v>47.690286655425297</v>
      </c>
      <c r="AL2225" s="1">
        <v>95.370636845783807</v>
      </c>
      <c r="AM2225" s="1">
        <v>3.0177198536364802</v>
      </c>
      <c r="AN2225" s="10">
        <v>1.1306171113760599</v>
      </c>
      <c r="AO2225" s="10">
        <f t="shared" si="150"/>
        <v>4.1483369650125397</v>
      </c>
      <c r="AP2225" s="1">
        <v>4991.8251108416198</v>
      </c>
      <c r="AQ2225" s="1">
        <v>10449.9331367922</v>
      </c>
      <c r="AR2225" s="1" t="s">
        <v>1202</v>
      </c>
      <c r="AS2225" s="1" t="s">
        <v>183</v>
      </c>
      <c r="AT2225" s="1" t="s">
        <v>1065</v>
      </c>
      <c r="AU2225" s="1">
        <v>28880</v>
      </c>
      <c r="AV2225" s="1">
        <v>14129</v>
      </c>
      <c r="AW2225" s="1">
        <v>11502</v>
      </c>
      <c r="AX2225" s="1">
        <v>48.923130193905799</v>
      </c>
      <c r="AY2225" s="10">
        <v>39.826869806094201</v>
      </c>
      <c r="AZ2225" s="1">
        <v>7.1639714832203101</v>
      </c>
      <c r="BA2225" s="1">
        <v>12.0326899669623</v>
      </c>
      <c r="BB2225" s="10">
        <v>79.003651538862798</v>
      </c>
      <c r="BC2225" s="10">
        <f t="shared" si="149"/>
        <v>91.036341505825092</v>
      </c>
      <c r="BD2225" s="1">
        <v>117890.652834989</v>
      </c>
      <c r="BE2225" s="1">
        <v>322913.48069094302</v>
      </c>
      <c r="BF2225" s="1" t="s">
        <v>1206</v>
      </c>
      <c r="BG2225" s="1" t="s">
        <v>183</v>
      </c>
      <c r="BH2225" s="1" t="s">
        <v>1065</v>
      </c>
      <c r="BI2225" s="1">
        <v>21009</v>
      </c>
      <c r="BJ2225" s="1">
        <v>9385</v>
      </c>
      <c r="BK2225" s="1">
        <v>7967</v>
      </c>
      <c r="BL2225" s="1">
        <v>44.6713313341901</v>
      </c>
      <c r="BM2225" s="10">
        <v>37.921843019658198</v>
      </c>
      <c r="BN2225" s="1">
        <v>7.7193422869335997</v>
      </c>
      <c r="BO2225" s="1">
        <v>12.112463913643801</v>
      </c>
      <c r="BP2225" s="10">
        <v>78.4737040291201</v>
      </c>
      <c r="BQ2225" s="10">
        <f t="shared" si="152"/>
        <v>90.586167942763893</v>
      </c>
      <c r="BR2225" s="1">
        <v>112480.96316471801</v>
      </c>
      <c r="BS2225" s="1">
        <v>305853.17751081398</v>
      </c>
    </row>
    <row r="2226" spans="1:71" customFormat="1" x14ac:dyDescent="0.15">
      <c r="A2226">
        <v>3870</v>
      </c>
      <c r="B2226" t="s">
        <v>363</v>
      </c>
      <c r="C2226" t="s">
        <v>8</v>
      </c>
      <c r="D2226" t="s">
        <v>61</v>
      </c>
      <c r="E2226" t="s">
        <v>233</v>
      </c>
      <c r="F2226" t="s">
        <v>682</v>
      </c>
      <c r="H2226" t="s">
        <v>683</v>
      </c>
      <c r="I2226" t="s">
        <v>1247</v>
      </c>
      <c r="J2226">
        <v>-6.9084850188786495</v>
      </c>
      <c r="K2226" s="13" t="s">
        <v>363</v>
      </c>
      <c r="L2226" s="13">
        <v>305</v>
      </c>
      <c r="M2226" s="13" t="s">
        <v>363</v>
      </c>
      <c r="N2226" s="15" t="s">
        <v>184</v>
      </c>
      <c r="O2226" s="13" t="s">
        <v>884</v>
      </c>
      <c r="P2226" s="13" t="s">
        <v>1114</v>
      </c>
      <c r="Q2226" s="13" t="s">
        <v>184</v>
      </c>
      <c r="R2226" s="13" t="s">
        <v>1065</v>
      </c>
      <c r="S2226" s="13">
        <v>64154</v>
      </c>
      <c r="T2226" s="13">
        <v>36829</v>
      </c>
      <c r="U2226" s="13">
        <v>26007</v>
      </c>
      <c r="V2226" s="32">
        <v>57.4071764815912</v>
      </c>
      <c r="W2226" s="10">
        <v>40.538391994263797</v>
      </c>
      <c r="X2226" s="1">
        <v>89.8681124312685</v>
      </c>
      <c r="Y2226" s="1">
        <v>7.61333487138078</v>
      </c>
      <c r="Z2226" s="10">
        <v>1.7149229053716299</v>
      </c>
      <c r="AA2226" s="10">
        <f t="shared" si="151"/>
        <v>9.3282577767524106</v>
      </c>
      <c r="AB2226" s="1">
        <v>5308.0781805637198</v>
      </c>
      <c r="AC2226" s="1">
        <v>10315.8627392287</v>
      </c>
      <c r="AD2226" s="1" t="s">
        <v>1118</v>
      </c>
      <c r="AE2226" s="1" t="s">
        <v>184</v>
      </c>
      <c r="AF2226" s="1" t="s">
        <v>1065</v>
      </c>
      <c r="AG2226" s="1">
        <v>77614</v>
      </c>
      <c r="AH2226" s="1">
        <v>43971</v>
      </c>
      <c r="AI2226" s="1">
        <v>33207</v>
      </c>
      <c r="AJ2226" s="32">
        <v>56.653438812585399</v>
      </c>
      <c r="AK2226" s="10">
        <v>42.784806864740901</v>
      </c>
      <c r="AL2226" s="1">
        <v>93.989219140542602</v>
      </c>
      <c r="AM2226" s="1">
        <v>4.0322823501069003</v>
      </c>
      <c r="AN2226" s="10">
        <v>1.4033185774083801</v>
      </c>
      <c r="AO2226" s="10">
        <f t="shared" si="150"/>
        <v>5.4356009275152806</v>
      </c>
      <c r="AP2226" s="1">
        <v>5029.0184064932</v>
      </c>
      <c r="AQ2226" s="1">
        <v>8914.2129847268498</v>
      </c>
      <c r="AR2226" s="1" t="s">
        <v>1201</v>
      </c>
      <c r="AS2226" s="1" t="s">
        <v>184</v>
      </c>
      <c r="AT2226" s="1" t="s">
        <v>1065</v>
      </c>
      <c r="AU2226" s="1">
        <v>25402</v>
      </c>
      <c r="AV2226" s="1">
        <v>11670</v>
      </c>
      <c r="AW2226" s="1">
        <v>9556</v>
      </c>
      <c r="AX2226" s="1">
        <v>45.941264467364803</v>
      </c>
      <c r="AY2226" s="10">
        <v>37.619085111408602</v>
      </c>
      <c r="AZ2226" s="1">
        <v>6.6868982838007502</v>
      </c>
      <c r="BA2226" s="1">
        <v>11.887819171201301</v>
      </c>
      <c r="BB2226" s="10">
        <v>79.405609041439902</v>
      </c>
      <c r="BC2226" s="10">
        <f t="shared" si="149"/>
        <v>91.293428212641203</v>
      </c>
      <c r="BD2226" s="1">
        <v>121817.17529019099</v>
      </c>
      <c r="BE2226" s="1">
        <v>318933.21822091902</v>
      </c>
      <c r="BF2226" s="1" t="s">
        <v>1205</v>
      </c>
      <c r="BG2226" s="1" t="s">
        <v>184</v>
      </c>
      <c r="BH2226" s="1" t="s">
        <v>1065</v>
      </c>
      <c r="BI2226" s="1">
        <v>25904</v>
      </c>
      <c r="BJ2226" s="1">
        <v>11991</v>
      </c>
      <c r="BK2226" s="1">
        <v>9849</v>
      </c>
      <c r="BL2226" s="1">
        <v>46.290148239654101</v>
      </c>
      <c r="BM2226" s="10">
        <v>38.021155033971603</v>
      </c>
      <c r="BN2226" s="1">
        <v>7.1580871154431902</v>
      </c>
      <c r="BO2226" s="1">
        <v>11.3412529190781</v>
      </c>
      <c r="BP2226" s="10">
        <v>79.449690323890707</v>
      </c>
      <c r="BQ2226" s="10">
        <f t="shared" si="152"/>
        <v>90.790943242968808</v>
      </c>
      <c r="BR2226" s="1">
        <v>125674.176143023</v>
      </c>
      <c r="BS2226" s="1">
        <v>305078.77247058699</v>
      </c>
    </row>
    <row r="2227" spans="1:71" customFormat="1" x14ac:dyDescent="0.15">
      <c r="A2227">
        <v>3870</v>
      </c>
      <c r="B2227" t="s">
        <v>364</v>
      </c>
      <c r="C2227" t="s">
        <v>8</v>
      </c>
      <c r="D2227" t="s">
        <v>61</v>
      </c>
      <c r="E2227" t="s">
        <v>233</v>
      </c>
      <c r="F2227" t="s">
        <v>682</v>
      </c>
      <c r="H2227" t="s">
        <v>683</v>
      </c>
      <c r="I2227" t="s">
        <v>1248</v>
      </c>
      <c r="J2227">
        <v>-7.3856062735983121</v>
      </c>
      <c r="K2227" s="13" t="s">
        <v>364</v>
      </c>
      <c r="L2227" s="13">
        <v>306</v>
      </c>
      <c r="M2227" s="13" t="s">
        <v>364</v>
      </c>
      <c r="N2227" s="15" t="s">
        <v>184</v>
      </c>
      <c r="O2227" s="13" t="s">
        <v>924</v>
      </c>
      <c r="P2227" s="13" t="s">
        <v>1115</v>
      </c>
      <c r="Q2227" s="13" t="s">
        <v>184</v>
      </c>
      <c r="R2227" s="13" t="s">
        <v>1065</v>
      </c>
      <c r="S2227" s="13">
        <v>78064</v>
      </c>
      <c r="T2227" s="13">
        <v>45190</v>
      </c>
      <c r="U2227" s="13">
        <v>35112</v>
      </c>
      <c r="V2227" s="32">
        <v>57.888399262143899</v>
      </c>
      <c r="W2227" s="10">
        <v>44.978479196556698</v>
      </c>
      <c r="X2227" s="1">
        <v>94.432102984734598</v>
      </c>
      <c r="Y2227" s="1">
        <v>3.5799726589200298</v>
      </c>
      <c r="Z2227" s="10">
        <v>1.2702210070631099</v>
      </c>
      <c r="AA2227" s="10">
        <f t="shared" si="151"/>
        <v>4.8501936659831397</v>
      </c>
      <c r="AB2227" s="1">
        <v>5079.6875267335699</v>
      </c>
      <c r="AC2227" s="1">
        <v>8517.2414295031795</v>
      </c>
      <c r="AD2227" s="1" t="s">
        <v>1119</v>
      </c>
      <c r="AE2227" s="1" t="s">
        <v>184</v>
      </c>
      <c r="AF2227" s="1" t="s">
        <v>1065</v>
      </c>
      <c r="AG2227" s="1">
        <v>48239</v>
      </c>
      <c r="AH2227" s="1">
        <v>27971</v>
      </c>
      <c r="AI2227" s="1">
        <v>21856</v>
      </c>
      <c r="AJ2227" s="32">
        <v>57.984203652646201</v>
      </c>
      <c r="AK2227" s="10">
        <v>45.307738551794202</v>
      </c>
      <c r="AL2227" s="1">
        <v>95.040263543191799</v>
      </c>
      <c r="AM2227" s="1">
        <v>3.5276354319180099</v>
      </c>
      <c r="AN2227" s="10">
        <v>1.0111639824304499</v>
      </c>
      <c r="AO2227" s="10">
        <f t="shared" si="150"/>
        <v>4.5387994143484596</v>
      </c>
      <c r="AP2227" s="1">
        <v>4823.39005082515</v>
      </c>
      <c r="AQ2227" s="1">
        <v>10732.6516157606</v>
      </c>
      <c r="AR2227" s="1" t="s">
        <v>1202</v>
      </c>
      <c r="AS2227" s="1" t="s">
        <v>184</v>
      </c>
      <c r="AT2227" s="1" t="s">
        <v>1065</v>
      </c>
      <c r="AU2227" s="1">
        <v>29835</v>
      </c>
      <c r="AV2227" s="1">
        <v>14218</v>
      </c>
      <c r="AW2227" s="1">
        <v>11499</v>
      </c>
      <c r="AX2227" s="1">
        <v>47.655438243673501</v>
      </c>
      <c r="AY2227" s="10">
        <v>38.541980894922098</v>
      </c>
      <c r="AZ2227" s="1">
        <v>6.8266805809200797</v>
      </c>
      <c r="BA2227" s="1">
        <v>12.0706148360727</v>
      </c>
      <c r="BB2227" s="10">
        <v>79.172101921906204</v>
      </c>
      <c r="BC2227" s="10">
        <f t="shared" si="149"/>
        <v>91.242716757978911</v>
      </c>
      <c r="BD2227" s="1">
        <v>116843.178093315</v>
      </c>
      <c r="BE2227" s="1">
        <v>329478.70509471698</v>
      </c>
      <c r="BF2227" s="1" t="s">
        <v>1206</v>
      </c>
      <c r="BG2227" s="1" t="s">
        <v>184</v>
      </c>
      <c r="BH2227" s="1" t="s">
        <v>1065</v>
      </c>
      <c r="BI2227" s="1">
        <v>21283</v>
      </c>
      <c r="BJ2227" s="1">
        <v>10095</v>
      </c>
      <c r="BK2227" s="1">
        <v>8533</v>
      </c>
      <c r="BL2227" s="1">
        <v>47.432222900906801</v>
      </c>
      <c r="BM2227" s="10">
        <v>40.093031997368797</v>
      </c>
      <c r="BN2227" s="1">
        <v>8.2503222782139893</v>
      </c>
      <c r="BO2227" s="1">
        <v>12.6333059885152</v>
      </c>
      <c r="BP2227" s="10">
        <v>77.124106410406696</v>
      </c>
      <c r="BQ2227" s="10">
        <f t="shared" si="152"/>
        <v>89.7574123989219</v>
      </c>
      <c r="BR2227" s="1">
        <v>104645.21728732</v>
      </c>
      <c r="BS2227" s="1">
        <v>297456.179340442</v>
      </c>
    </row>
    <row r="2228" spans="1:71" customFormat="1" x14ac:dyDescent="0.15">
      <c r="A2228">
        <v>3870</v>
      </c>
      <c r="B2228" t="s">
        <v>365</v>
      </c>
      <c r="C2228" t="s">
        <v>8</v>
      </c>
      <c r="D2228" t="s">
        <v>61</v>
      </c>
      <c r="E2228" t="s">
        <v>233</v>
      </c>
      <c r="F2228" t="s">
        <v>682</v>
      </c>
      <c r="H2228" t="s">
        <v>683</v>
      </c>
      <c r="I2228" t="s">
        <v>1249</v>
      </c>
      <c r="J2228">
        <v>-7.8627275283179747</v>
      </c>
      <c r="K2228" s="13" t="s">
        <v>365</v>
      </c>
      <c r="L2228" s="13">
        <v>307</v>
      </c>
      <c r="M2228" s="13" t="s">
        <v>365</v>
      </c>
      <c r="N2228" s="15" t="s">
        <v>185</v>
      </c>
      <c r="O2228" s="13" t="s">
        <v>884</v>
      </c>
      <c r="P2228" s="13" t="s">
        <v>1114</v>
      </c>
      <c r="Q2228" s="13" t="s">
        <v>185</v>
      </c>
      <c r="R2228" s="13" t="s">
        <v>1065</v>
      </c>
      <c r="S2228" s="13">
        <v>77276</v>
      </c>
      <c r="T2228" s="13">
        <v>43145</v>
      </c>
      <c r="U2228" s="13">
        <v>31426</v>
      </c>
      <c r="V2228" s="32">
        <v>55.832341218489603</v>
      </c>
      <c r="W2228" s="10">
        <v>40.667218800144902</v>
      </c>
      <c r="X2228" s="1">
        <v>92.210271749506802</v>
      </c>
      <c r="Y2228" s="1">
        <v>5.4063514287532604</v>
      </c>
      <c r="Z2228" s="10">
        <v>1.7119582511296401</v>
      </c>
      <c r="AA2228" s="10">
        <f t="shared" si="151"/>
        <v>7.1183096798829002</v>
      </c>
      <c r="AB2228" s="1">
        <v>5096.81541013678</v>
      </c>
      <c r="AC2228" s="1">
        <v>9715.6947471903804</v>
      </c>
      <c r="AD2228" s="1" t="s">
        <v>1118</v>
      </c>
      <c r="AE2228" s="1" t="s">
        <v>185</v>
      </c>
      <c r="AF2228" s="1" t="s">
        <v>1065</v>
      </c>
      <c r="AG2228" s="1">
        <v>84872</v>
      </c>
      <c r="AH2228" s="1">
        <v>47266</v>
      </c>
      <c r="AI2228" s="1">
        <v>35317</v>
      </c>
      <c r="AJ2228" s="32">
        <v>55.690922801394997</v>
      </c>
      <c r="AK2228" s="10">
        <v>41.612074653595997</v>
      </c>
      <c r="AL2228" s="1">
        <v>92.377608517144694</v>
      </c>
      <c r="AM2228" s="1">
        <v>5.2920689752810297</v>
      </c>
      <c r="AN2228" s="10">
        <v>1.6366056007022101</v>
      </c>
      <c r="AO2228" s="10">
        <f t="shared" si="150"/>
        <v>6.9286745759832398</v>
      </c>
      <c r="AP2228" s="1">
        <v>4943.1536598235498</v>
      </c>
      <c r="AQ2228" s="1">
        <v>9240.2047462991504</v>
      </c>
      <c r="AR2228" s="1" t="s">
        <v>1201</v>
      </c>
      <c r="AS2228" s="1" t="s">
        <v>185</v>
      </c>
      <c r="AT2228" s="1" t="s">
        <v>1065</v>
      </c>
      <c r="AU2228" s="1">
        <v>25531</v>
      </c>
      <c r="AV2228" s="1">
        <v>12077</v>
      </c>
      <c r="AW2228" s="1">
        <v>9793</v>
      </c>
      <c r="AX2228" s="1">
        <v>47.303278367474803</v>
      </c>
      <c r="AY2228" s="10">
        <v>38.357291136265701</v>
      </c>
      <c r="AZ2228" s="1">
        <v>6.6067599305626503</v>
      </c>
      <c r="BA2228" s="1">
        <v>12.294496068620401</v>
      </c>
      <c r="BB2228" s="10">
        <v>79.230062289390403</v>
      </c>
      <c r="BC2228" s="10">
        <f t="shared" si="149"/>
        <v>91.524558358010808</v>
      </c>
      <c r="BD2228" s="1">
        <v>117215.439535604</v>
      </c>
      <c r="BE2228" s="1">
        <v>323922.86340123002</v>
      </c>
      <c r="BF2228" s="1" t="s">
        <v>1205</v>
      </c>
      <c r="BG2228" s="1" t="s">
        <v>185</v>
      </c>
      <c r="BH2228" s="1" t="s">
        <v>1065</v>
      </c>
      <c r="BI2228" s="1">
        <v>25657</v>
      </c>
      <c r="BJ2228" s="1">
        <v>11359</v>
      </c>
      <c r="BK2228" s="1">
        <v>9364</v>
      </c>
      <c r="BL2228" s="1">
        <v>44.272518221148196</v>
      </c>
      <c r="BM2228" s="10">
        <v>36.496862454690699</v>
      </c>
      <c r="BN2228" s="1">
        <v>7.9987184963690696</v>
      </c>
      <c r="BO2228" s="1">
        <v>12.259718069201201</v>
      </c>
      <c r="BP2228" s="10">
        <v>77.648440837248998</v>
      </c>
      <c r="BQ2228" s="10">
        <f t="shared" si="152"/>
        <v>89.908158906450197</v>
      </c>
      <c r="BR2228" s="1">
        <v>109977.88535276</v>
      </c>
      <c r="BS2228" s="1">
        <v>280333.778231134</v>
      </c>
    </row>
    <row r="2229" spans="1:71" customFormat="1" x14ac:dyDescent="0.15">
      <c r="A2229">
        <v>3870</v>
      </c>
      <c r="B2229" t="s">
        <v>366</v>
      </c>
      <c r="C2229" t="s">
        <v>8</v>
      </c>
      <c r="D2229" t="s">
        <v>61</v>
      </c>
      <c r="E2229" t="s">
        <v>233</v>
      </c>
      <c r="F2229" t="s">
        <v>682</v>
      </c>
      <c r="H2229" t="s">
        <v>683</v>
      </c>
      <c r="I2229" t="s">
        <v>1250</v>
      </c>
      <c r="J2229">
        <v>-8.3398487830376364</v>
      </c>
      <c r="K2229" s="13" t="s">
        <v>366</v>
      </c>
      <c r="L2229" s="13">
        <v>308</v>
      </c>
      <c r="M2229" s="13" t="s">
        <v>366</v>
      </c>
      <c r="N2229" s="15" t="s">
        <v>185</v>
      </c>
      <c r="O2229" s="13" t="s">
        <v>924</v>
      </c>
      <c r="P2229" s="13" t="s">
        <v>1115</v>
      </c>
      <c r="Q2229" s="13" t="s">
        <v>185</v>
      </c>
      <c r="R2229" s="13" t="s">
        <v>1065</v>
      </c>
      <c r="S2229" s="13">
        <v>79336</v>
      </c>
      <c r="T2229" s="13">
        <v>45634</v>
      </c>
      <c r="U2229" s="13">
        <v>34902</v>
      </c>
      <c r="V2229" s="32">
        <v>57.519915296964797</v>
      </c>
      <c r="W2229" s="10">
        <v>43.992638902894001</v>
      </c>
      <c r="X2229" s="1">
        <v>95.306859205776206</v>
      </c>
      <c r="Y2229" s="1">
        <v>3.1373560254426698</v>
      </c>
      <c r="Z2229" s="10">
        <v>1.02572918457395</v>
      </c>
      <c r="AA2229" s="10">
        <f t="shared" si="151"/>
        <v>4.1630852100166198</v>
      </c>
      <c r="AB2229" s="1">
        <v>4797.5516626083399</v>
      </c>
      <c r="AC2229" s="1">
        <v>8271.9984235226802</v>
      </c>
      <c r="AD2229" s="1" t="s">
        <v>1119</v>
      </c>
      <c r="AE2229" s="1" t="s">
        <v>185</v>
      </c>
      <c r="AF2229" s="1" t="s">
        <v>1065</v>
      </c>
      <c r="AG2229" s="1">
        <v>47711</v>
      </c>
      <c r="AH2229" s="1">
        <v>26704</v>
      </c>
      <c r="AI2229" s="1">
        <v>22031</v>
      </c>
      <c r="AJ2229" s="32">
        <v>55.970321309551302</v>
      </c>
      <c r="AK2229" s="10">
        <v>46.175934270922802</v>
      </c>
      <c r="AL2229" s="1">
        <v>95.951159729472096</v>
      </c>
      <c r="AM2229" s="1">
        <v>2.7461304525441399</v>
      </c>
      <c r="AN2229" s="10">
        <v>0.79887431346738702</v>
      </c>
      <c r="AO2229" s="10">
        <f t="shared" si="150"/>
        <v>3.5450047660115267</v>
      </c>
      <c r="AP2229" s="1">
        <v>5083.8838363977402</v>
      </c>
      <c r="AQ2229" s="1">
        <v>10867.990531327499</v>
      </c>
      <c r="AR2229" s="1" t="s">
        <v>1202</v>
      </c>
      <c r="AS2229" s="1" t="s">
        <v>185</v>
      </c>
      <c r="AT2229" s="1" t="s">
        <v>1065</v>
      </c>
      <c r="AU2229" s="1">
        <v>30005</v>
      </c>
      <c r="AV2229" s="1">
        <v>14292</v>
      </c>
      <c r="AW2229" s="1">
        <v>11510</v>
      </c>
      <c r="AX2229" s="1">
        <v>47.632061323112801</v>
      </c>
      <c r="AY2229" s="10">
        <v>38.360273287785397</v>
      </c>
      <c r="AZ2229" s="1">
        <v>7.7063423110338798</v>
      </c>
      <c r="BA2229" s="1">
        <v>11.946133796698501</v>
      </c>
      <c r="BB2229" s="10">
        <v>78.279756733275406</v>
      </c>
      <c r="BC2229" s="10">
        <f t="shared" si="149"/>
        <v>90.22589052997391</v>
      </c>
      <c r="BD2229" s="1">
        <v>110667.097450792</v>
      </c>
      <c r="BE2229" s="1">
        <v>304639.586356265</v>
      </c>
      <c r="BF2229" s="1" t="s">
        <v>1206</v>
      </c>
      <c r="BG2229" s="1" t="s">
        <v>185</v>
      </c>
      <c r="BH2229" s="1" t="s">
        <v>1065</v>
      </c>
      <c r="BI2229" s="1">
        <v>21402</v>
      </c>
      <c r="BJ2229" s="1">
        <v>9908</v>
      </c>
      <c r="BK2229" s="1">
        <v>8403</v>
      </c>
      <c r="BL2229" s="1">
        <v>46.294738809457101</v>
      </c>
      <c r="BM2229" s="10">
        <v>39.262685730305598</v>
      </c>
      <c r="BN2229" s="1">
        <v>7.5687254551945697</v>
      </c>
      <c r="BO2229" s="1">
        <v>12.436034749494199</v>
      </c>
      <c r="BP2229" s="10">
        <v>78.138759966678606</v>
      </c>
      <c r="BQ2229" s="10">
        <f t="shared" si="152"/>
        <v>90.574794716172804</v>
      </c>
      <c r="BR2229" s="1">
        <v>108005.188704103</v>
      </c>
      <c r="BS2229" s="1">
        <v>290257.209110928</v>
      </c>
    </row>
    <row r="2230" spans="1:71" customFormat="1" x14ac:dyDescent="0.15">
      <c r="A2230">
        <v>3870</v>
      </c>
      <c r="B2230" t="s">
        <v>367</v>
      </c>
      <c r="C2230" t="s">
        <v>8</v>
      </c>
      <c r="D2230" t="s">
        <v>61</v>
      </c>
      <c r="E2230" t="s">
        <v>233</v>
      </c>
      <c r="F2230" t="s">
        <v>682</v>
      </c>
      <c r="H2230" t="s">
        <v>683</v>
      </c>
      <c r="I2230" t="s">
        <v>1251</v>
      </c>
      <c r="J2230">
        <v>-8.816970037757299</v>
      </c>
      <c r="K2230" s="13" t="s">
        <v>367</v>
      </c>
      <c r="L2230" s="13">
        <v>309</v>
      </c>
      <c r="M2230" s="13" t="s">
        <v>367</v>
      </c>
      <c r="N2230" s="15" t="s">
        <v>186</v>
      </c>
      <c r="O2230" s="13" t="s">
        <v>884</v>
      </c>
      <c r="P2230" s="13" t="s">
        <v>1114</v>
      </c>
      <c r="Q2230" s="13" t="s">
        <v>186</v>
      </c>
      <c r="R2230" s="13" t="s">
        <v>1065</v>
      </c>
      <c r="S2230" s="13">
        <v>82555</v>
      </c>
      <c r="T2230" s="13">
        <v>45964</v>
      </c>
      <c r="U2230" s="13">
        <v>34274</v>
      </c>
      <c r="V2230" s="32">
        <v>55.6768215129308</v>
      </c>
      <c r="W2230" s="10">
        <v>41.516564714432803</v>
      </c>
      <c r="X2230" s="1">
        <v>95.136254887086395</v>
      </c>
      <c r="Y2230" s="1">
        <v>3.1510766178444301</v>
      </c>
      <c r="Z2230" s="10">
        <v>1.0737001808951401</v>
      </c>
      <c r="AA2230" s="10">
        <f t="shared" si="151"/>
        <v>4.2247767987395699</v>
      </c>
      <c r="AB2230" s="1">
        <v>4841.44062944896</v>
      </c>
      <c r="AC2230" s="1">
        <v>8554.4975045601695</v>
      </c>
      <c r="AD2230" s="1" t="s">
        <v>1118</v>
      </c>
      <c r="AE2230" s="1" t="s">
        <v>186</v>
      </c>
      <c r="AF2230" s="1" t="s">
        <v>1065</v>
      </c>
      <c r="AG2230" s="1">
        <v>86493</v>
      </c>
      <c r="AH2230" s="1">
        <v>47670</v>
      </c>
      <c r="AI2230" s="1">
        <v>35805</v>
      </c>
      <c r="AJ2230" s="32">
        <v>55.114286705282503</v>
      </c>
      <c r="AK2230" s="10">
        <v>41.396413582602101</v>
      </c>
      <c r="AL2230" s="1">
        <v>95.229716520039105</v>
      </c>
      <c r="AM2230" s="1">
        <v>2.9632732858539299</v>
      </c>
      <c r="AN2230" s="10">
        <v>1.1674347158218099</v>
      </c>
      <c r="AO2230" s="10">
        <f t="shared" si="150"/>
        <v>4.1307080016757398</v>
      </c>
      <c r="AP2230" s="1">
        <v>4623.8963039905702</v>
      </c>
      <c r="AQ2230" s="1">
        <v>8392.3331466385898</v>
      </c>
      <c r="AR2230" s="1" t="s">
        <v>1201</v>
      </c>
      <c r="AS2230" s="1" t="s">
        <v>186</v>
      </c>
      <c r="AT2230" s="1" t="s">
        <v>1065</v>
      </c>
      <c r="AU2230" s="1">
        <v>29071</v>
      </c>
      <c r="AV2230" s="1">
        <v>13429</v>
      </c>
      <c r="AW2230" s="1">
        <v>11150</v>
      </c>
      <c r="AX2230" s="1">
        <v>46.193801382821398</v>
      </c>
      <c r="AY2230" s="10">
        <v>38.354373774552002</v>
      </c>
      <c r="AZ2230" s="1">
        <v>7.1390134529148002</v>
      </c>
      <c r="BA2230" s="1">
        <v>11.013452914798201</v>
      </c>
      <c r="BB2230" s="10">
        <v>79.641255605381204</v>
      </c>
      <c r="BC2230" s="10">
        <f t="shared" si="149"/>
        <v>90.654708520179412</v>
      </c>
      <c r="BD2230" s="1">
        <v>122064.89333146199</v>
      </c>
      <c r="BE2230" s="1">
        <v>299932.80814302497</v>
      </c>
      <c r="BF2230" s="1" t="s">
        <v>1205</v>
      </c>
      <c r="BG2230" s="1" t="s">
        <v>186</v>
      </c>
      <c r="BH2230" s="1" t="s">
        <v>1065</v>
      </c>
      <c r="BI2230" s="1">
        <v>27103</v>
      </c>
      <c r="BJ2230" s="1">
        <v>12566</v>
      </c>
      <c r="BK2230" s="1">
        <v>10217</v>
      </c>
      <c r="BL2230" s="1">
        <v>46.363871158174398</v>
      </c>
      <c r="BM2230" s="10">
        <v>37.696933918754397</v>
      </c>
      <c r="BN2230" s="1">
        <v>7.9377508074777303</v>
      </c>
      <c r="BO2230" s="1">
        <v>10.502104335910699</v>
      </c>
      <c r="BP2230" s="10">
        <v>79.494959381423101</v>
      </c>
      <c r="BQ2230" s="10">
        <f t="shared" si="152"/>
        <v>89.997063717333802</v>
      </c>
      <c r="BR2230" s="1">
        <v>122137.428680542</v>
      </c>
      <c r="BS2230" s="1">
        <v>288015.87301387597</v>
      </c>
    </row>
    <row r="2231" spans="1:71" customFormat="1" x14ac:dyDescent="0.15">
      <c r="A2231">
        <v>3870</v>
      </c>
      <c r="B2231" t="s">
        <v>368</v>
      </c>
      <c r="C2231" t="s">
        <v>8</v>
      </c>
      <c r="D2231" t="s">
        <v>61</v>
      </c>
      <c r="E2231" t="s">
        <v>233</v>
      </c>
      <c r="F2231" t="s">
        <v>682</v>
      </c>
      <c r="H2231" t="s">
        <v>683</v>
      </c>
      <c r="I2231" t="s">
        <v>1252</v>
      </c>
      <c r="J2231">
        <v>-9.2940912924769616</v>
      </c>
      <c r="K2231" s="13" t="s">
        <v>368</v>
      </c>
      <c r="L2231" s="13">
        <v>310</v>
      </c>
      <c r="M2231" s="13" t="s">
        <v>368</v>
      </c>
      <c r="N2231" s="15" t="s">
        <v>186</v>
      </c>
      <c r="O2231" s="13" t="s">
        <v>924</v>
      </c>
      <c r="P2231" s="13" t="s">
        <v>1115</v>
      </c>
      <c r="Q2231" s="13" t="s">
        <v>186</v>
      </c>
      <c r="R2231" s="13" t="s">
        <v>1065</v>
      </c>
      <c r="S2231" s="13">
        <v>86019</v>
      </c>
      <c r="T2231" s="13">
        <v>49540</v>
      </c>
      <c r="U2231" s="13">
        <v>37331</v>
      </c>
      <c r="V2231" s="32">
        <v>57.591927364884498</v>
      </c>
      <c r="W2231" s="10">
        <v>43.398551482811897</v>
      </c>
      <c r="X2231" s="1">
        <v>96.464064718330604</v>
      </c>
      <c r="Y2231" s="1">
        <v>2.3546114489298402</v>
      </c>
      <c r="Z2231" s="10">
        <v>0.72325948943237495</v>
      </c>
      <c r="AA2231" s="10">
        <f t="shared" si="151"/>
        <v>3.0778709383622154</v>
      </c>
      <c r="AB2231" s="1">
        <v>4441.8384148305104</v>
      </c>
      <c r="AC2231" s="1">
        <v>7804.9943982059003</v>
      </c>
      <c r="AD2231" s="1" t="s">
        <v>1119</v>
      </c>
      <c r="AE2231" s="1" t="s">
        <v>186</v>
      </c>
      <c r="AF2231" s="1" t="s">
        <v>1065</v>
      </c>
      <c r="AG2231" s="1">
        <v>53585</v>
      </c>
      <c r="AH2231" s="1">
        <v>31305</v>
      </c>
      <c r="AI2231" s="1">
        <v>25752</v>
      </c>
      <c r="AJ2231" s="32">
        <v>58.421199962676098</v>
      </c>
      <c r="AK2231" s="10">
        <v>48.058225249603403</v>
      </c>
      <c r="AL2231" s="1">
        <v>96.505125815470606</v>
      </c>
      <c r="AM2231" s="1">
        <v>2.3337993165579398</v>
      </c>
      <c r="AN2231" s="10">
        <v>0.76498912705809297</v>
      </c>
      <c r="AO2231" s="10">
        <f t="shared" si="150"/>
        <v>3.0987884436160327</v>
      </c>
      <c r="AP2231" s="1">
        <v>4774.7030183165198</v>
      </c>
      <c r="AQ2231" s="1">
        <v>10990.517180791099</v>
      </c>
      <c r="AR2231" s="1" t="s">
        <v>1202</v>
      </c>
      <c r="AS2231" s="1" t="s">
        <v>186</v>
      </c>
      <c r="AT2231" s="1" t="s">
        <v>1065</v>
      </c>
      <c r="AU2231" s="1">
        <v>30587</v>
      </c>
      <c r="AV2231" s="1">
        <v>14005</v>
      </c>
      <c r="AW2231" s="1">
        <v>11249</v>
      </c>
      <c r="AX2231" s="1">
        <v>45.787426030666602</v>
      </c>
      <c r="AY2231" s="10">
        <v>36.7770621505869</v>
      </c>
      <c r="AZ2231" s="1">
        <v>7.9384834207485104</v>
      </c>
      <c r="BA2231" s="1">
        <v>11.1120988532314</v>
      </c>
      <c r="BB2231" s="10">
        <v>78.353631433905207</v>
      </c>
      <c r="BC2231" s="10">
        <f t="shared" si="149"/>
        <v>89.465730287136608</v>
      </c>
      <c r="BD2231" s="1">
        <v>116034.15249594201</v>
      </c>
      <c r="BE2231" s="1">
        <v>285747.62557612598</v>
      </c>
      <c r="BF2231" s="1" t="s">
        <v>1206</v>
      </c>
      <c r="BG2231" s="1" t="s">
        <v>186</v>
      </c>
      <c r="BH2231" s="1" t="s">
        <v>1065</v>
      </c>
      <c r="BI2231" s="1">
        <v>22805</v>
      </c>
      <c r="BJ2231" s="1">
        <v>10731</v>
      </c>
      <c r="BK2231" s="1">
        <v>9119</v>
      </c>
      <c r="BL2231" s="1">
        <v>47.055470291602703</v>
      </c>
      <c r="BM2231" s="10">
        <v>39.986844990133697</v>
      </c>
      <c r="BN2231" s="1">
        <v>8.2355521438754202</v>
      </c>
      <c r="BO2231" s="1">
        <v>12.567167452571599</v>
      </c>
      <c r="BP2231" s="10">
        <v>77.27821033008</v>
      </c>
      <c r="BQ2231" s="10">
        <f t="shared" si="152"/>
        <v>89.845377782651596</v>
      </c>
      <c r="BR2231" s="1">
        <v>100153.412687328</v>
      </c>
      <c r="BS2231" s="1">
        <v>282484.469065474</v>
      </c>
    </row>
    <row r="2232" spans="1:71" customFormat="1" x14ac:dyDescent="0.15">
      <c r="A2232">
        <v>3870</v>
      </c>
      <c r="B2232" t="s">
        <v>369</v>
      </c>
      <c r="C2232" t="s">
        <v>8</v>
      </c>
      <c r="D2232" t="s">
        <v>9</v>
      </c>
      <c r="G2232" t="s">
        <v>1046</v>
      </c>
      <c r="H2232" t="s">
        <v>10</v>
      </c>
      <c r="K2232" s="13" t="s">
        <v>369</v>
      </c>
      <c r="L2232" s="13">
        <v>311</v>
      </c>
      <c r="M2232" s="13" t="s">
        <v>369</v>
      </c>
      <c r="N2232" s="15" t="s">
        <v>187</v>
      </c>
      <c r="O2232" s="13" t="s">
        <v>884</v>
      </c>
      <c r="P2232" s="13" t="s">
        <v>1114</v>
      </c>
      <c r="Q2232" s="13" t="s">
        <v>187</v>
      </c>
      <c r="R2232" s="13" t="s">
        <v>1065</v>
      </c>
      <c r="S2232" s="13">
        <v>86269</v>
      </c>
      <c r="T2232" s="13">
        <v>47017</v>
      </c>
      <c r="U2232" s="13">
        <v>34652</v>
      </c>
      <c r="V2232" s="32">
        <v>54.500457870150299</v>
      </c>
      <c r="W2232" s="10">
        <v>40.167383416986397</v>
      </c>
      <c r="X2232" s="1">
        <v>94.000346300357805</v>
      </c>
      <c r="Y2232" s="1">
        <v>4.0170841509869604</v>
      </c>
      <c r="Z2232" s="10">
        <v>1.3419138866443501</v>
      </c>
      <c r="AA2232" s="10">
        <f t="shared" si="151"/>
        <v>5.3589980376313102</v>
      </c>
      <c r="AB2232" s="1">
        <v>4865.7441379151796</v>
      </c>
      <c r="AC2232" s="1">
        <v>8931.4525849531001</v>
      </c>
      <c r="AD2232" s="1" t="s">
        <v>1118</v>
      </c>
      <c r="AE2232" s="1" t="s">
        <v>187</v>
      </c>
      <c r="AF2232" s="1" t="s">
        <v>1065</v>
      </c>
      <c r="AG2232" s="1">
        <v>93027</v>
      </c>
      <c r="AH2232" s="1">
        <v>52023</v>
      </c>
      <c r="AI2232" s="1">
        <v>38634</v>
      </c>
      <c r="AJ2232" s="32">
        <v>55.922474120416702</v>
      </c>
      <c r="AK2232" s="10">
        <v>41.529878422393502</v>
      </c>
      <c r="AL2232" s="1">
        <v>94.541077807112899</v>
      </c>
      <c r="AM2232" s="1">
        <v>3.6133975254956798</v>
      </c>
      <c r="AN2232" s="10">
        <v>1.3407879070249</v>
      </c>
      <c r="AO2232" s="10">
        <f t="shared" si="150"/>
        <v>4.9541854325205801</v>
      </c>
      <c r="AP2232" s="1">
        <v>4618.5561795245503</v>
      </c>
      <c r="AQ2232" s="1">
        <v>8723.5274931592303</v>
      </c>
      <c r="AR2232" s="1" t="s">
        <v>1201</v>
      </c>
      <c r="AS2232" s="1" t="s">
        <v>187</v>
      </c>
      <c r="AT2232" s="1" t="s">
        <v>1065</v>
      </c>
      <c r="AU2232" s="1">
        <v>26083</v>
      </c>
      <c r="AV2232" s="1">
        <v>10723</v>
      </c>
      <c r="AW2232" s="1">
        <v>8779</v>
      </c>
      <c r="AX2232" s="1">
        <v>41.111068512057699</v>
      </c>
      <c r="AY2232" s="10">
        <v>33.657938120615</v>
      </c>
      <c r="AZ2232" s="1">
        <v>7.3470782549265303</v>
      </c>
      <c r="BA2232" s="1">
        <v>11.0490944298895</v>
      </c>
      <c r="BB2232" s="10">
        <v>79.667388085203299</v>
      </c>
      <c r="BC2232" s="10">
        <f t="shared" si="149"/>
        <v>90.716482515092792</v>
      </c>
      <c r="BD2232" s="1">
        <v>129408.96944601</v>
      </c>
      <c r="BE2232" s="1">
        <v>328113.45062972303</v>
      </c>
      <c r="BF2232" s="1" t="s">
        <v>1205</v>
      </c>
      <c r="BG2232" s="1" t="s">
        <v>187</v>
      </c>
      <c r="BH2232" s="1" t="s">
        <v>1065</v>
      </c>
      <c r="BI2232" s="1">
        <v>29715</v>
      </c>
      <c r="BJ2232" s="1">
        <v>12867</v>
      </c>
      <c r="BK2232" s="1">
        <v>10402</v>
      </c>
      <c r="BL2232" s="1">
        <v>43.301362948006101</v>
      </c>
      <c r="BM2232" s="10">
        <v>35.005889281507699</v>
      </c>
      <c r="BN2232" s="1">
        <v>7.3351278600269199</v>
      </c>
      <c r="BO2232" s="1">
        <v>10.863295520092301</v>
      </c>
      <c r="BP2232" s="10">
        <v>79.580849836569897</v>
      </c>
      <c r="BQ2232" s="10">
        <f t="shared" si="152"/>
        <v>90.444145356662204</v>
      </c>
      <c r="BR2232" s="1">
        <v>125257.807665035</v>
      </c>
      <c r="BS2232" s="1">
        <v>306567.16788373003</v>
      </c>
    </row>
    <row r="2233" spans="1:71" customFormat="1" x14ac:dyDescent="0.15">
      <c r="A2233">
        <v>3870</v>
      </c>
      <c r="B2233" t="s">
        <v>370</v>
      </c>
      <c r="C2233" t="s">
        <v>8</v>
      </c>
      <c r="D2233" t="s">
        <v>9</v>
      </c>
      <c r="G2233" t="s">
        <v>1046</v>
      </c>
      <c r="H2233" t="s">
        <v>10</v>
      </c>
      <c r="K2233" s="13" t="s">
        <v>370</v>
      </c>
      <c r="L2233" s="13">
        <v>312</v>
      </c>
      <c r="M2233" s="13" t="s">
        <v>370</v>
      </c>
      <c r="N2233" s="15" t="s">
        <v>187</v>
      </c>
      <c r="O2233" s="13" t="s">
        <v>924</v>
      </c>
      <c r="P2233" s="13" t="s">
        <v>1115</v>
      </c>
      <c r="Q2233" s="13" t="s">
        <v>187</v>
      </c>
      <c r="R2233" s="13" t="s">
        <v>1065</v>
      </c>
      <c r="S2233" s="13">
        <v>76276</v>
      </c>
      <c r="T2233" s="13">
        <v>43596</v>
      </c>
      <c r="U2233" s="13">
        <v>30260</v>
      </c>
      <c r="V2233" s="32">
        <v>57.155592847029197</v>
      </c>
      <c r="W2233" s="10">
        <v>39.671718495988301</v>
      </c>
      <c r="X2233" s="1">
        <v>93.070059484467905</v>
      </c>
      <c r="Y2233" s="1">
        <v>5.2081956378056802</v>
      </c>
      <c r="Z2233" s="10">
        <v>1.1698612029081299</v>
      </c>
      <c r="AA2233" s="10">
        <f t="shared" si="151"/>
        <v>6.3780568407138105</v>
      </c>
      <c r="AB2233" s="1">
        <v>4757.4563908414302</v>
      </c>
      <c r="AC2233" s="1">
        <v>9004.3655310007707</v>
      </c>
      <c r="AD2233" s="1" t="s">
        <v>1119</v>
      </c>
      <c r="AE2233" s="1" t="s">
        <v>187</v>
      </c>
      <c r="AF2233" s="1" t="s">
        <v>1065</v>
      </c>
      <c r="AG2233" s="1">
        <v>45092</v>
      </c>
      <c r="AH2233" s="1">
        <v>24320</v>
      </c>
      <c r="AI2233" s="1">
        <v>20129</v>
      </c>
      <c r="AJ2233" s="32">
        <v>53.934179011798101</v>
      </c>
      <c r="AK2233" s="10">
        <v>44.639847423046199</v>
      </c>
      <c r="AL2233" s="1">
        <v>90.252868994982407</v>
      </c>
      <c r="AM2233" s="1">
        <v>7.3575438422176997</v>
      </c>
      <c r="AN2233" s="10">
        <v>1.91763127825525</v>
      </c>
      <c r="AO2233" s="10">
        <f t="shared" si="150"/>
        <v>9.2751751204729498</v>
      </c>
      <c r="AP2233" s="1">
        <v>5079.6708372671001</v>
      </c>
      <c r="AQ2233" s="1">
        <v>13155.218906331</v>
      </c>
      <c r="AR2233" s="1" t="s">
        <v>1202</v>
      </c>
      <c r="AS2233" s="1" t="s">
        <v>187</v>
      </c>
      <c r="AT2233" s="1" t="s">
        <v>1065</v>
      </c>
      <c r="AU2233" s="1">
        <v>31633</v>
      </c>
      <c r="AV2233" s="1">
        <v>14315</v>
      </c>
      <c r="AW2233" s="1">
        <v>11433</v>
      </c>
      <c r="AX2233" s="1">
        <v>45.253374640407202</v>
      </c>
      <c r="AY2233" s="10">
        <v>36.142635854961597</v>
      </c>
      <c r="AZ2233" s="1">
        <v>7.5570716347415399</v>
      </c>
      <c r="BA2233" s="1">
        <v>10.224787894690801</v>
      </c>
      <c r="BB2233" s="10">
        <v>79.541677599929997</v>
      </c>
      <c r="BC2233" s="10">
        <f t="shared" si="149"/>
        <v>89.766465494620803</v>
      </c>
      <c r="BD2233" s="1">
        <v>122131.926195728</v>
      </c>
      <c r="BE2233" s="1">
        <v>297142.36236940499</v>
      </c>
      <c r="BF2233" s="1" t="s">
        <v>1206</v>
      </c>
      <c r="BG2233" s="1" t="s">
        <v>187</v>
      </c>
      <c r="BH2233" s="1" t="s">
        <v>1065</v>
      </c>
      <c r="BI2233" s="1">
        <v>24199</v>
      </c>
      <c r="BJ2233" s="1">
        <v>11106</v>
      </c>
      <c r="BK2233" s="1">
        <v>9192</v>
      </c>
      <c r="BL2233" s="1">
        <v>45.894458448696199</v>
      </c>
      <c r="BM2233" s="10">
        <v>37.9850407041613</v>
      </c>
      <c r="BN2233" s="1">
        <v>7.8872932985204498</v>
      </c>
      <c r="BO2233" s="1">
        <v>12.2606614447346</v>
      </c>
      <c r="BP2233" s="10">
        <v>77.991731940818099</v>
      </c>
      <c r="BQ2233" s="10">
        <f t="shared" si="152"/>
        <v>90.252393385552693</v>
      </c>
      <c r="BR2233" s="1">
        <v>106697.715637801</v>
      </c>
      <c r="BS2233" s="1">
        <v>282919.25136062602</v>
      </c>
    </row>
    <row r="2234" spans="1:71" customFormat="1" x14ac:dyDescent="0.15">
      <c r="A2234">
        <v>3870</v>
      </c>
      <c r="B2234" t="s">
        <v>371</v>
      </c>
      <c r="C2234" t="s">
        <v>8</v>
      </c>
      <c r="D2234" t="s">
        <v>9</v>
      </c>
      <c r="G2234" t="s">
        <v>1049</v>
      </c>
      <c r="H2234" t="s">
        <v>10</v>
      </c>
      <c r="K2234" s="13" t="s">
        <v>371</v>
      </c>
      <c r="L2234" s="13">
        <v>313</v>
      </c>
      <c r="M2234" s="13" t="s">
        <v>986</v>
      </c>
      <c r="N2234" s="15" t="s">
        <v>174</v>
      </c>
      <c r="O2234" s="13" t="s">
        <v>956</v>
      </c>
      <c r="P2234" s="13" t="s">
        <v>1116</v>
      </c>
      <c r="Q2234" s="13" t="s">
        <v>174</v>
      </c>
      <c r="R2234" s="13" t="s">
        <v>1065</v>
      </c>
      <c r="S2234" s="13">
        <v>10318</v>
      </c>
      <c r="T2234" s="13">
        <v>929</v>
      </c>
      <c r="U2234" s="13">
        <v>775</v>
      </c>
      <c r="V2234" s="32">
        <v>9.0036828842799004</v>
      </c>
      <c r="W2234" s="10">
        <v>7.5111455708470602</v>
      </c>
      <c r="X2234" s="1">
        <v>7.4838709677419404</v>
      </c>
      <c r="Y2234" s="1">
        <v>5.9354838709677402</v>
      </c>
      <c r="Z2234" s="10">
        <v>84.258064516128997</v>
      </c>
      <c r="AA2234" s="10">
        <f t="shared" si="151"/>
        <v>90.19354838709674</v>
      </c>
      <c r="AB2234" s="1">
        <v>198575.39530721601</v>
      </c>
      <c r="AC2234" s="1">
        <v>290292.78966393502</v>
      </c>
      <c r="AD2234" s="1" t="s">
        <v>1120</v>
      </c>
      <c r="AE2234" s="1" t="s">
        <v>174</v>
      </c>
      <c r="AF2234" s="1" t="s">
        <v>1065</v>
      </c>
      <c r="AG2234" s="1">
        <v>7035</v>
      </c>
      <c r="AH2234" s="1">
        <v>582</v>
      </c>
      <c r="AI2234" s="1">
        <v>496</v>
      </c>
      <c r="AJ2234" s="32">
        <v>8.2729211087420005</v>
      </c>
      <c r="AK2234" s="10">
        <v>7.0504619758351099</v>
      </c>
      <c r="AL2234" s="1">
        <v>10.4838709677419</v>
      </c>
      <c r="AM2234" s="1">
        <v>7.0564516129032304</v>
      </c>
      <c r="AN2234" s="10">
        <v>80.241935483871003</v>
      </c>
      <c r="AO2234" s="10">
        <f t="shared" si="150"/>
        <v>87.298387096774235</v>
      </c>
      <c r="AP2234" s="1">
        <v>179350.35438090199</v>
      </c>
      <c r="AQ2234" s="1">
        <v>258886.64603178101</v>
      </c>
      <c r="AR2234" s="1" t="s">
        <v>1203</v>
      </c>
      <c r="AS2234" s="1" t="s">
        <v>174</v>
      </c>
      <c r="AT2234" s="1" t="s">
        <v>1065</v>
      </c>
      <c r="AU2234" s="1">
        <v>5006</v>
      </c>
      <c r="AV2234" s="1">
        <v>263</v>
      </c>
      <c r="AW2234" s="1">
        <v>231</v>
      </c>
      <c r="AX2234" s="1">
        <v>5.2536955653216104</v>
      </c>
      <c r="AY2234" s="10">
        <v>4.6144626448262098</v>
      </c>
      <c r="AZ2234" s="1">
        <v>11.6883116883117</v>
      </c>
      <c r="BA2234" s="1">
        <v>5.1948051948051903</v>
      </c>
      <c r="BB2234" s="10">
        <v>80.519480519480496</v>
      </c>
      <c r="BC2234" s="10">
        <f t="shared" si="149"/>
        <v>85.71428571428568</v>
      </c>
      <c r="BD2234" s="1">
        <v>135419.42713298401</v>
      </c>
      <c r="BE2234" s="1">
        <v>216728.75081097</v>
      </c>
      <c r="BF2234" s="1" t="s">
        <v>1207</v>
      </c>
      <c r="BG2234" s="1" t="s">
        <v>174</v>
      </c>
      <c r="BH2234" s="1" t="s">
        <v>1065</v>
      </c>
      <c r="BI2234" s="1">
        <v>5250</v>
      </c>
      <c r="BJ2234" s="1">
        <v>257</v>
      </c>
      <c r="BK2234" s="1">
        <v>233</v>
      </c>
      <c r="BL2234" s="1">
        <v>4.8952380952380903</v>
      </c>
      <c r="BM2234" s="10">
        <v>4.4380952380952401</v>
      </c>
      <c r="BN2234" s="1">
        <v>8.1545064377682408</v>
      </c>
      <c r="BO2234" s="1">
        <v>11.587982832618</v>
      </c>
      <c r="BP2234" s="10">
        <v>77.682403433476395</v>
      </c>
      <c r="BQ2234" s="10">
        <f t="shared" si="152"/>
        <v>89.270386266094391</v>
      </c>
      <c r="BR2234" s="1">
        <v>123379.04210111999</v>
      </c>
      <c r="BS2234" s="1">
        <v>202915.67703223901</v>
      </c>
    </row>
    <row r="2235" spans="1:71" customFormat="1" x14ac:dyDescent="0.15">
      <c r="A2235">
        <v>3870</v>
      </c>
      <c r="B2235" t="s">
        <v>372</v>
      </c>
      <c r="C2235" t="s">
        <v>8</v>
      </c>
      <c r="D2235" t="s">
        <v>9</v>
      </c>
      <c r="G2235" t="s">
        <v>1049</v>
      </c>
      <c r="H2235" t="s">
        <v>10</v>
      </c>
      <c r="K2235" s="13" t="s">
        <v>372</v>
      </c>
      <c r="L2235" s="13">
        <v>314</v>
      </c>
      <c r="M2235" s="13" t="s">
        <v>1020</v>
      </c>
      <c r="N2235" s="15" t="s">
        <v>174</v>
      </c>
      <c r="O2235" s="13" t="s">
        <v>996</v>
      </c>
      <c r="P2235" s="13" t="s">
        <v>1117</v>
      </c>
      <c r="Q2235" s="13" t="s">
        <v>174</v>
      </c>
      <c r="R2235" s="13" t="s">
        <v>1065</v>
      </c>
      <c r="S2235" s="13">
        <v>10242</v>
      </c>
      <c r="T2235" s="13">
        <v>878</v>
      </c>
      <c r="U2235" s="13">
        <v>753</v>
      </c>
      <c r="V2235" s="32">
        <v>8.5725444249170106</v>
      </c>
      <c r="W2235" s="10">
        <v>7.3520796719390704</v>
      </c>
      <c r="X2235" s="1">
        <v>10.3585657370518</v>
      </c>
      <c r="Y2235" s="1">
        <v>5.8432934926958797</v>
      </c>
      <c r="Z2235" s="10">
        <v>81.407702523240403</v>
      </c>
      <c r="AA2235" s="10">
        <f t="shared" si="151"/>
        <v>87.250996015936281</v>
      </c>
      <c r="AB2235" s="1">
        <v>166034.16136989</v>
      </c>
      <c r="AC2235" s="1">
        <v>221677.848421943</v>
      </c>
      <c r="AD2235" s="1" t="s">
        <v>1121</v>
      </c>
      <c r="AE2235" s="1" t="s">
        <v>174</v>
      </c>
      <c r="AF2235" s="1" t="s">
        <v>1065</v>
      </c>
      <c r="AG2235" s="1">
        <v>6596</v>
      </c>
      <c r="AH2235" s="1">
        <v>582</v>
      </c>
      <c r="AI2235" s="1">
        <v>517</v>
      </c>
      <c r="AJ2235" s="32">
        <v>8.8235294117647101</v>
      </c>
      <c r="AK2235" s="10">
        <v>7.8380836870830803</v>
      </c>
      <c r="AL2235" s="1">
        <v>10.2514506769826</v>
      </c>
      <c r="AM2235" s="1">
        <v>6.7698259187620904</v>
      </c>
      <c r="AN2235" s="10">
        <v>81.818181818181799</v>
      </c>
      <c r="AO2235" s="10">
        <f t="shared" si="150"/>
        <v>88.588007736943894</v>
      </c>
      <c r="AP2235" s="1">
        <v>191225.944290238</v>
      </c>
      <c r="AQ2235" s="1">
        <v>249189.20223155999</v>
      </c>
      <c r="AR2235" s="1" t="s">
        <v>1204</v>
      </c>
      <c r="AS2235" s="1" t="s">
        <v>174</v>
      </c>
      <c r="AT2235" s="1" t="s">
        <v>1065</v>
      </c>
      <c r="AU2235" s="1">
        <v>6133</v>
      </c>
      <c r="AV2235" s="1">
        <v>681</v>
      </c>
      <c r="AW2235" s="1">
        <v>605</v>
      </c>
      <c r="AX2235" s="1">
        <v>11.103864340453301</v>
      </c>
      <c r="AY2235" s="10">
        <v>9.8646665579651103</v>
      </c>
      <c r="AZ2235" s="1">
        <v>7.2727272727272698</v>
      </c>
      <c r="BA2235" s="1">
        <v>10.247933884297501</v>
      </c>
      <c r="BB2235" s="10">
        <v>80.330578512396698</v>
      </c>
      <c r="BC2235" s="10">
        <f t="shared" si="149"/>
        <v>90.578512396694194</v>
      </c>
      <c r="BD2235" s="1">
        <v>123287.599594247</v>
      </c>
      <c r="BE2235" s="1">
        <v>282468.432428987</v>
      </c>
      <c r="BF2235" s="1" t="s">
        <v>1208</v>
      </c>
      <c r="BG2235" s="1" t="s">
        <v>174</v>
      </c>
      <c r="BH2235" s="1" t="s">
        <v>1065</v>
      </c>
      <c r="BI2235" s="1">
        <v>4945</v>
      </c>
      <c r="BJ2235" s="1">
        <v>215</v>
      </c>
      <c r="BK2235" s="1">
        <v>182</v>
      </c>
      <c r="BL2235" s="1">
        <v>4.3478260869565197</v>
      </c>
      <c r="BM2235" s="10">
        <v>3.6804853387259899</v>
      </c>
      <c r="BN2235" s="1">
        <v>11.538461538461499</v>
      </c>
      <c r="BO2235" s="1">
        <v>7.1428571428571397</v>
      </c>
      <c r="BP2235" s="10">
        <v>78.021978021978001</v>
      </c>
      <c r="BQ2235" s="10">
        <f t="shared" si="152"/>
        <v>85.164835164835139</v>
      </c>
      <c r="BR2235" s="1">
        <v>134683.661317433</v>
      </c>
      <c r="BS2235" s="1">
        <v>188329.86782945399</v>
      </c>
    </row>
    <row r="2236" spans="1:71" customFormat="1" x14ac:dyDescent="0.15">
      <c r="A2236">
        <v>3870</v>
      </c>
      <c r="B2236" t="s">
        <v>373</v>
      </c>
      <c r="C2236" t="s">
        <v>8</v>
      </c>
      <c r="D2236" t="s">
        <v>61</v>
      </c>
      <c r="E2236" t="s">
        <v>62</v>
      </c>
      <c r="F2236" t="s">
        <v>684</v>
      </c>
      <c r="H2236" t="s">
        <v>685</v>
      </c>
      <c r="I2236" t="s">
        <v>1243</v>
      </c>
      <c r="J2236">
        <v>-5</v>
      </c>
      <c r="K2236" s="13" t="s">
        <v>373</v>
      </c>
      <c r="L2236" s="13">
        <v>315</v>
      </c>
      <c r="M2236" s="13" t="s">
        <v>987</v>
      </c>
      <c r="N2236" s="15" t="s">
        <v>175</v>
      </c>
      <c r="O2236" s="13" t="s">
        <v>956</v>
      </c>
      <c r="P2236" s="13" t="s">
        <v>1116</v>
      </c>
      <c r="Q2236" s="13" t="s">
        <v>175</v>
      </c>
      <c r="R2236" s="13" t="s">
        <v>1065</v>
      </c>
      <c r="S2236" s="13">
        <v>60391</v>
      </c>
      <c r="T2236" s="13">
        <v>35110</v>
      </c>
      <c r="U2236" s="13">
        <v>28482</v>
      </c>
      <c r="V2236" s="32">
        <v>58.137801990362803</v>
      </c>
      <c r="W2236" s="10">
        <v>47.162656687254703</v>
      </c>
      <c r="X2236" s="1">
        <v>96.008005055824697</v>
      </c>
      <c r="Y2236" s="1">
        <v>2.7561266764974399</v>
      </c>
      <c r="Z2236" s="10">
        <v>0.87423635980619296</v>
      </c>
      <c r="AA2236" s="10">
        <f t="shared" si="151"/>
        <v>3.630363036303633</v>
      </c>
      <c r="AB2236" s="1">
        <v>5043.7563532641598</v>
      </c>
      <c r="AC2236" s="1">
        <v>8917.8917065217393</v>
      </c>
      <c r="AD2236" s="1" t="s">
        <v>1120</v>
      </c>
      <c r="AE2236" s="1" t="s">
        <v>175</v>
      </c>
      <c r="AF2236" s="1" t="s">
        <v>1065</v>
      </c>
      <c r="AG2236" s="1">
        <v>48851</v>
      </c>
      <c r="AH2236" s="1">
        <v>28675</v>
      </c>
      <c r="AI2236" s="1">
        <v>24066</v>
      </c>
      <c r="AJ2236" s="32">
        <v>58.698900738981798</v>
      </c>
      <c r="AK2236" s="10">
        <v>49.264088759697898</v>
      </c>
      <c r="AL2236" s="1">
        <v>96.854483503698205</v>
      </c>
      <c r="AM2236" s="1">
        <v>1.9571179257043101</v>
      </c>
      <c r="AN2236" s="10">
        <v>0.73132219729078396</v>
      </c>
      <c r="AO2236" s="10">
        <f t="shared" si="150"/>
        <v>2.6884401229950941</v>
      </c>
      <c r="AP2236" s="1">
        <v>5067.5343210212905</v>
      </c>
      <c r="AQ2236" s="1">
        <v>10022.282282386501</v>
      </c>
      <c r="AR2236" s="1" t="s">
        <v>1203</v>
      </c>
      <c r="AS2236" s="1" t="s">
        <v>175</v>
      </c>
      <c r="AT2236" s="1" t="s">
        <v>1065</v>
      </c>
      <c r="AU2236" s="1">
        <v>17862</v>
      </c>
      <c r="AV2236" s="1">
        <v>8350</v>
      </c>
      <c r="AW2236" s="1">
        <v>7164</v>
      </c>
      <c r="AX2236" s="1">
        <v>46.747284738551102</v>
      </c>
      <c r="AY2236" s="10">
        <v>40.107490762512597</v>
      </c>
      <c r="AZ2236" s="1">
        <v>8.5985482970407592</v>
      </c>
      <c r="BA2236" s="1">
        <v>13.5259631490787</v>
      </c>
      <c r="BB2236" s="10">
        <v>75.921273031825805</v>
      </c>
      <c r="BC2236" s="10">
        <f t="shared" si="149"/>
        <v>89.447236180904511</v>
      </c>
      <c r="BD2236" s="1">
        <v>94157.476548176099</v>
      </c>
      <c r="BE2236" s="1">
        <v>256107.722284986</v>
      </c>
      <c r="BF2236" s="1" t="s">
        <v>1207</v>
      </c>
      <c r="BG2236" s="1" t="s">
        <v>175</v>
      </c>
      <c r="BH2236" s="1" t="s">
        <v>1065</v>
      </c>
      <c r="BI2236" s="1">
        <v>16491</v>
      </c>
      <c r="BJ2236" s="1">
        <v>7559</v>
      </c>
      <c r="BK2236" s="1">
        <v>6630</v>
      </c>
      <c r="BL2236" s="1">
        <v>45.837123279364498</v>
      </c>
      <c r="BM2236" s="10">
        <v>40.2037474986356</v>
      </c>
      <c r="BN2236" s="1">
        <v>8.8687782805429904</v>
      </c>
      <c r="BO2236" s="1">
        <v>13.9064856711916</v>
      </c>
      <c r="BP2236" s="10">
        <v>75.399698340874806</v>
      </c>
      <c r="BQ2236" s="10">
        <f t="shared" si="152"/>
        <v>89.30618401206641</v>
      </c>
      <c r="BR2236" s="1">
        <v>90284.753913836001</v>
      </c>
      <c r="BS2236" s="1">
        <v>242644.26212152099</v>
      </c>
    </row>
    <row r="2237" spans="1:71" customFormat="1" x14ac:dyDescent="0.15">
      <c r="A2237">
        <v>3870</v>
      </c>
      <c r="B2237" t="s">
        <v>376</v>
      </c>
      <c r="C2237" t="s">
        <v>8</v>
      </c>
      <c r="D2237" t="s">
        <v>61</v>
      </c>
      <c r="E2237" t="s">
        <v>62</v>
      </c>
      <c r="F2237" t="s">
        <v>684</v>
      </c>
      <c r="H2237" t="s">
        <v>685</v>
      </c>
      <c r="I2237" t="s">
        <v>1244</v>
      </c>
      <c r="J2237">
        <v>-5.4771212547196626</v>
      </c>
      <c r="K2237" s="13" t="s">
        <v>376</v>
      </c>
      <c r="L2237" s="13">
        <v>316</v>
      </c>
      <c r="M2237" s="13" t="s">
        <v>1021</v>
      </c>
      <c r="N2237" s="15" t="s">
        <v>175</v>
      </c>
      <c r="O2237" s="13" t="s">
        <v>996</v>
      </c>
      <c r="P2237" s="13" t="s">
        <v>1117</v>
      </c>
      <c r="Q2237" s="13" t="s">
        <v>175</v>
      </c>
      <c r="R2237" s="13" t="s">
        <v>1065</v>
      </c>
      <c r="S2237" s="13">
        <v>71642</v>
      </c>
      <c r="T2237" s="13">
        <v>41144</v>
      </c>
      <c r="U2237" s="13">
        <v>32570</v>
      </c>
      <c r="V2237" s="32">
        <v>57.429999162502398</v>
      </c>
      <c r="W2237" s="10">
        <v>45.462159068702697</v>
      </c>
      <c r="X2237" s="1">
        <v>95.296284924777396</v>
      </c>
      <c r="Y2237" s="1">
        <v>3.2268959164875701</v>
      </c>
      <c r="Z2237" s="10">
        <v>1.04083512434756</v>
      </c>
      <c r="AA2237" s="10">
        <f t="shared" si="151"/>
        <v>4.2677310408351303</v>
      </c>
      <c r="AB2237" s="1">
        <v>4942.5089171803602</v>
      </c>
      <c r="AC2237" s="1">
        <v>8496.1123574972698</v>
      </c>
      <c r="AD2237" s="1" t="s">
        <v>1121</v>
      </c>
      <c r="AE2237" s="1" t="s">
        <v>175</v>
      </c>
      <c r="AF2237" s="1" t="s">
        <v>1065</v>
      </c>
      <c r="AG2237" s="1">
        <v>49995</v>
      </c>
      <c r="AH2237" s="1">
        <v>28774</v>
      </c>
      <c r="AI2237" s="1">
        <v>23830</v>
      </c>
      <c r="AJ2237" s="32">
        <v>57.553755375537598</v>
      </c>
      <c r="AK2237" s="10">
        <v>47.664766476647699</v>
      </c>
      <c r="AL2237" s="1">
        <v>95.593789341166598</v>
      </c>
      <c r="AM2237" s="1">
        <v>2.89550986151909</v>
      </c>
      <c r="AN2237" s="10">
        <v>0.91061686949223697</v>
      </c>
      <c r="AO2237" s="10">
        <f t="shared" si="150"/>
        <v>3.8061267310113269</v>
      </c>
      <c r="AP2237" s="1">
        <v>5133.7578038804304</v>
      </c>
      <c r="AQ2237" s="1">
        <v>10199.5694967902</v>
      </c>
      <c r="AR2237" s="1" t="s">
        <v>1204</v>
      </c>
      <c r="AS2237" s="1" t="s">
        <v>175</v>
      </c>
      <c r="AT2237" s="1" t="s">
        <v>1065</v>
      </c>
      <c r="AU2237" s="1">
        <v>17443</v>
      </c>
      <c r="AV2237" s="1">
        <v>7734</v>
      </c>
      <c r="AW2237" s="1">
        <v>6760</v>
      </c>
      <c r="AX2237" s="1">
        <v>44.338703204723998</v>
      </c>
      <c r="AY2237" s="10">
        <v>38.754801352978298</v>
      </c>
      <c r="AZ2237" s="1">
        <v>7.5295857988165702</v>
      </c>
      <c r="BA2237" s="1">
        <v>11.789940828402401</v>
      </c>
      <c r="BB2237" s="10">
        <v>78.579881656804702</v>
      </c>
      <c r="BC2237" s="10">
        <f t="shared" si="149"/>
        <v>90.369822485207095</v>
      </c>
      <c r="BD2237" s="1">
        <v>116557.13937705899</v>
      </c>
      <c r="BE2237" s="1">
        <v>298017.094090981</v>
      </c>
      <c r="BF2237" s="1" t="s">
        <v>1208</v>
      </c>
      <c r="BG2237" s="1" t="s">
        <v>175</v>
      </c>
      <c r="BH2237" s="1" t="s">
        <v>1065</v>
      </c>
      <c r="BI2237" s="1">
        <v>17339</v>
      </c>
      <c r="BJ2237" s="1">
        <v>7838</v>
      </c>
      <c r="BK2237" s="1">
        <v>6800</v>
      </c>
      <c r="BL2237" s="1">
        <v>45.204452390564597</v>
      </c>
      <c r="BM2237" s="10">
        <v>39.217947978545503</v>
      </c>
      <c r="BN2237" s="1">
        <v>6.6617647058823497</v>
      </c>
      <c r="BO2237" s="1">
        <v>14.3088235294118</v>
      </c>
      <c r="BP2237" s="10">
        <v>78.058823529411796</v>
      </c>
      <c r="BQ2237" s="10">
        <f t="shared" si="152"/>
        <v>92.367647058823593</v>
      </c>
      <c r="BR2237" s="1">
        <v>106900.76166359401</v>
      </c>
      <c r="BS2237" s="1">
        <v>375230.74013953801</v>
      </c>
    </row>
    <row r="2238" spans="1:71" customFormat="1" x14ac:dyDescent="0.15">
      <c r="A2238">
        <v>3870</v>
      </c>
      <c r="B2238" t="s">
        <v>377</v>
      </c>
      <c r="C2238" t="s">
        <v>8</v>
      </c>
      <c r="D2238" t="s">
        <v>61</v>
      </c>
      <c r="E2238" t="s">
        <v>62</v>
      </c>
      <c r="F2238" t="s">
        <v>684</v>
      </c>
      <c r="H2238" t="s">
        <v>685</v>
      </c>
      <c r="I2238" t="s">
        <v>1245</v>
      </c>
      <c r="J2238">
        <v>-5.9542425094393252</v>
      </c>
      <c r="K2238" s="13" t="s">
        <v>377</v>
      </c>
      <c r="L2238" s="13">
        <v>317</v>
      </c>
      <c r="M2238" s="13" t="s">
        <v>988</v>
      </c>
      <c r="N2238" s="15" t="s">
        <v>176</v>
      </c>
      <c r="O2238" s="13" t="s">
        <v>956</v>
      </c>
      <c r="P2238" s="13" t="s">
        <v>1116</v>
      </c>
      <c r="Q2238" s="13" t="s">
        <v>176</v>
      </c>
      <c r="R2238" s="13" t="s">
        <v>1065</v>
      </c>
      <c r="S2238" s="13">
        <v>63168</v>
      </c>
      <c r="T2238" s="13">
        <v>35019</v>
      </c>
      <c r="U2238" s="13">
        <v>27373</v>
      </c>
      <c r="V2238" s="32">
        <v>55.437879939209701</v>
      </c>
      <c r="W2238" s="10">
        <v>43.3336499493414</v>
      </c>
      <c r="X2238" s="1">
        <v>95.652650421948593</v>
      </c>
      <c r="Y2238" s="1">
        <v>3.0212252949987199</v>
      </c>
      <c r="Z2238" s="10">
        <v>0.91696196982427902</v>
      </c>
      <c r="AA2238" s="10">
        <f t="shared" si="151"/>
        <v>3.9381872648229992</v>
      </c>
      <c r="AB2238" s="1">
        <v>4690.79057430383</v>
      </c>
      <c r="AC2238" s="1">
        <v>9049.3922142781194</v>
      </c>
      <c r="AD2238" s="1" t="s">
        <v>1120</v>
      </c>
      <c r="AE2238" s="1" t="s">
        <v>176</v>
      </c>
      <c r="AF2238" s="1" t="s">
        <v>1065</v>
      </c>
      <c r="AG2238" s="1">
        <v>52663</v>
      </c>
      <c r="AH2238" s="1">
        <v>29843</v>
      </c>
      <c r="AI2238" s="1">
        <v>24524</v>
      </c>
      <c r="AJ2238" s="32">
        <v>56.667869282038602</v>
      </c>
      <c r="AK2238" s="10">
        <v>46.567799023982701</v>
      </c>
      <c r="AL2238" s="1">
        <v>96.538085141086299</v>
      </c>
      <c r="AM2238" s="1">
        <v>2.3527972598271099</v>
      </c>
      <c r="AN2238" s="10">
        <v>0.71358669058881097</v>
      </c>
      <c r="AO2238" s="10">
        <f t="shared" si="150"/>
        <v>3.0663839504159207</v>
      </c>
      <c r="AP2238" s="1">
        <v>5020.51767857292</v>
      </c>
      <c r="AQ2238" s="1">
        <v>9952.8844630128006</v>
      </c>
      <c r="AR2238" s="1" t="s">
        <v>1203</v>
      </c>
      <c r="AS2238" s="1" t="s">
        <v>176</v>
      </c>
      <c r="AT2238" s="1" t="s">
        <v>1065</v>
      </c>
      <c r="AU2238" s="1">
        <v>18034</v>
      </c>
      <c r="AV2238" s="1">
        <v>8258</v>
      </c>
      <c r="AW2238" s="1">
        <v>6947</v>
      </c>
      <c r="AX2238" s="1">
        <v>45.791283131862002</v>
      </c>
      <c r="AY2238" s="10">
        <v>38.521681268714701</v>
      </c>
      <c r="AZ2238" s="1">
        <v>7.97466532316108</v>
      </c>
      <c r="BA2238" s="1">
        <v>12.1059450122355</v>
      </c>
      <c r="BB2238" s="10">
        <v>77.932920685187895</v>
      </c>
      <c r="BC2238" s="10">
        <f t="shared" si="149"/>
        <v>90.03886569742339</v>
      </c>
      <c r="BD2238" s="1">
        <v>113077.362201981</v>
      </c>
      <c r="BE2238" s="1">
        <v>302163.68057892699</v>
      </c>
      <c r="BF2238" s="1" t="s">
        <v>1207</v>
      </c>
      <c r="BG2238" s="1" t="s">
        <v>176</v>
      </c>
      <c r="BH2238" s="1" t="s">
        <v>1065</v>
      </c>
      <c r="BI2238" s="1">
        <v>18254</v>
      </c>
      <c r="BJ2238" s="1">
        <v>8256</v>
      </c>
      <c r="BK2238" s="1">
        <v>6980</v>
      </c>
      <c r="BL2238" s="1">
        <v>45.228443080968603</v>
      </c>
      <c r="BM2238" s="10">
        <v>38.238194368357597</v>
      </c>
      <c r="BN2238" s="1">
        <v>7.7363896848137497</v>
      </c>
      <c r="BO2238" s="1">
        <v>12.4928366762178</v>
      </c>
      <c r="BP2238" s="10">
        <v>78.137535816618893</v>
      </c>
      <c r="BQ2238" s="10">
        <f t="shared" si="152"/>
        <v>90.630372492836699</v>
      </c>
      <c r="BR2238" s="1">
        <v>111338.16301751501</v>
      </c>
      <c r="BS2238" s="1">
        <v>300184.874309231</v>
      </c>
    </row>
    <row r="2239" spans="1:71" customFormat="1" x14ac:dyDescent="0.15">
      <c r="A2239">
        <v>3870</v>
      </c>
      <c r="B2239" t="s">
        <v>378</v>
      </c>
      <c r="C2239" t="s">
        <v>8</v>
      </c>
      <c r="D2239" t="s">
        <v>61</v>
      </c>
      <c r="E2239" t="s">
        <v>62</v>
      </c>
      <c r="F2239" t="s">
        <v>684</v>
      </c>
      <c r="H2239" t="s">
        <v>685</v>
      </c>
      <c r="I2239" t="s">
        <v>1246</v>
      </c>
      <c r="J2239">
        <v>-6.4313637641589869</v>
      </c>
      <c r="K2239" s="13" t="s">
        <v>378</v>
      </c>
      <c r="L2239" s="13">
        <v>318</v>
      </c>
      <c r="M2239" s="13" t="s">
        <v>1022</v>
      </c>
      <c r="N2239" s="15" t="s">
        <v>176</v>
      </c>
      <c r="O2239" s="13" t="s">
        <v>996</v>
      </c>
      <c r="P2239" s="13" t="s">
        <v>1117</v>
      </c>
      <c r="Q2239" s="13" t="s">
        <v>176</v>
      </c>
      <c r="R2239" s="13" t="s">
        <v>1065</v>
      </c>
      <c r="S2239" s="13">
        <v>74366</v>
      </c>
      <c r="T2239" s="13">
        <v>41829</v>
      </c>
      <c r="U2239" s="13">
        <v>32115</v>
      </c>
      <c r="V2239" s="32">
        <v>56.2474786864965</v>
      </c>
      <c r="W2239" s="10">
        <v>43.185057687653</v>
      </c>
      <c r="X2239" s="1">
        <v>95.550365872645202</v>
      </c>
      <c r="Y2239" s="1">
        <v>3.0951268877471598</v>
      </c>
      <c r="Z2239" s="10">
        <v>0.96839483107582103</v>
      </c>
      <c r="AA2239" s="10">
        <f t="shared" si="151"/>
        <v>4.0635217188229813</v>
      </c>
      <c r="AB2239" s="1">
        <v>4716.9488258679003</v>
      </c>
      <c r="AC2239" s="1">
        <v>8617.0381192409295</v>
      </c>
      <c r="AD2239" s="1" t="s">
        <v>1121</v>
      </c>
      <c r="AE2239" s="1" t="s">
        <v>176</v>
      </c>
      <c r="AF2239" s="1" t="s">
        <v>1065</v>
      </c>
      <c r="AG2239" s="1">
        <v>50601</v>
      </c>
      <c r="AH2239" s="1">
        <v>28866</v>
      </c>
      <c r="AI2239" s="1">
        <v>22247</v>
      </c>
      <c r="AJ2239" s="32">
        <v>57.046303432738497</v>
      </c>
      <c r="AK2239" s="10">
        <v>43.965534277978698</v>
      </c>
      <c r="AL2239" s="1">
        <v>95.1184429361262</v>
      </c>
      <c r="AM2239" s="1">
        <v>3.5690205420955601</v>
      </c>
      <c r="AN2239" s="10">
        <v>0.85854272486177896</v>
      </c>
      <c r="AO2239" s="10">
        <f t="shared" si="150"/>
        <v>4.427563266957339</v>
      </c>
      <c r="AP2239" s="1">
        <v>4883.8305111268101</v>
      </c>
      <c r="AQ2239" s="1">
        <v>10014.542686261701</v>
      </c>
      <c r="AR2239" s="1" t="s">
        <v>1204</v>
      </c>
      <c r="AS2239" s="1" t="s">
        <v>176</v>
      </c>
      <c r="AT2239" s="1" t="s">
        <v>1065</v>
      </c>
      <c r="AU2239" s="1">
        <v>18926</v>
      </c>
      <c r="AV2239" s="1">
        <v>8169</v>
      </c>
      <c r="AW2239" s="1">
        <v>6983</v>
      </c>
      <c r="AX2239" s="1">
        <v>43.162844763816999</v>
      </c>
      <c r="AY2239" s="10">
        <v>36.896333086759</v>
      </c>
      <c r="AZ2239" s="1">
        <v>7.8905914363454102</v>
      </c>
      <c r="BA2239" s="1">
        <v>11.728483459831001</v>
      </c>
      <c r="BB2239" s="10">
        <v>78.519261062580597</v>
      </c>
      <c r="BC2239" s="10">
        <f t="shared" si="149"/>
        <v>90.247744522411594</v>
      </c>
      <c r="BD2239" s="1">
        <v>125279.101560529</v>
      </c>
      <c r="BE2239" s="1">
        <v>304056.10103001102</v>
      </c>
      <c r="BF2239" s="1" t="s">
        <v>1208</v>
      </c>
      <c r="BG2239" s="1" t="s">
        <v>176</v>
      </c>
      <c r="BH2239" s="1" t="s">
        <v>1065</v>
      </c>
      <c r="BI2239" s="1">
        <v>17544</v>
      </c>
      <c r="BJ2239" s="1">
        <v>7699</v>
      </c>
      <c r="BK2239" s="1">
        <v>6737</v>
      </c>
      <c r="BL2239" s="1">
        <v>43.8839489284086</v>
      </c>
      <c r="BM2239" s="10">
        <v>38.400592795257602</v>
      </c>
      <c r="BN2239" s="1">
        <v>7.4068576517737901</v>
      </c>
      <c r="BO2239" s="1">
        <v>13.388748701202299</v>
      </c>
      <c r="BP2239" s="10">
        <v>77.378655187768999</v>
      </c>
      <c r="BQ2239" s="10">
        <f t="shared" si="152"/>
        <v>90.767403888971302</v>
      </c>
      <c r="BR2239" s="1">
        <v>112865.059277387</v>
      </c>
      <c r="BS2239" s="1">
        <v>303773.86860354501</v>
      </c>
    </row>
    <row r="2240" spans="1:71" customFormat="1" x14ac:dyDescent="0.15">
      <c r="A2240">
        <v>3870</v>
      </c>
      <c r="B2240" t="s">
        <v>379</v>
      </c>
      <c r="C2240" t="s">
        <v>8</v>
      </c>
      <c r="D2240" t="s">
        <v>61</v>
      </c>
      <c r="E2240" t="s">
        <v>62</v>
      </c>
      <c r="F2240" t="s">
        <v>684</v>
      </c>
      <c r="H2240" t="s">
        <v>685</v>
      </c>
      <c r="I2240" t="s">
        <v>1247</v>
      </c>
      <c r="J2240">
        <v>-6.9084850188786495</v>
      </c>
      <c r="K2240" s="13" t="s">
        <v>379</v>
      </c>
      <c r="L2240" s="13">
        <v>319</v>
      </c>
      <c r="M2240" s="13" t="s">
        <v>989</v>
      </c>
      <c r="N2240" s="15" t="s">
        <v>179</v>
      </c>
      <c r="O2240" s="13" t="s">
        <v>956</v>
      </c>
      <c r="P2240" s="13" t="s">
        <v>1116</v>
      </c>
      <c r="Q2240" s="13" t="s">
        <v>179</v>
      </c>
      <c r="R2240" s="13" t="s">
        <v>1065</v>
      </c>
      <c r="S2240" s="13">
        <v>62445</v>
      </c>
      <c r="T2240" s="13">
        <v>35017</v>
      </c>
      <c r="U2240" s="13">
        <v>27721</v>
      </c>
      <c r="V2240" s="32">
        <v>56.076547361678301</v>
      </c>
      <c r="W2240" s="10">
        <v>44.392665545680202</v>
      </c>
      <c r="X2240" s="1">
        <v>94.931640272717402</v>
      </c>
      <c r="Y2240" s="1">
        <v>3.5244038815338601</v>
      </c>
      <c r="Z2240" s="10">
        <v>1.0894267883554001</v>
      </c>
      <c r="AA2240" s="10">
        <f t="shared" si="151"/>
        <v>4.6138306698892606</v>
      </c>
      <c r="AB2240" s="1">
        <v>4776.64799064419</v>
      </c>
      <c r="AC2240" s="1">
        <v>9465.1383326265204</v>
      </c>
      <c r="AD2240" s="1" t="s">
        <v>1120</v>
      </c>
      <c r="AE2240" s="1" t="s">
        <v>179</v>
      </c>
      <c r="AF2240" s="1" t="s">
        <v>1065</v>
      </c>
      <c r="AG2240" s="1">
        <v>56498</v>
      </c>
      <c r="AH2240" s="1">
        <v>32470</v>
      </c>
      <c r="AI2240" s="1">
        <v>26164</v>
      </c>
      <c r="AJ2240" s="32">
        <v>57.471060922510503</v>
      </c>
      <c r="AK2240" s="10">
        <v>46.309603879783403</v>
      </c>
      <c r="AL2240" s="1">
        <v>96.273505580186495</v>
      </c>
      <c r="AM2240" s="1">
        <v>2.5187280232380398</v>
      </c>
      <c r="AN2240" s="10">
        <v>0.81409570402079201</v>
      </c>
      <c r="AO2240" s="10">
        <f t="shared" si="150"/>
        <v>3.3328237272588317</v>
      </c>
      <c r="AP2240" s="1">
        <v>4962.3118515643901</v>
      </c>
      <c r="AQ2240" s="1">
        <v>9641.5599788017607</v>
      </c>
      <c r="AR2240" s="1" t="s">
        <v>1203</v>
      </c>
      <c r="AS2240" s="1" t="s">
        <v>179</v>
      </c>
      <c r="AT2240" s="1" t="s">
        <v>1065</v>
      </c>
      <c r="AU2240" s="1">
        <v>20765</v>
      </c>
      <c r="AV2240" s="1">
        <v>9380</v>
      </c>
      <c r="AW2240" s="1">
        <v>7708</v>
      </c>
      <c r="AX2240" s="1">
        <v>45.172164700216697</v>
      </c>
      <c r="AY2240" s="10">
        <v>37.1201541054659</v>
      </c>
      <c r="AZ2240" s="1">
        <v>7.6543850544888397</v>
      </c>
      <c r="BA2240" s="1">
        <v>12.2989102231448</v>
      </c>
      <c r="BB2240" s="10">
        <v>78.282304099636704</v>
      </c>
      <c r="BC2240" s="10">
        <f t="shared" si="149"/>
        <v>90.581214322781506</v>
      </c>
      <c r="BD2240" s="1">
        <v>118104.533331375</v>
      </c>
      <c r="BE2240" s="1">
        <v>307407.41719218198</v>
      </c>
      <c r="BF2240" s="1" t="s">
        <v>1207</v>
      </c>
      <c r="BG2240" s="1" t="s">
        <v>179</v>
      </c>
      <c r="BH2240" s="1" t="s">
        <v>1065</v>
      </c>
      <c r="BI2240" s="1">
        <v>20873</v>
      </c>
      <c r="BJ2240" s="1">
        <v>9394</v>
      </c>
      <c r="BK2240" s="1">
        <v>7910</v>
      </c>
      <c r="BL2240" s="1">
        <v>45.005509509893201</v>
      </c>
      <c r="BM2240" s="10">
        <v>37.8958463086284</v>
      </c>
      <c r="BN2240" s="1">
        <v>9.0644753476611903</v>
      </c>
      <c r="BO2240" s="1">
        <v>12.932996207332501</v>
      </c>
      <c r="BP2240" s="10">
        <v>75.828065739570206</v>
      </c>
      <c r="BQ2240" s="10">
        <f t="shared" si="152"/>
        <v>88.761061946902714</v>
      </c>
      <c r="BR2240" s="1">
        <v>103362.06657804501</v>
      </c>
      <c r="BS2240" s="1">
        <v>261665.43287898501</v>
      </c>
    </row>
    <row r="2241" spans="1:71" customFormat="1" x14ac:dyDescent="0.15">
      <c r="A2241">
        <v>3870</v>
      </c>
      <c r="B2241" t="s">
        <v>380</v>
      </c>
      <c r="C2241" t="s">
        <v>8</v>
      </c>
      <c r="D2241" t="s">
        <v>61</v>
      </c>
      <c r="E2241" t="s">
        <v>62</v>
      </c>
      <c r="F2241" t="s">
        <v>684</v>
      </c>
      <c r="H2241" t="s">
        <v>685</v>
      </c>
      <c r="I2241" t="s">
        <v>1248</v>
      </c>
      <c r="J2241">
        <v>-7.3856062735983121</v>
      </c>
      <c r="K2241" s="13" t="s">
        <v>380</v>
      </c>
      <c r="L2241" s="13">
        <v>320</v>
      </c>
      <c r="M2241" s="13" t="s">
        <v>1023</v>
      </c>
      <c r="N2241" s="15" t="s">
        <v>179</v>
      </c>
      <c r="O2241" s="13" t="s">
        <v>996</v>
      </c>
      <c r="P2241" s="13" t="s">
        <v>1117</v>
      </c>
      <c r="Q2241" s="13" t="s">
        <v>179</v>
      </c>
      <c r="R2241" s="13" t="s">
        <v>1065</v>
      </c>
      <c r="S2241" s="13">
        <v>74478</v>
      </c>
      <c r="T2241" s="13">
        <v>41845</v>
      </c>
      <c r="U2241" s="13">
        <v>32362</v>
      </c>
      <c r="V2241" s="32">
        <v>56.184376594430603</v>
      </c>
      <c r="W2241" s="10">
        <v>43.451757565992601</v>
      </c>
      <c r="X2241" s="1">
        <v>95.173351461590798</v>
      </c>
      <c r="Y2241" s="1">
        <v>3.3032569062480701</v>
      </c>
      <c r="Z2241" s="10">
        <v>1.0197144799456199</v>
      </c>
      <c r="AA2241" s="10">
        <f t="shared" si="151"/>
        <v>4.3229713861936903</v>
      </c>
      <c r="AB2241" s="1">
        <v>4762.4271414551404</v>
      </c>
      <c r="AC2241" s="1">
        <v>8661.0226236215094</v>
      </c>
      <c r="AD2241" s="1" t="s">
        <v>1121</v>
      </c>
      <c r="AE2241" s="1" t="s">
        <v>179</v>
      </c>
      <c r="AF2241" s="1" t="s">
        <v>1065</v>
      </c>
      <c r="AG2241" s="1">
        <v>54216</v>
      </c>
      <c r="AH2241" s="1">
        <v>30618</v>
      </c>
      <c r="AI2241" s="1">
        <v>24705</v>
      </c>
      <c r="AJ2241" s="32">
        <v>56.474103585657403</v>
      </c>
      <c r="AK2241" s="10">
        <v>45.567729083665299</v>
      </c>
      <c r="AL2241" s="1">
        <v>95.332928556972306</v>
      </c>
      <c r="AM2241" s="1">
        <v>2.9589151993523601</v>
      </c>
      <c r="AN2241" s="10">
        <v>1.1090872293058101</v>
      </c>
      <c r="AO2241" s="10">
        <f t="shared" si="150"/>
        <v>4.0680024286581702</v>
      </c>
      <c r="AP2241" s="1">
        <v>5177.1766618363599</v>
      </c>
      <c r="AQ2241" s="1">
        <v>9930.4272517915797</v>
      </c>
      <c r="AR2241" s="1" t="s">
        <v>1204</v>
      </c>
      <c r="AS2241" s="1" t="s">
        <v>179</v>
      </c>
      <c r="AT2241" s="1" t="s">
        <v>1065</v>
      </c>
      <c r="AU2241" s="1">
        <v>22631</v>
      </c>
      <c r="AV2241" s="1">
        <v>9868</v>
      </c>
      <c r="AW2241" s="1">
        <v>8162</v>
      </c>
      <c r="AX2241" s="1">
        <v>43.603906146436302</v>
      </c>
      <c r="AY2241" s="10">
        <v>36.065573770491802</v>
      </c>
      <c r="AZ2241" s="1">
        <v>6.7017887772604796</v>
      </c>
      <c r="BA2241" s="1">
        <v>11.700563587355999</v>
      </c>
      <c r="BB2241" s="10">
        <v>79.465817201666297</v>
      </c>
      <c r="BC2241" s="10">
        <f t="shared" ref="BC2241:BC2304" si="153">SUM(BA2241:BB2241)</f>
        <v>91.166380789022298</v>
      </c>
      <c r="BD2241" s="1">
        <v>128143.31273640601</v>
      </c>
      <c r="BE2241" s="1">
        <v>327158.108497913</v>
      </c>
      <c r="BF2241" s="1" t="s">
        <v>1208</v>
      </c>
      <c r="BG2241" s="1" t="s">
        <v>179</v>
      </c>
      <c r="BH2241" s="1" t="s">
        <v>1065</v>
      </c>
      <c r="BI2241" s="1">
        <v>17323</v>
      </c>
      <c r="BJ2241" s="1">
        <v>7767</v>
      </c>
      <c r="BK2241" s="1">
        <v>6528</v>
      </c>
      <c r="BL2241" s="1">
        <v>44.836344743982004</v>
      </c>
      <c r="BM2241" s="10">
        <v>37.684003925417102</v>
      </c>
      <c r="BN2241" s="1">
        <v>5.9589460784313699</v>
      </c>
      <c r="BO2241" s="1">
        <v>14.093137254902</v>
      </c>
      <c r="BP2241" s="10">
        <v>78.829656862745097</v>
      </c>
      <c r="BQ2241" s="10">
        <f t="shared" si="152"/>
        <v>92.922794117647101</v>
      </c>
      <c r="BR2241" s="1">
        <v>120497.299010548</v>
      </c>
      <c r="BS2241" s="1">
        <v>392295.16220735997</v>
      </c>
    </row>
    <row r="2242" spans="1:71" customFormat="1" x14ac:dyDescent="0.15">
      <c r="A2242">
        <v>3870</v>
      </c>
      <c r="B2242" t="s">
        <v>381</v>
      </c>
      <c r="C2242" t="s">
        <v>8</v>
      </c>
      <c r="D2242" t="s">
        <v>61</v>
      </c>
      <c r="E2242" t="s">
        <v>62</v>
      </c>
      <c r="F2242" t="s">
        <v>684</v>
      </c>
      <c r="H2242" t="s">
        <v>685</v>
      </c>
      <c r="I2242" t="s">
        <v>1249</v>
      </c>
      <c r="J2242">
        <v>-7.8627275283179747</v>
      </c>
      <c r="K2242" s="13" t="s">
        <v>381</v>
      </c>
      <c r="L2242" s="13">
        <v>321</v>
      </c>
      <c r="M2242" s="13" t="s">
        <v>990</v>
      </c>
      <c r="N2242" s="15" t="s">
        <v>180</v>
      </c>
      <c r="O2242" s="13" t="s">
        <v>956</v>
      </c>
      <c r="P2242" s="13" t="s">
        <v>1116</v>
      </c>
      <c r="Q2242" s="13" t="s">
        <v>180</v>
      </c>
      <c r="R2242" s="13" t="s">
        <v>1065</v>
      </c>
      <c r="S2242" s="13">
        <v>58272</v>
      </c>
      <c r="T2242" s="13">
        <v>33413</v>
      </c>
      <c r="U2242" s="13">
        <v>25640</v>
      </c>
      <c r="V2242" s="32">
        <v>57.339717188358001</v>
      </c>
      <c r="W2242" s="10">
        <v>44.000549148819303</v>
      </c>
      <c r="X2242" s="1">
        <v>94.742589703588095</v>
      </c>
      <c r="Y2242" s="1">
        <v>3.6271450858034302</v>
      </c>
      <c r="Z2242" s="10">
        <v>1.1895475819032799</v>
      </c>
      <c r="AA2242" s="10">
        <f t="shared" si="151"/>
        <v>4.8166926677067101</v>
      </c>
      <c r="AB2242" s="1">
        <v>4878.2765605619197</v>
      </c>
      <c r="AC2242" s="1">
        <v>9740.0546518435403</v>
      </c>
      <c r="AD2242" s="1" t="s">
        <v>1120</v>
      </c>
      <c r="AE2242" s="1" t="s">
        <v>180</v>
      </c>
      <c r="AF2242" s="1" t="s">
        <v>1065</v>
      </c>
      <c r="AG2242" s="1">
        <v>58371</v>
      </c>
      <c r="AH2242" s="1">
        <v>33645</v>
      </c>
      <c r="AI2242" s="1">
        <v>26904</v>
      </c>
      <c r="AJ2242" s="32">
        <v>57.639923934830598</v>
      </c>
      <c r="AK2242" s="10">
        <v>46.091380993986697</v>
      </c>
      <c r="AL2242" s="1">
        <v>95.903954802259904</v>
      </c>
      <c r="AM2242" s="1">
        <v>2.6092774308653</v>
      </c>
      <c r="AN2242" s="10">
        <v>0.91064525721082401</v>
      </c>
      <c r="AO2242" s="10">
        <f t="shared" ref="AO2242:AO2305" si="154">SUM(AM2242:AN2242)</f>
        <v>3.5199226880761239</v>
      </c>
      <c r="AP2242" s="1">
        <v>5018.7689858947797</v>
      </c>
      <c r="AQ2242" s="1">
        <v>9464.1150397738693</v>
      </c>
      <c r="AR2242" s="1" t="s">
        <v>1203</v>
      </c>
      <c r="AS2242" s="1" t="s">
        <v>180</v>
      </c>
      <c r="AT2242" s="1" t="s">
        <v>1065</v>
      </c>
      <c r="AU2242" s="1">
        <v>23770</v>
      </c>
      <c r="AV2242" s="1">
        <v>10425</v>
      </c>
      <c r="AW2242" s="1">
        <v>8480</v>
      </c>
      <c r="AX2242" s="1">
        <v>43.857803954564602</v>
      </c>
      <c r="AY2242" s="10">
        <v>35.675220866638597</v>
      </c>
      <c r="AZ2242" s="1">
        <v>7.5471698113207504</v>
      </c>
      <c r="BA2242" s="1">
        <v>12.1580188679245</v>
      </c>
      <c r="BB2242" s="10">
        <v>78.443396226415103</v>
      </c>
      <c r="BC2242" s="10">
        <f t="shared" si="153"/>
        <v>90.6014150943396</v>
      </c>
      <c r="BD2242" s="1">
        <v>116930.485239524</v>
      </c>
      <c r="BE2242" s="1">
        <v>312578.50176260999</v>
      </c>
      <c r="BF2242" s="1" t="s">
        <v>1207</v>
      </c>
      <c r="BG2242" s="1" t="s">
        <v>180</v>
      </c>
      <c r="BH2242" s="1" t="s">
        <v>1065</v>
      </c>
      <c r="BI2242" s="1">
        <v>22520</v>
      </c>
      <c r="BJ2242" s="1">
        <v>10556</v>
      </c>
      <c r="BK2242" s="1">
        <v>8848</v>
      </c>
      <c r="BL2242" s="1">
        <v>46.873889875666102</v>
      </c>
      <c r="BM2242" s="10">
        <v>39.289520426287702</v>
      </c>
      <c r="BN2242" s="1">
        <v>8.0809222423146494</v>
      </c>
      <c r="BO2242" s="1">
        <v>12.771247739602201</v>
      </c>
      <c r="BP2242" s="10">
        <v>77.068264014466607</v>
      </c>
      <c r="BQ2242" s="10">
        <f t="shared" si="152"/>
        <v>89.839511754068809</v>
      </c>
      <c r="BR2242" s="1">
        <v>108280.24291934</v>
      </c>
      <c r="BS2242" s="1">
        <v>272771.63603338902</v>
      </c>
    </row>
    <row r="2243" spans="1:71" customFormat="1" x14ac:dyDescent="0.15">
      <c r="A2243">
        <v>3870</v>
      </c>
      <c r="B2243" t="s">
        <v>382</v>
      </c>
      <c r="C2243" t="s">
        <v>8</v>
      </c>
      <c r="D2243" t="s">
        <v>61</v>
      </c>
      <c r="E2243" t="s">
        <v>62</v>
      </c>
      <c r="F2243" t="s">
        <v>684</v>
      </c>
      <c r="H2243" t="s">
        <v>685</v>
      </c>
      <c r="I2243" t="s">
        <v>1250</v>
      </c>
      <c r="J2243">
        <v>-8.3398487830376364</v>
      </c>
      <c r="K2243" s="13" t="s">
        <v>382</v>
      </c>
      <c r="L2243" s="13">
        <v>322</v>
      </c>
      <c r="M2243" s="13" t="s">
        <v>382</v>
      </c>
      <c r="N2243" s="15" t="s">
        <v>180</v>
      </c>
      <c r="O2243" s="13" t="s">
        <v>996</v>
      </c>
      <c r="P2243" s="13" t="s">
        <v>1117</v>
      </c>
      <c r="Q2243" s="13" t="s">
        <v>180</v>
      </c>
      <c r="R2243" s="13" t="s">
        <v>1065</v>
      </c>
      <c r="S2243" s="13">
        <v>71342</v>
      </c>
      <c r="T2243" s="13">
        <v>39869</v>
      </c>
      <c r="U2243" s="13">
        <v>30971</v>
      </c>
      <c r="V2243" s="32">
        <v>55.884331810153903</v>
      </c>
      <c r="W2243" s="10">
        <v>43.412015362619499</v>
      </c>
      <c r="X2243" s="1">
        <v>95.1244712795841</v>
      </c>
      <c r="Y2243" s="1">
        <v>3.1674792547867399</v>
      </c>
      <c r="Z2243" s="10">
        <v>1.05905524522941</v>
      </c>
      <c r="AA2243" s="10">
        <f t="shared" si="151"/>
        <v>4.2265345000161503</v>
      </c>
      <c r="AB2243" s="1">
        <v>4765.9955935518601</v>
      </c>
      <c r="AC2243" s="1">
        <v>8907.2891642023096</v>
      </c>
      <c r="AD2243" s="1" t="s">
        <v>1121</v>
      </c>
      <c r="AE2243" s="1" t="s">
        <v>180</v>
      </c>
      <c r="AF2243" s="1" t="s">
        <v>1065</v>
      </c>
      <c r="AG2243" s="1">
        <v>52456</v>
      </c>
      <c r="AH2243" s="1">
        <v>30187</v>
      </c>
      <c r="AI2243" s="1">
        <v>23125</v>
      </c>
      <c r="AJ2243" s="32">
        <v>57.547277718468798</v>
      </c>
      <c r="AK2243" s="10">
        <v>44.084566112551499</v>
      </c>
      <c r="AL2243" s="1">
        <v>94.655135135135097</v>
      </c>
      <c r="AM2243" s="1">
        <v>3.84</v>
      </c>
      <c r="AN2243" s="10">
        <v>1.1070270270270299</v>
      </c>
      <c r="AO2243" s="10">
        <f t="shared" si="154"/>
        <v>4.9470270270270298</v>
      </c>
      <c r="AP2243" s="1">
        <v>4924.3078612699501</v>
      </c>
      <c r="AQ2243" s="1">
        <v>9989.2650852061506</v>
      </c>
      <c r="AR2243" s="1" t="s">
        <v>1204</v>
      </c>
      <c r="AS2243" s="1" t="s">
        <v>180</v>
      </c>
      <c r="AT2243" s="1" t="s">
        <v>1065</v>
      </c>
      <c r="AU2243" s="1">
        <v>24078</v>
      </c>
      <c r="AV2243" s="1">
        <v>10327</v>
      </c>
      <c r="AW2243" s="1">
        <v>8561</v>
      </c>
      <c r="AX2243" s="1">
        <v>42.889774898247403</v>
      </c>
      <c r="AY2243" s="10">
        <v>35.555278677631001</v>
      </c>
      <c r="AZ2243" s="1">
        <v>7.2771872444807899</v>
      </c>
      <c r="BA2243" s="1">
        <v>11.914495970097001</v>
      </c>
      <c r="BB2243" s="10">
        <v>78.822567457072793</v>
      </c>
      <c r="BC2243" s="10">
        <f t="shared" si="153"/>
        <v>90.737063427169801</v>
      </c>
      <c r="BD2243" s="1">
        <v>125241.68945244901</v>
      </c>
      <c r="BE2243" s="1">
        <v>318995.16110528703</v>
      </c>
      <c r="BF2243" s="1" t="s">
        <v>1208</v>
      </c>
      <c r="BG2243" s="1" t="s">
        <v>180</v>
      </c>
      <c r="BH2243" s="1" t="s">
        <v>1065</v>
      </c>
      <c r="BI2243" s="1">
        <v>18067</v>
      </c>
      <c r="BJ2243" s="1">
        <v>8118</v>
      </c>
      <c r="BK2243" s="1">
        <v>6931</v>
      </c>
      <c r="BL2243" s="1">
        <v>44.932750318259799</v>
      </c>
      <c r="BM2243" s="10">
        <v>38.362760834670901</v>
      </c>
      <c r="BN2243" s="1">
        <v>7.7766556052517704</v>
      </c>
      <c r="BO2243" s="1">
        <v>13.215986149184801</v>
      </c>
      <c r="BP2243" s="10">
        <v>76.900880103881093</v>
      </c>
      <c r="BQ2243" s="10">
        <f t="shared" si="152"/>
        <v>90.116866253065893</v>
      </c>
      <c r="BR2243" s="1">
        <v>114489.226368257</v>
      </c>
      <c r="BS2243" s="1">
        <v>292723.11669338698</v>
      </c>
    </row>
    <row r="2244" spans="1:71" customFormat="1" x14ac:dyDescent="0.15">
      <c r="A2244">
        <v>3870</v>
      </c>
      <c r="B2244" t="s">
        <v>383</v>
      </c>
      <c r="C2244" t="s">
        <v>8</v>
      </c>
      <c r="D2244" t="s">
        <v>61</v>
      </c>
      <c r="E2244" t="s">
        <v>62</v>
      </c>
      <c r="F2244" t="s">
        <v>684</v>
      </c>
      <c r="H2244" t="s">
        <v>685</v>
      </c>
      <c r="I2244" t="s">
        <v>1251</v>
      </c>
      <c r="J2244">
        <v>-8.816970037757299</v>
      </c>
      <c r="K2244" s="13" t="s">
        <v>383</v>
      </c>
      <c r="L2244" s="13">
        <v>323</v>
      </c>
      <c r="M2244" s="13" t="s">
        <v>383</v>
      </c>
      <c r="N2244" s="15" t="s">
        <v>181</v>
      </c>
      <c r="O2244" s="13" t="s">
        <v>956</v>
      </c>
      <c r="P2244" s="13" t="s">
        <v>1116</v>
      </c>
      <c r="Q2244" s="13" t="s">
        <v>181</v>
      </c>
      <c r="R2244" s="13" t="s">
        <v>1065</v>
      </c>
      <c r="S2244" s="13">
        <v>55231</v>
      </c>
      <c r="T2244" s="13">
        <v>31045</v>
      </c>
      <c r="U2244" s="13">
        <v>24492</v>
      </c>
      <c r="V2244" s="32">
        <v>56.209375169741598</v>
      </c>
      <c r="W2244" s="10">
        <v>44.344661512556399</v>
      </c>
      <c r="X2244" s="1">
        <v>94.924873428058106</v>
      </c>
      <c r="Y2244" s="1">
        <v>3.1193859219336901</v>
      </c>
      <c r="Z2244" s="10">
        <v>1.31063204311612</v>
      </c>
      <c r="AA2244" s="10">
        <f t="shared" si="151"/>
        <v>4.4300179650498102</v>
      </c>
      <c r="AB2244" s="1">
        <v>5098.4925841761196</v>
      </c>
      <c r="AC2244" s="1">
        <v>10075.9563634687</v>
      </c>
      <c r="AD2244" s="1" t="s">
        <v>1120</v>
      </c>
      <c r="AE2244" s="1" t="s">
        <v>181</v>
      </c>
      <c r="AF2244" s="1" t="s">
        <v>1065</v>
      </c>
      <c r="AG2244" s="1">
        <v>61044</v>
      </c>
      <c r="AH2244" s="1">
        <v>34794</v>
      </c>
      <c r="AI2244" s="1">
        <v>27389</v>
      </c>
      <c r="AJ2244" s="32">
        <v>56.998230784352302</v>
      </c>
      <c r="AK2244" s="10">
        <v>44.867636458947601</v>
      </c>
      <c r="AL2244" s="1">
        <v>95.731863156741795</v>
      </c>
      <c r="AM2244" s="1">
        <v>2.90262514148016</v>
      </c>
      <c r="AN2244" s="10">
        <v>0.982146117054292</v>
      </c>
      <c r="AO2244" s="10">
        <f t="shared" si="154"/>
        <v>3.8847712585344523</v>
      </c>
      <c r="AP2244" s="1">
        <v>4835.7467105097403</v>
      </c>
      <c r="AQ2244" s="1">
        <v>9173.8998195076892</v>
      </c>
      <c r="AR2244" s="1" t="s">
        <v>1203</v>
      </c>
      <c r="AS2244" s="1" t="s">
        <v>181</v>
      </c>
      <c r="AT2244" s="1" t="s">
        <v>1065</v>
      </c>
      <c r="AU2244" s="1">
        <v>27662</v>
      </c>
      <c r="AV2244" s="1">
        <v>12232</v>
      </c>
      <c r="AW2244" s="1">
        <v>9792</v>
      </c>
      <c r="AX2244" s="1">
        <v>44.219506904779102</v>
      </c>
      <c r="AY2244" s="10">
        <v>35.398741956474602</v>
      </c>
      <c r="AZ2244" s="1">
        <v>7.8635620915032698</v>
      </c>
      <c r="BA2244" s="1">
        <v>12.530637254902</v>
      </c>
      <c r="BB2244" s="10">
        <v>77.849264705882305</v>
      </c>
      <c r="BC2244" s="10">
        <f t="shared" si="153"/>
        <v>90.379901960784309</v>
      </c>
      <c r="BD2244" s="1">
        <v>110238.631318277</v>
      </c>
      <c r="BE2244" s="1">
        <v>300901.31209115998</v>
      </c>
      <c r="BF2244" s="1" t="s">
        <v>1207</v>
      </c>
      <c r="BG2244" s="1" t="s">
        <v>181</v>
      </c>
      <c r="BH2244" s="1" t="s">
        <v>1065</v>
      </c>
      <c r="BI2244" s="1">
        <v>24372</v>
      </c>
      <c r="BJ2244" s="1">
        <v>11077</v>
      </c>
      <c r="BK2244" s="1">
        <v>8986</v>
      </c>
      <c r="BL2244" s="1">
        <v>45.449696372886898</v>
      </c>
      <c r="BM2244" s="10">
        <v>36.8701788938126</v>
      </c>
      <c r="BN2244" s="1">
        <v>7.4894279991097301</v>
      </c>
      <c r="BO2244" s="1">
        <v>13.2428221678166</v>
      </c>
      <c r="BP2244" s="10">
        <v>77.231248608947297</v>
      </c>
      <c r="BQ2244" s="10">
        <f t="shared" si="152"/>
        <v>90.474070776763895</v>
      </c>
      <c r="BR2244" s="1">
        <v>108689.379482251</v>
      </c>
      <c r="BS2244" s="1">
        <v>285092.17151325801</v>
      </c>
    </row>
    <row r="2245" spans="1:71" customFormat="1" x14ac:dyDescent="0.15">
      <c r="A2245">
        <v>3870</v>
      </c>
      <c r="B2245" t="s">
        <v>384</v>
      </c>
      <c r="C2245" t="s">
        <v>8</v>
      </c>
      <c r="D2245" t="s">
        <v>61</v>
      </c>
      <c r="E2245" t="s">
        <v>62</v>
      </c>
      <c r="F2245" t="s">
        <v>684</v>
      </c>
      <c r="H2245" t="s">
        <v>685</v>
      </c>
      <c r="I2245" t="s">
        <v>1252</v>
      </c>
      <c r="J2245">
        <v>-9.2940912924769616</v>
      </c>
      <c r="K2245" s="13" t="s">
        <v>384</v>
      </c>
      <c r="L2245" s="13">
        <v>324</v>
      </c>
      <c r="M2245" s="13" t="s">
        <v>384</v>
      </c>
      <c r="N2245" s="15" t="s">
        <v>181</v>
      </c>
      <c r="O2245" s="13" t="s">
        <v>996</v>
      </c>
      <c r="P2245" s="13" t="s">
        <v>1117</v>
      </c>
      <c r="Q2245" s="13" t="s">
        <v>181</v>
      </c>
      <c r="R2245" s="13" t="s">
        <v>1065</v>
      </c>
      <c r="S2245" s="13">
        <v>67279</v>
      </c>
      <c r="T2245" s="13">
        <v>38506</v>
      </c>
      <c r="U2245" s="13">
        <v>28883</v>
      </c>
      <c r="V2245" s="32">
        <v>57.233312029013497</v>
      </c>
      <c r="W2245" s="10">
        <v>42.930186239391197</v>
      </c>
      <c r="X2245" s="1">
        <v>94.830869369525303</v>
      </c>
      <c r="Y2245" s="1">
        <v>3.5418758439220301</v>
      </c>
      <c r="Z2245" s="10">
        <v>0.97981511615829397</v>
      </c>
      <c r="AA2245" s="10">
        <f t="shared" si="151"/>
        <v>4.5216909600803241</v>
      </c>
      <c r="AB2245" s="1">
        <v>5008.5007607177304</v>
      </c>
      <c r="AC2245" s="1">
        <v>9297.3531192119208</v>
      </c>
      <c r="AD2245" s="1" t="s">
        <v>1121</v>
      </c>
      <c r="AE2245" s="1" t="s">
        <v>181</v>
      </c>
      <c r="AF2245" s="1" t="s">
        <v>1065</v>
      </c>
      <c r="AG2245" s="1">
        <v>60152</v>
      </c>
      <c r="AH2245" s="1">
        <v>34288</v>
      </c>
      <c r="AI2245" s="1">
        <v>27401</v>
      </c>
      <c r="AJ2245" s="32">
        <v>57.002260938954599</v>
      </c>
      <c r="AK2245" s="10">
        <v>45.552932570820602</v>
      </c>
      <c r="AL2245" s="1">
        <v>95.573154264442906</v>
      </c>
      <c r="AM2245" s="1">
        <v>2.91960147439874</v>
      </c>
      <c r="AN2245" s="10">
        <v>1.02551001788256</v>
      </c>
      <c r="AO2245" s="10">
        <f t="shared" si="154"/>
        <v>3.9451114922813</v>
      </c>
      <c r="AP2245" s="1">
        <v>5073.3686270125099</v>
      </c>
      <c r="AQ2245" s="1">
        <v>9675.8026131300303</v>
      </c>
      <c r="AR2245" s="1" t="s">
        <v>1204</v>
      </c>
      <c r="AS2245" s="1" t="s">
        <v>181</v>
      </c>
      <c r="AT2245" s="1" t="s">
        <v>1065</v>
      </c>
      <c r="AU2245" s="1">
        <v>25877</v>
      </c>
      <c r="AV2245" s="1">
        <v>11353</v>
      </c>
      <c r="AW2245" s="1">
        <v>9263</v>
      </c>
      <c r="AX2245" s="1">
        <v>43.872937357498898</v>
      </c>
      <c r="AY2245" s="10">
        <v>35.796266955211202</v>
      </c>
      <c r="AZ2245" s="1">
        <v>7.3410342221742404</v>
      </c>
      <c r="BA2245" s="1">
        <v>11.8212242254129</v>
      </c>
      <c r="BB2245" s="10">
        <v>78.937709165497097</v>
      </c>
      <c r="BC2245" s="10">
        <f t="shared" si="153"/>
        <v>90.758933390910002</v>
      </c>
      <c r="BD2245" s="1">
        <v>122531.001523072</v>
      </c>
      <c r="BE2245" s="1">
        <v>319300.04786472098</v>
      </c>
      <c r="BF2245" s="1" t="s">
        <v>1208</v>
      </c>
      <c r="BG2245" s="1" t="s">
        <v>181</v>
      </c>
      <c r="BH2245" s="1" t="s">
        <v>1065</v>
      </c>
      <c r="BI2245" s="1">
        <v>19886</v>
      </c>
      <c r="BJ2245" s="1">
        <v>8456</v>
      </c>
      <c r="BK2245" s="1">
        <v>7061</v>
      </c>
      <c r="BL2245" s="1">
        <v>42.522377552046699</v>
      </c>
      <c r="BM2245" s="10">
        <v>35.507392135170498</v>
      </c>
      <c r="BN2245" s="1">
        <v>7.1094745786715796</v>
      </c>
      <c r="BO2245" s="1">
        <v>12.434499362696499</v>
      </c>
      <c r="BP2245" s="10">
        <v>78.388330264835005</v>
      </c>
      <c r="BQ2245" s="10">
        <f t="shared" si="152"/>
        <v>90.822829627531505</v>
      </c>
      <c r="BR2245" s="1">
        <v>117776.85080067501</v>
      </c>
      <c r="BS2245" s="1">
        <v>299997.02293574798</v>
      </c>
    </row>
    <row r="2246" spans="1:71" customFormat="1" x14ac:dyDescent="0.15">
      <c r="A2246">
        <v>3870</v>
      </c>
      <c r="B2246" t="s">
        <v>385</v>
      </c>
      <c r="C2246" t="s">
        <v>8</v>
      </c>
      <c r="D2246" t="s">
        <v>61</v>
      </c>
      <c r="E2246" t="s">
        <v>62</v>
      </c>
      <c r="F2246" t="s">
        <v>686</v>
      </c>
      <c r="H2246" t="s">
        <v>687</v>
      </c>
      <c r="I2246" t="s">
        <v>1243</v>
      </c>
      <c r="J2246">
        <v>-5</v>
      </c>
      <c r="K2246" s="13" t="s">
        <v>385</v>
      </c>
      <c r="L2246" s="13">
        <v>325</v>
      </c>
      <c r="M2246" s="13" t="s">
        <v>385</v>
      </c>
      <c r="N2246" s="15" t="s">
        <v>182</v>
      </c>
      <c r="O2246" s="13" t="s">
        <v>956</v>
      </c>
      <c r="P2246" s="13" t="s">
        <v>1116</v>
      </c>
      <c r="Q2246" s="13" t="s">
        <v>182</v>
      </c>
      <c r="R2246" s="13" t="s">
        <v>1065</v>
      </c>
      <c r="S2246" s="13">
        <v>14244</v>
      </c>
      <c r="T2246" s="13">
        <v>5349</v>
      </c>
      <c r="U2246" s="13">
        <v>4002</v>
      </c>
      <c r="V2246" s="32">
        <v>37.552653748946902</v>
      </c>
      <c r="W2246" s="10">
        <v>28.0960404380792</v>
      </c>
      <c r="X2246" s="1">
        <v>89.705147426286899</v>
      </c>
      <c r="Y2246" s="1">
        <v>5.5972013993003502</v>
      </c>
      <c r="Z2246" s="10">
        <v>2.6986506746626699</v>
      </c>
      <c r="AA2246" s="10">
        <f t="shared" si="151"/>
        <v>8.2958520739630206</v>
      </c>
      <c r="AB2246" s="1">
        <v>8339.1372752587195</v>
      </c>
      <c r="AC2246" s="1">
        <v>13928.146780393199</v>
      </c>
      <c r="AD2246" s="1" t="s">
        <v>1120</v>
      </c>
      <c r="AE2246" s="1" t="s">
        <v>182</v>
      </c>
      <c r="AF2246" s="1" t="s">
        <v>1065</v>
      </c>
      <c r="AG2246" s="1">
        <v>15699</v>
      </c>
      <c r="AH2246" s="1">
        <v>5583</v>
      </c>
      <c r="AI2246" s="1">
        <v>4400</v>
      </c>
      <c r="AJ2246" s="32">
        <v>35.562774699025397</v>
      </c>
      <c r="AK2246" s="10">
        <v>28.0272628829862</v>
      </c>
      <c r="AL2246" s="1">
        <v>88.977272727272705</v>
      </c>
      <c r="AM2246" s="1">
        <v>6.7954545454545503</v>
      </c>
      <c r="AN2246" s="10">
        <v>2.3181818181818201</v>
      </c>
      <c r="AO2246" s="10">
        <f t="shared" si="154"/>
        <v>9.1136363636363704</v>
      </c>
      <c r="AP2246" s="1">
        <v>8240.0684897768297</v>
      </c>
      <c r="AQ2246" s="1">
        <v>12450.8301441285</v>
      </c>
      <c r="AR2246" s="1" t="s">
        <v>1203</v>
      </c>
      <c r="AS2246" s="1" t="s">
        <v>182</v>
      </c>
      <c r="AT2246" s="1" t="s">
        <v>1065</v>
      </c>
      <c r="AU2246" s="1">
        <v>21919</v>
      </c>
      <c r="AV2246" s="1">
        <v>11246</v>
      </c>
      <c r="AW2246" s="1">
        <v>9568</v>
      </c>
      <c r="AX2246" s="1">
        <v>51.307085177243501</v>
      </c>
      <c r="AY2246" s="10">
        <v>43.651626442812201</v>
      </c>
      <c r="AZ2246" s="1">
        <v>32.6295986622074</v>
      </c>
      <c r="BA2246" s="1">
        <v>9.3959030100334395</v>
      </c>
      <c r="BB2246" s="10">
        <v>48.829431438127102</v>
      </c>
      <c r="BC2246" s="10">
        <f t="shared" si="153"/>
        <v>58.225334448160538</v>
      </c>
      <c r="BD2246" s="1">
        <v>40788.9605972844</v>
      </c>
      <c r="BE2246" s="1">
        <v>59599.926898313701</v>
      </c>
      <c r="BF2246" s="1" t="s">
        <v>1207</v>
      </c>
      <c r="BG2246" s="1" t="s">
        <v>182</v>
      </c>
      <c r="BH2246" s="1" t="s">
        <v>1065</v>
      </c>
      <c r="BI2246" s="1">
        <v>15280</v>
      </c>
      <c r="BJ2246" s="1">
        <v>5315</v>
      </c>
      <c r="BK2246" s="1">
        <v>4175</v>
      </c>
      <c r="BL2246" s="1">
        <v>34.784031413612603</v>
      </c>
      <c r="BM2246" s="10">
        <v>27.323298429319401</v>
      </c>
      <c r="BN2246" s="1">
        <v>51.257485029940099</v>
      </c>
      <c r="BO2246" s="1">
        <v>6.2514970059880204</v>
      </c>
      <c r="BP2246" s="10">
        <v>29.413173652694599</v>
      </c>
      <c r="BQ2246" s="10">
        <f t="shared" si="152"/>
        <v>35.664670658682617</v>
      </c>
      <c r="BR2246" s="1">
        <v>23708.147646220801</v>
      </c>
      <c r="BS2246" s="1">
        <v>28809.558602788002</v>
      </c>
    </row>
    <row r="2247" spans="1:71" customFormat="1" x14ac:dyDescent="0.15">
      <c r="A2247">
        <v>3870</v>
      </c>
      <c r="B2247" t="s">
        <v>388</v>
      </c>
      <c r="C2247" t="s">
        <v>8</v>
      </c>
      <c r="D2247" t="s">
        <v>61</v>
      </c>
      <c r="E2247" t="s">
        <v>62</v>
      </c>
      <c r="F2247" t="s">
        <v>686</v>
      </c>
      <c r="H2247" t="s">
        <v>687</v>
      </c>
      <c r="I2247" t="s">
        <v>1244</v>
      </c>
      <c r="J2247">
        <v>-5.4771212547196626</v>
      </c>
      <c r="K2247" s="13" t="s">
        <v>388</v>
      </c>
      <c r="L2247" s="13">
        <v>326</v>
      </c>
      <c r="M2247" s="13" t="s">
        <v>388</v>
      </c>
      <c r="N2247" s="15" t="s">
        <v>182</v>
      </c>
      <c r="O2247" s="13" t="s">
        <v>996</v>
      </c>
      <c r="P2247" s="13" t="s">
        <v>1117</v>
      </c>
      <c r="Q2247" s="13" t="s">
        <v>182</v>
      </c>
      <c r="R2247" s="13" t="s">
        <v>1065</v>
      </c>
      <c r="S2247" s="13">
        <v>60043</v>
      </c>
      <c r="T2247" s="13">
        <v>35708</v>
      </c>
      <c r="U2247" s="13">
        <v>28075</v>
      </c>
      <c r="V2247" s="32">
        <v>59.470712655929901</v>
      </c>
      <c r="W2247" s="10">
        <v>46.758156654397702</v>
      </c>
      <c r="X2247" s="1">
        <v>94.179875333927001</v>
      </c>
      <c r="Y2247" s="1">
        <v>3.7292965271593901</v>
      </c>
      <c r="Z2247" s="10">
        <v>1.42831700801425</v>
      </c>
      <c r="AA2247" s="10">
        <f t="shared" si="151"/>
        <v>5.1576135351736401</v>
      </c>
      <c r="AB2247" s="1">
        <v>5379.17750293059</v>
      </c>
      <c r="AC2247" s="1">
        <v>9968.4958687879298</v>
      </c>
      <c r="AD2247" s="1" t="s">
        <v>1121</v>
      </c>
      <c r="AE2247" s="1" t="s">
        <v>182</v>
      </c>
      <c r="AF2247" s="1" t="s">
        <v>1065</v>
      </c>
      <c r="AG2247" s="1">
        <v>57457</v>
      </c>
      <c r="AH2247" s="1">
        <v>34150</v>
      </c>
      <c r="AI2247" s="1">
        <v>27650</v>
      </c>
      <c r="AJ2247" s="32">
        <v>59.435751953634899</v>
      </c>
      <c r="AK2247" s="10">
        <v>48.1229441147293</v>
      </c>
      <c r="AL2247" s="1">
        <v>94.878842676310995</v>
      </c>
      <c r="AM2247" s="1">
        <v>3.3851717902350802</v>
      </c>
      <c r="AN2247" s="10">
        <v>1.1500904159131999</v>
      </c>
      <c r="AO2247" s="10">
        <f t="shared" si="154"/>
        <v>4.5352622061482801</v>
      </c>
      <c r="AP2247" s="1">
        <v>5394.6431405144904</v>
      </c>
      <c r="AQ2247" s="1">
        <v>9770.0472809285293</v>
      </c>
      <c r="AR2247" s="1" t="s">
        <v>1204</v>
      </c>
      <c r="AS2247" s="1" t="s">
        <v>182</v>
      </c>
      <c r="AT2247" s="1" t="s">
        <v>1065</v>
      </c>
      <c r="AU2247" s="1">
        <v>25935</v>
      </c>
      <c r="AV2247" s="1">
        <v>12219</v>
      </c>
      <c r="AW2247" s="1">
        <v>10049</v>
      </c>
      <c r="AX2247" s="1">
        <v>47.113938692886101</v>
      </c>
      <c r="AY2247" s="10">
        <v>38.746867167919802</v>
      </c>
      <c r="AZ2247" s="1">
        <v>8.7769927355955808</v>
      </c>
      <c r="BA2247" s="1">
        <v>13.8819783062991</v>
      </c>
      <c r="BB2247" s="10">
        <v>75.4701960394069</v>
      </c>
      <c r="BC2247" s="10">
        <f t="shared" si="153"/>
        <v>89.352174345706004</v>
      </c>
      <c r="BD2247" s="1">
        <v>103813.710523648</v>
      </c>
      <c r="BE2247" s="1">
        <v>294117.63134117099</v>
      </c>
      <c r="BF2247" s="1" t="s">
        <v>1208</v>
      </c>
      <c r="BG2247" s="1" t="s">
        <v>182</v>
      </c>
      <c r="BH2247" s="1" t="s">
        <v>1065</v>
      </c>
      <c r="BI2247" s="1">
        <v>20644</v>
      </c>
      <c r="BJ2247" s="1">
        <v>10278</v>
      </c>
      <c r="BK2247" s="1">
        <v>8613</v>
      </c>
      <c r="BL2247" s="1">
        <v>49.786863011044403</v>
      </c>
      <c r="BM2247" s="10">
        <v>41.721565588064301</v>
      </c>
      <c r="BN2247" s="1">
        <v>9.3463369325438297</v>
      </c>
      <c r="BO2247" s="1">
        <v>15.2443980030187</v>
      </c>
      <c r="BP2247" s="10">
        <v>73.493556252176901</v>
      </c>
      <c r="BQ2247" s="10">
        <f t="shared" si="152"/>
        <v>88.737954255195604</v>
      </c>
      <c r="BR2247" s="1">
        <v>89928.291388361802</v>
      </c>
      <c r="BS2247" s="1">
        <v>270202.26564251201</v>
      </c>
    </row>
    <row r="2248" spans="1:71" customFormat="1" x14ac:dyDescent="0.15">
      <c r="A2248">
        <v>3870</v>
      </c>
      <c r="B2248" t="s">
        <v>389</v>
      </c>
      <c r="C2248" t="s">
        <v>8</v>
      </c>
      <c r="D2248" t="s">
        <v>61</v>
      </c>
      <c r="E2248" t="s">
        <v>62</v>
      </c>
      <c r="F2248" t="s">
        <v>686</v>
      </c>
      <c r="H2248" t="s">
        <v>687</v>
      </c>
      <c r="I2248" t="s">
        <v>1245</v>
      </c>
      <c r="J2248">
        <v>-5.9542425094393252</v>
      </c>
      <c r="K2248" s="13" t="s">
        <v>389</v>
      </c>
      <c r="L2248" s="13">
        <v>327</v>
      </c>
      <c r="M2248" s="13" t="s">
        <v>389</v>
      </c>
      <c r="N2248" s="15" t="s">
        <v>183</v>
      </c>
      <c r="O2248" s="13" t="s">
        <v>956</v>
      </c>
      <c r="P2248" s="13" t="s">
        <v>1116</v>
      </c>
      <c r="Q2248" s="13" t="s">
        <v>183</v>
      </c>
      <c r="R2248" s="13" t="s">
        <v>1065</v>
      </c>
      <c r="S2248" s="13">
        <v>51876</v>
      </c>
      <c r="T2248" s="13">
        <v>29722</v>
      </c>
      <c r="U2248" s="13">
        <v>23527</v>
      </c>
      <c r="V2248" s="32">
        <v>57.294317217981302</v>
      </c>
      <c r="W2248" s="10">
        <v>45.352378749325297</v>
      </c>
      <c r="X2248" s="1">
        <v>94.950482424448495</v>
      </c>
      <c r="Y2248" s="1">
        <v>3.2388319802779799</v>
      </c>
      <c r="Z2248" s="10">
        <v>1.13061588812853</v>
      </c>
      <c r="AA2248" s="10">
        <f t="shared" si="151"/>
        <v>4.3694478684065103</v>
      </c>
      <c r="AB2248" s="1">
        <v>5146.0441886296903</v>
      </c>
      <c r="AC2248" s="1">
        <v>10508.668634923501</v>
      </c>
      <c r="AD2248" s="1" t="s">
        <v>1120</v>
      </c>
      <c r="AE2248" s="1" t="s">
        <v>183</v>
      </c>
      <c r="AF2248" s="1" t="s">
        <v>1065</v>
      </c>
      <c r="AG2248" s="1">
        <v>71752</v>
      </c>
      <c r="AH2248" s="1">
        <v>41611</v>
      </c>
      <c r="AI2248" s="1">
        <v>32250</v>
      </c>
      <c r="AJ2248" s="32">
        <v>57.992808562827499</v>
      </c>
      <c r="AK2248" s="10">
        <v>44.946482328018703</v>
      </c>
      <c r="AL2248" s="1">
        <v>96.418604651162795</v>
      </c>
      <c r="AM2248" s="1">
        <v>2.2108527131782898</v>
      </c>
      <c r="AN2248" s="10">
        <v>0.84341085271317795</v>
      </c>
      <c r="AO2248" s="10">
        <f t="shared" si="154"/>
        <v>3.0542635658914676</v>
      </c>
      <c r="AP2248" s="1">
        <v>4855.2255373776698</v>
      </c>
      <c r="AQ2248" s="1">
        <v>8366.5038867957101</v>
      </c>
      <c r="AR2248" s="1" t="s">
        <v>1203</v>
      </c>
      <c r="AS2248" s="1" t="s">
        <v>183</v>
      </c>
      <c r="AT2248" s="1" t="s">
        <v>1065</v>
      </c>
      <c r="AU2248" s="1">
        <v>27788</v>
      </c>
      <c r="AV2248" s="1">
        <v>12516</v>
      </c>
      <c r="AW2248" s="1">
        <v>10129</v>
      </c>
      <c r="AX2248" s="1">
        <v>45.041024902835801</v>
      </c>
      <c r="AY2248" s="10">
        <v>36.4509860371383</v>
      </c>
      <c r="AZ2248" s="1">
        <v>7.4538453944120802</v>
      </c>
      <c r="BA2248" s="1">
        <v>13.4860302102873</v>
      </c>
      <c r="BB2248" s="10">
        <v>77.233685457597005</v>
      </c>
      <c r="BC2248" s="10">
        <f t="shared" si="153"/>
        <v>90.719715667884302</v>
      </c>
      <c r="BD2248" s="1">
        <v>108387.377578067</v>
      </c>
      <c r="BE2248" s="1">
        <v>303540.15517210303</v>
      </c>
      <c r="BF2248" s="1" t="s">
        <v>1207</v>
      </c>
      <c r="BG2248" s="1" t="s">
        <v>183</v>
      </c>
      <c r="BH2248" s="1" t="s">
        <v>1065</v>
      </c>
      <c r="BI2248" s="1">
        <v>26392</v>
      </c>
      <c r="BJ2248" s="1">
        <v>12474</v>
      </c>
      <c r="BK2248" s="1">
        <v>10253</v>
      </c>
      <c r="BL2248" s="1">
        <v>47.264322521976403</v>
      </c>
      <c r="BM2248" s="10">
        <v>38.848893604122502</v>
      </c>
      <c r="BN2248" s="1">
        <v>7.75382814785916</v>
      </c>
      <c r="BO2248" s="1">
        <v>13.069345557397799</v>
      </c>
      <c r="BP2248" s="10">
        <v>77.079879059787402</v>
      </c>
      <c r="BQ2248" s="10">
        <f t="shared" si="152"/>
        <v>90.149224617185197</v>
      </c>
      <c r="BR2248" s="1">
        <v>105705.08317011299</v>
      </c>
      <c r="BS2248" s="1">
        <v>278155.79998622998</v>
      </c>
    </row>
    <row r="2249" spans="1:71" customFormat="1" x14ac:dyDescent="0.15">
      <c r="A2249">
        <v>3870</v>
      </c>
      <c r="B2249" t="s">
        <v>390</v>
      </c>
      <c r="C2249" t="s">
        <v>8</v>
      </c>
      <c r="D2249" t="s">
        <v>61</v>
      </c>
      <c r="E2249" t="s">
        <v>62</v>
      </c>
      <c r="F2249" t="s">
        <v>686</v>
      </c>
      <c r="H2249" t="s">
        <v>687</v>
      </c>
      <c r="I2249" t="s">
        <v>1246</v>
      </c>
      <c r="J2249">
        <v>-6.4313637641589869</v>
      </c>
      <c r="K2249" s="13" t="s">
        <v>390</v>
      </c>
      <c r="L2249" s="13">
        <v>328</v>
      </c>
      <c r="M2249" s="13" t="s">
        <v>390</v>
      </c>
      <c r="N2249" s="15" t="s">
        <v>183</v>
      </c>
      <c r="O2249" s="13" t="s">
        <v>996</v>
      </c>
      <c r="P2249" s="13" t="s">
        <v>1117</v>
      </c>
      <c r="Q2249" s="13" t="s">
        <v>183</v>
      </c>
      <c r="R2249" s="13" t="s">
        <v>1065</v>
      </c>
      <c r="S2249" s="13">
        <v>55244</v>
      </c>
      <c r="T2249" s="13">
        <v>30966</v>
      </c>
      <c r="U2249" s="13">
        <v>24912</v>
      </c>
      <c r="V2249" s="32">
        <v>56.0531460430092</v>
      </c>
      <c r="W2249" s="10">
        <v>45.094489899355601</v>
      </c>
      <c r="X2249" s="1">
        <v>95.480089916506103</v>
      </c>
      <c r="Y2249" s="1">
        <v>2.9423570969813699</v>
      </c>
      <c r="Z2249" s="10">
        <v>1.05170199100835</v>
      </c>
      <c r="AA2249" s="10">
        <f t="shared" si="151"/>
        <v>3.99405908798972</v>
      </c>
      <c r="AB2249" s="1">
        <v>5167.9567734591701</v>
      </c>
      <c r="AC2249" s="1">
        <v>10055.9063438343</v>
      </c>
      <c r="AD2249" s="1" t="s">
        <v>1121</v>
      </c>
      <c r="AE2249" s="1" t="s">
        <v>183</v>
      </c>
      <c r="AF2249" s="1" t="s">
        <v>1065</v>
      </c>
      <c r="AG2249" s="1">
        <v>60692</v>
      </c>
      <c r="AH2249" s="1">
        <v>34793</v>
      </c>
      <c r="AI2249" s="1">
        <v>27686</v>
      </c>
      <c r="AJ2249" s="32">
        <v>57.327160086996599</v>
      </c>
      <c r="AK2249" s="10">
        <v>45.617214789428601</v>
      </c>
      <c r="AL2249" s="1">
        <v>95.611500397312696</v>
      </c>
      <c r="AM2249" s="1">
        <v>2.6619952322473499</v>
      </c>
      <c r="AN2249" s="10">
        <v>1.10163981795854</v>
      </c>
      <c r="AO2249" s="10">
        <f t="shared" si="154"/>
        <v>3.76363505020589</v>
      </c>
      <c r="AP2249" s="1">
        <v>5149.0908646343996</v>
      </c>
      <c r="AQ2249" s="1">
        <v>9296.0895457669994</v>
      </c>
      <c r="AR2249" s="1" t="s">
        <v>1204</v>
      </c>
      <c r="AS2249" s="1" t="s">
        <v>183</v>
      </c>
      <c r="AT2249" s="1" t="s">
        <v>1065</v>
      </c>
      <c r="AU2249" s="1">
        <v>28356</v>
      </c>
      <c r="AV2249" s="1">
        <v>12811</v>
      </c>
      <c r="AW2249" s="1">
        <v>10435</v>
      </c>
      <c r="AX2249" s="1">
        <v>45.179150797009399</v>
      </c>
      <c r="AY2249" s="10">
        <v>36.7999717872761</v>
      </c>
      <c r="AZ2249" s="1">
        <v>7.4077623382846198</v>
      </c>
      <c r="BA2249" s="1">
        <v>12.7359846669861</v>
      </c>
      <c r="BB2249" s="10">
        <v>78.102539530426498</v>
      </c>
      <c r="BC2249" s="10">
        <f t="shared" si="153"/>
        <v>90.838524197412596</v>
      </c>
      <c r="BD2249" s="1">
        <v>121924.047719026</v>
      </c>
      <c r="BE2249" s="1">
        <v>329740.32853239099</v>
      </c>
      <c r="BF2249" s="1" t="s">
        <v>1208</v>
      </c>
      <c r="BG2249" s="1" t="s">
        <v>183</v>
      </c>
      <c r="BH2249" s="1" t="s">
        <v>1065</v>
      </c>
      <c r="BI2249" s="1">
        <v>20839</v>
      </c>
      <c r="BJ2249" s="1">
        <v>9377</v>
      </c>
      <c r="BK2249" s="1">
        <v>7946</v>
      </c>
      <c r="BL2249" s="1">
        <v>44.997360717884703</v>
      </c>
      <c r="BM2249" s="10">
        <v>38.130428523441601</v>
      </c>
      <c r="BN2249" s="1">
        <v>8.1550465643090906</v>
      </c>
      <c r="BO2249" s="1">
        <v>13.843443241882699</v>
      </c>
      <c r="BP2249" s="10">
        <v>76.378051849987401</v>
      </c>
      <c r="BQ2249" s="10">
        <f t="shared" si="152"/>
        <v>90.221495091870096</v>
      </c>
      <c r="BR2249" s="1">
        <v>112180.30407091499</v>
      </c>
      <c r="BS2249" s="1">
        <v>301005.62072554999</v>
      </c>
    </row>
    <row r="2250" spans="1:71" customFormat="1" x14ac:dyDescent="0.15">
      <c r="A2250">
        <v>3870</v>
      </c>
      <c r="B2250" t="s">
        <v>391</v>
      </c>
      <c r="C2250" t="s">
        <v>8</v>
      </c>
      <c r="D2250" t="s">
        <v>61</v>
      </c>
      <c r="E2250" t="s">
        <v>62</v>
      </c>
      <c r="F2250" t="s">
        <v>686</v>
      </c>
      <c r="H2250" t="s">
        <v>687</v>
      </c>
      <c r="I2250" t="s">
        <v>1247</v>
      </c>
      <c r="J2250">
        <v>-6.9084850188786495</v>
      </c>
      <c r="K2250" s="13" t="s">
        <v>391</v>
      </c>
      <c r="L2250" s="13">
        <v>329</v>
      </c>
      <c r="M2250" s="13" t="s">
        <v>391</v>
      </c>
      <c r="N2250" s="15" t="s">
        <v>184</v>
      </c>
      <c r="O2250" s="13" t="s">
        <v>956</v>
      </c>
      <c r="P2250" s="13" t="s">
        <v>1116</v>
      </c>
      <c r="Q2250" s="13" t="s">
        <v>184</v>
      </c>
      <c r="R2250" s="13" t="s">
        <v>1065</v>
      </c>
      <c r="S2250" s="13">
        <v>49469</v>
      </c>
      <c r="T2250" s="13">
        <v>28271</v>
      </c>
      <c r="U2250" s="13">
        <v>22916</v>
      </c>
      <c r="V2250" s="32">
        <v>57.148921546827303</v>
      </c>
      <c r="W2250" s="10">
        <v>46.323960460086099</v>
      </c>
      <c r="X2250" s="1">
        <v>96.085704311398104</v>
      </c>
      <c r="Y2250" s="1">
        <v>2.4655262698551201</v>
      </c>
      <c r="Z2250" s="10">
        <v>1.0036655611799601</v>
      </c>
      <c r="AA2250" s="10">
        <f t="shared" si="151"/>
        <v>3.4691918310350802</v>
      </c>
      <c r="AB2250" s="1">
        <v>4984.8115155122196</v>
      </c>
      <c r="AC2250" s="1">
        <v>10431.453809516701</v>
      </c>
      <c r="AD2250" s="1" t="s">
        <v>1120</v>
      </c>
      <c r="AE2250" s="1" t="s">
        <v>184</v>
      </c>
      <c r="AF2250" s="1" t="s">
        <v>1065</v>
      </c>
      <c r="AG2250" s="1">
        <v>69232</v>
      </c>
      <c r="AH2250" s="1">
        <v>40283</v>
      </c>
      <c r="AI2250" s="1">
        <v>30322</v>
      </c>
      <c r="AJ2250" s="32">
        <v>58.185521146290696</v>
      </c>
      <c r="AK2250" s="10">
        <v>43.7976658192743</v>
      </c>
      <c r="AL2250" s="1">
        <v>96.237055603192402</v>
      </c>
      <c r="AM2250" s="1">
        <v>2.4074929094386901</v>
      </c>
      <c r="AN2250" s="10">
        <v>0.88054877646593199</v>
      </c>
      <c r="AO2250" s="10">
        <f t="shared" si="154"/>
        <v>3.2880416859046222</v>
      </c>
      <c r="AP2250" s="1">
        <v>4823.6447235691103</v>
      </c>
      <c r="AQ2250" s="1">
        <v>8178.0102312734798</v>
      </c>
      <c r="AR2250" s="1" t="s">
        <v>1203</v>
      </c>
      <c r="AS2250" s="1" t="s">
        <v>184</v>
      </c>
      <c r="AT2250" s="1" t="s">
        <v>1065</v>
      </c>
      <c r="AU2250" s="1">
        <v>27865</v>
      </c>
      <c r="AV2250" s="1">
        <v>12904</v>
      </c>
      <c r="AW2250" s="1">
        <v>10024</v>
      </c>
      <c r="AX2250" s="1">
        <v>46.308989772115602</v>
      </c>
      <c r="AY2250" s="10">
        <v>35.973443387762401</v>
      </c>
      <c r="AZ2250" s="1">
        <v>7.1528332003192299</v>
      </c>
      <c r="BA2250" s="1">
        <v>12.5199521149242</v>
      </c>
      <c r="BB2250" s="10">
        <v>78.182362330407003</v>
      </c>
      <c r="BC2250" s="10">
        <f t="shared" si="153"/>
        <v>90.702314445331197</v>
      </c>
      <c r="BD2250" s="1">
        <v>111212.12398521601</v>
      </c>
      <c r="BE2250" s="1">
        <v>303060.13738518202</v>
      </c>
      <c r="BF2250" s="1" t="s">
        <v>1207</v>
      </c>
      <c r="BG2250" s="1" t="s">
        <v>184</v>
      </c>
      <c r="BH2250" s="1" t="s">
        <v>1065</v>
      </c>
      <c r="BI2250" s="1">
        <v>26590</v>
      </c>
      <c r="BJ2250" s="1">
        <v>12275</v>
      </c>
      <c r="BK2250" s="1">
        <v>10245</v>
      </c>
      <c r="BL2250" s="1">
        <v>46.163971417826303</v>
      </c>
      <c r="BM2250" s="10">
        <v>38.529522376833398</v>
      </c>
      <c r="BN2250" s="1">
        <v>8.5407515861395797</v>
      </c>
      <c r="BO2250" s="1">
        <v>11.7618350414837</v>
      </c>
      <c r="BP2250" s="10">
        <v>77.774524158125899</v>
      </c>
      <c r="BQ2250" s="10">
        <f t="shared" si="152"/>
        <v>89.536359199609592</v>
      </c>
      <c r="BR2250" s="1">
        <v>107976.26809392001</v>
      </c>
      <c r="BS2250" s="1">
        <v>270929.79200579802</v>
      </c>
    </row>
    <row r="2251" spans="1:71" customFormat="1" x14ac:dyDescent="0.15">
      <c r="A2251">
        <v>3870</v>
      </c>
      <c r="B2251" t="s">
        <v>392</v>
      </c>
      <c r="C2251" t="s">
        <v>8</v>
      </c>
      <c r="D2251" t="s">
        <v>61</v>
      </c>
      <c r="E2251" t="s">
        <v>62</v>
      </c>
      <c r="F2251" t="s">
        <v>686</v>
      </c>
      <c r="H2251" t="s">
        <v>687</v>
      </c>
      <c r="I2251" t="s">
        <v>1248</v>
      </c>
      <c r="J2251">
        <v>-7.3856062735983121</v>
      </c>
      <c r="K2251" s="13" t="s">
        <v>392</v>
      </c>
      <c r="L2251" s="13">
        <v>330</v>
      </c>
      <c r="M2251" s="13" t="s">
        <v>392</v>
      </c>
      <c r="N2251" s="15" t="s">
        <v>184</v>
      </c>
      <c r="O2251" s="13" t="s">
        <v>996</v>
      </c>
      <c r="P2251" s="13" t="s">
        <v>1117</v>
      </c>
      <c r="Q2251" s="13" t="s">
        <v>184</v>
      </c>
      <c r="R2251" s="13" t="s">
        <v>1065</v>
      </c>
      <c r="S2251" s="13">
        <v>50836</v>
      </c>
      <c r="T2251" s="13">
        <v>28310</v>
      </c>
      <c r="U2251" s="13">
        <v>23230</v>
      </c>
      <c r="V2251" s="32">
        <v>55.688881894720303</v>
      </c>
      <c r="W2251" s="10">
        <v>45.695963490439901</v>
      </c>
      <c r="X2251" s="1">
        <v>96.022384847180405</v>
      </c>
      <c r="Y2251" s="1">
        <v>2.66465777012484</v>
      </c>
      <c r="Z2251" s="10">
        <v>0.727507533362032</v>
      </c>
      <c r="AA2251" s="10">
        <f t="shared" si="151"/>
        <v>3.392165303486872</v>
      </c>
      <c r="AB2251" s="1">
        <v>4949.9436675602001</v>
      </c>
      <c r="AC2251" s="1">
        <v>10149.686116024899</v>
      </c>
      <c r="AD2251" s="1" t="s">
        <v>1121</v>
      </c>
      <c r="AE2251" s="1" t="s">
        <v>184</v>
      </c>
      <c r="AF2251" s="1" t="s">
        <v>1065</v>
      </c>
      <c r="AG2251" s="1">
        <v>64403</v>
      </c>
      <c r="AH2251" s="1">
        <v>37036</v>
      </c>
      <c r="AI2251" s="1">
        <v>29347</v>
      </c>
      <c r="AJ2251" s="32">
        <v>57.506637889539299</v>
      </c>
      <c r="AK2251" s="10">
        <v>45.5677530549819</v>
      </c>
      <c r="AL2251" s="1">
        <v>96.054111152758395</v>
      </c>
      <c r="AM2251" s="1">
        <v>2.5283674651582801</v>
      </c>
      <c r="AN2251" s="10">
        <v>0.88595086380209198</v>
      </c>
      <c r="AO2251" s="10">
        <f t="shared" si="154"/>
        <v>3.414318328960372</v>
      </c>
      <c r="AP2251" s="1">
        <v>5004.8353758449302</v>
      </c>
      <c r="AQ2251" s="1">
        <v>8871.6991903055005</v>
      </c>
      <c r="AR2251" s="1" t="s">
        <v>1204</v>
      </c>
      <c r="AS2251" s="1" t="s">
        <v>184</v>
      </c>
      <c r="AT2251" s="1" t="s">
        <v>1065</v>
      </c>
      <c r="AU2251" s="1">
        <v>28007</v>
      </c>
      <c r="AV2251" s="1">
        <v>12306</v>
      </c>
      <c r="AW2251" s="1">
        <v>10004</v>
      </c>
      <c r="AX2251" s="1">
        <v>43.939015246188397</v>
      </c>
      <c r="AY2251" s="10">
        <v>35.719641518191899</v>
      </c>
      <c r="AZ2251" s="1">
        <v>7.8168732506997198</v>
      </c>
      <c r="BA2251" s="1">
        <v>12.415033986405399</v>
      </c>
      <c r="BB2251" s="10">
        <v>77.868852459016395</v>
      </c>
      <c r="BC2251" s="10">
        <f t="shared" si="153"/>
        <v>90.2838864454218</v>
      </c>
      <c r="BD2251" s="1">
        <v>117299.909949789</v>
      </c>
      <c r="BE2251" s="1">
        <v>310895.27219214098</v>
      </c>
      <c r="BF2251" s="1" t="s">
        <v>1208</v>
      </c>
      <c r="BG2251" s="1" t="s">
        <v>184</v>
      </c>
      <c r="BH2251" s="1" t="s">
        <v>1065</v>
      </c>
      <c r="BI2251" s="1">
        <v>22567</v>
      </c>
      <c r="BJ2251" s="1">
        <v>10381</v>
      </c>
      <c r="BK2251" s="1">
        <v>8784</v>
      </c>
      <c r="BL2251" s="1">
        <v>46.000797624850399</v>
      </c>
      <c r="BM2251" s="10">
        <v>38.924092701732597</v>
      </c>
      <c r="BN2251" s="1">
        <v>6.8647540983606596</v>
      </c>
      <c r="BO2251" s="1">
        <v>12.6935336976321</v>
      </c>
      <c r="BP2251" s="10">
        <v>78.756830601092901</v>
      </c>
      <c r="BQ2251" s="10">
        <f t="shared" si="152"/>
        <v>91.450364298725006</v>
      </c>
      <c r="BR2251" s="1">
        <v>116135.634103631</v>
      </c>
      <c r="BS2251" s="1">
        <v>314838.01050948002</v>
      </c>
    </row>
    <row r="2252" spans="1:71" customFormat="1" x14ac:dyDescent="0.15">
      <c r="A2252">
        <v>3870</v>
      </c>
      <c r="B2252" t="s">
        <v>393</v>
      </c>
      <c r="C2252" t="s">
        <v>8</v>
      </c>
      <c r="D2252" t="s">
        <v>61</v>
      </c>
      <c r="E2252" t="s">
        <v>62</v>
      </c>
      <c r="F2252" t="s">
        <v>686</v>
      </c>
      <c r="H2252" t="s">
        <v>687</v>
      </c>
      <c r="I2252" t="s">
        <v>1249</v>
      </c>
      <c r="J2252">
        <v>-7.8627275283179747</v>
      </c>
      <c r="K2252" s="13" t="s">
        <v>393</v>
      </c>
      <c r="L2252" s="13">
        <v>331</v>
      </c>
      <c r="M2252" s="13" t="s">
        <v>393</v>
      </c>
      <c r="N2252" s="15" t="s">
        <v>185</v>
      </c>
      <c r="O2252" s="13" t="s">
        <v>956</v>
      </c>
      <c r="P2252" s="13" t="s">
        <v>1116</v>
      </c>
      <c r="Q2252" s="13" t="s">
        <v>185</v>
      </c>
      <c r="R2252" s="13" t="s">
        <v>1065</v>
      </c>
      <c r="S2252" s="13">
        <v>49697</v>
      </c>
      <c r="T2252" s="13">
        <v>28174</v>
      </c>
      <c r="U2252" s="13">
        <v>23110</v>
      </c>
      <c r="V2252" s="32">
        <v>56.6915507978349</v>
      </c>
      <c r="W2252" s="10">
        <v>46.501800913536002</v>
      </c>
      <c r="X2252" s="1">
        <v>95.724794461272197</v>
      </c>
      <c r="Y2252" s="1">
        <v>2.7347468628299398</v>
      </c>
      <c r="Z2252" s="10">
        <v>1.0774556469061001</v>
      </c>
      <c r="AA2252" s="10">
        <f t="shared" si="151"/>
        <v>3.8122025097360401</v>
      </c>
      <c r="AB2252" s="1">
        <v>4684.8852946898396</v>
      </c>
      <c r="AC2252" s="1">
        <v>11098.1461389136</v>
      </c>
      <c r="AD2252" s="1" t="s">
        <v>1120</v>
      </c>
      <c r="AE2252" s="1" t="s">
        <v>185</v>
      </c>
      <c r="AF2252" s="1" t="s">
        <v>1065</v>
      </c>
      <c r="AG2252" s="1">
        <v>77635</v>
      </c>
      <c r="AH2252" s="1">
        <v>45072</v>
      </c>
      <c r="AI2252" s="1">
        <v>34030</v>
      </c>
      <c r="AJ2252" s="32">
        <v>58.056289044889503</v>
      </c>
      <c r="AK2252" s="10">
        <v>43.833322599343099</v>
      </c>
      <c r="AL2252" s="1">
        <v>96.890978548339703</v>
      </c>
      <c r="AM2252" s="1">
        <v>1.9247722597707899</v>
      </c>
      <c r="AN2252" s="10">
        <v>0.78754040552453697</v>
      </c>
      <c r="AO2252" s="10">
        <f t="shared" si="154"/>
        <v>2.7123126652953271</v>
      </c>
      <c r="AP2252" s="1">
        <v>4592.1515982749097</v>
      </c>
      <c r="AQ2252" s="1">
        <v>7872.3071428558796</v>
      </c>
      <c r="AR2252" s="1" t="s">
        <v>1203</v>
      </c>
      <c r="AS2252" s="1" t="s">
        <v>185</v>
      </c>
      <c r="AT2252" s="1" t="s">
        <v>1065</v>
      </c>
      <c r="AU2252" s="1">
        <v>28247</v>
      </c>
      <c r="AV2252" s="1">
        <v>12773</v>
      </c>
      <c r="AW2252" s="1">
        <v>10235</v>
      </c>
      <c r="AX2252" s="1">
        <v>45.218961305625399</v>
      </c>
      <c r="AY2252" s="10">
        <v>36.233936347222702</v>
      </c>
      <c r="AZ2252" s="1">
        <v>7.5232046897899396</v>
      </c>
      <c r="BA2252" s="1">
        <v>11.9296531509526</v>
      </c>
      <c r="BB2252" s="10">
        <v>78.768930141670694</v>
      </c>
      <c r="BC2252" s="10">
        <f t="shared" si="153"/>
        <v>90.698583292623297</v>
      </c>
      <c r="BD2252" s="1">
        <v>115329.979217737</v>
      </c>
      <c r="BE2252" s="1">
        <v>308553.83698678401</v>
      </c>
      <c r="BF2252" s="1" t="s">
        <v>1207</v>
      </c>
      <c r="BG2252" s="1" t="s">
        <v>185</v>
      </c>
      <c r="BH2252" s="1" t="s">
        <v>1065</v>
      </c>
      <c r="BI2252" s="1">
        <v>28512</v>
      </c>
      <c r="BJ2252" s="1">
        <v>13275</v>
      </c>
      <c r="BK2252" s="1">
        <v>10792</v>
      </c>
      <c r="BL2252" s="1">
        <v>46.559343434343397</v>
      </c>
      <c r="BM2252" s="10">
        <v>37.850729517396204</v>
      </c>
      <c r="BN2252" s="1">
        <v>7.57968865826538</v>
      </c>
      <c r="BO2252" s="1">
        <v>11.452928094885101</v>
      </c>
      <c r="BP2252" s="10">
        <v>78.836174944403297</v>
      </c>
      <c r="BQ2252" s="10">
        <f t="shared" si="152"/>
        <v>90.289103039288392</v>
      </c>
      <c r="BR2252" s="1">
        <v>108406.789377054</v>
      </c>
      <c r="BS2252" s="1">
        <v>278600.78731112299</v>
      </c>
    </row>
    <row r="2253" spans="1:71" customFormat="1" x14ac:dyDescent="0.15">
      <c r="A2253">
        <v>3870</v>
      </c>
      <c r="B2253" t="s">
        <v>394</v>
      </c>
      <c r="C2253" t="s">
        <v>8</v>
      </c>
      <c r="D2253" t="s">
        <v>61</v>
      </c>
      <c r="E2253" t="s">
        <v>62</v>
      </c>
      <c r="F2253" t="s">
        <v>686</v>
      </c>
      <c r="H2253" t="s">
        <v>687</v>
      </c>
      <c r="I2253" t="s">
        <v>1250</v>
      </c>
      <c r="J2253">
        <v>-8.3398487830376364</v>
      </c>
      <c r="K2253" s="13" t="s">
        <v>394</v>
      </c>
      <c r="L2253" s="13">
        <v>332</v>
      </c>
      <c r="M2253" s="13" t="s">
        <v>394</v>
      </c>
      <c r="N2253" s="15" t="s">
        <v>185</v>
      </c>
      <c r="O2253" s="13" t="s">
        <v>996</v>
      </c>
      <c r="P2253" s="13" t="s">
        <v>1117</v>
      </c>
      <c r="Q2253" s="13" t="s">
        <v>185</v>
      </c>
      <c r="R2253" s="13" t="s">
        <v>1065</v>
      </c>
      <c r="S2253" s="13">
        <v>48744</v>
      </c>
      <c r="T2253" s="13">
        <v>27235</v>
      </c>
      <c r="U2253" s="13">
        <v>22232</v>
      </c>
      <c r="V2253" s="32">
        <v>55.873543410471001</v>
      </c>
      <c r="W2253" s="10">
        <v>45.609716067618599</v>
      </c>
      <c r="X2253" s="1">
        <v>95.798848506657095</v>
      </c>
      <c r="Y2253" s="1">
        <v>2.6718243972651998</v>
      </c>
      <c r="Z2253" s="10">
        <v>0.96707448722562095</v>
      </c>
      <c r="AA2253" s="10">
        <f t="shared" si="151"/>
        <v>3.6388988844908208</v>
      </c>
      <c r="AB2253" s="1">
        <v>5024.8453174648803</v>
      </c>
      <c r="AC2253" s="1">
        <v>10784.618124274501</v>
      </c>
      <c r="AD2253" s="1" t="s">
        <v>1121</v>
      </c>
      <c r="AE2253" s="1" t="s">
        <v>185</v>
      </c>
      <c r="AF2253" s="1" t="s">
        <v>1065</v>
      </c>
      <c r="AG2253" s="1">
        <v>70226</v>
      </c>
      <c r="AH2253" s="1">
        <v>40055</v>
      </c>
      <c r="AI2253" s="1">
        <v>30896</v>
      </c>
      <c r="AJ2253" s="32">
        <v>57.037279640019399</v>
      </c>
      <c r="AK2253" s="10">
        <v>43.995101529348098</v>
      </c>
      <c r="AL2253" s="1">
        <v>96.546478508544794</v>
      </c>
      <c r="AM2253" s="1">
        <v>2.2656654583117599</v>
      </c>
      <c r="AN2253" s="10">
        <v>0.78003625064733295</v>
      </c>
      <c r="AO2253" s="10">
        <f t="shared" si="154"/>
        <v>3.045701708959093</v>
      </c>
      <c r="AP2253" s="1">
        <v>4824.6844364154604</v>
      </c>
      <c r="AQ2253" s="1">
        <v>8667.4214273930593</v>
      </c>
      <c r="AR2253" s="1" t="s">
        <v>1204</v>
      </c>
      <c r="AS2253" s="1" t="s">
        <v>185</v>
      </c>
      <c r="AT2253" s="1" t="s">
        <v>1065</v>
      </c>
      <c r="AU2253" s="1">
        <v>27278</v>
      </c>
      <c r="AV2253" s="1">
        <v>11900</v>
      </c>
      <c r="AW2253" s="1">
        <v>9643</v>
      </c>
      <c r="AX2253" s="1">
        <v>43.6248991861573</v>
      </c>
      <c r="AY2253" s="10">
        <v>35.350832172446701</v>
      </c>
      <c r="AZ2253" s="1">
        <v>7.9954371046354904</v>
      </c>
      <c r="BA2253" s="1">
        <v>11.3035362439075</v>
      </c>
      <c r="BB2253" s="10">
        <v>78.824017421964101</v>
      </c>
      <c r="BC2253" s="10">
        <f t="shared" si="153"/>
        <v>90.127553665871602</v>
      </c>
      <c r="BD2253" s="1">
        <v>122323.069453895</v>
      </c>
      <c r="BE2253" s="1">
        <v>308315.991351893</v>
      </c>
      <c r="BF2253" s="1" t="s">
        <v>1208</v>
      </c>
      <c r="BG2253" s="1" t="s">
        <v>185</v>
      </c>
      <c r="BH2253" s="1" t="s">
        <v>1065</v>
      </c>
      <c r="BI2253" s="1">
        <v>23576</v>
      </c>
      <c r="BJ2253" s="1">
        <v>10728</v>
      </c>
      <c r="BK2253" s="1">
        <v>8797</v>
      </c>
      <c r="BL2253" s="1">
        <v>45.503902273498497</v>
      </c>
      <c r="BM2253" s="10">
        <v>37.313369528333901</v>
      </c>
      <c r="BN2253" s="1">
        <v>7.3206775036944398</v>
      </c>
      <c r="BO2253" s="1">
        <v>13.299988632488301</v>
      </c>
      <c r="BP2253" s="10">
        <v>77.628737069455497</v>
      </c>
      <c r="BQ2253" s="10">
        <f t="shared" si="152"/>
        <v>90.92872570194379</v>
      </c>
      <c r="BR2253" s="1">
        <v>112084.323394557</v>
      </c>
      <c r="BS2253" s="1">
        <v>302341.86302805098</v>
      </c>
    </row>
    <row r="2254" spans="1:71" customFormat="1" x14ac:dyDescent="0.15">
      <c r="A2254">
        <v>3870</v>
      </c>
      <c r="B2254" t="s">
        <v>395</v>
      </c>
      <c r="C2254" t="s">
        <v>8</v>
      </c>
      <c r="D2254" t="s">
        <v>61</v>
      </c>
      <c r="E2254" t="s">
        <v>62</v>
      </c>
      <c r="F2254" t="s">
        <v>686</v>
      </c>
      <c r="H2254" t="s">
        <v>687</v>
      </c>
      <c r="I2254" t="s">
        <v>1251</v>
      </c>
      <c r="J2254">
        <v>-8.816970037757299</v>
      </c>
      <c r="K2254" s="13" t="s">
        <v>395</v>
      </c>
      <c r="L2254" s="13">
        <v>333</v>
      </c>
      <c r="M2254" s="13" t="s">
        <v>395</v>
      </c>
      <c r="N2254" s="15" t="s">
        <v>186</v>
      </c>
      <c r="O2254" s="13" t="s">
        <v>956</v>
      </c>
      <c r="P2254" s="13" t="s">
        <v>1116</v>
      </c>
      <c r="Q2254" s="13" t="s">
        <v>186</v>
      </c>
      <c r="R2254" s="13" t="s">
        <v>1065</v>
      </c>
      <c r="S2254" s="13">
        <v>48858</v>
      </c>
      <c r="T2254" s="13">
        <v>28153</v>
      </c>
      <c r="U2254" s="13">
        <v>21938</v>
      </c>
      <c r="V2254" s="32">
        <v>57.622088501371302</v>
      </c>
      <c r="W2254" s="10">
        <v>44.901551434770099</v>
      </c>
      <c r="X2254" s="1">
        <v>94.794420639985404</v>
      </c>
      <c r="Y2254" s="1">
        <v>3.5326830157717199</v>
      </c>
      <c r="Z2254" s="10">
        <v>1.15780836904002</v>
      </c>
      <c r="AA2254" s="10">
        <f t="shared" si="151"/>
        <v>4.6904913848117396</v>
      </c>
      <c r="AB2254" s="1">
        <v>4870.5907876701203</v>
      </c>
      <c r="AC2254" s="1">
        <v>11704.0947327862</v>
      </c>
      <c r="AD2254" s="1" t="s">
        <v>1120</v>
      </c>
      <c r="AE2254" s="1" t="s">
        <v>186</v>
      </c>
      <c r="AF2254" s="1" t="s">
        <v>1065</v>
      </c>
      <c r="AG2254" s="1">
        <v>78616</v>
      </c>
      <c r="AH2254" s="1">
        <v>45737</v>
      </c>
      <c r="AI2254" s="1">
        <v>34445</v>
      </c>
      <c r="AJ2254" s="32">
        <v>58.177724636206399</v>
      </c>
      <c r="AK2254" s="10">
        <v>43.814236287778598</v>
      </c>
      <c r="AL2254" s="1">
        <v>97.241979968064996</v>
      </c>
      <c r="AM2254" s="1">
        <v>1.89867905356365</v>
      </c>
      <c r="AN2254" s="10">
        <v>0.52257221657715203</v>
      </c>
      <c r="AO2254" s="10">
        <f t="shared" si="154"/>
        <v>2.421251270140802</v>
      </c>
      <c r="AP2254" s="1">
        <v>4416.0725644177401</v>
      </c>
      <c r="AQ2254" s="1">
        <v>7671.3030822369001</v>
      </c>
      <c r="AR2254" s="1" t="s">
        <v>1203</v>
      </c>
      <c r="AS2254" s="1" t="s">
        <v>186</v>
      </c>
      <c r="AT2254" s="1" t="s">
        <v>1065</v>
      </c>
      <c r="AU2254" s="1">
        <v>28747</v>
      </c>
      <c r="AV2254" s="1">
        <v>12874</v>
      </c>
      <c r="AW2254" s="1">
        <v>10406</v>
      </c>
      <c r="AX2254" s="1">
        <v>44.783803527324601</v>
      </c>
      <c r="AY2254" s="10">
        <v>36.198559849723502</v>
      </c>
      <c r="AZ2254" s="1">
        <v>7.1785508360561199</v>
      </c>
      <c r="BA2254" s="1">
        <v>10.7726311743225</v>
      </c>
      <c r="BB2254" s="10">
        <v>79.848164520468998</v>
      </c>
      <c r="BC2254" s="10">
        <f t="shared" si="153"/>
        <v>90.620795694791497</v>
      </c>
      <c r="BD2254" s="1">
        <v>121002.699667833</v>
      </c>
      <c r="BE2254" s="1">
        <v>311008.18812246597</v>
      </c>
      <c r="BF2254" s="1" t="s">
        <v>1207</v>
      </c>
      <c r="BG2254" s="1" t="s">
        <v>186</v>
      </c>
      <c r="BH2254" s="1" t="s">
        <v>1065</v>
      </c>
      <c r="BI2254" s="1">
        <v>29428</v>
      </c>
      <c r="BJ2254" s="1">
        <v>13996</v>
      </c>
      <c r="BK2254" s="1">
        <v>11241</v>
      </c>
      <c r="BL2254" s="1">
        <v>47.560146798966997</v>
      </c>
      <c r="BM2254" s="10">
        <v>38.1983145303792</v>
      </c>
      <c r="BN2254" s="1">
        <v>7.8462770216172899</v>
      </c>
      <c r="BO2254" s="1">
        <v>13.112712392135901</v>
      </c>
      <c r="BP2254" s="10">
        <v>77.386353527266294</v>
      </c>
      <c r="BQ2254" s="10">
        <f t="shared" si="152"/>
        <v>90.499065919402199</v>
      </c>
      <c r="BR2254" s="1">
        <v>99022.564909374094</v>
      </c>
      <c r="BS2254" s="1">
        <v>282552.14980904502</v>
      </c>
    </row>
    <row r="2255" spans="1:71" customFormat="1" x14ac:dyDescent="0.15">
      <c r="A2255">
        <v>3870</v>
      </c>
      <c r="B2255" t="s">
        <v>396</v>
      </c>
      <c r="C2255" t="s">
        <v>8</v>
      </c>
      <c r="D2255" t="s">
        <v>61</v>
      </c>
      <c r="E2255" t="s">
        <v>62</v>
      </c>
      <c r="F2255" t="s">
        <v>686</v>
      </c>
      <c r="H2255" t="s">
        <v>687</v>
      </c>
      <c r="I2255" t="s">
        <v>1252</v>
      </c>
      <c r="J2255">
        <v>-9.2940912924769616</v>
      </c>
      <c r="K2255" s="13" t="s">
        <v>396</v>
      </c>
      <c r="L2255" s="13">
        <v>334</v>
      </c>
      <c r="M2255" s="13" t="s">
        <v>396</v>
      </c>
      <c r="N2255" s="15" t="s">
        <v>186</v>
      </c>
      <c r="O2255" s="13" t="s">
        <v>996</v>
      </c>
      <c r="P2255" s="13" t="s">
        <v>1117</v>
      </c>
      <c r="Q2255" s="13" t="s">
        <v>186</v>
      </c>
      <c r="R2255" s="13" t="s">
        <v>1065</v>
      </c>
      <c r="S2255" s="13">
        <v>50471</v>
      </c>
      <c r="T2255" s="13">
        <v>28557</v>
      </c>
      <c r="U2255" s="13">
        <v>23012</v>
      </c>
      <c r="V2255" s="32">
        <v>56.581006914862002</v>
      </c>
      <c r="W2255" s="10">
        <v>45.594499811773098</v>
      </c>
      <c r="X2255" s="1">
        <v>95.836954632365703</v>
      </c>
      <c r="Y2255" s="1">
        <v>2.67686424474187</v>
      </c>
      <c r="Z2255" s="10">
        <v>0.99513297410046897</v>
      </c>
      <c r="AA2255" s="10">
        <f t="shared" si="151"/>
        <v>3.6719972188423391</v>
      </c>
      <c r="AB2255" s="1">
        <v>4829.4975913677099</v>
      </c>
      <c r="AC2255" s="1">
        <v>11151.272503100099</v>
      </c>
      <c r="AD2255" s="1" t="s">
        <v>1121</v>
      </c>
      <c r="AE2255" s="1" t="s">
        <v>186</v>
      </c>
      <c r="AF2255" s="1" t="s">
        <v>1065</v>
      </c>
      <c r="AG2255" s="1">
        <v>73212</v>
      </c>
      <c r="AH2255" s="1">
        <v>42114</v>
      </c>
      <c r="AI2255" s="1">
        <v>31963</v>
      </c>
      <c r="AJ2255" s="32">
        <v>57.523356826749698</v>
      </c>
      <c r="AK2255" s="10">
        <v>43.658143473747501</v>
      </c>
      <c r="AL2255" s="1">
        <v>96.852610831273694</v>
      </c>
      <c r="AM2255" s="1">
        <v>2.074273378594</v>
      </c>
      <c r="AN2255" s="10">
        <v>0.64136658010824998</v>
      </c>
      <c r="AO2255" s="10">
        <f t="shared" si="154"/>
        <v>2.7156399587022499</v>
      </c>
      <c r="AP2255" s="1">
        <v>4604.95428246965</v>
      </c>
      <c r="AQ2255" s="1">
        <v>8501.8279390501393</v>
      </c>
      <c r="AR2255" s="1" t="s">
        <v>1204</v>
      </c>
      <c r="AS2255" s="1" t="s">
        <v>186</v>
      </c>
      <c r="AT2255" s="1" t="s">
        <v>1065</v>
      </c>
      <c r="AU2255" s="1">
        <v>29446</v>
      </c>
      <c r="AV2255" s="1">
        <v>13191</v>
      </c>
      <c r="AW2255" s="1">
        <v>10473</v>
      </c>
      <c r="AX2255" s="1">
        <v>44.797255994022997</v>
      </c>
      <c r="AY2255" s="10">
        <v>35.566800244515399</v>
      </c>
      <c r="AZ2255" s="1">
        <v>7.6482383271268999</v>
      </c>
      <c r="BA2255" s="1">
        <v>10.445908526687701</v>
      </c>
      <c r="BB2255" s="10">
        <v>79.681084693974995</v>
      </c>
      <c r="BC2255" s="10">
        <f t="shared" si="153"/>
        <v>90.126993220662698</v>
      </c>
      <c r="BD2255" s="1">
        <v>127951.382261313</v>
      </c>
      <c r="BE2255" s="1">
        <v>311724.18239944102</v>
      </c>
      <c r="BF2255" s="1" t="s">
        <v>1208</v>
      </c>
      <c r="BG2255" s="1" t="s">
        <v>186</v>
      </c>
      <c r="BH2255" s="1" t="s">
        <v>1065</v>
      </c>
      <c r="BI2255" s="1">
        <v>24074</v>
      </c>
      <c r="BJ2255" s="1">
        <v>10811</v>
      </c>
      <c r="BK2255" s="1">
        <v>8919</v>
      </c>
      <c r="BL2255" s="1">
        <v>44.907368945750598</v>
      </c>
      <c r="BM2255" s="10">
        <v>37.048267840824103</v>
      </c>
      <c r="BN2255" s="1">
        <v>7.0747841686287698</v>
      </c>
      <c r="BO2255" s="1">
        <v>11.4138356317973</v>
      </c>
      <c r="BP2255" s="10">
        <v>79.482004709048098</v>
      </c>
      <c r="BQ2255" s="10">
        <f t="shared" si="152"/>
        <v>90.895840340845396</v>
      </c>
      <c r="BR2255" s="1">
        <v>124649.83635839001</v>
      </c>
      <c r="BS2255" s="1">
        <v>308634.69767897099</v>
      </c>
    </row>
    <row r="2256" spans="1:71" customFormat="1" x14ac:dyDescent="0.15">
      <c r="A2256">
        <v>3870</v>
      </c>
      <c r="B2256" t="s">
        <v>397</v>
      </c>
      <c r="C2256" t="s">
        <v>8</v>
      </c>
      <c r="D2256" t="s">
        <v>9</v>
      </c>
      <c r="G2256" t="s">
        <v>1046</v>
      </c>
      <c r="H2256" t="s">
        <v>10</v>
      </c>
      <c r="K2256" s="13" t="s">
        <v>397</v>
      </c>
      <c r="L2256" s="13">
        <v>335</v>
      </c>
      <c r="M2256" s="13" t="s">
        <v>397</v>
      </c>
      <c r="N2256" s="15" t="s">
        <v>187</v>
      </c>
      <c r="O2256" s="13" t="s">
        <v>956</v>
      </c>
      <c r="P2256" s="13" t="s">
        <v>1116</v>
      </c>
      <c r="Q2256" s="13" t="s">
        <v>187</v>
      </c>
      <c r="R2256" s="13" t="s">
        <v>1065</v>
      </c>
      <c r="S2256" s="13">
        <v>104</v>
      </c>
      <c r="T2256" s="13">
        <v>36</v>
      </c>
      <c r="U2256" s="13">
        <v>23</v>
      </c>
      <c r="V2256" s="32">
        <v>34.615384615384599</v>
      </c>
      <c r="W2256" s="10">
        <v>22.115384615384599</v>
      </c>
      <c r="X2256" s="1">
        <v>100</v>
      </c>
      <c r="Y2256" s="1">
        <v>0</v>
      </c>
      <c r="Z2256" s="10">
        <v>0</v>
      </c>
      <c r="AA2256" s="10">
        <f t="shared" si="151"/>
        <v>0</v>
      </c>
      <c r="AB2256" s="1">
        <v>3423.1393384343801</v>
      </c>
      <c r="AC2256" s="1">
        <v>3458.0810323750802</v>
      </c>
      <c r="AD2256" s="1" t="s">
        <v>1120</v>
      </c>
      <c r="AE2256" s="1" t="s">
        <v>187</v>
      </c>
      <c r="AF2256" s="1" t="s">
        <v>1065</v>
      </c>
      <c r="AG2256" s="1">
        <v>79022</v>
      </c>
      <c r="AH2256" s="1">
        <v>45321</v>
      </c>
      <c r="AI2256" s="1">
        <v>32383</v>
      </c>
      <c r="AJ2256" s="32">
        <v>57.352382880716803</v>
      </c>
      <c r="AK2256" s="10">
        <v>40.979727164587104</v>
      </c>
      <c r="AL2256" s="1">
        <v>95.939227372386696</v>
      </c>
      <c r="AM2256" s="1">
        <v>2.8070283790877899</v>
      </c>
      <c r="AN2256" s="10">
        <v>0.83068276564864296</v>
      </c>
      <c r="AO2256" s="10">
        <f t="shared" si="154"/>
        <v>3.637711144736433</v>
      </c>
      <c r="AP2256" s="1">
        <v>4352.6367795840497</v>
      </c>
      <c r="AQ2256" s="1">
        <v>7895.61686435914</v>
      </c>
      <c r="AR2256" s="1" t="s">
        <v>1203</v>
      </c>
      <c r="AS2256" s="1" t="s">
        <v>187</v>
      </c>
      <c r="AT2256" s="1" t="s">
        <v>1065</v>
      </c>
      <c r="AU2256" s="1">
        <v>29605</v>
      </c>
      <c r="AV2256" s="1">
        <v>12435</v>
      </c>
      <c r="AW2256" s="1">
        <v>9999</v>
      </c>
      <c r="AX2256" s="1">
        <v>42.0030400270225</v>
      </c>
      <c r="AY2256" s="10">
        <v>33.774700219557502</v>
      </c>
      <c r="AZ2256" s="1">
        <v>8.1308130813081299</v>
      </c>
      <c r="BA2256" s="1">
        <v>9.8409840984098391</v>
      </c>
      <c r="BB2256" s="10">
        <v>79.627962796279604</v>
      </c>
      <c r="BC2256" s="10">
        <f t="shared" si="153"/>
        <v>89.468946894689438</v>
      </c>
      <c r="BD2256" s="1">
        <v>124302.26225889201</v>
      </c>
      <c r="BE2256" s="1">
        <v>306764.39702385099</v>
      </c>
      <c r="BF2256" s="1" t="s">
        <v>1207</v>
      </c>
      <c r="BG2256" s="1" t="s">
        <v>187</v>
      </c>
      <c r="BH2256" s="1" t="s">
        <v>1065</v>
      </c>
      <c r="BI2256" s="1">
        <v>31320</v>
      </c>
      <c r="BJ2256" s="1">
        <v>13289</v>
      </c>
      <c r="BK2256" s="1">
        <v>10776</v>
      </c>
      <c r="BL2256" s="1">
        <v>42.429757343550399</v>
      </c>
      <c r="BM2256" s="10">
        <v>34.406130268199199</v>
      </c>
      <c r="BN2256" s="1">
        <v>7.9250185597624396</v>
      </c>
      <c r="BO2256" s="1">
        <v>10.8296213808463</v>
      </c>
      <c r="BP2256" s="10">
        <v>79.287305122494402</v>
      </c>
      <c r="BQ2256" s="10">
        <f t="shared" si="152"/>
        <v>90.116926503340707</v>
      </c>
      <c r="BR2256" s="1">
        <v>117781.176947642</v>
      </c>
      <c r="BS2256" s="1">
        <v>301063.36274682498</v>
      </c>
    </row>
    <row r="2257" spans="1:71" customFormat="1" x14ac:dyDescent="0.15">
      <c r="A2257">
        <v>3870</v>
      </c>
      <c r="B2257" t="s">
        <v>398</v>
      </c>
      <c r="C2257" t="s">
        <v>8</v>
      </c>
      <c r="D2257" t="s">
        <v>9</v>
      </c>
      <c r="G2257" t="s">
        <v>1046</v>
      </c>
      <c r="H2257" t="s">
        <v>10</v>
      </c>
      <c r="K2257" s="13" t="s">
        <v>398</v>
      </c>
      <c r="L2257" s="13">
        <v>336</v>
      </c>
      <c r="M2257" s="13" t="s">
        <v>398</v>
      </c>
      <c r="N2257" s="15" t="s">
        <v>187</v>
      </c>
      <c r="O2257" s="13" t="s">
        <v>996</v>
      </c>
      <c r="P2257" s="13" t="s">
        <v>1117</v>
      </c>
      <c r="Q2257" s="13" t="s">
        <v>187</v>
      </c>
      <c r="R2257" s="13" t="s">
        <v>1065</v>
      </c>
      <c r="S2257" s="13">
        <v>47627</v>
      </c>
      <c r="T2257" s="13">
        <v>27140</v>
      </c>
      <c r="U2257" s="13">
        <v>21254</v>
      </c>
      <c r="V2257" s="32">
        <v>56.984483591240298</v>
      </c>
      <c r="W2257" s="10">
        <v>44.625947466772999</v>
      </c>
      <c r="X2257" s="1">
        <v>94.678648724945901</v>
      </c>
      <c r="Y2257" s="1">
        <v>3.7028324080173101</v>
      </c>
      <c r="Z2257" s="10">
        <v>1.2327091371036001</v>
      </c>
      <c r="AA2257" s="10">
        <f t="shared" si="151"/>
        <v>4.9355415451209099</v>
      </c>
      <c r="AB2257" s="1">
        <v>4780.3769943719999</v>
      </c>
      <c r="AC2257" s="1">
        <v>11835.455938197099</v>
      </c>
      <c r="AD2257" s="1" t="s">
        <v>1121</v>
      </c>
      <c r="AE2257" s="1" t="s">
        <v>187</v>
      </c>
      <c r="AF2257" s="1" t="s">
        <v>1065</v>
      </c>
      <c r="AG2257" s="1">
        <v>78315</v>
      </c>
      <c r="AH2257" s="1">
        <v>44245</v>
      </c>
      <c r="AI2257" s="1">
        <v>33173</v>
      </c>
      <c r="AJ2257" s="32">
        <v>56.496201238587801</v>
      </c>
      <c r="AK2257" s="10">
        <v>42.358424312072998</v>
      </c>
      <c r="AL2257" s="1">
        <v>96.108280830796105</v>
      </c>
      <c r="AM2257" s="1">
        <v>2.6557742742591901</v>
      </c>
      <c r="AN2257" s="10">
        <v>0.77774093389202104</v>
      </c>
      <c r="AO2257" s="10">
        <f t="shared" si="154"/>
        <v>3.4335152081512113</v>
      </c>
      <c r="AP2257" s="1">
        <v>4567.1940524056599</v>
      </c>
      <c r="AQ2257" s="1">
        <v>8633.5741208461204</v>
      </c>
      <c r="AR2257" s="1" t="s">
        <v>1204</v>
      </c>
      <c r="AS2257" s="1" t="s">
        <v>187</v>
      </c>
      <c r="AT2257" s="1" t="s">
        <v>1065</v>
      </c>
      <c r="AU2257" s="1">
        <v>29323</v>
      </c>
      <c r="AV2257" s="1">
        <v>11956</v>
      </c>
      <c r="AW2257" s="1">
        <v>9801</v>
      </c>
      <c r="AX2257" s="1">
        <v>40.773454285032201</v>
      </c>
      <c r="AY2257" s="10">
        <v>33.4242744603213</v>
      </c>
      <c r="AZ2257" s="1">
        <v>7.4788286909499</v>
      </c>
      <c r="BA2257" s="1">
        <v>9.2745638200183596</v>
      </c>
      <c r="BB2257" s="10">
        <v>80.604019997959398</v>
      </c>
      <c r="BC2257" s="10">
        <f t="shared" si="153"/>
        <v>89.878583817977756</v>
      </c>
      <c r="BD2257" s="1">
        <v>145177.59227734699</v>
      </c>
      <c r="BE2257" s="1">
        <v>312123.629799972</v>
      </c>
      <c r="BF2257" s="1" t="s">
        <v>1208</v>
      </c>
      <c r="BG2257" s="1" t="s">
        <v>187</v>
      </c>
      <c r="BH2257" s="1" t="s">
        <v>1065</v>
      </c>
      <c r="BI2257" s="1">
        <v>28272</v>
      </c>
      <c r="BJ2257" s="1">
        <v>12240</v>
      </c>
      <c r="BK2257" s="1">
        <v>10265</v>
      </c>
      <c r="BL2257" s="1">
        <v>43.293718166383698</v>
      </c>
      <c r="BM2257" s="10">
        <v>36.308007923033401</v>
      </c>
      <c r="BN2257" s="1">
        <v>7.5791524598149103</v>
      </c>
      <c r="BO2257" s="1">
        <v>10.034096444228</v>
      </c>
      <c r="BP2257" s="10">
        <v>80.146127618119806</v>
      </c>
      <c r="BQ2257" s="10">
        <f t="shared" si="152"/>
        <v>90.180224062347804</v>
      </c>
      <c r="BR2257" s="1">
        <v>131702.98080742301</v>
      </c>
      <c r="BS2257" s="1">
        <v>298644.68075832899</v>
      </c>
    </row>
    <row r="2258" spans="1:71" customFormat="1" x14ac:dyDescent="0.15">
      <c r="A2258">
        <v>3870</v>
      </c>
      <c r="B2258" t="s">
        <v>399</v>
      </c>
      <c r="C2258" t="s">
        <v>8</v>
      </c>
      <c r="D2258" t="s">
        <v>9</v>
      </c>
      <c r="G2258" t="s">
        <v>1049</v>
      </c>
      <c r="H2258" t="s">
        <v>10</v>
      </c>
      <c r="K2258" s="13" t="s">
        <v>399</v>
      </c>
      <c r="L2258" s="13">
        <v>337</v>
      </c>
      <c r="M2258" s="13" t="s">
        <v>919</v>
      </c>
      <c r="N2258" s="15" t="s">
        <v>202</v>
      </c>
      <c r="O2258" s="13" t="s">
        <v>884</v>
      </c>
      <c r="P2258" s="13" t="s">
        <v>1114</v>
      </c>
      <c r="Q2258" s="13" t="s">
        <v>202</v>
      </c>
      <c r="R2258" s="13" t="s">
        <v>1065</v>
      </c>
      <c r="S2258" s="13">
        <v>8048</v>
      </c>
      <c r="T2258" s="13">
        <v>776</v>
      </c>
      <c r="U2258" s="13">
        <v>660</v>
      </c>
      <c r="V2258" s="32">
        <v>9.6421471172962203</v>
      </c>
      <c r="W2258" s="10">
        <v>8.2007952286282304</v>
      </c>
      <c r="X2258" s="1">
        <v>12.575757575757599</v>
      </c>
      <c r="Y2258" s="1">
        <v>6.8181818181818201</v>
      </c>
      <c r="Z2258" s="10">
        <v>78.3333333333333</v>
      </c>
      <c r="AA2258" s="10">
        <f t="shared" si="151"/>
        <v>85.151515151515127</v>
      </c>
      <c r="AB2258" s="1">
        <v>152827.730086497</v>
      </c>
      <c r="AC2258" s="1">
        <v>255913.30577692599</v>
      </c>
      <c r="AD2258" s="1" t="s">
        <v>1118</v>
      </c>
      <c r="AE2258" s="1" t="s">
        <v>202</v>
      </c>
      <c r="AF2258" s="1" t="s">
        <v>1065</v>
      </c>
      <c r="AG2258" s="1">
        <v>7713</v>
      </c>
      <c r="AH2258" s="1">
        <v>759</v>
      </c>
      <c r="AI2258" s="1">
        <v>636</v>
      </c>
      <c r="AJ2258" s="32">
        <v>9.8405289770517292</v>
      </c>
      <c r="AK2258" s="10">
        <v>8.2458187475690394</v>
      </c>
      <c r="AL2258" s="1">
        <v>11.792452830188701</v>
      </c>
      <c r="AM2258" s="1">
        <v>8.8050314465408803</v>
      </c>
      <c r="AN2258" s="10">
        <v>77.044025157232696</v>
      </c>
      <c r="AO2258" s="10">
        <f t="shared" si="154"/>
        <v>85.849056603773576</v>
      </c>
      <c r="AP2258" s="1">
        <v>137351.88765098099</v>
      </c>
      <c r="AQ2258" s="1">
        <v>248843.82420973899</v>
      </c>
      <c r="AR2258" s="1" t="s">
        <v>1201</v>
      </c>
      <c r="AS2258" s="1" t="s">
        <v>202</v>
      </c>
      <c r="AT2258" s="1" t="s">
        <v>1065</v>
      </c>
      <c r="AU2258" s="1">
        <v>6544</v>
      </c>
      <c r="AV2258" s="1">
        <v>376</v>
      </c>
      <c r="AW2258" s="1">
        <v>306</v>
      </c>
      <c r="AX2258" s="1">
        <v>5.7457212713936396</v>
      </c>
      <c r="AY2258" s="10">
        <v>4.6760391198043996</v>
      </c>
      <c r="AZ2258" s="1">
        <v>10.130718954248399</v>
      </c>
      <c r="BA2258" s="1">
        <v>11.1111111111111</v>
      </c>
      <c r="BB2258" s="10">
        <v>76.470588235294102</v>
      </c>
      <c r="BC2258" s="10">
        <f t="shared" si="153"/>
        <v>87.581699346405202</v>
      </c>
      <c r="BD2258" s="1">
        <v>141072.97239404501</v>
      </c>
      <c r="BE2258" s="1">
        <v>297790.01164912601</v>
      </c>
      <c r="BF2258" s="1" t="s">
        <v>1205</v>
      </c>
      <c r="BG2258" s="1" t="s">
        <v>202</v>
      </c>
      <c r="BH2258" s="1" t="s">
        <v>1065</v>
      </c>
      <c r="BI2258" s="1">
        <v>6803</v>
      </c>
      <c r="BJ2258" s="1">
        <v>399</v>
      </c>
      <c r="BK2258" s="1">
        <v>336</v>
      </c>
      <c r="BL2258" s="1">
        <v>5.8650595325591697</v>
      </c>
      <c r="BM2258" s="10">
        <v>4.9389975011024596</v>
      </c>
      <c r="BN2258" s="1">
        <v>13.9880952380952</v>
      </c>
      <c r="BO2258" s="1">
        <v>11.3095238095238</v>
      </c>
      <c r="BP2258" s="10">
        <v>72.619047619047606</v>
      </c>
      <c r="BQ2258" s="10">
        <f t="shared" si="152"/>
        <v>83.928571428571402</v>
      </c>
      <c r="BR2258" s="1">
        <v>94077.032315272401</v>
      </c>
      <c r="BS2258" s="1">
        <v>244372.84381083699</v>
      </c>
    </row>
    <row r="2259" spans="1:71" customFormat="1" x14ac:dyDescent="0.15">
      <c r="A2259">
        <v>3870</v>
      </c>
      <c r="B2259" t="s">
        <v>400</v>
      </c>
      <c r="C2259" t="s">
        <v>8</v>
      </c>
      <c r="D2259" t="s">
        <v>9</v>
      </c>
      <c r="G2259" t="s">
        <v>1049</v>
      </c>
      <c r="H2259" t="s">
        <v>10</v>
      </c>
      <c r="K2259" s="13" t="s">
        <v>400</v>
      </c>
      <c r="L2259" s="13">
        <v>338</v>
      </c>
      <c r="M2259" s="13" t="s">
        <v>952</v>
      </c>
      <c r="N2259" s="15" t="s">
        <v>202</v>
      </c>
      <c r="O2259" s="13" t="s">
        <v>924</v>
      </c>
      <c r="P2259" s="13" t="s">
        <v>1115</v>
      </c>
      <c r="Q2259" s="13" t="s">
        <v>202</v>
      </c>
      <c r="R2259" s="13" t="s">
        <v>1065</v>
      </c>
      <c r="S2259" s="13">
        <v>9300</v>
      </c>
      <c r="T2259" s="13">
        <v>1079</v>
      </c>
      <c r="U2259" s="13">
        <v>938</v>
      </c>
      <c r="V2259" s="32">
        <v>11.602150537634399</v>
      </c>
      <c r="W2259" s="10">
        <v>10.0860215053763</v>
      </c>
      <c r="X2259" s="1">
        <v>12.686567164179101</v>
      </c>
      <c r="Y2259" s="1">
        <v>8.9552238805970106</v>
      </c>
      <c r="Z2259" s="10">
        <v>76.545842217483994</v>
      </c>
      <c r="AA2259" s="10">
        <f t="shared" si="151"/>
        <v>85.501066098080997</v>
      </c>
      <c r="AB2259" s="1">
        <v>141677.77294403</v>
      </c>
      <c r="AC2259" s="1">
        <v>291899.87877410999</v>
      </c>
      <c r="AD2259" s="1" t="s">
        <v>1119</v>
      </c>
      <c r="AE2259" s="1" t="s">
        <v>202</v>
      </c>
      <c r="AF2259" s="1" t="s">
        <v>1065</v>
      </c>
      <c r="AG2259" s="1">
        <v>9983</v>
      </c>
      <c r="AH2259" s="1">
        <v>1073</v>
      </c>
      <c r="AI2259" s="1">
        <v>926</v>
      </c>
      <c r="AJ2259" s="32">
        <v>10.748272062506301</v>
      </c>
      <c r="AK2259" s="10">
        <v>9.2757688069718505</v>
      </c>
      <c r="AL2259" s="1">
        <v>11.9870410367171</v>
      </c>
      <c r="AM2259" s="1">
        <v>9.0712742980561494</v>
      </c>
      <c r="AN2259" s="10">
        <v>77.1058315334773</v>
      </c>
      <c r="AO2259" s="10">
        <f t="shared" si="154"/>
        <v>86.177105831533453</v>
      </c>
      <c r="AP2259" s="1">
        <v>135364.673061874</v>
      </c>
      <c r="AQ2259" s="1">
        <v>270154.26756639202</v>
      </c>
      <c r="AR2259" s="1" t="s">
        <v>1202</v>
      </c>
      <c r="AS2259" s="1" t="s">
        <v>202</v>
      </c>
      <c r="AT2259" s="1" t="s">
        <v>1065</v>
      </c>
      <c r="AU2259" s="1">
        <v>7787</v>
      </c>
      <c r="AV2259" s="1">
        <v>427</v>
      </c>
      <c r="AW2259" s="1">
        <v>369</v>
      </c>
      <c r="AX2259" s="1">
        <v>5.4834981379221803</v>
      </c>
      <c r="AY2259" s="10">
        <v>4.7386670091177603</v>
      </c>
      <c r="AZ2259" s="1">
        <v>11.3821138211382</v>
      </c>
      <c r="BA2259" s="1">
        <v>12.1951219512195</v>
      </c>
      <c r="BB2259" s="10">
        <v>73.712737127371298</v>
      </c>
      <c r="BC2259" s="10">
        <f t="shared" si="153"/>
        <v>85.907859078590803</v>
      </c>
      <c r="BD2259" s="1">
        <v>104682.367991386</v>
      </c>
      <c r="BE2259" s="1">
        <v>219511.715435839</v>
      </c>
      <c r="BF2259" s="1" t="s">
        <v>1206</v>
      </c>
      <c r="BG2259" s="1" t="s">
        <v>202</v>
      </c>
      <c r="BH2259" s="1" t="s">
        <v>1065</v>
      </c>
      <c r="BI2259" s="1">
        <v>5878</v>
      </c>
      <c r="BJ2259" s="1">
        <v>325</v>
      </c>
      <c r="BK2259" s="1">
        <v>279</v>
      </c>
      <c r="BL2259" s="1">
        <v>5.5290915277305199</v>
      </c>
      <c r="BM2259" s="10">
        <v>4.7465124191901999</v>
      </c>
      <c r="BN2259" s="1">
        <v>8.6021505376344098</v>
      </c>
      <c r="BO2259" s="1">
        <v>14.336917562724</v>
      </c>
      <c r="BP2259" s="10">
        <v>75.985663082437298</v>
      </c>
      <c r="BQ2259" s="10">
        <f t="shared" si="152"/>
        <v>90.322580645161295</v>
      </c>
      <c r="BR2259" s="1">
        <v>101994.562721756</v>
      </c>
      <c r="BS2259" s="1">
        <v>216398.271577682</v>
      </c>
    </row>
    <row r="2260" spans="1:71" customFormat="1" x14ac:dyDescent="0.15">
      <c r="A2260">
        <v>3870</v>
      </c>
      <c r="B2260" t="s">
        <v>401</v>
      </c>
      <c r="C2260" t="s">
        <v>8</v>
      </c>
      <c r="D2260" t="s">
        <v>9</v>
      </c>
      <c r="G2260" t="s">
        <v>1049</v>
      </c>
      <c r="H2260" t="s">
        <v>10</v>
      </c>
      <c r="K2260" s="13" t="s">
        <v>401</v>
      </c>
      <c r="L2260" s="13">
        <v>339</v>
      </c>
      <c r="M2260" s="13" t="s">
        <v>920</v>
      </c>
      <c r="N2260" s="15" t="s">
        <v>203</v>
      </c>
      <c r="O2260" s="13" t="s">
        <v>884</v>
      </c>
      <c r="P2260" s="13" t="s">
        <v>1114</v>
      </c>
      <c r="Q2260" s="13" t="s">
        <v>203</v>
      </c>
      <c r="R2260" s="13" t="s">
        <v>1065</v>
      </c>
      <c r="S2260" s="13">
        <v>8691</v>
      </c>
      <c r="T2260" s="13">
        <v>886</v>
      </c>
      <c r="U2260" s="13">
        <v>762</v>
      </c>
      <c r="V2260" s="32">
        <v>10.194454032907601</v>
      </c>
      <c r="W2260" s="10">
        <v>8.7676907145322804</v>
      </c>
      <c r="X2260" s="1">
        <v>10.1049868766404</v>
      </c>
      <c r="Y2260" s="1">
        <v>7.4803149606299204</v>
      </c>
      <c r="Z2260" s="10">
        <v>80.314960629921302</v>
      </c>
      <c r="AA2260" s="10">
        <f t="shared" si="151"/>
        <v>87.795275590551228</v>
      </c>
      <c r="AB2260" s="1">
        <v>180361.537665201</v>
      </c>
      <c r="AC2260" s="1">
        <v>295861.09125447599</v>
      </c>
      <c r="AD2260" s="1" t="s">
        <v>1118</v>
      </c>
      <c r="AE2260" s="1" t="s">
        <v>203</v>
      </c>
      <c r="AF2260" s="1" t="s">
        <v>1065</v>
      </c>
      <c r="AG2260" s="1">
        <v>8064</v>
      </c>
      <c r="AH2260" s="1">
        <v>843</v>
      </c>
      <c r="AI2260" s="1">
        <v>670</v>
      </c>
      <c r="AJ2260" s="32">
        <v>10.453869047618999</v>
      </c>
      <c r="AK2260" s="10">
        <v>8.3085317460317505</v>
      </c>
      <c r="AL2260" s="1">
        <v>8.8059701492537297</v>
      </c>
      <c r="AM2260" s="1">
        <v>6.1194029850746299</v>
      </c>
      <c r="AN2260" s="10">
        <v>83.582089552238799</v>
      </c>
      <c r="AO2260" s="10">
        <f t="shared" si="154"/>
        <v>89.701492537313428</v>
      </c>
      <c r="AP2260" s="1">
        <v>158905.818832466</v>
      </c>
      <c r="AQ2260" s="1">
        <v>350692.77850546403</v>
      </c>
      <c r="AR2260" s="1" t="s">
        <v>1201</v>
      </c>
      <c r="AS2260" s="1" t="s">
        <v>203</v>
      </c>
      <c r="AT2260" s="1" t="s">
        <v>1065</v>
      </c>
      <c r="AU2260" s="1">
        <v>7034</v>
      </c>
      <c r="AV2260" s="1">
        <v>380</v>
      </c>
      <c r="AW2260" s="1">
        <v>326</v>
      </c>
      <c r="AX2260" s="1">
        <v>5.4023315325561603</v>
      </c>
      <c r="AY2260" s="10">
        <v>4.6346317884560699</v>
      </c>
      <c r="AZ2260" s="1">
        <v>10.122699386503101</v>
      </c>
      <c r="BA2260" s="1">
        <v>10.429447852760701</v>
      </c>
      <c r="BB2260" s="10">
        <v>77.607361963190201</v>
      </c>
      <c r="BC2260" s="10">
        <f t="shared" si="153"/>
        <v>88.036809815950903</v>
      </c>
      <c r="BD2260" s="1">
        <v>122330.186329579</v>
      </c>
      <c r="BE2260" s="1">
        <v>300743.92809292098</v>
      </c>
      <c r="BF2260" s="1" t="s">
        <v>1205</v>
      </c>
      <c r="BG2260" s="1" t="s">
        <v>203</v>
      </c>
      <c r="BH2260" s="1" t="s">
        <v>1065</v>
      </c>
      <c r="BI2260" s="1">
        <v>6179</v>
      </c>
      <c r="BJ2260" s="1">
        <v>385</v>
      </c>
      <c r="BK2260" s="1">
        <v>328</v>
      </c>
      <c r="BL2260" s="1">
        <v>6.2307816798834796</v>
      </c>
      <c r="BM2260" s="10">
        <v>5.3083023142903398</v>
      </c>
      <c r="BN2260" s="1">
        <v>7.3170731707317103</v>
      </c>
      <c r="BO2260" s="1">
        <v>10.365853658536601</v>
      </c>
      <c r="BP2260" s="10">
        <v>81.402439024390205</v>
      </c>
      <c r="BQ2260" s="10">
        <f t="shared" si="152"/>
        <v>91.768292682926813</v>
      </c>
      <c r="BR2260" s="1">
        <v>147246.753610188</v>
      </c>
      <c r="BS2260" s="1">
        <v>367616.01877238002</v>
      </c>
    </row>
    <row r="2261" spans="1:71" customFormat="1" x14ac:dyDescent="0.15">
      <c r="A2261">
        <v>3870</v>
      </c>
      <c r="B2261" t="s">
        <v>402</v>
      </c>
      <c r="C2261" t="s">
        <v>8</v>
      </c>
      <c r="D2261" t="s">
        <v>9</v>
      </c>
      <c r="G2261" t="s">
        <v>1049</v>
      </c>
      <c r="H2261" t="s">
        <v>10</v>
      </c>
      <c r="K2261" s="13" t="s">
        <v>402</v>
      </c>
      <c r="L2261" s="13">
        <v>340</v>
      </c>
      <c r="M2261" s="13" t="s">
        <v>953</v>
      </c>
      <c r="N2261" s="15" t="s">
        <v>203</v>
      </c>
      <c r="O2261" s="13" t="s">
        <v>924</v>
      </c>
      <c r="P2261" s="13" t="s">
        <v>1115</v>
      </c>
      <c r="Q2261" s="13" t="s">
        <v>203</v>
      </c>
      <c r="R2261" s="13" t="s">
        <v>1065</v>
      </c>
      <c r="S2261" s="13">
        <v>9555</v>
      </c>
      <c r="T2261" s="13">
        <v>844</v>
      </c>
      <c r="U2261" s="13">
        <v>693</v>
      </c>
      <c r="V2261" s="32">
        <v>8.8330716902145507</v>
      </c>
      <c r="W2261" s="10">
        <v>7.2527472527472501</v>
      </c>
      <c r="X2261" s="1">
        <v>6.4935064935064899</v>
      </c>
      <c r="Y2261" s="1">
        <v>9.3795093795093791</v>
      </c>
      <c r="Z2261" s="10">
        <v>82.828282828282795</v>
      </c>
      <c r="AA2261" s="10">
        <f t="shared" si="151"/>
        <v>92.207792207792181</v>
      </c>
      <c r="AB2261" s="1">
        <v>176381.19674927101</v>
      </c>
      <c r="AC2261" s="1">
        <v>375697.75790150202</v>
      </c>
      <c r="AD2261" s="1" t="s">
        <v>1119</v>
      </c>
      <c r="AE2261" s="1" t="s">
        <v>203</v>
      </c>
      <c r="AF2261" s="1" t="s">
        <v>1065</v>
      </c>
      <c r="AG2261" s="1">
        <v>8986</v>
      </c>
      <c r="AH2261" s="1">
        <v>875</v>
      </c>
      <c r="AI2261" s="1">
        <v>714</v>
      </c>
      <c r="AJ2261" s="32">
        <v>9.7373692410416197</v>
      </c>
      <c r="AK2261" s="10">
        <v>7.9456933006899604</v>
      </c>
      <c r="AL2261" s="1">
        <v>6.8627450980392197</v>
      </c>
      <c r="AM2261" s="1">
        <v>7.4229691876750703</v>
      </c>
      <c r="AN2261" s="10">
        <v>83.613445378151297</v>
      </c>
      <c r="AO2261" s="10">
        <f t="shared" si="154"/>
        <v>91.036414565826362</v>
      </c>
      <c r="AP2261" s="1">
        <v>167182.24435245799</v>
      </c>
      <c r="AQ2261" s="1">
        <v>369812.358558885</v>
      </c>
      <c r="AR2261" s="1" t="s">
        <v>1202</v>
      </c>
      <c r="AS2261" s="1" t="s">
        <v>203</v>
      </c>
      <c r="AT2261" s="1" t="s">
        <v>1065</v>
      </c>
      <c r="AU2261" s="1">
        <v>7933</v>
      </c>
      <c r="AV2261" s="1">
        <v>388</v>
      </c>
      <c r="AW2261" s="1">
        <v>336</v>
      </c>
      <c r="AX2261" s="1">
        <v>4.8909618051178603</v>
      </c>
      <c r="AY2261" s="10">
        <v>4.2354720786587698</v>
      </c>
      <c r="AZ2261" s="1">
        <v>8.6309523809523796</v>
      </c>
      <c r="BA2261" s="1">
        <v>11.3095238095238</v>
      </c>
      <c r="BB2261" s="10">
        <v>77.0833333333333</v>
      </c>
      <c r="BC2261" s="10">
        <f t="shared" si="153"/>
        <v>88.392857142857096</v>
      </c>
      <c r="BD2261" s="1">
        <v>122510.750523542</v>
      </c>
      <c r="BE2261" s="1">
        <v>276947.32052195002</v>
      </c>
      <c r="BF2261" s="1" t="s">
        <v>1206</v>
      </c>
      <c r="BG2261" s="1" t="s">
        <v>203</v>
      </c>
      <c r="BH2261" s="1" t="s">
        <v>1065</v>
      </c>
      <c r="BI2261" s="1">
        <v>8348</v>
      </c>
      <c r="BJ2261" s="1">
        <v>579</v>
      </c>
      <c r="BK2261" s="1">
        <v>476</v>
      </c>
      <c r="BL2261" s="1">
        <v>6.9357930043124103</v>
      </c>
      <c r="BM2261" s="10">
        <v>5.7019645424053698</v>
      </c>
      <c r="BN2261" s="1">
        <v>9.0336134453781494</v>
      </c>
      <c r="BO2261" s="1">
        <v>9.4537815126050404</v>
      </c>
      <c r="BP2261" s="10">
        <v>79.621848739495803</v>
      </c>
      <c r="BQ2261" s="10">
        <f t="shared" si="152"/>
        <v>89.075630252100837</v>
      </c>
      <c r="BR2261" s="1">
        <v>138451.26269603401</v>
      </c>
      <c r="BS2261" s="1">
        <v>291213.61052393902</v>
      </c>
    </row>
    <row r="2262" spans="1:71" customFormat="1" x14ac:dyDescent="0.15">
      <c r="A2262">
        <v>3870</v>
      </c>
      <c r="B2262" t="s">
        <v>403</v>
      </c>
      <c r="C2262" t="s">
        <v>8</v>
      </c>
      <c r="D2262" t="s">
        <v>9</v>
      </c>
      <c r="G2262" t="s">
        <v>1049</v>
      </c>
      <c r="H2262" t="s">
        <v>10</v>
      </c>
      <c r="K2262" s="13" t="s">
        <v>403</v>
      </c>
      <c r="L2262" s="13">
        <v>341</v>
      </c>
      <c r="M2262" s="13" t="s">
        <v>921</v>
      </c>
      <c r="N2262" s="15" t="s">
        <v>204</v>
      </c>
      <c r="O2262" s="13" t="s">
        <v>884</v>
      </c>
      <c r="P2262" s="13" t="s">
        <v>1114</v>
      </c>
      <c r="Q2262" s="13" t="s">
        <v>204</v>
      </c>
      <c r="R2262" s="13" t="s">
        <v>1065</v>
      </c>
      <c r="S2262" s="13">
        <v>9100</v>
      </c>
      <c r="T2262" s="13">
        <v>800</v>
      </c>
      <c r="U2262" s="13">
        <v>683</v>
      </c>
      <c r="V2262" s="32">
        <v>8.7912087912087902</v>
      </c>
      <c r="W2262" s="10">
        <v>7.5054945054945099</v>
      </c>
      <c r="X2262" s="1">
        <v>14.3484626647145</v>
      </c>
      <c r="Y2262" s="1">
        <v>7.17423133235725</v>
      </c>
      <c r="Z2262" s="10">
        <v>76.427525622254805</v>
      </c>
      <c r="AA2262" s="10">
        <f t="shared" si="151"/>
        <v>83.601756954612057</v>
      </c>
      <c r="AB2262" s="1">
        <v>130063.771766783</v>
      </c>
      <c r="AC2262" s="1">
        <v>220143.43870414101</v>
      </c>
      <c r="AD2262" s="1" t="s">
        <v>1118</v>
      </c>
      <c r="AE2262" s="1" t="s">
        <v>204</v>
      </c>
      <c r="AF2262" s="1" t="s">
        <v>1065</v>
      </c>
      <c r="AG2262" s="1">
        <v>7394</v>
      </c>
      <c r="AH2262" s="1">
        <v>690</v>
      </c>
      <c r="AI2262" s="1">
        <v>581</v>
      </c>
      <c r="AJ2262" s="32">
        <v>9.3318907222072003</v>
      </c>
      <c r="AK2262" s="10">
        <v>7.85772247768461</v>
      </c>
      <c r="AL2262" s="1">
        <v>11.015490533562801</v>
      </c>
      <c r="AM2262" s="1">
        <v>7.57314974182444</v>
      </c>
      <c r="AN2262" s="10">
        <v>79.173838209982804</v>
      </c>
      <c r="AO2262" s="10">
        <f t="shared" si="154"/>
        <v>86.746987951807242</v>
      </c>
      <c r="AP2262" s="1">
        <v>141125.694000102</v>
      </c>
      <c r="AQ2262" s="1">
        <v>291200.25727646099</v>
      </c>
      <c r="AR2262" s="1" t="s">
        <v>1201</v>
      </c>
      <c r="AS2262" s="1" t="s">
        <v>204</v>
      </c>
      <c r="AT2262" s="1" t="s">
        <v>1065</v>
      </c>
      <c r="AU2262" s="1">
        <v>6308</v>
      </c>
      <c r="AV2262" s="1">
        <v>339</v>
      </c>
      <c r="AW2262" s="1">
        <v>301</v>
      </c>
      <c r="AX2262" s="1">
        <v>5.3741280913126204</v>
      </c>
      <c r="AY2262" s="10">
        <v>4.7717184527583996</v>
      </c>
      <c r="AZ2262" s="1">
        <v>8.9700996677740896</v>
      </c>
      <c r="BA2262" s="1">
        <v>11.295681063122901</v>
      </c>
      <c r="BB2262" s="10">
        <v>78.405315614617905</v>
      </c>
      <c r="BC2262" s="10">
        <f t="shared" si="153"/>
        <v>89.700996677740804</v>
      </c>
      <c r="BD2262" s="1">
        <v>127300.715260492</v>
      </c>
      <c r="BE2262" s="1">
        <v>329778.02083075303</v>
      </c>
      <c r="BF2262" s="1" t="s">
        <v>1205</v>
      </c>
      <c r="BG2262" s="1" t="s">
        <v>204</v>
      </c>
      <c r="BH2262" s="1" t="s">
        <v>1065</v>
      </c>
      <c r="BI2262" s="1">
        <v>6426</v>
      </c>
      <c r="BJ2262" s="1">
        <v>320</v>
      </c>
      <c r="BK2262" s="1">
        <v>277</v>
      </c>
      <c r="BL2262" s="1">
        <v>4.9797696856520401</v>
      </c>
      <c r="BM2262" s="10">
        <v>4.3106131341425504</v>
      </c>
      <c r="BN2262" s="1">
        <v>11.5523465703971</v>
      </c>
      <c r="BO2262" s="1">
        <v>14.079422382671501</v>
      </c>
      <c r="BP2262" s="10">
        <v>73.646209386281598</v>
      </c>
      <c r="BQ2262" s="10">
        <f t="shared" si="152"/>
        <v>87.725631768953093</v>
      </c>
      <c r="BR2262" s="1">
        <v>116887.82950113001</v>
      </c>
      <c r="BS2262" s="1">
        <v>279736.63021992502</v>
      </c>
    </row>
    <row r="2263" spans="1:71" customFormat="1" x14ac:dyDescent="0.15">
      <c r="A2263">
        <v>3870</v>
      </c>
      <c r="B2263" t="s">
        <v>404</v>
      </c>
      <c r="C2263" t="s">
        <v>8</v>
      </c>
      <c r="D2263" t="s">
        <v>9</v>
      </c>
      <c r="G2263" t="s">
        <v>1049</v>
      </c>
      <c r="H2263" t="s">
        <v>10</v>
      </c>
      <c r="K2263" s="13" t="s">
        <v>404</v>
      </c>
      <c r="L2263" s="13">
        <v>342</v>
      </c>
      <c r="M2263" s="13" t="s">
        <v>954</v>
      </c>
      <c r="N2263" s="15" t="s">
        <v>204</v>
      </c>
      <c r="O2263" s="13" t="s">
        <v>924</v>
      </c>
      <c r="P2263" s="13" t="s">
        <v>1115</v>
      </c>
      <c r="Q2263" s="13" t="s">
        <v>204</v>
      </c>
      <c r="R2263" s="13" t="s">
        <v>1065</v>
      </c>
      <c r="S2263" s="13">
        <v>10199</v>
      </c>
      <c r="T2263" s="13">
        <v>1030</v>
      </c>
      <c r="U2263" s="13">
        <v>863</v>
      </c>
      <c r="V2263" s="32">
        <v>10.099029316599699</v>
      </c>
      <c r="W2263" s="10">
        <v>8.4616138837140902</v>
      </c>
      <c r="X2263" s="1">
        <v>6.1413673232908499</v>
      </c>
      <c r="Y2263" s="1">
        <v>6.3731170336037097</v>
      </c>
      <c r="Z2263" s="10">
        <v>85.168018539976799</v>
      </c>
      <c r="AA2263" s="10">
        <f t="shared" si="151"/>
        <v>91.541135573580505</v>
      </c>
      <c r="AB2263" s="1">
        <v>206158.64113584801</v>
      </c>
      <c r="AC2263" s="1">
        <v>372185.93917629198</v>
      </c>
      <c r="AD2263" s="1" t="s">
        <v>1119</v>
      </c>
      <c r="AE2263" s="1" t="s">
        <v>204</v>
      </c>
      <c r="AF2263" s="1" t="s">
        <v>1065</v>
      </c>
      <c r="AG2263" s="1">
        <v>8997</v>
      </c>
      <c r="AH2263" s="1">
        <v>977</v>
      </c>
      <c r="AI2263" s="1">
        <v>813</v>
      </c>
      <c r="AJ2263" s="32">
        <v>10.859175280649101</v>
      </c>
      <c r="AK2263" s="10">
        <v>9.0363454484828303</v>
      </c>
      <c r="AL2263" s="1">
        <v>6.3960639606396104</v>
      </c>
      <c r="AM2263" s="1">
        <v>7.8720787207872096</v>
      </c>
      <c r="AN2263" s="10">
        <v>85.116851168511701</v>
      </c>
      <c r="AO2263" s="10">
        <f t="shared" si="154"/>
        <v>92.988929889298916</v>
      </c>
      <c r="AP2263" s="1">
        <v>207939.852614801</v>
      </c>
      <c r="AQ2263" s="1">
        <v>470720.56561030197</v>
      </c>
      <c r="AR2263" s="1" t="s">
        <v>1202</v>
      </c>
      <c r="AS2263" s="1" t="s">
        <v>204</v>
      </c>
      <c r="AT2263" s="1" t="s">
        <v>1065</v>
      </c>
      <c r="AU2263" s="1">
        <v>8293</v>
      </c>
      <c r="AV2263" s="1">
        <v>459</v>
      </c>
      <c r="AW2263" s="1">
        <v>388</v>
      </c>
      <c r="AX2263" s="1">
        <v>5.5347883757385796</v>
      </c>
      <c r="AY2263" s="10">
        <v>4.6786446400578798</v>
      </c>
      <c r="AZ2263" s="1">
        <v>13.1443298969072</v>
      </c>
      <c r="BA2263" s="1">
        <v>5.6701030927835099</v>
      </c>
      <c r="BB2263" s="10">
        <v>79.639175257731907</v>
      </c>
      <c r="BC2263" s="10">
        <f t="shared" si="153"/>
        <v>85.309278350515413</v>
      </c>
      <c r="BD2263" s="1">
        <v>126524.439313215</v>
      </c>
      <c r="BE2263" s="1">
        <v>289303.32427830499</v>
      </c>
      <c r="BF2263" s="1" t="s">
        <v>1206</v>
      </c>
      <c r="BG2263" s="1" t="s">
        <v>204</v>
      </c>
      <c r="BH2263" s="1" t="s">
        <v>1065</v>
      </c>
      <c r="BI2263" s="1">
        <v>5076</v>
      </c>
      <c r="BJ2263" s="1">
        <v>316</v>
      </c>
      <c r="BK2263" s="1">
        <v>243</v>
      </c>
      <c r="BL2263" s="1">
        <v>6.2253743104806896</v>
      </c>
      <c r="BM2263" s="10">
        <v>4.7872340425531901</v>
      </c>
      <c r="BN2263" s="1">
        <v>11.1111111111111</v>
      </c>
      <c r="BO2263" s="1">
        <v>11.9341563786008</v>
      </c>
      <c r="BP2263" s="10">
        <v>76.954732510288096</v>
      </c>
      <c r="BQ2263" s="10">
        <f t="shared" si="152"/>
        <v>88.8888888888889</v>
      </c>
      <c r="BR2263" s="1">
        <v>128370.652100026</v>
      </c>
      <c r="BS2263" s="1">
        <v>319750.33431130101</v>
      </c>
    </row>
    <row r="2264" spans="1:71" customFormat="1" x14ac:dyDescent="0.15">
      <c r="A2264">
        <v>3870</v>
      </c>
      <c r="B2264" t="s">
        <v>405</v>
      </c>
      <c r="C2264" t="s">
        <v>8</v>
      </c>
      <c r="D2264" t="s">
        <v>9</v>
      </c>
      <c r="G2264" t="s">
        <v>1049</v>
      </c>
      <c r="H2264" t="s">
        <v>10</v>
      </c>
      <c r="K2264" s="13" t="s">
        <v>405</v>
      </c>
      <c r="L2264" s="13">
        <v>343</v>
      </c>
      <c r="M2264" s="13" t="s">
        <v>922</v>
      </c>
      <c r="N2264" s="15" t="s">
        <v>207</v>
      </c>
      <c r="O2264" s="13" t="s">
        <v>884</v>
      </c>
      <c r="P2264" s="13" t="s">
        <v>1114</v>
      </c>
      <c r="Q2264" s="13" t="s">
        <v>207</v>
      </c>
      <c r="R2264" s="13" t="s">
        <v>1065</v>
      </c>
      <c r="S2264" s="13">
        <v>10532</v>
      </c>
      <c r="T2264" s="13">
        <v>1043</v>
      </c>
      <c r="U2264" s="13">
        <v>864</v>
      </c>
      <c r="V2264" s="32">
        <v>9.9031522977592097</v>
      </c>
      <c r="W2264" s="10">
        <v>8.2035700721610301</v>
      </c>
      <c r="X2264" s="1">
        <v>10.7638888888889</v>
      </c>
      <c r="Y2264" s="1">
        <v>8.4490740740740709</v>
      </c>
      <c r="Z2264" s="10">
        <v>78.8194444444444</v>
      </c>
      <c r="AA2264" s="10">
        <f t="shared" si="151"/>
        <v>87.268518518518476</v>
      </c>
      <c r="AB2264" s="1">
        <v>157161.068465241</v>
      </c>
      <c r="AC2264" s="1">
        <v>284578.05060482101</v>
      </c>
      <c r="AD2264" s="1" t="s">
        <v>1118</v>
      </c>
      <c r="AE2264" s="1" t="s">
        <v>207</v>
      </c>
      <c r="AF2264" s="1" t="s">
        <v>1065</v>
      </c>
      <c r="AG2264" s="1">
        <v>9076</v>
      </c>
      <c r="AH2264" s="1">
        <v>880</v>
      </c>
      <c r="AI2264" s="1">
        <v>707</v>
      </c>
      <c r="AJ2264" s="32">
        <v>9.6959012780960805</v>
      </c>
      <c r="AK2264" s="10">
        <v>7.7897752313794602</v>
      </c>
      <c r="AL2264" s="1">
        <v>8.48656294200849</v>
      </c>
      <c r="AM2264" s="1">
        <v>10.325318246110299</v>
      </c>
      <c r="AN2264" s="10">
        <v>79.349363507779302</v>
      </c>
      <c r="AO2264" s="10">
        <f t="shared" si="154"/>
        <v>89.674681753889601</v>
      </c>
      <c r="AP2264" s="1">
        <v>152377.41212745901</v>
      </c>
      <c r="AQ2264" s="1">
        <v>358771.22337105701</v>
      </c>
      <c r="AR2264" s="1" t="s">
        <v>1201</v>
      </c>
      <c r="AS2264" s="1" t="s">
        <v>207</v>
      </c>
      <c r="AT2264" s="1" t="s">
        <v>1065</v>
      </c>
      <c r="AU2264" s="1">
        <v>7016</v>
      </c>
      <c r="AV2264" s="1">
        <v>354</v>
      </c>
      <c r="AW2264" s="1">
        <v>304</v>
      </c>
      <c r="AX2264" s="1">
        <v>5.0456100342075301</v>
      </c>
      <c r="AY2264" s="10">
        <v>4.3329532497149401</v>
      </c>
      <c r="AZ2264" s="1">
        <v>11.5131578947368</v>
      </c>
      <c r="BA2264" s="1">
        <v>9.5394736842105292</v>
      </c>
      <c r="BB2264" s="10">
        <v>77.960526315789494</v>
      </c>
      <c r="BC2264" s="10">
        <f t="shared" si="153"/>
        <v>87.500000000000028</v>
      </c>
      <c r="BD2264" s="1">
        <v>120224.697924433</v>
      </c>
      <c r="BE2264" s="1">
        <v>256038.15599452201</v>
      </c>
      <c r="BF2264" s="1" t="s">
        <v>1205</v>
      </c>
      <c r="BG2264" s="1" t="s">
        <v>207</v>
      </c>
      <c r="BH2264" s="1" t="s">
        <v>1065</v>
      </c>
      <c r="BI2264" s="1">
        <v>7897</v>
      </c>
      <c r="BJ2264" s="1">
        <v>468</v>
      </c>
      <c r="BK2264" s="1">
        <v>398</v>
      </c>
      <c r="BL2264" s="1">
        <v>5.9263011270102597</v>
      </c>
      <c r="BM2264" s="10">
        <v>5.0398885652779501</v>
      </c>
      <c r="BN2264" s="1">
        <v>7.2864321608040203</v>
      </c>
      <c r="BO2264" s="1">
        <v>8.0402010050251302</v>
      </c>
      <c r="BP2264" s="10">
        <v>84.170854271356802</v>
      </c>
      <c r="BQ2264" s="10">
        <f t="shared" si="152"/>
        <v>92.211055276381927</v>
      </c>
      <c r="BR2264" s="1">
        <v>162356.06064028901</v>
      </c>
      <c r="BS2264" s="1">
        <v>405927.75567250699</v>
      </c>
    </row>
    <row r="2265" spans="1:71" customFormat="1" x14ac:dyDescent="0.15">
      <c r="A2265">
        <v>3870</v>
      </c>
      <c r="B2265" t="s">
        <v>406</v>
      </c>
      <c r="C2265" t="s">
        <v>8</v>
      </c>
      <c r="D2265" t="s">
        <v>9</v>
      </c>
      <c r="G2265" t="s">
        <v>1049</v>
      </c>
      <c r="H2265" t="s">
        <v>10</v>
      </c>
      <c r="K2265" s="13" t="s">
        <v>406</v>
      </c>
      <c r="L2265" s="13">
        <v>344</v>
      </c>
      <c r="M2265" s="13" t="s">
        <v>955</v>
      </c>
      <c r="N2265" s="15" t="s">
        <v>207</v>
      </c>
      <c r="O2265" s="13" t="s">
        <v>924</v>
      </c>
      <c r="P2265" s="13" t="s">
        <v>1115</v>
      </c>
      <c r="Q2265" s="13" t="s">
        <v>207</v>
      </c>
      <c r="R2265" s="13" t="s">
        <v>1065</v>
      </c>
      <c r="S2265" s="13">
        <v>10575</v>
      </c>
      <c r="T2265" s="13">
        <v>1021</v>
      </c>
      <c r="U2265" s="13">
        <v>841</v>
      </c>
      <c r="V2265" s="32">
        <v>9.6548463356973997</v>
      </c>
      <c r="W2265" s="10">
        <v>7.95271867612293</v>
      </c>
      <c r="X2265" s="1">
        <v>7.2532699167657597</v>
      </c>
      <c r="Y2265" s="1">
        <v>9.8692033293697996</v>
      </c>
      <c r="Z2265" s="10">
        <v>81.807372175981001</v>
      </c>
      <c r="AA2265" s="10">
        <f t="shared" si="151"/>
        <v>91.676575505350797</v>
      </c>
      <c r="AB2265" s="1">
        <v>154318.37611200599</v>
      </c>
      <c r="AC2265" s="1">
        <v>326362.97994197602</v>
      </c>
      <c r="AD2265" s="1" t="s">
        <v>1119</v>
      </c>
      <c r="AE2265" s="1" t="s">
        <v>207</v>
      </c>
      <c r="AF2265" s="1" t="s">
        <v>1065</v>
      </c>
      <c r="AG2265" s="1">
        <v>8270</v>
      </c>
      <c r="AH2265" s="1">
        <v>815</v>
      </c>
      <c r="AI2265" s="1">
        <v>675</v>
      </c>
      <c r="AJ2265" s="32">
        <v>9.8548972188633606</v>
      </c>
      <c r="AK2265" s="10">
        <v>8.1620314389359105</v>
      </c>
      <c r="AL2265" s="1">
        <v>7.8518518518518503</v>
      </c>
      <c r="AM2265" s="1">
        <v>7.4074074074074101</v>
      </c>
      <c r="AN2265" s="10">
        <v>83.703703703703695</v>
      </c>
      <c r="AO2265" s="10">
        <f t="shared" si="154"/>
        <v>91.1111111111111</v>
      </c>
      <c r="AP2265" s="1">
        <v>188561.634958218</v>
      </c>
      <c r="AQ2265" s="1">
        <v>413017.987960039</v>
      </c>
      <c r="AR2265" s="1" t="s">
        <v>1202</v>
      </c>
      <c r="AS2265" s="1" t="s">
        <v>207</v>
      </c>
      <c r="AT2265" s="1" t="s">
        <v>1065</v>
      </c>
      <c r="AU2265" s="1">
        <v>8545</v>
      </c>
      <c r="AV2265" s="1">
        <v>522</v>
      </c>
      <c r="AW2265" s="1">
        <v>422</v>
      </c>
      <c r="AX2265" s="1">
        <v>6.1088355763604403</v>
      </c>
      <c r="AY2265" s="10">
        <v>4.9385605617320101</v>
      </c>
      <c r="AZ2265" s="1">
        <v>9.24170616113744</v>
      </c>
      <c r="BA2265" s="1">
        <v>10.4265402843602</v>
      </c>
      <c r="BB2265" s="10">
        <v>78.672985781990505</v>
      </c>
      <c r="BC2265" s="10">
        <f t="shared" si="153"/>
        <v>89.099526066350705</v>
      </c>
      <c r="BD2265" s="1">
        <v>132791.801533085</v>
      </c>
      <c r="BE2265" s="1">
        <v>293464.858674524</v>
      </c>
      <c r="BF2265" s="1" t="s">
        <v>1206</v>
      </c>
      <c r="BG2265" s="1" t="s">
        <v>207</v>
      </c>
      <c r="BH2265" s="1" t="s">
        <v>1065</v>
      </c>
      <c r="BI2265" s="1">
        <v>6114</v>
      </c>
      <c r="BJ2265" s="1">
        <v>383</v>
      </c>
      <c r="BK2265" s="1">
        <v>331</v>
      </c>
      <c r="BL2265" s="1">
        <v>6.2643114164213296</v>
      </c>
      <c r="BM2265" s="10">
        <v>5.4138043833824003</v>
      </c>
      <c r="BN2265" s="1">
        <v>10.2719033232628</v>
      </c>
      <c r="BO2265" s="1">
        <v>10.2719033232628</v>
      </c>
      <c r="BP2265" s="10">
        <v>78.851963746223603</v>
      </c>
      <c r="BQ2265" s="10">
        <f t="shared" si="152"/>
        <v>89.123867069486408</v>
      </c>
      <c r="BR2265" s="1">
        <v>154462.56173068701</v>
      </c>
      <c r="BS2265" s="1">
        <v>351198.890779151</v>
      </c>
    </row>
    <row r="2266" spans="1:71" customFormat="1" x14ac:dyDescent="0.15">
      <c r="A2266">
        <v>3870</v>
      </c>
      <c r="B2266" t="s">
        <v>407</v>
      </c>
      <c r="C2266" t="s">
        <v>8</v>
      </c>
      <c r="D2266" t="s">
        <v>9</v>
      </c>
      <c r="G2266" t="s">
        <v>1049</v>
      </c>
      <c r="H2266" t="s">
        <v>10</v>
      </c>
      <c r="K2266" s="13" t="s">
        <v>407</v>
      </c>
      <c r="L2266" s="13">
        <v>345</v>
      </c>
      <c r="M2266" s="13" t="s">
        <v>923</v>
      </c>
      <c r="N2266" s="15" t="s">
        <v>208</v>
      </c>
      <c r="O2266" s="13" t="s">
        <v>884</v>
      </c>
      <c r="P2266" s="13" t="s">
        <v>1114</v>
      </c>
      <c r="Q2266" s="13" t="s">
        <v>208</v>
      </c>
      <c r="R2266" s="13" t="s">
        <v>1065</v>
      </c>
      <c r="S2266" s="13">
        <v>10564</v>
      </c>
      <c r="T2266" s="13">
        <v>991</v>
      </c>
      <c r="U2266" s="13">
        <v>819</v>
      </c>
      <c r="V2266" s="32">
        <v>9.3809163195759204</v>
      </c>
      <c r="W2266" s="10">
        <v>7.7527451722832303</v>
      </c>
      <c r="X2266" s="1">
        <v>10.500610500610501</v>
      </c>
      <c r="Y2266" s="1">
        <v>9.1575091575091605</v>
      </c>
      <c r="Z2266" s="10">
        <v>78.754578754578702</v>
      </c>
      <c r="AA2266" s="10">
        <f t="shared" si="151"/>
        <v>87.912087912087856</v>
      </c>
      <c r="AB2266" s="1">
        <v>151988.25076051001</v>
      </c>
      <c r="AC2266" s="1">
        <v>293175.81404083502</v>
      </c>
      <c r="AD2266" s="1" t="s">
        <v>1118</v>
      </c>
      <c r="AE2266" s="1" t="s">
        <v>208</v>
      </c>
      <c r="AF2266" s="1" t="s">
        <v>1065</v>
      </c>
      <c r="AG2266" s="1">
        <v>10556</v>
      </c>
      <c r="AH2266" s="1">
        <v>993</v>
      </c>
      <c r="AI2266" s="1">
        <v>826</v>
      </c>
      <c r="AJ2266" s="32">
        <v>9.4069723380068204</v>
      </c>
      <c r="AK2266" s="10">
        <v>7.82493368700265</v>
      </c>
      <c r="AL2266" s="1">
        <v>8.1113801452784493</v>
      </c>
      <c r="AM2266" s="1">
        <v>7.38498789346247</v>
      </c>
      <c r="AN2266" s="10">
        <v>83.414043583535104</v>
      </c>
      <c r="AO2266" s="10">
        <f t="shared" si="154"/>
        <v>90.79903147699757</v>
      </c>
      <c r="AP2266" s="1">
        <v>170703.05299033501</v>
      </c>
      <c r="AQ2266" s="1">
        <v>368475.37200076901</v>
      </c>
      <c r="AR2266" s="1" t="s">
        <v>1201</v>
      </c>
      <c r="AS2266" s="1" t="s">
        <v>208</v>
      </c>
      <c r="AT2266" s="1" t="s">
        <v>1065</v>
      </c>
      <c r="AU2266" s="1">
        <v>6904</v>
      </c>
      <c r="AV2266" s="1">
        <v>371</v>
      </c>
      <c r="AW2266" s="1">
        <v>319</v>
      </c>
      <c r="AX2266" s="1">
        <v>5.37369640787949</v>
      </c>
      <c r="AY2266" s="10">
        <v>4.6205098493626897</v>
      </c>
      <c r="AZ2266" s="1">
        <v>10.3448275862069</v>
      </c>
      <c r="BA2266" s="1">
        <v>10.3448275862069</v>
      </c>
      <c r="BB2266" s="10">
        <v>77.115987460815006</v>
      </c>
      <c r="BC2266" s="10">
        <f t="shared" si="153"/>
        <v>87.46081504702191</v>
      </c>
      <c r="BD2266" s="1">
        <v>119620.357134682</v>
      </c>
      <c r="BE2266" s="1">
        <v>274322.41443648702</v>
      </c>
      <c r="BF2266" s="1" t="s">
        <v>1205</v>
      </c>
      <c r="BG2266" s="1" t="s">
        <v>208</v>
      </c>
      <c r="BH2266" s="1" t="s">
        <v>1065</v>
      </c>
      <c r="BI2266" s="1">
        <v>7761</v>
      </c>
      <c r="BJ2266" s="1">
        <v>447</v>
      </c>
      <c r="BK2266" s="1">
        <v>372</v>
      </c>
      <c r="BL2266" s="1">
        <v>5.7595670660997298</v>
      </c>
      <c r="BM2266" s="10">
        <v>4.7931967529957502</v>
      </c>
      <c r="BN2266" s="1">
        <v>8.8709677419354804</v>
      </c>
      <c r="BO2266" s="1">
        <v>7.5268817204301097</v>
      </c>
      <c r="BP2266" s="10">
        <v>80.913978494623606</v>
      </c>
      <c r="BQ2266" s="10">
        <f t="shared" si="152"/>
        <v>88.440860215053718</v>
      </c>
      <c r="BR2266" s="1">
        <v>137762.39449026401</v>
      </c>
      <c r="BS2266" s="1">
        <v>321327.00929095701</v>
      </c>
    </row>
    <row r="2267" spans="1:71" customFormat="1" x14ac:dyDescent="0.15">
      <c r="A2267">
        <v>3870</v>
      </c>
      <c r="B2267" t="s">
        <v>408</v>
      </c>
      <c r="C2267" t="s">
        <v>8</v>
      </c>
      <c r="D2267" t="s">
        <v>9</v>
      </c>
      <c r="G2267" t="s">
        <v>1049</v>
      </c>
      <c r="H2267" t="s">
        <v>10</v>
      </c>
      <c r="K2267" s="13" t="s">
        <v>408</v>
      </c>
      <c r="L2267" s="13">
        <v>346</v>
      </c>
      <c r="M2267" s="13" t="s">
        <v>408</v>
      </c>
      <c r="N2267" s="15" t="s">
        <v>208</v>
      </c>
      <c r="O2267" s="13" t="s">
        <v>924</v>
      </c>
      <c r="P2267" s="13" t="s">
        <v>1115</v>
      </c>
      <c r="Q2267" s="13" t="s">
        <v>208</v>
      </c>
      <c r="R2267" s="13" t="s">
        <v>1065</v>
      </c>
      <c r="S2267" s="13">
        <v>10863</v>
      </c>
      <c r="T2267" s="13">
        <v>1212</v>
      </c>
      <c r="U2267" s="13">
        <v>1013</v>
      </c>
      <c r="V2267" s="32">
        <v>11.1571389119028</v>
      </c>
      <c r="W2267" s="10">
        <v>9.3252324403940001</v>
      </c>
      <c r="X2267" s="1">
        <v>9.2793682132280395</v>
      </c>
      <c r="Y2267" s="1">
        <v>7.5024679170779898</v>
      </c>
      <c r="Z2267" s="10">
        <v>81.638696939782804</v>
      </c>
      <c r="AA2267" s="10">
        <f t="shared" si="151"/>
        <v>89.141164856860797</v>
      </c>
      <c r="AB2267" s="1">
        <v>176808.62719243299</v>
      </c>
      <c r="AC2267" s="1">
        <v>366300.55395206</v>
      </c>
      <c r="AD2267" s="1" t="s">
        <v>1119</v>
      </c>
      <c r="AE2267" s="1" t="s">
        <v>208</v>
      </c>
      <c r="AF2267" s="1" t="s">
        <v>1065</v>
      </c>
      <c r="AG2267" s="1">
        <v>8013</v>
      </c>
      <c r="AH2267" s="1">
        <v>778</v>
      </c>
      <c r="AI2267" s="1">
        <v>652</v>
      </c>
      <c r="AJ2267" s="32">
        <v>9.7092225134156998</v>
      </c>
      <c r="AK2267" s="10">
        <v>8.1367777361787095</v>
      </c>
      <c r="AL2267" s="1">
        <v>5.6748466257668699</v>
      </c>
      <c r="AM2267" s="1">
        <v>8.7423312883435607</v>
      </c>
      <c r="AN2267" s="10">
        <v>83.742331288343607</v>
      </c>
      <c r="AO2267" s="10">
        <f t="shared" si="154"/>
        <v>92.484662576687171</v>
      </c>
      <c r="AP2267" s="1">
        <v>180690.59159572801</v>
      </c>
      <c r="AQ2267" s="1">
        <v>433185.59433876601</v>
      </c>
      <c r="AR2267" s="1" t="s">
        <v>1202</v>
      </c>
      <c r="AS2267" s="1" t="s">
        <v>208</v>
      </c>
      <c r="AT2267" s="1" t="s">
        <v>1065</v>
      </c>
      <c r="AU2267" s="1">
        <v>8426</v>
      </c>
      <c r="AV2267" s="1">
        <v>488</v>
      </c>
      <c r="AW2267" s="1">
        <v>398</v>
      </c>
      <c r="AX2267" s="1">
        <v>5.7915974365060503</v>
      </c>
      <c r="AY2267" s="10">
        <v>4.7234749584618996</v>
      </c>
      <c r="AZ2267" s="1">
        <v>10.3015075376884</v>
      </c>
      <c r="BA2267" s="1">
        <v>10.050251256281401</v>
      </c>
      <c r="BB2267" s="10">
        <v>78.643216080401999</v>
      </c>
      <c r="BC2267" s="10">
        <f t="shared" si="153"/>
        <v>88.693467336683398</v>
      </c>
      <c r="BD2267" s="1">
        <v>131020.850869701</v>
      </c>
      <c r="BE2267" s="1">
        <v>317484.69377356902</v>
      </c>
      <c r="BF2267" s="1" t="s">
        <v>1206</v>
      </c>
      <c r="BG2267" s="1" t="s">
        <v>208</v>
      </c>
      <c r="BH2267" s="1" t="s">
        <v>1065</v>
      </c>
      <c r="BI2267" s="1">
        <v>6734</v>
      </c>
      <c r="BJ2267" s="1">
        <v>444</v>
      </c>
      <c r="BK2267" s="1">
        <v>383</v>
      </c>
      <c r="BL2267" s="1">
        <v>6.5934065934065904</v>
      </c>
      <c r="BM2267" s="10">
        <v>5.6875556875556903</v>
      </c>
      <c r="BN2267" s="1">
        <v>6.7885117493472604</v>
      </c>
      <c r="BO2267" s="1">
        <v>8.3550913838120096</v>
      </c>
      <c r="BP2267" s="10">
        <v>84.334203655352496</v>
      </c>
      <c r="BQ2267" s="10">
        <f t="shared" si="152"/>
        <v>92.689295039164506</v>
      </c>
      <c r="BR2267" s="1">
        <v>209020.075262798</v>
      </c>
      <c r="BS2267" s="1">
        <v>445019.37156847602</v>
      </c>
    </row>
    <row r="2268" spans="1:71" customFormat="1" x14ac:dyDescent="0.15">
      <c r="A2268">
        <v>3870</v>
      </c>
      <c r="B2268" t="s">
        <v>409</v>
      </c>
      <c r="C2268" t="s">
        <v>8</v>
      </c>
      <c r="D2268" t="s">
        <v>9</v>
      </c>
      <c r="G2268" t="s">
        <v>1049</v>
      </c>
      <c r="H2268" t="s">
        <v>10</v>
      </c>
      <c r="K2268" s="13" t="s">
        <v>409</v>
      </c>
      <c r="L2268" s="13">
        <v>347</v>
      </c>
      <c r="M2268" s="13" t="s">
        <v>409</v>
      </c>
      <c r="N2268" s="15" t="s">
        <v>209</v>
      </c>
      <c r="O2268" s="13" t="s">
        <v>884</v>
      </c>
      <c r="P2268" s="13" t="s">
        <v>1114</v>
      </c>
      <c r="Q2268" s="13" t="s">
        <v>209</v>
      </c>
      <c r="R2268" s="13" t="s">
        <v>1065</v>
      </c>
      <c r="S2268" s="13">
        <v>10437</v>
      </c>
      <c r="T2268" s="13">
        <v>890</v>
      </c>
      <c r="U2268" s="13">
        <v>725</v>
      </c>
      <c r="V2268" s="32">
        <v>8.5273546038133592</v>
      </c>
      <c r="W2268" s="10">
        <v>6.9464405480502096</v>
      </c>
      <c r="X2268" s="1">
        <v>10.3448275862069</v>
      </c>
      <c r="Y2268" s="1">
        <v>9.6551724137930997</v>
      </c>
      <c r="Z2268" s="10">
        <v>77.655172413793096</v>
      </c>
      <c r="AA2268" s="10">
        <f t="shared" si="151"/>
        <v>87.310344827586192</v>
      </c>
      <c r="AB2268" s="1">
        <v>145571.30288333699</v>
      </c>
      <c r="AC2268" s="1">
        <v>305141.49960749602</v>
      </c>
      <c r="AD2268" s="1" t="s">
        <v>1118</v>
      </c>
      <c r="AE2268" s="1" t="s">
        <v>209</v>
      </c>
      <c r="AF2268" s="1" t="s">
        <v>1065</v>
      </c>
      <c r="AG2268" s="1">
        <v>10668</v>
      </c>
      <c r="AH2268" s="1">
        <v>948</v>
      </c>
      <c r="AI2268" s="1">
        <v>779</v>
      </c>
      <c r="AJ2268" s="32">
        <v>8.8863892013498305</v>
      </c>
      <c r="AK2268" s="10">
        <v>7.3022122234720701</v>
      </c>
      <c r="AL2268" s="1">
        <v>8.0872913992297804</v>
      </c>
      <c r="AM2268" s="1">
        <v>7.9589216944801002</v>
      </c>
      <c r="AN2268" s="10">
        <v>82.028241335044896</v>
      </c>
      <c r="AO2268" s="10">
        <f t="shared" si="154"/>
        <v>89.987163029524993</v>
      </c>
      <c r="AP2268" s="1">
        <v>166488.78745677401</v>
      </c>
      <c r="AQ2268" s="1">
        <v>337090.95232851303</v>
      </c>
      <c r="AR2268" s="1" t="s">
        <v>1201</v>
      </c>
      <c r="AS2268" s="1" t="s">
        <v>209</v>
      </c>
      <c r="AT2268" s="1" t="s">
        <v>1065</v>
      </c>
      <c r="AU2268" s="1">
        <v>6801</v>
      </c>
      <c r="AV2268" s="1">
        <v>337</v>
      </c>
      <c r="AW2268" s="1">
        <v>290</v>
      </c>
      <c r="AX2268" s="1">
        <v>4.9551536538744303</v>
      </c>
      <c r="AY2268" s="10">
        <v>4.2640788119394202</v>
      </c>
      <c r="AZ2268" s="1">
        <v>7.9310344827586201</v>
      </c>
      <c r="BA2268" s="1">
        <v>11.7241379310345</v>
      </c>
      <c r="BB2268" s="10">
        <v>78.620689655172399</v>
      </c>
      <c r="BC2268" s="10">
        <f t="shared" si="153"/>
        <v>90.344827586206904</v>
      </c>
      <c r="BD2268" s="1">
        <v>149814.27761143399</v>
      </c>
      <c r="BE2268" s="1">
        <v>317315.03416817897</v>
      </c>
      <c r="BF2268" s="1" t="s">
        <v>1205</v>
      </c>
      <c r="BG2268" s="1" t="s">
        <v>209</v>
      </c>
      <c r="BH2268" s="1" t="s">
        <v>1065</v>
      </c>
      <c r="BI2268" s="1">
        <v>8199</v>
      </c>
      <c r="BJ2268" s="1">
        <v>487</v>
      </c>
      <c r="BK2268" s="1">
        <v>403</v>
      </c>
      <c r="BL2268" s="1">
        <v>5.9397487498475403</v>
      </c>
      <c r="BM2268" s="10">
        <v>4.9152335650689096</v>
      </c>
      <c r="BN2268" s="1">
        <v>10.4218362282878</v>
      </c>
      <c r="BO2268" s="1">
        <v>9.9255583126550899</v>
      </c>
      <c r="BP2268" s="10">
        <v>78.908188585607903</v>
      </c>
      <c r="BQ2268" s="10">
        <f t="shared" si="152"/>
        <v>88.833746898262987</v>
      </c>
      <c r="BR2268" s="1">
        <v>126078.27767903901</v>
      </c>
      <c r="BS2268" s="1">
        <v>326075.64968662302</v>
      </c>
    </row>
    <row r="2269" spans="1:71" customFormat="1" x14ac:dyDescent="0.15">
      <c r="A2269">
        <v>3870</v>
      </c>
      <c r="B2269" t="s">
        <v>410</v>
      </c>
      <c r="C2269" t="s">
        <v>8</v>
      </c>
      <c r="D2269" t="s">
        <v>9</v>
      </c>
      <c r="G2269" t="s">
        <v>1049</v>
      </c>
      <c r="H2269" t="s">
        <v>10</v>
      </c>
      <c r="K2269" s="13" t="s">
        <v>410</v>
      </c>
      <c r="L2269" s="13">
        <v>348</v>
      </c>
      <c r="M2269" s="13" t="s">
        <v>410</v>
      </c>
      <c r="N2269" s="15" t="s">
        <v>209</v>
      </c>
      <c r="O2269" s="13" t="s">
        <v>924</v>
      </c>
      <c r="P2269" s="13" t="s">
        <v>1115</v>
      </c>
      <c r="Q2269" s="13" t="s">
        <v>209</v>
      </c>
      <c r="R2269" s="13" t="s">
        <v>1065</v>
      </c>
      <c r="S2269" s="13">
        <v>10614</v>
      </c>
      <c r="T2269" s="13">
        <v>1111</v>
      </c>
      <c r="U2269" s="13">
        <v>887</v>
      </c>
      <c r="V2269" s="32">
        <v>10.467307329941599</v>
      </c>
      <c r="W2269" s="10">
        <v>8.35688713020539</v>
      </c>
      <c r="X2269" s="1">
        <v>9.4701240135287499</v>
      </c>
      <c r="Y2269" s="1">
        <v>8.6809470124013508</v>
      </c>
      <c r="Z2269" s="10">
        <v>80.270574971815094</v>
      </c>
      <c r="AA2269" s="10">
        <f t="shared" si="151"/>
        <v>88.951521984216441</v>
      </c>
      <c r="AB2269" s="1">
        <v>162123.36186745099</v>
      </c>
      <c r="AC2269" s="1">
        <v>332459.55173547001</v>
      </c>
      <c r="AD2269" s="1" t="s">
        <v>1119</v>
      </c>
      <c r="AE2269" s="1" t="s">
        <v>209</v>
      </c>
      <c r="AF2269" s="1" t="s">
        <v>1065</v>
      </c>
      <c r="AG2269" s="1">
        <v>8205</v>
      </c>
      <c r="AH2269" s="1">
        <v>852</v>
      </c>
      <c r="AI2269" s="1">
        <v>680</v>
      </c>
      <c r="AJ2269" s="32">
        <v>10.383912248628899</v>
      </c>
      <c r="AK2269" s="10">
        <v>8.2876294942108508</v>
      </c>
      <c r="AL2269" s="1">
        <v>6.9117647058823497</v>
      </c>
      <c r="AM2269" s="1">
        <v>6.1764705882352899</v>
      </c>
      <c r="AN2269" s="10">
        <v>86.176470588235304</v>
      </c>
      <c r="AO2269" s="10">
        <f t="shared" si="154"/>
        <v>92.352941176470594</v>
      </c>
      <c r="AP2269" s="1">
        <v>181914.98329555601</v>
      </c>
      <c r="AQ2269" s="1">
        <v>446551.37538347201</v>
      </c>
      <c r="AR2269" s="1" t="s">
        <v>1202</v>
      </c>
      <c r="AS2269" s="1" t="s">
        <v>209</v>
      </c>
      <c r="AT2269" s="1" t="s">
        <v>1065</v>
      </c>
      <c r="AU2269" s="1">
        <v>8506</v>
      </c>
      <c r="AV2269" s="1">
        <v>515</v>
      </c>
      <c r="AW2269" s="1">
        <v>420</v>
      </c>
      <c r="AX2269" s="1">
        <v>6.0545497296026296</v>
      </c>
      <c r="AY2269" s="10">
        <v>4.93769104161768</v>
      </c>
      <c r="AZ2269" s="1">
        <v>9.5238095238095202</v>
      </c>
      <c r="BA2269" s="1">
        <v>12.1428571428571</v>
      </c>
      <c r="BB2269" s="10">
        <v>76.190476190476204</v>
      </c>
      <c r="BC2269" s="10">
        <f t="shared" si="153"/>
        <v>88.3333333333333</v>
      </c>
      <c r="BD2269" s="1">
        <v>114714.662376686</v>
      </c>
      <c r="BE2269" s="1">
        <v>259495.23707892399</v>
      </c>
      <c r="BF2269" s="1" t="s">
        <v>1206</v>
      </c>
      <c r="BG2269" s="1" t="s">
        <v>209</v>
      </c>
      <c r="BH2269" s="1" t="s">
        <v>1065</v>
      </c>
      <c r="BI2269" s="1">
        <v>6702</v>
      </c>
      <c r="BJ2269" s="1">
        <v>435</v>
      </c>
      <c r="BK2269" s="1">
        <v>345</v>
      </c>
      <c r="BL2269" s="1">
        <v>6.4905998209489697</v>
      </c>
      <c r="BM2269" s="10">
        <v>5.1477170993733203</v>
      </c>
      <c r="BN2269" s="1">
        <v>4.9275362318840603</v>
      </c>
      <c r="BO2269" s="1">
        <v>9.5652173913043494</v>
      </c>
      <c r="BP2269" s="10">
        <v>84.927536231884105</v>
      </c>
      <c r="BQ2269" s="10">
        <f t="shared" si="152"/>
        <v>94.492753623188449</v>
      </c>
      <c r="BR2269" s="1">
        <v>160340.01816255899</v>
      </c>
      <c r="BS2269" s="1">
        <v>457560.18117913499</v>
      </c>
    </row>
    <row r="2270" spans="1:71" customFormat="1" x14ac:dyDescent="0.15">
      <c r="A2270">
        <v>3870</v>
      </c>
      <c r="B2270" t="s">
        <v>411</v>
      </c>
      <c r="C2270" t="s">
        <v>8</v>
      </c>
      <c r="D2270" t="s">
        <v>9</v>
      </c>
      <c r="G2270" t="s">
        <v>1046</v>
      </c>
      <c r="H2270" t="s">
        <v>10</v>
      </c>
      <c r="K2270" s="13" t="s">
        <v>411</v>
      </c>
      <c r="L2270" s="13">
        <v>349</v>
      </c>
      <c r="M2270" s="13" t="s">
        <v>411</v>
      </c>
      <c r="N2270" s="15" t="s">
        <v>210</v>
      </c>
      <c r="O2270" s="13" t="s">
        <v>884</v>
      </c>
      <c r="P2270" s="13" t="s">
        <v>1114</v>
      </c>
      <c r="Q2270" s="13" t="s">
        <v>210</v>
      </c>
      <c r="R2270" s="13" t="s">
        <v>1065</v>
      </c>
      <c r="S2270" s="13">
        <v>86177</v>
      </c>
      <c r="T2270" s="13">
        <v>46820</v>
      </c>
      <c r="U2270" s="13">
        <v>35161</v>
      </c>
      <c r="V2270" s="32">
        <v>54.3300416584472</v>
      </c>
      <c r="W2270" s="10">
        <v>40.800909755503199</v>
      </c>
      <c r="X2270" s="1">
        <v>91.214698103011898</v>
      </c>
      <c r="Y2270" s="1">
        <v>5.8985808139700202</v>
      </c>
      <c r="Z2270" s="10">
        <v>2.25818378316885</v>
      </c>
      <c r="AA2270" s="10">
        <f t="shared" si="151"/>
        <v>8.1567645971388707</v>
      </c>
      <c r="AB2270" s="1">
        <v>4999.1757999626598</v>
      </c>
      <c r="AC2270" s="1">
        <v>10242.763098543301</v>
      </c>
      <c r="AD2270" s="1" t="s">
        <v>1118</v>
      </c>
      <c r="AE2270" s="1" t="s">
        <v>210</v>
      </c>
      <c r="AF2270" s="1" t="s">
        <v>1065</v>
      </c>
      <c r="AG2270" s="1">
        <v>76392</v>
      </c>
      <c r="AH2270" s="1">
        <v>41691</v>
      </c>
      <c r="AI2270" s="1">
        <v>29814</v>
      </c>
      <c r="AJ2270" s="32">
        <v>54.575086396481296</v>
      </c>
      <c r="AK2270" s="10">
        <v>39.027646874018203</v>
      </c>
      <c r="AL2270" s="1">
        <v>92.0071107533374</v>
      </c>
      <c r="AM2270" s="1">
        <v>5.6148118333668799</v>
      </c>
      <c r="AN2270" s="10">
        <v>1.7609176896759899</v>
      </c>
      <c r="AO2270" s="10">
        <f t="shared" si="154"/>
        <v>7.3757295230428701</v>
      </c>
      <c r="AP2270" s="1">
        <v>4878.98764274942</v>
      </c>
      <c r="AQ2270" s="1">
        <v>9586.6827342717806</v>
      </c>
      <c r="AR2270" s="1" t="s">
        <v>1201</v>
      </c>
      <c r="AS2270" s="1" t="s">
        <v>210</v>
      </c>
      <c r="AT2270" s="1" t="s">
        <v>1065</v>
      </c>
      <c r="AU2270" s="1">
        <v>27249</v>
      </c>
      <c r="AV2270" s="1">
        <v>11451</v>
      </c>
      <c r="AW2270" s="1">
        <v>9327</v>
      </c>
      <c r="AX2270" s="1">
        <v>42.0235604976329</v>
      </c>
      <c r="AY2270" s="10">
        <v>34.228779037762898</v>
      </c>
      <c r="AZ2270" s="1">
        <v>6.6795325399378198</v>
      </c>
      <c r="BA2270" s="1">
        <v>10.2176476895036</v>
      </c>
      <c r="BB2270" s="10">
        <v>80.947785997641205</v>
      </c>
      <c r="BC2270" s="10">
        <f t="shared" si="153"/>
        <v>91.165433687144798</v>
      </c>
      <c r="BD2270" s="1">
        <v>143783.36238196999</v>
      </c>
      <c r="BE2270" s="1">
        <v>326488.520106385</v>
      </c>
      <c r="BF2270" s="1" t="s">
        <v>1205</v>
      </c>
      <c r="BG2270" s="1" t="s">
        <v>210</v>
      </c>
      <c r="BH2270" s="1" t="s">
        <v>1065</v>
      </c>
      <c r="BI2270" s="1">
        <v>29059</v>
      </c>
      <c r="BJ2270" s="1">
        <v>13383</v>
      </c>
      <c r="BK2270" s="1">
        <v>10506</v>
      </c>
      <c r="BL2270" s="1">
        <v>46.054578615919297</v>
      </c>
      <c r="BM2270" s="10">
        <v>36.154031453250298</v>
      </c>
      <c r="BN2270" s="1">
        <v>6.8532267275842402</v>
      </c>
      <c r="BO2270" s="1">
        <v>13.2114981915096</v>
      </c>
      <c r="BP2270" s="10">
        <v>78.631258328574106</v>
      </c>
      <c r="BQ2270" s="10">
        <f t="shared" si="152"/>
        <v>91.842756520083711</v>
      </c>
      <c r="BR2270" s="1">
        <v>114521.537341562</v>
      </c>
      <c r="BS2270" s="1">
        <v>339206.98950425099</v>
      </c>
    </row>
    <row r="2271" spans="1:71" customFormat="1" x14ac:dyDescent="0.15">
      <c r="A2271">
        <v>3870</v>
      </c>
      <c r="B2271" t="s">
        <v>412</v>
      </c>
      <c r="C2271" t="s">
        <v>8</v>
      </c>
      <c r="D2271" t="s">
        <v>9</v>
      </c>
      <c r="G2271" t="s">
        <v>1046</v>
      </c>
      <c r="H2271" t="s">
        <v>10</v>
      </c>
      <c r="K2271" s="13" t="s">
        <v>412</v>
      </c>
      <c r="L2271" s="13">
        <v>350</v>
      </c>
      <c r="M2271" s="13" t="s">
        <v>412</v>
      </c>
      <c r="N2271" s="15" t="s">
        <v>210</v>
      </c>
      <c r="O2271" s="13" t="s">
        <v>924</v>
      </c>
      <c r="P2271" s="13" t="s">
        <v>1115</v>
      </c>
      <c r="Q2271" s="13" t="s">
        <v>210</v>
      </c>
      <c r="R2271" s="13" t="s">
        <v>1065</v>
      </c>
      <c r="S2271" s="13">
        <v>88644</v>
      </c>
      <c r="T2271" s="13">
        <v>50074</v>
      </c>
      <c r="U2271" s="13">
        <v>37246</v>
      </c>
      <c r="V2271" s="32">
        <v>56.488876855737601</v>
      </c>
      <c r="W2271" s="10">
        <v>42.017508235187897</v>
      </c>
      <c r="X2271" s="1">
        <v>93.857058476077995</v>
      </c>
      <c r="Y2271" s="1">
        <v>4.2903935993126803</v>
      </c>
      <c r="Z2271" s="10">
        <v>1.33974118026097</v>
      </c>
      <c r="AA2271" s="10">
        <f t="shared" si="151"/>
        <v>5.6301347795736501</v>
      </c>
      <c r="AB2271" s="1">
        <v>4822.4327569766301</v>
      </c>
      <c r="AC2271" s="1">
        <v>8877.2585828738102</v>
      </c>
      <c r="AD2271" s="1" t="s">
        <v>1119</v>
      </c>
      <c r="AE2271" s="1" t="s">
        <v>210</v>
      </c>
      <c r="AF2271" s="1" t="s">
        <v>1065</v>
      </c>
      <c r="AG2271" s="1">
        <v>56369</v>
      </c>
      <c r="AH2271" s="1">
        <v>32058</v>
      </c>
      <c r="AI2271" s="1">
        <v>25049</v>
      </c>
      <c r="AJ2271" s="32">
        <v>56.871684791286</v>
      </c>
      <c r="AK2271" s="10">
        <v>44.437545459383699</v>
      </c>
      <c r="AL2271" s="1">
        <v>94.969859076210597</v>
      </c>
      <c r="AM2271" s="1">
        <v>3.5011377699708599</v>
      </c>
      <c r="AN2271" s="10">
        <v>0.99005948341251104</v>
      </c>
      <c r="AO2271" s="10">
        <f t="shared" si="154"/>
        <v>4.4911972533833708</v>
      </c>
      <c r="AP2271" s="1">
        <v>5001.9952768673002</v>
      </c>
      <c r="AQ2271" s="1">
        <v>10285.7585186341</v>
      </c>
      <c r="AR2271" s="1" t="s">
        <v>1202</v>
      </c>
      <c r="AS2271" s="1" t="s">
        <v>210</v>
      </c>
      <c r="AT2271" s="1" t="s">
        <v>1065</v>
      </c>
      <c r="AU2271" s="1">
        <v>33026</v>
      </c>
      <c r="AV2271" s="1">
        <v>16720</v>
      </c>
      <c r="AW2271" s="1">
        <v>13518</v>
      </c>
      <c r="AX2271" s="1">
        <v>50.626778901471603</v>
      </c>
      <c r="AY2271" s="10">
        <v>40.931387391751997</v>
      </c>
      <c r="AZ2271" s="1">
        <v>5.8440597721556404</v>
      </c>
      <c r="BA2271" s="1">
        <v>10.970557774818801</v>
      </c>
      <c r="BB2271" s="10">
        <v>81.543127681609704</v>
      </c>
      <c r="BC2271" s="10">
        <f t="shared" si="153"/>
        <v>92.513685456428504</v>
      </c>
      <c r="BD2271" s="1">
        <v>136706.95008891801</v>
      </c>
      <c r="BE2271" s="1">
        <v>371347.010344323</v>
      </c>
      <c r="BF2271" s="1" t="s">
        <v>1206</v>
      </c>
      <c r="BG2271" s="1" t="s">
        <v>210</v>
      </c>
      <c r="BH2271" s="1" t="s">
        <v>1065</v>
      </c>
      <c r="BI2271" s="1">
        <v>23143</v>
      </c>
      <c r="BJ2271" s="1">
        <v>10980</v>
      </c>
      <c r="BK2271" s="1">
        <v>9281</v>
      </c>
      <c r="BL2271" s="1">
        <v>47.444151579311203</v>
      </c>
      <c r="BM2271" s="10">
        <v>40.102838871365002</v>
      </c>
      <c r="BN2271" s="1">
        <v>7.8978558345005903</v>
      </c>
      <c r="BO2271" s="1">
        <v>14.039435405667501</v>
      </c>
      <c r="BP2271" s="10">
        <v>76.618898825557594</v>
      </c>
      <c r="BQ2271" s="10">
        <f t="shared" si="152"/>
        <v>90.658334231225098</v>
      </c>
      <c r="BR2271" s="1">
        <v>103004.407325796</v>
      </c>
      <c r="BS2271" s="1">
        <v>315121.75343481801</v>
      </c>
    </row>
    <row r="2272" spans="1:71" customFormat="1" x14ac:dyDescent="0.15">
      <c r="A2272">
        <v>3870</v>
      </c>
      <c r="B2272" t="s">
        <v>413</v>
      </c>
      <c r="C2272" t="s">
        <v>8</v>
      </c>
      <c r="D2272" t="s">
        <v>9</v>
      </c>
      <c r="G2272" t="s">
        <v>1046</v>
      </c>
      <c r="H2272" t="s">
        <v>10</v>
      </c>
      <c r="K2272" s="13" t="s">
        <v>413</v>
      </c>
      <c r="L2272" s="13">
        <v>351</v>
      </c>
      <c r="M2272" s="13" t="s">
        <v>413</v>
      </c>
      <c r="N2272" s="15" t="s">
        <v>211</v>
      </c>
      <c r="O2272" s="13" t="s">
        <v>884</v>
      </c>
      <c r="P2272" s="13" t="s">
        <v>1114</v>
      </c>
      <c r="Q2272" s="13" t="s">
        <v>211</v>
      </c>
      <c r="R2272" s="13" t="s">
        <v>1065</v>
      </c>
      <c r="S2272" s="13">
        <v>88988</v>
      </c>
      <c r="T2272" s="13">
        <v>47783</v>
      </c>
      <c r="U2272" s="13">
        <v>35837</v>
      </c>
      <c r="V2272" s="32">
        <v>53.696003955589497</v>
      </c>
      <c r="W2272" s="10">
        <v>40.271722029936598</v>
      </c>
      <c r="X2272" s="1">
        <v>91.726427993414603</v>
      </c>
      <c r="Y2272" s="1">
        <v>5.7063928342216199</v>
      </c>
      <c r="Z2272" s="10">
        <v>2.0118871557329001</v>
      </c>
      <c r="AA2272" s="10">
        <f t="shared" si="151"/>
        <v>7.71827998995452</v>
      </c>
      <c r="AB2272" s="1">
        <v>5008.8941514888602</v>
      </c>
      <c r="AC2272" s="1">
        <v>10040.1978343971</v>
      </c>
      <c r="AD2272" s="1" t="s">
        <v>1118</v>
      </c>
      <c r="AE2272" s="1" t="s">
        <v>211</v>
      </c>
      <c r="AF2272" s="1" t="s">
        <v>1065</v>
      </c>
      <c r="AG2272" s="1">
        <v>79305</v>
      </c>
      <c r="AH2272" s="1">
        <v>44010</v>
      </c>
      <c r="AI2272" s="1">
        <v>32214</v>
      </c>
      <c r="AJ2272" s="32">
        <v>55.494609419330402</v>
      </c>
      <c r="AK2272" s="10">
        <v>40.620389634953703</v>
      </c>
      <c r="AL2272" s="1">
        <v>93.105482088532895</v>
      </c>
      <c r="AM2272" s="1">
        <v>5.0381821568262204</v>
      </c>
      <c r="AN2272" s="10">
        <v>1.33792760911405</v>
      </c>
      <c r="AO2272" s="10">
        <f t="shared" si="154"/>
        <v>6.3761097659402708</v>
      </c>
      <c r="AP2272" s="1">
        <v>4865.2917937460097</v>
      </c>
      <c r="AQ2272" s="1">
        <v>9145.3312937845294</v>
      </c>
      <c r="AR2272" s="1" t="s">
        <v>1201</v>
      </c>
      <c r="AS2272" s="1" t="s">
        <v>211</v>
      </c>
      <c r="AT2272" s="1" t="s">
        <v>1065</v>
      </c>
      <c r="AU2272" s="1">
        <v>27239</v>
      </c>
      <c r="AV2272" s="1">
        <v>11852</v>
      </c>
      <c r="AW2272" s="1">
        <v>9612</v>
      </c>
      <c r="AX2272" s="1">
        <v>43.511142112412401</v>
      </c>
      <c r="AY2272" s="10">
        <v>35.287639046954702</v>
      </c>
      <c r="AZ2272" s="1">
        <v>7.5218476903870197</v>
      </c>
      <c r="BA2272" s="1">
        <v>11.0590928006658</v>
      </c>
      <c r="BB2272" s="10">
        <v>79.473574698293802</v>
      </c>
      <c r="BC2272" s="10">
        <f t="shared" si="153"/>
        <v>90.532667498959597</v>
      </c>
      <c r="BD2272" s="1">
        <v>130393.621370408</v>
      </c>
      <c r="BE2272" s="1">
        <v>311338.72538738901</v>
      </c>
      <c r="BF2272" s="1" t="s">
        <v>1205</v>
      </c>
      <c r="BG2272" s="1" t="s">
        <v>211</v>
      </c>
      <c r="BH2272" s="1" t="s">
        <v>1065</v>
      </c>
      <c r="BI2272" s="1">
        <v>30479</v>
      </c>
      <c r="BJ2272" s="1">
        <v>14226</v>
      </c>
      <c r="BK2272" s="1">
        <v>11552</v>
      </c>
      <c r="BL2272" s="1">
        <v>46.674759670592898</v>
      </c>
      <c r="BM2272" s="10">
        <v>37.901505954919799</v>
      </c>
      <c r="BN2272" s="1">
        <v>7.0204293628808898</v>
      </c>
      <c r="BO2272" s="1">
        <v>12.205678670360101</v>
      </c>
      <c r="BP2272" s="10">
        <v>79.250346260387801</v>
      </c>
      <c r="BQ2272" s="10">
        <f t="shared" si="152"/>
        <v>91.456024930747901</v>
      </c>
      <c r="BR2272" s="1">
        <v>117045.85387249901</v>
      </c>
      <c r="BS2272" s="1">
        <v>344784.77721708402</v>
      </c>
    </row>
    <row r="2273" spans="1:71" customFormat="1" x14ac:dyDescent="0.15">
      <c r="A2273">
        <v>3870</v>
      </c>
      <c r="B2273" t="s">
        <v>414</v>
      </c>
      <c r="C2273" t="s">
        <v>8</v>
      </c>
      <c r="D2273" t="s">
        <v>9</v>
      </c>
      <c r="G2273" t="s">
        <v>1046</v>
      </c>
      <c r="H2273" t="s">
        <v>10</v>
      </c>
      <c r="K2273" s="13" t="s">
        <v>414</v>
      </c>
      <c r="L2273" s="13">
        <v>352</v>
      </c>
      <c r="M2273" s="13" t="s">
        <v>414</v>
      </c>
      <c r="N2273" s="15" t="s">
        <v>211</v>
      </c>
      <c r="O2273" s="13" t="s">
        <v>924</v>
      </c>
      <c r="P2273" s="13" t="s">
        <v>1115</v>
      </c>
      <c r="Q2273" s="13" t="s">
        <v>211</v>
      </c>
      <c r="R2273" s="13" t="s">
        <v>1065</v>
      </c>
      <c r="S2273" s="13">
        <v>92268</v>
      </c>
      <c r="T2273" s="13">
        <v>52127</v>
      </c>
      <c r="U2273" s="13">
        <v>39043</v>
      </c>
      <c r="V2273" s="32">
        <v>56.495209606797602</v>
      </c>
      <c r="W2273" s="10">
        <v>42.314778688169199</v>
      </c>
      <c r="X2273" s="1">
        <v>94.600824731706098</v>
      </c>
      <c r="Y2273" s="1">
        <v>3.6088415336936199</v>
      </c>
      <c r="Z2273" s="10">
        <v>1.2652716235945001</v>
      </c>
      <c r="AA2273" s="10">
        <f t="shared" si="151"/>
        <v>4.8741131572881198</v>
      </c>
      <c r="AB2273" s="1">
        <v>4703.9191699127296</v>
      </c>
      <c r="AC2273" s="1">
        <v>8607.6542042784804</v>
      </c>
      <c r="AD2273" s="1" t="s">
        <v>1119</v>
      </c>
      <c r="AE2273" s="1" t="s">
        <v>211</v>
      </c>
      <c r="AF2273" s="1" t="s">
        <v>1065</v>
      </c>
      <c r="AG2273" s="1">
        <v>56768</v>
      </c>
      <c r="AH2273" s="1">
        <v>32354</v>
      </c>
      <c r="AI2273" s="1">
        <v>25669</v>
      </c>
      <c r="AJ2273" s="32">
        <v>56.993376550169103</v>
      </c>
      <c r="AK2273" s="10">
        <v>45.217375986471303</v>
      </c>
      <c r="AL2273" s="1">
        <v>94.947212591063106</v>
      </c>
      <c r="AM2273" s="1">
        <v>3.4516342670146898</v>
      </c>
      <c r="AN2273" s="10">
        <v>1.15314192216292</v>
      </c>
      <c r="AO2273" s="10">
        <f t="shared" si="154"/>
        <v>4.6047761891776098</v>
      </c>
      <c r="AP2273" s="1">
        <v>4984.90992876371</v>
      </c>
      <c r="AQ2273" s="1">
        <v>10467.011408382399</v>
      </c>
      <c r="AR2273" s="1" t="s">
        <v>1202</v>
      </c>
      <c r="AS2273" s="1" t="s">
        <v>211</v>
      </c>
      <c r="AT2273" s="1" t="s">
        <v>1065</v>
      </c>
      <c r="AU2273" s="1">
        <v>33412</v>
      </c>
      <c r="AV2273" s="1">
        <v>15905</v>
      </c>
      <c r="AW2273" s="1">
        <v>12419</v>
      </c>
      <c r="AX2273" s="1">
        <v>47.602657727762498</v>
      </c>
      <c r="AY2273" s="10">
        <v>37.169280498024698</v>
      </c>
      <c r="AZ2273" s="1">
        <v>7.3677429744746004</v>
      </c>
      <c r="BA2273" s="1">
        <v>10.540301151461501</v>
      </c>
      <c r="BB2273" s="10">
        <v>80.0950157017473</v>
      </c>
      <c r="BC2273" s="10">
        <f t="shared" si="153"/>
        <v>90.635316853208806</v>
      </c>
      <c r="BD2273" s="1">
        <v>124539.274529534</v>
      </c>
      <c r="BE2273" s="1">
        <v>314358.38800560997</v>
      </c>
      <c r="BF2273" s="1" t="s">
        <v>1206</v>
      </c>
      <c r="BG2273" s="1" t="s">
        <v>211</v>
      </c>
      <c r="BH2273" s="1" t="s">
        <v>1065</v>
      </c>
      <c r="BI2273" s="1">
        <v>22680</v>
      </c>
      <c r="BJ2273" s="1">
        <v>10690</v>
      </c>
      <c r="BK2273" s="1">
        <v>8684</v>
      </c>
      <c r="BL2273" s="1">
        <v>47.134038800705497</v>
      </c>
      <c r="BM2273" s="10">
        <v>38.289241622574998</v>
      </c>
      <c r="BN2273" s="1">
        <v>7.7038231229848</v>
      </c>
      <c r="BO2273" s="1">
        <v>12.851220635651799</v>
      </c>
      <c r="BP2273" s="10">
        <v>77.878857669276798</v>
      </c>
      <c r="BQ2273" s="10">
        <f t="shared" si="152"/>
        <v>90.730078304928597</v>
      </c>
      <c r="BR2273" s="1">
        <v>104061.451121983</v>
      </c>
      <c r="BS2273" s="1">
        <v>319795.38686641102</v>
      </c>
    </row>
    <row r="2274" spans="1:71" customFormat="1" x14ac:dyDescent="0.15">
      <c r="A2274">
        <v>3870</v>
      </c>
      <c r="B2274" t="s">
        <v>415</v>
      </c>
      <c r="C2274" t="s">
        <v>8</v>
      </c>
      <c r="D2274" t="s">
        <v>9</v>
      </c>
      <c r="G2274" t="s">
        <v>1046</v>
      </c>
      <c r="H2274" t="s">
        <v>10</v>
      </c>
      <c r="K2274" s="13" t="s">
        <v>415</v>
      </c>
      <c r="L2274" s="13">
        <v>353</v>
      </c>
      <c r="M2274" s="13" t="s">
        <v>415</v>
      </c>
      <c r="N2274" s="15" t="s">
        <v>212</v>
      </c>
      <c r="O2274" s="13" t="s">
        <v>884</v>
      </c>
      <c r="P2274" s="13" t="s">
        <v>1114</v>
      </c>
      <c r="Q2274" s="13" t="s">
        <v>212</v>
      </c>
      <c r="R2274" s="13" t="s">
        <v>1065</v>
      </c>
      <c r="S2274" s="13">
        <v>92506</v>
      </c>
      <c r="T2274" s="13">
        <v>50359</v>
      </c>
      <c r="U2274" s="13">
        <v>37647</v>
      </c>
      <c r="V2274" s="32">
        <v>54.438631007718399</v>
      </c>
      <c r="W2274" s="10">
        <v>40.696819665751399</v>
      </c>
      <c r="X2274" s="1">
        <v>92.336706776104293</v>
      </c>
      <c r="Y2274" s="1">
        <v>5.4054771960581203</v>
      </c>
      <c r="Z2274" s="10">
        <v>1.6548463356973999</v>
      </c>
      <c r="AA2274" s="10">
        <f t="shared" si="151"/>
        <v>7.06032353175552</v>
      </c>
      <c r="AB2274" s="1">
        <v>4940.6550919689198</v>
      </c>
      <c r="AC2274" s="1">
        <v>9497.1121606146498</v>
      </c>
      <c r="AD2274" s="1" t="s">
        <v>1118</v>
      </c>
      <c r="AE2274" s="1" t="s">
        <v>212</v>
      </c>
      <c r="AF2274" s="1" t="s">
        <v>1065</v>
      </c>
      <c r="AG2274" s="1">
        <v>85898</v>
      </c>
      <c r="AH2274" s="1">
        <v>46685</v>
      </c>
      <c r="AI2274" s="1">
        <v>35048</v>
      </c>
      <c r="AJ2274" s="32">
        <v>54.3493445714685</v>
      </c>
      <c r="AK2274" s="10">
        <v>40.801881301077998</v>
      </c>
      <c r="AL2274" s="1">
        <v>93.069504679296998</v>
      </c>
      <c r="AM2274" s="1">
        <v>5.0017119379137203</v>
      </c>
      <c r="AN2274" s="10">
        <v>1.4123487788176201</v>
      </c>
      <c r="AO2274" s="10">
        <f t="shared" si="154"/>
        <v>6.4140607167313402</v>
      </c>
      <c r="AP2274" s="1">
        <v>4826.0785906729598</v>
      </c>
      <c r="AQ2274" s="1">
        <v>8893.9449262608596</v>
      </c>
      <c r="AR2274" s="1" t="s">
        <v>1201</v>
      </c>
      <c r="AS2274" s="1" t="s">
        <v>212</v>
      </c>
      <c r="AT2274" s="1" t="s">
        <v>1065</v>
      </c>
      <c r="AU2274" s="1">
        <v>28718</v>
      </c>
      <c r="AV2274" s="1">
        <v>12283</v>
      </c>
      <c r="AW2274" s="1">
        <v>10046</v>
      </c>
      <c r="AX2274" s="1">
        <v>42.7710843373494</v>
      </c>
      <c r="AY2274" s="10">
        <v>34.981544675813097</v>
      </c>
      <c r="AZ2274" s="1">
        <v>7.4059327095361303</v>
      </c>
      <c r="BA2274" s="1">
        <v>10.4519211626518</v>
      </c>
      <c r="BB2274" s="10">
        <v>80.191120844117094</v>
      </c>
      <c r="BC2274" s="10">
        <f t="shared" si="153"/>
        <v>90.643042006768894</v>
      </c>
      <c r="BD2274" s="1">
        <v>134241.72514055899</v>
      </c>
      <c r="BE2274" s="1">
        <v>310483.21994061797</v>
      </c>
      <c r="BF2274" s="1" t="s">
        <v>1205</v>
      </c>
      <c r="BG2274" s="1" t="s">
        <v>212</v>
      </c>
      <c r="BH2274" s="1" t="s">
        <v>1065</v>
      </c>
      <c r="BI2274" s="1">
        <v>29240</v>
      </c>
      <c r="BJ2274" s="1">
        <v>12530</v>
      </c>
      <c r="BK2274" s="1">
        <v>10423</v>
      </c>
      <c r="BL2274" s="1">
        <v>42.852257181942498</v>
      </c>
      <c r="BM2274" s="10">
        <v>35.646374829001402</v>
      </c>
      <c r="BN2274" s="1">
        <v>8.2126067351050605</v>
      </c>
      <c r="BO2274" s="1">
        <v>12.4244459368704</v>
      </c>
      <c r="BP2274" s="10">
        <v>77.712750647606299</v>
      </c>
      <c r="BQ2274" s="10">
        <f t="shared" si="152"/>
        <v>90.137196584476698</v>
      </c>
      <c r="BR2274" s="1">
        <v>112153.703682989</v>
      </c>
      <c r="BS2274" s="1">
        <v>317224.91462008998</v>
      </c>
    </row>
    <row r="2275" spans="1:71" customFormat="1" x14ac:dyDescent="0.15">
      <c r="A2275">
        <v>3870</v>
      </c>
      <c r="B2275" t="s">
        <v>416</v>
      </c>
      <c r="C2275" t="s">
        <v>8</v>
      </c>
      <c r="D2275" t="s">
        <v>9</v>
      </c>
      <c r="G2275" t="s">
        <v>1046</v>
      </c>
      <c r="H2275" t="s">
        <v>10</v>
      </c>
      <c r="K2275" s="13" t="s">
        <v>416</v>
      </c>
      <c r="L2275" s="13">
        <v>354</v>
      </c>
      <c r="M2275" s="13" t="s">
        <v>416</v>
      </c>
      <c r="N2275" s="15" t="s">
        <v>212</v>
      </c>
      <c r="O2275" s="13" t="s">
        <v>924</v>
      </c>
      <c r="P2275" s="13" t="s">
        <v>1115</v>
      </c>
      <c r="Q2275" s="13" t="s">
        <v>212</v>
      </c>
      <c r="R2275" s="13" t="s">
        <v>1065</v>
      </c>
      <c r="S2275" s="13">
        <v>95054</v>
      </c>
      <c r="T2275" s="13">
        <v>53621</v>
      </c>
      <c r="U2275" s="13">
        <v>40431</v>
      </c>
      <c r="V2275" s="32">
        <v>56.411092642077101</v>
      </c>
      <c r="W2275" s="10">
        <v>42.534769709849101</v>
      </c>
      <c r="X2275" s="1">
        <v>94.872746160124606</v>
      </c>
      <c r="Y2275" s="1">
        <v>3.5888303529469998</v>
      </c>
      <c r="Z2275" s="10">
        <v>1.0289134574954899</v>
      </c>
      <c r="AA2275" s="10">
        <f t="shared" si="151"/>
        <v>4.6177438104424899</v>
      </c>
      <c r="AB2275" s="1">
        <v>4625.7330157218603</v>
      </c>
      <c r="AC2275" s="1">
        <v>8310.7007857653098</v>
      </c>
      <c r="AD2275" s="1" t="s">
        <v>1119</v>
      </c>
      <c r="AE2275" s="1" t="s">
        <v>212</v>
      </c>
      <c r="AF2275" s="1" t="s">
        <v>1065</v>
      </c>
      <c r="AG2275" s="1">
        <v>57513</v>
      </c>
      <c r="AH2275" s="1">
        <v>32885</v>
      </c>
      <c r="AI2275" s="1">
        <v>26462</v>
      </c>
      <c r="AJ2275" s="32">
        <v>57.178377062577198</v>
      </c>
      <c r="AK2275" s="10">
        <v>46.010467198720299</v>
      </c>
      <c r="AL2275" s="1">
        <v>95.453858362935506</v>
      </c>
      <c r="AM2275" s="1">
        <v>3.06099312221298</v>
      </c>
      <c r="AN2275" s="10">
        <v>0.99009900990098998</v>
      </c>
      <c r="AO2275" s="10">
        <f t="shared" si="154"/>
        <v>4.0510921321139701</v>
      </c>
      <c r="AP2275" s="1">
        <v>5059.0415038695601</v>
      </c>
      <c r="AQ2275" s="1">
        <v>10558.3978503908</v>
      </c>
      <c r="AR2275" s="1" t="s">
        <v>1202</v>
      </c>
      <c r="AS2275" s="1" t="s">
        <v>212</v>
      </c>
      <c r="AT2275" s="1" t="s">
        <v>1065</v>
      </c>
      <c r="AU2275" s="1">
        <v>33639</v>
      </c>
      <c r="AV2275" s="1">
        <v>15835</v>
      </c>
      <c r="AW2275" s="1">
        <v>12532</v>
      </c>
      <c r="AX2275" s="1">
        <v>47.073337495169298</v>
      </c>
      <c r="AY2275" s="10">
        <v>37.254377359612398</v>
      </c>
      <c r="AZ2275" s="1">
        <v>8.0035110118097705</v>
      </c>
      <c r="BA2275" s="1">
        <v>10.0941589530801</v>
      </c>
      <c r="BB2275" s="10">
        <v>79.412703479093494</v>
      </c>
      <c r="BC2275" s="10">
        <f t="shared" si="153"/>
        <v>89.506862432173591</v>
      </c>
      <c r="BD2275" s="1">
        <v>122120.671188893</v>
      </c>
      <c r="BE2275" s="1">
        <v>292745.12487625203</v>
      </c>
      <c r="BF2275" s="1" t="s">
        <v>1206</v>
      </c>
      <c r="BG2275" s="1" t="s">
        <v>212</v>
      </c>
      <c r="BH2275" s="1" t="s">
        <v>1065</v>
      </c>
      <c r="BI2275" s="1">
        <v>26461</v>
      </c>
      <c r="BJ2275" s="1">
        <v>12607</v>
      </c>
      <c r="BK2275" s="1">
        <v>10514</v>
      </c>
      <c r="BL2275" s="1">
        <v>47.643702052076598</v>
      </c>
      <c r="BM2275" s="10">
        <v>39.733948074524797</v>
      </c>
      <c r="BN2275" s="1">
        <v>7.9227696404793599</v>
      </c>
      <c r="BO2275" s="1">
        <v>12.0315769450257</v>
      </c>
      <c r="BP2275" s="10">
        <v>78.362183754993296</v>
      </c>
      <c r="BQ2275" s="10">
        <f t="shared" si="152"/>
        <v>90.393760700019001</v>
      </c>
      <c r="BR2275" s="1">
        <v>111257.326856317</v>
      </c>
      <c r="BS2275" s="1">
        <v>325816.67016051698</v>
      </c>
    </row>
    <row r="2276" spans="1:71" customFormat="1" x14ac:dyDescent="0.15">
      <c r="A2276">
        <v>3870</v>
      </c>
      <c r="B2276" t="s">
        <v>417</v>
      </c>
      <c r="C2276" t="s">
        <v>8</v>
      </c>
      <c r="D2276" t="s">
        <v>9</v>
      </c>
      <c r="G2276" t="s">
        <v>1046</v>
      </c>
      <c r="H2276" t="s">
        <v>10</v>
      </c>
      <c r="K2276" s="13" t="s">
        <v>417</v>
      </c>
      <c r="L2276" s="13">
        <v>355</v>
      </c>
      <c r="M2276" s="13" t="s">
        <v>417</v>
      </c>
      <c r="N2276" s="15" t="s">
        <v>213</v>
      </c>
      <c r="O2276" s="13" t="s">
        <v>884</v>
      </c>
      <c r="P2276" s="13" t="s">
        <v>1114</v>
      </c>
      <c r="Q2276" s="13" t="s">
        <v>213</v>
      </c>
      <c r="R2276" s="13" t="s">
        <v>1065</v>
      </c>
      <c r="S2276" s="13">
        <v>91898</v>
      </c>
      <c r="T2276" s="13">
        <v>51424</v>
      </c>
      <c r="U2276" s="13">
        <v>36833</v>
      </c>
      <c r="V2276" s="32">
        <v>55.9576922239875</v>
      </c>
      <c r="W2276" s="10">
        <v>40.080306426690498</v>
      </c>
      <c r="X2276" s="1">
        <v>92.675046833002995</v>
      </c>
      <c r="Y2276" s="1">
        <v>5.1747074634159604</v>
      </c>
      <c r="Z2276" s="10">
        <v>1.6561235848288201</v>
      </c>
      <c r="AA2276" s="10">
        <f t="shared" si="151"/>
        <v>6.8308310482447805</v>
      </c>
      <c r="AB2276" s="1">
        <v>4822.77531143341</v>
      </c>
      <c r="AC2276" s="1">
        <v>9269.4702103034506</v>
      </c>
      <c r="AD2276" s="1" t="s">
        <v>1118</v>
      </c>
      <c r="AE2276" s="1" t="s">
        <v>213</v>
      </c>
      <c r="AF2276" s="1" t="s">
        <v>1065</v>
      </c>
      <c r="AG2276" s="1">
        <v>89890</v>
      </c>
      <c r="AH2276" s="1">
        <v>49401</v>
      </c>
      <c r="AI2276" s="1">
        <v>36473</v>
      </c>
      <c r="AJ2276" s="32">
        <v>54.957169874290798</v>
      </c>
      <c r="AK2276" s="10">
        <v>40.575147402380701</v>
      </c>
      <c r="AL2276" s="1">
        <v>93.556877690346298</v>
      </c>
      <c r="AM2276" s="1">
        <v>4.3922901872618096</v>
      </c>
      <c r="AN2276" s="10">
        <v>1.51344830422504</v>
      </c>
      <c r="AO2276" s="10">
        <f t="shared" si="154"/>
        <v>5.9057384914868498</v>
      </c>
      <c r="AP2276" s="1">
        <v>4729.4135494727998</v>
      </c>
      <c r="AQ2276" s="1">
        <v>8901.3329346739192</v>
      </c>
      <c r="AR2276" s="1" t="s">
        <v>1201</v>
      </c>
      <c r="AS2276" s="1" t="s">
        <v>213</v>
      </c>
      <c r="AT2276" s="1" t="s">
        <v>1065</v>
      </c>
      <c r="AU2276" s="1">
        <v>28689</v>
      </c>
      <c r="AV2276" s="1">
        <v>12183</v>
      </c>
      <c r="AW2276" s="1">
        <v>10004</v>
      </c>
      <c r="AX2276" s="1">
        <v>42.4657534246575</v>
      </c>
      <c r="AY2276" s="10">
        <v>34.870507860155499</v>
      </c>
      <c r="AZ2276" s="1">
        <v>7.07716913234706</v>
      </c>
      <c r="BA2276" s="1">
        <v>10.365853658536601</v>
      </c>
      <c r="BB2276" s="10">
        <v>80.197920831667304</v>
      </c>
      <c r="BC2276" s="10">
        <f t="shared" si="153"/>
        <v>90.563774490203912</v>
      </c>
      <c r="BD2276" s="1">
        <v>136414.84693868799</v>
      </c>
      <c r="BE2276" s="1">
        <v>313871.09447780199</v>
      </c>
      <c r="BF2276" s="1" t="s">
        <v>1205</v>
      </c>
      <c r="BG2276" s="1" t="s">
        <v>213</v>
      </c>
      <c r="BH2276" s="1" t="s">
        <v>1065</v>
      </c>
      <c r="BI2276" s="1">
        <v>30554</v>
      </c>
      <c r="BJ2276" s="1">
        <v>13586</v>
      </c>
      <c r="BK2276" s="1">
        <v>11196</v>
      </c>
      <c r="BL2276" s="1">
        <v>44.465536427308997</v>
      </c>
      <c r="BM2276" s="10">
        <v>36.643320023564797</v>
      </c>
      <c r="BN2276" s="1">
        <v>7.6455877098963896</v>
      </c>
      <c r="BO2276" s="1">
        <v>11.888174347981399</v>
      </c>
      <c r="BP2276" s="10">
        <v>78.644158628081499</v>
      </c>
      <c r="BQ2276" s="10">
        <f t="shared" si="152"/>
        <v>90.532332976062904</v>
      </c>
      <c r="BR2276" s="1">
        <v>118292.240575248</v>
      </c>
      <c r="BS2276" s="1">
        <v>319070.73556270701</v>
      </c>
    </row>
    <row r="2277" spans="1:71" customFormat="1" x14ac:dyDescent="0.15">
      <c r="A2277">
        <v>3870</v>
      </c>
      <c r="B2277" t="s">
        <v>418</v>
      </c>
      <c r="C2277" t="s">
        <v>8</v>
      </c>
      <c r="D2277" t="s">
        <v>9</v>
      </c>
      <c r="G2277" t="s">
        <v>1046</v>
      </c>
      <c r="H2277" t="s">
        <v>10</v>
      </c>
      <c r="K2277" s="13" t="s">
        <v>418</v>
      </c>
      <c r="L2277" s="13">
        <v>356</v>
      </c>
      <c r="M2277" s="13" t="s">
        <v>418</v>
      </c>
      <c r="N2277" s="15" t="s">
        <v>213</v>
      </c>
      <c r="O2277" s="13" t="s">
        <v>924</v>
      </c>
      <c r="P2277" s="13" t="s">
        <v>1115</v>
      </c>
      <c r="Q2277" s="13" t="s">
        <v>213</v>
      </c>
      <c r="R2277" s="13" t="s">
        <v>1065</v>
      </c>
      <c r="S2277" s="13">
        <v>95170</v>
      </c>
      <c r="T2277" s="13">
        <v>53671</v>
      </c>
      <c r="U2277" s="13">
        <v>39989</v>
      </c>
      <c r="V2277" s="32">
        <v>56.394872333718602</v>
      </c>
      <c r="W2277" s="10">
        <v>42.0184932226542</v>
      </c>
      <c r="X2277" s="1">
        <v>95.171172072319905</v>
      </c>
      <c r="Y2277" s="1">
        <v>3.3884318187501599</v>
      </c>
      <c r="Z2277" s="10">
        <v>0.96026407261997104</v>
      </c>
      <c r="AA2277" s="10">
        <f t="shared" si="151"/>
        <v>4.3486958913701308</v>
      </c>
      <c r="AB2277" s="1">
        <v>4574.4852450370799</v>
      </c>
      <c r="AC2277" s="1">
        <v>8190.7126205371997</v>
      </c>
      <c r="AD2277" s="1" t="s">
        <v>1119</v>
      </c>
      <c r="AE2277" s="1" t="s">
        <v>213</v>
      </c>
      <c r="AF2277" s="1" t="s">
        <v>1065</v>
      </c>
      <c r="AG2277" s="1">
        <v>60052</v>
      </c>
      <c r="AH2277" s="1">
        <v>35150</v>
      </c>
      <c r="AI2277" s="1">
        <v>28651</v>
      </c>
      <c r="AJ2277" s="32">
        <v>58.532605075601097</v>
      </c>
      <c r="AK2277" s="10">
        <v>47.7103177246386</v>
      </c>
      <c r="AL2277" s="1">
        <v>95.752329761613893</v>
      </c>
      <c r="AM2277" s="1">
        <v>2.7363791839726401</v>
      </c>
      <c r="AN2277" s="10">
        <v>0.99472967784719601</v>
      </c>
      <c r="AO2277" s="10">
        <f t="shared" si="154"/>
        <v>3.7311088618198363</v>
      </c>
      <c r="AP2277" s="1">
        <v>4924.2115492045295</v>
      </c>
      <c r="AQ2277" s="1">
        <v>10771.682083452501</v>
      </c>
      <c r="AR2277" s="1" t="s">
        <v>1202</v>
      </c>
      <c r="AS2277" s="1" t="s">
        <v>213</v>
      </c>
      <c r="AT2277" s="1" t="s">
        <v>1065</v>
      </c>
      <c r="AU2277" s="1">
        <v>35479</v>
      </c>
      <c r="AV2277" s="1">
        <v>16258</v>
      </c>
      <c r="AW2277" s="1">
        <v>12694</v>
      </c>
      <c r="AX2277" s="1">
        <v>45.824290425321998</v>
      </c>
      <c r="AY2277" s="10">
        <v>35.778911468756199</v>
      </c>
      <c r="AZ2277" s="1">
        <v>8.1061919016858397</v>
      </c>
      <c r="BA2277" s="1">
        <v>10.185914605325401</v>
      </c>
      <c r="BB2277" s="10">
        <v>78.990074050732602</v>
      </c>
      <c r="BC2277" s="10">
        <f t="shared" si="153"/>
        <v>89.175988656057996</v>
      </c>
      <c r="BD2277" s="1">
        <v>123863.834475639</v>
      </c>
      <c r="BE2277" s="1">
        <v>286610.82668228803</v>
      </c>
      <c r="BF2277" s="1" t="s">
        <v>1206</v>
      </c>
      <c r="BG2277" s="1" t="s">
        <v>213</v>
      </c>
      <c r="BH2277" s="1" t="s">
        <v>1065</v>
      </c>
      <c r="BI2277" s="1">
        <v>24281</v>
      </c>
      <c r="BJ2277" s="1">
        <v>11235</v>
      </c>
      <c r="BK2277" s="1">
        <v>9556</v>
      </c>
      <c r="BL2277" s="1">
        <v>46.270746674354399</v>
      </c>
      <c r="BM2277" s="10">
        <v>39.355874963963601</v>
      </c>
      <c r="BN2277" s="1">
        <v>7.7333612390121402</v>
      </c>
      <c r="BO2277" s="1">
        <v>11.9192130598577</v>
      </c>
      <c r="BP2277" s="10">
        <v>78.411469233989095</v>
      </c>
      <c r="BQ2277" s="10">
        <f t="shared" si="152"/>
        <v>90.330682293846792</v>
      </c>
      <c r="BR2277" s="1">
        <v>113104.29153199001</v>
      </c>
      <c r="BS2277" s="1">
        <v>310930.87799643801</v>
      </c>
    </row>
    <row r="2278" spans="1:71" customFormat="1" x14ac:dyDescent="0.15">
      <c r="A2278">
        <v>3870</v>
      </c>
      <c r="B2278" t="s">
        <v>419</v>
      </c>
      <c r="C2278" t="s">
        <v>8</v>
      </c>
      <c r="D2278" t="s">
        <v>9</v>
      </c>
      <c r="G2278" t="s">
        <v>1046</v>
      </c>
      <c r="H2278" t="s">
        <v>10</v>
      </c>
      <c r="K2278" s="13" t="s">
        <v>419</v>
      </c>
      <c r="L2278" s="13">
        <v>357</v>
      </c>
      <c r="M2278" s="13" t="s">
        <v>419</v>
      </c>
      <c r="N2278" s="15" t="s">
        <v>214</v>
      </c>
      <c r="O2278" s="13" t="s">
        <v>884</v>
      </c>
      <c r="P2278" s="13" t="s">
        <v>1114</v>
      </c>
      <c r="Q2278" s="13" t="s">
        <v>214</v>
      </c>
      <c r="R2278" s="13" t="s">
        <v>1065</v>
      </c>
      <c r="S2278" s="13">
        <v>89657</v>
      </c>
      <c r="T2278" s="13">
        <v>50680</v>
      </c>
      <c r="U2278" s="13">
        <v>35523</v>
      </c>
      <c r="V2278" s="32">
        <v>56.526540035914699</v>
      </c>
      <c r="W2278" s="10">
        <v>39.621000033460902</v>
      </c>
      <c r="X2278" s="1">
        <v>90.431551389240795</v>
      </c>
      <c r="Y2278" s="1">
        <v>6.8462686147003398</v>
      </c>
      <c r="Z2278" s="10">
        <v>1.8945471947752199</v>
      </c>
      <c r="AA2278" s="10">
        <f t="shared" si="151"/>
        <v>8.7408158094755599</v>
      </c>
      <c r="AB2278" s="1">
        <v>5117.1310441682699</v>
      </c>
      <c r="AC2278" s="1">
        <v>9902.4024213164594</v>
      </c>
      <c r="AD2278" s="1" t="s">
        <v>1118</v>
      </c>
      <c r="AE2278" s="1" t="s">
        <v>214</v>
      </c>
      <c r="AF2278" s="1" t="s">
        <v>1065</v>
      </c>
      <c r="AG2278" s="1">
        <v>94384</v>
      </c>
      <c r="AH2278" s="1">
        <v>51855</v>
      </c>
      <c r="AI2278" s="1">
        <v>38703</v>
      </c>
      <c r="AJ2278" s="32">
        <v>54.940456009493097</v>
      </c>
      <c r="AK2278" s="10">
        <v>41.005890828954101</v>
      </c>
      <c r="AL2278" s="1">
        <v>94.3001834483115</v>
      </c>
      <c r="AM2278" s="1">
        <v>3.8369118672971099</v>
      </c>
      <c r="AN2278" s="10">
        <v>1.34873265638323</v>
      </c>
      <c r="AO2278" s="10">
        <f t="shared" si="154"/>
        <v>5.1856445236803399</v>
      </c>
      <c r="AP2278" s="1">
        <v>4683.4653333883998</v>
      </c>
      <c r="AQ2278" s="1">
        <v>8666.2716538835903</v>
      </c>
      <c r="AR2278" s="1" t="s">
        <v>1201</v>
      </c>
      <c r="AS2278" s="1" t="s">
        <v>214</v>
      </c>
      <c r="AT2278" s="1" t="s">
        <v>1065</v>
      </c>
      <c r="AU2278" s="1">
        <v>31162</v>
      </c>
      <c r="AV2278" s="1">
        <v>12975</v>
      </c>
      <c r="AW2278" s="1">
        <v>10503</v>
      </c>
      <c r="AX2278" s="1">
        <v>41.6372504974007</v>
      </c>
      <c r="AY2278" s="10">
        <v>33.704511905525997</v>
      </c>
      <c r="AZ2278" s="1">
        <v>7.49309721032086</v>
      </c>
      <c r="BA2278" s="1">
        <v>9.6448633723697998</v>
      </c>
      <c r="BB2278" s="10">
        <v>80.434161668094802</v>
      </c>
      <c r="BC2278" s="10">
        <f t="shared" si="153"/>
        <v>90.0790250404646</v>
      </c>
      <c r="BD2278" s="1">
        <v>131315.66167693501</v>
      </c>
      <c r="BE2278" s="1">
        <v>309249.70818721998</v>
      </c>
      <c r="BF2278" s="1" t="s">
        <v>1205</v>
      </c>
      <c r="BG2278" s="1" t="s">
        <v>214</v>
      </c>
      <c r="BH2278" s="1" t="s">
        <v>1065</v>
      </c>
      <c r="BI2278" s="1">
        <v>33013</v>
      </c>
      <c r="BJ2278" s="1">
        <v>15084</v>
      </c>
      <c r="BK2278" s="1">
        <v>12217</v>
      </c>
      <c r="BL2278" s="1">
        <v>45.691091388240999</v>
      </c>
      <c r="BM2278" s="10">
        <v>37.006633750340796</v>
      </c>
      <c r="BN2278" s="1">
        <v>7.1375951542931997</v>
      </c>
      <c r="BO2278" s="1">
        <v>11.271179503969901</v>
      </c>
      <c r="BP2278" s="10">
        <v>79.733158713268395</v>
      </c>
      <c r="BQ2278" s="10">
        <f t="shared" si="152"/>
        <v>91.004338217238299</v>
      </c>
      <c r="BR2278" s="1">
        <v>120441.911326798</v>
      </c>
      <c r="BS2278" s="1">
        <v>324699.86551125802</v>
      </c>
    </row>
    <row r="2279" spans="1:71" customFormat="1" x14ac:dyDescent="0.15">
      <c r="A2279">
        <v>3870</v>
      </c>
      <c r="B2279" t="s">
        <v>420</v>
      </c>
      <c r="C2279" t="s">
        <v>8</v>
      </c>
      <c r="D2279" t="s">
        <v>9</v>
      </c>
      <c r="G2279" t="s">
        <v>1046</v>
      </c>
      <c r="H2279" t="s">
        <v>10</v>
      </c>
      <c r="K2279" s="13" t="s">
        <v>420</v>
      </c>
      <c r="L2279" s="13">
        <v>358</v>
      </c>
      <c r="M2279" s="13" t="s">
        <v>420</v>
      </c>
      <c r="N2279" s="15" t="s">
        <v>214</v>
      </c>
      <c r="O2279" s="13" t="s">
        <v>924</v>
      </c>
      <c r="P2279" s="13" t="s">
        <v>1115</v>
      </c>
      <c r="Q2279" s="13" t="s">
        <v>214</v>
      </c>
      <c r="R2279" s="13" t="s">
        <v>1065</v>
      </c>
      <c r="S2279" s="13">
        <v>86316</v>
      </c>
      <c r="T2279" s="13">
        <v>49829</v>
      </c>
      <c r="U2279" s="13">
        <v>35292</v>
      </c>
      <c r="V2279" s="32">
        <v>57.728578710783601</v>
      </c>
      <c r="W2279" s="10">
        <v>40.886973446406202</v>
      </c>
      <c r="X2279" s="1">
        <v>93.582114926895599</v>
      </c>
      <c r="Y2279" s="1">
        <v>4.7971211606029698</v>
      </c>
      <c r="Z2279" s="10">
        <v>1.0313952170463601</v>
      </c>
      <c r="AA2279" s="10">
        <f t="shared" si="151"/>
        <v>5.8285163776493301</v>
      </c>
      <c r="AB2279" s="1">
        <v>4793.5797055798903</v>
      </c>
      <c r="AC2279" s="1">
        <v>8652.0556938503196</v>
      </c>
      <c r="AD2279" s="1" t="s">
        <v>1119</v>
      </c>
      <c r="AE2279" s="1" t="s">
        <v>214</v>
      </c>
      <c r="AF2279" s="1" t="s">
        <v>1065</v>
      </c>
      <c r="AG2279" s="1">
        <v>55357</v>
      </c>
      <c r="AH2279" s="1">
        <v>32339</v>
      </c>
      <c r="AI2279" s="1">
        <v>26065</v>
      </c>
      <c r="AJ2279" s="32">
        <v>58.418989468359896</v>
      </c>
      <c r="AK2279" s="10">
        <v>47.0852828007298</v>
      </c>
      <c r="AL2279" s="1">
        <v>95.986955687703798</v>
      </c>
      <c r="AM2279" s="1">
        <v>2.6126990216765802</v>
      </c>
      <c r="AN2279" s="10">
        <v>0.89008248609246099</v>
      </c>
      <c r="AO2279" s="10">
        <f t="shared" si="154"/>
        <v>3.5027815077690412</v>
      </c>
      <c r="AP2279" s="1">
        <v>5044.5503558048604</v>
      </c>
      <c r="AQ2279" s="1">
        <v>10903.7757082344</v>
      </c>
      <c r="AR2279" s="1" t="s">
        <v>1202</v>
      </c>
      <c r="AS2279" s="1" t="s">
        <v>214</v>
      </c>
      <c r="AT2279" s="1" t="s">
        <v>1065</v>
      </c>
      <c r="AU2279" s="1">
        <v>35487</v>
      </c>
      <c r="AV2279" s="1">
        <v>15685</v>
      </c>
      <c r="AW2279" s="1">
        <v>12354</v>
      </c>
      <c r="AX2279" s="1">
        <v>44.199284244934802</v>
      </c>
      <c r="AY2279" s="10">
        <v>34.812748330374497</v>
      </c>
      <c r="AZ2279" s="1">
        <v>8.2807187955318096</v>
      </c>
      <c r="BA2279" s="1">
        <v>10.514813016027199</v>
      </c>
      <c r="BB2279" s="10">
        <v>78.517079488424798</v>
      </c>
      <c r="BC2279" s="10">
        <f t="shared" si="153"/>
        <v>89.031892504452003</v>
      </c>
      <c r="BD2279" s="1">
        <v>123883.424270597</v>
      </c>
      <c r="BE2279" s="1">
        <v>286426.11156629003</v>
      </c>
      <c r="BF2279" s="1" t="s">
        <v>1206</v>
      </c>
      <c r="BG2279" s="1" t="s">
        <v>214</v>
      </c>
      <c r="BH2279" s="1" t="s">
        <v>1065</v>
      </c>
      <c r="BI2279" s="1">
        <v>26001</v>
      </c>
      <c r="BJ2279" s="1">
        <v>12195</v>
      </c>
      <c r="BK2279" s="1">
        <v>9959</v>
      </c>
      <c r="BL2279" s="1">
        <v>46.902042229145003</v>
      </c>
      <c r="BM2279" s="10">
        <v>38.302372985654401</v>
      </c>
      <c r="BN2279" s="1">
        <v>7.4907119188673601</v>
      </c>
      <c r="BO2279" s="1">
        <v>11.768249824279501</v>
      </c>
      <c r="BP2279" s="10">
        <v>78.883422030324297</v>
      </c>
      <c r="BQ2279" s="10">
        <f t="shared" si="152"/>
        <v>90.651671854603791</v>
      </c>
      <c r="BR2279" s="1">
        <v>111138.009438831</v>
      </c>
      <c r="BS2279" s="1">
        <v>321555.82928908401</v>
      </c>
    </row>
    <row r="2280" spans="1:71" customFormat="1" x14ac:dyDescent="0.15">
      <c r="A2280">
        <v>3870</v>
      </c>
      <c r="B2280" t="s">
        <v>421</v>
      </c>
      <c r="C2280" t="s">
        <v>8</v>
      </c>
      <c r="D2280" t="s">
        <v>9</v>
      </c>
      <c r="G2280" t="s">
        <v>1046</v>
      </c>
      <c r="H2280" t="s">
        <v>10</v>
      </c>
      <c r="K2280" s="13" t="s">
        <v>421</v>
      </c>
      <c r="L2280" s="13">
        <v>359</v>
      </c>
      <c r="M2280" s="13" t="s">
        <v>421</v>
      </c>
      <c r="N2280" s="15" t="s">
        <v>215</v>
      </c>
      <c r="O2280" s="13" t="s">
        <v>884</v>
      </c>
      <c r="P2280" s="13" t="s">
        <v>1114</v>
      </c>
      <c r="Q2280" s="13" t="s">
        <v>215</v>
      </c>
      <c r="R2280" s="13" t="s">
        <v>1065</v>
      </c>
      <c r="S2280" s="13">
        <v>101758</v>
      </c>
      <c r="T2280" s="13">
        <v>54869</v>
      </c>
      <c r="U2280" s="13">
        <v>40636</v>
      </c>
      <c r="V2280" s="32">
        <v>53.921067631046199</v>
      </c>
      <c r="W2280" s="10">
        <v>39.933960966214002</v>
      </c>
      <c r="X2280" s="1">
        <v>91.354956196475996</v>
      </c>
      <c r="Y2280" s="1">
        <v>5.9922236440594503</v>
      </c>
      <c r="Z2280" s="10">
        <v>1.97361945073334</v>
      </c>
      <c r="AA2280" s="10">
        <f t="shared" si="151"/>
        <v>7.9658430947927901</v>
      </c>
      <c r="AB2280" s="1">
        <v>4965.0829742711103</v>
      </c>
      <c r="AC2280" s="1">
        <v>9650.3997579279894</v>
      </c>
      <c r="AD2280" s="1" t="s">
        <v>1118</v>
      </c>
      <c r="AE2280" s="1" t="s">
        <v>215</v>
      </c>
      <c r="AF2280" s="1" t="s">
        <v>1065</v>
      </c>
      <c r="AG2280" s="1">
        <v>88871</v>
      </c>
      <c r="AH2280" s="1">
        <v>48077</v>
      </c>
      <c r="AI2280" s="1">
        <v>35211</v>
      </c>
      <c r="AJ2280" s="32">
        <v>54.097512124315003</v>
      </c>
      <c r="AK2280" s="10">
        <v>39.620348595154802</v>
      </c>
      <c r="AL2280" s="1">
        <v>91.974099003152403</v>
      </c>
      <c r="AM2280" s="1">
        <v>5.7538837295163496</v>
      </c>
      <c r="AN2280" s="10">
        <v>1.6983329073300999</v>
      </c>
      <c r="AO2280" s="10">
        <f t="shared" si="154"/>
        <v>7.4522166368464493</v>
      </c>
      <c r="AP2280" s="1">
        <v>4785.4842248907698</v>
      </c>
      <c r="AQ2280" s="1">
        <v>9469.1152216283008</v>
      </c>
      <c r="AR2280" s="1" t="s">
        <v>1201</v>
      </c>
      <c r="AS2280" s="1" t="s">
        <v>215</v>
      </c>
      <c r="AT2280" s="1" t="s">
        <v>1065</v>
      </c>
      <c r="AU2280" s="1">
        <v>30847</v>
      </c>
      <c r="AV2280" s="1">
        <v>12627</v>
      </c>
      <c r="AW2280" s="1">
        <v>10023</v>
      </c>
      <c r="AX2280" s="1">
        <v>40.934288585599901</v>
      </c>
      <c r="AY2280" s="10">
        <v>32.492624890588999</v>
      </c>
      <c r="AZ2280" s="1">
        <v>8.3607702284745091</v>
      </c>
      <c r="BA2280" s="1">
        <v>9.8174199341514505</v>
      </c>
      <c r="BB2280" s="10">
        <v>79.457248328843605</v>
      </c>
      <c r="BC2280" s="10">
        <f t="shared" si="153"/>
        <v>89.27466826299505</v>
      </c>
      <c r="BD2280" s="1">
        <v>126296.264372265</v>
      </c>
      <c r="BE2280" s="1">
        <v>292508.78725745098</v>
      </c>
      <c r="BF2280" s="1" t="s">
        <v>1205</v>
      </c>
      <c r="BG2280" s="1" t="s">
        <v>215</v>
      </c>
      <c r="BH2280" s="1" t="s">
        <v>1065</v>
      </c>
      <c r="BI2280" s="1">
        <v>33166</v>
      </c>
      <c r="BJ2280" s="1">
        <v>14538</v>
      </c>
      <c r="BK2280" s="1">
        <v>11634</v>
      </c>
      <c r="BL2280" s="1">
        <v>43.834046915515898</v>
      </c>
      <c r="BM2280" s="10">
        <v>35.078092021950198</v>
      </c>
      <c r="BN2280" s="1">
        <v>7.3921265257005304</v>
      </c>
      <c r="BO2280" s="1">
        <v>10.5982465188241</v>
      </c>
      <c r="BP2280" s="10">
        <v>79.628674574522904</v>
      </c>
      <c r="BQ2280" s="10">
        <f t="shared" si="152"/>
        <v>90.226921093347002</v>
      </c>
      <c r="BR2280" s="1">
        <v>124120.628606493</v>
      </c>
      <c r="BS2280" s="1">
        <v>317660.802679941</v>
      </c>
    </row>
    <row r="2281" spans="1:71" customFormat="1" x14ac:dyDescent="0.15">
      <c r="A2281">
        <v>3870</v>
      </c>
      <c r="B2281" t="s">
        <v>422</v>
      </c>
      <c r="C2281" t="s">
        <v>8</v>
      </c>
      <c r="D2281" t="s">
        <v>9</v>
      </c>
      <c r="G2281" t="s">
        <v>1046</v>
      </c>
      <c r="H2281" t="s">
        <v>10</v>
      </c>
      <c r="K2281" s="13" t="s">
        <v>422</v>
      </c>
      <c r="L2281" s="13">
        <v>360</v>
      </c>
      <c r="M2281" s="13" t="s">
        <v>422</v>
      </c>
      <c r="N2281" s="15" t="s">
        <v>215</v>
      </c>
      <c r="O2281" s="13" t="s">
        <v>924</v>
      </c>
      <c r="P2281" s="13" t="s">
        <v>1115</v>
      </c>
      <c r="Q2281" s="13" t="s">
        <v>215</v>
      </c>
      <c r="R2281" s="13" t="s">
        <v>1065</v>
      </c>
      <c r="S2281" s="13">
        <v>100498</v>
      </c>
      <c r="T2281" s="13">
        <v>56207</v>
      </c>
      <c r="U2281" s="13">
        <v>41521</v>
      </c>
      <c r="V2281" s="32">
        <v>55.928476188580902</v>
      </c>
      <c r="W2281" s="10">
        <v>41.3152500547275</v>
      </c>
      <c r="X2281" s="1">
        <v>93.644180053466897</v>
      </c>
      <c r="Y2281" s="1">
        <v>4.3375641241781304</v>
      </c>
      <c r="Z2281" s="10">
        <v>1.42819296259724</v>
      </c>
      <c r="AA2281" s="10">
        <f t="shared" si="151"/>
        <v>5.7657570867753707</v>
      </c>
      <c r="AB2281" s="1">
        <v>4706.8201189876299</v>
      </c>
      <c r="AC2281" s="1">
        <v>8621.7375082294202</v>
      </c>
      <c r="AD2281" s="1" t="s">
        <v>1119</v>
      </c>
      <c r="AE2281" s="1" t="s">
        <v>215</v>
      </c>
      <c r="AF2281" s="1" t="s">
        <v>1065</v>
      </c>
      <c r="AG2281" s="1">
        <v>63370</v>
      </c>
      <c r="AH2281" s="1">
        <v>37108</v>
      </c>
      <c r="AI2281" s="1">
        <v>29779</v>
      </c>
      <c r="AJ2281" s="32">
        <v>58.557677134290699</v>
      </c>
      <c r="AK2281" s="10">
        <v>46.992267634527401</v>
      </c>
      <c r="AL2281" s="1">
        <v>95.167735652641099</v>
      </c>
      <c r="AM2281" s="1">
        <v>3.3479969105745702</v>
      </c>
      <c r="AN2281" s="10">
        <v>1.0275697639276</v>
      </c>
      <c r="AO2281" s="10">
        <f t="shared" si="154"/>
        <v>4.3755666745021706</v>
      </c>
      <c r="AP2281" s="1">
        <v>4859.8403680744996</v>
      </c>
      <c r="AQ2281" s="1">
        <v>11522.688786565301</v>
      </c>
      <c r="AR2281" s="1" t="s">
        <v>1202</v>
      </c>
      <c r="AS2281" s="1" t="s">
        <v>215</v>
      </c>
      <c r="AT2281" s="1" t="s">
        <v>1065</v>
      </c>
      <c r="AU2281" s="1">
        <v>36286</v>
      </c>
      <c r="AV2281" s="1">
        <v>15716</v>
      </c>
      <c r="AW2281" s="1">
        <v>12597</v>
      </c>
      <c r="AX2281" s="1">
        <v>43.311469988425301</v>
      </c>
      <c r="AY2281" s="10">
        <v>34.7158683789891</v>
      </c>
      <c r="AZ2281" s="1">
        <v>8.7084226403111895</v>
      </c>
      <c r="BA2281" s="1">
        <v>10.288163848535399</v>
      </c>
      <c r="BB2281" s="10">
        <v>78.3996189568945</v>
      </c>
      <c r="BC2281" s="10">
        <f t="shared" si="153"/>
        <v>88.687782805429904</v>
      </c>
      <c r="BD2281" s="1">
        <v>119379.262504842</v>
      </c>
      <c r="BE2281" s="1">
        <v>274334.90756109601</v>
      </c>
      <c r="BF2281" s="1" t="s">
        <v>1206</v>
      </c>
      <c r="BG2281" s="1" t="s">
        <v>215</v>
      </c>
      <c r="BH2281" s="1" t="s">
        <v>1065</v>
      </c>
      <c r="BI2281" s="1">
        <v>27012</v>
      </c>
      <c r="BJ2281" s="1">
        <v>12040</v>
      </c>
      <c r="BK2281" s="1">
        <v>9911</v>
      </c>
      <c r="BL2281" s="1">
        <v>44.572782467051702</v>
      </c>
      <c r="BM2281" s="10">
        <v>36.691100251739996</v>
      </c>
      <c r="BN2281" s="1">
        <v>8.1727373625264903</v>
      </c>
      <c r="BO2281" s="1">
        <v>12.5517102209666</v>
      </c>
      <c r="BP2281" s="10">
        <v>77.237412975481803</v>
      </c>
      <c r="BQ2281" s="10">
        <f t="shared" si="152"/>
        <v>89.789123196448401</v>
      </c>
      <c r="BR2281" s="1">
        <v>108795.997716471</v>
      </c>
      <c r="BS2281" s="1">
        <v>298469.32554650703</v>
      </c>
    </row>
    <row r="2282" spans="1:71" customFormat="1" x14ac:dyDescent="0.15">
      <c r="A2282">
        <v>3870</v>
      </c>
      <c r="B2282" t="s">
        <v>423</v>
      </c>
      <c r="C2282" t="s">
        <v>8</v>
      </c>
      <c r="D2282" t="s">
        <v>9</v>
      </c>
      <c r="G2282" t="s">
        <v>1049</v>
      </c>
      <c r="H2282" t="s">
        <v>10</v>
      </c>
      <c r="K2282" s="13" t="s">
        <v>423</v>
      </c>
      <c r="L2282" s="13">
        <v>361</v>
      </c>
      <c r="M2282" s="13" t="s">
        <v>991</v>
      </c>
      <c r="N2282" s="15" t="s">
        <v>202</v>
      </c>
      <c r="O2282" s="13" t="s">
        <v>956</v>
      </c>
      <c r="P2282" s="13" t="s">
        <v>1116</v>
      </c>
      <c r="Q2282" s="13" t="s">
        <v>202</v>
      </c>
      <c r="R2282" s="13" t="s">
        <v>1065</v>
      </c>
      <c r="S2282" s="13">
        <v>10296</v>
      </c>
      <c r="T2282" s="13">
        <v>909</v>
      </c>
      <c r="U2282" s="13">
        <v>766</v>
      </c>
      <c r="V2282" s="32">
        <v>8.8286713286713301</v>
      </c>
      <c r="W2282" s="10">
        <v>7.4397824397824399</v>
      </c>
      <c r="X2282" s="1">
        <v>12.010443864229799</v>
      </c>
      <c r="Y2282" s="1">
        <v>11.2271540469974</v>
      </c>
      <c r="Z2282" s="10">
        <v>74.412532637075699</v>
      </c>
      <c r="AA2282" s="10">
        <f t="shared" ref="AA2282:AA2345" si="155">SUM(Y2282:Z2282)</f>
        <v>85.639686684073098</v>
      </c>
      <c r="AB2282" s="1">
        <v>121445.28459971699</v>
      </c>
      <c r="AC2282" s="1">
        <v>246523.998074117</v>
      </c>
      <c r="AD2282" s="1" t="s">
        <v>1120</v>
      </c>
      <c r="AE2282" s="1" t="s">
        <v>202</v>
      </c>
      <c r="AF2282" s="1" t="s">
        <v>1065</v>
      </c>
      <c r="AG2282" s="1">
        <v>7917</v>
      </c>
      <c r="AH2282" s="1">
        <v>701</v>
      </c>
      <c r="AI2282" s="1">
        <v>605</v>
      </c>
      <c r="AJ2282" s="32">
        <v>8.8543640267778194</v>
      </c>
      <c r="AK2282" s="10">
        <v>7.6417835038524702</v>
      </c>
      <c r="AL2282" s="1">
        <v>6.7768595041322301</v>
      </c>
      <c r="AM2282" s="1">
        <v>8.7603305785124004</v>
      </c>
      <c r="AN2282" s="10">
        <v>82.644628099173602</v>
      </c>
      <c r="AO2282" s="10">
        <f t="shared" si="154"/>
        <v>91.404958677685997</v>
      </c>
      <c r="AP2282" s="1">
        <v>165130.04695550099</v>
      </c>
      <c r="AQ2282" s="1">
        <v>340194.28024951299</v>
      </c>
      <c r="AR2282" s="1" t="s">
        <v>1203</v>
      </c>
      <c r="AS2282" s="1" t="s">
        <v>202</v>
      </c>
      <c r="AT2282" s="1" t="s">
        <v>1065</v>
      </c>
      <c r="AU2282" s="1">
        <v>5967</v>
      </c>
      <c r="AV2282" s="1">
        <v>291</v>
      </c>
      <c r="AW2282" s="1">
        <v>249</v>
      </c>
      <c r="AX2282" s="1">
        <v>4.8768225238813496</v>
      </c>
      <c r="AY2282" s="10">
        <v>4.1729512317747597</v>
      </c>
      <c r="AZ2282" s="1">
        <v>8.8353413654618507</v>
      </c>
      <c r="BA2282" s="1">
        <v>11.2449799196787</v>
      </c>
      <c r="BB2282" s="10">
        <v>77.510040160642603</v>
      </c>
      <c r="BC2282" s="10">
        <f t="shared" si="153"/>
        <v>88.755020080321302</v>
      </c>
      <c r="BD2282" s="1">
        <v>116523.752261642</v>
      </c>
      <c r="BE2282" s="1">
        <v>218811.41643994601</v>
      </c>
      <c r="BF2282" s="1" t="s">
        <v>1207</v>
      </c>
      <c r="BG2282" s="1" t="s">
        <v>202</v>
      </c>
      <c r="BH2282" s="1" t="s">
        <v>1065</v>
      </c>
      <c r="BI2282" s="1">
        <v>6816</v>
      </c>
      <c r="BJ2282" s="1">
        <v>391</v>
      </c>
      <c r="BK2282" s="1">
        <v>329</v>
      </c>
      <c r="BL2282" s="1">
        <v>5.73650234741784</v>
      </c>
      <c r="BM2282" s="10">
        <v>4.8268779342723001</v>
      </c>
      <c r="BN2282" s="1">
        <v>7.2948328267477196</v>
      </c>
      <c r="BO2282" s="1">
        <v>10.6382978723404</v>
      </c>
      <c r="BP2282" s="10">
        <v>79.635258358662597</v>
      </c>
      <c r="BQ2282" s="10">
        <f t="shared" si="152"/>
        <v>90.273556231002999</v>
      </c>
      <c r="BR2282" s="1">
        <v>143643.84929388101</v>
      </c>
      <c r="BS2282" s="1">
        <v>300056.68508104398</v>
      </c>
    </row>
    <row r="2283" spans="1:71" customFormat="1" x14ac:dyDescent="0.15">
      <c r="A2283">
        <v>3870</v>
      </c>
      <c r="B2283" t="s">
        <v>424</v>
      </c>
      <c r="C2283" t="s">
        <v>8</v>
      </c>
      <c r="D2283" t="s">
        <v>9</v>
      </c>
      <c r="G2283" t="s">
        <v>1049</v>
      </c>
      <c r="H2283" t="s">
        <v>10</v>
      </c>
      <c r="K2283" s="13" t="s">
        <v>424</v>
      </c>
      <c r="L2283" s="13">
        <v>362</v>
      </c>
      <c r="M2283" s="13" t="s">
        <v>1024</v>
      </c>
      <c r="N2283" s="15" t="s">
        <v>202</v>
      </c>
      <c r="O2283" s="13" t="s">
        <v>996</v>
      </c>
      <c r="P2283" s="13" t="s">
        <v>1117</v>
      </c>
      <c r="Q2283" s="13" t="s">
        <v>202</v>
      </c>
      <c r="R2283" s="13" t="s">
        <v>1065</v>
      </c>
      <c r="S2283" s="13">
        <v>10725</v>
      </c>
      <c r="T2283" s="13">
        <v>862</v>
      </c>
      <c r="U2283" s="13">
        <v>739</v>
      </c>
      <c r="V2283" s="32">
        <v>8.0372960372960396</v>
      </c>
      <c r="W2283" s="10">
        <v>6.8904428904428903</v>
      </c>
      <c r="X2283" s="1">
        <v>11.7726657645467</v>
      </c>
      <c r="Y2283" s="1">
        <v>7.9837618403247603</v>
      </c>
      <c r="Z2283" s="10">
        <v>75.778078484438396</v>
      </c>
      <c r="AA2283" s="10">
        <f t="shared" si="155"/>
        <v>83.761840324763156</v>
      </c>
      <c r="AB2283" s="1">
        <v>143788.27492222001</v>
      </c>
      <c r="AC2283" s="1">
        <v>247037.20753628001</v>
      </c>
      <c r="AD2283" s="1" t="s">
        <v>1121</v>
      </c>
      <c r="AE2283" s="1" t="s">
        <v>202</v>
      </c>
      <c r="AF2283" s="1" t="s">
        <v>1065</v>
      </c>
      <c r="AG2283" s="1">
        <v>8050</v>
      </c>
      <c r="AH2283" s="1">
        <v>752</v>
      </c>
      <c r="AI2283" s="1">
        <v>649</v>
      </c>
      <c r="AJ2283" s="32">
        <v>9.3416149068322998</v>
      </c>
      <c r="AK2283" s="10">
        <v>8.0621118012422404</v>
      </c>
      <c r="AL2283" s="1">
        <v>10.6317411402157</v>
      </c>
      <c r="AM2283" s="1">
        <v>7.3959938366718001</v>
      </c>
      <c r="AN2283" s="10">
        <v>80.431432973805897</v>
      </c>
      <c r="AO2283" s="10">
        <f t="shared" si="154"/>
        <v>87.827426810477704</v>
      </c>
      <c r="AP2283" s="1">
        <v>164473.17494003099</v>
      </c>
      <c r="AQ2283" s="1">
        <v>247123.10366916901</v>
      </c>
      <c r="AR2283" s="1" t="s">
        <v>1204</v>
      </c>
      <c r="AS2283" s="1" t="s">
        <v>202</v>
      </c>
      <c r="AT2283" s="1" t="s">
        <v>1065</v>
      </c>
      <c r="AU2283" s="1">
        <v>6106</v>
      </c>
      <c r="AV2283" s="1">
        <v>299</v>
      </c>
      <c r="AW2283" s="1">
        <v>259</v>
      </c>
      <c r="AX2283" s="1">
        <v>4.8968227972486096</v>
      </c>
      <c r="AY2283" s="10">
        <v>4.2417294464461204</v>
      </c>
      <c r="AZ2283" s="1">
        <v>17.760617760617802</v>
      </c>
      <c r="BA2283" s="1">
        <v>12.741312741312701</v>
      </c>
      <c r="BB2283" s="10">
        <v>67.953667953667903</v>
      </c>
      <c r="BC2283" s="10">
        <f t="shared" si="153"/>
        <v>80.6949806949806</v>
      </c>
      <c r="BD2283" s="1">
        <v>103639.864341811</v>
      </c>
      <c r="BE2283" s="1">
        <v>171616.28615158901</v>
      </c>
      <c r="BF2283" s="1" t="s">
        <v>1208</v>
      </c>
      <c r="BG2283" s="1" t="s">
        <v>202</v>
      </c>
      <c r="BH2283" s="1" t="s">
        <v>1065</v>
      </c>
      <c r="BI2283" s="1">
        <v>5769</v>
      </c>
      <c r="BJ2283" s="1">
        <v>342</v>
      </c>
      <c r="BK2283" s="1">
        <v>309</v>
      </c>
      <c r="BL2283" s="1">
        <v>5.9282371294851801</v>
      </c>
      <c r="BM2283" s="10">
        <v>5.3562142485699402</v>
      </c>
      <c r="BN2283" s="1">
        <v>11.326860841423899</v>
      </c>
      <c r="BO2283" s="1">
        <v>10.032362459546899</v>
      </c>
      <c r="BP2283" s="10">
        <v>76.699029126213603</v>
      </c>
      <c r="BQ2283" s="10">
        <f t="shared" si="152"/>
        <v>86.731391585760505</v>
      </c>
      <c r="BR2283" s="1">
        <v>116762.420608548</v>
      </c>
      <c r="BS2283" s="1">
        <v>221466.29814676201</v>
      </c>
    </row>
    <row r="2284" spans="1:71" customFormat="1" x14ac:dyDescent="0.15">
      <c r="A2284">
        <v>3870</v>
      </c>
      <c r="B2284" t="s">
        <v>425</v>
      </c>
      <c r="C2284" t="s">
        <v>8</v>
      </c>
      <c r="D2284" t="s">
        <v>9</v>
      </c>
      <c r="G2284" t="s">
        <v>1049</v>
      </c>
      <c r="H2284" t="s">
        <v>10</v>
      </c>
      <c r="K2284" s="13" t="s">
        <v>425</v>
      </c>
      <c r="L2284" s="13">
        <v>363</v>
      </c>
      <c r="M2284" s="13" t="s">
        <v>992</v>
      </c>
      <c r="N2284" s="15" t="s">
        <v>203</v>
      </c>
      <c r="O2284" s="13" t="s">
        <v>956</v>
      </c>
      <c r="P2284" s="13" t="s">
        <v>1116</v>
      </c>
      <c r="Q2284" s="13" t="s">
        <v>203</v>
      </c>
      <c r="R2284" s="13" t="s">
        <v>1065</v>
      </c>
      <c r="S2284" s="13">
        <v>9673</v>
      </c>
      <c r="T2284" s="13">
        <v>1000</v>
      </c>
      <c r="U2284" s="13">
        <v>843</v>
      </c>
      <c r="V2284" s="32">
        <v>10.338054378165999</v>
      </c>
      <c r="W2284" s="10">
        <v>8.7149798407939603</v>
      </c>
      <c r="X2284" s="1">
        <v>9.9644128113879002</v>
      </c>
      <c r="Y2284" s="1">
        <v>9.2526690391459105</v>
      </c>
      <c r="Z2284" s="10">
        <v>79.122182680901503</v>
      </c>
      <c r="AA2284" s="10">
        <f t="shared" si="155"/>
        <v>88.374851720047417</v>
      </c>
      <c r="AB2284" s="1">
        <v>150661.339521405</v>
      </c>
      <c r="AC2284" s="1">
        <v>301014.32827904599</v>
      </c>
      <c r="AD2284" s="1" t="s">
        <v>1120</v>
      </c>
      <c r="AE2284" s="1" t="s">
        <v>203</v>
      </c>
      <c r="AF2284" s="1" t="s">
        <v>1065</v>
      </c>
      <c r="AG2284" s="1">
        <v>8223</v>
      </c>
      <c r="AH2284" s="1">
        <v>808</v>
      </c>
      <c r="AI2284" s="1">
        <v>678</v>
      </c>
      <c r="AJ2284" s="32">
        <v>9.8260975313146108</v>
      </c>
      <c r="AK2284" s="10">
        <v>8.2451659978110197</v>
      </c>
      <c r="AL2284" s="1">
        <v>9.7345132743362797</v>
      </c>
      <c r="AM2284" s="1">
        <v>8.1120943952802396</v>
      </c>
      <c r="AN2284" s="10">
        <v>80.530973451327398</v>
      </c>
      <c r="AO2284" s="10">
        <f t="shared" si="154"/>
        <v>88.643067846607636</v>
      </c>
      <c r="AP2284" s="1">
        <v>145325.78859021401</v>
      </c>
      <c r="AQ2284" s="1">
        <v>328766.92617947899</v>
      </c>
      <c r="AR2284" s="1" t="s">
        <v>1203</v>
      </c>
      <c r="AS2284" s="1" t="s">
        <v>203</v>
      </c>
      <c r="AT2284" s="1" t="s">
        <v>1065</v>
      </c>
      <c r="AU2284" s="1">
        <v>6459</v>
      </c>
      <c r="AV2284" s="1">
        <v>322</v>
      </c>
      <c r="AW2284" s="1">
        <v>277</v>
      </c>
      <c r="AX2284" s="1">
        <v>4.9852918408422404</v>
      </c>
      <c r="AY2284" s="10">
        <v>4.28858956494813</v>
      </c>
      <c r="AZ2284" s="1">
        <v>9.0252707581227405</v>
      </c>
      <c r="BA2284" s="1">
        <v>9.0252707581227405</v>
      </c>
      <c r="BB2284" s="10">
        <v>80.144404332129994</v>
      </c>
      <c r="BC2284" s="10">
        <f t="shared" si="153"/>
        <v>89.169675090252738</v>
      </c>
      <c r="BD2284" s="1">
        <v>161443.63113672499</v>
      </c>
      <c r="BE2284" s="1">
        <v>308664.99597777298</v>
      </c>
      <c r="BF2284" s="1" t="s">
        <v>1207</v>
      </c>
      <c r="BG2284" s="1" t="s">
        <v>203</v>
      </c>
      <c r="BH2284" s="1" t="s">
        <v>1065</v>
      </c>
      <c r="BI2284" s="1">
        <v>6313</v>
      </c>
      <c r="BJ2284" s="1">
        <v>337</v>
      </c>
      <c r="BK2284" s="1">
        <v>276</v>
      </c>
      <c r="BL2284" s="1">
        <v>5.3381910343735104</v>
      </c>
      <c r="BM2284" s="10">
        <v>4.3719309361634702</v>
      </c>
      <c r="BN2284" s="1">
        <v>10.869565217391299</v>
      </c>
      <c r="BO2284" s="1">
        <v>8.3333333333333304</v>
      </c>
      <c r="BP2284" s="10">
        <v>78.985507246376798</v>
      </c>
      <c r="BQ2284" s="10">
        <f t="shared" ref="BQ2284:BQ2347" si="156">SUM(BO2284:BP2284)</f>
        <v>87.318840579710127</v>
      </c>
      <c r="BR2284" s="1">
        <v>145774.13555681301</v>
      </c>
      <c r="BS2284" s="1">
        <v>348440.68444716802</v>
      </c>
    </row>
    <row r="2285" spans="1:71" customFormat="1" x14ac:dyDescent="0.15">
      <c r="A2285">
        <v>3870</v>
      </c>
      <c r="B2285" t="s">
        <v>426</v>
      </c>
      <c r="C2285" t="s">
        <v>8</v>
      </c>
      <c r="D2285" t="s">
        <v>9</v>
      </c>
      <c r="G2285" t="s">
        <v>1049</v>
      </c>
      <c r="H2285" t="s">
        <v>10</v>
      </c>
      <c r="K2285" s="13" t="s">
        <v>426</v>
      </c>
      <c r="L2285" s="13">
        <v>364</v>
      </c>
      <c r="M2285" s="13" t="s">
        <v>1025</v>
      </c>
      <c r="N2285" s="15" t="s">
        <v>203</v>
      </c>
      <c r="O2285" s="13" t="s">
        <v>996</v>
      </c>
      <c r="P2285" s="13" t="s">
        <v>1117</v>
      </c>
      <c r="Q2285" s="13" t="s">
        <v>203</v>
      </c>
      <c r="R2285" s="13" t="s">
        <v>1065</v>
      </c>
      <c r="S2285" s="13">
        <v>10322</v>
      </c>
      <c r="T2285" s="13">
        <v>1003</v>
      </c>
      <c r="U2285" s="13">
        <v>829</v>
      </c>
      <c r="V2285" s="32">
        <v>9.7171090873861594</v>
      </c>
      <c r="W2285" s="10">
        <v>8.0313892656461903</v>
      </c>
      <c r="X2285" s="1">
        <v>7.9613992762364303</v>
      </c>
      <c r="Y2285" s="1">
        <v>6.0313630880579003</v>
      </c>
      <c r="Z2285" s="10">
        <v>83.835946924004801</v>
      </c>
      <c r="AA2285" s="10">
        <f t="shared" si="155"/>
        <v>89.867310012062703</v>
      </c>
      <c r="AB2285" s="1">
        <v>181236.92751981699</v>
      </c>
      <c r="AC2285" s="1">
        <v>359410.38329656899</v>
      </c>
      <c r="AD2285" s="1" t="s">
        <v>1121</v>
      </c>
      <c r="AE2285" s="1" t="s">
        <v>203</v>
      </c>
      <c r="AF2285" s="1" t="s">
        <v>1065</v>
      </c>
      <c r="AG2285" s="1">
        <v>7764</v>
      </c>
      <c r="AH2285" s="1">
        <v>774</v>
      </c>
      <c r="AI2285" s="1">
        <v>645</v>
      </c>
      <c r="AJ2285" s="32">
        <v>9.9690880989180801</v>
      </c>
      <c r="AK2285" s="10">
        <v>8.30757341576507</v>
      </c>
      <c r="AL2285" s="1">
        <v>9.6124031007751896</v>
      </c>
      <c r="AM2285" s="1">
        <v>8.0620155038759709</v>
      </c>
      <c r="AN2285" s="10">
        <v>81.395348837209298</v>
      </c>
      <c r="AO2285" s="10">
        <f t="shared" si="154"/>
        <v>89.457364341085267</v>
      </c>
      <c r="AP2285" s="1">
        <v>157040.494736355</v>
      </c>
      <c r="AQ2285" s="1">
        <v>278179.46734652802</v>
      </c>
      <c r="AR2285" s="1" t="s">
        <v>1204</v>
      </c>
      <c r="AS2285" s="1" t="s">
        <v>203</v>
      </c>
      <c r="AT2285" s="1" t="s">
        <v>1065</v>
      </c>
      <c r="AU2285" s="1">
        <v>6580</v>
      </c>
      <c r="AV2285" s="1">
        <v>332</v>
      </c>
      <c r="AW2285" s="1">
        <v>279</v>
      </c>
      <c r="AX2285" s="1">
        <v>5.0455927051671701</v>
      </c>
      <c r="AY2285" s="10">
        <v>4.2401215805471102</v>
      </c>
      <c r="AZ2285" s="1">
        <v>10.752688172042999</v>
      </c>
      <c r="BA2285" s="1">
        <v>9.3189964157706093</v>
      </c>
      <c r="BB2285" s="10">
        <v>77.060931899641602</v>
      </c>
      <c r="BC2285" s="10">
        <f t="shared" si="153"/>
        <v>86.379928315412215</v>
      </c>
      <c r="BD2285" s="1">
        <v>126319.910009268</v>
      </c>
      <c r="BE2285" s="1">
        <v>259560.660350166</v>
      </c>
      <c r="BF2285" s="1" t="s">
        <v>1208</v>
      </c>
      <c r="BG2285" s="1" t="s">
        <v>203</v>
      </c>
      <c r="BH2285" s="1" t="s">
        <v>1065</v>
      </c>
      <c r="BI2285" s="1">
        <v>6580</v>
      </c>
      <c r="BJ2285" s="1">
        <v>371</v>
      </c>
      <c r="BK2285" s="1">
        <v>322</v>
      </c>
      <c r="BL2285" s="1">
        <v>5.6382978723404298</v>
      </c>
      <c r="BM2285" s="10">
        <v>4.8936170212765999</v>
      </c>
      <c r="BN2285" s="1">
        <v>14.596273291925501</v>
      </c>
      <c r="BO2285" s="1">
        <v>10.559006211180099</v>
      </c>
      <c r="BP2285" s="10">
        <v>72.981366459627296</v>
      </c>
      <c r="BQ2285" s="10">
        <f t="shared" si="156"/>
        <v>83.5403726708074</v>
      </c>
      <c r="BR2285" s="1">
        <v>102620.872946676</v>
      </c>
      <c r="BS2285" s="1">
        <v>205458.42063976001</v>
      </c>
    </row>
    <row r="2286" spans="1:71" customFormat="1" x14ac:dyDescent="0.15">
      <c r="A2286">
        <v>3870</v>
      </c>
      <c r="B2286" t="s">
        <v>427</v>
      </c>
      <c r="C2286" t="s">
        <v>8</v>
      </c>
      <c r="D2286" t="s">
        <v>9</v>
      </c>
      <c r="G2286" t="s">
        <v>1049</v>
      </c>
      <c r="H2286" t="s">
        <v>10</v>
      </c>
      <c r="K2286" s="13" t="s">
        <v>427</v>
      </c>
      <c r="L2286" s="13">
        <v>365</v>
      </c>
      <c r="M2286" s="13" t="s">
        <v>993</v>
      </c>
      <c r="N2286" s="15" t="s">
        <v>204</v>
      </c>
      <c r="O2286" s="13" t="s">
        <v>956</v>
      </c>
      <c r="P2286" s="13" t="s">
        <v>1116</v>
      </c>
      <c r="Q2286" s="13" t="s">
        <v>204</v>
      </c>
      <c r="R2286" s="13" t="s">
        <v>1065</v>
      </c>
      <c r="S2286" s="13">
        <v>9826</v>
      </c>
      <c r="T2286" s="13">
        <v>978</v>
      </c>
      <c r="U2286" s="13">
        <v>811</v>
      </c>
      <c r="V2286" s="32">
        <v>9.9531854264197008</v>
      </c>
      <c r="W2286" s="10">
        <v>8.2536128638306501</v>
      </c>
      <c r="X2286" s="1">
        <v>7.7681874229346501</v>
      </c>
      <c r="Y2286" s="1">
        <v>6.9050554870530201</v>
      </c>
      <c r="Z2286" s="10">
        <v>83.600493218249099</v>
      </c>
      <c r="AA2286" s="10">
        <f t="shared" si="155"/>
        <v>90.505548705302118</v>
      </c>
      <c r="AB2286" s="1">
        <v>171379.02102132799</v>
      </c>
      <c r="AC2286" s="1">
        <v>330375.933792934</v>
      </c>
      <c r="AD2286" s="1" t="s">
        <v>1120</v>
      </c>
      <c r="AE2286" s="1" t="s">
        <v>204</v>
      </c>
      <c r="AF2286" s="1" t="s">
        <v>1065</v>
      </c>
      <c r="AG2286" s="1">
        <v>7873</v>
      </c>
      <c r="AH2286" s="1">
        <v>739</v>
      </c>
      <c r="AI2286" s="1">
        <v>590</v>
      </c>
      <c r="AJ2286" s="32">
        <v>9.3865108599009304</v>
      </c>
      <c r="AK2286" s="10">
        <v>7.4939667217070998</v>
      </c>
      <c r="AL2286" s="1">
        <v>6.9491525423728797</v>
      </c>
      <c r="AM2286" s="1">
        <v>8.1355932203389791</v>
      </c>
      <c r="AN2286" s="10">
        <v>84.067796610169495</v>
      </c>
      <c r="AO2286" s="10">
        <f t="shared" si="154"/>
        <v>92.20338983050847</v>
      </c>
      <c r="AP2286" s="1">
        <v>152845.753077781</v>
      </c>
      <c r="AQ2286" s="1">
        <v>399660.95512301102</v>
      </c>
      <c r="AR2286" s="1" t="s">
        <v>1203</v>
      </c>
      <c r="AS2286" s="1" t="s">
        <v>204</v>
      </c>
      <c r="AT2286" s="1" t="s">
        <v>1065</v>
      </c>
      <c r="AU2286" s="1">
        <v>7258</v>
      </c>
      <c r="AV2286" s="1">
        <v>384</v>
      </c>
      <c r="AW2286" s="1">
        <v>321</v>
      </c>
      <c r="AX2286" s="1">
        <v>5.2907136952328502</v>
      </c>
      <c r="AY2286" s="10">
        <v>4.4227059796087103</v>
      </c>
      <c r="AZ2286" s="1">
        <v>11.214953271028</v>
      </c>
      <c r="BA2286" s="1">
        <v>9.0342679127725898</v>
      </c>
      <c r="BB2286" s="10">
        <v>76.947040498442405</v>
      </c>
      <c r="BC2286" s="10">
        <f t="shared" si="153"/>
        <v>85.981308411214997</v>
      </c>
      <c r="BD2286" s="1">
        <v>121058.900905615</v>
      </c>
      <c r="BE2286" s="1">
        <v>252578.264854501</v>
      </c>
      <c r="BF2286" s="1" t="s">
        <v>1207</v>
      </c>
      <c r="BG2286" s="1" t="s">
        <v>204</v>
      </c>
      <c r="BH2286" s="1" t="s">
        <v>1065</v>
      </c>
      <c r="BI2286" s="1">
        <v>6975</v>
      </c>
      <c r="BJ2286" s="1">
        <v>397</v>
      </c>
      <c r="BK2286" s="1">
        <v>331</v>
      </c>
      <c r="BL2286" s="1">
        <v>5.6917562724014301</v>
      </c>
      <c r="BM2286" s="10">
        <v>4.7455197132616496</v>
      </c>
      <c r="BN2286" s="1">
        <v>8.4592145015105693</v>
      </c>
      <c r="BO2286" s="1">
        <v>8.1570996978852008</v>
      </c>
      <c r="BP2286" s="10">
        <v>82.175226586102696</v>
      </c>
      <c r="BQ2286" s="10">
        <f t="shared" si="156"/>
        <v>90.332326283987896</v>
      </c>
      <c r="BR2286" s="1">
        <v>137805.787393737</v>
      </c>
      <c r="BS2286" s="1">
        <v>286227.09062449198</v>
      </c>
    </row>
    <row r="2287" spans="1:71" customFormat="1" x14ac:dyDescent="0.15">
      <c r="A2287">
        <v>3870</v>
      </c>
      <c r="B2287" t="s">
        <v>428</v>
      </c>
      <c r="C2287" t="s">
        <v>8</v>
      </c>
      <c r="D2287" t="s">
        <v>9</v>
      </c>
      <c r="G2287" t="s">
        <v>1049</v>
      </c>
      <c r="H2287" t="s">
        <v>10</v>
      </c>
      <c r="K2287" s="13" t="s">
        <v>428</v>
      </c>
      <c r="L2287" s="13">
        <v>366</v>
      </c>
      <c r="M2287" s="13" t="s">
        <v>1026</v>
      </c>
      <c r="N2287" s="15" t="s">
        <v>204</v>
      </c>
      <c r="O2287" s="13" t="s">
        <v>996</v>
      </c>
      <c r="P2287" s="13" t="s">
        <v>1117</v>
      </c>
      <c r="Q2287" s="13" t="s">
        <v>204</v>
      </c>
      <c r="R2287" s="13" t="s">
        <v>1065</v>
      </c>
      <c r="S2287" s="13">
        <v>10480</v>
      </c>
      <c r="T2287" s="13">
        <v>945</v>
      </c>
      <c r="U2287" s="13">
        <v>772</v>
      </c>
      <c r="V2287" s="32">
        <v>9.0171755725190792</v>
      </c>
      <c r="W2287" s="10">
        <v>7.3664122137404604</v>
      </c>
      <c r="X2287" s="1">
        <v>7.7720207253886002</v>
      </c>
      <c r="Y2287" s="1">
        <v>8.5492227979274595</v>
      </c>
      <c r="Z2287" s="10">
        <v>81.476683937823793</v>
      </c>
      <c r="AA2287" s="10">
        <f t="shared" si="155"/>
        <v>90.025906735751249</v>
      </c>
      <c r="AB2287" s="1">
        <v>159594.20142234699</v>
      </c>
      <c r="AC2287" s="1">
        <v>312217.61571066699</v>
      </c>
      <c r="AD2287" s="1" t="s">
        <v>1121</v>
      </c>
      <c r="AE2287" s="1" t="s">
        <v>204</v>
      </c>
      <c r="AF2287" s="1" t="s">
        <v>1065</v>
      </c>
      <c r="AG2287" s="1">
        <v>7544</v>
      </c>
      <c r="AH2287" s="1">
        <v>708</v>
      </c>
      <c r="AI2287" s="1">
        <v>610</v>
      </c>
      <c r="AJ2287" s="32">
        <v>9.3849416755037094</v>
      </c>
      <c r="AK2287" s="10">
        <v>8.0858960763520695</v>
      </c>
      <c r="AL2287" s="1">
        <v>8.0327868852458995</v>
      </c>
      <c r="AM2287" s="1">
        <v>7.0491803278688501</v>
      </c>
      <c r="AN2287" s="10">
        <v>83.606557377049199</v>
      </c>
      <c r="AO2287" s="10">
        <f t="shared" si="154"/>
        <v>90.655737704918053</v>
      </c>
      <c r="AP2287" s="1">
        <v>172522.24166832599</v>
      </c>
      <c r="AQ2287" s="1">
        <v>312758.41501849098</v>
      </c>
      <c r="AR2287" s="1" t="s">
        <v>1204</v>
      </c>
      <c r="AS2287" s="1" t="s">
        <v>204</v>
      </c>
      <c r="AT2287" s="1" t="s">
        <v>1065</v>
      </c>
      <c r="AU2287" s="1">
        <v>7370</v>
      </c>
      <c r="AV2287" s="1">
        <v>373</v>
      </c>
      <c r="AW2287" s="1">
        <v>307</v>
      </c>
      <c r="AX2287" s="1">
        <v>5.06105834464043</v>
      </c>
      <c r="AY2287" s="10">
        <v>4.1655359565807304</v>
      </c>
      <c r="AZ2287" s="1">
        <v>11.400651465797999</v>
      </c>
      <c r="BA2287" s="1">
        <v>7.8175895765472303</v>
      </c>
      <c r="BB2287" s="10">
        <v>77.850162866449494</v>
      </c>
      <c r="BC2287" s="10">
        <f t="shared" si="153"/>
        <v>85.667752442996729</v>
      </c>
      <c r="BD2287" s="1">
        <v>151442.866934805</v>
      </c>
      <c r="BE2287" s="1">
        <v>263866.60410546599</v>
      </c>
      <c r="BF2287" s="1" t="s">
        <v>1208</v>
      </c>
      <c r="BG2287" s="1" t="s">
        <v>204</v>
      </c>
      <c r="BH2287" s="1" t="s">
        <v>1065</v>
      </c>
      <c r="BI2287" s="1">
        <v>5077</v>
      </c>
      <c r="BJ2287" s="1">
        <v>315</v>
      </c>
      <c r="BK2287" s="1">
        <v>262</v>
      </c>
      <c r="BL2287" s="1">
        <v>6.2044514477053401</v>
      </c>
      <c r="BM2287" s="10">
        <v>5.1605278707898403</v>
      </c>
      <c r="BN2287" s="1">
        <v>9.1603053435114496</v>
      </c>
      <c r="BO2287" s="1">
        <v>7.2519083969465701</v>
      </c>
      <c r="BP2287" s="10">
        <v>80.916030534351094</v>
      </c>
      <c r="BQ2287" s="10">
        <f t="shared" si="156"/>
        <v>88.16793893129767</v>
      </c>
      <c r="BR2287" s="1">
        <v>131455.36777297701</v>
      </c>
      <c r="BS2287" s="1">
        <v>220497.223078813</v>
      </c>
    </row>
    <row r="2288" spans="1:71" customFormat="1" x14ac:dyDescent="0.15">
      <c r="A2288">
        <v>3870</v>
      </c>
      <c r="B2288" t="s">
        <v>429</v>
      </c>
      <c r="C2288" t="s">
        <v>8</v>
      </c>
      <c r="D2288" t="s">
        <v>9</v>
      </c>
      <c r="G2288" t="s">
        <v>1049</v>
      </c>
      <c r="H2288" t="s">
        <v>10</v>
      </c>
      <c r="K2288" s="13" t="s">
        <v>429</v>
      </c>
      <c r="L2288" s="13">
        <v>367</v>
      </c>
      <c r="M2288" s="13" t="s">
        <v>994</v>
      </c>
      <c r="N2288" s="15" t="s">
        <v>207</v>
      </c>
      <c r="O2288" s="13" t="s">
        <v>956</v>
      </c>
      <c r="P2288" s="13" t="s">
        <v>1116</v>
      </c>
      <c r="Q2288" s="13" t="s">
        <v>207</v>
      </c>
      <c r="R2288" s="13" t="s">
        <v>1065</v>
      </c>
      <c r="S2288" s="13">
        <v>9807</v>
      </c>
      <c r="T2288" s="13">
        <v>1073</v>
      </c>
      <c r="U2288" s="13">
        <v>895</v>
      </c>
      <c r="V2288" s="32">
        <v>10.9411644743551</v>
      </c>
      <c r="W2288" s="10">
        <v>9.1261343938003492</v>
      </c>
      <c r="X2288" s="1">
        <v>11.6201117318436</v>
      </c>
      <c r="Y2288" s="1">
        <v>9.1620111731843608</v>
      </c>
      <c r="Z2288" s="10">
        <v>77.541899441340803</v>
      </c>
      <c r="AA2288" s="10">
        <f t="shared" si="155"/>
        <v>86.703910614525171</v>
      </c>
      <c r="AB2288" s="1">
        <v>137284.636885896</v>
      </c>
      <c r="AC2288" s="1">
        <v>287389.62407055101</v>
      </c>
      <c r="AD2288" s="1" t="s">
        <v>1120</v>
      </c>
      <c r="AE2288" s="1" t="s">
        <v>207</v>
      </c>
      <c r="AF2288" s="1" t="s">
        <v>1065</v>
      </c>
      <c r="AG2288" s="1">
        <v>9142</v>
      </c>
      <c r="AH2288" s="1">
        <v>937</v>
      </c>
      <c r="AI2288" s="1">
        <v>761</v>
      </c>
      <c r="AJ2288" s="32">
        <v>10.249398381098199</v>
      </c>
      <c r="AK2288" s="10">
        <v>8.3242178954277009</v>
      </c>
      <c r="AL2288" s="1">
        <v>7.2273324572930404</v>
      </c>
      <c r="AM2288" s="1">
        <v>7.6215505913271997</v>
      </c>
      <c r="AN2288" s="10">
        <v>84.099868593955307</v>
      </c>
      <c r="AO2288" s="10">
        <f t="shared" si="154"/>
        <v>91.721419185282514</v>
      </c>
      <c r="AP2288" s="1">
        <v>167185.87802516299</v>
      </c>
      <c r="AQ2288" s="1">
        <v>383501.67641343398</v>
      </c>
      <c r="AR2288" s="1" t="s">
        <v>1203</v>
      </c>
      <c r="AS2288" s="1" t="s">
        <v>207</v>
      </c>
      <c r="AT2288" s="1" t="s">
        <v>1065</v>
      </c>
      <c r="AU2288" s="1">
        <v>8111</v>
      </c>
      <c r="AV2288" s="1">
        <v>475</v>
      </c>
      <c r="AW2288" s="1">
        <v>408</v>
      </c>
      <c r="AX2288" s="1">
        <v>5.85624460609049</v>
      </c>
      <c r="AY2288" s="10">
        <v>5.0302058932314102</v>
      </c>
      <c r="AZ2288" s="1">
        <v>7.8431372549019596</v>
      </c>
      <c r="BA2288" s="1">
        <v>11.2745098039216</v>
      </c>
      <c r="BB2288" s="10">
        <v>78.921568627450995</v>
      </c>
      <c r="BC2288" s="10">
        <f t="shared" si="153"/>
        <v>90.196078431372598</v>
      </c>
      <c r="BD2288" s="1">
        <v>152390.24440509899</v>
      </c>
      <c r="BE2288" s="1">
        <v>334662.109698463</v>
      </c>
      <c r="BF2288" s="1" t="s">
        <v>1207</v>
      </c>
      <c r="BG2288" s="1" t="s">
        <v>207</v>
      </c>
      <c r="BH2288" s="1" t="s">
        <v>1065</v>
      </c>
      <c r="BI2288" s="1">
        <v>7605</v>
      </c>
      <c r="BJ2288" s="1">
        <v>434</v>
      </c>
      <c r="BK2288" s="1">
        <v>346</v>
      </c>
      <c r="BL2288" s="1">
        <v>5.7067718606180096</v>
      </c>
      <c r="BM2288" s="10">
        <v>4.5496383957922397</v>
      </c>
      <c r="BN2288" s="1">
        <v>13.5838150289017</v>
      </c>
      <c r="BO2288" s="1">
        <v>7.2254335260115603</v>
      </c>
      <c r="BP2288" s="10">
        <v>78.901734104046199</v>
      </c>
      <c r="BQ2288" s="10">
        <f t="shared" si="156"/>
        <v>86.127167630057755</v>
      </c>
      <c r="BR2288" s="1">
        <v>149502.352450768</v>
      </c>
      <c r="BS2288" s="1">
        <v>284612.79376384499</v>
      </c>
    </row>
    <row r="2289" spans="1:71" customFormat="1" x14ac:dyDescent="0.15">
      <c r="A2289">
        <v>3870</v>
      </c>
      <c r="B2289" t="s">
        <v>430</v>
      </c>
      <c r="C2289" t="s">
        <v>8</v>
      </c>
      <c r="D2289" t="s">
        <v>9</v>
      </c>
      <c r="G2289" t="s">
        <v>1049</v>
      </c>
      <c r="H2289" t="s">
        <v>10</v>
      </c>
      <c r="K2289" s="13" t="s">
        <v>430</v>
      </c>
      <c r="L2289" s="13">
        <v>368</v>
      </c>
      <c r="M2289" s="13" t="s">
        <v>1027</v>
      </c>
      <c r="N2289" s="15" t="s">
        <v>207</v>
      </c>
      <c r="O2289" s="13" t="s">
        <v>996</v>
      </c>
      <c r="P2289" s="13" t="s">
        <v>1117</v>
      </c>
      <c r="Q2289" s="13" t="s">
        <v>207</v>
      </c>
      <c r="R2289" s="13" t="s">
        <v>1065</v>
      </c>
      <c r="S2289" s="13">
        <v>10444</v>
      </c>
      <c r="T2289" s="13">
        <v>982</v>
      </c>
      <c r="U2289" s="13">
        <v>818</v>
      </c>
      <c r="V2289" s="32">
        <v>9.4025277671390306</v>
      </c>
      <c r="W2289" s="10">
        <v>7.8322481807736501</v>
      </c>
      <c r="X2289" s="1">
        <v>9.1687041564792207</v>
      </c>
      <c r="Y2289" s="1">
        <v>9.6577017114914394</v>
      </c>
      <c r="Z2289" s="10">
        <v>78.850855745721304</v>
      </c>
      <c r="AA2289" s="10">
        <f t="shared" si="155"/>
        <v>88.508557457212746</v>
      </c>
      <c r="AB2289" s="1">
        <v>145881.21619035801</v>
      </c>
      <c r="AC2289" s="1">
        <v>317291.33509834699</v>
      </c>
      <c r="AD2289" s="1" t="s">
        <v>1121</v>
      </c>
      <c r="AE2289" s="1" t="s">
        <v>207</v>
      </c>
      <c r="AF2289" s="1" t="s">
        <v>1065</v>
      </c>
      <c r="AG2289" s="1">
        <v>8479</v>
      </c>
      <c r="AH2289" s="1">
        <v>795</v>
      </c>
      <c r="AI2289" s="1">
        <v>668</v>
      </c>
      <c r="AJ2289" s="32">
        <v>9.3761056728387793</v>
      </c>
      <c r="AK2289" s="10">
        <v>7.8782875339073</v>
      </c>
      <c r="AL2289" s="1">
        <v>8.6826347305389202</v>
      </c>
      <c r="AM2289" s="1">
        <v>7.7844311377245496</v>
      </c>
      <c r="AN2289" s="10">
        <v>82.634730538922199</v>
      </c>
      <c r="AO2289" s="10">
        <f t="shared" si="154"/>
        <v>90.419161676646752</v>
      </c>
      <c r="AP2289" s="1">
        <v>169397.08581476699</v>
      </c>
      <c r="AQ2289" s="1">
        <v>291569.420183154</v>
      </c>
      <c r="AR2289" s="1" t="s">
        <v>1204</v>
      </c>
      <c r="AS2289" s="1" t="s">
        <v>207</v>
      </c>
      <c r="AT2289" s="1" t="s">
        <v>1065</v>
      </c>
      <c r="AU2289" s="1">
        <v>7754</v>
      </c>
      <c r="AV2289" s="1">
        <v>339</v>
      </c>
      <c r="AW2289" s="1">
        <v>293</v>
      </c>
      <c r="AX2289" s="1">
        <v>4.3719370647407798</v>
      </c>
      <c r="AY2289" s="10">
        <v>3.77869486716533</v>
      </c>
      <c r="AZ2289" s="1">
        <v>8.8737201365187701</v>
      </c>
      <c r="BA2289" s="1">
        <v>8.8737201365187701</v>
      </c>
      <c r="BB2289" s="10">
        <v>80.204778156996596</v>
      </c>
      <c r="BC2289" s="10">
        <f t="shared" si="153"/>
        <v>89.078498293515366</v>
      </c>
      <c r="BD2289" s="1">
        <v>154370.64781963601</v>
      </c>
      <c r="BE2289" s="1">
        <v>297215.99618104199</v>
      </c>
      <c r="BF2289" s="1" t="s">
        <v>1208</v>
      </c>
      <c r="BG2289" s="1" t="s">
        <v>207</v>
      </c>
      <c r="BH2289" s="1" t="s">
        <v>1065</v>
      </c>
      <c r="BI2289" s="1">
        <v>5914</v>
      </c>
      <c r="BJ2289" s="1">
        <v>287</v>
      </c>
      <c r="BK2289" s="1">
        <v>241</v>
      </c>
      <c r="BL2289" s="1">
        <v>4.8528914440311102</v>
      </c>
      <c r="BM2289" s="10">
        <v>4.0750760906324004</v>
      </c>
      <c r="BN2289" s="1">
        <v>8.7136929460580905</v>
      </c>
      <c r="BO2289" s="1">
        <v>7.0539419087136901</v>
      </c>
      <c r="BP2289" s="10">
        <v>82.987551867219906</v>
      </c>
      <c r="BQ2289" s="10">
        <f t="shared" si="156"/>
        <v>90.041493775933603</v>
      </c>
      <c r="BR2289" s="1">
        <v>163441.867992566</v>
      </c>
      <c r="BS2289" s="1">
        <v>279974.90626052697</v>
      </c>
    </row>
    <row r="2290" spans="1:71" customFormat="1" x14ac:dyDescent="0.15">
      <c r="A2290">
        <v>3870</v>
      </c>
      <c r="B2290" t="s">
        <v>431</v>
      </c>
      <c r="C2290" t="s">
        <v>8</v>
      </c>
      <c r="D2290" t="s">
        <v>9</v>
      </c>
      <c r="G2290" t="s">
        <v>1049</v>
      </c>
      <c r="H2290" t="s">
        <v>10</v>
      </c>
      <c r="K2290" s="13" t="s">
        <v>431</v>
      </c>
      <c r="L2290" s="13">
        <v>369</v>
      </c>
      <c r="M2290" s="13" t="s">
        <v>995</v>
      </c>
      <c r="N2290" s="15" t="s">
        <v>208</v>
      </c>
      <c r="O2290" s="13" t="s">
        <v>956</v>
      </c>
      <c r="P2290" s="13" t="s">
        <v>1116</v>
      </c>
      <c r="Q2290" s="13" t="s">
        <v>208</v>
      </c>
      <c r="R2290" s="13" t="s">
        <v>1065</v>
      </c>
      <c r="S2290" s="13">
        <v>8459</v>
      </c>
      <c r="T2290" s="13">
        <v>765</v>
      </c>
      <c r="U2290" s="13">
        <v>635</v>
      </c>
      <c r="V2290" s="32">
        <v>9.0436221775623604</v>
      </c>
      <c r="W2290" s="10">
        <v>7.5067974937935897</v>
      </c>
      <c r="X2290" s="1">
        <v>10.8661417322835</v>
      </c>
      <c r="Y2290" s="1">
        <v>7.2440944881889804</v>
      </c>
      <c r="Z2290" s="10">
        <v>80.472440944881896</v>
      </c>
      <c r="AA2290" s="10">
        <f t="shared" si="155"/>
        <v>87.716535433070874</v>
      </c>
      <c r="AB2290" s="1">
        <v>168039.17867582699</v>
      </c>
      <c r="AC2290" s="1">
        <v>333024.14502749202</v>
      </c>
      <c r="AD2290" s="1" t="s">
        <v>1120</v>
      </c>
      <c r="AE2290" s="1" t="s">
        <v>208</v>
      </c>
      <c r="AF2290" s="1" t="s">
        <v>1065</v>
      </c>
      <c r="AG2290" s="1">
        <v>9331</v>
      </c>
      <c r="AH2290" s="1">
        <v>866</v>
      </c>
      <c r="AI2290" s="1">
        <v>694</v>
      </c>
      <c r="AJ2290" s="32">
        <v>9.2808916514842998</v>
      </c>
      <c r="AK2290" s="10">
        <v>7.4375736791340703</v>
      </c>
      <c r="AL2290" s="1">
        <v>6.05187319884726</v>
      </c>
      <c r="AM2290" s="1">
        <v>6.9164265129683002</v>
      </c>
      <c r="AN2290" s="10">
        <v>86.743515850144107</v>
      </c>
      <c r="AO2290" s="10">
        <f t="shared" si="154"/>
        <v>93.659942363112407</v>
      </c>
      <c r="AP2290" s="1">
        <v>203937.43033285599</v>
      </c>
      <c r="AQ2290" s="1">
        <v>472948.06452016201</v>
      </c>
      <c r="AR2290" s="1" t="s">
        <v>1203</v>
      </c>
      <c r="AS2290" s="1" t="s">
        <v>208</v>
      </c>
      <c r="AT2290" s="1" t="s">
        <v>1065</v>
      </c>
      <c r="AU2290" s="1">
        <v>7621</v>
      </c>
      <c r="AV2290" s="1">
        <v>379</v>
      </c>
      <c r="AW2290" s="1">
        <v>303</v>
      </c>
      <c r="AX2290" s="1">
        <v>4.9731006429602402</v>
      </c>
      <c r="AY2290" s="10">
        <v>3.9758561868521198</v>
      </c>
      <c r="AZ2290" s="1">
        <v>8.9108910891089099</v>
      </c>
      <c r="BA2290" s="1">
        <v>12.5412541254125</v>
      </c>
      <c r="BB2290" s="10">
        <v>77.887788778877905</v>
      </c>
      <c r="BC2290" s="10">
        <f t="shared" si="153"/>
        <v>90.429042904290412</v>
      </c>
      <c r="BD2290" s="1">
        <v>133310.768449155</v>
      </c>
      <c r="BE2290" s="1">
        <v>297471.89364651003</v>
      </c>
      <c r="BF2290" s="1" t="s">
        <v>1207</v>
      </c>
      <c r="BG2290" s="1" t="s">
        <v>208</v>
      </c>
      <c r="BH2290" s="1" t="s">
        <v>1065</v>
      </c>
      <c r="BI2290" s="1">
        <v>8140</v>
      </c>
      <c r="BJ2290" s="1">
        <v>490</v>
      </c>
      <c r="BK2290" s="1">
        <v>393</v>
      </c>
      <c r="BL2290" s="1">
        <v>6.0196560196560203</v>
      </c>
      <c r="BM2290" s="10">
        <v>4.8280098280098303</v>
      </c>
      <c r="BN2290" s="1">
        <v>6.8702290076335899</v>
      </c>
      <c r="BO2290" s="1">
        <v>5.8524173027989796</v>
      </c>
      <c r="BP2290" s="10">
        <v>87.022900763358805</v>
      </c>
      <c r="BQ2290" s="10">
        <f t="shared" si="156"/>
        <v>92.875318066157789</v>
      </c>
      <c r="BR2290" s="1">
        <v>145464.822320495</v>
      </c>
      <c r="BS2290" s="1">
        <v>352896.05000658002</v>
      </c>
    </row>
    <row r="2291" spans="1:71" customFormat="1" x14ac:dyDescent="0.15">
      <c r="A2291">
        <v>3870</v>
      </c>
      <c r="B2291" t="s">
        <v>432</v>
      </c>
      <c r="C2291" t="s">
        <v>8</v>
      </c>
      <c r="D2291" t="s">
        <v>9</v>
      </c>
      <c r="G2291" t="s">
        <v>1049</v>
      </c>
      <c r="H2291" t="s">
        <v>10</v>
      </c>
      <c r="K2291" s="13" t="s">
        <v>432</v>
      </c>
      <c r="L2291" s="13">
        <v>370</v>
      </c>
      <c r="M2291" s="13" t="s">
        <v>432</v>
      </c>
      <c r="N2291" s="15" t="s">
        <v>208</v>
      </c>
      <c r="O2291" s="13" t="s">
        <v>996</v>
      </c>
      <c r="P2291" s="13" t="s">
        <v>1117</v>
      </c>
      <c r="Q2291" s="13" t="s">
        <v>208</v>
      </c>
      <c r="R2291" s="13" t="s">
        <v>1065</v>
      </c>
      <c r="S2291" s="13">
        <v>9535</v>
      </c>
      <c r="T2291" s="13">
        <v>813</v>
      </c>
      <c r="U2291" s="13">
        <v>669</v>
      </c>
      <c r="V2291" s="32">
        <v>8.5264813843733602</v>
      </c>
      <c r="W2291" s="10">
        <v>7.0162558993183</v>
      </c>
      <c r="X2291" s="1">
        <v>12.406576980568</v>
      </c>
      <c r="Y2291" s="1">
        <v>8.8191330343796697</v>
      </c>
      <c r="Z2291" s="10">
        <v>77.578475336322896</v>
      </c>
      <c r="AA2291" s="10">
        <f t="shared" si="155"/>
        <v>86.397608370702571</v>
      </c>
      <c r="AB2291" s="1">
        <v>134165.75459398399</v>
      </c>
      <c r="AC2291" s="1">
        <v>288934.70287415799</v>
      </c>
      <c r="AD2291" s="1" t="s">
        <v>1121</v>
      </c>
      <c r="AE2291" s="1" t="s">
        <v>208</v>
      </c>
      <c r="AF2291" s="1" t="s">
        <v>1065</v>
      </c>
      <c r="AG2291" s="1">
        <v>8638</v>
      </c>
      <c r="AH2291" s="1">
        <v>833</v>
      </c>
      <c r="AI2291" s="1">
        <v>695</v>
      </c>
      <c r="AJ2291" s="32">
        <v>9.6434359805510503</v>
      </c>
      <c r="AK2291" s="10">
        <v>8.0458439453577206</v>
      </c>
      <c r="AL2291" s="1">
        <v>6.6187050359712201</v>
      </c>
      <c r="AM2291" s="1">
        <v>7.33812949640288</v>
      </c>
      <c r="AN2291" s="10">
        <v>84.8920863309352</v>
      </c>
      <c r="AO2291" s="10">
        <f t="shared" si="154"/>
        <v>92.230215827338085</v>
      </c>
      <c r="AP2291" s="1">
        <v>178153.20877504899</v>
      </c>
      <c r="AQ2291" s="1">
        <v>305664.72090143501</v>
      </c>
      <c r="AR2291" s="1" t="s">
        <v>1204</v>
      </c>
      <c r="AS2291" s="1" t="s">
        <v>208</v>
      </c>
      <c r="AT2291" s="1" t="s">
        <v>1065</v>
      </c>
      <c r="AU2291" s="1">
        <v>7895</v>
      </c>
      <c r="AV2291" s="1">
        <v>379</v>
      </c>
      <c r="AW2291" s="1">
        <v>312</v>
      </c>
      <c r="AX2291" s="1">
        <v>4.80050664977834</v>
      </c>
      <c r="AY2291" s="10">
        <v>3.9518682710576298</v>
      </c>
      <c r="AZ2291" s="1">
        <v>12.5</v>
      </c>
      <c r="BA2291" s="1">
        <v>7.3717948717948696</v>
      </c>
      <c r="BB2291" s="10">
        <v>74.038461538461505</v>
      </c>
      <c r="BC2291" s="10">
        <f t="shared" si="153"/>
        <v>81.41025641025638</v>
      </c>
      <c r="BD2291" s="1">
        <v>116719.836884851</v>
      </c>
      <c r="BE2291" s="1">
        <v>225092.12701469299</v>
      </c>
      <c r="BF2291" s="1" t="s">
        <v>1208</v>
      </c>
      <c r="BG2291" s="1" t="s">
        <v>208</v>
      </c>
      <c r="BH2291" s="1" t="s">
        <v>1065</v>
      </c>
      <c r="BI2291" s="1">
        <v>6255</v>
      </c>
      <c r="BJ2291" s="1">
        <v>338</v>
      </c>
      <c r="BK2291" s="1">
        <v>295</v>
      </c>
      <c r="BL2291" s="1">
        <v>5.4036770583533196</v>
      </c>
      <c r="BM2291" s="10">
        <v>4.7162270183852897</v>
      </c>
      <c r="BN2291" s="1">
        <v>9.15254237288136</v>
      </c>
      <c r="BO2291" s="1">
        <v>5.7627118644067803</v>
      </c>
      <c r="BP2291" s="10">
        <v>84.406779661016898</v>
      </c>
      <c r="BQ2291" s="10">
        <f t="shared" si="156"/>
        <v>90.16949152542368</v>
      </c>
      <c r="BR2291" s="1">
        <v>158668.852346695</v>
      </c>
      <c r="BS2291" s="1">
        <v>284081.97129919898</v>
      </c>
    </row>
    <row r="2292" spans="1:71" customFormat="1" x14ac:dyDescent="0.15">
      <c r="A2292">
        <v>3870</v>
      </c>
      <c r="B2292" t="s">
        <v>433</v>
      </c>
      <c r="C2292" t="s">
        <v>8</v>
      </c>
      <c r="D2292" t="s">
        <v>9</v>
      </c>
      <c r="G2292" t="s">
        <v>1049</v>
      </c>
      <c r="H2292" t="s">
        <v>10</v>
      </c>
      <c r="K2292" s="13" t="s">
        <v>433</v>
      </c>
      <c r="L2292" s="13">
        <v>371</v>
      </c>
      <c r="M2292" s="13" t="s">
        <v>433</v>
      </c>
      <c r="N2292" s="15" t="s">
        <v>209</v>
      </c>
      <c r="O2292" s="13" t="s">
        <v>956</v>
      </c>
      <c r="P2292" s="13" t="s">
        <v>1116</v>
      </c>
      <c r="Q2292" s="13" t="s">
        <v>209</v>
      </c>
      <c r="R2292" s="13" t="s">
        <v>1065</v>
      </c>
      <c r="S2292" s="13">
        <v>9037</v>
      </c>
      <c r="T2292" s="13">
        <v>1011</v>
      </c>
      <c r="U2292" s="13">
        <v>849</v>
      </c>
      <c r="V2292" s="32">
        <v>11.1873409317251</v>
      </c>
      <c r="W2292" s="10">
        <v>9.3947106340599795</v>
      </c>
      <c r="X2292" s="1">
        <v>9.3050647820965793</v>
      </c>
      <c r="Y2292" s="1">
        <v>7.7738515901060099</v>
      </c>
      <c r="Z2292" s="10">
        <v>81.154299175500597</v>
      </c>
      <c r="AA2292" s="10">
        <f t="shared" si="155"/>
        <v>88.928150765606603</v>
      </c>
      <c r="AB2292" s="1">
        <v>165595.05165973899</v>
      </c>
      <c r="AC2292" s="1">
        <v>364354.33373388503</v>
      </c>
      <c r="AD2292" s="1" t="s">
        <v>1120</v>
      </c>
      <c r="AE2292" s="1" t="s">
        <v>209</v>
      </c>
      <c r="AF2292" s="1" t="s">
        <v>1065</v>
      </c>
      <c r="AG2292" s="1">
        <v>9506</v>
      </c>
      <c r="AH2292" s="1">
        <v>922</v>
      </c>
      <c r="AI2292" s="1">
        <v>736</v>
      </c>
      <c r="AJ2292" s="32">
        <v>9.6991373869135291</v>
      </c>
      <c r="AK2292" s="10">
        <v>7.7424784346728401</v>
      </c>
      <c r="AL2292" s="1">
        <v>6.6576086956521703</v>
      </c>
      <c r="AM2292" s="1">
        <v>8.6956521739130395</v>
      </c>
      <c r="AN2292" s="10">
        <v>83.9673913043478</v>
      </c>
      <c r="AO2292" s="10">
        <f t="shared" si="154"/>
        <v>92.663043478260846</v>
      </c>
      <c r="AP2292" s="1">
        <v>168482.11190996601</v>
      </c>
      <c r="AQ2292" s="1">
        <v>420191.46629251301</v>
      </c>
      <c r="AR2292" s="1" t="s">
        <v>1203</v>
      </c>
      <c r="AS2292" s="1" t="s">
        <v>209</v>
      </c>
      <c r="AT2292" s="1" t="s">
        <v>1065</v>
      </c>
      <c r="AU2292" s="1">
        <v>7761</v>
      </c>
      <c r="AV2292" s="1">
        <v>389</v>
      </c>
      <c r="AW2292" s="1">
        <v>314</v>
      </c>
      <c r="AX2292" s="1">
        <v>5.01224069063265</v>
      </c>
      <c r="AY2292" s="10">
        <v>4.0458703775286704</v>
      </c>
      <c r="AZ2292" s="1">
        <v>7.6433121019108299</v>
      </c>
      <c r="BA2292" s="1">
        <v>8.5987261146496792</v>
      </c>
      <c r="BB2292" s="10">
        <v>81.847133757961799</v>
      </c>
      <c r="BC2292" s="10">
        <f t="shared" si="153"/>
        <v>90.445859872611479</v>
      </c>
      <c r="BD2292" s="1">
        <v>140332.55804230401</v>
      </c>
      <c r="BE2292" s="1">
        <v>281842.79312621697</v>
      </c>
      <c r="BF2292" s="1" t="s">
        <v>1207</v>
      </c>
      <c r="BG2292" s="1" t="s">
        <v>209</v>
      </c>
      <c r="BH2292" s="1" t="s">
        <v>1065</v>
      </c>
      <c r="BI2292" s="1">
        <v>7542</v>
      </c>
      <c r="BJ2292" s="1">
        <v>397</v>
      </c>
      <c r="BK2292" s="1">
        <v>304</v>
      </c>
      <c r="BL2292" s="1">
        <v>5.2638557411827103</v>
      </c>
      <c r="BM2292" s="10">
        <v>4.0307610713338597</v>
      </c>
      <c r="BN2292" s="1">
        <v>7.2368421052631602</v>
      </c>
      <c r="BO2292" s="1">
        <v>9.8684210526315805</v>
      </c>
      <c r="BP2292" s="10">
        <v>82.236842105263193</v>
      </c>
      <c r="BQ2292" s="10">
        <f t="shared" si="156"/>
        <v>92.105263157894768</v>
      </c>
      <c r="BR2292" s="1">
        <v>157710.379272374</v>
      </c>
      <c r="BS2292" s="1">
        <v>395099.56214226002</v>
      </c>
    </row>
    <row r="2293" spans="1:71" customFormat="1" x14ac:dyDescent="0.15">
      <c r="A2293">
        <v>3870</v>
      </c>
      <c r="B2293" t="s">
        <v>434</v>
      </c>
      <c r="C2293" t="s">
        <v>8</v>
      </c>
      <c r="D2293" t="s">
        <v>9</v>
      </c>
      <c r="G2293" t="s">
        <v>1049</v>
      </c>
      <c r="H2293" t="s">
        <v>10</v>
      </c>
      <c r="K2293" s="13" t="s">
        <v>434</v>
      </c>
      <c r="L2293" s="13">
        <v>372</v>
      </c>
      <c r="M2293" s="13" t="s">
        <v>434</v>
      </c>
      <c r="N2293" s="15" t="s">
        <v>209</v>
      </c>
      <c r="O2293" s="13" t="s">
        <v>996</v>
      </c>
      <c r="P2293" s="13" t="s">
        <v>1117</v>
      </c>
      <c r="Q2293" s="13" t="s">
        <v>209</v>
      </c>
      <c r="R2293" s="13" t="s">
        <v>1065</v>
      </c>
      <c r="S2293" s="13">
        <v>8922</v>
      </c>
      <c r="T2293" s="13">
        <v>773</v>
      </c>
      <c r="U2293" s="13">
        <v>656</v>
      </c>
      <c r="V2293" s="32">
        <v>8.6639766868415204</v>
      </c>
      <c r="W2293" s="10">
        <v>7.3526115220802497</v>
      </c>
      <c r="X2293" s="1">
        <v>8.2317073170731696</v>
      </c>
      <c r="Y2293" s="1">
        <v>7.01219512195122</v>
      </c>
      <c r="Z2293" s="10">
        <v>82.164634146341498</v>
      </c>
      <c r="AA2293" s="10">
        <f t="shared" si="155"/>
        <v>89.176829268292721</v>
      </c>
      <c r="AB2293" s="1">
        <v>158013.01377968999</v>
      </c>
      <c r="AC2293" s="1">
        <v>302065.52078556601</v>
      </c>
      <c r="AD2293" s="1" t="s">
        <v>1121</v>
      </c>
      <c r="AE2293" s="1" t="s">
        <v>209</v>
      </c>
      <c r="AF2293" s="1" t="s">
        <v>1065</v>
      </c>
      <c r="AG2293" s="1">
        <v>8546</v>
      </c>
      <c r="AH2293" s="1">
        <v>871</v>
      </c>
      <c r="AI2293" s="1">
        <v>701</v>
      </c>
      <c r="AJ2293" s="32">
        <v>10.191902644512099</v>
      </c>
      <c r="AK2293" s="10">
        <v>8.2026679148139507</v>
      </c>
      <c r="AL2293" s="1">
        <v>5.9914407988587701</v>
      </c>
      <c r="AM2293" s="1">
        <v>6.8473609129814603</v>
      </c>
      <c r="AN2293" s="10">
        <v>86.162624821683295</v>
      </c>
      <c r="AO2293" s="10">
        <f t="shared" si="154"/>
        <v>93.009985734664752</v>
      </c>
      <c r="AP2293" s="1">
        <v>239257.122481447</v>
      </c>
      <c r="AQ2293" s="1">
        <v>335434.12503648101</v>
      </c>
      <c r="AR2293" s="1" t="s">
        <v>1204</v>
      </c>
      <c r="AS2293" s="1" t="s">
        <v>209</v>
      </c>
      <c r="AT2293" s="1" t="s">
        <v>1065</v>
      </c>
      <c r="AU2293" s="1">
        <v>7771</v>
      </c>
      <c r="AV2293" s="1">
        <v>356</v>
      </c>
      <c r="AW2293" s="1">
        <v>301</v>
      </c>
      <c r="AX2293" s="1">
        <v>4.5811349890619004</v>
      </c>
      <c r="AY2293" s="10">
        <v>3.87337536996526</v>
      </c>
      <c r="AZ2293" s="1">
        <v>15.614617940199301</v>
      </c>
      <c r="BA2293" s="1">
        <v>8.6378737541528192</v>
      </c>
      <c r="BB2293" s="10">
        <v>74.086378737541494</v>
      </c>
      <c r="BC2293" s="10">
        <f t="shared" si="153"/>
        <v>82.724252491694315</v>
      </c>
      <c r="BD2293" s="1">
        <v>108962.860994945</v>
      </c>
      <c r="BE2293" s="1">
        <v>236701.32359455101</v>
      </c>
      <c r="BF2293" s="1" t="s">
        <v>1208</v>
      </c>
      <c r="BG2293" s="1" t="s">
        <v>209</v>
      </c>
      <c r="BH2293" s="1" t="s">
        <v>1065</v>
      </c>
      <c r="BI2293" s="1">
        <v>6188</v>
      </c>
      <c r="BJ2293" s="1">
        <v>335</v>
      </c>
      <c r="BK2293" s="1">
        <v>276</v>
      </c>
      <c r="BL2293" s="1">
        <v>5.4137039431157099</v>
      </c>
      <c r="BM2293" s="10">
        <v>4.4602456367162304</v>
      </c>
      <c r="BN2293" s="1">
        <v>8.3333333333333304</v>
      </c>
      <c r="BO2293" s="1">
        <v>11.5942028985507</v>
      </c>
      <c r="BP2293" s="10">
        <v>78.985507246376798</v>
      </c>
      <c r="BQ2293" s="10">
        <f t="shared" si="156"/>
        <v>90.579710144927503</v>
      </c>
      <c r="BR2293" s="1">
        <v>139392.340916335</v>
      </c>
      <c r="BS2293" s="1">
        <v>262932.44279040297</v>
      </c>
    </row>
    <row r="2294" spans="1:71" customFormat="1" x14ac:dyDescent="0.15">
      <c r="A2294">
        <v>3870</v>
      </c>
      <c r="B2294" t="s">
        <v>435</v>
      </c>
      <c r="C2294" t="s">
        <v>8</v>
      </c>
      <c r="D2294" t="s">
        <v>9</v>
      </c>
      <c r="G2294" t="s">
        <v>1046</v>
      </c>
      <c r="H2294" t="s">
        <v>10</v>
      </c>
      <c r="K2294" s="13" t="s">
        <v>435</v>
      </c>
      <c r="L2294" s="13">
        <v>373</v>
      </c>
      <c r="M2294" s="13" t="s">
        <v>435</v>
      </c>
      <c r="N2294" s="15" t="s">
        <v>210</v>
      </c>
      <c r="O2294" s="13" t="s">
        <v>956</v>
      </c>
      <c r="P2294" s="13" t="s">
        <v>1116</v>
      </c>
      <c r="Q2294" s="13" t="s">
        <v>210</v>
      </c>
      <c r="R2294" s="13" t="s">
        <v>1065</v>
      </c>
      <c r="S2294" s="13">
        <v>62388</v>
      </c>
      <c r="T2294" s="13">
        <v>35572</v>
      </c>
      <c r="U2294" s="13">
        <v>28349</v>
      </c>
      <c r="V2294" s="32">
        <v>57.017375136244098</v>
      </c>
      <c r="W2294" s="10">
        <v>45.439828172084397</v>
      </c>
      <c r="X2294" s="1">
        <v>93.911601820170006</v>
      </c>
      <c r="Y2294" s="1">
        <v>4.2435359271932001</v>
      </c>
      <c r="Z2294" s="10">
        <v>1.3086881371476899</v>
      </c>
      <c r="AA2294" s="10">
        <f t="shared" si="155"/>
        <v>5.5522240643408898</v>
      </c>
      <c r="AB2294" s="1">
        <v>4884.11391736729</v>
      </c>
      <c r="AC2294" s="1">
        <v>10848.314437344001</v>
      </c>
      <c r="AD2294" s="1" t="s">
        <v>1120</v>
      </c>
      <c r="AE2294" s="1" t="s">
        <v>210</v>
      </c>
      <c r="AF2294" s="1" t="s">
        <v>1065</v>
      </c>
      <c r="AG2294" s="1">
        <v>75612</v>
      </c>
      <c r="AH2294" s="1">
        <v>43621</v>
      </c>
      <c r="AI2294" s="1">
        <v>33124</v>
      </c>
      <c r="AJ2294" s="32">
        <v>57.6905782150981</v>
      </c>
      <c r="AK2294" s="10">
        <v>43.807861186055099</v>
      </c>
      <c r="AL2294" s="1">
        <v>95.649679990339294</v>
      </c>
      <c r="AM2294" s="1">
        <v>2.8348025600772901</v>
      </c>
      <c r="AN2294" s="10">
        <v>1.0083323270136499</v>
      </c>
      <c r="AO2294" s="10">
        <f t="shared" si="154"/>
        <v>3.8431348870909403</v>
      </c>
      <c r="AP2294" s="1">
        <v>4802.8780222493697</v>
      </c>
      <c r="AQ2294" s="1">
        <v>8448.9777063461206</v>
      </c>
      <c r="AR2294" s="1" t="s">
        <v>1203</v>
      </c>
      <c r="AS2294" s="1" t="s">
        <v>210</v>
      </c>
      <c r="AT2294" s="1" t="s">
        <v>1065</v>
      </c>
      <c r="AU2294" s="1">
        <v>30725</v>
      </c>
      <c r="AV2294" s="1">
        <v>13705</v>
      </c>
      <c r="AW2294" s="1">
        <v>11081</v>
      </c>
      <c r="AX2294" s="1">
        <v>44.605370219690798</v>
      </c>
      <c r="AY2294" s="10">
        <v>36.0650935720098</v>
      </c>
      <c r="AZ2294" s="1">
        <v>7.7339590289685001</v>
      </c>
      <c r="BA2294" s="1">
        <v>10.9286165508528</v>
      </c>
      <c r="BB2294" s="10">
        <v>78.900821225521199</v>
      </c>
      <c r="BC2294" s="10">
        <f t="shared" si="153"/>
        <v>89.829437776373993</v>
      </c>
      <c r="BD2294" s="1">
        <v>125642.059950586</v>
      </c>
      <c r="BE2294" s="1">
        <v>304568.03810002102</v>
      </c>
      <c r="BF2294" s="1" t="s">
        <v>1207</v>
      </c>
      <c r="BG2294" s="1" t="s">
        <v>210</v>
      </c>
      <c r="BH2294" s="1" t="s">
        <v>1065</v>
      </c>
      <c r="BI2294" s="1">
        <v>28685</v>
      </c>
      <c r="BJ2294" s="1">
        <v>13428</v>
      </c>
      <c r="BK2294" s="1">
        <v>10722</v>
      </c>
      <c r="BL2294" s="1">
        <v>46.8119226076346</v>
      </c>
      <c r="BM2294" s="10">
        <v>37.378420777409801</v>
      </c>
      <c r="BN2294" s="1">
        <v>7.5638873344525299</v>
      </c>
      <c r="BO2294" s="1">
        <v>12.0313374370453</v>
      </c>
      <c r="BP2294" s="10">
        <v>78.698004103711995</v>
      </c>
      <c r="BQ2294" s="10">
        <f t="shared" si="156"/>
        <v>90.729341540757289</v>
      </c>
      <c r="BR2294" s="1">
        <v>110128.202825152</v>
      </c>
      <c r="BS2294" s="1">
        <v>297443.40116659697</v>
      </c>
    </row>
    <row r="2295" spans="1:71" customFormat="1" x14ac:dyDescent="0.15">
      <c r="A2295">
        <v>3870</v>
      </c>
      <c r="B2295" t="s">
        <v>436</v>
      </c>
      <c r="C2295" t="s">
        <v>8</v>
      </c>
      <c r="D2295" t="s">
        <v>9</v>
      </c>
      <c r="G2295" t="s">
        <v>1046</v>
      </c>
      <c r="H2295" t="s">
        <v>10</v>
      </c>
      <c r="K2295" s="13" t="s">
        <v>436</v>
      </c>
      <c r="L2295" s="13">
        <v>374</v>
      </c>
      <c r="M2295" s="13" t="s">
        <v>436</v>
      </c>
      <c r="N2295" s="15" t="s">
        <v>210</v>
      </c>
      <c r="O2295" s="13" t="s">
        <v>996</v>
      </c>
      <c r="P2295" s="13" t="s">
        <v>1117</v>
      </c>
      <c r="Q2295" s="13" t="s">
        <v>210</v>
      </c>
      <c r="R2295" s="13" t="s">
        <v>1065</v>
      </c>
      <c r="S2295" s="13">
        <v>65859</v>
      </c>
      <c r="T2295" s="13">
        <v>36968</v>
      </c>
      <c r="U2295" s="13">
        <v>27387</v>
      </c>
      <c r="V2295" s="32">
        <v>56.132039660486797</v>
      </c>
      <c r="W2295" s="10">
        <v>41.584293718398399</v>
      </c>
      <c r="X2295" s="1">
        <v>92.142257275349607</v>
      </c>
      <c r="Y2295" s="1">
        <v>5.6085003833935803</v>
      </c>
      <c r="Z2295" s="10">
        <v>1.6869317559426</v>
      </c>
      <c r="AA2295" s="10">
        <f t="shared" si="155"/>
        <v>7.2954321393361798</v>
      </c>
      <c r="AB2295" s="1">
        <v>5026.1917940348703</v>
      </c>
      <c r="AC2295" s="1">
        <v>10371.834266404399</v>
      </c>
      <c r="AD2295" s="1" t="s">
        <v>1121</v>
      </c>
      <c r="AE2295" s="1" t="s">
        <v>210</v>
      </c>
      <c r="AF2295" s="1" t="s">
        <v>1065</v>
      </c>
      <c r="AG2295" s="1">
        <v>69701</v>
      </c>
      <c r="AH2295" s="1">
        <v>39348</v>
      </c>
      <c r="AI2295" s="1">
        <v>30647</v>
      </c>
      <c r="AJ2295" s="32">
        <v>56.452561656217298</v>
      </c>
      <c r="AK2295" s="10">
        <v>43.9692400395977</v>
      </c>
      <c r="AL2295" s="1">
        <v>95.307860475739901</v>
      </c>
      <c r="AM2295" s="1">
        <v>3.0900251248082999</v>
      </c>
      <c r="AN2295" s="10">
        <v>1.01478121839005</v>
      </c>
      <c r="AO2295" s="10">
        <f t="shared" si="154"/>
        <v>4.1048063431983497</v>
      </c>
      <c r="AP2295" s="1">
        <v>4896.5419172594402</v>
      </c>
      <c r="AQ2295" s="1">
        <v>9097.1418796980597</v>
      </c>
      <c r="AR2295" s="1" t="s">
        <v>1204</v>
      </c>
      <c r="AS2295" s="1" t="s">
        <v>210</v>
      </c>
      <c r="AT2295" s="1" t="s">
        <v>1065</v>
      </c>
      <c r="AU2295" s="1">
        <v>31167</v>
      </c>
      <c r="AV2295" s="1">
        <v>13228</v>
      </c>
      <c r="AW2295" s="1">
        <v>10813</v>
      </c>
      <c r="AX2295" s="1">
        <v>42.442326820033998</v>
      </c>
      <c r="AY2295" s="10">
        <v>34.693746590945601</v>
      </c>
      <c r="AZ2295" s="1">
        <v>7.5927124757236699</v>
      </c>
      <c r="BA2295" s="1">
        <v>9.8122630167391094</v>
      </c>
      <c r="BB2295" s="10">
        <v>80.393970221030202</v>
      </c>
      <c r="BC2295" s="10">
        <f t="shared" si="153"/>
        <v>90.206233237769311</v>
      </c>
      <c r="BD2295" s="1">
        <v>142619.94362956</v>
      </c>
      <c r="BE2295" s="1">
        <v>322191.87900233298</v>
      </c>
      <c r="BF2295" s="1" t="s">
        <v>1208</v>
      </c>
      <c r="BG2295" s="1" t="s">
        <v>210</v>
      </c>
      <c r="BH2295" s="1" t="s">
        <v>1065</v>
      </c>
      <c r="BI2295" s="1">
        <v>24710</v>
      </c>
      <c r="BJ2295" s="1">
        <v>11006</v>
      </c>
      <c r="BK2295" s="1">
        <v>9056</v>
      </c>
      <c r="BL2295" s="1">
        <v>44.540671792796402</v>
      </c>
      <c r="BM2295" s="10">
        <v>36.649129906920301</v>
      </c>
      <c r="BN2295" s="1">
        <v>7.1886042402826904</v>
      </c>
      <c r="BO2295" s="1">
        <v>12.698763250883401</v>
      </c>
      <c r="BP2295" s="10">
        <v>78.169169611307396</v>
      </c>
      <c r="BQ2295" s="10">
        <f t="shared" si="156"/>
        <v>90.867932862190798</v>
      </c>
      <c r="BR2295" s="1">
        <v>119655.45219247699</v>
      </c>
      <c r="BS2295" s="1">
        <v>316582.73453675699</v>
      </c>
    </row>
    <row r="2296" spans="1:71" customFormat="1" x14ac:dyDescent="0.15">
      <c r="A2296">
        <v>3870</v>
      </c>
      <c r="B2296" t="s">
        <v>437</v>
      </c>
      <c r="C2296" t="s">
        <v>8</v>
      </c>
      <c r="D2296" t="s">
        <v>9</v>
      </c>
      <c r="G2296" t="s">
        <v>1046</v>
      </c>
      <c r="H2296" t="s">
        <v>10</v>
      </c>
      <c r="K2296" s="13" t="s">
        <v>437</v>
      </c>
      <c r="L2296" s="13">
        <v>375</v>
      </c>
      <c r="M2296" s="13" t="s">
        <v>437</v>
      </c>
      <c r="N2296" s="15" t="s">
        <v>211</v>
      </c>
      <c r="O2296" s="13" t="s">
        <v>956</v>
      </c>
      <c r="P2296" s="13" t="s">
        <v>1116</v>
      </c>
      <c r="Q2296" s="13" t="s">
        <v>211</v>
      </c>
      <c r="R2296" s="13" t="s">
        <v>1065</v>
      </c>
      <c r="S2296" s="13">
        <v>54248</v>
      </c>
      <c r="T2296" s="13">
        <v>30391</v>
      </c>
      <c r="U2296" s="13">
        <v>24073</v>
      </c>
      <c r="V2296" s="32">
        <v>56.022341837487097</v>
      </c>
      <c r="W2296" s="10">
        <v>44.375829523669097</v>
      </c>
      <c r="X2296" s="1">
        <v>93.316163336518102</v>
      </c>
      <c r="Y2296" s="1">
        <v>4.4697378806131303</v>
      </c>
      <c r="Z2296" s="10">
        <v>1.5826859967598601</v>
      </c>
      <c r="AA2296" s="10">
        <f t="shared" si="155"/>
        <v>6.0524238773729904</v>
      </c>
      <c r="AB2296" s="1">
        <v>5147.1016798107403</v>
      </c>
      <c r="AC2296" s="1">
        <v>11249.646688478701</v>
      </c>
      <c r="AD2296" s="1" t="s">
        <v>1120</v>
      </c>
      <c r="AE2296" s="1" t="s">
        <v>211</v>
      </c>
      <c r="AF2296" s="1" t="s">
        <v>1065</v>
      </c>
      <c r="AG2296" s="1">
        <v>80809</v>
      </c>
      <c r="AH2296" s="1">
        <v>46606</v>
      </c>
      <c r="AI2296" s="1">
        <v>35659</v>
      </c>
      <c r="AJ2296" s="32">
        <v>57.674268955190598</v>
      </c>
      <c r="AK2296" s="10">
        <v>44.127510549567504</v>
      </c>
      <c r="AL2296" s="1">
        <v>95.827140413359899</v>
      </c>
      <c r="AM2296" s="1">
        <v>2.7454499565327102</v>
      </c>
      <c r="AN2296" s="10">
        <v>0.94786729857819896</v>
      </c>
      <c r="AO2296" s="10">
        <f t="shared" si="154"/>
        <v>3.6933172551109092</v>
      </c>
      <c r="AP2296" s="1">
        <v>4641.1049077806802</v>
      </c>
      <c r="AQ2296" s="1">
        <v>8118.2678551091803</v>
      </c>
      <c r="AR2296" s="1" t="s">
        <v>1203</v>
      </c>
      <c r="AS2296" s="1" t="s">
        <v>211</v>
      </c>
      <c r="AT2296" s="1" t="s">
        <v>1065</v>
      </c>
      <c r="AU2296" s="1">
        <v>30950</v>
      </c>
      <c r="AV2296" s="1">
        <v>13490</v>
      </c>
      <c r="AW2296" s="1">
        <v>10908</v>
      </c>
      <c r="AX2296" s="1">
        <v>43.586429725363502</v>
      </c>
      <c r="AY2296" s="10">
        <v>35.243941841680098</v>
      </c>
      <c r="AZ2296" s="1">
        <v>6.9306930693069297</v>
      </c>
      <c r="BA2296" s="1">
        <v>10.386872020535399</v>
      </c>
      <c r="BB2296" s="10">
        <v>80.674734140080702</v>
      </c>
      <c r="BC2296" s="10">
        <f t="shared" si="153"/>
        <v>91.061606160616094</v>
      </c>
      <c r="BD2296" s="1">
        <v>138314.135801636</v>
      </c>
      <c r="BE2296" s="1">
        <v>322146.63357603602</v>
      </c>
      <c r="BF2296" s="1" t="s">
        <v>1207</v>
      </c>
      <c r="BG2296" s="1" t="s">
        <v>211</v>
      </c>
      <c r="BH2296" s="1" t="s">
        <v>1065</v>
      </c>
      <c r="BI2296" s="1">
        <v>30048</v>
      </c>
      <c r="BJ2296" s="1">
        <v>14285</v>
      </c>
      <c r="BK2296" s="1">
        <v>11341</v>
      </c>
      <c r="BL2296" s="1">
        <v>47.540601703940403</v>
      </c>
      <c r="BM2296" s="10">
        <v>37.7429446219382</v>
      </c>
      <c r="BN2296" s="1">
        <v>7.6360109337800903</v>
      </c>
      <c r="BO2296" s="1">
        <v>12.2123269552949</v>
      </c>
      <c r="BP2296" s="10">
        <v>78.132439820121704</v>
      </c>
      <c r="BQ2296" s="10">
        <f t="shared" si="156"/>
        <v>90.344766775416602</v>
      </c>
      <c r="BR2296" s="1">
        <v>112809.733813878</v>
      </c>
      <c r="BS2296" s="1">
        <v>301681.73395075899</v>
      </c>
    </row>
    <row r="2297" spans="1:71" customFormat="1" x14ac:dyDescent="0.15">
      <c r="A2297">
        <v>3870</v>
      </c>
      <c r="B2297" t="s">
        <v>438</v>
      </c>
      <c r="C2297" t="s">
        <v>8</v>
      </c>
      <c r="D2297" t="s">
        <v>9</v>
      </c>
      <c r="G2297" t="s">
        <v>1046</v>
      </c>
      <c r="H2297" t="s">
        <v>10</v>
      </c>
      <c r="K2297" s="13" t="s">
        <v>438</v>
      </c>
      <c r="L2297" s="13">
        <v>376</v>
      </c>
      <c r="M2297" s="13" t="s">
        <v>438</v>
      </c>
      <c r="N2297" s="15" t="s">
        <v>211</v>
      </c>
      <c r="O2297" s="13" t="s">
        <v>996</v>
      </c>
      <c r="P2297" s="13" t="s">
        <v>1117</v>
      </c>
      <c r="Q2297" s="13" t="s">
        <v>211</v>
      </c>
      <c r="R2297" s="13" t="s">
        <v>1065</v>
      </c>
      <c r="S2297" s="13">
        <v>64444</v>
      </c>
      <c r="T2297" s="13">
        <v>35301</v>
      </c>
      <c r="U2297" s="13">
        <v>27880</v>
      </c>
      <c r="V2297" s="32">
        <v>54.777791570976397</v>
      </c>
      <c r="W2297" s="10">
        <v>43.262367326671203</v>
      </c>
      <c r="X2297" s="1">
        <v>93.604734576757494</v>
      </c>
      <c r="Y2297" s="1">
        <v>4.7560975609756104</v>
      </c>
      <c r="Z2297" s="10">
        <v>1.2302725968436199</v>
      </c>
      <c r="AA2297" s="10">
        <f t="shared" si="155"/>
        <v>5.9863701578192305</v>
      </c>
      <c r="AB2297" s="1">
        <v>4833.8435007426697</v>
      </c>
      <c r="AC2297" s="1">
        <v>10474.236046476301</v>
      </c>
      <c r="AD2297" s="1" t="s">
        <v>1121</v>
      </c>
      <c r="AE2297" s="1" t="s">
        <v>211</v>
      </c>
      <c r="AF2297" s="1" t="s">
        <v>1065</v>
      </c>
      <c r="AG2297" s="1">
        <v>71169</v>
      </c>
      <c r="AH2297" s="1">
        <v>40607</v>
      </c>
      <c r="AI2297" s="1">
        <v>31364</v>
      </c>
      <c r="AJ2297" s="32">
        <v>57.057145667355201</v>
      </c>
      <c r="AK2297" s="10">
        <v>44.0697494695724</v>
      </c>
      <c r="AL2297" s="1">
        <v>95.657441652850395</v>
      </c>
      <c r="AM2297" s="1">
        <v>2.8089529396760602</v>
      </c>
      <c r="AN2297" s="10">
        <v>1.0107129192705</v>
      </c>
      <c r="AO2297" s="10">
        <f t="shared" si="154"/>
        <v>3.8196658589465602</v>
      </c>
      <c r="AP2297" s="1">
        <v>4890.6680723793997</v>
      </c>
      <c r="AQ2297" s="1">
        <v>9012.9461869057704</v>
      </c>
      <c r="AR2297" s="1" t="s">
        <v>1204</v>
      </c>
      <c r="AS2297" s="1" t="s">
        <v>211</v>
      </c>
      <c r="AT2297" s="1" t="s">
        <v>1065</v>
      </c>
      <c r="AU2297" s="1">
        <v>30713</v>
      </c>
      <c r="AV2297" s="1">
        <v>12734</v>
      </c>
      <c r="AW2297" s="1">
        <v>10175</v>
      </c>
      <c r="AX2297" s="1">
        <v>41.461270471787202</v>
      </c>
      <c r="AY2297" s="10">
        <v>33.129293784391002</v>
      </c>
      <c r="AZ2297" s="1">
        <v>7.2235872235872201</v>
      </c>
      <c r="BA2297" s="1">
        <v>9.1695331695331692</v>
      </c>
      <c r="BB2297" s="10">
        <v>81.366093366093395</v>
      </c>
      <c r="BC2297" s="10">
        <f t="shared" si="153"/>
        <v>90.535626535626562</v>
      </c>
      <c r="BD2297" s="1">
        <v>148890.856196587</v>
      </c>
      <c r="BE2297" s="1">
        <v>329314.15839734499</v>
      </c>
      <c r="BF2297" s="1" t="s">
        <v>1208</v>
      </c>
      <c r="BG2297" s="1" t="s">
        <v>211</v>
      </c>
      <c r="BH2297" s="1" t="s">
        <v>1065</v>
      </c>
      <c r="BI2297" s="1">
        <v>25644</v>
      </c>
      <c r="BJ2297" s="1">
        <v>11570</v>
      </c>
      <c r="BK2297" s="1">
        <v>9483</v>
      </c>
      <c r="BL2297" s="1">
        <v>45.117766339104698</v>
      </c>
      <c r="BM2297" s="10">
        <v>36.979410388394903</v>
      </c>
      <c r="BN2297" s="1">
        <v>6.4747442792365302</v>
      </c>
      <c r="BO2297" s="1">
        <v>12.917853000105501</v>
      </c>
      <c r="BP2297" s="10">
        <v>79.394706316566499</v>
      </c>
      <c r="BQ2297" s="10">
        <f t="shared" si="156"/>
        <v>92.312559316671994</v>
      </c>
      <c r="BR2297" s="1">
        <v>122196.59079335201</v>
      </c>
      <c r="BS2297" s="1">
        <v>414716.777766941</v>
      </c>
    </row>
    <row r="2298" spans="1:71" customFormat="1" x14ac:dyDescent="0.15">
      <c r="A2298">
        <v>3870</v>
      </c>
      <c r="B2298" t="s">
        <v>439</v>
      </c>
      <c r="C2298" t="s">
        <v>8</v>
      </c>
      <c r="D2298" t="s">
        <v>9</v>
      </c>
      <c r="G2298" t="s">
        <v>1046</v>
      </c>
      <c r="H2298" t="s">
        <v>10</v>
      </c>
      <c r="K2298" s="13" t="s">
        <v>439</v>
      </c>
      <c r="L2298" s="13">
        <v>377</v>
      </c>
      <c r="M2298" s="13" t="s">
        <v>439</v>
      </c>
      <c r="N2298" s="15" t="s">
        <v>212</v>
      </c>
      <c r="O2298" s="13" t="s">
        <v>956</v>
      </c>
      <c r="P2298" s="13" t="s">
        <v>1116</v>
      </c>
      <c r="Q2298" s="13" t="s">
        <v>212</v>
      </c>
      <c r="R2298" s="13" t="s">
        <v>1065</v>
      </c>
      <c r="S2298" s="13">
        <v>59090</v>
      </c>
      <c r="T2298" s="13">
        <v>33457</v>
      </c>
      <c r="U2298" s="13">
        <v>26635</v>
      </c>
      <c r="V2298" s="32">
        <v>56.620409544762197</v>
      </c>
      <c r="W2298" s="10">
        <v>45.075308850905401</v>
      </c>
      <c r="X2298" s="1">
        <v>94.233151867843105</v>
      </c>
      <c r="Y2298" s="1">
        <v>3.8520743382767</v>
      </c>
      <c r="Z2298" s="10">
        <v>1.3178149051999299</v>
      </c>
      <c r="AA2298" s="10">
        <f t="shared" si="155"/>
        <v>5.1698892434766304</v>
      </c>
      <c r="AB2298" s="1">
        <v>5101.2227704082397</v>
      </c>
      <c r="AC2298" s="1">
        <v>11060.733157257901</v>
      </c>
      <c r="AD2298" s="1" t="s">
        <v>1120</v>
      </c>
      <c r="AE2298" s="1" t="s">
        <v>212</v>
      </c>
      <c r="AF2298" s="1" t="s">
        <v>1065</v>
      </c>
      <c r="AG2298" s="1">
        <v>83358</v>
      </c>
      <c r="AH2298" s="1">
        <v>48243</v>
      </c>
      <c r="AI2298" s="1">
        <v>36575</v>
      </c>
      <c r="AJ2298" s="32">
        <v>57.874469157129496</v>
      </c>
      <c r="AK2298" s="10">
        <v>43.877012404328298</v>
      </c>
      <c r="AL2298" s="1">
        <v>96.191387559808604</v>
      </c>
      <c r="AM2298" s="1">
        <v>2.4169514695830498</v>
      </c>
      <c r="AN2298" s="10">
        <v>0.93779904306220097</v>
      </c>
      <c r="AO2298" s="10">
        <f t="shared" si="154"/>
        <v>3.3547505126452508</v>
      </c>
      <c r="AP2298" s="1">
        <v>4714.1186268586998</v>
      </c>
      <c r="AQ2298" s="1">
        <v>7908.5995381902003</v>
      </c>
      <c r="AR2298" s="1" t="s">
        <v>1203</v>
      </c>
      <c r="AS2298" s="1" t="s">
        <v>212</v>
      </c>
      <c r="AT2298" s="1" t="s">
        <v>1065</v>
      </c>
      <c r="AU2298" s="1">
        <v>31362</v>
      </c>
      <c r="AV2298" s="1">
        <v>13800</v>
      </c>
      <c r="AW2298" s="1">
        <v>11188</v>
      </c>
      <c r="AX2298" s="1">
        <v>44.0022957719533</v>
      </c>
      <c r="AY2298" s="10">
        <v>35.673745296856097</v>
      </c>
      <c r="AZ2298" s="1">
        <v>7.1058276725062601</v>
      </c>
      <c r="BA2298" s="1">
        <v>10.252055774043599</v>
      </c>
      <c r="BB2298" s="10">
        <v>80.273507329281401</v>
      </c>
      <c r="BC2298" s="10">
        <f t="shared" si="153"/>
        <v>90.525563103324998</v>
      </c>
      <c r="BD2298" s="1">
        <v>132902.64052768401</v>
      </c>
      <c r="BE2298" s="1">
        <v>304492.83274193801</v>
      </c>
      <c r="BF2298" s="1" t="s">
        <v>1207</v>
      </c>
      <c r="BG2298" s="1" t="s">
        <v>212</v>
      </c>
      <c r="BH2298" s="1" t="s">
        <v>1065</v>
      </c>
      <c r="BI2298" s="1">
        <v>30297</v>
      </c>
      <c r="BJ2298" s="1">
        <v>13801</v>
      </c>
      <c r="BK2298" s="1">
        <v>11204</v>
      </c>
      <c r="BL2298" s="1">
        <v>45.552364920619198</v>
      </c>
      <c r="BM2298" s="10">
        <v>36.9805591312671</v>
      </c>
      <c r="BN2298" s="1">
        <v>7.8275615851481604</v>
      </c>
      <c r="BO2298" s="1">
        <v>11.147804355587301</v>
      </c>
      <c r="BP2298" s="10">
        <v>78.971795787218895</v>
      </c>
      <c r="BQ2298" s="10">
        <f t="shared" si="156"/>
        <v>90.119600142806192</v>
      </c>
      <c r="BR2298" s="1">
        <v>115379.304163728</v>
      </c>
      <c r="BS2298" s="1">
        <v>295350.83657561999</v>
      </c>
    </row>
    <row r="2299" spans="1:71" customFormat="1" x14ac:dyDescent="0.15">
      <c r="A2299">
        <v>3870</v>
      </c>
      <c r="B2299" t="s">
        <v>440</v>
      </c>
      <c r="C2299" t="s">
        <v>8</v>
      </c>
      <c r="D2299" t="s">
        <v>9</v>
      </c>
      <c r="G2299" t="s">
        <v>1046</v>
      </c>
      <c r="H2299" t="s">
        <v>10</v>
      </c>
      <c r="K2299" s="13" t="s">
        <v>440</v>
      </c>
      <c r="L2299" s="13">
        <v>378</v>
      </c>
      <c r="M2299" s="13" t="s">
        <v>440</v>
      </c>
      <c r="N2299" s="15" t="s">
        <v>212</v>
      </c>
      <c r="O2299" s="13" t="s">
        <v>996</v>
      </c>
      <c r="P2299" s="13" t="s">
        <v>1117</v>
      </c>
      <c r="Q2299" s="13" t="s">
        <v>212</v>
      </c>
      <c r="R2299" s="13" t="s">
        <v>1065</v>
      </c>
      <c r="S2299" s="13">
        <v>58454</v>
      </c>
      <c r="T2299" s="13">
        <v>32402</v>
      </c>
      <c r="U2299" s="13">
        <v>25380</v>
      </c>
      <c r="V2299" s="32">
        <v>55.431621445923298</v>
      </c>
      <c r="W2299" s="10">
        <v>43.418756629144298</v>
      </c>
      <c r="X2299" s="1">
        <v>93.518518518518505</v>
      </c>
      <c r="Y2299" s="1">
        <v>4.6099290780141802</v>
      </c>
      <c r="Z2299" s="10">
        <v>1.4144996059889701</v>
      </c>
      <c r="AA2299" s="10">
        <f t="shared" si="155"/>
        <v>6.0244286840031505</v>
      </c>
      <c r="AB2299" s="1">
        <v>5043.8167194162997</v>
      </c>
      <c r="AC2299" s="1">
        <v>10856.1051910195</v>
      </c>
      <c r="AD2299" s="1" t="s">
        <v>1121</v>
      </c>
      <c r="AE2299" s="1" t="s">
        <v>212</v>
      </c>
      <c r="AF2299" s="1" t="s">
        <v>1065</v>
      </c>
      <c r="AG2299" s="1">
        <v>72458</v>
      </c>
      <c r="AH2299" s="1">
        <v>40854</v>
      </c>
      <c r="AI2299" s="1">
        <v>32219</v>
      </c>
      <c r="AJ2299" s="32">
        <v>56.383008087443798</v>
      </c>
      <c r="AK2299" s="10">
        <v>44.465759474454202</v>
      </c>
      <c r="AL2299" s="1">
        <v>95.819237096123402</v>
      </c>
      <c r="AM2299" s="1">
        <v>2.7809677519476099</v>
      </c>
      <c r="AN2299" s="10">
        <v>0.85974114652844602</v>
      </c>
      <c r="AO2299" s="10">
        <f t="shared" si="154"/>
        <v>3.6407088984760558</v>
      </c>
      <c r="AP2299" s="1">
        <v>4834.8587891679999</v>
      </c>
      <c r="AQ2299" s="1">
        <v>8868.7213227362899</v>
      </c>
      <c r="AR2299" s="1" t="s">
        <v>1204</v>
      </c>
      <c r="AS2299" s="1" t="s">
        <v>212</v>
      </c>
      <c r="AT2299" s="1" t="s">
        <v>1065</v>
      </c>
      <c r="AU2299" s="1">
        <v>31217</v>
      </c>
      <c r="AV2299" s="1">
        <v>13247</v>
      </c>
      <c r="AW2299" s="1">
        <v>10452</v>
      </c>
      <c r="AX2299" s="1">
        <v>42.4352115834321</v>
      </c>
      <c r="AY2299" s="10">
        <v>33.481756735112299</v>
      </c>
      <c r="AZ2299" s="1">
        <v>8.1898201301186404</v>
      </c>
      <c r="BA2299" s="1">
        <v>9.9502487562189099</v>
      </c>
      <c r="BB2299" s="10">
        <v>79.066207424416405</v>
      </c>
      <c r="BC2299" s="10">
        <f t="shared" si="153"/>
        <v>89.016456180635316</v>
      </c>
      <c r="BD2299" s="1">
        <v>137910.397523461</v>
      </c>
      <c r="BE2299" s="1">
        <v>302107.48563121998</v>
      </c>
      <c r="BF2299" s="1" t="s">
        <v>1208</v>
      </c>
      <c r="BG2299" s="1" t="s">
        <v>212</v>
      </c>
      <c r="BH2299" s="1" t="s">
        <v>1065</v>
      </c>
      <c r="BI2299" s="1">
        <v>26683</v>
      </c>
      <c r="BJ2299" s="1">
        <v>11884</v>
      </c>
      <c r="BK2299" s="1">
        <v>9779</v>
      </c>
      <c r="BL2299" s="1">
        <v>44.537720646104297</v>
      </c>
      <c r="BM2299" s="10">
        <v>36.648802608402299</v>
      </c>
      <c r="BN2299" s="1">
        <v>7.2195521014418702</v>
      </c>
      <c r="BO2299" s="1">
        <v>12.148481439819999</v>
      </c>
      <c r="BP2299" s="10">
        <v>79.169649248389405</v>
      </c>
      <c r="BQ2299" s="10">
        <f t="shared" si="156"/>
        <v>91.318130688209408</v>
      </c>
      <c r="BR2299" s="1">
        <v>123489.967121443</v>
      </c>
      <c r="BS2299" s="1">
        <v>318075.98428965203</v>
      </c>
    </row>
    <row r="2300" spans="1:71" customFormat="1" x14ac:dyDescent="0.15">
      <c r="A2300">
        <v>3870</v>
      </c>
      <c r="B2300" t="s">
        <v>441</v>
      </c>
      <c r="C2300" t="s">
        <v>8</v>
      </c>
      <c r="D2300" t="s">
        <v>9</v>
      </c>
      <c r="G2300" t="s">
        <v>1046</v>
      </c>
      <c r="H2300" t="s">
        <v>10</v>
      </c>
      <c r="K2300" s="13" t="s">
        <v>441</v>
      </c>
      <c r="L2300" s="13">
        <v>379</v>
      </c>
      <c r="M2300" s="13" t="s">
        <v>441</v>
      </c>
      <c r="N2300" s="15" t="s">
        <v>213</v>
      </c>
      <c r="O2300" s="13" t="s">
        <v>956</v>
      </c>
      <c r="P2300" s="13" t="s">
        <v>1116</v>
      </c>
      <c r="Q2300" s="13" t="s">
        <v>213</v>
      </c>
      <c r="R2300" s="13" t="s">
        <v>1065</v>
      </c>
      <c r="S2300" s="13">
        <v>60371</v>
      </c>
      <c r="T2300" s="13">
        <v>34126</v>
      </c>
      <c r="U2300" s="13">
        <v>27130</v>
      </c>
      <c r="V2300" s="32">
        <v>56.527140514485403</v>
      </c>
      <c r="W2300" s="10">
        <v>44.938795116860703</v>
      </c>
      <c r="X2300" s="1">
        <v>94.338370807224507</v>
      </c>
      <c r="Y2300" s="1">
        <v>3.7965352008846298</v>
      </c>
      <c r="Z2300" s="10">
        <v>1.32325838555105</v>
      </c>
      <c r="AA2300" s="10">
        <f t="shared" si="155"/>
        <v>5.1197935864356801</v>
      </c>
      <c r="AB2300" s="1">
        <v>4919.0892991890996</v>
      </c>
      <c r="AC2300" s="1">
        <v>11168.4902070346</v>
      </c>
      <c r="AD2300" s="1" t="s">
        <v>1120</v>
      </c>
      <c r="AE2300" s="1" t="s">
        <v>213</v>
      </c>
      <c r="AF2300" s="1" t="s">
        <v>1065</v>
      </c>
      <c r="AG2300" s="1">
        <v>80902</v>
      </c>
      <c r="AH2300" s="1">
        <v>48166</v>
      </c>
      <c r="AI2300" s="1">
        <v>34120</v>
      </c>
      <c r="AJ2300" s="32">
        <v>59.536229017823999</v>
      </c>
      <c r="AK2300" s="10">
        <v>42.174482707473203</v>
      </c>
      <c r="AL2300" s="1">
        <v>95.580304806565096</v>
      </c>
      <c r="AM2300" s="1">
        <v>2.9513481828839399</v>
      </c>
      <c r="AN2300" s="10">
        <v>0.88804220398593203</v>
      </c>
      <c r="AO2300" s="10">
        <f t="shared" si="154"/>
        <v>3.839390386869872</v>
      </c>
      <c r="AP2300" s="1">
        <v>4823.8165439552604</v>
      </c>
      <c r="AQ2300" s="1">
        <v>7988.34905120446</v>
      </c>
      <c r="AR2300" s="1" t="s">
        <v>1203</v>
      </c>
      <c r="AS2300" s="1" t="s">
        <v>213</v>
      </c>
      <c r="AT2300" s="1" t="s">
        <v>1065</v>
      </c>
      <c r="AU2300" s="1">
        <v>32378</v>
      </c>
      <c r="AV2300" s="1">
        <v>14201</v>
      </c>
      <c r="AW2300" s="1">
        <v>11437</v>
      </c>
      <c r="AX2300" s="1">
        <v>43.860028414355398</v>
      </c>
      <c r="AY2300" s="10">
        <v>35.323367718821402</v>
      </c>
      <c r="AZ2300" s="1">
        <v>8.5074757366442206</v>
      </c>
      <c r="BA2300" s="1">
        <v>10.229955407886701</v>
      </c>
      <c r="BB2300" s="10">
        <v>78.963014776602293</v>
      </c>
      <c r="BC2300" s="10">
        <f t="shared" si="153"/>
        <v>89.192970184488999</v>
      </c>
      <c r="BD2300" s="1">
        <v>125646.656616792</v>
      </c>
      <c r="BE2300" s="1">
        <v>286744.61348608998</v>
      </c>
      <c r="BF2300" s="1" t="s">
        <v>1207</v>
      </c>
      <c r="BG2300" s="1" t="s">
        <v>213</v>
      </c>
      <c r="BH2300" s="1" t="s">
        <v>1065</v>
      </c>
      <c r="BI2300" s="1">
        <v>31562</v>
      </c>
      <c r="BJ2300" s="1">
        <v>14299</v>
      </c>
      <c r="BK2300" s="1">
        <v>11290</v>
      </c>
      <c r="BL2300" s="1">
        <v>45.304480070971401</v>
      </c>
      <c r="BM2300" s="10">
        <v>35.770863696850597</v>
      </c>
      <c r="BN2300" s="1">
        <v>7.3782108060230298</v>
      </c>
      <c r="BO2300" s="1">
        <v>11.9929140832595</v>
      </c>
      <c r="BP2300" s="10">
        <v>78.680248007085893</v>
      </c>
      <c r="BQ2300" s="10">
        <f t="shared" si="156"/>
        <v>90.673162090345386</v>
      </c>
      <c r="BR2300" s="1">
        <v>111865.557924179</v>
      </c>
      <c r="BS2300" s="1">
        <v>302828.21165664698</v>
      </c>
    </row>
    <row r="2301" spans="1:71" customFormat="1" x14ac:dyDescent="0.15">
      <c r="A2301">
        <v>3870</v>
      </c>
      <c r="B2301" t="s">
        <v>442</v>
      </c>
      <c r="C2301" t="s">
        <v>8</v>
      </c>
      <c r="D2301" t="s">
        <v>9</v>
      </c>
      <c r="G2301" t="s">
        <v>1046</v>
      </c>
      <c r="H2301" t="s">
        <v>10</v>
      </c>
      <c r="K2301" s="13" t="s">
        <v>442</v>
      </c>
      <c r="L2301" s="13">
        <v>380</v>
      </c>
      <c r="M2301" s="13" t="s">
        <v>442</v>
      </c>
      <c r="N2301" s="15" t="s">
        <v>213</v>
      </c>
      <c r="O2301" s="13" t="s">
        <v>996</v>
      </c>
      <c r="P2301" s="13" t="s">
        <v>1117</v>
      </c>
      <c r="Q2301" s="13" t="s">
        <v>213</v>
      </c>
      <c r="R2301" s="13" t="s">
        <v>1065</v>
      </c>
      <c r="S2301" s="13">
        <v>55602</v>
      </c>
      <c r="T2301" s="13">
        <v>30581</v>
      </c>
      <c r="U2301" s="13">
        <v>24556</v>
      </c>
      <c r="V2301" s="32">
        <v>54.999820150354303</v>
      </c>
      <c r="W2301" s="10">
        <v>44.163878997158399</v>
      </c>
      <c r="X2301" s="1">
        <v>93.891513275777797</v>
      </c>
      <c r="Y2301" s="1">
        <v>4.1089754031601204</v>
      </c>
      <c r="Z2301" s="10">
        <v>1.44160286691644</v>
      </c>
      <c r="AA2301" s="10">
        <f t="shared" si="155"/>
        <v>5.55057827007656</v>
      </c>
      <c r="AB2301" s="1">
        <v>5072.6052046250397</v>
      </c>
      <c r="AC2301" s="1">
        <v>11176.846220175799</v>
      </c>
      <c r="AD2301" s="1" t="s">
        <v>1121</v>
      </c>
      <c r="AE2301" s="1" t="s">
        <v>213</v>
      </c>
      <c r="AF2301" s="1" t="s">
        <v>1065</v>
      </c>
      <c r="AG2301" s="1">
        <v>68524</v>
      </c>
      <c r="AH2301" s="1">
        <v>40284</v>
      </c>
      <c r="AI2301" s="1">
        <v>29091</v>
      </c>
      <c r="AJ2301" s="32">
        <v>58.788161811919899</v>
      </c>
      <c r="AK2301" s="10">
        <v>42.4537388360283</v>
      </c>
      <c r="AL2301" s="1">
        <v>95.132515210890006</v>
      </c>
      <c r="AM2301" s="1">
        <v>3.4237393008146899</v>
      </c>
      <c r="AN2301" s="10">
        <v>0.873122271492902</v>
      </c>
      <c r="AO2301" s="10">
        <f t="shared" si="154"/>
        <v>4.2968615723075922</v>
      </c>
      <c r="AP2301" s="1">
        <v>4697.9676586748501</v>
      </c>
      <c r="AQ2301" s="1">
        <v>8822.4608454032204</v>
      </c>
      <c r="AR2301" s="1" t="s">
        <v>1204</v>
      </c>
      <c r="AS2301" s="1" t="s">
        <v>213</v>
      </c>
      <c r="AT2301" s="1" t="s">
        <v>1065</v>
      </c>
      <c r="AU2301" s="1">
        <v>32130</v>
      </c>
      <c r="AV2301" s="1">
        <v>13196</v>
      </c>
      <c r="AW2301" s="1">
        <v>10496</v>
      </c>
      <c r="AX2301" s="1">
        <v>41.070650482415203</v>
      </c>
      <c r="AY2301" s="10">
        <v>32.667289137877397</v>
      </c>
      <c r="AZ2301" s="1">
        <v>7.6695884146341502</v>
      </c>
      <c r="BA2301" s="1">
        <v>9.9275914634146307</v>
      </c>
      <c r="BB2301" s="10">
        <v>80.221036585365894</v>
      </c>
      <c r="BC2301" s="10">
        <f t="shared" si="153"/>
        <v>90.148628048780523</v>
      </c>
      <c r="BD2301" s="1">
        <v>138330.71088662799</v>
      </c>
      <c r="BE2301" s="1">
        <v>318242.03428501397</v>
      </c>
      <c r="BF2301" s="1" t="s">
        <v>1208</v>
      </c>
      <c r="BG2301" s="1" t="s">
        <v>213</v>
      </c>
      <c r="BH2301" s="1" t="s">
        <v>1065</v>
      </c>
      <c r="BI2301" s="1">
        <v>27557</v>
      </c>
      <c r="BJ2301" s="1">
        <v>11863</v>
      </c>
      <c r="BK2301" s="1">
        <v>9863</v>
      </c>
      <c r="BL2301" s="1">
        <v>43.048953079072497</v>
      </c>
      <c r="BM2301" s="10">
        <v>35.791269006060197</v>
      </c>
      <c r="BN2301" s="1">
        <v>7.6041772280239304</v>
      </c>
      <c r="BO2301" s="1">
        <v>11.385988036094499</v>
      </c>
      <c r="BP2301" s="10">
        <v>79.022609753624707</v>
      </c>
      <c r="BQ2301" s="10">
        <f t="shared" si="156"/>
        <v>90.408597789719209</v>
      </c>
      <c r="BR2301" s="1">
        <v>119431.668782576</v>
      </c>
      <c r="BS2301" s="1">
        <v>315797.99469999899</v>
      </c>
    </row>
    <row r="2302" spans="1:71" customFormat="1" x14ac:dyDescent="0.15">
      <c r="A2302">
        <v>3870</v>
      </c>
      <c r="B2302" t="s">
        <v>443</v>
      </c>
      <c r="C2302" t="s">
        <v>8</v>
      </c>
      <c r="D2302" t="s">
        <v>9</v>
      </c>
      <c r="G2302" t="s">
        <v>1046</v>
      </c>
      <c r="H2302" t="s">
        <v>10</v>
      </c>
      <c r="K2302" s="13" t="s">
        <v>443</v>
      </c>
      <c r="L2302" s="13">
        <v>381</v>
      </c>
      <c r="M2302" s="13" t="s">
        <v>443</v>
      </c>
      <c r="N2302" s="15" t="s">
        <v>214</v>
      </c>
      <c r="O2302" s="13" t="s">
        <v>956</v>
      </c>
      <c r="P2302" s="13" t="s">
        <v>1116</v>
      </c>
      <c r="Q2302" s="13" t="s">
        <v>214</v>
      </c>
      <c r="R2302" s="13" t="s">
        <v>1065</v>
      </c>
      <c r="S2302" s="13">
        <v>54246</v>
      </c>
      <c r="T2302" s="13">
        <v>30167</v>
      </c>
      <c r="U2302" s="13">
        <v>24082</v>
      </c>
      <c r="V2302" s="32">
        <v>55.611473657043803</v>
      </c>
      <c r="W2302" s="10">
        <v>44.394056704641798</v>
      </c>
      <c r="X2302" s="1">
        <v>93.900008304958106</v>
      </c>
      <c r="Y2302" s="1">
        <v>4.2521385267004401</v>
      </c>
      <c r="Z2302" s="10">
        <v>1.3952329540735799</v>
      </c>
      <c r="AA2302" s="10">
        <f t="shared" si="155"/>
        <v>5.6473714807740203</v>
      </c>
      <c r="AB2302" s="1">
        <v>4969.6654130070801</v>
      </c>
      <c r="AC2302" s="1">
        <v>11209.0571911844</v>
      </c>
      <c r="AD2302" s="1" t="s">
        <v>1120</v>
      </c>
      <c r="AE2302" s="1" t="s">
        <v>214</v>
      </c>
      <c r="AF2302" s="1" t="s">
        <v>1065</v>
      </c>
      <c r="AG2302" s="1">
        <v>91438</v>
      </c>
      <c r="AH2302" s="1">
        <v>53515</v>
      </c>
      <c r="AI2302" s="1">
        <v>39788</v>
      </c>
      <c r="AJ2302" s="32">
        <v>58.5259957566876</v>
      </c>
      <c r="AK2302" s="10">
        <v>43.5136376561167</v>
      </c>
      <c r="AL2302" s="1">
        <v>96.936262189604903</v>
      </c>
      <c r="AM2302" s="1">
        <v>1.9679300291545201</v>
      </c>
      <c r="AN2302" s="10">
        <v>0.61576354679803003</v>
      </c>
      <c r="AO2302" s="10">
        <f t="shared" si="154"/>
        <v>2.5836935759525499</v>
      </c>
      <c r="AP2302" s="1">
        <v>4602.3604458483796</v>
      </c>
      <c r="AQ2302" s="1">
        <v>7487.5256416583297</v>
      </c>
      <c r="AR2302" s="1" t="s">
        <v>1203</v>
      </c>
      <c r="AS2302" s="1" t="s">
        <v>214</v>
      </c>
      <c r="AT2302" s="1" t="s">
        <v>1065</v>
      </c>
      <c r="AU2302" s="1">
        <v>33084</v>
      </c>
      <c r="AV2302" s="1">
        <v>14518</v>
      </c>
      <c r="AW2302" s="1">
        <v>11346</v>
      </c>
      <c r="AX2302" s="1">
        <v>43.8822391488333</v>
      </c>
      <c r="AY2302" s="10">
        <v>34.294523032281496</v>
      </c>
      <c r="AZ2302" s="1">
        <v>7.7295963335096101</v>
      </c>
      <c r="BA2302" s="1">
        <v>10.7262471355544</v>
      </c>
      <c r="BB2302" s="10">
        <v>79.085140137493397</v>
      </c>
      <c r="BC2302" s="10">
        <f t="shared" si="153"/>
        <v>89.811387273047799</v>
      </c>
      <c r="BD2302" s="1">
        <v>121501.830996655</v>
      </c>
      <c r="BE2302" s="1">
        <v>299974.43255060801</v>
      </c>
      <c r="BF2302" s="1" t="s">
        <v>1207</v>
      </c>
      <c r="BG2302" s="1" t="s">
        <v>214</v>
      </c>
      <c r="BH2302" s="1" t="s">
        <v>1065</v>
      </c>
      <c r="BI2302" s="1">
        <v>32787</v>
      </c>
      <c r="BJ2302" s="1">
        <v>15268</v>
      </c>
      <c r="BK2302" s="1">
        <v>12150</v>
      </c>
      <c r="BL2302" s="1">
        <v>46.567237014670397</v>
      </c>
      <c r="BM2302" s="10">
        <v>37.057370299204003</v>
      </c>
      <c r="BN2302" s="1">
        <v>6.7407407407407396</v>
      </c>
      <c r="BO2302" s="1">
        <v>11.1687242798354</v>
      </c>
      <c r="BP2302" s="10">
        <v>80.008230452674894</v>
      </c>
      <c r="BQ2302" s="10">
        <f t="shared" si="156"/>
        <v>91.176954732510296</v>
      </c>
      <c r="BR2302" s="1">
        <v>119081.068857233</v>
      </c>
      <c r="BS2302" s="1">
        <v>335598.59532006999</v>
      </c>
    </row>
    <row r="2303" spans="1:71" customFormat="1" x14ac:dyDescent="0.15">
      <c r="A2303">
        <v>3870</v>
      </c>
      <c r="B2303" t="s">
        <v>444</v>
      </c>
      <c r="C2303" t="s">
        <v>8</v>
      </c>
      <c r="D2303" t="s">
        <v>9</v>
      </c>
      <c r="G2303" t="s">
        <v>1046</v>
      </c>
      <c r="H2303" t="s">
        <v>10</v>
      </c>
      <c r="K2303" s="13" t="s">
        <v>444</v>
      </c>
      <c r="L2303" s="13">
        <v>382</v>
      </c>
      <c r="M2303" s="13" t="s">
        <v>444</v>
      </c>
      <c r="N2303" s="15" t="s">
        <v>214</v>
      </c>
      <c r="O2303" s="13" t="s">
        <v>996</v>
      </c>
      <c r="P2303" s="13" t="s">
        <v>1117</v>
      </c>
      <c r="Q2303" s="13" t="s">
        <v>214</v>
      </c>
      <c r="R2303" s="13" t="s">
        <v>1065</v>
      </c>
      <c r="S2303" s="13">
        <v>51265</v>
      </c>
      <c r="T2303" s="13">
        <v>28505</v>
      </c>
      <c r="U2303" s="13">
        <v>23239</v>
      </c>
      <c r="V2303" s="32">
        <v>55.603238076660503</v>
      </c>
      <c r="W2303" s="10">
        <v>45.331122598263903</v>
      </c>
      <c r="X2303" s="1">
        <v>93.876672834459299</v>
      </c>
      <c r="Y2303" s="1">
        <v>4.0578338138474104</v>
      </c>
      <c r="Z2303" s="10">
        <v>1.4673609019320999</v>
      </c>
      <c r="AA2303" s="10">
        <f t="shared" si="155"/>
        <v>5.5251947157795103</v>
      </c>
      <c r="AB2303" s="1">
        <v>5160.1072800602697</v>
      </c>
      <c r="AC2303" s="1">
        <v>11856.052583863901</v>
      </c>
      <c r="AD2303" s="1" t="s">
        <v>1121</v>
      </c>
      <c r="AE2303" s="1" t="s">
        <v>214</v>
      </c>
      <c r="AF2303" s="1" t="s">
        <v>1065</v>
      </c>
      <c r="AG2303" s="1">
        <v>76342</v>
      </c>
      <c r="AH2303" s="1">
        <v>42741</v>
      </c>
      <c r="AI2303" s="1">
        <v>32682</v>
      </c>
      <c r="AJ2303" s="32">
        <v>55.986219905163601</v>
      </c>
      <c r="AK2303" s="10">
        <v>42.809986639071496</v>
      </c>
      <c r="AL2303" s="1">
        <v>94.981947249250396</v>
      </c>
      <c r="AM2303" s="1">
        <v>3.4024845480692698</v>
      </c>
      <c r="AN2303" s="10">
        <v>1.1168227158680599</v>
      </c>
      <c r="AO2303" s="10">
        <f t="shared" si="154"/>
        <v>4.5193072639373302</v>
      </c>
      <c r="AP2303" s="1">
        <v>4810.2516843636404</v>
      </c>
      <c r="AQ2303" s="1">
        <v>8742.7281889555506</v>
      </c>
      <c r="AR2303" s="1" t="s">
        <v>1204</v>
      </c>
      <c r="AS2303" s="1" t="s">
        <v>214</v>
      </c>
      <c r="AT2303" s="1" t="s">
        <v>1065</v>
      </c>
      <c r="AU2303" s="1">
        <v>31524</v>
      </c>
      <c r="AV2303" s="1">
        <v>12466</v>
      </c>
      <c r="AW2303" s="1">
        <v>9912</v>
      </c>
      <c r="AX2303" s="1">
        <v>39.544474051516303</v>
      </c>
      <c r="AY2303" s="10">
        <v>31.4427103159498</v>
      </c>
      <c r="AZ2303" s="1">
        <v>8.7167070217917697</v>
      </c>
      <c r="BA2303" s="1">
        <v>10.0383373688458</v>
      </c>
      <c r="BB2303" s="10">
        <v>79.247376916868404</v>
      </c>
      <c r="BC2303" s="10">
        <f t="shared" si="153"/>
        <v>89.285714285714207</v>
      </c>
      <c r="BD2303" s="1">
        <v>133111.180719583</v>
      </c>
      <c r="BE2303" s="1">
        <v>303500.51736417599</v>
      </c>
      <c r="BF2303" s="1" t="s">
        <v>1208</v>
      </c>
      <c r="BG2303" s="1" t="s">
        <v>214</v>
      </c>
      <c r="BH2303" s="1" t="s">
        <v>1065</v>
      </c>
      <c r="BI2303" s="1">
        <v>27148</v>
      </c>
      <c r="BJ2303" s="1">
        <v>11481</v>
      </c>
      <c r="BK2303" s="1">
        <v>9496</v>
      </c>
      <c r="BL2303" s="1">
        <v>42.290408133195797</v>
      </c>
      <c r="BM2303" s="10">
        <v>34.978635626933801</v>
      </c>
      <c r="BN2303" s="1">
        <v>8.1613310867733802</v>
      </c>
      <c r="BO2303" s="1">
        <v>11.0046335299073</v>
      </c>
      <c r="BP2303" s="10">
        <v>78.569924178601497</v>
      </c>
      <c r="BQ2303" s="10">
        <f t="shared" si="156"/>
        <v>89.574557708508792</v>
      </c>
      <c r="BR2303" s="1">
        <v>123139.39354067099</v>
      </c>
      <c r="BS2303" s="1">
        <v>298167.263184276</v>
      </c>
    </row>
    <row r="2304" spans="1:71" customFormat="1" x14ac:dyDescent="0.15">
      <c r="A2304">
        <v>3870</v>
      </c>
      <c r="B2304" t="s">
        <v>445</v>
      </c>
      <c r="C2304" t="s">
        <v>8</v>
      </c>
      <c r="D2304" t="s">
        <v>9</v>
      </c>
      <c r="G2304" t="s">
        <v>1046</v>
      </c>
      <c r="H2304" t="s">
        <v>10</v>
      </c>
      <c r="K2304" s="13" t="s">
        <v>445</v>
      </c>
      <c r="L2304" s="13">
        <v>383</v>
      </c>
      <c r="M2304" s="13" t="s">
        <v>445</v>
      </c>
      <c r="N2304" s="15" t="s">
        <v>215</v>
      </c>
      <c r="O2304" s="13" t="s">
        <v>956</v>
      </c>
      <c r="P2304" s="13" t="s">
        <v>1116</v>
      </c>
      <c r="Q2304" s="13" t="s">
        <v>215</v>
      </c>
      <c r="R2304" s="13" t="s">
        <v>1065</v>
      </c>
      <c r="S2304" s="13">
        <v>64800</v>
      </c>
      <c r="T2304" s="13">
        <v>35861</v>
      </c>
      <c r="U2304" s="13">
        <v>28553</v>
      </c>
      <c r="V2304" s="32">
        <v>55.341049382716001</v>
      </c>
      <c r="W2304" s="10">
        <v>44.063271604938301</v>
      </c>
      <c r="X2304" s="1">
        <v>92.834378173922204</v>
      </c>
      <c r="Y2304" s="1">
        <v>5.0082303085490096</v>
      </c>
      <c r="Z2304" s="10">
        <v>1.54799845900606</v>
      </c>
      <c r="AA2304" s="10">
        <f t="shared" si="155"/>
        <v>6.5562287675550692</v>
      </c>
      <c r="AB2304" s="1">
        <v>4849.5070966825097</v>
      </c>
      <c r="AC2304" s="1">
        <v>11834.9508860512</v>
      </c>
      <c r="AD2304" s="1" t="s">
        <v>1120</v>
      </c>
      <c r="AE2304" s="1" t="s">
        <v>215</v>
      </c>
      <c r="AF2304" s="1" t="s">
        <v>1065</v>
      </c>
      <c r="AG2304" s="1">
        <v>92906</v>
      </c>
      <c r="AH2304" s="1">
        <v>53091</v>
      </c>
      <c r="AI2304" s="1">
        <v>39238</v>
      </c>
      <c r="AJ2304" s="32">
        <v>57.144856091102803</v>
      </c>
      <c r="AK2304" s="10">
        <v>42.234086065485499</v>
      </c>
      <c r="AL2304" s="1">
        <v>95.557877567663994</v>
      </c>
      <c r="AM2304" s="1">
        <v>3.0710025995208698</v>
      </c>
      <c r="AN2304" s="10">
        <v>0.84102145878994905</v>
      </c>
      <c r="AO2304" s="10">
        <f t="shared" si="154"/>
        <v>3.912024058310819</v>
      </c>
      <c r="AP2304" s="1">
        <v>4565.9450985875801</v>
      </c>
      <c r="AQ2304" s="1">
        <v>7806.85324906403</v>
      </c>
      <c r="AR2304" s="1" t="s">
        <v>1203</v>
      </c>
      <c r="AS2304" s="1" t="s">
        <v>215</v>
      </c>
      <c r="AT2304" s="1" t="s">
        <v>1065</v>
      </c>
      <c r="AU2304" s="1">
        <v>32080</v>
      </c>
      <c r="AV2304" s="1">
        <v>13085</v>
      </c>
      <c r="AW2304" s="1">
        <v>10441</v>
      </c>
      <c r="AX2304" s="1">
        <v>40.788653366583503</v>
      </c>
      <c r="AY2304" s="10">
        <v>32.546758104738203</v>
      </c>
      <c r="AZ2304" s="1">
        <v>9.1179005842352296</v>
      </c>
      <c r="BA2304" s="1">
        <v>10.631165597164999</v>
      </c>
      <c r="BB2304" s="10">
        <v>77.952303419212697</v>
      </c>
      <c r="BC2304" s="10">
        <f t="shared" si="153"/>
        <v>88.583469016377691</v>
      </c>
      <c r="BD2304" s="1">
        <v>120930.57578101099</v>
      </c>
      <c r="BE2304" s="1">
        <v>290301.19638545503</v>
      </c>
      <c r="BF2304" s="1" t="s">
        <v>1207</v>
      </c>
      <c r="BG2304" s="1" t="s">
        <v>215</v>
      </c>
      <c r="BH2304" s="1" t="s">
        <v>1065</v>
      </c>
      <c r="BI2304" s="1">
        <v>33739</v>
      </c>
      <c r="BJ2304" s="1">
        <v>14486</v>
      </c>
      <c r="BK2304" s="1">
        <v>11585</v>
      </c>
      <c r="BL2304" s="1">
        <v>42.935475266012602</v>
      </c>
      <c r="BM2304" s="10">
        <v>34.337117282669901</v>
      </c>
      <c r="BN2304" s="1">
        <v>7.9240397065170498</v>
      </c>
      <c r="BO2304" s="1">
        <v>11.3163573586534</v>
      </c>
      <c r="BP2304" s="10">
        <v>78.644799309451898</v>
      </c>
      <c r="BQ2304" s="10">
        <f t="shared" si="156"/>
        <v>89.961156668105303</v>
      </c>
      <c r="BR2304" s="1">
        <v>113352.082348731</v>
      </c>
      <c r="BS2304" s="1">
        <v>309699.73353190703</v>
      </c>
    </row>
    <row r="2305" spans="1:71" customFormat="1" x14ac:dyDescent="0.15">
      <c r="A2305">
        <v>3870</v>
      </c>
      <c r="B2305" t="s">
        <v>446</v>
      </c>
      <c r="C2305" t="s">
        <v>8</v>
      </c>
      <c r="D2305" t="s">
        <v>9</v>
      </c>
      <c r="G2305" t="s">
        <v>1046</v>
      </c>
      <c r="H2305" t="s">
        <v>10</v>
      </c>
      <c r="K2305" s="13" t="s">
        <v>446</v>
      </c>
      <c r="L2305" s="13">
        <v>384</v>
      </c>
      <c r="M2305" s="13" t="s">
        <v>446</v>
      </c>
      <c r="N2305" s="15" t="s">
        <v>215</v>
      </c>
      <c r="O2305" s="13" t="s">
        <v>996</v>
      </c>
      <c r="P2305" s="13" t="s">
        <v>1117</v>
      </c>
      <c r="Q2305" s="13" t="s">
        <v>215</v>
      </c>
      <c r="R2305" s="13" t="s">
        <v>1065</v>
      </c>
      <c r="S2305" s="13">
        <v>58281</v>
      </c>
      <c r="T2305" s="13">
        <v>31914</v>
      </c>
      <c r="U2305" s="13">
        <v>25856</v>
      </c>
      <c r="V2305" s="32">
        <v>54.758840788593197</v>
      </c>
      <c r="W2305" s="10">
        <v>44.3643726085688</v>
      </c>
      <c r="X2305" s="1">
        <v>91.166460396039597</v>
      </c>
      <c r="Y2305" s="1">
        <v>6.2190594059405901</v>
      </c>
      <c r="Z2305" s="10">
        <v>2.08075495049505</v>
      </c>
      <c r="AA2305" s="10">
        <f t="shared" si="155"/>
        <v>8.2998143564356397</v>
      </c>
      <c r="AB2305" s="1">
        <v>5165.4335407417202</v>
      </c>
      <c r="AC2305" s="1">
        <v>13165.310313174199</v>
      </c>
      <c r="AD2305" s="1" t="s">
        <v>1121</v>
      </c>
      <c r="AE2305" s="1" t="s">
        <v>215</v>
      </c>
      <c r="AF2305" s="1" t="s">
        <v>1065</v>
      </c>
      <c r="AG2305" s="1">
        <v>74959</v>
      </c>
      <c r="AH2305" s="1">
        <v>42959</v>
      </c>
      <c r="AI2305" s="1">
        <v>30167</v>
      </c>
      <c r="AJ2305" s="32">
        <v>57.309996131218398</v>
      </c>
      <c r="AK2305" s="10">
        <v>40.244667084672997</v>
      </c>
      <c r="AL2305" s="1">
        <v>94.010010939105598</v>
      </c>
      <c r="AM2305" s="1">
        <v>4.3690124970994804</v>
      </c>
      <c r="AN2305" s="10">
        <v>1.04418735704578</v>
      </c>
      <c r="AO2305" s="10">
        <f t="shared" si="154"/>
        <v>5.4131998541452599</v>
      </c>
      <c r="AP2305" s="1">
        <v>4814.09261487394</v>
      </c>
      <c r="AQ2305" s="1">
        <v>8875.4769165716298</v>
      </c>
      <c r="AR2305" s="1" t="s">
        <v>1204</v>
      </c>
      <c r="AS2305" s="1" t="s">
        <v>215</v>
      </c>
      <c r="AT2305" s="1" t="s">
        <v>1065</v>
      </c>
      <c r="AU2305" s="1">
        <v>31944</v>
      </c>
      <c r="AV2305" s="1">
        <v>12233</v>
      </c>
      <c r="AW2305" s="1">
        <v>10013</v>
      </c>
      <c r="AX2305" s="1">
        <v>38.295141497620797</v>
      </c>
      <c r="AY2305" s="10">
        <v>31.345479589281201</v>
      </c>
      <c r="AZ2305" s="1">
        <v>9.1780685109357805</v>
      </c>
      <c r="BA2305" s="1">
        <v>8.6487566163986802</v>
      </c>
      <c r="BB2305" s="10">
        <v>79.916109058224293</v>
      </c>
      <c r="BC2305" s="10">
        <f t="shared" ref="BC2305:BC2368" si="157">SUM(BA2305:BB2305)</f>
        <v>88.564865674622979</v>
      </c>
      <c r="BD2305" s="1">
        <v>143759.74639981001</v>
      </c>
      <c r="BE2305" s="1">
        <v>302740.061521166</v>
      </c>
      <c r="BF2305" s="1" t="s">
        <v>1208</v>
      </c>
      <c r="BG2305" s="1" t="s">
        <v>215</v>
      </c>
      <c r="BH2305" s="1" t="s">
        <v>1065</v>
      </c>
      <c r="BI2305" s="1">
        <v>29527</v>
      </c>
      <c r="BJ2305" s="1">
        <v>11690</v>
      </c>
      <c r="BK2305" s="1">
        <v>9362</v>
      </c>
      <c r="BL2305" s="1">
        <v>39.590882920716602</v>
      </c>
      <c r="BM2305" s="10">
        <v>31.706573644460999</v>
      </c>
      <c r="BN2305" s="1">
        <v>8.2461012604144397</v>
      </c>
      <c r="BO2305" s="1">
        <v>11.365092928861401</v>
      </c>
      <c r="BP2305" s="10">
        <v>78.423413800470001</v>
      </c>
      <c r="BQ2305" s="10">
        <f t="shared" si="156"/>
        <v>89.788506729331402</v>
      </c>
      <c r="BR2305" s="1">
        <v>122145.285430592</v>
      </c>
      <c r="BS2305" s="1">
        <v>303701.19309305999</v>
      </c>
    </row>
    <row r="2306" spans="1:71" customFormat="1" x14ac:dyDescent="0.15">
      <c r="A2306">
        <v>3871</v>
      </c>
      <c r="B2306" t="s">
        <v>7</v>
      </c>
      <c r="C2306" t="s">
        <v>8</v>
      </c>
      <c r="D2306" t="s">
        <v>9</v>
      </c>
      <c r="G2306" t="s">
        <v>1046</v>
      </c>
      <c r="H2306" t="s">
        <v>10</v>
      </c>
      <c r="K2306" s="13" t="s">
        <v>7</v>
      </c>
      <c r="L2306" s="13">
        <v>1</v>
      </c>
      <c r="M2306" s="13" t="s">
        <v>884</v>
      </c>
      <c r="N2306" s="15" t="s">
        <v>7</v>
      </c>
      <c r="O2306" s="13" t="s">
        <v>884</v>
      </c>
      <c r="P2306" s="13" t="s">
        <v>1122</v>
      </c>
      <c r="Q2306" s="13" t="s">
        <v>7</v>
      </c>
      <c r="R2306" s="13" t="s">
        <v>1065</v>
      </c>
      <c r="S2306" s="13">
        <v>54184</v>
      </c>
      <c r="T2306" s="13">
        <v>30370</v>
      </c>
      <c r="U2306" s="13">
        <v>25361</v>
      </c>
      <c r="V2306" s="32">
        <v>56.049756385648898</v>
      </c>
      <c r="W2306" s="10">
        <v>46.805329986711897</v>
      </c>
      <c r="X2306" s="1">
        <v>87.256023027483096</v>
      </c>
      <c r="Y2306" s="1">
        <v>7.3380387208706299</v>
      </c>
      <c r="Z2306" s="10">
        <v>4.2269626592011402</v>
      </c>
      <c r="AA2306" s="10">
        <f t="shared" si="155"/>
        <v>11.56500138007177</v>
      </c>
      <c r="AB2306" s="1">
        <v>5917.3566206781297</v>
      </c>
      <c r="AC2306" s="1">
        <v>12335.700534428301</v>
      </c>
      <c r="AD2306" s="1" t="s">
        <v>1126</v>
      </c>
      <c r="AE2306" s="1" t="s">
        <v>7</v>
      </c>
      <c r="AF2306" s="1" t="s">
        <v>1065</v>
      </c>
      <c r="AG2306" s="1">
        <v>49368</v>
      </c>
      <c r="AH2306" s="1">
        <v>26139</v>
      </c>
      <c r="AI2306" s="1">
        <v>21834</v>
      </c>
      <c r="AJ2306" s="32">
        <v>52.947253281477899</v>
      </c>
      <c r="AK2306" s="10">
        <v>44.227029654837096</v>
      </c>
      <c r="AL2306" s="1">
        <v>88.2247870294037</v>
      </c>
      <c r="AM2306" s="1">
        <v>7.4471008518823902</v>
      </c>
      <c r="AN2306" s="10">
        <v>3.38462947696254</v>
      </c>
      <c r="AO2306" s="10">
        <f t="shared" ref="AO2306:AO2369" si="158">SUM(AM2306:AN2306)</f>
        <v>10.83173032884493</v>
      </c>
      <c r="AP2306" s="1">
        <v>5828.9480980397702</v>
      </c>
      <c r="AQ2306" s="1">
        <v>12345.9739987711</v>
      </c>
      <c r="AR2306" s="1" t="s">
        <v>1209</v>
      </c>
      <c r="AS2306" s="1" t="s">
        <v>7</v>
      </c>
      <c r="AT2306" s="1" t="s">
        <v>1065</v>
      </c>
      <c r="AU2306" s="1">
        <v>14380</v>
      </c>
      <c r="AV2306" s="1">
        <v>4978</v>
      </c>
      <c r="AW2306" s="1">
        <v>4175</v>
      </c>
      <c r="AX2306" s="1">
        <v>34.617524339360202</v>
      </c>
      <c r="AY2306" s="10">
        <v>29.033379694019501</v>
      </c>
      <c r="AZ2306" s="1">
        <v>9.4371257485029894</v>
      </c>
      <c r="BA2306" s="1">
        <v>7.0898203592814397</v>
      </c>
      <c r="BB2306" s="10">
        <v>79.616766467065901</v>
      </c>
      <c r="BC2306" s="10">
        <f t="shared" si="157"/>
        <v>86.706586826347348</v>
      </c>
      <c r="BD2306" s="1">
        <v>145363.93591759299</v>
      </c>
      <c r="BE2306" s="1">
        <v>246495.386994259</v>
      </c>
      <c r="BF2306" s="1" t="s">
        <v>1213</v>
      </c>
      <c r="BG2306" s="1" t="s">
        <v>7</v>
      </c>
      <c r="BH2306" s="1" t="s">
        <v>1065</v>
      </c>
      <c r="BI2306" s="1">
        <v>20788</v>
      </c>
      <c r="BJ2306" s="1">
        <v>7335</v>
      </c>
      <c r="BK2306" s="1">
        <v>6140</v>
      </c>
      <c r="BL2306" s="1">
        <v>35.284779680584997</v>
      </c>
      <c r="BM2306" s="10">
        <v>29.536270925534001</v>
      </c>
      <c r="BN2306" s="1">
        <v>9.2508143322475593</v>
      </c>
      <c r="BO2306" s="1">
        <v>6.9055374592833898</v>
      </c>
      <c r="BP2306" s="10">
        <v>80.244299674267097</v>
      </c>
      <c r="BQ2306" s="10">
        <f t="shared" si="156"/>
        <v>87.149837133550491</v>
      </c>
      <c r="BR2306" s="1">
        <v>143316.71287509901</v>
      </c>
      <c r="BS2306" s="1">
        <v>236805.077521175</v>
      </c>
    </row>
    <row r="2307" spans="1:71" customFormat="1" x14ac:dyDescent="0.15">
      <c r="A2307">
        <v>3871</v>
      </c>
      <c r="B2307" t="s">
        <v>11</v>
      </c>
      <c r="C2307" t="s">
        <v>8</v>
      </c>
      <c r="D2307" t="s">
        <v>9</v>
      </c>
      <c r="G2307" t="s">
        <v>1046</v>
      </c>
      <c r="H2307" t="s">
        <v>10</v>
      </c>
      <c r="K2307" s="13" t="s">
        <v>11</v>
      </c>
      <c r="L2307" s="13">
        <v>2</v>
      </c>
      <c r="M2307" s="13" t="s">
        <v>924</v>
      </c>
      <c r="N2307" s="15" t="s">
        <v>7</v>
      </c>
      <c r="O2307" s="13" t="s">
        <v>924</v>
      </c>
      <c r="P2307" s="13" t="s">
        <v>1123</v>
      </c>
      <c r="Q2307" s="13" t="s">
        <v>7</v>
      </c>
      <c r="R2307" s="13" t="s">
        <v>1065</v>
      </c>
      <c r="S2307" s="13">
        <v>76635</v>
      </c>
      <c r="T2307" s="13">
        <v>44700</v>
      </c>
      <c r="U2307" s="13">
        <v>35917</v>
      </c>
      <c r="V2307" s="32">
        <v>58.3284400078293</v>
      </c>
      <c r="W2307" s="10">
        <v>46.867619234031402</v>
      </c>
      <c r="X2307" s="1">
        <v>91.174095832057205</v>
      </c>
      <c r="Y2307" s="1">
        <v>5.3317370604449197</v>
      </c>
      <c r="Z2307" s="10">
        <v>2.5169139961578102</v>
      </c>
      <c r="AA2307" s="10">
        <f t="shared" si="155"/>
        <v>7.8486510566027299</v>
      </c>
      <c r="AB2307" s="1">
        <v>5305.9281644960402</v>
      </c>
      <c r="AC2307" s="1">
        <v>8278.1955523398101</v>
      </c>
      <c r="AD2307" s="1" t="s">
        <v>1127</v>
      </c>
      <c r="AE2307" s="1" t="s">
        <v>7</v>
      </c>
      <c r="AF2307" s="1" t="s">
        <v>1065</v>
      </c>
      <c r="AG2307" s="1">
        <v>71644</v>
      </c>
      <c r="AH2307" s="1">
        <v>39331</v>
      </c>
      <c r="AI2307" s="1">
        <v>31082</v>
      </c>
      <c r="AJ2307" s="32">
        <v>54.8978281502987</v>
      </c>
      <c r="AK2307" s="10">
        <v>43.383953994751799</v>
      </c>
      <c r="AL2307" s="1">
        <v>89.994208866868306</v>
      </c>
      <c r="AM2307" s="1">
        <v>5.8040023164532499</v>
      </c>
      <c r="AN2307" s="10">
        <v>3.0081719323080902</v>
      </c>
      <c r="AO2307" s="10">
        <f t="shared" si="158"/>
        <v>8.812174248761341</v>
      </c>
      <c r="AP2307" s="1">
        <v>5716.2787308684801</v>
      </c>
      <c r="AQ2307" s="1">
        <v>9207.3775460142006</v>
      </c>
      <c r="AR2307" s="1" t="s">
        <v>1210</v>
      </c>
      <c r="AS2307" s="1" t="s">
        <v>7</v>
      </c>
      <c r="AT2307" s="1" t="s">
        <v>1065</v>
      </c>
      <c r="AU2307" s="1">
        <v>16640</v>
      </c>
      <c r="AV2307" s="1">
        <v>6175</v>
      </c>
      <c r="AW2307" s="1">
        <v>5190</v>
      </c>
      <c r="AX2307" s="1">
        <v>37.109375</v>
      </c>
      <c r="AY2307" s="10">
        <v>31.189903846153801</v>
      </c>
      <c r="AZ2307" s="1">
        <v>8.0154142581888195</v>
      </c>
      <c r="BA2307" s="1">
        <v>6.6859344894027002</v>
      </c>
      <c r="BB2307" s="10">
        <v>82.042389210019294</v>
      </c>
      <c r="BC2307" s="10">
        <f t="shared" si="157"/>
        <v>88.728323699421992</v>
      </c>
      <c r="BD2307" s="1">
        <v>157201.38725298501</v>
      </c>
      <c r="BE2307" s="1">
        <v>275798.52837061399</v>
      </c>
      <c r="BF2307" s="1" t="s">
        <v>1214</v>
      </c>
      <c r="BG2307" s="1" t="s">
        <v>7</v>
      </c>
      <c r="BH2307" s="1" t="s">
        <v>1065</v>
      </c>
      <c r="BI2307" s="1">
        <v>14122</v>
      </c>
      <c r="BJ2307" s="1">
        <v>5236</v>
      </c>
      <c r="BK2307" s="1">
        <v>4433</v>
      </c>
      <c r="BL2307" s="1">
        <v>37.076901288769299</v>
      </c>
      <c r="BM2307" s="10">
        <v>31.390737855827801</v>
      </c>
      <c r="BN2307" s="1">
        <v>8.2562598691631006</v>
      </c>
      <c r="BO2307" s="1">
        <v>6.3162643807805097</v>
      </c>
      <c r="BP2307" s="10">
        <v>81.818181818181799</v>
      </c>
      <c r="BQ2307" s="10">
        <f t="shared" si="156"/>
        <v>88.134446198962308</v>
      </c>
      <c r="BR2307" s="1">
        <v>139400.721683435</v>
      </c>
      <c r="BS2307" s="1">
        <v>248433.68343448499</v>
      </c>
    </row>
    <row r="2308" spans="1:71" customFormat="1" x14ac:dyDescent="0.15">
      <c r="A2308">
        <v>3871</v>
      </c>
      <c r="B2308" t="s">
        <v>12</v>
      </c>
      <c r="C2308" t="s">
        <v>8</v>
      </c>
      <c r="D2308" t="s">
        <v>9</v>
      </c>
      <c r="G2308" t="s">
        <v>1046</v>
      </c>
      <c r="H2308" t="s">
        <v>10</v>
      </c>
      <c r="K2308" s="13" t="s">
        <v>12</v>
      </c>
      <c r="L2308" s="13">
        <v>3</v>
      </c>
      <c r="M2308" s="13" t="s">
        <v>885</v>
      </c>
      <c r="N2308" s="15" t="s">
        <v>11</v>
      </c>
      <c r="O2308" s="13" t="s">
        <v>884</v>
      </c>
      <c r="P2308" s="13" t="s">
        <v>1122</v>
      </c>
      <c r="Q2308" s="13" t="s">
        <v>11</v>
      </c>
      <c r="R2308" s="13" t="s">
        <v>1065</v>
      </c>
      <c r="S2308" s="13">
        <v>51106</v>
      </c>
      <c r="T2308" s="13">
        <v>29264</v>
      </c>
      <c r="U2308" s="13">
        <v>23663</v>
      </c>
      <c r="V2308" s="32">
        <v>57.261378311744203</v>
      </c>
      <c r="W2308" s="10">
        <v>46.301804093452802</v>
      </c>
      <c r="X2308" s="1">
        <v>91.662088492583393</v>
      </c>
      <c r="Y2308" s="1">
        <v>4.8641338798968903</v>
      </c>
      <c r="Z2308" s="10">
        <v>2.4045978954485898</v>
      </c>
      <c r="AA2308" s="10">
        <f t="shared" si="155"/>
        <v>7.2687317753454801</v>
      </c>
      <c r="AB2308" s="1">
        <v>5738.6791719396997</v>
      </c>
      <c r="AC2308" s="1">
        <v>11471.962765727099</v>
      </c>
      <c r="AD2308" s="1" t="s">
        <v>1126</v>
      </c>
      <c r="AE2308" s="1" t="s">
        <v>11</v>
      </c>
      <c r="AF2308" s="1" t="s">
        <v>1065</v>
      </c>
      <c r="AG2308" s="1">
        <v>50404</v>
      </c>
      <c r="AH2308" s="1">
        <v>27314</v>
      </c>
      <c r="AI2308" s="1">
        <v>22534</v>
      </c>
      <c r="AJ2308" s="32">
        <v>54.190143639393703</v>
      </c>
      <c r="AK2308" s="10">
        <v>44.706769304023503</v>
      </c>
      <c r="AL2308" s="1">
        <v>91.222153190734005</v>
      </c>
      <c r="AM2308" s="1">
        <v>5.3785390964764401</v>
      </c>
      <c r="AN2308" s="10">
        <v>2.5383864382710599</v>
      </c>
      <c r="AO2308" s="10">
        <f t="shared" si="158"/>
        <v>7.9169255347475005</v>
      </c>
      <c r="AP2308" s="1">
        <v>5599.1075082831303</v>
      </c>
      <c r="AQ2308" s="1">
        <v>11663.7289276295</v>
      </c>
      <c r="AR2308" s="1" t="s">
        <v>1209</v>
      </c>
      <c r="AS2308" s="1" t="s">
        <v>11</v>
      </c>
      <c r="AT2308" s="1" t="s">
        <v>1065</v>
      </c>
      <c r="AU2308" s="1">
        <v>14152</v>
      </c>
      <c r="AV2308" s="1">
        <v>5259</v>
      </c>
      <c r="AW2308" s="1">
        <v>4444</v>
      </c>
      <c r="AX2308" s="1">
        <v>37.160825325042403</v>
      </c>
      <c r="AY2308" s="10">
        <v>31.4019219898248</v>
      </c>
      <c r="AZ2308" s="1">
        <v>7.4257425742574297</v>
      </c>
      <c r="BA2308" s="1">
        <v>6.8181818181818201</v>
      </c>
      <c r="BB2308" s="10">
        <v>83.010801080107996</v>
      </c>
      <c r="BC2308" s="10">
        <f t="shared" si="157"/>
        <v>89.828982898289809</v>
      </c>
      <c r="BD2308" s="1">
        <v>162763.13910135001</v>
      </c>
      <c r="BE2308" s="1">
        <v>294658.93641328299</v>
      </c>
      <c r="BF2308" s="1" t="s">
        <v>1213</v>
      </c>
      <c r="BG2308" s="1" t="s">
        <v>11</v>
      </c>
      <c r="BH2308" s="1" t="s">
        <v>1065</v>
      </c>
      <c r="BI2308" s="1">
        <v>19797</v>
      </c>
      <c r="BJ2308" s="1">
        <v>7264</v>
      </c>
      <c r="BK2308" s="1">
        <v>5957</v>
      </c>
      <c r="BL2308" s="1">
        <v>36.692428145678598</v>
      </c>
      <c r="BM2308" s="10">
        <v>30.0904177400616</v>
      </c>
      <c r="BN2308" s="1">
        <v>7.6716468020815896</v>
      </c>
      <c r="BO2308" s="1">
        <v>5.7243578982709398</v>
      </c>
      <c r="BP2308" s="10">
        <v>83.229813664596307</v>
      </c>
      <c r="BQ2308" s="10">
        <f t="shared" si="156"/>
        <v>88.954171562867245</v>
      </c>
      <c r="BR2308" s="1">
        <v>168713.986906676</v>
      </c>
      <c r="BS2308" s="1">
        <v>279700.41238046699</v>
      </c>
    </row>
    <row r="2309" spans="1:71" customFormat="1" x14ac:dyDescent="0.15">
      <c r="A2309">
        <v>3871</v>
      </c>
      <c r="B2309" t="s">
        <v>13</v>
      </c>
      <c r="C2309" t="s">
        <v>8</v>
      </c>
      <c r="D2309" t="s">
        <v>9</v>
      </c>
      <c r="G2309" t="s">
        <v>1046</v>
      </c>
      <c r="H2309" t="s">
        <v>10</v>
      </c>
      <c r="K2309" s="13" t="s">
        <v>13</v>
      </c>
      <c r="L2309" s="13">
        <v>4</v>
      </c>
      <c r="M2309" s="13" t="s">
        <v>925</v>
      </c>
      <c r="N2309" s="15" t="s">
        <v>11</v>
      </c>
      <c r="O2309" s="13" t="s">
        <v>924</v>
      </c>
      <c r="P2309" s="13" t="s">
        <v>1123</v>
      </c>
      <c r="Q2309" s="13" t="s">
        <v>11</v>
      </c>
      <c r="R2309" s="13" t="s">
        <v>1065</v>
      </c>
      <c r="S2309" s="13">
        <v>74377</v>
      </c>
      <c r="T2309" s="13">
        <v>42879</v>
      </c>
      <c r="U2309" s="13">
        <v>34384</v>
      </c>
      <c r="V2309" s="32">
        <v>57.650886698845099</v>
      </c>
      <c r="W2309" s="10">
        <v>46.2293450932412</v>
      </c>
      <c r="X2309" s="1">
        <v>93.563866914844098</v>
      </c>
      <c r="Y2309" s="1">
        <v>4.1967194043741296</v>
      </c>
      <c r="Z2309" s="10">
        <v>1.5675895765472301</v>
      </c>
      <c r="AA2309" s="10">
        <f t="shared" si="155"/>
        <v>5.7643089809213599</v>
      </c>
      <c r="AB2309" s="1">
        <v>4913.8334093476797</v>
      </c>
      <c r="AC2309" s="1">
        <v>8296.7688645944709</v>
      </c>
      <c r="AD2309" s="1" t="s">
        <v>1127</v>
      </c>
      <c r="AE2309" s="1" t="s">
        <v>11</v>
      </c>
      <c r="AF2309" s="1" t="s">
        <v>1065</v>
      </c>
      <c r="AG2309" s="1">
        <v>65092</v>
      </c>
      <c r="AH2309" s="1">
        <v>36067</v>
      </c>
      <c r="AI2309" s="1">
        <v>28560</v>
      </c>
      <c r="AJ2309" s="32">
        <v>55.409266883795198</v>
      </c>
      <c r="AK2309" s="10">
        <v>43.876359614084699</v>
      </c>
      <c r="AL2309" s="1">
        <v>93.718487394958004</v>
      </c>
      <c r="AM2309" s="1">
        <v>3.65896358543417</v>
      </c>
      <c r="AN2309" s="10">
        <v>1.77521008403361</v>
      </c>
      <c r="AO2309" s="10">
        <f t="shared" si="158"/>
        <v>5.4341736694677802</v>
      </c>
      <c r="AP2309" s="1">
        <v>5400.6873579232097</v>
      </c>
      <c r="AQ2309" s="1">
        <v>8835.13887654481</v>
      </c>
      <c r="AR2309" s="1" t="s">
        <v>1210</v>
      </c>
      <c r="AS2309" s="1" t="s">
        <v>11</v>
      </c>
      <c r="AT2309" s="1" t="s">
        <v>1065</v>
      </c>
      <c r="AU2309" s="1">
        <v>17108</v>
      </c>
      <c r="AV2309" s="1">
        <v>6293</v>
      </c>
      <c r="AW2309" s="1">
        <v>5447</v>
      </c>
      <c r="AX2309" s="1">
        <v>36.783960720130899</v>
      </c>
      <c r="AY2309" s="10">
        <v>31.838905775076</v>
      </c>
      <c r="AZ2309" s="1">
        <v>8.2797870387369201</v>
      </c>
      <c r="BA2309" s="1">
        <v>7.1048283458784596</v>
      </c>
      <c r="BB2309" s="10">
        <v>81.402606939599806</v>
      </c>
      <c r="BC2309" s="10">
        <f t="shared" si="157"/>
        <v>88.507435285478266</v>
      </c>
      <c r="BD2309" s="1">
        <v>148952.20550710501</v>
      </c>
      <c r="BE2309" s="1">
        <v>286462.41847413802</v>
      </c>
      <c r="BF2309" s="1" t="s">
        <v>1214</v>
      </c>
      <c r="BG2309" s="1" t="s">
        <v>11</v>
      </c>
      <c r="BH2309" s="1" t="s">
        <v>1065</v>
      </c>
      <c r="BI2309" s="1">
        <v>14713</v>
      </c>
      <c r="BJ2309" s="1">
        <v>5789</v>
      </c>
      <c r="BK2309" s="1">
        <v>4812</v>
      </c>
      <c r="BL2309" s="1">
        <v>39.3461564602732</v>
      </c>
      <c r="BM2309" s="10">
        <v>32.705770407122998</v>
      </c>
      <c r="BN2309" s="1">
        <v>8.0423940149625892</v>
      </c>
      <c r="BO2309" s="1">
        <v>5.94347464671654</v>
      </c>
      <c r="BP2309" s="10">
        <v>82.813798836242697</v>
      </c>
      <c r="BQ2309" s="10">
        <f t="shared" si="156"/>
        <v>88.757273482959235</v>
      </c>
      <c r="BR2309" s="1">
        <v>143742.53939737999</v>
      </c>
      <c r="BS2309" s="1">
        <v>286724.93174511899</v>
      </c>
    </row>
    <row r="2310" spans="1:71" customFormat="1" x14ac:dyDescent="0.15">
      <c r="A2310">
        <v>3871</v>
      </c>
      <c r="B2310" t="s">
        <v>14</v>
      </c>
      <c r="C2310" t="s">
        <v>8</v>
      </c>
      <c r="D2310" t="s">
        <v>9</v>
      </c>
      <c r="G2310" t="s">
        <v>1046</v>
      </c>
      <c r="H2310" t="s">
        <v>10</v>
      </c>
      <c r="K2310" s="13" t="s">
        <v>14</v>
      </c>
      <c r="L2310" s="13">
        <v>5</v>
      </c>
      <c r="M2310" s="13" t="s">
        <v>886</v>
      </c>
      <c r="N2310" s="15" t="s">
        <v>12</v>
      </c>
      <c r="O2310" s="13" t="s">
        <v>884</v>
      </c>
      <c r="P2310" s="13" t="s">
        <v>1122</v>
      </c>
      <c r="Q2310" s="13" t="s">
        <v>12</v>
      </c>
      <c r="R2310" s="13" t="s">
        <v>1065</v>
      </c>
      <c r="S2310" s="13">
        <v>51572</v>
      </c>
      <c r="T2310" s="13">
        <v>29520</v>
      </c>
      <c r="U2310" s="13">
        <v>23835</v>
      </c>
      <c r="V2310" s="32">
        <v>57.240362987667702</v>
      </c>
      <c r="W2310" s="10">
        <v>46.216939424493901</v>
      </c>
      <c r="X2310" s="1">
        <v>90.988042794210202</v>
      </c>
      <c r="Y2310" s="1">
        <v>5.3828403608139297</v>
      </c>
      <c r="Z2310" s="10">
        <v>2.7312775330396502</v>
      </c>
      <c r="AA2310" s="10">
        <f t="shared" si="155"/>
        <v>8.1141178938535798</v>
      </c>
      <c r="AB2310" s="1">
        <v>5813.6347832941001</v>
      </c>
      <c r="AC2310" s="1">
        <v>11794.618991149</v>
      </c>
      <c r="AD2310" s="1" t="s">
        <v>1126</v>
      </c>
      <c r="AE2310" s="1" t="s">
        <v>12</v>
      </c>
      <c r="AF2310" s="1" t="s">
        <v>1065</v>
      </c>
      <c r="AG2310" s="1">
        <v>50724</v>
      </c>
      <c r="AH2310" s="1">
        <v>27640</v>
      </c>
      <c r="AI2310" s="1">
        <v>22522</v>
      </c>
      <c r="AJ2310" s="32">
        <v>54.490970743632197</v>
      </c>
      <c r="AK2310" s="10">
        <v>44.401072470625401</v>
      </c>
      <c r="AL2310" s="1">
        <v>90.453778527661797</v>
      </c>
      <c r="AM2310" s="1">
        <v>5.89201669478732</v>
      </c>
      <c r="AN2310" s="10">
        <v>2.7883846905248202</v>
      </c>
      <c r="AO2310" s="10">
        <f t="shared" si="158"/>
        <v>8.6804013853121411</v>
      </c>
      <c r="AP2310" s="1">
        <v>5640.5537375322701</v>
      </c>
      <c r="AQ2310" s="1">
        <v>11876.162682644201</v>
      </c>
      <c r="AR2310" s="1" t="s">
        <v>1209</v>
      </c>
      <c r="AS2310" s="1" t="s">
        <v>12</v>
      </c>
      <c r="AT2310" s="1" t="s">
        <v>1065</v>
      </c>
      <c r="AU2310" s="1">
        <v>15607</v>
      </c>
      <c r="AV2310" s="1">
        <v>5830</v>
      </c>
      <c r="AW2310" s="1">
        <v>4950</v>
      </c>
      <c r="AX2310" s="1">
        <v>37.355032998013698</v>
      </c>
      <c r="AY2310" s="10">
        <v>31.716537451143701</v>
      </c>
      <c r="AZ2310" s="1">
        <v>7.9797979797979801</v>
      </c>
      <c r="BA2310" s="1">
        <v>6.5858585858585901</v>
      </c>
      <c r="BB2310" s="10">
        <v>82.121212121212096</v>
      </c>
      <c r="BC2310" s="10">
        <f t="shared" si="157"/>
        <v>88.707070707070685</v>
      </c>
      <c r="BD2310" s="1">
        <v>151723.28259454499</v>
      </c>
      <c r="BE2310" s="1">
        <v>275701.44439873903</v>
      </c>
      <c r="BF2310" s="1" t="s">
        <v>1213</v>
      </c>
      <c r="BG2310" s="1" t="s">
        <v>12</v>
      </c>
      <c r="BH2310" s="1" t="s">
        <v>1065</v>
      </c>
      <c r="BI2310" s="1">
        <v>18772</v>
      </c>
      <c r="BJ2310" s="1">
        <v>7153</v>
      </c>
      <c r="BK2310" s="1">
        <v>6006</v>
      </c>
      <c r="BL2310" s="1">
        <v>38.104623907948003</v>
      </c>
      <c r="BM2310" s="10">
        <v>31.994459833794998</v>
      </c>
      <c r="BN2310" s="1">
        <v>8.1418581418581404</v>
      </c>
      <c r="BO2310" s="1">
        <v>6.3936063936063903</v>
      </c>
      <c r="BP2310" s="10">
        <v>82.5507825507825</v>
      </c>
      <c r="BQ2310" s="10">
        <f t="shared" si="156"/>
        <v>88.944388944388891</v>
      </c>
      <c r="BR2310" s="1">
        <v>150742.79384383399</v>
      </c>
      <c r="BS2310" s="1">
        <v>282098.65685983101</v>
      </c>
    </row>
    <row r="2311" spans="1:71" customFormat="1" x14ac:dyDescent="0.15">
      <c r="A2311">
        <v>3871</v>
      </c>
      <c r="B2311" t="s">
        <v>15</v>
      </c>
      <c r="C2311" t="s">
        <v>8</v>
      </c>
      <c r="D2311" t="s">
        <v>9</v>
      </c>
      <c r="G2311" t="s">
        <v>1046</v>
      </c>
      <c r="H2311" t="s">
        <v>10</v>
      </c>
      <c r="K2311" s="13" t="s">
        <v>15</v>
      </c>
      <c r="L2311" s="13">
        <v>6</v>
      </c>
      <c r="M2311" s="13" t="s">
        <v>926</v>
      </c>
      <c r="N2311" s="15" t="s">
        <v>12</v>
      </c>
      <c r="O2311" s="13" t="s">
        <v>924</v>
      </c>
      <c r="P2311" s="13" t="s">
        <v>1123</v>
      </c>
      <c r="Q2311" s="13" t="s">
        <v>12</v>
      </c>
      <c r="R2311" s="13" t="s">
        <v>1065</v>
      </c>
      <c r="S2311" s="13">
        <v>75763</v>
      </c>
      <c r="T2311" s="13">
        <v>44155</v>
      </c>
      <c r="U2311" s="13">
        <v>35111</v>
      </c>
      <c r="V2311" s="32">
        <v>58.2804271214181</v>
      </c>
      <c r="W2311" s="10">
        <v>46.343201826749201</v>
      </c>
      <c r="X2311" s="1">
        <v>93.563270769844195</v>
      </c>
      <c r="Y2311" s="1">
        <v>4.0129873828714704</v>
      </c>
      <c r="Z2311" s="10">
        <v>1.7259548289709801</v>
      </c>
      <c r="AA2311" s="10">
        <f t="shared" si="155"/>
        <v>5.7389422118424509</v>
      </c>
      <c r="AB2311" s="1">
        <v>4884.9676442375803</v>
      </c>
      <c r="AC2311" s="1">
        <v>8566.7870276019003</v>
      </c>
      <c r="AD2311" s="1" t="s">
        <v>1127</v>
      </c>
      <c r="AE2311" s="1" t="s">
        <v>12</v>
      </c>
      <c r="AF2311" s="1" t="s">
        <v>1065</v>
      </c>
      <c r="AG2311" s="1">
        <v>68799</v>
      </c>
      <c r="AH2311" s="1">
        <v>38798</v>
      </c>
      <c r="AI2311" s="1">
        <v>30594</v>
      </c>
      <c r="AJ2311" s="32">
        <v>56.3932615299641</v>
      </c>
      <c r="AK2311" s="10">
        <v>44.468669602755902</v>
      </c>
      <c r="AL2311" s="1">
        <v>94.309341700987105</v>
      </c>
      <c r="AM2311" s="1">
        <v>3.3405242858076698</v>
      </c>
      <c r="AN2311" s="10">
        <v>1.45126495391253</v>
      </c>
      <c r="AO2311" s="10">
        <f t="shared" si="158"/>
        <v>4.7917892397201998</v>
      </c>
      <c r="AP2311" s="1">
        <v>5421.8300507768699</v>
      </c>
      <c r="AQ2311" s="1">
        <v>8897.62188677823</v>
      </c>
      <c r="AR2311" s="1" t="s">
        <v>1210</v>
      </c>
      <c r="AS2311" s="1" t="s">
        <v>12</v>
      </c>
      <c r="AT2311" s="1" t="s">
        <v>1065</v>
      </c>
      <c r="AU2311" s="1">
        <v>17674</v>
      </c>
      <c r="AV2311" s="1">
        <v>6829</v>
      </c>
      <c r="AW2311" s="1">
        <v>5690</v>
      </c>
      <c r="AX2311" s="1">
        <v>38.6386782844857</v>
      </c>
      <c r="AY2311" s="10">
        <v>32.1941835464524</v>
      </c>
      <c r="AZ2311" s="1">
        <v>7.3989455184534298</v>
      </c>
      <c r="BA2311" s="1">
        <v>6.6783831282952502</v>
      </c>
      <c r="BB2311" s="10">
        <v>82.811950790861204</v>
      </c>
      <c r="BC2311" s="10">
        <f t="shared" si="157"/>
        <v>89.490333919156456</v>
      </c>
      <c r="BD2311" s="1">
        <v>154538.36764597599</v>
      </c>
      <c r="BE2311" s="1">
        <v>299948.24206950999</v>
      </c>
      <c r="BF2311" s="1" t="s">
        <v>1214</v>
      </c>
      <c r="BG2311" s="1" t="s">
        <v>12</v>
      </c>
      <c r="BH2311" s="1" t="s">
        <v>1065</v>
      </c>
      <c r="BI2311" s="1">
        <v>14338</v>
      </c>
      <c r="BJ2311" s="1">
        <v>5493</v>
      </c>
      <c r="BK2311" s="1">
        <v>4571</v>
      </c>
      <c r="BL2311" s="1">
        <v>38.310782535918499</v>
      </c>
      <c r="BM2311" s="10">
        <v>31.880318035988299</v>
      </c>
      <c r="BN2311" s="1">
        <v>7.35068912710567</v>
      </c>
      <c r="BO2311" s="1">
        <v>6.3443447823233399</v>
      </c>
      <c r="BP2311" s="10">
        <v>84.204769197112199</v>
      </c>
      <c r="BQ2311" s="10">
        <f t="shared" si="156"/>
        <v>90.549113979435532</v>
      </c>
      <c r="BR2311" s="1">
        <v>149644.20714123399</v>
      </c>
      <c r="BS2311" s="1">
        <v>311554.34411873098</v>
      </c>
    </row>
    <row r="2312" spans="1:71" customFormat="1" x14ac:dyDescent="0.15">
      <c r="A2312">
        <v>3871</v>
      </c>
      <c r="B2312" t="s">
        <v>16</v>
      </c>
      <c r="C2312" t="s">
        <v>8</v>
      </c>
      <c r="D2312" t="s">
        <v>9</v>
      </c>
      <c r="G2312" t="s">
        <v>1046</v>
      </c>
      <c r="H2312" t="s">
        <v>10</v>
      </c>
      <c r="K2312" s="13" t="s">
        <v>16</v>
      </c>
      <c r="L2312" s="13">
        <v>7</v>
      </c>
      <c r="M2312" s="13" t="s">
        <v>887</v>
      </c>
      <c r="N2312" s="15" t="s">
        <v>13</v>
      </c>
      <c r="O2312" s="13" t="s">
        <v>884</v>
      </c>
      <c r="P2312" s="13" t="s">
        <v>1122</v>
      </c>
      <c r="Q2312" s="13" t="s">
        <v>13</v>
      </c>
      <c r="R2312" s="13" t="s">
        <v>1065</v>
      </c>
      <c r="S2312" s="13">
        <v>59890</v>
      </c>
      <c r="T2312" s="13">
        <v>33709</v>
      </c>
      <c r="U2312" s="13">
        <v>27501</v>
      </c>
      <c r="V2312" s="32">
        <v>56.284855568542298</v>
      </c>
      <c r="W2312" s="10">
        <v>45.919185172816803</v>
      </c>
      <c r="X2312" s="1">
        <v>93.014799461837697</v>
      </c>
      <c r="Y2312" s="1">
        <v>4.15257626995382</v>
      </c>
      <c r="Z2312" s="10">
        <v>1.87629540743973</v>
      </c>
      <c r="AA2312" s="10">
        <f t="shared" si="155"/>
        <v>6.0288716773935498</v>
      </c>
      <c r="AB2312" s="1">
        <v>5524.9928862733996</v>
      </c>
      <c r="AC2312" s="1">
        <v>10629.5308123172</v>
      </c>
      <c r="AD2312" s="1" t="s">
        <v>1126</v>
      </c>
      <c r="AE2312" s="1" t="s">
        <v>13</v>
      </c>
      <c r="AF2312" s="1" t="s">
        <v>1065</v>
      </c>
      <c r="AG2312" s="1">
        <v>53404</v>
      </c>
      <c r="AH2312" s="1">
        <v>29612</v>
      </c>
      <c r="AI2312" s="1">
        <v>23959</v>
      </c>
      <c r="AJ2312" s="32">
        <v>55.4490300352034</v>
      </c>
      <c r="AK2312" s="10">
        <v>44.863680623174297</v>
      </c>
      <c r="AL2312" s="1">
        <v>90.959555908009506</v>
      </c>
      <c r="AM2312" s="1">
        <v>5.7723611169080504</v>
      </c>
      <c r="AN2312" s="10">
        <v>2.3748904378312998</v>
      </c>
      <c r="AO2312" s="10">
        <f t="shared" si="158"/>
        <v>8.1472515547393503</v>
      </c>
      <c r="AP2312" s="1">
        <v>5620.74829381167</v>
      </c>
      <c r="AQ2312" s="1">
        <v>11306.9624149632</v>
      </c>
      <c r="AR2312" s="1" t="s">
        <v>1209</v>
      </c>
      <c r="AS2312" s="1" t="s">
        <v>13</v>
      </c>
      <c r="AT2312" s="1" t="s">
        <v>1065</v>
      </c>
      <c r="AU2312" s="1">
        <v>17085</v>
      </c>
      <c r="AV2312" s="1">
        <v>6282</v>
      </c>
      <c r="AW2312" s="1">
        <v>5267</v>
      </c>
      <c r="AX2312" s="1">
        <v>36.769095697980703</v>
      </c>
      <c r="AY2312" s="10">
        <v>30.828211881767601</v>
      </c>
      <c r="AZ2312" s="1">
        <v>7.4235807860262</v>
      </c>
      <c r="BA2312" s="1">
        <v>7.0818302639073503</v>
      </c>
      <c r="BB2312" s="10">
        <v>83.007404594645905</v>
      </c>
      <c r="BC2312" s="10">
        <f t="shared" si="157"/>
        <v>90.089234858553255</v>
      </c>
      <c r="BD2312" s="1">
        <v>154927.95681449099</v>
      </c>
      <c r="BE2312" s="1">
        <v>296977.74542930903</v>
      </c>
      <c r="BF2312" s="1" t="s">
        <v>1213</v>
      </c>
      <c r="BG2312" s="1" t="s">
        <v>13</v>
      </c>
      <c r="BH2312" s="1" t="s">
        <v>1065</v>
      </c>
      <c r="BI2312" s="1">
        <v>16287</v>
      </c>
      <c r="BJ2312" s="1">
        <v>6342</v>
      </c>
      <c r="BK2312" s="1">
        <v>5365</v>
      </c>
      <c r="BL2312" s="1">
        <v>38.939031129121403</v>
      </c>
      <c r="BM2312" s="10">
        <v>32.940381899674598</v>
      </c>
      <c r="BN2312" s="1">
        <v>7.7166821994408199</v>
      </c>
      <c r="BO2312" s="1">
        <v>7.0083876980428697</v>
      </c>
      <c r="BP2312" s="10">
        <v>82.199440820130505</v>
      </c>
      <c r="BQ2312" s="10">
        <f t="shared" si="156"/>
        <v>89.207828518173372</v>
      </c>
      <c r="BR2312" s="1">
        <v>146110.581866992</v>
      </c>
      <c r="BS2312" s="1">
        <v>265123.94266357698</v>
      </c>
    </row>
    <row r="2313" spans="1:71" customFormat="1" x14ac:dyDescent="0.15">
      <c r="A2313">
        <v>3871</v>
      </c>
      <c r="B2313" t="s">
        <v>17</v>
      </c>
      <c r="C2313" t="s">
        <v>8</v>
      </c>
      <c r="D2313" t="s">
        <v>9</v>
      </c>
      <c r="G2313" t="s">
        <v>1046</v>
      </c>
      <c r="H2313" t="s">
        <v>10</v>
      </c>
      <c r="K2313" s="13" t="s">
        <v>17</v>
      </c>
      <c r="L2313" s="13">
        <v>8</v>
      </c>
      <c r="M2313" s="13" t="s">
        <v>927</v>
      </c>
      <c r="N2313" s="15" t="s">
        <v>13</v>
      </c>
      <c r="O2313" s="13" t="s">
        <v>924</v>
      </c>
      <c r="P2313" s="13" t="s">
        <v>1123</v>
      </c>
      <c r="Q2313" s="13" t="s">
        <v>13</v>
      </c>
      <c r="R2313" s="13" t="s">
        <v>1065</v>
      </c>
      <c r="S2313" s="13">
        <v>72261</v>
      </c>
      <c r="T2313" s="13">
        <v>42122</v>
      </c>
      <c r="U2313" s="13">
        <v>33509</v>
      </c>
      <c r="V2313" s="32">
        <v>58.291471194697003</v>
      </c>
      <c r="W2313" s="10">
        <v>46.372178630243098</v>
      </c>
      <c r="X2313" s="1">
        <v>93.404756930973804</v>
      </c>
      <c r="Y2313" s="1">
        <v>4.2197618550240197</v>
      </c>
      <c r="Z2313" s="10">
        <v>1.6503029036975101</v>
      </c>
      <c r="AA2313" s="10">
        <f t="shared" si="155"/>
        <v>5.8700647587215293</v>
      </c>
      <c r="AB2313" s="1">
        <v>4941.6654851236899</v>
      </c>
      <c r="AC2313" s="1">
        <v>8656.3226210306002</v>
      </c>
      <c r="AD2313" s="1" t="s">
        <v>1127</v>
      </c>
      <c r="AE2313" s="1" t="s">
        <v>13</v>
      </c>
      <c r="AF2313" s="1" t="s">
        <v>1065</v>
      </c>
      <c r="AG2313" s="1">
        <v>63390</v>
      </c>
      <c r="AH2313" s="1">
        <v>35904</v>
      </c>
      <c r="AI2313" s="1">
        <v>28600</v>
      </c>
      <c r="AJ2313" s="32">
        <v>56.639848556554703</v>
      </c>
      <c r="AK2313" s="10">
        <v>45.117526423726098</v>
      </c>
      <c r="AL2313" s="1">
        <v>94.367132867132895</v>
      </c>
      <c r="AM2313" s="1">
        <v>3.12937062937063</v>
      </c>
      <c r="AN2313" s="10">
        <v>1.57342657342657</v>
      </c>
      <c r="AO2313" s="10">
        <f t="shared" si="158"/>
        <v>4.7027972027971998</v>
      </c>
      <c r="AP2313" s="1">
        <v>5426.8078299378003</v>
      </c>
      <c r="AQ2313" s="1">
        <v>8989.8746501905898</v>
      </c>
      <c r="AR2313" s="1" t="s">
        <v>1210</v>
      </c>
      <c r="AS2313" s="1" t="s">
        <v>13</v>
      </c>
      <c r="AT2313" s="1" t="s">
        <v>1065</v>
      </c>
      <c r="AU2313" s="1">
        <v>18455</v>
      </c>
      <c r="AV2313" s="1">
        <v>7130</v>
      </c>
      <c r="AW2313" s="1">
        <v>5931</v>
      </c>
      <c r="AX2313" s="1">
        <v>38.634516391221901</v>
      </c>
      <c r="AY2313" s="10">
        <v>32.1376320780276</v>
      </c>
      <c r="AZ2313" s="1">
        <v>7.9919069296914502</v>
      </c>
      <c r="BA2313" s="1">
        <v>7.0982970831225796</v>
      </c>
      <c r="BB2313" s="10">
        <v>82.094081942336899</v>
      </c>
      <c r="BC2313" s="10">
        <f t="shared" si="157"/>
        <v>89.192379025459473</v>
      </c>
      <c r="BD2313" s="1">
        <v>147154.56109218099</v>
      </c>
      <c r="BE2313" s="1">
        <v>288580.139950599</v>
      </c>
      <c r="BF2313" s="1" t="s">
        <v>1214</v>
      </c>
      <c r="BG2313" s="1" t="s">
        <v>13</v>
      </c>
      <c r="BH2313" s="1" t="s">
        <v>1065</v>
      </c>
      <c r="BI2313" s="1">
        <v>16558</v>
      </c>
      <c r="BJ2313" s="1">
        <v>6632</v>
      </c>
      <c r="BK2313" s="1">
        <v>5439</v>
      </c>
      <c r="BL2313" s="1">
        <v>40.0531465152796</v>
      </c>
      <c r="BM2313" s="10">
        <v>32.848170068848901</v>
      </c>
      <c r="BN2313" s="1">
        <v>7.3175216032358898</v>
      </c>
      <c r="BO2313" s="1">
        <v>6.5637065637065604</v>
      </c>
      <c r="BP2313" s="10">
        <v>83.3057547343262</v>
      </c>
      <c r="BQ2313" s="10">
        <f t="shared" si="156"/>
        <v>89.869461298032761</v>
      </c>
      <c r="BR2313" s="1">
        <v>148071.682105691</v>
      </c>
      <c r="BS2313" s="1">
        <v>291663.48316193902</v>
      </c>
    </row>
    <row r="2314" spans="1:71" customFormat="1" x14ac:dyDescent="0.15">
      <c r="A2314">
        <v>3871</v>
      </c>
      <c r="B2314" t="s">
        <v>18</v>
      </c>
      <c r="C2314" t="s">
        <v>8</v>
      </c>
      <c r="D2314" t="s">
        <v>9</v>
      </c>
      <c r="G2314" t="s">
        <v>1046</v>
      </c>
      <c r="H2314" t="s">
        <v>10</v>
      </c>
      <c r="K2314" s="13" t="s">
        <v>18</v>
      </c>
      <c r="L2314" s="13">
        <v>9</v>
      </c>
      <c r="M2314" s="13" t="s">
        <v>888</v>
      </c>
      <c r="N2314" s="15" t="s">
        <v>14</v>
      </c>
      <c r="O2314" s="13" t="s">
        <v>884</v>
      </c>
      <c r="P2314" s="13" t="s">
        <v>1122</v>
      </c>
      <c r="Q2314" s="13" t="s">
        <v>14</v>
      </c>
      <c r="R2314" s="13" t="s">
        <v>1065</v>
      </c>
      <c r="S2314" s="13">
        <v>58819</v>
      </c>
      <c r="T2314" s="13">
        <v>33043</v>
      </c>
      <c r="U2314" s="13">
        <v>27113</v>
      </c>
      <c r="V2314" s="32">
        <v>56.177425661775999</v>
      </c>
      <c r="W2314" s="10">
        <v>46.095649365001101</v>
      </c>
      <c r="X2314" s="1">
        <v>91.852616825876893</v>
      </c>
      <c r="Y2314" s="1">
        <v>4.9976026260465503</v>
      </c>
      <c r="Z2314" s="10">
        <v>2.32729686866079</v>
      </c>
      <c r="AA2314" s="10">
        <f t="shared" si="155"/>
        <v>7.3248994947073403</v>
      </c>
      <c r="AB2314" s="1">
        <v>5599.5391856980596</v>
      </c>
      <c r="AC2314" s="1">
        <v>10902.060640908699</v>
      </c>
      <c r="AD2314" s="1" t="s">
        <v>1126</v>
      </c>
      <c r="AE2314" s="1" t="s">
        <v>14</v>
      </c>
      <c r="AF2314" s="1" t="s">
        <v>1065</v>
      </c>
      <c r="AG2314" s="1">
        <v>58920</v>
      </c>
      <c r="AH2314" s="1">
        <v>32930</v>
      </c>
      <c r="AI2314" s="1">
        <v>26501</v>
      </c>
      <c r="AJ2314" s="32">
        <v>55.889341479972799</v>
      </c>
      <c r="AK2314" s="10">
        <v>44.977936184657203</v>
      </c>
      <c r="AL2314" s="1">
        <v>89.724916040904105</v>
      </c>
      <c r="AM2314" s="1">
        <v>6.3884381721444496</v>
      </c>
      <c r="AN2314" s="10">
        <v>3.0527149918870999</v>
      </c>
      <c r="AO2314" s="10">
        <f t="shared" si="158"/>
        <v>9.4411531640315491</v>
      </c>
      <c r="AP2314" s="1">
        <v>5707.1677519843997</v>
      </c>
      <c r="AQ2314" s="1">
        <v>11344.7136054025</v>
      </c>
      <c r="AR2314" s="1" t="s">
        <v>1209</v>
      </c>
      <c r="AS2314" s="1" t="s">
        <v>14</v>
      </c>
      <c r="AT2314" s="1" t="s">
        <v>1065</v>
      </c>
      <c r="AU2314" s="1">
        <v>18299</v>
      </c>
      <c r="AV2314" s="1">
        <v>7047</v>
      </c>
      <c r="AW2314" s="1">
        <v>5837</v>
      </c>
      <c r="AX2314" s="1">
        <v>38.510301109350202</v>
      </c>
      <c r="AY2314" s="10">
        <v>31.897917919011999</v>
      </c>
      <c r="AZ2314" s="1">
        <v>7.4867226314887798</v>
      </c>
      <c r="BA2314" s="1">
        <v>7.2640054822682902</v>
      </c>
      <c r="BB2314" s="10">
        <v>82.610930272400196</v>
      </c>
      <c r="BC2314" s="10">
        <f t="shared" si="157"/>
        <v>89.874935754668485</v>
      </c>
      <c r="BD2314" s="1">
        <v>153531.60149592301</v>
      </c>
      <c r="BE2314" s="1">
        <v>290227.54394497402</v>
      </c>
      <c r="BF2314" s="1" t="s">
        <v>1213</v>
      </c>
      <c r="BG2314" s="1" t="s">
        <v>14</v>
      </c>
      <c r="BH2314" s="1" t="s">
        <v>1065</v>
      </c>
      <c r="BI2314" s="1">
        <v>16566</v>
      </c>
      <c r="BJ2314" s="1">
        <v>6456</v>
      </c>
      <c r="BK2314" s="1">
        <v>5467</v>
      </c>
      <c r="BL2314" s="1">
        <v>38.971387178558501</v>
      </c>
      <c r="BM2314" s="10">
        <v>33.001328021248298</v>
      </c>
      <c r="BN2314" s="1">
        <v>7.8653740625571604</v>
      </c>
      <c r="BO2314" s="1">
        <v>6.6032558990305503</v>
      </c>
      <c r="BP2314" s="10">
        <v>82.604719224437503</v>
      </c>
      <c r="BQ2314" s="10">
        <f t="shared" si="156"/>
        <v>89.20797512346806</v>
      </c>
      <c r="BR2314" s="1">
        <v>157386.53798388201</v>
      </c>
      <c r="BS2314" s="1">
        <v>277238.61945501098</v>
      </c>
    </row>
    <row r="2315" spans="1:71" customFormat="1" x14ac:dyDescent="0.15">
      <c r="A2315">
        <v>3871</v>
      </c>
      <c r="B2315" t="s">
        <v>19</v>
      </c>
      <c r="C2315" t="s">
        <v>8</v>
      </c>
      <c r="D2315" t="s">
        <v>9</v>
      </c>
      <c r="G2315" t="s">
        <v>1046</v>
      </c>
      <c r="H2315" t="s">
        <v>10</v>
      </c>
      <c r="K2315" s="13" t="s">
        <v>19</v>
      </c>
      <c r="L2315" s="13">
        <v>10</v>
      </c>
      <c r="M2315" s="13" t="s">
        <v>19</v>
      </c>
      <c r="N2315" s="15" t="s">
        <v>14</v>
      </c>
      <c r="O2315" s="13" t="s">
        <v>924</v>
      </c>
      <c r="P2315" s="13" t="s">
        <v>1123</v>
      </c>
      <c r="Q2315" s="13" t="s">
        <v>14</v>
      </c>
      <c r="R2315" s="13" t="s">
        <v>1065</v>
      </c>
      <c r="S2315" s="13">
        <v>75038</v>
      </c>
      <c r="T2315" s="13">
        <v>44067</v>
      </c>
      <c r="U2315" s="13">
        <v>34790</v>
      </c>
      <c r="V2315" s="32">
        <v>58.726245369013</v>
      </c>
      <c r="W2315" s="10">
        <v>46.363175990831301</v>
      </c>
      <c r="X2315" s="1">
        <v>93.891922966369606</v>
      </c>
      <c r="Y2315" s="1">
        <v>3.9034205231388301</v>
      </c>
      <c r="Z2315" s="10">
        <v>1.47456165564817</v>
      </c>
      <c r="AA2315" s="10">
        <f t="shared" si="155"/>
        <v>5.3779821787870006</v>
      </c>
      <c r="AB2315" s="1">
        <v>4999.9024073651999</v>
      </c>
      <c r="AC2315" s="1">
        <v>8878.7191208921395</v>
      </c>
      <c r="AD2315" s="1" t="s">
        <v>1127</v>
      </c>
      <c r="AE2315" s="1" t="s">
        <v>14</v>
      </c>
      <c r="AF2315" s="1" t="s">
        <v>1065</v>
      </c>
      <c r="AG2315" s="1">
        <v>62711</v>
      </c>
      <c r="AH2315" s="1">
        <v>36061</v>
      </c>
      <c r="AI2315" s="1">
        <v>28061</v>
      </c>
      <c r="AJ2315" s="32">
        <v>57.503468291049401</v>
      </c>
      <c r="AK2315" s="10">
        <v>44.746535695492</v>
      </c>
      <c r="AL2315" s="1">
        <v>94.073625316275297</v>
      </c>
      <c r="AM2315" s="1">
        <v>3.5993015216848998</v>
      </c>
      <c r="AN2315" s="10">
        <v>1.5109939061330699</v>
      </c>
      <c r="AO2315" s="10">
        <f t="shared" si="158"/>
        <v>5.1102954278179702</v>
      </c>
      <c r="AP2315" s="1">
        <v>5228.4526977057803</v>
      </c>
      <c r="AQ2315" s="1">
        <v>9280.5534893183994</v>
      </c>
      <c r="AR2315" s="1" t="s">
        <v>1210</v>
      </c>
      <c r="AS2315" s="1" t="s">
        <v>14</v>
      </c>
      <c r="AT2315" s="1" t="s">
        <v>1065</v>
      </c>
      <c r="AU2315" s="1">
        <v>19699</v>
      </c>
      <c r="AV2315" s="1">
        <v>7657</v>
      </c>
      <c r="AW2315" s="1">
        <v>6309</v>
      </c>
      <c r="AX2315" s="1">
        <v>38.869993400680201</v>
      </c>
      <c r="AY2315" s="10">
        <v>32.027006447027802</v>
      </c>
      <c r="AZ2315" s="1">
        <v>7.2436202250752899</v>
      </c>
      <c r="BA2315" s="1">
        <v>7.6240291646853704</v>
      </c>
      <c r="BB2315" s="10">
        <v>82.215882073228698</v>
      </c>
      <c r="BC2315" s="10">
        <f t="shared" si="157"/>
        <v>89.839911237914066</v>
      </c>
      <c r="BD2315" s="1">
        <v>149577.30265163901</v>
      </c>
      <c r="BE2315" s="1">
        <v>300546.79013285501</v>
      </c>
      <c r="BF2315" s="1" t="s">
        <v>1214</v>
      </c>
      <c r="BG2315" s="1" t="s">
        <v>14</v>
      </c>
      <c r="BH2315" s="1" t="s">
        <v>1065</v>
      </c>
      <c r="BI2315" s="1">
        <v>17147</v>
      </c>
      <c r="BJ2315" s="1">
        <v>6995</v>
      </c>
      <c r="BK2315" s="1">
        <v>5823</v>
      </c>
      <c r="BL2315" s="1">
        <v>40.794308042223101</v>
      </c>
      <c r="BM2315" s="10">
        <v>33.959293170816998</v>
      </c>
      <c r="BN2315" s="1">
        <v>7.2471234758715397</v>
      </c>
      <c r="BO2315" s="1">
        <v>6.5773656190966898</v>
      </c>
      <c r="BP2315" s="10">
        <v>82.603469002232501</v>
      </c>
      <c r="BQ2315" s="10">
        <f t="shared" si="156"/>
        <v>89.180834621329197</v>
      </c>
      <c r="BR2315" s="1">
        <v>141622.50096028001</v>
      </c>
      <c r="BS2315" s="1">
        <v>270407.71823690098</v>
      </c>
    </row>
    <row r="2316" spans="1:71" customFormat="1" x14ac:dyDescent="0.15">
      <c r="A2316">
        <v>3871</v>
      </c>
      <c r="B2316" t="s">
        <v>20</v>
      </c>
      <c r="C2316" t="s">
        <v>8</v>
      </c>
      <c r="D2316" t="s">
        <v>9</v>
      </c>
      <c r="G2316" t="s">
        <v>1046</v>
      </c>
      <c r="H2316" t="s">
        <v>10</v>
      </c>
      <c r="K2316" s="13" t="s">
        <v>20</v>
      </c>
      <c r="L2316" s="13">
        <v>11</v>
      </c>
      <c r="M2316" s="13" t="s">
        <v>20</v>
      </c>
      <c r="N2316" s="15" t="s">
        <v>15</v>
      </c>
      <c r="O2316" s="13" t="s">
        <v>884</v>
      </c>
      <c r="P2316" s="13" t="s">
        <v>1122</v>
      </c>
      <c r="Q2316" s="13" t="s">
        <v>15</v>
      </c>
      <c r="R2316" s="13" t="s">
        <v>1065</v>
      </c>
      <c r="S2316" s="13">
        <v>59025</v>
      </c>
      <c r="T2316" s="13">
        <v>33781</v>
      </c>
      <c r="U2316" s="13">
        <v>26843</v>
      </c>
      <c r="V2316" s="32">
        <v>57.231681490893699</v>
      </c>
      <c r="W2316" s="10">
        <v>45.477340110122803</v>
      </c>
      <c r="X2316" s="1">
        <v>92.661028946094007</v>
      </c>
      <c r="Y2316" s="1">
        <v>4.7423909399098498</v>
      </c>
      <c r="Z2316" s="10">
        <v>1.85895764258838</v>
      </c>
      <c r="AA2316" s="10">
        <f t="shared" si="155"/>
        <v>6.6013485824982299</v>
      </c>
      <c r="AB2316" s="1">
        <v>5285.2102150993696</v>
      </c>
      <c r="AC2316" s="1">
        <v>10443.8564675376</v>
      </c>
      <c r="AD2316" s="1" t="s">
        <v>1126</v>
      </c>
      <c r="AE2316" s="1" t="s">
        <v>15</v>
      </c>
      <c r="AF2316" s="1" t="s">
        <v>1065</v>
      </c>
      <c r="AG2316" s="1">
        <v>62416</v>
      </c>
      <c r="AH2316" s="1">
        <v>34665</v>
      </c>
      <c r="AI2316" s="1">
        <v>28367</v>
      </c>
      <c r="AJ2316" s="32">
        <v>55.538643937451901</v>
      </c>
      <c r="AK2316" s="10">
        <v>45.448282491668799</v>
      </c>
      <c r="AL2316" s="1">
        <v>91.398455952339006</v>
      </c>
      <c r="AM2316" s="1">
        <v>5.2349561109740197</v>
      </c>
      <c r="AN2316" s="10">
        <v>2.4923326400394799</v>
      </c>
      <c r="AO2316" s="10">
        <f t="shared" si="158"/>
        <v>7.7272887510135</v>
      </c>
      <c r="AP2316" s="1">
        <v>5825.7880812800204</v>
      </c>
      <c r="AQ2316" s="1">
        <v>10636.8299945946</v>
      </c>
      <c r="AR2316" s="1" t="s">
        <v>1209</v>
      </c>
      <c r="AS2316" s="1" t="s">
        <v>15</v>
      </c>
      <c r="AT2316" s="1" t="s">
        <v>1065</v>
      </c>
      <c r="AU2316" s="1">
        <v>17247</v>
      </c>
      <c r="AV2316" s="1">
        <v>6538</v>
      </c>
      <c r="AW2316" s="1">
        <v>5175</v>
      </c>
      <c r="AX2316" s="1">
        <v>37.908041978315097</v>
      </c>
      <c r="AY2316" s="10">
        <v>30.005218298834599</v>
      </c>
      <c r="AZ2316" s="1">
        <v>6.4541062801932396</v>
      </c>
      <c r="BA2316" s="1">
        <v>6.8985507246376798</v>
      </c>
      <c r="BB2316" s="10">
        <v>83.961352657004795</v>
      </c>
      <c r="BC2316" s="10">
        <f t="shared" si="157"/>
        <v>90.859903381642482</v>
      </c>
      <c r="BD2316" s="1">
        <v>172657.457096331</v>
      </c>
      <c r="BE2316" s="1">
        <v>307035.92539410898</v>
      </c>
      <c r="BF2316" s="1" t="s">
        <v>1213</v>
      </c>
      <c r="BG2316" s="1" t="s">
        <v>15</v>
      </c>
      <c r="BH2316" s="1" t="s">
        <v>1065</v>
      </c>
      <c r="BI2316" s="1">
        <v>16692</v>
      </c>
      <c r="BJ2316" s="1">
        <v>6320</v>
      </c>
      <c r="BK2316" s="1">
        <v>5314</v>
      </c>
      <c r="BL2316" s="1">
        <v>37.862449077402403</v>
      </c>
      <c r="BM2316" s="10">
        <v>31.8356098729931</v>
      </c>
      <c r="BN2316" s="1">
        <v>6.9627399322544203</v>
      </c>
      <c r="BO2316" s="1">
        <v>5.3443733534061</v>
      </c>
      <c r="BP2316" s="10">
        <v>84.418517124576596</v>
      </c>
      <c r="BQ2316" s="10">
        <f t="shared" si="156"/>
        <v>89.762890477982694</v>
      </c>
      <c r="BR2316" s="1">
        <v>172118.72594476599</v>
      </c>
      <c r="BS2316" s="1">
        <v>280003.64275564399</v>
      </c>
    </row>
    <row r="2317" spans="1:71" customFormat="1" x14ac:dyDescent="0.15">
      <c r="A2317">
        <v>3871</v>
      </c>
      <c r="B2317" t="s">
        <v>21</v>
      </c>
      <c r="C2317" t="s">
        <v>8</v>
      </c>
      <c r="D2317" t="s">
        <v>9</v>
      </c>
      <c r="G2317" t="s">
        <v>1046</v>
      </c>
      <c r="H2317" t="s">
        <v>10</v>
      </c>
      <c r="K2317" s="13" t="s">
        <v>21</v>
      </c>
      <c r="L2317" s="13">
        <v>12</v>
      </c>
      <c r="M2317" s="13" t="s">
        <v>21</v>
      </c>
      <c r="N2317" s="15" t="s">
        <v>15</v>
      </c>
      <c r="O2317" s="13" t="s">
        <v>924</v>
      </c>
      <c r="P2317" s="13" t="s">
        <v>1123</v>
      </c>
      <c r="Q2317" s="13" t="s">
        <v>15</v>
      </c>
      <c r="R2317" s="13" t="s">
        <v>1065</v>
      </c>
      <c r="S2317" s="13">
        <v>70569</v>
      </c>
      <c r="T2317" s="13">
        <v>41204</v>
      </c>
      <c r="U2317" s="13">
        <v>32403</v>
      </c>
      <c r="V2317" s="32">
        <v>58.388244129858698</v>
      </c>
      <c r="W2317" s="10">
        <v>45.916762317731603</v>
      </c>
      <c r="X2317" s="1">
        <v>93.685769836126298</v>
      </c>
      <c r="Y2317" s="1">
        <v>3.9224763139215502</v>
      </c>
      <c r="Z2317" s="10">
        <v>1.6294787519674101</v>
      </c>
      <c r="AA2317" s="10">
        <f t="shared" si="155"/>
        <v>5.5519550658889605</v>
      </c>
      <c r="AB2317" s="1">
        <v>5081.0233369437601</v>
      </c>
      <c r="AC2317" s="1">
        <v>8954.6861566216794</v>
      </c>
      <c r="AD2317" s="1" t="s">
        <v>1127</v>
      </c>
      <c r="AE2317" s="1" t="s">
        <v>15</v>
      </c>
      <c r="AF2317" s="1" t="s">
        <v>1065</v>
      </c>
      <c r="AG2317" s="1">
        <v>63932</v>
      </c>
      <c r="AH2317" s="1">
        <v>36385</v>
      </c>
      <c r="AI2317" s="1">
        <v>28880</v>
      </c>
      <c r="AJ2317" s="32">
        <v>56.912031533504297</v>
      </c>
      <c r="AK2317" s="10">
        <v>45.1729963085779</v>
      </c>
      <c r="AL2317" s="1">
        <v>94.906509695290893</v>
      </c>
      <c r="AM2317" s="1">
        <v>2.8704986149584499</v>
      </c>
      <c r="AN2317" s="10">
        <v>1.4612188365651</v>
      </c>
      <c r="AO2317" s="10">
        <f t="shared" si="158"/>
        <v>4.3317174515235504</v>
      </c>
      <c r="AP2317" s="1">
        <v>5365.9414161960403</v>
      </c>
      <c r="AQ2317" s="1">
        <v>9116.4306858245709</v>
      </c>
      <c r="AR2317" s="1" t="s">
        <v>1210</v>
      </c>
      <c r="AS2317" s="1" t="s">
        <v>15</v>
      </c>
      <c r="AT2317" s="1" t="s">
        <v>1065</v>
      </c>
      <c r="AU2317" s="1">
        <v>20046</v>
      </c>
      <c r="AV2317" s="1">
        <v>7594</v>
      </c>
      <c r="AW2317" s="1">
        <v>6289</v>
      </c>
      <c r="AX2317" s="1">
        <v>37.8828694003791</v>
      </c>
      <c r="AY2317" s="10">
        <v>31.3728424623366</v>
      </c>
      <c r="AZ2317" s="1">
        <v>6.9645412625218599</v>
      </c>
      <c r="BA2317" s="1">
        <v>6.9645412625218599</v>
      </c>
      <c r="BB2317" s="10">
        <v>83.399586579742405</v>
      </c>
      <c r="BC2317" s="10">
        <f t="shared" si="157"/>
        <v>90.364127842264267</v>
      </c>
      <c r="BD2317" s="1">
        <v>150153.62494443799</v>
      </c>
      <c r="BE2317" s="1">
        <v>295055.79032771301</v>
      </c>
      <c r="BF2317" s="1" t="s">
        <v>1214</v>
      </c>
      <c r="BG2317" s="1" t="s">
        <v>15</v>
      </c>
      <c r="BH2317" s="1" t="s">
        <v>1065</v>
      </c>
      <c r="BI2317" s="1">
        <v>17709</v>
      </c>
      <c r="BJ2317" s="1">
        <v>7077</v>
      </c>
      <c r="BK2317" s="1">
        <v>5828</v>
      </c>
      <c r="BL2317" s="1">
        <v>39.962730814839901</v>
      </c>
      <c r="BM2317" s="10">
        <v>32.909819865605101</v>
      </c>
      <c r="BN2317" s="1">
        <v>7.7041866849691196</v>
      </c>
      <c r="BO2317" s="1">
        <v>6.3486616334934798</v>
      </c>
      <c r="BP2317" s="10">
        <v>82.910089224433804</v>
      </c>
      <c r="BQ2317" s="10">
        <f t="shared" si="156"/>
        <v>89.258750857927282</v>
      </c>
      <c r="BR2317" s="1">
        <v>147739.00444850899</v>
      </c>
      <c r="BS2317" s="1">
        <v>276120.97460034501</v>
      </c>
    </row>
    <row r="2318" spans="1:71" customFormat="1" x14ac:dyDescent="0.15">
      <c r="A2318">
        <v>3871</v>
      </c>
      <c r="B2318" t="s">
        <v>22</v>
      </c>
      <c r="C2318" t="s">
        <v>8</v>
      </c>
      <c r="D2318" t="s">
        <v>9</v>
      </c>
      <c r="G2318" t="s">
        <v>1049</v>
      </c>
      <c r="H2318" t="s">
        <v>10</v>
      </c>
      <c r="K2318" s="13" t="s">
        <v>22</v>
      </c>
      <c r="L2318" s="13">
        <v>13</v>
      </c>
      <c r="M2318" s="13" t="s">
        <v>22</v>
      </c>
      <c r="N2318" s="15" t="s">
        <v>16</v>
      </c>
      <c r="O2318" s="13" t="s">
        <v>884</v>
      </c>
      <c r="P2318" s="13" t="s">
        <v>1122</v>
      </c>
      <c r="Q2318" s="13" t="s">
        <v>16</v>
      </c>
      <c r="R2318" s="13" t="s">
        <v>1065</v>
      </c>
      <c r="S2318" s="13">
        <v>8847</v>
      </c>
      <c r="T2318" s="13">
        <v>1097</v>
      </c>
      <c r="U2318" s="13">
        <v>901</v>
      </c>
      <c r="V2318" s="32">
        <v>12.399683508534</v>
      </c>
      <c r="W2318" s="10">
        <v>10.1842432462982</v>
      </c>
      <c r="X2318" s="1">
        <v>16.648168701442799</v>
      </c>
      <c r="Y2318" s="1">
        <v>7.3251942286348504</v>
      </c>
      <c r="Z2318" s="10">
        <v>72.253052164261902</v>
      </c>
      <c r="AA2318" s="10">
        <f t="shared" si="155"/>
        <v>79.578246392896759</v>
      </c>
      <c r="AB2318" s="1">
        <v>111432.437117198</v>
      </c>
      <c r="AC2318" s="1">
        <v>146694.639157294</v>
      </c>
      <c r="AD2318" s="1" t="s">
        <v>1126</v>
      </c>
      <c r="AE2318" s="1" t="s">
        <v>16</v>
      </c>
      <c r="AF2318" s="1" t="s">
        <v>1065</v>
      </c>
      <c r="AG2318" s="1">
        <v>7870</v>
      </c>
      <c r="AH2318" s="1">
        <v>842</v>
      </c>
      <c r="AI2318" s="1">
        <v>720</v>
      </c>
      <c r="AJ2318" s="32">
        <v>10.6988564167726</v>
      </c>
      <c r="AK2318" s="10">
        <v>9.1486658195679809</v>
      </c>
      <c r="AL2318" s="1">
        <v>13.4722222222222</v>
      </c>
      <c r="AM2318" s="1">
        <v>7.3611111111111098</v>
      </c>
      <c r="AN2318" s="10">
        <v>75</v>
      </c>
      <c r="AO2318" s="10">
        <f t="shared" si="158"/>
        <v>82.361111111111114</v>
      </c>
      <c r="AP2318" s="1">
        <v>132385.20866181399</v>
      </c>
      <c r="AQ2318" s="1">
        <v>165283.00962743099</v>
      </c>
      <c r="AR2318" s="1" t="s">
        <v>1209</v>
      </c>
      <c r="AS2318" s="1" t="s">
        <v>16</v>
      </c>
      <c r="AT2318" s="1" t="s">
        <v>1065</v>
      </c>
      <c r="AU2318" s="1">
        <v>6449</v>
      </c>
      <c r="AV2318" s="1">
        <v>314</v>
      </c>
      <c r="AW2318" s="1">
        <v>275</v>
      </c>
      <c r="AX2318" s="1">
        <v>4.8689719336331203</v>
      </c>
      <c r="AY2318" s="10">
        <v>4.2642270119398402</v>
      </c>
      <c r="AZ2318" s="1">
        <v>11.2727272727273</v>
      </c>
      <c r="BA2318" s="1">
        <v>7.2727272727272698</v>
      </c>
      <c r="BB2318" s="10">
        <v>80</v>
      </c>
      <c r="BC2318" s="10">
        <f t="shared" si="157"/>
        <v>87.272727272727266</v>
      </c>
      <c r="BD2318" s="1">
        <v>159041.33216687199</v>
      </c>
      <c r="BE2318" s="1">
        <v>203038.025061733</v>
      </c>
      <c r="BF2318" s="1" t="s">
        <v>1213</v>
      </c>
      <c r="BG2318" s="1" t="s">
        <v>16</v>
      </c>
      <c r="BH2318" s="1" t="s">
        <v>1065</v>
      </c>
      <c r="BI2318" s="1">
        <v>5575</v>
      </c>
      <c r="BJ2318" s="1">
        <v>477</v>
      </c>
      <c r="BK2318" s="1">
        <v>417</v>
      </c>
      <c r="BL2318" s="1">
        <v>8.55605381165919</v>
      </c>
      <c r="BM2318" s="10">
        <v>7.47982062780269</v>
      </c>
      <c r="BN2318" s="1">
        <v>9.3525179856115095</v>
      </c>
      <c r="BO2318" s="1">
        <v>9.1127098321342892</v>
      </c>
      <c r="BP2318" s="10">
        <v>78.896882494004799</v>
      </c>
      <c r="BQ2318" s="10">
        <f t="shared" si="156"/>
        <v>88.009592326139085</v>
      </c>
      <c r="BR2318" s="1">
        <v>142167.79476891001</v>
      </c>
      <c r="BS2318" s="1">
        <v>220821.03069019999</v>
      </c>
    </row>
    <row r="2319" spans="1:71" customFormat="1" x14ac:dyDescent="0.15">
      <c r="A2319">
        <v>3871</v>
      </c>
      <c r="B2319" t="s">
        <v>23</v>
      </c>
      <c r="C2319" t="s">
        <v>8</v>
      </c>
      <c r="D2319" t="s">
        <v>9</v>
      </c>
      <c r="G2319" t="s">
        <v>1049</v>
      </c>
      <c r="H2319" t="s">
        <v>10</v>
      </c>
      <c r="K2319" s="13" t="s">
        <v>23</v>
      </c>
      <c r="L2319" s="13">
        <v>14</v>
      </c>
      <c r="M2319" s="13" t="s">
        <v>23</v>
      </c>
      <c r="N2319" s="15" t="s">
        <v>16</v>
      </c>
      <c r="O2319" s="13" t="s">
        <v>924</v>
      </c>
      <c r="P2319" s="13" t="s">
        <v>1123</v>
      </c>
      <c r="Q2319" s="13" t="s">
        <v>16</v>
      </c>
      <c r="R2319" s="13" t="s">
        <v>1065</v>
      </c>
      <c r="S2319" s="13">
        <v>9270</v>
      </c>
      <c r="T2319" s="13">
        <v>1147</v>
      </c>
      <c r="U2319" s="13">
        <v>974</v>
      </c>
      <c r="V2319" s="32">
        <v>12.373247033441199</v>
      </c>
      <c r="W2319" s="10">
        <v>10.507011866235199</v>
      </c>
      <c r="X2319" s="1">
        <v>12.4229979466119</v>
      </c>
      <c r="Y2319" s="1">
        <v>6.8788501026694098</v>
      </c>
      <c r="Z2319" s="10">
        <v>78.336755646817295</v>
      </c>
      <c r="AA2319" s="10">
        <f t="shared" si="155"/>
        <v>85.215605749486699</v>
      </c>
      <c r="AB2319" s="1">
        <v>136619.48724609299</v>
      </c>
      <c r="AC2319" s="1">
        <v>192307.73429439499</v>
      </c>
      <c r="AD2319" s="1" t="s">
        <v>1127</v>
      </c>
      <c r="AE2319" s="1" t="s">
        <v>16</v>
      </c>
      <c r="AF2319" s="1" t="s">
        <v>1065</v>
      </c>
      <c r="AG2319" s="1">
        <v>7947</v>
      </c>
      <c r="AH2319" s="1">
        <v>1016</v>
      </c>
      <c r="AI2319" s="1">
        <v>865</v>
      </c>
      <c r="AJ2319" s="32">
        <v>12.784698628413199</v>
      </c>
      <c r="AK2319" s="10">
        <v>10.884610544859701</v>
      </c>
      <c r="AL2319" s="1">
        <v>11.907514450867099</v>
      </c>
      <c r="AM2319" s="1">
        <v>5.5491329479768803</v>
      </c>
      <c r="AN2319" s="10">
        <v>78.728323699422006</v>
      </c>
      <c r="AO2319" s="10">
        <f t="shared" si="158"/>
        <v>84.277456647398893</v>
      </c>
      <c r="AP2319" s="1">
        <v>157809.416412291</v>
      </c>
      <c r="AQ2319" s="1">
        <v>229423.36628066201</v>
      </c>
      <c r="AR2319" s="1" t="s">
        <v>1210</v>
      </c>
      <c r="AS2319" s="1" t="s">
        <v>16</v>
      </c>
      <c r="AT2319" s="1" t="s">
        <v>1065</v>
      </c>
      <c r="AU2319" s="1">
        <v>7055</v>
      </c>
      <c r="AV2319" s="1">
        <v>453</v>
      </c>
      <c r="AW2319" s="1">
        <v>393</v>
      </c>
      <c r="AX2319" s="1">
        <v>6.4209780297661201</v>
      </c>
      <c r="AY2319" s="10">
        <v>5.5705173635719296</v>
      </c>
      <c r="AZ2319" s="1">
        <v>11.450381679389301</v>
      </c>
      <c r="BA2319" s="1">
        <v>7.6335877862595396</v>
      </c>
      <c r="BB2319" s="10">
        <v>77.608142493638695</v>
      </c>
      <c r="BC2319" s="10">
        <f t="shared" si="157"/>
        <v>85.241730279898235</v>
      </c>
      <c r="BD2319" s="1">
        <v>131814.14324851299</v>
      </c>
      <c r="BE2319" s="1">
        <v>189746.95552321401</v>
      </c>
      <c r="BF2319" s="1" t="s">
        <v>1214</v>
      </c>
      <c r="BG2319" s="1" t="s">
        <v>16</v>
      </c>
      <c r="BH2319" s="1" t="s">
        <v>1065</v>
      </c>
      <c r="BI2319" s="1">
        <v>5855</v>
      </c>
      <c r="BJ2319" s="1">
        <v>366</v>
      </c>
      <c r="BK2319" s="1">
        <v>310</v>
      </c>
      <c r="BL2319" s="1">
        <v>6.2510674637062298</v>
      </c>
      <c r="BM2319" s="10">
        <v>5.2946199829205796</v>
      </c>
      <c r="BN2319" s="1">
        <v>10.322580645161301</v>
      </c>
      <c r="BO2319" s="1">
        <v>6.7741935483870996</v>
      </c>
      <c r="BP2319" s="10">
        <v>80.322580645161295</v>
      </c>
      <c r="BQ2319" s="10">
        <f t="shared" si="156"/>
        <v>87.096774193548399</v>
      </c>
      <c r="BR2319" s="1">
        <v>129492.628385068</v>
      </c>
      <c r="BS2319" s="1">
        <v>203499.31353088899</v>
      </c>
    </row>
    <row r="2320" spans="1:71" customFormat="1" x14ac:dyDescent="0.15">
      <c r="A2320">
        <v>3871</v>
      </c>
      <c r="B2320" t="s">
        <v>24</v>
      </c>
      <c r="C2320" t="s">
        <v>8</v>
      </c>
      <c r="D2320" t="s">
        <v>9</v>
      </c>
      <c r="G2320" t="s">
        <v>1049</v>
      </c>
      <c r="H2320" t="s">
        <v>10</v>
      </c>
      <c r="K2320" s="13" t="s">
        <v>24</v>
      </c>
      <c r="L2320" s="13">
        <v>15</v>
      </c>
      <c r="M2320" s="13" t="s">
        <v>24</v>
      </c>
      <c r="N2320" s="15" t="s">
        <v>17</v>
      </c>
      <c r="O2320" s="13" t="s">
        <v>884</v>
      </c>
      <c r="P2320" s="13" t="s">
        <v>1122</v>
      </c>
      <c r="Q2320" s="13" t="s">
        <v>17</v>
      </c>
      <c r="R2320" s="13" t="s">
        <v>1065</v>
      </c>
      <c r="S2320" s="13">
        <v>8244</v>
      </c>
      <c r="T2320" s="13">
        <v>759</v>
      </c>
      <c r="U2320" s="13">
        <v>627</v>
      </c>
      <c r="V2320" s="32">
        <v>9.2066957787481805</v>
      </c>
      <c r="W2320" s="10">
        <v>7.60553129548763</v>
      </c>
      <c r="X2320" s="1">
        <v>11.4832535885167</v>
      </c>
      <c r="Y2320" s="1">
        <v>6.6985645933014402</v>
      </c>
      <c r="Z2320" s="10">
        <v>77.511961722487996</v>
      </c>
      <c r="AA2320" s="10">
        <f t="shared" si="155"/>
        <v>84.210526315789437</v>
      </c>
      <c r="AB2320" s="1">
        <v>146159.82241684501</v>
      </c>
      <c r="AC2320" s="1">
        <v>177408.69745592601</v>
      </c>
      <c r="AD2320" s="1" t="s">
        <v>1126</v>
      </c>
      <c r="AE2320" s="1" t="s">
        <v>17</v>
      </c>
      <c r="AF2320" s="1" t="s">
        <v>1065</v>
      </c>
      <c r="AG2320" s="1">
        <v>7888</v>
      </c>
      <c r="AH2320" s="1">
        <v>785</v>
      </c>
      <c r="AI2320" s="1">
        <v>681</v>
      </c>
      <c r="AJ2320" s="32">
        <v>9.9518255578093306</v>
      </c>
      <c r="AK2320" s="10">
        <v>8.6333671399594305</v>
      </c>
      <c r="AL2320" s="1">
        <v>12.628487518355399</v>
      </c>
      <c r="AM2320" s="1">
        <v>7.9295154185022003</v>
      </c>
      <c r="AN2320" s="10">
        <v>76.064610866373002</v>
      </c>
      <c r="AO2320" s="10">
        <f t="shared" si="158"/>
        <v>83.994126284875207</v>
      </c>
      <c r="AP2320" s="1">
        <v>138845.04001798999</v>
      </c>
      <c r="AQ2320" s="1">
        <v>166729.83708297799</v>
      </c>
      <c r="AR2320" s="1" t="s">
        <v>1209</v>
      </c>
      <c r="AS2320" s="1" t="s">
        <v>17</v>
      </c>
      <c r="AT2320" s="1" t="s">
        <v>1065</v>
      </c>
      <c r="AU2320" s="1">
        <v>6397</v>
      </c>
      <c r="AV2320" s="1">
        <v>371</v>
      </c>
      <c r="AW2320" s="1">
        <v>320</v>
      </c>
      <c r="AX2320" s="1">
        <v>5.7995935594810097</v>
      </c>
      <c r="AY2320" s="10">
        <v>5.0023448491480398</v>
      </c>
      <c r="AZ2320" s="1">
        <v>11.5625</v>
      </c>
      <c r="BA2320" s="1">
        <v>7.5</v>
      </c>
      <c r="BB2320" s="10">
        <v>77.5</v>
      </c>
      <c r="BC2320" s="10">
        <f t="shared" si="157"/>
        <v>85</v>
      </c>
      <c r="BD2320" s="1">
        <v>129405.915479855</v>
      </c>
      <c r="BE2320" s="1">
        <v>187705.29668327401</v>
      </c>
      <c r="BF2320" s="1" t="s">
        <v>1213</v>
      </c>
      <c r="BG2320" s="1" t="s">
        <v>17</v>
      </c>
      <c r="BH2320" s="1" t="s">
        <v>1065</v>
      </c>
      <c r="BI2320" s="1">
        <v>5118</v>
      </c>
      <c r="BJ2320" s="1">
        <v>256</v>
      </c>
      <c r="BK2320" s="1">
        <v>217</v>
      </c>
      <c r="BL2320" s="1">
        <v>5.0019538882375896</v>
      </c>
      <c r="BM2320" s="10">
        <v>4.2399374755763999</v>
      </c>
      <c r="BN2320" s="1">
        <v>10.138248847926301</v>
      </c>
      <c r="BO2320" s="1">
        <v>5.0691244239631299</v>
      </c>
      <c r="BP2320" s="10">
        <v>81.105990783410107</v>
      </c>
      <c r="BQ2320" s="10">
        <f t="shared" si="156"/>
        <v>86.175115207373238</v>
      </c>
      <c r="BR2320" s="1">
        <v>152526.207655882</v>
      </c>
      <c r="BS2320" s="1">
        <v>198688.776817545</v>
      </c>
    </row>
    <row r="2321" spans="1:71" customFormat="1" x14ac:dyDescent="0.15">
      <c r="A2321">
        <v>3871</v>
      </c>
      <c r="B2321" t="s">
        <v>25</v>
      </c>
      <c r="C2321" t="s">
        <v>8</v>
      </c>
      <c r="D2321" t="s">
        <v>9</v>
      </c>
      <c r="G2321" t="s">
        <v>1049</v>
      </c>
      <c r="H2321" t="s">
        <v>10</v>
      </c>
      <c r="K2321" s="13" t="s">
        <v>25</v>
      </c>
      <c r="L2321" s="13">
        <v>16</v>
      </c>
      <c r="M2321" s="13" t="s">
        <v>25</v>
      </c>
      <c r="N2321" s="15" t="s">
        <v>17</v>
      </c>
      <c r="O2321" s="13" t="s">
        <v>924</v>
      </c>
      <c r="P2321" s="13" t="s">
        <v>1123</v>
      </c>
      <c r="Q2321" s="13" t="s">
        <v>17</v>
      </c>
      <c r="R2321" s="13" t="s">
        <v>1065</v>
      </c>
      <c r="S2321" s="13">
        <v>8184</v>
      </c>
      <c r="T2321" s="13">
        <v>987</v>
      </c>
      <c r="U2321" s="13">
        <v>843</v>
      </c>
      <c r="V2321" s="32">
        <v>12.060117302052801</v>
      </c>
      <c r="W2321" s="10">
        <v>10.3005865102639</v>
      </c>
      <c r="X2321" s="1">
        <v>8.8967971530249095</v>
      </c>
      <c r="Y2321" s="1">
        <v>7.3546856465005899</v>
      </c>
      <c r="Z2321" s="10">
        <v>81.731909845788806</v>
      </c>
      <c r="AA2321" s="10">
        <f t="shared" si="155"/>
        <v>89.086595492289391</v>
      </c>
      <c r="AB2321" s="1">
        <v>152016.15902163199</v>
      </c>
      <c r="AC2321" s="1">
        <v>237266.51368542699</v>
      </c>
      <c r="AD2321" s="1" t="s">
        <v>1127</v>
      </c>
      <c r="AE2321" s="1" t="s">
        <v>17</v>
      </c>
      <c r="AF2321" s="1" t="s">
        <v>1065</v>
      </c>
      <c r="AG2321" s="1">
        <v>6708</v>
      </c>
      <c r="AH2321" s="1">
        <v>698</v>
      </c>
      <c r="AI2321" s="1">
        <v>582</v>
      </c>
      <c r="AJ2321" s="32">
        <v>10.405485986881301</v>
      </c>
      <c r="AK2321" s="10">
        <v>8.6762075134168199</v>
      </c>
      <c r="AL2321" s="1">
        <v>14.261168384879699</v>
      </c>
      <c r="AM2321" s="1">
        <v>8.7628865979381398</v>
      </c>
      <c r="AN2321" s="10">
        <v>74.570446735395194</v>
      </c>
      <c r="AO2321" s="10">
        <f t="shared" si="158"/>
        <v>83.333333333333329</v>
      </c>
      <c r="AP2321" s="1">
        <v>122129.729243733</v>
      </c>
      <c r="AQ2321" s="1">
        <v>194939.57745431899</v>
      </c>
      <c r="AR2321" s="1" t="s">
        <v>1210</v>
      </c>
      <c r="AS2321" s="1" t="s">
        <v>17</v>
      </c>
      <c r="AT2321" s="1" t="s">
        <v>1065</v>
      </c>
      <c r="AU2321" s="1">
        <v>6720</v>
      </c>
      <c r="AV2321" s="1">
        <v>414</v>
      </c>
      <c r="AW2321" s="1">
        <v>343</v>
      </c>
      <c r="AX2321" s="1">
        <v>6.16071428571429</v>
      </c>
      <c r="AY2321" s="10">
        <v>5.1041666666666696</v>
      </c>
      <c r="AZ2321" s="1">
        <v>9.3294460641399404</v>
      </c>
      <c r="BA2321" s="1">
        <v>10.7871720116618</v>
      </c>
      <c r="BB2321" s="10">
        <v>76.967930029154502</v>
      </c>
      <c r="BC2321" s="10">
        <f t="shared" si="157"/>
        <v>87.755102040816297</v>
      </c>
      <c r="BD2321" s="1">
        <v>149309.86120347201</v>
      </c>
      <c r="BE2321" s="1">
        <v>224191.449410776</v>
      </c>
      <c r="BF2321" s="1" t="s">
        <v>1214</v>
      </c>
      <c r="BG2321" s="1" t="s">
        <v>17</v>
      </c>
      <c r="BH2321" s="1" t="s">
        <v>1065</v>
      </c>
      <c r="BI2321" s="1">
        <v>5175</v>
      </c>
      <c r="BJ2321" s="1">
        <v>319</v>
      </c>
      <c r="BK2321" s="1">
        <v>278</v>
      </c>
      <c r="BL2321" s="1">
        <v>6.1642512077294702</v>
      </c>
      <c r="BM2321" s="10">
        <v>5.3719806763284996</v>
      </c>
      <c r="BN2321" s="1">
        <v>7.9136690647482002</v>
      </c>
      <c r="BO2321" s="1">
        <v>9.3525179856115095</v>
      </c>
      <c r="BP2321" s="10">
        <v>81.294964028777002</v>
      </c>
      <c r="BQ2321" s="10">
        <f t="shared" si="156"/>
        <v>90.647482014388515</v>
      </c>
      <c r="BR2321" s="1">
        <v>140341.38830200399</v>
      </c>
      <c r="BS2321" s="1">
        <v>215387.50984966601</v>
      </c>
    </row>
    <row r="2322" spans="1:71" customFormat="1" x14ac:dyDescent="0.15">
      <c r="A2322">
        <v>3871</v>
      </c>
      <c r="B2322" t="s">
        <v>26</v>
      </c>
      <c r="C2322" t="s">
        <v>8</v>
      </c>
      <c r="D2322" t="s">
        <v>9</v>
      </c>
      <c r="G2322" t="s">
        <v>1049</v>
      </c>
      <c r="H2322" t="s">
        <v>10</v>
      </c>
      <c r="K2322" s="13" t="s">
        <v>26</v>
      </c>
      <c r="L2322" s="13">
        <v>17</v>
      </c>
      <c r="M2322" s="13" t="s">
        <v>26</v>
      </c>
      <c r="N2322" s="15" t="s">
        <v>18</v>
      </c>
      <c r="O2322" s="13" t="s">
        <v>884</v>
      </c>
      <c r="P2322" s="13" t="s">
        <v>1122</v>
      </c>
      <c r="Q2322" s="13" t="s">
        <v>18</v>
      </c>
      <c r="R2322" s="13" t="s">
        <v>1065</v>
      </c>
      <c r="S2322" s="13">
        <v>8935</v>
      </c>
      <c r="T2322" s="13">
        <v>1020</v>
      </c>
      <c r="U2322" s="13">
        <v>874</v>
      </c>
      <c r="V2322" s="32">
        <v>11.415780637940699</v>
      </c>
      <c r="W2322" s="10">
        <v>9.7817571348629002</v>
      </c>
      <c r="X2322" s="1">
        <v>10.183066361556101</v>
      </c>
      <c r="Y2322" s="1">
        <v>6.2929061784896998</v>
      </c>
      <c r="Z2322" s="10">
        <v>78.832951945080097</v>
      </c>
      <c r="AA2322" s="10">
        <f t="shared" si="155"/>
        <v>85.125858123569799</v>
      </c>
      <c r="AB2322" s="1">
        <v>154252.67640123999</v>
      </c>
      <c r="AC2322" s="1">
        <v>180114.720497884</v>
      </c>
      <c r="AD2322" s="1" t="s">
        <v>1126</v>
      </c>
      <c r="AE2322" s="1" t="s">
        <v>18</v>
      </c>
      <c r="AF2322" s="1" t="s">
        <v>1065</v>
      </c>
      <c r="AG2322" s="1">
        <v>8620</v>
      </c>
      <c r="AH2322" s="1">
        <v>924</v>
      </c>
      <c r="AI2322" s="1">
        <v>820</v>
      </c>
      <c r="AJ2322" s="32">
        <v>10.7192575406032</v>
      </c>
      <c r="AK2322" s="10">
        <v>9.5127610208816709</v>
      </c>
      <c r="AL2322" s="1">
        <v>11.5853658536585</v>
      </c>
      <c r="AM2322" s="1">
        <v>5.9756097560975601</v>
      </c>
      <c r="AN2322" s="10">
        <v>77.439024390243901</v>
      </c>
      <c r="AO2322" s="10">
        <f t="shared" si="158"/>
        <v>83.414634146341456</v>
      </c>
      <c r="AP2322" s="1">
        <v>159066.37467966101</v>
      </c>
      <c r="AQ2322" s="1">
        <v>179344.14017115301</v>
      </c>
      <c r="AR2322" s="1" t="s">
        <v>1209</v>
      </c>
      <c r="AS2322" s="1" t="s">
        <v>18</v>
      </c>
      <c r="AT2322" s="1" t="s">
        <v>1065</v>
      </c>
      <c r="AU2322" s="1">
        <v>6905</v>
      </c>
      <c r="AV2322" s="1">
        <v>400</v>
      </c>
      <c r="AW2322" s="1">
        <v>335</v>
      </c>
      <c r="AX2322" s="1">
        <v>5.7929036929761004</v>
      </c>
      <c r="AY2322" s="10">
        <v>4.85155684286749</v>
      </c>
      <c r="AZ2322" s="1">
        <v>14.3283582089552</v>
      </c>
      <c r="BA2322" s="1">
        <v>10.1492537313433</v>
      </c>
      <c r="BB2322" s="10">
        <v>74.328358208955194</v>
      </c>
      <c r="BC2322" s="10">
        <f t="shared" si="157"/>
        <v>84.477611940298488</v>
      </c>
      <c r="BD2322" s="1">
        <v>111171.373175245</v>
      </c>
      <c r="BE2322" s="1">
        <v>173841.71899019199</v>
      </c>
      <c r="BF2322" s="1" t="s">
        <v>1213</v>
      </c>
      <c r="BG2322" s="1" t="s">
        <v>18</v>
      </c>
      <c r="BH2322" s="1" t="s">
        <v>1065</v>
      </c>
      <c r="BI2322" s="1">
        <v>4889</v>
      </c>
      <c r="BJ2322" s="1">
        <v>261</v>
      </c>
      <c r="BK2322" s="1">
        <v>237</v>
      </c>
      <c r="BL2322" s="1">
        <v>5.3385150337492302</v>
      </c>
      <c r="BM2322" s="10">
        <v>4.8476170996113703</v>
      </c>
      <c r="BN2322" s="1">
        <v>14.7679324894515</v>
      </c>
      <c r="BO2322" s="1">
        <v>9.7046413502109701</v>
      </c>
      <c r="BP2322" s="10">
        <v>70.886075949367097</v>
      </c>
      <c r="BQ2322" s="10">
        <f t="shared" si="156"/>
        <v>80.590717299578074</v>
      </c>
      <c r="BR2322" s="1">
        <v>106656.256712838</v>
      </c>
      <c r="BS2322" s="1">
        <v>150367.795812631</v>
      </c>
    </row>
    <row r="2323" spans="1:71" customFormat="1" x14ac:dyDescent="0.15">
      <c r="A2323">
        <v>3871</v>
      </c>
      <c r="B2323" t="s">
        <v>27</v>
      </c>
      <c r="C2323" t="s">
        <v>8</v>
      </c>
      <c r="D2323" t="s">
        <v>9</v>
      </c>
      <c r="G2323" t="s">
        <v>1049</v>
      </c>
      <c r="H2323" t="s">
        <v>10</v>
      </c>
      <c r="K2323" s="13" t="s">
        <v>27</v>
      </c>
      <c r="L2323" s="13">
        <v>18</v>
      </c>
      <c r="M2323" s="13" t="s">
        <v>27</v>
      </c>
      <c r="N2323" s="15" t="s">
        <v>18</v>
      </c>
      <c r="O2323" s="13" t="s">
        <v>924</v>
      </c>
      <c r="P2323" s="13" t="s">
        <v>1123</v>
      </c>
      <c r="Q2323" s="13" t="s">
        <v>18</v>
      </c>
      <c r="R2323" s="13" t="s">
        <v>1065</v>
      </c>
      <c r="S2323" s="13">
        <v>8413</v>
      </c>
      <c r="T2323" s="13">
        <v>1081</v>
      </c>
      <c r="U2323" s="13">
        <v>932</v>
      </c>
      <c r="V2323" s="32">
        <v>12.849162011173201</v>
      </c>
      <c r="W2323" s="10">
        <v>11.0780934268394</v>
      </c>
      <c r="X2323" s="1">
        <v>12.553648068669499</v>
      </c>
      <c r="Y2323" s="1">
        <v>5.5793991416309003</v>
      </c>
      <c r="Z2323" s="10">
        <v>79.506437768240303</v>
      </c>
      <c r="AA2323" s="10">
        <f t="shared" si="155"/>
        <v>85.085836909871205</v>
      </c>
      <c r="AB2323" s="1">
        <v>159646.14529601901</v>
      </c>
      <c r="AC2323" s="1">
        <v>209123.03375403301</v>
      </c>
      <c r="AD2323" s="1" t="s">
        <v>1127</v>
      </c>
      <c r="AE2323" s="1" t="s">
        <v>18</v>
      </c>
      <c r="AF2323" s="1" t="s">
        <v>1065</v>
      </c>
      <c r="AG2323" s="1">
        <v>7381</v>
      </c>
      <c r="AH2323" s="1">
        <v>882</v>
      </c>
      <c r="AI2323" s="1">
        <v>746</v>
      </c>
      <c r="AJ2323" s="32">
        <v>11.949600325159199</v>
      </c>
      <c r="AK2323" s="10">
        <v>10.1070315675383</v>
      </c>
      <c r="AL2323" s="1">
        <v>6.8364611260053598</v>
      </c>
      <c r="AM2323" s="1">
        <v>6.9705093833780198</v>
      </c>
      <c r="AN2323" s="10">
        <v>83.512064343163502</v>
      </c>
      <c r="AO2323" s="10">
        <f t="shared" si="158"/>
        <v>90.482573726541517</v>
      </c>
      <c r="AP2323" s="1">
        <v>173215.827306903</v>
      </c>
      <c r="AQ2323" s="1">
        <v>247654.368836979</v>
      </c>
      <c r="AR2323" s="1" t="s">
        <v>1210</v>
      </c>
      <c r="AS2323" s="1" t="s">
        <v>18</v>
      </c>
      <c r="AT2323" s="1" t="s">
        <v>1065</v>
      </c>
      <c r="AU2323" s="1">
        <v>7520</v>
      </c>
      <c r="AV2323" s="1">
        <v>467</v>
      </c>
      <c r="AW2323" s="1">
        <v>396</v>
      </c>
      <c r="AX2323" s="1">
        <v>6.2101063829787204</v>
      </c>
      <c r="AY2323" s="10">
        <v>5.2659574468085104</v>
      </c>
      <c r="AZ2323" s="1">
        <v>11.1111111111111</v>
      </c>
      <c r="BA2323" s="1">
        <v>8.3333333333333304</v>
      </c>
      <c r="BB2323" s="10">
        <v>75.757575757575793</v>
      </c>
      <c r="BC2323" s="10">
        <f t="shared" si="157"/>
        <v>84.090909090909122</v>
      </c>
      <c r="BD2323" s="1">
        <v>126851.948239144</v>
      </c>
      <c r="BE2323" s="1">
        <v>169747.12120313101</v>
      </c>
      <c r="BF2323" s="1" t="s">
        <v>1214</v>
      </c>
      <c r="BG2323" s="1" t="s">
        <v>18</v>
      </c>
      <c r="BH2323" s="1" t="s">
        <v>1065</v>
      </c>
      <c r="BI2323" s="1">
        <v>6113</v>
      </c>
      <c r="BJ2323" s="1">
        <v>363</v>
      </c>
      <c r="BK2323" s="1">
        <v>315</v>
      </c>
      <c r="BL2323" s="1">
        <v>5.9381645673155603</v>
      </c>
      <c r="BM2323" s="10">
        <v>5.1529527237035797</v>
      </c>
      <c r="BN2323" s="1">
        <v>7.9365079365079403</v>
      </c>
      <c r="BO2323" s="1">
        <v>6.0317460317460299</v>
      </c>
      <c r="BP2323" s="10">
        <v>84.126984126984098</v>
      </c>
      <c r="BQ2323" s="10">
        <f t="shared" si="156"/>
        <v>90.158730158730123</v>
      </c>
      <c r="BR2323" s="1">
        <v>141131.24677616099</v>
      </c>
      <c r="BS2323" s="1">
        <v>234624.70906068501</v>
      </c>
    </row>
    <row r="2324" spans="1:71" customFormat="1" x14ac:dyDescent="0.15">
      <c r="A2324">
        <v>3871</v>
      </c>
      <c r="B2324" t="s">
        <v>28</v>
      </c>
      <c r="C2324" t="s">
        <v>8</v>
      </c>
      <c r="D2324" t="s">
        <v>9</v>
      </c>
      <c r="G2324" t="s">
        <v>1049</v>
      </c>
      <c r="H2324" t="s">
        <v>10</v>
      </c>
      <c r="K2324" s="13" t="s">
        <v>28</v>
      </c>
      <c r="L2324" s="13">
        <v>19</v>
      </c>
      <c r="M2324" s="13" t="s">
        <v>28</v>
      </c>
      <c r="N2324" s="15" t="s">
        <v>19</v>
      </c>
      <c r="O2324" s="13" t="s">
        <v>884</v>
      </c>
      <c r="P2324" s="13" t="s">
        <v>1122</v>
      </c>
      <c r="Q2324" s="13" t="s">
        <v>19</v>
      </c>
      <c r="R2324" s="13" t="s">
        <v>1065</v>
      </c>
      <c r="S2324" s="13">
        <v>9068</v>
      </c>
      <c r="T2324" s="13">
        <v>1016</v>
      </c>
      <c r="U2324" s="13">
        <v>881</v>
      </c>
      <c r="V2324" s="32">
        <v>11.2042346713719</v>
      </c>
      <c r="W2324" s="10">
        <v>9.7154830172033506</v>
      </c>
      <c r="X2324" s="1">
        <v>12.2587968217934</v>
      </c>
      <c r="Y2324" s="1">
        <v>6.1293984108967097</v>
      </c>
      <c r="Z2324" s="10">
        <v>77.298524404086294</v>
      </c>
      <c r="AA2324" s="10">
        <f t="shared" si="155"/>
        <v>83.427922814983006</v>
      </c>
      <c r="AB2324" s="1">
        <v>141496.99106209099</v>
      </c>
      <c r="AC2324" s="1">
        <v>166935.969415231</v>
      </c>
      <c r="AD2324" s="1" t="s">
        <v>1126</v>
      </c>
      <c r="AE2324" s="1" t="s">
        <v>19</v>
      </c>
      <c r="AF2324" s="1" t="s">
        <v>1065</v>
      </c>
      <c r="AG2324" s="1">
        <v>8775</v>
      </c>
      <c r="AH2324" s="1">
        <v>950</v>
      </c>
      <c r="AI2324" s="1">
        <v>837</v>
      </c>
      <c r="AJ2324" s="32">
        <v>10.826210826210801</v>
      </c>
      <c r="AK2324" s="10">
        <v>9.5384615384615401</v>
      </c>
      <c r="AL2324" s="1">
        <v>12.3058542413381</v>
      </c>
      <c r="AM2324" s="1">
        <v>6.9295101553166099</v>
      </c>
      <c r="AN2324" s="10">
        <v>76.941457586618895</v>
      </c>
      <c r="AO2324" s="10">
        <f t="shared" si="158"/>
        <v>83.870967741935502</v>
      </c>
      <c r="AP2324" s="1">
        <v>142817.66268533099</v>
      </c>
      <c r="AQ2324" s="1">
        <v>170856.398014737</v>
      </c>
      <c r="AR2324" s="1" t="s">
        <v>1209</v>
      </c>
      <c r="AS2324" s="1" t="s">
        <v>19</v>
      </c>
      <c r="AT2324" s="1" t="s">
        <v>1065</v>
      </c>
      <c r="AU2324" s="1">
        <v>6537</v>
      </c>
      <c r="AV2324" s="1">
        <v>389</v>
      </c>
      <c r="AW2324" s="1">
        <v>337</v>
      </c>
      <c r="AX2324" s="1">
        <v>5.9507419305491798</v>
      </c>
      <c r="AY2324" s="10">
        <v>5.1552700015297503</v>
      </c>
      <c r="AZ2324" s="1">
        <v>15.7270029673591</v>
      </c>
      <c r="BA2324" s="1">
        <v>9.1988130563798194</v>
      </c>
      <c r="BB2324" s="10">
        <v>72.403560830860499</v>
      </c>
      <c r="BC2324" s="10">
        <f t="shared" si="157"/>
        <v>81.602373887240319</v>
      </c>
      <c r="BD2324" s="1">
        <v>109279.78688395</v>
      </c>
      <c r="BE2324" s="1">
        <v>164036.074434435</v>
      </c>
      <c r="BF2324" s="1" t="s">
        <v>1213</v>
      </c>
      <c r="BG2324" s="1" t="s">
        <v>19</v>
      </c>
      <c r="BH2324" s="1" t="s">
        <v>1065</v>
      </c>
      <c r="BI2324" s="1">
        <v>5188</v>
      </c>
      <c r="BJ2324" s="1">
        <v>293</v>
      </c>
      <c r="BK2324" s="1">
        <v>249</v>
      </c>
      <c r="BL2324" s="1">
        <v>5.6476484194294496</v>
      </c>
      <c r="BM2324" s="10">
        <v>4.7995373939861201</v>
      </c>
      <c r="BN2324" s="1">
        <v>13.253012048192801</v>
      </c>
      <c r="BO2324" s="1">
        <v>9.2369477911646598</v>
      </c>
      <c r="BP2324" s="10">
        <v>75.100401606425706</v>
      </c>
      <c r="BQ2324" s="10">
        <f t="shared" si="156"/>
        <v>84.337349397590373</v>
      </c>
      <c r="BR2324" s="1">
        <v>96586.231898943603</v>
      </c>
      <c r="BS2324" s="1">
        <v>160801.942536235</v>
      </c>
    </row>
    <row r="2325" spans="1:71" customFormat="1" x14ac:dyDescent="0.15">
      <c r="A2325">
        <v>3871</v>
      </c>
      <c r="B2325" t="s">
        <v>29</v>
      </c>
      <c r="C2325" t="s">
        <v>8</v>
      </c>
      <c r="D2325" t="s">
        <v>9</v>
      </c>
      <c r="G2325" t="s">
        <v>1049</v>
      </c>
      <c r="H2325" t="s">
        <v>10</v>
      </c>
      <c r="K2325" s="13" t="s">
        <v>29</v>
      </c>
      <c r="L2325" s="13">
        <v>20</v>
      </c>
      <c r="M2325" s="13" t="s">
        <v>29</v>
      </c>
      <c r="N2325" s="15" t="s">
        <v>19</v>
      </c>
      <c r="O2325" s="13" t="s">
        <v>924</v>
      </c>
      <c r="P2325" s="13" t="s">
        <v>1123</v>
      </c>
      <c r="Q2325" s="13" t="s">
        <v>19</v>
      </c>
      <c r="R2325" s="13" t="s">
        <v>1065</v>
      </c>
      <c r="S2325" s="13">
        <v>8257</v>
      </c>
      <c r="T2325" s="13">
        <v>1124</v>
      </c>
      <c r="U2325" s="13">
        <v>940</v>
      </c>
      <c r="V2325" s="32">
        <v>13.6126922611118</v>
      </c>
      <c r="W2325" s="10">
        <v>11.384280004844401</v>
      </c>
      <c r="X2325" s="1">
        <v>9.1489361702127692</v>
      </c>
      <c r="Y2325" s="1">
        <v>7.1276595744680904</v>
      </c>
      <c r="Z2325" s="10">
        <v>79.468085106383</v>
      </c>
      <c r="AA2325" s="10">
        <f t="shared" si="155"/>
        <v>86.595744680851084</v>
      </c>
      <c r="AB2325" s="1">
        <v>157589.46776189501</v>
      </c>
      <c r="AC2325" s="1">
        <v>206109.18242358099</v>
      </c>
      <c r="AD2325" s="1" t="s">
        <v>1127</v>
      </c>
      <c r="AE2325" s="1" t="s">
        <v>19</v>
      </c>
      <c r="AF2325" s="1" t="s">
        <v>1065</v>
      </c>
      <c r="AG2325" s="1">
        <v>7556</v>
      </c>
      <c r="AH2325" s="1">
        <v>936</v>
      </c>
      <c r="AI2325" s="1">
        <v>809</v>
      </c>
      <c r="AJ2325" s="32">
        <v>12.387506617257801</v>
      </c>
      <c r="AK2325" s="10">
        <v>10.7067231339333</v>
      </c>
      <c r="AL2325" s="1">
        <v>9.0234857849196501</v>
      </c>
      <c r="AM2325" s="1">
        <v>7.2929542645241003</v>
      </c>
      <c r="AN2325" s="10">
        <v>79.604449938195302</v>
      </c>
      <c r="AO2325" s="10">
        <f t="shared" si="158"/>
        <v>86.8974042027194</v>
      </c>
      <c r="AP2325" s="1">
        <v>154108.168992202</v>
      </c>
      <c r="AQ2325" s="1">
        <v>211884.05212042</v>
      </c>
      <c r="AR2325" s="1" t="s">
        <v>1210</v>
      </c>
      <c r="AS2325" s="1" t="s">
        <v>19</v>
      </c>
      <c r="AT2325" s="1" t="s">
        <v>1065</v>
      </c>
      <c r="AU2325" s="1">
        <v>7299</v>
      </c>
      <c r="AV2325" s="1">
        <v>506</v>
      </c>
      <c r="AW2325" s="1">
        <v>434</v>
      </c>
      <c r="AX2325" s="1">
        <v>6.9324565008905301</v>
      </c>
      <c r="AY2325" s="10">
        <v>5.9460200027400996</v>
      </c>
      <c r="AZ2325" s="1">
        <v>11.751152073732699</v>
      </c>
      <c r="BA2325" s="1">
        <v>8.2949308755760391</v>
      </c>
      <c r="BB2325" s="10">
        <v>75.1152073732719</v>
      </c>
      <c r="BC2325" s="10">
        <f t="shared" si="157"/>
        <v>83.410138248847943</v>
      </c>
      <c r="BD2325" s="1">
        <v>124174.18060145</v>
      </c>
      <c r="BE2325" s="1">
        <v>188008.93317867999</v>
      </c>
      <c r="BF2325" s="1" t="s">
        <v>1214</v>
      </c>
      <c r="BG2325" s="1" t="s">
        <v>19</v>
      </c>
      <c r="BH2325" s="1" t="s">
        <v>1065</v>
      </c>
      <c r="BI2325" s="1">
        <v>6079</v>
      </c>
      <c r="BJ2325" s="1">
        <v>372</v>
      </c>
      <c r="BK2325" s="1">
        <v>327</v>
      </c>
      <c r="BL2325" s="1">
        <v>6.1194275374239204</v>
      </c>
      <c r="BM2325" s="10">
        <v>5.3791742062839303</v>
      </c>
      <c r="BN2325" s="1">
        <v>11.620795107033601</v>
      </c>
      <c r="BO2325" s="1">
        <v>5.1987767584097897</v>
      </c>
      <c r="BP2325" s="10">
        <v>79.816513761467903</v>
      </c>
      <c r="BQ2325" s="10">
        <f t="shared" si="156"/>
        <v>85.015290519877695</v>
      </c>
      <c r="BR2325" s="1">
        <v>126628.066167055</v>
      </c>
      <c r="BS2325" s="1">
        <v>182612.07131137201</v>
      </c>
    </row>
    <row r="2326" spans="1:71" customFormat="1" x14ac:dyDescent="0.15">
      <c r="A2326">
        <v>3871</v>
      </c>
      <c r="B2326" t="s">
        <v>30</v>
      </c>
      <c r="C2326" t="s">
        <v>8</v>
      </c>
      <c r="D2326" t="s">
        <v>9</v>
      </c>
      <c r="G2326" t="s">
        <v>1049</v>
      </c>
      <c r="H2326" t="s">
        <v>10</v>
      </c>
      <c r="K2326" s="13" t="s">
        <v>30</v>
      </c>
      <c r="L2326" s="13">
        <v>21</v>
      </c>
      <c r="M2326" s="13" t="s">
        <v>30</v>
      </c>
      <c r="N2326" s="15" t="s">
        <v>20</v>
      </c>
      <c r="O2326" s="13" t="s">
        <v>884</v>
      </c>
      <c r="P2326" s="13" t="s">
        <v>1122</v>
      </c>
      <c r="Q2326" s="13" t="s">
        <v>20</v>
      </c>
      <c r="R2326" s="13" t="s">
        <v>1065</v>
      </c>
      <c r="S2326" s="13">
        <v>8978</v>
      </c>
      <c r="T2326" s="13">
        <v>1093</v>
      </c>
      <c r="U2326" s="13">
        <v>935</v>
      </c>
      <c r="V2326" s="32">
        <v>12.1742036088216</v>
      </c>
      <c r="W2326" s="10">
        <v>10.41434617955</v>
      </c>
      <c r="X2326" s="1">
        <v>9.3048128342246006</v>
      </c>
      <c r="Y2326" s="1">
        <v>6.8449197860962601</v>
      </c>
      <c r="Z2326" s="10">
        <v>79.465240641711205</v>
      </c>
      <c r="AA2326" s="10">
        <f t="shared" si="155"/>
        <v>86.31016042780746</v>
      </c>
      <c r="AB2326" s="1">
        <v>149092.62337815901</v>
      </c>
      <c r="AC2326" s="1">
        <v>167801.57423656</v>
      </c>
      <c r="AD2326" s="1" t="s">
        <v>1126</v>
      </c>
      <c r="AE2326" s="1" t="s">
        <v>20</v>
      </c>
      <c r="AF2326" s="1" t="s">
        <v>1065</v>
      </c>
      <c r="AG2326" s="1">
        <v>8540</v>
      </c>
      <c r="AH2326" s="1">
        <v>994</v>
      </c>
      <c r="AI2326" s="1">
        <v>884</v>
      </c>
      <c r="AJ2326" s="32">
        <v>11.639344262295101</v>
      </c>
      <c r="AK2326" s="10">
        <v>10.3512880562061</v>
      </c>
      <c r="AL2326" s="1">
        <v>15.2714932126697</v>
      </c>
      <c r="AM2326" s="1">
        <v>6.7873303167420804</v>
      </c>
      <c r="AN2326" s="10">
        <v>72.8506787330317</v>
      </c>
      <c r="AO2326" s="10">
        <f t="shared" si="158"/>
        <v>79.638009049773785</v>
      </c>
      <c r="AP2326" s="1">
        <v>125330.498685671</v>
      </c>
      <c r="AQ2326" s="1">
        <v>151844.66893266901</v>
      </c>
      <c r="AR2326" s="1" t="s">
        <v>1209</v>
      </c>
      <c r="AS2326" s="1" t="s">
        <v>20</v>
      </c>
      <c r="AT2326" s="1" t="s">
        <v>1065</v>
      </c>
      <c r="AU2326" s="1">
        <v>7371</v>
      </c>
      <c r="AV2326" s="1">
        <v>453</v>
      </c>
      <c r="AW2326" s="1">
        <v>401</v>
      </c>
      <c r="AX2326" s="1">
        <v>6.1457061457061499</v>
      </c>
      <c r="AY2326" s="10">
        <v>5.4402387735721103</v>
      </c>
      <c r="AZ2326" s="1">
        <v>13.216957605985</v>
      </c>
      <c r="BA2326" s="1">
        <v>10.4738154613466</v>
      </c>
      <c r="BB2326" s="10">
        <v>74.563591022443902</v>
      </c>
      <c r="BC2326" s="10">
        <f t="shared" si="157"/>
        <v>85.037406483790505</v>
      </c>
      <c r="BD2326" s="1">
        <v>129779.785543493</v>
      </c>
      <c r="BE2326" s="1">
        <v>168446.028425103</v>
      </c>
      <c r="BF2326" s="1" t="s">
        <v>1213</v>
      </c>
      <c r="BG2326" s="1" t="s">
        <v>20</v>
      </c>
      <c r="BH2326" s="1" t="s">
        <v>1065</v>
      </c>
      <c r="BI2326" s="1">
        <v>5018</v>
      </c>
      <c r="BJ2326" s="1">
        <v>275</v>
      </c>
      <c r="BK2326" s="1">
        <v>237</v>
      </c>
      <c r="BL2326" s="1">
        <v>5.4802710243124704</v>
      </c>
      <c r="BM2326" s="10">
        <v>4.7229972100438404</v>
      </c>
      <c r="BN2326" s="1">
        <v>13.0801687763713</v>
      </c>
      <c r="BO2326" s="1">
        <v>8.4388185654008403</v>
      </c>
      <c r="BP2326" s="10">
        <v>74.683544303797504</v>
      </c>
      <c r="BQ2326" s="10">
        <f t="shared" si="156"/>
        <v>83.122362869198341</v>
      </c>
      <c r="BR2326" s="1">
        <v>115999.94455080701</v>
      </c>
      <c r="BS2326" s="1">
        <v>168832.312080512</v>
      </c>
    </row>
    <row r="2327" spans="1:71" customFormat="1" x14ac:dyDescent="0.15">
      <c r="A2327">
        <v>3871</v>
      </c>
      <c r="B2327" t="s">
        <v>31</v>
      </c>
      <c r="C2327" t="s">
        <v>8</v>
      </c>
      <c r="D2327" t="s">
        <v>9</v>
      </c>
      <c r="G2327" t="s">
        <v>1049</v>
      </c>
      <c r="H2327" t="s">
        <v>10</v>
      </c>
      <c r="K2327" s="13" t="s">
        <v>31</v>
      </c>
      <c r="L2327" s="13">
        <v>22</v>
      </c>
      <c r="M2327" s="13" t="s">
        <v>31</v>
      </c>
      <c r="N2327" s="15" t="s">
        <v>20</v>
      </c>
      <c r="O2327" s="13" t="s">
        <v>924</v>
      </c>
      <c r="P2327" s="13" t="s">
        <v>1123</v>
      </c>
      <c r="Q2327" s="13" t="s">
        <v>20</v>
      </c>
      <c r="R2327" s="13" t="s">
        <v>1065</v>
      </c>
      <c r="S2327" s="13">
        <v>6834</v>
      </c>
      <c r="T2327" s="13">
        <v>778</v>
      </c>
      <c r="U2327" s="13">
        <v>683</v>
      </c>
      <c r="V2327" s="32">
        <v>11.3842551946152</v>
      </c>
      <c r="W2327" s="10">
        <v>9.9941469124963405</v>
      </c>
      <c r="X2327" s="1">
        <v>9.22401171303075</v>
      </c>
      <c r="Y2327" s="1">
        <v>7.4670571010248903</v>
      </c>
      <c r="Z2327" s="10">
        <v>81.259150805270906</v>
      </c>
      <c r="AA2327" s="10">
        <f t="shared" si="155"/>
        <v>88.726207906295798</v>
      </c>
      <c r="AB2327" s="1">
        <v>159642.37227422799</v>
      </c>
      <c r="AC2327" s="1">
        <v>208577.21409469901</v>
      </c>
      <c r="AD2327" s="1" t="s">
        <v>1127</v>
      </c>
      <c r="AE2327" s="1" t="s">
        <v>20</v>
      </c>
      <c r="AF2327" s="1" t="s">
        <v>1065</v>
      </c>
      <c r="AG2327" s="1">
        <v>6959</v>
      </c>
      <c r="AH2327" s="1">
        <v>823</v>
      </c>
      <c r="AI2327" s="1">
        <v>712</v>
      </c>
      <c r="AJ2327" s="32">
        <v>11.8264118407817</v>
      </c>
      <c r="AK2327" s="10">
        <v>10.231355079752801</v>
      </c>
      <c r="AL2327" s="1">
        <v>12.0786516853933</v>
      </c>
      <c r="AM2327" s="1">
        <v>5.7584269662921299</v>
      </c>
      <c r="AN2327" s="10">
        <v>79.213483146067404</v>
      </c>
      <c r="AO2327" s="10">
        <f t="shared" si="158"/>
        <v>84.971910112359538</v>
      </c>
      <c r="AP2327" s="1">
        <v>149116.174678852</v>
      </c>
      <c r="AQ2327" s="1">
        <v>226231.31899346301</v>
      </c>
      <c r="AR2327" s="1" t="s">
        <v>1210</v>
      </c>
      <c r="AS2327" s="1" t="s">
        <v>20</v>
      </c>
      <c r="AT2327" s="1" t="s">
        <v>1065</v>
      </c>
      <c r="AU2327" s="1">
        <v>7541</v>
      </c>
      <c r="AV2327" s="1">
        <v>465</v>
      </c>
      <c r="AW2327" s="1">
        <v>391</v>
      </c>
      <c r="AX2327" s="1">
        <v>6.1662909428457802</v>
      </c>
      <c r="AY2327" s="10">
        <v>5.1849887282853704</v>
      </c>
      <c r="AZ2327" s="1">
        <v>11.764705882352899</v>
      </c>
      <c r="BA2327" s="1">
        <v>8.1841432225063908</v>
      </c>
      <c r="BB2327" s="10">
        <v>77.493606138107396</v>
      </c>
      <c r="BC2327" s="10">
        <f t="shared" si="157"/>
        <v>85.677749360613788</v>
      </c>
      <c r="BD2327" s="1">
        <v>120888.71852537501</v>
      </c>
      <c r="BE2327" s="1">
        <v>180830.736560199</v>
      </c>
      <c r="BF2327" s="1" t="s">
        <v>1214</v>
      </c>
      <c r="BG2327" s="1" t="s">
        <v>20</v>
      </c>
      <c r="BH2327" s="1" t="s">
        <v>1065</v>
      </c>
      <c r="BI2327" s="1">
        <v>6355</v>
      </c>
      <c r="BJ2327" s="1">
        <v>361</v>
      </c>
      <c r="BK2327" s="1">
        <v>308</v>
      </c>
      <c r="BL2327" s="1">
        <v>5.6805664830841902</v>
      </c>
      <c r="BM2327" s="10">
        <v>4.8465774980330396</v>
      </c>
      <c r="BN2327" s="1">
        <v>10.714285714285699</v>
      </c>
      <c r="BO2327" s="1">
        <v>11.038961038961</v>
      </c>
      <c r="BP2327" s="10">
        <v>75</v>
      </c>
      <c r="BQ2327" s="10">
        <f t="shared" si="156"/>
        <v>86.038961038961006</v>
      </c>
      <c r="BR2327" s="1">
        <v>127290.313564442</v>
      </c>
      <c r="BS2327" s="1">
        <v>196720.45073708901</v>
      </c>
    </row>
    <row r="2328" spans="1:71" customFormat="1" x14ac:dyDescent="0.15">
      <c r="A2328">
        <v>3871</v>
      </c>
      <c r="B2328" t="s">
        <v>32</v>
      </c>
      <c r="C2328" t="s">
        <v>8</v>
      </c>
      <c r="D2328" t="s">
        <v>9</v>
      </c>
      <c r="G2328" t="s">
        <v>1049</v>
      </c>
      <c r="H2328" t="s">
        <v>10</v>
      </c>
      <c r="K2328" s="13" t="s">
        <v>32</v>
      </c>
      <c r="L2328" s="13">
        <v>23</v>
      </c>
      <c r="M2328" s="13" t="s">
        <v>32</v>
      </c>
      <c r="N2328" s="15" t="s">
        <v>21</v>
      </c>
      <c r="O2328" s="13" t="s">
        <v>884</v>
      </c>
      <c r="P2328" s="13" t="s">
        <v>1122</v>
      </c>
      <c r="Q2328" s="13" t="s">
        <v>21</v>
      </c>
      <c r="R2328" s="13" t="s">
        <v>1065</v>
      </c>
      <c r="S2328" s="13">
        <v>9220</v>
      </c>
      <c r="T2328" s="13">
        <v>1076</v>
      </c>
      <c r="U2328" s="13">
        <v>911</v>
      </c>
      <c r="V2328" s="32">
        <v>11.6702819956616</v>
      </c>
      <c r="W2328" s="10">
        <v>9.8806941431670303</v>
      </c>
      <c r="X2328" s="1">
        <v>13.2821075740944</v>
      </c>
      <c r="Y2328" s="1">
        <v>7.0252469813391896</v>
      </c>
      <c r="Z2328" s="10">
        <v>74.423710208561999</v>
      </c>
      <c r="AA2328" s="10">
        <f t="shared" si="155"/>
        <v>81.448957189901193</v>
      </c>
      <c r="AB2328" s="1">
        <v>131198.28030363101</v>
      </c>
      <c r="AC2328" s="1">
        <v>143573.43995488901</v>
      </c>
      <c r="AD2328" s="1" t="s">
        <v>1126</v>
      </c>
      <c r="AE2328" s="1" t="s">
        <v>21</v>
      </c>
      <c r="AF2328" s="1" t="s">
        <v>1065</v>
      </c>
      <c r="AG2328" s="1">
        <v>8577</v>
      </c>
      <c r="AH2328" s="1">
        <v>1032</v>
      </c>
      <c r="AI2328" s="1">
        <v>895</v>
      </c>
      <c r="AJ2328" s="32">
        <v>12.0321790835957</v>
      </c>
      <c r="AK2328" s="10">
        <v>10.4348839920718</v>
      </c>
      <c r="AL2328" s="1">
        <v>13.854748603352</v>
      </c>
      <c r="AM2328" s="1">
        <v>7.7094972067039098</v>
      </c>
      <c r="AN2328" s="10">
        <v>73.854748603351993</v>
      </c>
      <c r="AO2328" s="10">
        <f t="shared" si="158"/>
        <v>81.564245810055908</v>
      </c>
      <c r="AP2328" s="1">
        <v>136568.13832488901</v>
      </c>
      <c r="AQ2328" s="1">
        <v>142834.06457425101</v>
      </c>
      <c r="AR2328" s="1" t="s">
        <v>1209</v>
      </c>
      <c r="AS2328" s="1" t="s">
        <v>21</v>
      </c>
      <c r="AT2328" s="1" t="s">
        <v>1065</v>
      </c>
      <c r="AU2328" s="1">
        <v>7084</v>
      </c>
      <c r="AV2328" s="1">
        <v>377</v>
      </c>
      <c r="AW2328" s="1">
        <v>326</v>
      </c>
      <c r="AX2328" s="1">
        <v>5.3218520609824997</v>
      </c>
      <c r="AY2328" s="10">
        <v>4.6019198193111199</v>
      </c>
      <c r="AZ2328" s="1">
        <v>13.8036809815951</v>
      </c>
      <c r="BA2328" s="1">
        <v>7.9754601226993902</v>
      </c>
      <c r="BB2328" s="10">
        <v>72.699386503067501</v>
      </c>
      <c r="BC2328" s="10">
        <f t="shared" si="157"/>
        <v>80.674846625766889</v>
      </c>
      <c r="BD2328" s="1">
        <v>120454.310283236</v>
      </c>
      <c r="BE2328" s="1">
        <v>142431.35962226399</v>
      </c>
      <c r="BF2328" s="1" t="s">
        <v>1213</v>
      </c>
      <c r="BG2328" s="1" t="s">
        <v>21</v>
      </c>
      <c r="BH2328" s="1" t="s">
        <v>1065</v>
      </c>
      <c r="BI2328" s="1">
        <v>5176</v>
      </c>
      <c r="BJ2328" s="1">
        <v>277</v>
      </c>
      <c r="BK2328" s="1">
        <v>243</v>
      </c>
      <c r="BL2328" s="1">
        <v>5.3516228748068002</v>
      </c>
      <c r="BM2328" s="10">
        <v>4.6947449768160698</v>
      </c>
      <c r="BN2328" s="1">
        <v>13.580246913580201</v>
      </c>
      <c r="BO2328" s="1">
        <v>6.1728395061728403</v>
      </c>
      <c r="BP2328" s="10">
        <v>76.954732510288096</v>
      </c>
      <c r="BQ2328" s="10">
        <f t="shared" si="156"/>
        <v>83.127572016460931</v>
      </c>
      <c r="BR2328" s="1">
        <v>121129.943540678</v>
      </c>
      <c r="BS2328" s="1">
        <v>158113.90398834599</v>
      </c>
    </row>
    <row r="2329" spans="1:71" customFormat="1" x14ac:dyDescent="0.15">
      <c r="A2329">
        <v>3871</v>
      </c>
      <c r="B2329" t="s">
        <v>33</v>
      </c>
      <c r="C2329" t="s">
        <v>8</v>
      </c>
      <c r="D2329" t="s">
        <v>9</v>
      </c>
      <c r="G2329" t="s">
        <v>1049</v>
      </c>
      <c r="H2329" t="s">
        <v>10</v>
      </c>
      <c r="K2329" s="13" t="s">
        <v>33</v>
      </c>
      <c r="L2329" s="13">
        <v>24</v>
      </c>
      <c r="M2329" s="13" t="s">
        <v>33</v>
      </c>
      <c r="N2329" s="15" t="s">
        <v>21</v>
      </c>
      <c r="O2329" s="13" t="s">
        <v>924</v>
      </c>
      <c r="P2329" s="13" t="s">
        <v>1123</v>
      </c>
      <c r="Q2329" s="13" t="s">
        <v>21</v>
      </c>
      <c r="R2329" s="13" t="s">
        <v>1065</v>
      </c>
      <c r="S2329" s="13">
        <v>7200</v>
      </c>
      <c r="T2329" s="13">
        <v>843</v>
      </c>
      <c r="U2329" s="13">
        <v>740</v>
      </c>
      <c r="V2329" s="32">
        <v>11.7083333333333</v>
      </c>
      <c r="W2329" s="10">
        <v>10.2777777777778</v>
      </c>
      <c r="X2329" s="1">
        <v>9.1891891891891895</v>
      </c>
      <c r="Y2329" s="1">
        <v>5</v>
      </c>
      <c r="Z2329" s="10">
        <v>80.810810810810807</v>
      </c>
      <c r="AA2329" s="10">
        <f t="shared" si="155"/>
        <v>85.810810810810807</v>
      </c>
      <c r="AB2329" s="1">
        <v>167102.43872222499</v>
      </c>
      <c r="AC2329" s="1">
        <v>194724.710755131</v>
      </c>
      <c r="AD2329" s="1" t="s">
        <v>1127</v>
      </c>
      <c r="AE2329" s="1" t="s">
        <v>21</v>
      </c>
      <c r="AF2329" s="1" t="s">
        <v>1065</v>
      </c>
      <c r="AG2329" s="1">
        <v>6632</v>
      </c>
      <c r="AH2329" s="1">
        <v>754</v>
      </c>
      <c r="AI2329" s="1">
        <v>681</v>
      </c>
      <c r="AJ2329" s="32">
        <v>11.369119420989101</v>
      </c>
      <c r="AK2329" s="10">
        <v>10.268395657418599</v>
      </c>
      <c r="AL2329" s="1">
        <v>11.747430249632901</v>
      </c>
      <c r="AM2329" s="1">
        <v>6.6079295154185003</v>
      </c>
      <c r="AN2329" s="10">
        <v>77.973568281938299</v>
      </c>
      <c r="AO2329" s="10">
        <f t="shared" si="158"/>
        <v>84.581497797356803</v>
      </c>
      <c r="AP2329" s="1">
        <v>135366.17908100001</v>
      </c>
      <c r="AQ2329" s="1">
        <v>173355.05211498501</v>
      </c>
      <c r="AR2329" s="1" t="s">
        <v>1210</v>
      </c>
      <c r="AS2329" s="1" t="s">
        <v>21</v>
      </c>
      <c r="AT2329" s="1" t="s">
        <v>1065</v>
      </c>
      <c r="AU2329" s="1">
        <v>7271</v>
      </c>
      <c r="AV2329" s="1">
        <v>512</v>
      </c>
      <c r="AW2329" s="1">
        <v>440</v>
      </c>
      <c r="AX2329" s="1">
        <v>7.04167239719433</v>
      </c>
      <c r="AY2329" s="10">
        <v>6.0514372163388801</v>
      </c>
      <c r="AZ2329" s="1">
        <v>12.954545454545499</v>
      </c>
      <c r="BA2329" s="1">
        <v>10.2272727272727</v>
      </c>
      <c r="BB2329" s="10">
        <v>73.181818181818201</v>
      </c>
      <c r="BC2329" s="10">
        <f t="shared" si="157"/>
        <v>83.409090909090907</v>
      </c>
      <c r="BD2329" s="1">
        <v>109395.26340973099</v>
      </c>
      <c r="BE2329" s="1">
        <v>170240.739576419</v>
      </c>
      <c r="BF2329" s="1" t="s">
        <v>1214</v>
      </c>
      <c r="BG2329" s="1" t="s">
        <v>21</v>
      </c>
      <c r="BH2329" s="1" t="s">
        <v>1065</v>
      </c>
      <c r="BI2329" s="1">
        <v>6681</v>
      </c>
      <c r="BJ2329" s="1">
        <v>444</v>
      </c>
      <c r="BK2329" s="1">
        <v>379</v>
      </c>
      <c r="BL2329" s="1">
        <v>6.6457117198024198</v>
      </c>
      <c r="BM2329" s="10">
        <v>5.6728034725340502</v>
      </c>
      <c r="BN2329" s="1">
        <v>12.1372031662269</v>
      </c>
      <c r="BO2329" s="1">
        <v>6.3324538258575203</v>
      </c>
      <c r="BP2329" s="10">
        <v>78.891820580474899</v>
      </c>
      <c r="BQ2329" s="10">
        <f t="shared" si="156"/>
        <v>85.224274406332427</v>
      </c>
      <c r="BR2329" s="1">
        <v>142748.52431572901</v>
      </c>
      <c r="BS2329" s="1">
        <v>189022.576415396</v>
      </c>
    </row>
    <row r="2330" spans="1:71" customFormat="1" x14ac:dyDescent="0.15">
      <c r="A2330">
        <v>3871</v>
      </c>
      <c r="B2330" t="s">
        <v>34</v>
      </c>
      <c r="C2330" t="s">
        <v>8</v>
      </c>
      <c r="D2330" t="s">
        <v>9</v>
      </c>
      <c r="G2330" t="s">
        <v>1046</v>
      </c>
      <c r="H2330" t="s">
        <v>10</v>
      </c>
      <c r="K2330" s="13" t="s">
        <v>34</v>
      </c>
      <c r="L2330" s="13">
        <v>25</v>
      </c>
      <c r="M2330" s="13" t="s">
        <v>956</v>
      </c>
      <c r="N2330" s="15" t="s">
        <v>7</v>
      </c>
      <c r="O2330" s="13" t="s">
        <v>956</v>
      </c>
      <c r="P2330" s="13" t="s">
        <v>1124</v>
      </c>
      <c r="Q2330" s="13" t="s">
        <v>7</v>
      </c>
      <c r="R2330" s="13" t="s">
        <v>1065</v>
      </c>
      <c r="S2330" s="13">
        <v>54439</v>
      </c>
      <c r="T2330" s="13">
        <v>31334</v>
      </c>
      <c r="U2330" s="13">
        <v>25747</v>
      </c>
      <c r="V2330" s="32">
        <v>57.558000698028998</v>
      </c>
      <c r="W2330" s="10">
        <v>47.295137677032997</v>
      </c>
      <c r="X2330" s="1">
        <v>90.845535402182804</v>
      </c>
      <c r="Y2330" s="1">
        <v>5.6084203984930303</v>
      </c>
      <c r="Z2330" s="10">
        <v>2.6255486076047698</v>
      </c>
      <c r="AA2330" s="10">
        <f t="shared" si="155"/>
        <v>8.2339690060977997</v>
      </c>
      <c r="AB2330" s="1">
        <v>5515.7058294315502</v>
      </c>
      <c r="AC2330" s="1">
        <v>11478.5092735006</v>
      </c>
      <c r="AD2330" s="1" t="s">
        <v>1128</v>
      </c>
      <c r="AE2330" s="1" t="s">
        <v>7</v>
      </c>
      <c r="AF2330" s="1" t="s">
        <v>1065</v>
      </c>
      <c r="AG2330" s="1">
        <v>47489</v>
      </c>
      <c r="AH2330" s="1">
        <v>25203</v>
      </c>
      <c r="AI2330" s="1">
        <v>20465</v>
      </c>
      <c r="AJ2330" s="32">
        <v>53.071237549748403</v>
      </c>
      <c r="AK2330" s="10">
        <v>43.094190233527797</v>
      </c>
      <c r="AL2330" s="1">
        <v>93.613486440263898</v>
      </c>
      <c r="AM2330" s="1">
        <v>3.59149767896408</v>
      </c>
      <c r="AN2330" s="10">
        <v>1.8079648179819201</v>
      </c>
      <c r="AO2330" s="10">
        <f t="shared" si="158"/>
        <v>5.3994624969460006</v>
      </c>
      <c r="AP2330" s="1">
        <v>5544.4945040867597</v>
      </c>
      <c r="AQ2330" s="1">
        <v>10421.112083247601</v>
      </c>
      <c r="AR2330" s="1" t="s">
        <v>1211</v>
      </c>
      <c r="AS2330" s="1" t="s">
        <v>7</v>
      </c>
      <c r="AT2330" s="1" t="s">
        <v>1065</v>
      </c>
      <c r="AU2330" s="1">
        <v>24741</v>
      </c>
      <c r="AV2330" s="1">
        <v>8523</v>
      </c>
      <c r="AW2330" s="1">
        <v>7042</v>
      </c>
      <c r="AX2330" s="1">
        <v>34.448890505638403</v>
      </c>
      <c r="AY2330" s="10">
        <v>28.462875389030401</v>
      </c>
      <c r="AZ2330" s="1">
        <v>9.9971598977563207</v>
      </c>
      <c r="BA2330" s="1">
        <v>6.0636182902584501</v>
      </c>
      <c r="BB2330" s="10">
        <v>80.318091451292204</v>
      </c>
      <c r="BC2330" s="10">
        <f t="shared" si="157"/>
        <v>86.381709741550651</v>
      </c>
      <c r="BD2330" s="1">
        <v>154336.94757702501</v>
      </c>
      <c r="BE2330" s="1">
        <v>252097.53051745601</v>
      </c>
      <c r="BF2330" s="1" t="s">
        <v>1215</v>
      </c>
      <c r="BG2330" s="1" t="s">
        <v>7</v>
      </c>
      <c r="BH2330" s="1" t="s">
        <v>1065</v>
      </c>
      <c r="BI2330" s="1">
        <v>14440</v>
      </c>
      <c r="BJ2330" s="1">
        <v>5159</v>
      </c>
      <c r="BK2330" s="1">
        <v>4360</v>
      </c>
      <c r="BL2330" s="1">
        <v>35.727146814404399</v>
      </c>
      <c r="BM2330" s="10">
        <v>30.1939058171745</v>
      </c>
      <c r="BN2330" s="1">
        <v>8.6238532110091803</v>
      </c>
      <c r="BO2330" s="1">
        <v>5.8715596330275197</v>
      </c>
      <c r="BP2330" s="10">
        <v>82.041284403669707</v>
      </c>
      <c r="BQ2330" s="10">
        <f t="shared" si="156"/>
        <v>87.912844036697223</v>
      </c>
      <c r="BR2330" s="1">
        <v>144839.53288411099</v>
      </c>
      <c r="BS2330" s="1">
        <v>250217.90544027099</v>
      </c>
    </row>
    <row r="2331" spans="1:71" customFormat="1" x14ac:dyDescent="0.15">
      <c r="A2331">
        <v>3871</v>
      </c>
      <c r="B2331" t="s">
        <v>35</v>
      </c>
      <c r="C2331" t="s">
        <v>8</v>
      </c>
      <c r="D2331" t="s">
        <v>9</v>
      </c>
      <c r="G2331" t="s">
        <v>1046</v>
      </c>
      <c r="H2331" t="s">
        <v>10</v>
      </c>
      <c r="K2331" s="13" t="s">
        <v>35</v>
      </c>
      <c r="L2331" s="13">
        <v>26</v>
      </c>
      <c r="M2331" s="13" t="s">
        <v>996</v>
      </c>
      <c r="N2331" s="15" t="s">
        <v>7</v>
      </c>
      <c r="O2331" s="13" t="s">
        <v>996</v>
      </c>
      <c r="P2331" s="13" t="s">
        <v>1125</v>
      </c>
      <c r="Q2331" s="13" t="s">
        <v>7</v>
      </c>
      <c r="R2331" s="13" t="s">
        <v>1065</v>
      </c>
      <c r="S2331" s="13">
        <v>77155</v>
      </c>
      <c r="T2331" s="13">
        <v>43393</v>
      </c>
      <c r="U2331" s="13">
        <v>34730</v>
      </c>
      <c r="V2331" s="32">
        <v>56.2413323828657</v>
      </c>
      <c r="W2331" s="10">
        <v>45.013284945888202</v>
      </c>
      <c r="X2331" s="1">
        <v>88.456665706881694</v>
      </c>
      <c r="Y2331" s="1">
        <v>7.0486610999136197</v>
      </c>
      <c r="Z2331" s="10">
        <v>3.4350705441981</v>
      </c>
      <c r="AA2331" s="10">
        <f t="shared" si="155"/>
        <v>10.483731644111719</v>
      </c>
      <c r="AB2331" s="1">
        <v>5526.3842814426398</v>
      </c>
      <c r="AC2331" s="1">
        <v>8907.4549553304805</v>
      </c>
      <c r="AD2331" s="1" t="s">
        <v>1129</v>
      </c>
      <c r="AE2331" s="1" t="s">
        <v>7</v>
      </c>
      <c r="AF2331" s="1" t="s">
        <v>1065</v>
      </c>
      <c r="AG2331" s="1">
        <v>48419</v>
      </c>
      <c r="AH2331" s="1">
        <v>27605</v>
      </c>
      <c r="AI2331" s="1">
        <v>22653</v>
      </c>
      <c r="AJ2331" s="32">
        <v>57.012742931493797</v>
      </c>
      <c r="AK2331" s="10">
        <v>46.785352857349402</v>
      </c>
      <c r="AL2331" s="1">
        <v>92.0407892994305</v>
      </c>
      <c r="AM2331" s="1">
        <v>4.9927161965302602</v>
      </c>
      <c r="AN2331" s="10">
        <v>2.11451021939699</v>
      </c>
      <c r="AO2331" s="10">
        <f t="shared" si="158"/>
        <v>7.1072264159272507</v>
      </c>
      <c r="AP2331" s="1">
        <v>5733.8625330777604</v>
      </c>
      <c r="AQ2331" s="1">
        <v>11660.059779539501</v>
      </c>
      <c r="AR2331" s="1" t="s">
        <v>1212</v>
      </c>
      <c r="AS2331" s="1" t="s">
        <v>7</v>
      </c>
      <c r="AT2331" s="1" t="s">
        <v>1065</v>
      </c>
      <c r="AU2331" s="1">
        <v>22600</v>
      </c>
      <c r="AV2331" s="1">
        <v>8091</v>
      </c>
      <c r="AW2331" s="1">
        <v>6685</v>
      </c>
      <c r="AX2331" s="1">
        <v>35.800884955752203</v>
      </c>
      <c r="AY2331" s="10">
        <v>29.579646017699101</v>
      </c>
      <c r="AZ2331" s="1">
        <v>9.5736724008975305</v>
      </c>
      <c r="BA2331" s="1">
        <v>5.4450261780104698</v>
      </c>
      <c r="BB2331" s="10">
        <v>81.1219147344802</v>
      </c>
      <c r="BC2331" s="10">
        <f t="shared" si="157"/>
        <v>86.566940912490665</v>
      </c>
      <c r="BD2331" s="1">
        <v>159023.416932302</v>
      </c>
      <c r="BE2331" s="1">
        <v>258855.08474772601</v>
      </c>
      <c r="BF2331" s="1" t="s">
        <v>1216</v>
      </c>
      <c r="BG2331" s="1" t="s">
        <v>7</v>
      </c>
      <c r="BH2331" s="1" t="s">
        <v>1065</v>
      </c>
      <c r="BI2331" s="1">
        <v>13660</v>
      </c>
      <c r="BJ2331" s="1">
        <v>4594</v>
      </c>
      <c r="BK2331" s="1">
        <v>3944</v>
      </c>
      <c r="BL2331" s="1">
        <v>33.631039531478798</v>
      </c>
      <c r="BM2331" s="10">
        <v>28.8726207906296</v>
      </c>
      <c r="BN2331" s="1">
        <v>9.0263691683570002</v>
      </c>
      <c r="BO2331" s="1">
        <v>6.1359026369168399</v>
      </c>
      <c r="BP2331" s="10">
        <v>81.288032454361101</v>
      </c>
      <c r="BQ2331" s="10">
        <f t="shared" si="156"/>
        <v>87.42393509127794</v>
      </c>
      <c r="BR2331" s="1">
        <v>144309.12183910399</v>
      </c>
      <c r="BS2331" s="1">
        <v>222587.11784434001</v>
      </c>
    </row>
    <row r="2332" spans="1:71" customFormat="1" x14ac:dyDescent="0.15">
      <c r="A2332">
        <v>3871</v>
      </c>
      <c r="B2332" t="s">
        <v>36</v>
      </c>
      <c r="C2332" t="s">
        <v>8</v>
      </c>
      <c r="D2332" t="s">
        <v>9</v>
      </c>
      <c r="G2332" t="s">
        <v>1046</v>
      </c>
      <c r="H2332" t="s">
        <v>10</v>
      </c>
      <c r="K2332" s="13" t="s">
        <v>36</v>
      </c>
      <c r="L2332" s="13">
        <v>27</v>
      </c>
      <c r="M2332" s="13" t="s">
        <v>957</v>
      </c>
      <c r="N2332" s="15" t="s">
        <v>11</v>
      </c>
      <c r="O2332" s="13" t="s">
        <v>956</v>
      </c>
      <c r="P2332" s="13" t="s">
        <v>1124</v>
      </c>
      <c r="Q2332" s="13" t="s">
        <v>11</v>
      </c>
      <c r="R2332" s="13" t="s">
        <v>1065</v>
      </c>
      <c r="S2332" s="13">
        <v>57486</v>
      </c>
      <c r="T2332" s="13">
        <v>33485</v>
      </c>
      <c r="U2332" s="13">
        <v>27275</v>
      </c>
      <c r="V2332" s="32">
        <v>58.248964965382903</v>
      </c>
      <c r="W2332" s="10">
        <v>47.446334759767602</v>
      </c>
      <c r="X2332" s="1">
        <v>92.593950504124606</v>
      </c>
      <c r="Y2332" s="1">
        <v>4.4582951420714902</v>
      </c>
      <c r="Z2332" s="10">
        <v>2.0128322639779999</v>
      </c>
      <c r="AA2332" s="10">
        <f t="shared" si="155"/>
        <v>6.4711274060494901</v>
      </c>
      <c r="AB2332" s="1">
        <v>5572.7041278331499</v>
      </c>
      <c r="AC2332" s="1">
        <v>11405.3386561643</v>
      </c>
      <c r="AD2332" s="1" t="s">
        <v>1128</v>
      </c>
      <c r="AE2332" s="1" t="s">
        <v>11</v>
      </c>
      <c r="AF2332" s="1" t="s">
        <v>1065</v>
      </c>
      <c r="AG2332" s="1">
        <v>53691</v>
      </c>
      <c r="AH2332" s="1">
        <v>30210</v>
      </c>
      <c r="AI2332" s="1">
        <v>24154</v>
      </c>
      <c r="AJ2332" s="32">
        <v>56.2664133653685</v>
      </c>
      <c r="AK2332" s="10">
        <v>44.987055558659698</v>
      </c>
      <c r="AL2332" s="1">
        <v>95.375507162374802</v>
      </c>
      <c r="AM2332" s="1">
        <v>2.57100273246667</v>
      </c>
      <c r="AN2332" s="10">
        <v>1.2171896994286699</v>
      </c>
      <c r="AO2332" s="10">
        <f t="shared" si="158"/>
        <v>3.7881924318953399</v>
      </c>
      <c r="AP2332" s="1">
        <v>5362.4374130001697</v>
      </c>
      <c r="AQ2332" s="1">
        <v>10657.906030243699</v>
      </c>
      <c r="AR2332" s="1" t="s">
        <v>1211</v>
      </c>
      <c r="AS2332" s="1" t="s">
        <v>11</v>
      </c>
      <c r="AT2332" s="1" t="s">
        <v>1065</v>
      </c>
      <c r="AU2332" s="1">
        <v>23143</v>
      </c>
      <c r="AV2332" s="1">
        <v>8699</v>
      </c>
      <c r="AW2332" s="1">
        <v>7033</v>
      </c>
      <c r="AX2332" s="1">
        <v>37.588039580002601</v>
      </c>
      <c r="AY2332" s="10">
        <v>30.3893185844532</v>
      </c>
      <c r="AZ2332" s="1">
        <v>7.3084032418597999</v>
      </c>
      <c r="BA2332" s="1">
        <v>6.2704393573155102</v>
      </c>
      <c r="BB2332" s="10">
        <v>83.719607564339498</v>
      </c>
      <c r="BC2332" s="10">
        <f t="shared" si="157"/>
        <v>89.990046921655008</v>
      </c>
      <c r="BD2332" s="1">
        <v>159159.08342043401</v>
      </c>
      <c r="BE2332" s="1">
        <v>309174.20821445301</v>
      </c>
      <c r="BF2332" s="1" t="s">
        <v>1215</v>
      </c>
      <c r="BG2332" s="1" t="s">
        <v>11</v>
      </c>
      <c r="BH2332" s="1" t="s">
        <v>1065</v>
      </c>
      <c r="BI2332" s="1">
        <v>14821</v>
      </c>
      <c r="BJ2332" s="1">
        <v>5826</v>
      </c>
      <c r="BK2332" s="1">
        <v>4818</v>
      </c>
      <c r="BL2332" s="1">
        <v>39.3090884555698</v>
      </c>
      <c r="BM2332" s="10">
        <v>32.507927940084997</v>
      </c>
      <c r="BN2332" s="1">
        <v>6.4757160647571599</v>
      </c>
      <c r="BO2332" s="1">
        <v>6.4964715649647102</v>
      </c>
      <c r="BP2332" s="10">
        <v>83.872976338729799</v>
      </c>
      <c r="BQ2332" s="10">
        <f t="shared" si="156"/>
        <v>90.369447903694507</v>
      </c>
      <c r="BR2332" s="1">
        <v>145829.01409867199</v>
      </c>
      <c r="BS2332" s="1">
        <v>304178.03898222302</v>
      </c>
    </row>
    <row r="2333" spans="1:71" customFormat="1" x14ac:dyDescent="0.15">
      <c r="A2333">
        <v>3871</v>
      </c>
      <c r="B2333" t="s">
        <v>37</v>
      </c>
      <c r="C2333" t="s">
        <v>8</v>
      </c>
      <c r="D2333" t="s">
        <v>9</v>
      </c>
      <c r="G2333" t="s">
        <v>1046</v>
      </c>
      <c r="H2333" t="s">
        <v>10</v>
      </c>
      <c r="K2333" s="13" t="s">
        <v>37</v>
      </c>
      <c r="L2333" s="13">
        <v>28</v>
      </c>
      <c r="M2333" s="13" t="s">
        <v>997</v>
      </c>
      <c r="N2333" s="15" t="s">
        <v>11</v>
      </c>
      <c r="O2333" s="13" t="s">
        <v>996</v>
      </c>
      <c r="P2333" s="13" t="s">
        <v>1125</v>
      </c>
      <c r="Q2333" s="13" t="s">
        <v>11</v>
      </c>
      <c r="R2333" s="13" t="s">
        <v>1065</v>
      </c>
      <c r="S2333" s="13">
        <v>73521</v>
      </c>
      <c r="T2333" s="13">
        <v>42406</v>
      </c>
      <c r="U2333" s="13">
        <v>33448</v>
      </c>
      <c r="V2333" s="32">
        <v>57.678758449966701</v>
      </c>
      <c r="W2333" s="10">
        <v>45.494484569034697</v>
      </c>
      <c r="X2333" s="1">
        <v>92.546639559913899</v>
      </c>
      <c r="Y2333" s="1">
        <v>4.6938531451805803</v>
      </c>
      <c r="Z2333" s="10">
        <v>1.85063381966037</v>
      </c>
      <c r="AA2333" s="10">
        <f t="shared" si="155"/>
        <v>6.5444869648409503</v>
      </c>
      <c r="AB2333" s="1">
        <v>5301.57704232776</v>
      </c>
      <c r="AC2333" s="1">
        <v>8343.4821333448708</v>
      </c>
      <c r="AD2333" s="1" t="s">
        <v>1129</v>
      </c>
      <c r="AE2333" s="1" t="s">
        <v>11</v>
      </c>
      <c r="AF2333" s="1" t="s">
        <v>1065</v>
      </c>
      <c r="AG2333" s="1">
        <v>50614</v>
      </c>
      <c r="AH2333" s="1">
        <v>29708</v>
      </c>
      <c r="AI2333" s="1">
        <v>24230</v>
      </c>
      <c r="AJ2333" s="32">
        <v>58.695222665665597</v>
      </c>
      <c r="AK2333" s="10">
        <v>47.8721302406449</v>
      </c>
      <c r="AL2333" s="1">
        <v>94.407758976475407</v>
      </c>
      <c r="AM2333" s="1">
        <v>3.3182005777961199</v>
      </c>
      <c r="AN2333" s="10">
        <v>1.3289310771770499</v>
      </c>
      <c r="AO2333" s="10">
        <f t="shared" si="158"/>
        <v>4.6471316549731698</v>
      </c>
      <c r="AP2333" s="1">
        <v>5512.9222794387797</v>
      </c>
      <c r="AQ2333" s="1">
        <v>11746.7758582644</v>
      </c>
      <c r="AR2333" s="1" t="s">
        <v>1212</v>
      </c>
      <c r="AS2333" s="1" t="s">
        <v>11</v>
      </c>
      <c r="AT2333" s="1" t="s">
        <v>1065</v>
      </c>
      <c r="AU2333" s="1">
        <v>21775</v>
      </c>
      <c r="AV2333" s="1">
        <v>7792</v>
      </c>
      <c r="AW2333" s="1">
        <v>6379</v>
      </c>
      <c r="AX2333" s="1">
        <v>35.784156142365099</v>
      </c>
      <c r="AY2333" s="10">
        <v>29.295063145809401</v>
      </c>
      <c r="AZ2333" s="1">
        <v>8.8258347703401796</v>
      </c>
      <c r="BA2333" s="1">
        <v>5.53378272456498</v>
      </c>
      <c r="BB2333" s="10">
        <v>82.411036212572498</v>
      </c>
      <c r="BC2333" s="10">
        <f t="shared" si="157"/>
        <v>87.944818937137484</v>
      </c>
      <c r="BD2333" s="1">
        <v>176159.609583721</v>
      </c>
      <c r="BE2333" s="1">
        <v>281619.62833809998</v>
      </c>
      <c r="BF2333" s="1" t="s">
        <v>1216</v>
      </c>
      <c r="BG2333" s="1" t="s">
        <v>11</v>
      </c>
      <c r="BH2333" s="1" t="s">
        <v>1065</v>
      </c>
      <c r="BI2333" s="1">
        <v>15157</v>
      </c>
      <c r="BJ2333" s="1">
        <v>5481</v>
      </c>
      <c r="BK2333" s="1">
        <v>4727</v>
      </c>
      <c r="BL2333" s="1">
        <v>36.161509533548902</v>
      </c>
      <c r="BM2333" s="10">
        <v>31.186910338457501</v>
      </c>
      <c r="BN2333" s="1">
        <v>3.9983075946689199</v>
      </c>
      <c r="BO2333" s="1">
        <v>3.1944150624074501</v>
      </c>
      <c r="BP2333" s="10">
        <v>91.0725618785699</v>
      </c>
      <c r="BQ2333" s="10">
        <f t="shared" si="156"/>
        <v>94.266976940977344</v>
      </c>
      <c r="BR2333" s="1">
        <v>285433.37448121503</v>
      </c>
      <c r="BS2333" s="1">
        <v>541773.97003122198</v>
      </c>
    </row>
    <row r="2334" spans="1:71" customFormat="1" x14ac:dyDescent="0.15">
      <c r="A2334">
        <v>3871</v>
      </c>
      <c r="B2334" t="s">
        <v>38</v>
      </c>
      <c r="C2334" t="s">
        <v>8</v>
      </c>
      <c r="D2334" t="s">
        <v>9</v>
      </c>
      <c r="G2334" t="s">
        <v>1046</v>
      </c>
      <c r="H2334" t="s">
        <v>10</v>
      </c>
      <c r="K2334" s="13" t="s">
        <v>38</v>
      </c>
      <c r="L2334" s="13">
        <v>29</v>
      </c>
      <c r="M2334" s="13" t="s">
        <v>958</v>
      </c>
      <c r="N2334" s="15" t="s">
        <v>12</v>
      </c>
      <c r="O2334" s="13" t="s">
        <v>956</v>
      </c>
      <c r="P2334" s="13" t="s">
        <v>1124</v>
      </c>
      <c r="Q2334" s="13" t="s">
        <v>12</v>
      </c>
      <c r="R2334" s="13" t="s">
        <v>1065</v>
      </c>
      <c r="S2334" s="13">
        <v>55490</v>
      </c>
      <c r="T2334" s="13">
        <v>32306</v>
      </c>
      <c r="U2334" s="13">
        <v>26405</v>
      </c>
      <c r="V2334" s="32">
        <v>58.219499008830397</v>
      </c>
      <c r="W2334" s="10">
        <v>47.585150477563502</v>
      </c>
      <c r="X2334" s="1">
        <v>93.766332134065493</v>
      </c>
      <c r="Y2334" s="1">
        <v>3.6659723537208899</v>
      </c>
      <c r="Z2334" s="10">
        <v>1.6777125544404501</v>
      </c>
      <c r="AA2334" s="10">
        <f t="shared" si="155"/>
        <v>5.3436849081613396</v>
      </c>
      <c r="AB2334" s="1">
        <v>5346.7997659385501</v>
      </c>
      <c r="AC2334" s="1">
        <v>11409.5765413391</v>
      </c>
      <c r="AD2334" s="1" t="s">
        <v>1128</v>
      </c>
      <c r="AE2334" s="1" t="s">
        <v>12</v>
      </c>
      <c r="AF2334" s="1" t="s">
        <v>1065</v>
      </c>
      <c r="AG2334" s="1">
        <v>52308</v>
      </c>
      <c r="AH2334" s="1">
        <v>29921</v>
      </c>
      <c r="AI2334" s="1">
        <v>23746</v>
      </c>
      <c r="AJ2334" s="32">
        <v>57.201575284851302</v>
      </c>
      <c r="AK2334" s="10">
        <v>45.396497667660803</v>
      </c>
      <c r="AL2334" s="1">
        <v>95.830876779247006</v>
      </c>
      <c r="AM2334" s="1">
        <v>2.5141076391813399</v>
      </c>
      <c r="AN2334" s="10">
        <v>0.89278194222184803</v>
      </c>
      <c r="AO2334" s="10">
        <f t="shared" si="158"/>
        <v>3.4068895814031879</v>
      </c>
      <c r="AP2334" s="1">
        <v>5338.8530460946604</v>
      </c>
      <c r="AQ2334" s="1">
        <v>10446.9345067749</v>
      </c>
      <c r="AR2334" s="1" t="s">
        <v>1211</v>
      </c>
      <c r="AS2334" s="1" t="s">
        <v>12</v>
      </c>
      <c r="AT2334" s="1" t="s">
        <v>1065</v>
      </c>
      <c r="AU2334" s="1">
        <v>22537</v>
      </c>
      <c r="AV2334" s="1">
        <v>8690</v>
      </c>
      <c r="AW2334" s="1">
        <v>7044</v>
      </c>
      <c r="AX2334" s="1">
        <v>38.5588143941075</v>
      </c>
      <c r="AY2334" s="10">
        <v>31.255269113014201</v>
      </c>
      <c r="AZ2334" s="1">
        <v>7.5241340147643401</v>
      </c>
      <c r="BA2334" s="1">
        <v>6.0618966496308904</v>
      </c>
      <c r="BB2334" s="10">
        <v>83.276547416240803</v>
      </c>
      <c r="BC2334" s="10">
        <f t="shared" si="157"/>
        <v>89.338444065871698</v>
      </c>
      <c r="BD2334" s="1">
        <v>168285.70967500401</v>
      </c>
      <c r="BE2334" s="1">
        <v>293587.58546893299</v>
      </c>
      <c r="BF2334" s="1" t="s">
        <v>1215</v>
      </c>
      <c r="BG2334" s="1" t="s">
        <v>12</v>
      </c>
      <c r="BH2334" s="1" t="s">
        <v>1065</v>
      </c>
      <c r="BI2334" s="1">
        <v>15957</v>
      </c>
      <c r="BJ2334" s="1">
        <v>6378</v>
      </c>
      <c r="BK2334" s="1">
        <v>5320</v>
      </c>
      <c r="BL2334" s="1">
        <v>39.969919157736399</v>
      </c>
      <c r="BM2334" s="10">
        <v>33.339600175471602</v>
      </c>
      <c r="BN2334" s="1">
        <v>7.7631578947368398</v>
      </c>
      <c r="BO2334" s="1">
        <v>6.0150375939849603</v>
      </c>
      <c r="BP2334" s="10">
        <v>83.327067669172905</v>
      </c>
      <c r="BQ2334" s="10">
        <f t="shared" si="156"/>
        <v>89.342105263157862</v>
      </c>
      <c r="BR2334" s="1">
        <v>144748.05416542201</v>
      </c>
      <c r="BS2334" s="1">
        <v>280607.66053643398</v>
      </c>
    </row>
    <row r="2335" spans="1:71" customFormat="1" x14ac:dyDescent="0.15">
      <c r="A2335">
        <v>3871</v>
      </c>
      <c r="B2335" t="s">
        <v>39</v>
      </c>
      <c r="C2335" t="s">
        <v>8</v>
      </c>
      <c r="D2335" t="s">
        <v>9</v>
      </c>
      <c r="G2335" t="s">
        <v>1046</v>
      </c>
      <c r="H2335" t="s">
        <v>10</v>
      </c>
      <c r="K2335" s="13" t="s">
        <v>39</v>
      </c>
      <c r="L2335" s="13">
        <v>30</v>
      </c>
      <c r="M2335" s="13" t="s">
        <v>998</v>
      </c>
      <c r="N2335" s="15" t="s">
        <v>12</v>
      </c>
      <c r="O2335" s="13" t="s">
        <v>996</v>
      </c>
      <c r="P2335" s="13" t="s">
        <v>1125</v>
      </c>
      <c r="Q2335" s="13" t="s">
        <v>12</v>
      </c>
      <c r="R2335" s="13" t="s">
        <v>1065</v>
      </c>
      <c r="S2335" s="13">
        <v>74749</v>
      </c>
      <c r="T2335" s="13">
        <v>42826</v>
      </c>
      <c r="U2335" s="13">
        <v>33798</v>
      </c>
      <c r="V2335" s="32">
        <v>57.293074154838202</v>
      </c>
      <c r="W2335" s="10">
        <v>45.215320606295698</v>
      </c>
      <c r="X2335" s="1">
        <v>93.035090833777105</v>
      </c>
      <c r="Y2335" s="1">
        <v>4.2428546067814699</v>
      </c>
      <c r="Z2335" s="10">
        <v>1.79300550328422</v>
      </c>
      <c r="AA2335" s="10">
        <f t="shared" si="155"/>
        <v>6.0358601100656895</v>
      </c>
      <c r="AB2335" s="1">
        <v>5276.9994121467598</v>
      </c>
      <c r="AC2335" s="1">
        <v>8512.6570694693892</v>
      </c>
      <c r="AD2335" s="1" t="s">
        <v>1129</v>
      </c>
      <c r="AE2335" s="1" t="s">
        <v>12</v>
      </c>
      <c r="AF2335" s="1" t="s">
        <v>1065</v>
      </c>
      <c r="AG2335" s="1">
        <v>52120</v>
      </c>
      <c r="AH2335" s="1">
        <v>30712</v>
      </c>
      <c r="AI2335" s="1">
        <v>24903</v>
      </c>
      <c r="AJ2335" s="32">
        <v>58.9255564082886</v>
      </c>
      <c r="AK2335" s="10">
        <v>47.780122793553303</v>
      </c>
      <c r="AL2335" s="1">
        <v>94.719511705417005</v>
      </c>
      <c r="AM2335" s="1">
        <v>3.0598723045416198</v>
      </c>
      <c r="AN2335" s="10">
        <v>1.31711038830663</v>
      </c>
      <c r="AO2335" s="10">
        <f t="shared" si="158"/>
        <v>4.3769826928482498</v>
      </c>
      <c r="AP2335" s="1">
        <v>5560.9455020455898</v>
      </c>
      <c r="AQ2335" s="1">
        <v>11534.672278730301</v>
      </c>
      <c r="AR2335" s="1" t="s">
        <v>1212</v>
      </c>
      <c r="AS2335" s="1" t="s">
        <v>12</v>
      </c>
      <c r="AT2335" s="1" t="s">
        <v>1065</v>
      </c>
      <c r="AU2335" s="1">
        <v>21174</v>
      </c>
      <c r="AV2335" s="1">
        <v>7808</v>
      </c>
      <c r="AW2335" s="1">
        <v>6425</v>
      </c>
      <c r="AX2335" s="1">
        <v>36.875413242656101</v>
      </c>
      <c r="AY2335" s="10">
        <v>30.343817889864901</v>
      </c>
      <c r="AZ2335" s="1">
        <v>8.0778210116731497</v>
      </c>
      <c r="BA2335" s="1">
        <v>5.3385214007782098</v>
      </c>
      <c r="BB2335" s="10">
        <v>83.143968871595305</v>
      </c>
      <c r="BC2335" s="10">
        <f t="shared" si="157"/>
        <v>88.482490272373511</v>
      </c>
      <c r="BD2335" s="1">
        <v>166780.93386092799</v>
      </c>
      <c r="BE2335" s="1">
        <v>287508.54000813898</v>
      </c>
      <c r="BF2335" s="1" t="s">
        <v>1216</v>
      </c>
      <c r="BG2335" s="1" t="s">
        <v>12</v>
      </c>
      <c r="BH2335" s="1" t="s">
        <v>1065</v>
      </c>
      <c r="BI2335" s="1">
        <v>15426</v>
      </c>
      <c r="BJ2335" s="1">
        <v>5850</v>
      </c>
      <c r="BK2335" s="1">
        <v>4930</v>
      </c>
      <c r="BL2335" s="1">
        <v>37.922987164527399</v>
      </c>
      <c r="BM2335" s="10">
        <v>31.959030208738501</v>
      </c>
      <c r="BN2335" s="1">
        <v>6.4300202839756597</v>
      </c>
      <c r="BO2335" s="1">
        <v>4.6044624746450298</v>
      </c>
      <c r="BP2335" s="10">
        <v>86.105476673428001</v>
      </c>
      <c r="BQ2335" s="10">
        <f t="shared" si="156"/>
        <v>90.709939148073033</v>
      </c>
      <c r="BR2335" s="1">
        <v>183260.73154062801</v>
      </c>
      <c r="BS2335" s="1">
        <v>312453.47478049097</v>
      </c>
    </row>
    <row r="2336" spans="1:71" customFormat="1" x14ac:dyDescent="0.15">
      <c r="A2336">
        <v>3871</v>
      </c>
      <c r="B2336" t="s">
        <v>40</v>
      </c>
      <c r="C2336" t="s">
        <v>8</v>
      </c>
      <c r="D2336" t="s">
        <v>9</v>
      </c>
      <c r="G2336" t="s">
        <v>1046</v>
      </c>
      <c r="H2336" t="s">
        <v>10</v>
      </c>
      <c r="K2336" s="13" t="s">
        <v>40</v>
      </c>
      <c r="L2336" s="13">
        <v>31</v>
      </c>
      <c r="M2336" s="13" t="s">
        <v>959</v>
      </c>
      <c r="N2336" s="15" t="s">
        <v>13</v>
      </c>
      <c r="O2336" s="13" t="s">
        <v>956</v>
      </c>
      <c r="P2336" s="13" t="s">
        <v>1124</v>
      </c>
      <c r="Q2336" s="13" t="s">
        <v>13</v>
      </c>
      <c r="R2336" s="13" t="s">
        <v>1065</v>
      </c>
      <c r="S2336" s="13">
        <v>56030</v>
      </c>
      <c r="T2336" s="13">
        <v>32922</v>
      </c>
      <c r="U2336" s="13">
        <v>26233</v>
      </c>
      <c r="V2336" s="32">
        <v>58.757808316972998</v>
      </c>
      <c r="W2336" s="10">
        <v>46.819560949491297</v>
      </c>
      <c r="X2336" s="1">
        <v>92.715282278046701</v>
      </c>
      <c r="Y2336" s="1">
        <v>4.5629550566080903</v>
      </c>
      <c r="Z2336" s="10">
        <v>1.780200510807</v>
      </c>
      <c r="AA2336" s="10">
        <f t="shared" si="155"/>
        <v>6.3431555674150903</v>
      </c>
      <c r="AB2336" s="1">
        <v>5458.3207228827996</v>
      </c>
      <c r="AC2336" s="1">
        <v>11645.957935779699</v>
      </c>
      <c r="AD2336" s="1" t="s">
        <v>1128</v>
      </c>
      <c r="AE2336" s="1" t="s">
        <v>13</v>
      </c>
      <c r="AF2336" s="1" t="s">
        <v>1065</v>
      </c>
      <c r="AG2336" s="1">
        <v>47666</v>
      </c>
      <c r="AH2336" s="1">
        <v>26883</v>
      </c>
      <c r="AI2336" s="1">
        <v>21605</v>
      </c>
      <c r="AJ2336" s="32">
        <v>56.398690890781701</v>
      </c>
      <c r="AK2336" s="10">
        <v>45.325808752569998</v>
      </c>
      <c r="AL2336" s="1">
        <v>94.982642906734597</v>
      </c>
      <c r="AM2336" s="1">
        <v>2.9437630178199501</v>
      </c>
      <c r="AN2336" s="10">
        <v>1.1293682018051401</v>
      </c>
      <c r="AO2336" s="10">
        <f t="shared" si="158"/>
        <v>4.0731312196250897</v>
      </c>
      <c r="AP2336" s="1">
        <v>5481.4384719345899</v>
      </c>
      <c r="AQ2336" s="1">
        <v>10324.266047037499</v>
      </c>
      <c r="AR2336" s="1" t="s">
        <v>1211</v>
      </c>
      <c r="AS2336" s="1" t="s">
        <v>13</v>
      </c>
      <c r="AT2336" s="1" t="s">
        <v>1065</v>
      </c>
      <c r="AU2336" s="1">
        <v>22082</v>
      </c>
      <c r="AV2336" s="1">
        <v>8165</v>
      </c>
      <c r="AW2336" s="1">
        <v>6588</v>
      </c>
      <c r="AX2336" s="1">
        <v>36.9758174078435</v>
      </c>
      <c r="AY2336" s="10">
        <v>29.834254143646401</v>
      </c>
      <c r="AZ2336" s="1">
        <v>7.3770491803278704</v>
      </c>
      <c r="BA2336" s="1">
        <v>6.4814814814814801</v>
      </c>
      <c r="BB2336" s="10">
        <v>83.105646630236805</v>
      </c>
      <c r="BC2336" s="10">
        <f t="shared" si="157"/>
        <v>89.587128111718286</v>
      </c>
      <c r="BD2336" s="1">
        <v>165131.92740211601</v>
      </c>
      <c r="BE2336" s="1">
        <v>304412.11838550301</v>
      </c>
      <c r="BF2336" s="1" t="s">
        <v>1215</v>
      </c>
      <c r="BG2336" s="1" t="s">
        <v>13</v>
      </c>
      <c r="BH2336" s="1" t="s">
        <v>1065</v>
      </c>
      <c r="BI2336" s="1">
        <v>14747</v>
      </c>
      <c r="BJ2336" s="1">
        <v>5705</v>
      </c>
      <c r="BK2336" s="1">
        <v>4780</v>
      </c>
      <c r="BL2336" s="1">
        <v>38.685834406997998</v>
      </c>
      <c r="BM2336" s="10">
        <v>32.413372211297201</v>
      </c>
      <c r="BN2336" s="1">
        <v>6.6736401673640202</v>
      </c>
      <c r="BO2336" s="1">
        <v>6.7573221757322202</v>
      </c>
      <c r="BP2336" s="10">
        <v>83.535564853556494</v>
      </c>
      <c r="BQ2336" s="10">
        <f t="shared" si="156"/>
        <v>90.292887029288721</v>
      </c>
      <c r="BR2336" s="1">
        <v>159429.753330737</v>
      </c>
      <c r="BS2336" s="1">
        <v>305159.21599050699</v>
      </c>
    </row>
    <row r="2337" spans="1:71" customFormat="1" x14ac:dyDescent="0.15">
      <c r="A2337">
        <v>3871</v>
      </c>
      <c r="B2337" t="s">
        <v>41</v>
      </c>
      <c r="C2337" t="s">
        <v>8</v>
      </c>
      <c r="D2337" t="s">
        <v>9</v>
      </c>
      <c r="G2337" t="s">
        <v>1046</v>
      </c>
      <c r="H2337" t="s">
        <v>10</v>
      </c>
      <c r="K2337" s="13" t="s">
        <v>41</v>
      </c>
      <c r="L2337" s="13">
        <v>32</v>
      </c>
      <c r="M2337" s="13" t="s">
        <v>999</v>
      </c>
      <c r="N2337" s="15" t="s">
        <v>13</v>
      </c>
      <c r="O2337" s="13" t="s">
        <v>996</v>
      </c>
      <c r="P2337" s="13" t="s">
        <v>1125</v>
      </c>
      <c r="Q2337" s="13" t="s">
        <v>13</v>
      </c>
      <c r="R2337" s="13" t="s">
        <v>1065</v>
      </c>
      <c r="S2337" s="13">
        <v>73403</v>
      </c>
      <c r="T2337" s="13">
        <v>42373</v>
      </c>
      <c r="U2337" s="13">
        <v>33477</v>
      </c>
      <c r="V2337" s="32">
        <v>57.726523439096503</v>
      </c>
      <c r="W2337" s="10">
        <v>45.607127774069198</v>
      </c>
      <c r="X2337" s="1">
        <v>93.7210622218239</v>
      </c>
      <c r="Y2337" s="1">
        <v>3.8235206261014998</v>
      </c>
      <c r="Z2337" s="10">
        <v>1.61902201511486</v>
      </c>
      <c r="AA2337" s="10">
        <f t="shared" si="155"/>
        <v>5.4425426412163596</v>
      </c>
      <c r="AB2337" s="1">
        <v>5249.8266743721297</v>
      </c>
      <c r="AC2337" s="1">
        <v>8425.6742307346904</v>
      </c>
      <c r="AD2337" s="1" t="s">
        <v>1129</v>
      </c>
      <c r="AE2337" s="1" t="s">
        <v>13</v>
      </c>
      <c r="AF2337" s="1" t="s">
        <v>1065</v>
      </c>
      <c r="AG2337" s="1">
        <v>52332</v>
      </c>
      <c r="AH2337" s="1">
        <v>30786</v>
      </c>
      <c r="AI2337" s="1">
        <v>24852</v>
      </c>
      <c r="AJ2337" s="32">
        <v>58.828250401284102</v>
      </c>
      <c r="AK2337" s="10">
        <v>47.489108002751699</v>
      </c>
      <c r="AL2337" s="1">
        <v>95.392724931594998</v>
      </c>
      <c r="AM2337" s="1">
        <v>2.67584097859327</v>
      </c>
      <c r="AN2337" s="10">
        <v>1.25945597939804</v>
      </c>
      <c r="AO2337" s="10">
        <f t="shared" si="158"/>
        <v>3.93529695799131</v>
      </c>
      <c r="AP2337" s="1">
        <v>5513.8269313593601</v>
      </c>
      <c r="AQ2337" s="1">
        <v>10882.675935432901</v>
      </c>
      <c r="AR2337" s="1" t="s">
        <v>1212</v>
      </c>
      <c r="AS2337" s="1" t="s">
        <v>13</v>
      </c>
      <c r="AT2337" s="1" t="s">
        <v>1065</v>
      </c>
      <c r="AU2337" s="1">
        <v>21128</v>
      </c>
      <c r="AV2337" s="1">
        <v>7715</v>
      </c>
      <c r="AW2337" s="1">
        <v>6273</v>
      </c>
      <c r="AX2337" s="1">
        <v>36.515524422567204</v>
      </c>
      <c r="AY2337" s="10">
        <v>29.690458159788001</v>
      </c>
      <c r="AZ2337" s="1">
        <v>7.5561932089909103</v>
      </c>
      <c r="BA2337" s="1">
        <v>5.4678782081938504</v>
      </c>
      <c r="BB2337" s="10">
        <v>83.692013390722096</v>
      </c>
      <c r="BC2337" s="10">
        <f t="shared" si="157"/>
        <v>89.159891598915948</v>
      </c>
      <c r="BD2337" s="1">
        <v>177664.77584156001</v>
      </c>
      <c r="BE2337" s="1">
        <v>295590.91414918198</v>
      </c>
      <c r="BF2337" s="1" t="s">
        <v>1216</v>
      </c>
      <c r="BG2337" s="1" t="s">
        <v>13</v>
      </c>
      <c r="BH2337" s="1" t="s">
        <v>1065</v>
      </c>
      <c r="BI2337" s="1">
        <v>15551</v>
      </c>
      <c r="BJ2337" s="1">
        <v>5714</v>
      </c>
      <c r="BK2337" s="1">
        <v>4892</v>
      </c>
      <c r="BL2337" s="1">
        <v>36.743617773776599</v>
      </c>
      <c r="BM2337" s="10">
        <v>31.457784065333399</v>
      </c>
      <c r="BN2337" s="1">
        <v>7.0318887980376097</v>
      </c>
      <c r="BO2337" s="1">
        <v>6.2959934587080904</v>
      </c>
      <c r="BP2337" s="10">
        <v>83.789860997546995</v>
      </c>
      <c r="BQ2337" s="10">
        <f t="shared" si="156"/>
        <v>90.085854456255092</v>
      </c>
      <c r="BR2337" s="1">
        <v>152615.825860571</v>
      </c>
      <c r="BS2337" s="1">
        <v>286089.19572735397</v>
      </c>
    </row>
    <row r="2338" spans="1:71" customFormat="1" x14ac:dyDescent="0.15">
      <c r="A2338">
        <v>3871</v>
      </c>
      <c r="B2338" t="s">
        <v>42</v>
      </c>
      <c r="C2338" t="s">
        <v>8</v>
      </c>
      <c r="D2338" t="s">
        <v>9</v>
      </c>
      <c r="G2338" t="s">
        <v>1046</v>
      </c>
      <c r="H2338" t="s">
        <v>10</v>
      </c>
      <c r="K2338" s="13" t="s">
        <v>42</v>
      </c>
      <c r="L2338" s="13">
        <v>33</v>
      </c>
      <c r="M2338" s="13" t="s">
        <v>960</v>
      </c>
      <c r="N2338" s="15" t="s">
        <v>14</v>
      </c>
      <c r="O2338" s="13" t="s">
        <v>956</v>
      </c>
      <c r="P2338" s="13" t="s">
        <v>1124</v>
      </c>
      <c r="Q2338" s="13" t="s">
        <v>14</v>
      </c>
      <c r="R2338" s="13" t="s">
        <v>1065</v>
      </c>
      <c r="S2338" s="13">
        <v>60084</v>
      </c>
      <c r="T2338" s="13">
        <v>35763</v>
      </c>
      <c r="U2338" s="13">
        <v>28749</v>
      </c>
      <c r="V2338" s="32">
        <v>59.521669662472497</v>
      </c>
      <c r="W2338" s="10">
        <v>47.848012782105101</v>
      </c>
      <c r="X2338" s="1">
        <v>92.803227938363094</v>
      </c>
      <c r="Y2338" s="1">
        <v>4.5323315593585898</v>
      </c>
      <c r="Z2338" s="10">
        <v>1.89223973007757</v>
      </c>
      <c r="AA2338" s="10">
        <f t="shared" si="155"/>
        <v>6.4245712894361597</v>
      </c>
      <c r="AB2338" s="1">
        <v>5476.2158201123702</v>
      </c>
      <c r="AC2338" s="1">
        <v>11426.6060336193</v>
      </c>
      <c r="AD2338" s="1" t="s">
        <v>1128</v>
      </c>
      <c r="AE2338" s="1" t="s">
        <v>14</v>
      </c>
      <c r="AF2338" s="1" t="s">
        <v>1065</v>
      </c>
      <c r="AG2338" s="1">
        <v>52766</v>
      </c>
      <c r="AH2338" s="1">
        <v>30554</v>
      </c>
      <c r="AI2338" s="1">
        <v>24342</v>
      </c>
      <c r="AJ2338" s="32">
        <v>57.904711367168197</v>
      </c>
      <c r="AK2338" s="10">
        <v>46.131978925823397</v>
      </c>
      <c r="AL2338" s="1">
        <v>95.908306630515199</v>
      </c>
      <c r="AM2338" s="1">
        <v>2.4279023909292601</v>
      </c>
      <c r="AN2338" s="10">
        <v>1.0064908388792999</v>
      </c>
      <c r="AO2338" s="10">
        <f t="shared" si="158"/>
        <v>3.4343932298085598</v>
      </c>
      <c r="AP2338" s="1">
        <v>5332.9665939729603</v>
      </c>
      <c r="AQ2338" s="1">
        <v>9798.7777292544306</v>
      </c>
      <c r="AR2338" s="1" t="s">
        <v>1211</v>
      </c>
      <c r="AS2338" s="1" t="s">
        <v>14</v>
      </c>
      <c r="AT2338" s="1" t="s">
        <v>1065</v>
      </c>
      <c r="AU2338" s="1">
        <v>23322</v>
      </c>
      <c r="AV2338" s="1">
        <v>9064</v>
      </c>
      <c r="AW2338" s="1">
        <v>7236</v>
      </c>
      <c r="AX2338" s="1">
        <v>38.864591372952603</v>
      </c>
      <c r="AY2338" s="10">
        <v>31.026498585026999</v>
      </c>
      <c r="AZ2338" s="1">
        <v>7.7114427860696502</v>
      </c>
      <c r="BA2338" s="1">
        <v>5.9286898839137603</v>
      </c>
      <c r="BB2338" s="10">
        <v>83.1536760641238</v>
      </c>
      <c r="BC2338" s="10">
        <f t="shared" si="157"/>
        <v>89.082365948037562</v>
      </c>
      <c r="BD2338" s="1">
        <v>158856.705405997</v>
      </c>
      <c r="BE2338" s="1">
        <v>281210.74524727598</v>
      </c>
      <c r="BF2338" s="1" t="s">
        <v>1215</v>
      </c>
      <c r="BG2338" s="1" t="s">
        <v>14</v>
      </c>
      <c r="BH2338" s="1" t="s">
        <v>1065</v>
      </c>
      <c r="BI2338" s="1">
        <v>15973</v>
      </c>
      <c r="BJ2338" s="1">
        <v>6522</v>
      </c>
      <c r="BK2338" s="1">
        <v>5515</v>
      </c>
      <c r="BL2338" s="1">
        <v>40.831402992549897</v>
      </c>
      <c r="BM2338" s="10">
        <v>34.527014336693199</v>
      </c>
      <c r="BN2338" s="1">
        <v>7.1804170444243001</v>
      </c>
      <c r="BO2338" s="1">
        <v>7.2710788757932896</v>
      </c>
      <c r="BP2338" s="10">
        <v>82.157751586581995</v>
      </c>
      <c r="BQ2338" s="10">
        <f t="shared" si="156"/>
        <v>89.428830462375288</v>
      </c>
      <c r="BR2338" s="1">
        <v>137289.60644733801</v>
      </c>
      <c r="BS2338" s="1">
        <v>278248.050078284</v>
      </c>
    </row>
    <row r="2339" spans="1:71" customFormat="1" x14ac:dyDescent="0.15">
      <c r="A2339">
        <v>3871</v>
      </c>
      <c r="B2339" t="s">
        <v>43</v>
      </c>
      <c r="C2339" t="s">
        <v>8</v>
      </c>
      <c r="D2339" t="s">
        <v>9</v>
      </c>
      <c r="G2339" t="s">
        <v>1046</v>
      </c>
      <c r="H2339" t="s">
        <v>10</v>
      </c>
      <c r="K2339" s="13" t="s">
        <v>43</v>
      </c>
      <c r="L2339" s="13">
        <v>34</v>
      </c>
      <c r="M2339" s="13" t="s">
        <v>43</v>
      </c>
      <c r="N2339" s="15" t="s">
        <v>14</v>
      </c>
      <c r="O2339" s="13" t="s">
        <v>996</v>
      </c>
      <c r="P2339" s="13" t="s">
        <v>1125</v>
      </c>
      <c r="Q2339" s="13" t="s">
        <v>14</v>
      </c>
      <c r="R2339" s="13" t="s">
        <v>1065</v>
      </c>
      <c r="S2339" s="13">
        <v>73009</v>
      </c>
      <c r="T2339" s="13">
        <v>42470</v>
      </c>
      <c r="U2339" s="13">
        <v>33239</v>
      </c>
      <c r="V2339" s="32">
        <v>58.170910435699703</v>
      </c>
      <c r="W2339" s="10">
        <v>45.527263762001901</v>
      </c>
      <c r="X2339" s="1">
        <v>90.487078431962402</v>
      </c>
      <c r="Y2339" s="1">
        <v>5.6319383856313401</v>
      </c>
      <c r="Z2339" s="10">
        <v>2.9212671861367698</v>
      </c>
      <c r="AA2339" s="10">
        <f t="shared" si="155"/>
        <v>8.5532055717681104</v>
      </c>
      <c r="AB2339" s="1">
        <v>5640.6282530564404</v>
      </c>
      <c r="AC2339" s="1">
        <v>9617.7110909205403</v>
      </c>
      <c r="AD2339" s="1" t="s">
        <v>1129</v>
      </c>
      <c r="AE2339" s="1" t="s">
        <v>14</v>
      </c>
      <c r="AF2339" s="1" t="s">
        <v>1065</v>
      </c>
      <c r="AG2339" s="1">
        <v>53367</v>
      </c>
      <c r="AH2339" s="1">
        <v>31692</v>
      </c>
      <c r="AI2339" s="1">
        <v>25447</v>
      </c>
      <c r="AJ2339" s="32">
        <v>59.385013210410897</v>
      </c>
      <c r="AK2339" s="10">
        <v>47.683025090411697</v>
      </c>
      <c r="AL2339" s="1">
        <v>95.649781899634505</v>
      </c>
      <c r="AM2339" s="1">
        <v>2.5425393956065601</v>
      </c>
      <c r="AN2339" s="10">
        <v>1.04923959602311</v>
      </c>
      <c r="AO2339" s="10">
        <f t="shared" si="158"/>
        <v>3.5917789916296701</v>
      </c>
      <c r="AP2339" s="1">
        <v>5408.8472999926498</v>
      </c>
      <c r="AQ2339" s="1">
        <v>10429.0124824908</v>
      </c>
      <c r="AR2339" s="1" t="s">
        <v>1212</v>
      </c>
      <c r="AS2339" s="1" t="s">
        <v>14</v>
      </c>
      <c r="AT2339" s="1" t="s">
        <v>1065</v>
      </c>
      <c r="AU2339" s="1">
        <v>20389</v>
      </c>
      <c r="AV2339" s="1">
        <v>7502</v>
      </c>
      <c r="AW2339" s="1">
        <v>6131</v>
      </c>
      <c r="AX2339" s="1">
        <v>36.794349894550997</v>
      </c>
      <c r="AY2339" s="10">
        <v>30.0701358575703</v>
      </c>
      <c r="AZ2339" s="1">
        <v>7.1277116294242404</v>
      </c>
      <c r="BA2339" s="1">
        <v>5.18675583102267</v>
      </c>
      <c r="BB2339" s="10">
        <v>84.358179742293302</v>
      </c>
      <c r="BC2339" s="10">
        <f t="shared" si="157"/>
        <v>89.544935573315968</v>
      </c>
      <c r="BD2339" s="1">
        <v>183090.57581704899</v>
      </c>
      <c r="BE2339" s="1">
        <v>299407.21887250402</v>
      </c>
      <c r="BF2339" s="1" t="s">
        <v>1216</v>
      </c>
      <c r="BG2339" s="1" t="s">
        <v>14</v>
      </c>
      <c r="BH2339" s="1" t="s">
        <v>1065</v>
      </c>
      <c r="BI2339" s="1">
        <v>16029</v>
      </c>
      <c r="BJ2339" s="1">
        <v>6143</v>
      </c>
      <c r="BK2339" s="1">
        <v>5198</v>
      </c>
      <c r="BL2339" s="1">
        <v>38.324287229396703</v>
      </c>
      <c r="BM2339" s="10">
        <v>32.4287229396718</v>
      </c>
      <c r="BN2339" s="1">
        <v>7.5413620623316699</v>
      </c>
      <c r="BO2339" s="1">
        <v>6.1177375913813004</v>
      </c>
      <c r="BP2339" s="10">
        <v>83.205078876490902</v>
      </c>
      <c r="BQ2339" s="10">
        <f t="shared" si="156"/>
        <v>89.322816467872201</v>
      </c>
      <c r="BR2339" s="1">
        <v>157078.46237226401</v>
      </c>
      <c r="BS2339" s="1">
        <v>283115.81272255501</v>
      </c>
    </row>
    <row r="2340" spans="1:71" customFormat="1" x14ac:dyDescent="0.15">
      <c r="A2340">
        <v>3871</v>
      </c>
      <c r="B2340" t="s">
        <v>44</v>
      </c>
      <c r="C2340" t="s">
        <v>8</v>
      </c>
      <c r="D2340" t="s">
        <v>9</v>
      </c>
      <c r="G2340" t="s">
        <v>1046</v>
      </c>
      <c r="H2340" t="s">
        <v>10</v>
      </c>
      <c r="K2340" s="13" t="s">
        <v>44</v>
      </c>
      <c r="L2340" s="13">
        <v>35</v>
      </c>
      <c r="M2340" s="13" t="s">
        <v>44</v>
      </c>
      <c r="N2340" s="15" t="s">
        <v>15</v>
      </c>
      <c r="O2340" s="13" t="s">
        <v>956</v>
      </c>
      <c r="P2340" s="13" t="s">
        <v>1124</v>
      </c>
      <c r="Q2340" s="13" t="s">
        <v>15</v>
      </c>
      <c r="R2340" s="13" t="s">
        <v>1065</v>
      </c>
      <c r="S2340" s="13">
        <v>55147</v>
      </c>
      <c r="T2340" s="13">
        <v>32189</v>
      </c>
      <c r="U2340" s="13">
        <v>26246</v>
      </c>
      <c r="V2340" s="32">
        <v>58.369448927412201</v>
      </c>
      <c r="W2340" s="10">
        <v>47.592797432317298</v>
      </c>
      <c r="X2340" s="1">
        <v>93.080850415301398</v>
      </c>
      <c r="Y2340" s="1">
        <v>4.2063552541339604</v>
      </c>
      <c r="Z2340" s="10">
        <v>1.82504000609617</v>
      </c>
      <c r="AA2340" s="10">
        <f t="shared" si="155"/>
        <v>6.0313952602301306</v>
      </c>
      <c r="AB2340" s="1">
        <v>5553.4782490370899</v>
      </c>
      <c r="AC2340" s="1">
        <v>11113.0499838423</v>
      </c>
      <c r="AD2340" s="1" t="s">
        <v>1128</v>
      </c>
      <c r="AE2340" s="1" t="s">
        <v>15</v>
      </c>
      <c r="AF2340" s="1" t="s">
        <v>1065</v>
      </c>
      <c r="AG2340" s="1">
        <v>54076</v>
      </c>
      <c r="AH2340" s="1">
        <v>31137</v>
      </c>
      <c r="AI2340" s="1">
        <v>25110</v>
      </c>
      <c r="AJ2340" s="32">
        <v>57.580072490568803</v>
      </c>
      <c r="AK2340" s="10">
        <v>46.434647533101597</v>
      </c>
      <c r="AL2340" s="1">
        <v>96.479490242931107</v>
      </c>
      <c r="AM2340" s="1">
        <v>1.9076065312624499</v>
      </c>
      <c r="AN2340" s="10">
        <v>0.88012743926722403</v>
      </c>
      <c r="AO2340" s="10">
        <f t="shared" si="158"/>
        <v>2.7877339705296738</v>
      </c>
      <c r="AP2340" s="1">
        <v>5360.2923942009402</v>
      </c>
      <c r="AQ2340" s="1">
        <v>9327.9793585243697</v>
      </c>
      <c r="AR2340" s="1" t="s">
        <v>1211</v>
      </c>
      <c r="AS2340" s="1" t="s">
        <v>15</v>
      </c>
      <c r="AT2340" s="1" t="s">
        <v>1065</v>
      </c>
      <c r="AU2340" s="1">
        <v>22112</v>
      </c>
      <c r="AV2340" s="1">
        <v>8064</v>
      </c>
      <c r="AW2340" s="1">
        <v>6497</v>
      </c>
      <c r="AX2340" s="1">
        <v>36.468885672937802</v>
      </c>
      <c r="AY2340" s="10">
        <v>29.382235890014499</v>
      </c>
      <c r="AZ2340" s="1">
        <v>7.1263660150838897</v>
      </c>
      <c r="BA2340" s="1">
        <v>5.6795444051100503</v>
      </c>
      <c r="BB2340" s="10">
        <v>84.515930429429005</v>
      </c>
      <c r="BC2340" s="10">
        <f t="shared" si="157"/>
        <v>90.195474834539056</v>
      </c>
      <c r="BD2340" s="1">
        <v>164820.12269486001</v>
      </c>
      <c r="BE2340" s="1">
        <v>309741.39912068</v>
      </c>
      <c r="BF2340" s="1" t="s">
        <v>1215</v>
      </c>
      <c r="BG2340" s="1" t="s">
        <v>15</v>
      </c>
      <c r="BH2340" s="1" t="s">
        <v>1065</v>
      </c>
      <c r="BI2340" s="1">
        <v>15878</v>
      </c>
      <c r="BJ2340" s="1">
        <v>6304</v>
      </c>
      <c r="BK2340" s="1">
        <v>5230</v>
      </c>
      <c r="BL2340" s="1">
        <v>39.702733341730699</v>
      </c>
      <c r="BM2340" s="10">
        <v>32.938657261619902</v>
      </c>
      <c r="BN2340" s="1">
        <v>6.5965583173996203</v>
      </c>
      <c r="BO2340" s="1">
        <v>5.9847036328871903</v>
      </c>
      <c r="BP2340" s="10">
        <v>84.244741873804998</v>
      </c>
      <c r="BQ2340" s="10">
        <f t="shared" si="156"/>
        <v>90.229445506692187</v>
      </c>
      <c r="BR2340" s="1">
        <v>155568.546152711</v>
      </c>
      <c r="BS2340" s="1">
        <v>307282.12332683202</v>
      </c>
    </row>
    <row r="2341" spans="1:71" customFormat="1" x14ac:dyDescent="0.15">
      <c r="A2341">
        <v>3871</v>
      </c>
      <c r="B2341" t="s">
        <v>45</v>
      </c>
      <c r="C2341" t="s">
        <v>8</v>
      </c>
      <c r="D2341" t="s">
        <v>9</v>
      </c>
      <c r="G2341" t="s">
        <v>1046</v>
      </c>
      <c r="H2341" t="s">
        <v>10</v>
      </c>
      <c r="K2341" s="13" t="s">
        <v>45</v>
      </c>
      <c r="L2341" s="13">
        <v>36</v>
      </c>
      <c r="M2341" s="13" t="s">
        <v>45</v>
      </c>
      <c r="N2341" s="15" t="s">
        <v>15</v>
      </c>
      <c r="O2341" s="13" t="s">
        <v>996</v>
      </c>
      <c r="P2341" s="13" t="s">
        <v>1125</v>
      </c>
      <c r="Q2341" s="13" t="s">
        <v>15</v>
      </c>
      <c r="R2341" s="13" t="s">
        <v>1065</v>
      </c>
      <c r="S2341" s="13">
        <v>66473</v>
      </c>
      <c r="T2341" s="13">
        <v>39203</v>
      </c>
      <c r="U2341" s="13">
        <v>29785</v>
      </c>
      <c r="V2341" s="32">
        <v>58.975824770959598</v>
      </c>
      <c r="W2341" s="10">
        <v>44.807666270515803</v>
      </c>
      <c r="X2341" s="1">
        <v>93.1878462313245</v>
      </c>
      <c r="Y2341" s="1">
        <v>4.4686922947792498</v>
      </c>
      <c r="Z2341" s="10">
        <v>1.5947624643276801</v>
      </c>
      <c r="AA2341" s="10">
        <f t="shared" si="155"/>
        <v>6.0634547591069303</v>
      </c>
      <c r="AB2341" s="1">
        <v>5163.7000191862599</v>
      </c>
      <c r="AC2341" s="1">
        <v>8968.7861720357196</v>
      </c>
      <c r="AD2341" s="1" t="s">
        <v>1129</v>
      </c>
      <c r="AE2341" s="1" t="s">
        <v>15</v>
      </c>
      <c r="AF2341" s="1" t="s">
        <v>1065</v>
      </c>
      <c r="AG2341" s="1">
        <v>51772</v>
      </c>
      <c r="AH2341" s="1">
        <v>30488</v>
      </c>
      <c r="AI2341" s="1">
        <v>24664</v>
      </c>
      <c r="AJ2341" s="32">
        <v>58.888974735378198</v>
      </c>
      <c r="AK2341" s="10">
        <v>47.639650776481503</v>
      </c>
      <c r="AL2341" s="1">
        <v>96.164450210833607</v>
      </c>
      <c r="AM2341" s="1">
        <v>2.2583522542977601</v>
      </c>
      <c r="AN2341" s="10">
        <v>0.97713266299059398</v>
      </c>
      <c r="AO2341" s="10">
        <f t="shared" si="158"/>
        <v>3.2354849172883542</v>
      </c>
      <c r="AP2341" s="1">
        <v>5406.7298621611499</v>
      </c>
      <c r="AQ2341" s="1">
        <v>10042.6677116056</v>
      </c>
      <c r="AR2341" s="1" t="s">
        <v>1212</v>
      </c>
      <c r="AS2341" s="1" t="s">
        <v>15</v>
      </c>
      <c r="AT2341" s="1" t="s">
        <v>1065</v>
      </c>
      <c r="AU2341" s="1">
        <v>19443</v>
      </c>
      <c r="AV2341" s="1">
        <v>6989</v>
      </c>
      <c r="AW2341" s="1">
        <v>5773</v>
      </c>
      <c r="AX2341" s="1">
        <v>35.946098853057698</v>
      </c>
      <c r="AY2341" s="10">
        <v>29.691919971197901</v>
      </c>
      <c r="AZ2341" s="1">
        <v>7.2059587736012496</v>
      </c>
      <c r="BA2341" s="1">
        <v>5.6816213407240603</v>
      </c>
      <c r="BB2341" s="10">
        <v>83.682660661700993</v>
      </c>
      <c r="BC2341" s="10">
        <f t="shared" si="157"/>
        <v>89.364282002425057</v>
      </c>
      <c r="BD2341" s="1">
        <v>173214.960544831</v>
      </c>
      <c r="BE2341" s="1">
        <v>292209.94511344098</v>
      </c>
      <c r="BF2341" s="1" t="s">
        <v>1216</v>
      </c>
      <c r="BG2341" s="1" t="s">
        <v>15</v>
      </c>
      <c r="BH2341" s="1" t="s">
        <v>1065</v>
      </c>
      <c r="BI2341" s="1">
        <v>16135</v>
      </c>
      <c r="BJ2341" s="1">
        <v>6127</v>
      </c>
      <c r="BK2341" s="1">
        <v>5190</v>
      </c>
      <c r="BL2341" s="1">
        <v>37.9733498605516</v>
      </c>
      <c r="BM2341" s="10">
        <v>32.166098543538901</v>
      </c>
      <c r="BN2341" s="1">
        <v>7.3217726396917104</v>
      </c>
      <c r="BO2341" s="1">
        <v>5.7032755298651203</v>
      </c>
      <c r="BP2341" s="10">
        <v>83.526011560693604</v>
      </c>
      <c r="BQ2341" s="10">
        <f t="shared" si="156"/>
        <v>89.229287090558728</v>
      </c>
      <c r="BR2341" s="1">
        <v>153907.78169035801</v>
      </c>
      <c r="BS2341" s="1">
        <v>272658.32559053</v>
      </c>
    </row>
    <row r="2342" spans="1:71" customFormat="1" x14ac:dyDescent="0.15">
      <c r="A2342">
        <v>3871</v>
      </c>
      <c r="B2342" t="s">
        <v>46</v>
      </c>
      <c r="C2342" t="s">
        <v>8</v>
      </c>
      <c r="D2342" t="s">
        <v>9</v>
      </c>
      <c r="G2342" t="s">
        <v>1049</v>
      </c>
      <c r="H2342" t="s">
        <v>10</v>
      </c>
      <c r="K2342" s="13" t="s">
        <v>46</v>
      </c>
      <c r="L2342" s="13">
        <v>37</v>
      </c>
      <c r="M2342" s="13" t="s">
        <v>46</v>
      </c>
      <c r="N2342" s="15" t="s">
        <v>16</v>
      </c>
      <c r="O2342" s="13" t="s">
        <v>956</v>
      </c>
      <c r="P2342" s="13" t="s">
        <v>1124</v>
      </c>
      <c r="Q2342" s="13" t="s">
        <v>16</v>
      </c>
      <c r="R2342" s="13" t="s">
        <v>1065</v>
      </c>
      <c r="S2342" s="13">
        <v>7153</v>
      </c>
      <c r="T2342" s="13">
        <v>868</v>
      </c>
      <c r="U2342" s="13">
        <v>707</v>
      </c>
      <c r="V2342" s="32">
        <v>12.1347686285475</v>
      </c>
      <c r="W2342" s="10">
        <v>9.8839647700265605</v>
      </c>
      <c r="X2342" s="1">
        <v>9.1937765205091893</v>
      </c>
      <c r="Y2342" s="1">
        <v>7.6379066478076396</v>
      </c>
      <c r="Z2342" s="10">
        <v>76.661951909476699</v>
      </c>
      <c r="AA2342" s="10">
        <f t="shared" si="155"/>
        <v>84.299858557284338</v>
      </c>
      <c r="AB2342" s="1">
        <v>152253.645898958</v>
      </c>
      <c r="AC2342" s="1">
        <v>182397.41875787699</v>
      </c>
      <c r="AD2342" s="1" t="s">
        <v>1128</v>
      </c>
      <c r="AE2342" s="1" t="s">
        <v>16</v>
      </c>
      <c r="AF2342" s="1" t="s">
        <v>1065</v>
      </c>
      <c r="AG2342" s="1">
        <v>7622</v>
      </c>
      <c r="AH2342" s="1">
        <v>958</v>
      </c>
      <c r="AI2342" s="1">
        <v>821</v>
      </c>
      <c r="AJ2342" s="32">
        <v>12.568879559170799</v>
      </c>
      <c r="AK2342" s="10">
        <v>10.771451062713201</v>
      </c>
      <c r="AL2342" s="1">
        <v>13.520097442143699</v>
      </c>
      <c r="AM2342" s="1">
        <v>5.8465286236297196</v>
      </c>
      <c r="AN2342" s="10">
        <v>78.075517661388503</v>
      </c>
      <c r="AO2342" s="10">
        <f t="shared" si="158"/>
        <v>83.922046285018226</v>
      </c>
      <c r="AP2342" s="1">
        <v>130446.57585367</v>
      </c>
      <c r="AQ2342" s="1">
        <v>201670.595749331</v>
      </c>
      <c r="AR2342" s="1" t="s">
        <v>1211</v>
      </c>
      <c r="AS2342" s="1" t="s">
        <v>16</v>
      </c>
      <c r="AT2342" s="1" t="s">
        <v>1065</v>
      </c>
      <c r="AU2342" s="1">
        <v>7265</v>
      </c>
      <c r="AV2342" s="1">
        <v>461</v>
      </c>
      <c r="AW2342" s="1">
        <v>398</v>
      </c>
      <c r="AX2342" s="1">
        <v>6.3454920853406804</v>
      </c>
      <c r="AY2342" s="10">
        <v>5.4783207157604998</v>
      </c>
      <c r="AZ2342" s="1">
        <v>10.5527638190955</v>
      </c>
      <c r="BA2342" s="1">
        <v>8.2914572864321592</v>
      </c>
      <c r="BB2342" s="10">
        <v>78.894472361809093</v>
      </c>
      <c r="BC2342" s="10">
        <f t="shared" si="157"/>
        <v>87.185929648241256</v>
      </c>
      <c r="BD2342" s="1">
        <v>135048.338494686</v>
      </c>
      <c r="BE2342" s="1">
        <v>192685.99372540301</v>
      </c>
      <c r="BF2342" s="1" t="s">
        <v>1215</v>
      </c>
      <c r="BG2342" s="1" t="s">
        <v>16</v>
      </c>
      <c r="BH2342" s="1" t="s">
        <v>1065</v>
      </c>
      <c r="BI2342" s="1">
        <v>5736</v>
      </c>
      <c r="BJ2342" s="1">
        <v>391</v>
      </c>
      <c r="BK2342" s="1">
        <v>319</v>
      </c>
      <c r="BL2342" s="1">
        <v>6.8165969316596904</v>
      </c>
      <c r="BM2342" s="10">
        <v>5.5613668061366797</v>
      </c>
      <c r="BN2342" s="1">
        <v>11.912225705329201</v>
      </c>
      <c r="BO2342" s="1">
        <v>6.2695924764890298</v>
      </c>
      <c r="BP2342" s="10">
        <v>78.683385579937294</v>
      </c>
      <c r="BQ2342" s="10">
        <f t="shared" si="156"/>
        <v>84.952978056426318</v>
      </c>
      <c r="BR2342" s="1">
        <v>126957.737317519</v>
      </c>
      <c r="BS2342" s="1">
        <v>203326.60283623799</v>
      </c>
    </row>
    <row r="2343" spans="1:71" customFormat="1" x14ac:dyDescent="0.15">
      <c r="A2343">
        <v>3871</v>
      </c>
      <c r="B2343" t="s">
        <v>47</v>
      </c>
      <c r="C2343" t="s">
        <v>8</v>
      </c>
      <c r="D2343" t="s">
        <v>9</v>
      </c>
      <c r="G2343" t="s">
        <v>1049</v>
      </c>
      <c r="H2343" t="s">
        <v>10</v>
      </c>
      <c r="K2343" s="13" t="s">
        <v>47</v>
      </c>
      <c r="L2343" s="13">
        <v>38</v>
      </c>
      <c r="M2343" s="13" t="s">
        <v>47</v>
      </c>
      <c r="N2343" s="15" t="s">
        <v>16</v>
      </c>
      <c r="O2343" s="13" t="s">
        <v>996</v>
      </c>
      <c r="P2343" s="13" t="s">
        <v>1125</v>
      </c>
      <c r="Q2343" s="13" t="s">
        <v>16</v>
      </c>
      <c r="R2343" s="13" t="s">
        <v>1065</v>
      </c>
      <c r="S2343" s="13">
        <v>8455</v>
      </c>
      <c r="T2343" s="13">
        <v>1081</v>
      </c>
      <c r="U2343" s="13">
        <v>908</v>
      </c>
      <c r="V2343" s="32">
        <v>12.7853341218214</v>
      </c>
      <c r="W2343" s="10">
        <v>10.739207569485499</v>
      </c>
      <c r="X2343" s="1">
        <v>10.903083700440501</v>
      </c>
      <c r="Y2343" s="1">
        <v>6.8281938325991201</v>
      </c>
      <c r="Z2343" s="10">
        <v>76.872246696035205</v>
      </c>
      <c r="AA2343" s="10">
        <f t="shared" si="155"/>
        <v>83.700440528634331</v>
      </c>
      <c r="AB2343" s="1">
        <v>138093.18613070101</v>
      </c>
      <c r="AC2343" s="1">
        <v>189861.635336896</v>
      </c>
      <c r="AD2343" s="1" t="s">
        <v>1129</v>
      </c>
      <c r="AE2343" s="1" t="s">
        <v>16</v>
      </c>
      <c r="AF2343" s="1" t="s">
        <v>1065</v>
      </c>
      <c r="AG2343" s="1">
        <v>7315</v>
      </c>
      <c r="AH2343" s="1">
        <v>1013</v>
      </c>
      <c r="AI2343" s="1">
        <v>855</v>
      </c>
      <c r="AJ2343" s="32">
        <v>13.8482570061517</v>
      </c>
      <c r="AK2343" s="10">
        <v>11.6883116883117</v>
      </c>
      <c r="AL2343" s="1">
        <v>24.093567251462002</v>
      </c>
      <c r="AM2343" s="1">
        <v>6.54970760233918</v>
      </c>
      <c r="AN2343" s="10">
        <v>66.6666666666667</v>
      </c>
      <c r="AO2343" s="10">
        <f t="shared" si="158"/>
        <v>73.216374269005883</v>
      </c>
      <c r="AP2343" s="1">
        <v>92965.745513326401</v>
      </c>
      <c r="AQ2343" s="1">
        <v>141010.86324193099</v>
      </c>
      <c r="AR2343" s="1" t="s">
        <v>1212</v>
      </c>
      <c r="AS2343" s="1" t="s">
        <v>16</v>
      </c>
      <c r="AT2343" s="1" t="s">
        <v>1065</v>
      </c>
      <c r="AU2343" s="1">
        <v>5903</v>
      </c>
      <c r="AV2343" s="1">
        <v>333</v>
      </c>
      <c r="AW2343" s="1">
        <v>280</v>
      </c>
      <c r="AX2343" s="1">
        <v>5.6411993901406099</v>
      </c>
      <c r="AY2343" s="10">
        <v>4.7433508385566698</v>
      </c>
      <c r="AZ2343" s="1">
        <v>13.9285714285714</v>
      </c>
      <c r="BA2343" s="1">
        <v>10</v>
      </c>
      <c r="BB2343" s="10">
        <v>71.785714285714306</v>
      </c>
      <c r="BC2343" s="10">
        <f t="shared" si="157"/>
        <v>81.785714285714306</v>
      </c>
      <c r="BD2343" s="1">
        <v>114028.09108354201</v>
      </c>
      <c r="BE2343" s="1">
        <v>156069.34276678201</v>
      </c>
      <c r="BF2343" s="1" t="s">
        <v>1216</v>
      </c>
      <c r="BG2343" s="1" t="s">
        <v>16</v>
      </c>
      <c r="BH2343" s="1" t="s">
        <v>1065</v>
      </c>
      <c r="BI2343" s="1">
        <v>5230</v>
      </c>
      <c r="BJ2343" s="1">
        <v>275</v>
      </c>
      <c r="BK2343" s="1">
        <v>225</v>
      </c>
      <c r="BL2343" s="1">
        <v>5.2581261950286802</v>
      </c>
      <c r="BM2343" s="10">
        <v>4.3021032504780097</v>
      </c>
      <c r="BN2343" s="1">
        <v>7.5555555555555598</v>
      </c>
      <c r="BO2343" s="1">
        <v>10.2222222222222</v>
      </c>
      <c r="BP2343" s="10">
        <v>80.8888888888889</v>
      </c>
      <c r="BQ2343" s="10">
        <f t="shared" si="156"/>
        <v>91.1111111111111</v>
      </c>
      <c r="BR2343" s="1">
        <v>129217.86242405001</v>
      </c>
      <c r="BS2343" s="1">
        <v>234575.253087989</v>
      </c>
    </row>
    <row r="2344" spans="1:71" customFormat="1" x14ac:dyDescent="0.15">
      <c r="A2344">
        <v>3871</v>
      </c>
      <c r="B2344" t="s">
        <v>48</v>
      </c>
      <c r="C2344" t="s">
        <v>8</v>
      </c>
      <c r="D2344" t="s">
        <v>9</v>
      </c>
      <c r="G2344" t="s">
        <v>1049</v>
      </c>
      <c r="H2344" t="s">
        <v>10</v>
      </c>
      <c r="K2344" s="13" t="s">
        <v>48</v>
      </c>
      <c r="L2344" s="13">
        <v>39</v>
      </c>
      <c r="M2344" s="13" t="s">
        <v>48</v>
      </c>
      <c r="N2344" s="15" t="s">
        <v>17</v>
      </c>
      <c r="O2344" s="13" t="s">
        <v>956</v>
      </c>
      <c r="P2344" s="13" t="s">
        <v>1124</v>
      </c>
      <c r="Q2344" s="13" t="s">
        <v>17</v>
      </c>
      <c r="R2344" s="13" t="s">
        <v>1065</v>
      </c>
      <c r="S2344" s="13">
        <v>6433</v>
      </c>
      <c r="T2344" s="13">
        <v>619</v>
      </c>
      <c r="U2344" s="13">
        <v>535</v>
      </c>
      <c r="V2344" s="32">
        <v>9.6222602207368304</v>
      </c>
      <c r="W2344" s="10">
        <v>8.3164930825431398</v>
      </c>
      <c r="X2344" s="1">
        <v>8.9719626168224291</v>
      </c>
      <c r="Y2344" s="1">
        <v>7.2897196261682202</v>
      </c>
      <c r="Z2344" s="10">
        <v>81.121495327102807</v>
      </c>
      <c r="AA2344" s="10">
        <f t="shared" si="155"/>
        <v>88.411214953271028</v>
      </c>
      <c r="AB2344" s="1">
        <v>176194.94249079999</v>
      </c>
      <c r="AC2344" s="1">
        <v>228315.308268942</v>
      </c>
      <c r="AD2344" s="1" t="s">
        <v>1128</v>
      </c>
      <c r="AE2344" s="1" t="s">
        <v>17</v>
      </c>
      <c r="AF2344" s="1" t="s">
        <v>1065</v>
      </c>
      <c r="AG2344" s="1">
        <v>7495</v>
      </c>
      <c r="AH2344" s="1">
        <v>816</v>
      </c>
      <c r="AI2344" s="1">
        <v>675</v>
      </c>
      <c r="AJ2344" s="32">
        <v>10.8872581721147</v>
      </c>
      <c r="AK2344" s="10">
        <v>9.0060040026684494</v>
      </c>
      <c r="AL2344" s="1">
        <v>9.3333333333333304</v>
      </c>
      <c r="AM2344" s="1">
        <v>5.7777777777777803</v>
      </c>
      <c r="AN2344" s="10">
        <v>81.037037037036995</v>
      </c>
      <c r="AO2344" s="10">
        <f t="shared" si="158"/>
        <v>86.814814814814781</v>
      </c>
      <c r="AP2344" s="1">
        <v>153203.17861555301</v>
      </c>
      <c r="AQ2344" s="1">
        <v>215268.347902796</v>
      </c>
      <c r="AR2344" s="1" t="s">
        <v>1211</v>
      </c>
      <c r="AS2344" s="1" t="s">
        <v>17</v>
      </c>
      <c r="AT2344" s="1" t="s">
        <v>1065</v>
      </c>
      <c r="AU2344" s="1">
        <v>6661</v>
      </c>
      <c r="AV2344" s="1">
        <v>369</v>
      </c>
      <c r="AW2344" s="1">
        <v>295</v>
      </c>
      <c r="AX2344" s="1">
        <v>5.5397087524395703</v>
      </c>
      <c r="AY2344" s="10">
        <v>4.4287644497823102</v>
      </c>
      <c r="AZ2344" s="1">
        <v>12.8813559322034</v>
      </c>
      <c r="BA2344" s="1">
        <v>9.4915254237288096</v>
      </c>
      <c r="BB2344" s="10">
        <v>76.9491525423729</v>
      </c>
      <c r="BC2344" s="10">
        <f t="shared" si="157"/>
        <v>86.440677966101703</v>
      </c>
      <c r="BD2344" s="1">
        <v>120647.184982823</v>
      </c>
      <c r="BE2344" s="1">
        <v>204143.759849664</v>
      </c>
      <c r="BF2344" s="1" t="s">
        <v>1215</v>
      </c>
      <c r="BG2344" s="1" t="s">
        <v>17</v>
      </c>
      <c r="BH2344" s="1" t="s">
        <v>1065</v>
      </c>
      <c r="BI2344" s="1">
        <v>5437</v>
      </c>
      <c r="BJ2344" s="1">
        <v>307</v>
      </c>
      <c r="BK2344" s="1">
        <v>267</v>
      </c>
      <c r="BL2344" s="1">
        <v>5.6464962295383501</v>
      </c>
      <c r="BM2344" s="10">
        <v>4.9107963950708102</v>
      </c>
      <c r="BN2344" s="1">
        <v>13.857677902621701</v>
      </c>
      <c r="BO2344" s="1">
        <v>4.8689138576779003</v>
      </c>
      <c r="BP2344" s="10">
        <v>80.149812734082403</v>
      </c>
      <c r="BQ2344" s="10">
        <f t="shared" si="156"/>
        <v>85.018726591760299</v>
      </c>
      <c r="BR2344" s="1">
        <v>145171.45163763099</v>
      </c>
      <c r="BS2344" s="1">
        <v>200373.58076726901</v>
      </c>
    </row>
    <row r="2345" spans="1:71" customFormat="1" x14ac:dyDescent="0.15">
      <c r="A2345">
        <v>3871</v>
      </c>
      <c r="B2345" t="s">
        <v>49</v>
      </c>
      <c r="C2345" t="s">
        <v>8</v>
      </c>
      <c r="D2345" t="s">
        <v>9</v>
      </c>
      <c r="G2345" t="s">
        <v>1049</v>
      </c>
      <c r="H2345" t="s">
        <v>10</v>
      </c>
      <c r="K2345" s="13" t="s">
        <v>49</v>
      </c>
      <c r="L2345" s="13">
        <v>40</v>
      </c>
      <c r="M2345" s="13" t="s">
        <v>49</v>
      </c>
      <c r="N2345" s="15" t="s">
        <v>17</v>
      </c>
      <c r="O2345" s="13" t="s">
        <v>996</v>
      </c>
      <c r="P2345" s="13" t="s">
        <v>1125</v>
      </c>
      <c r="Q2345" s="13" t="s">
        <v>17</v>
      </c>
      <c r="R2345" s="13" t="s">
        <v>1065</v>
      </c>
      <c r="S2345" s="13">
        <v>7911</v>
      </c>
      <c r="T2345" s="13">
        <v>803</v>
      </c>
      <c r="U2345" s="13">
        <v>666</v>
      </c>
      <c r="V2345" s="32">
        <v>10.150423461003699</v>
      </c>
      <c r="W2345" s="10">
        <v>8.4186575654152396</v>
      </c>
      <c r="X2345" s="1">
        <v>9.9099099099099099</v>
      </c>
      <c r="Y2345" s="1">
        <v>5.4054054054054097</v>
      </c>
      <c r="Z2345" s="10">
        <v>80.480480480480495</v>
      </c>
      <c r="AA2345" s="10">
        <f t="shared" si="155"/>
        <v>85.885885885885898</v>
      </c>
      <c r="AB2345" s="1">
        <v>157695.738762658</v>
      </c>
      <c r="AC2345" s="1">
        <v>207691.46294016001</v>
      </c>
      <c r="AD2345" s="1" t="s">
        <v>1129</v>
      </c>
      <c r="AE2345" s="1" t="s">
        <v>17</v>
      </c>
      <c r="AF2345" s="1" t="s">
        <v>1065</v>
      </c>
      <c r="AG2345" s="1">
        <v>6926</v>
      </c>
      <c r="AH2345" s="1">
        <v>772</v>
      </c>
      <c r="AI2345" s="1">
        <v>632</v>
      </c>
      <c r="AJ2345" s="32">
        <v>11.146404851285</v>
      </c>
      <c r="AK2345" s="10">
        <v>9.1250360958706302</v>
      </c>
      <c r="AL2345" s="1">
        <v>10.4430379746835</v>
      </c>
      <c r="AM2345" s="1">
        <v>7.2784810126582302</v>
      </c>
      <c r="AN2345" s="10">
        <v>80.379746835443001</v>
      </c>
      <c r="AO2345" s="10">
        <f t="shared" si="158"/>
        <v>87.658227848101234</v>
      </c>
      <c r="AP2345" s="1">
        <v>155478.682230409</v>
      </c>
      <c r="AQ2345" s="1">
        <v>230294.44705181901</v>
      </c>
      <c r="AR2345" s="1" t="s">
        <v>1212</v>
      </c>
      <c r="AS2345" s="1" t="s">
        <v>17</v>
      </c>
      <c r="AT2345" s="1" t="s">
        <v>1065</v>
      </c>
      <c r="AU2345" s="1">
        <v>5856</v>
      </c>
      <c r="AV2345" s="1">
        <v>262</v>
      </c>
      <c r="AW2345" s="1">
        <v>227</v>
      </c>
      <c r="AX2345" s="1">
        <v>4.4740437158469897</v>
      </c>
      <c r="AY2345" s="10">
        <v>3.87636612021858</v>
      </c>
      <c r="AZ2345" s="1">
        <v>7.9295154185022003</v>
      </c>
      <c r="BA2345" s="1">
        <v>7.0484581497797398</v>
      </c>
      <c r="BB2345" s="10">
        <v>80.1762114537445</v>
      </c>
      <c r="BC2345" s="10">
        <f t="shared" si="157"/>
        <v>87.224669603524234</v>
      </c>
      <c r="BD2345" s="1">
        <v>115875.688849481</v>
      </c>
      <c r="BE2345" s="1">
        <v>167011.80793828599</v>
      </c>
      <c r="BF2345" s="1" t="s">
        <v>1216</v>
      </c>
      <c r="BG2345" s="1" t="s">
        <v>17</v>
      </c>
      <c r="BH2345" s="1" t="s">
        <v>1065</v>
      </c>
      <c r="BI2345" s="1">
        <v>5565</v>
      </c>
      <c r="BJ2345" s="1">
        <v>318</v>
      </c>
      <c r="BK2345" s="1">
        <v>273</v>
      </c>
      <c r="BL2345" s="1">
        <v>5.71428571428571</v>
      </c>
      <c r="BM2345" s="10">
        <v>4.9056603773584904</v>
      </c>
      <c r="BN2345" s="1">
        <v>10.2564102564103</v>
      </c>
      <c r="BO2345" s="1">
        <v>7.6923076923076898</v>
      </c>
      <c r="BP2345" s="10">
        <v>79.487179487179503</v>
      </c>
      <c r="BQ2345" s="10">
        <f t="shared" si="156"/>
        <v>87.179487179487197</v>
      </c>
      <c r="BR2345" s="1">
        <v>118392.756228229</v>
      </c>
      <c r="BS2345" s="1">
        <v>186667.13091981001</v>
      </c>
    </row>
    <row r="2346" spans="1:71" customFormat="1" x14ac:dyDescent="0.15">
      <c r="A2346">
        <v>3871</v>
      </c>
      <c r="B2346" t="s">
        <v>50</v>
      </c>
      <c r="C2346" t="s">
        <v>8</v>
      </c>
      <c r="D2346" t="s">
        <v>9</v>
      </c>
      <c r="G2346" t="s">
        <v>1049</v>
      </c>
      <c r="H2346" t="s">
        <v>10</v>
      </c>
      <c r="K2346" s="13" t="s">
        <v>50</v>
      </c>
      <c r="L2346" s="13">
        <v>41</v>
      </c>
      <c r="M2346" s="13" t="s">
        <v>50</v>
      </c>
      <c r="N2346" s="15" t="s">
        <v>18</v>
      </c>
      <c r="O2346" s="13" t="s">
        <v>956</v>
      </c>
      <c r="P2346" s="13" t="s">
        <v>1124</v>
      </c>
      <c r="Q2346" s="13" t="s">
        <v>18</v>
      </c>
      <c r="R2346" s="13" t="s">
        <v>1065</v>
      </c>
      <c r="S2346" s="13">
        <v>7691</v>
      </c>
      <c r="T2346" s="13">
        <v>924</v>
      </c>
      <c r="U2346" s="13">
        <v>770</v>
      </c>
      <c r="V2346" s="32">
        <v>12.0140423872058</v>
      </c>
      <c r="W2346" s="10">
        <v>10.011701989338199</v>
      </c>
      <c r="X2346" s="1">
        <v>9.3506493506493502</v>
      </c>
      <c r="Y2346" s="1">
        <v>5.71428571428571</v>
      </c>
      <c r="Z2346" s="10">
        <v>81.6883116883117</v>
      </c>
      <c r="AA2346" s="10">
        <f t="shared" ref="AA2346:AA2409" si="159">SUM(Y2346:Z2346)</f>
        <v>87.402597402597408</v>
      </c>
      <c r="AB2346" s="1">
        <v>168648.122069893</v>
      </c>
      <c r="AC2346" s="1">
        <v>223455.47787445999</v>
      </c>
      <c r="AD2346" s="1" t="s">
        <v>1128</v>
      </c>
      <c r="AE2346" s="1" t="s">
        <v>18</v>
      </c>
      <c r="AF2346" s="1" t="s">
        <v>1065</v>
      </c>
      <c r="AG2346" s="1">
        <v>7987</v>
      </c>
      <c r="AH2346" s="1">
        <v>947</v>
      </c>
      <c r="AI2346" s="1">
        <v>797</v>
      </c>
      <c r="AJ2346" s="32">
        <v>11.856767246776</v>
      </c>
      <c r="AK2346" s="10">
        <v>9.9787154125453892</v>
      </c>
      <c r="AL2346" s="1">
        <v>8.6574654956085304</v>
      </c>
      <c r="AM2346" s="1">
        <v>4.8933500627352604</v>
      </c>
      <c r="AN2346" s="10">
        <v>82.685069008782904</v>
      </c>
      <c r="AO2346" s="10">
        <f t="shared" si="158"/>
        <v>87.578419071518169</v>
      </c>
      <c r="AP2346" s="1">
        <v>169700.16842353001</v>
      </c>
      <c r="AQ2346" s="1">
        <v>221262.70615968501</v>
      </c>
      <c r="AR2346" s="1" t="s">
        <v>1211</v>
      </c>
      <c r="AS2346" s="1" t="s">
        <v>18</v>
      </c>
      <c r="AT2346" s="1" t="s">
        <v>1065</v>
      </c>
      <c r="AU2346" s="1">
        <v>6639</v>
      </c>
      <c r="AV2346" s="1">
        <v>406</v>
      </c>
      <c r="AW2346" s="1">
        <v>346</v>
      </c>
      <c r="AX2346" s="1">
        <v>6.1153788221117598</v>
      </c>
      <c r="AY2346" s="10">
        <v>5.2116282572676598</v>
      </c>
      <c r="AZ2346" s="1">
        <v>11.271676300577999</v>
      </c>
      <c r="BA2346" s="1">
        <v>6.0693641618497098</v>
      </c>
      <c r="BB2346" s="10">
        <v>80.346820809248598</v>
      </c>
      <c r="BC2346" s="10">
        <f t="shared" si="157"/>
        <v>86.416184971098303</v>
      </c>
      <c r="BD2346" s="1">
        <v>151999.58767994001</v>
      </c>
      <c r="BE2346" s="1">
        <v>196917.39009107201</v>
      </c>
      <c r="BF2346" s="1" t="s">
        <v>1215</v>
      </c>
      <c r="BG2346" s="1" t="s">
        <v>18</v>
      </c>
      <c r="BH2346" s="1" t="s">
        <v>1065</v>
      </c>
      <c r="BI2346" s="1">
        <v>5940</v>
      </c>
      <c r="BJ2346" s="1">
        <v>405</v>
      </c>
      <c r="BK2346" s="1">
        <v>337</v>
      </c>
      <c r="BL2346" s="1">
        <v>6.8181818181818201</v>
      </c>
      <c r="BM2346" s="10">
        <v>5.6734006734006703</v>
      </c>
      <c r="BN2346" s="1">
        <v>8.3086053412462899</v>
      </c>
      <c r="BO2346" s="1">
        <v>7.12166172106825</v>
      </c>
      <c r="BP2346" s="10">
        <v>81.899109792284904</v>
      </c>
      <c r="BQ2346" s="10">
        <f t="shared" si="156"/>
        <v>89.020771513353154</v>
      </c>
      <c r="BR2346" s="1">
        <v>138943.29790019599</v>
      </c>
      <c r="BS2346" s="1">
        <v>188186.24383751801</v>
      </c>
    </row>
    <row r="2347" spans="1:71" customFormat="1" x14ac:dyDescent="0.15">
      <c r="A2347">
        <v>3871</v>
      </c>
      <c r="B2347" t="s">
        <v>51</v>
      </c>
      <c r="C2347" t="s">
        <v>8</v>
      </c>
      <c r="D2347" t="s">
        <v>9</v>
      </c>
      <c r="G2347" t="s">
        <v>1049</v>
      </c>
      <c r="H2347" t="s">
        <v>10</v>
      </c>
      <c r="K2347" s="13" t="s">
        <v>51</v>
      </c>
      <c r="L2347" s="13">
        <v>42</v>
      </c>
      <c r="M2347" s="13" t="s">
        <v>51</v>
      </c>
      <c r="N2347" s="15" t="s">
        <v>18</v>
      </c>
      <c r="O2347" s="13" t="s">
        <v>996</v>
      </c>
      <c r="P2347" s="13" t="s">
        <v>1125</v>
      </c>
      <c r="Q2347" s="13" t="s">
        <v>18</v>
      </c>
      <c r="R2347" s="13" t="s">
        <v>1065</v>
      </c>
      <c r="S2347" s="13">
        <v>8320</v>
      </c>
      <c r="T2347" s="13">
        <v>1081</v>
      </c>
      <c r="U2347" s="13">
        <v>933</v>
      </c>
      <c r="V2347" s="32">
        <v>12.992788461538501</v>
      </c>
      <c r="W2347" s="10">
        <v>11.213942307692299</v>
      </c>
      <c r="X2347" s="1">
        <v>11.4683815648446</v>
      </c>
      <c r="Y2347" s="1">
        <v>7.82422293676313</v>
      </c>
      <c r="Z2347" s="10">
        <v>77.491961414791007</v>
      </c>
      <c r="AA2347" s="10">
        <f t="shared" si="159"/>
        <v>85.316184351554142</v>
      </c>
      <c r="AB2347" s="1">
        <v>142679.62309522901</v>
      </c>
      <c r="AC2347" s="1">
        <v>194314.97755890401</v>
      </c>
      <c r="AD2347" s="1" t="s">
        <v>1129</v>
      </c>
      <c r="AE2347" s="1" t="s">
        <v>18</v>
      </c>
      <c r="AF2347" s="1" t="s">
        <v>1065</v>
      </c>
      <c r="AG2347" s="1">
        <v>7861</v>
      </c>
      <c r="AH2347" s="1">
        <v>975</v>
      </c>
      <c r="AI2347" s="1">
        <v>824</v>
      </c>
      <c r="AJ2347" s="32">
        <v>12.403002162574699</v>
      </c>
      <c r="AK2347" s="10">
        <v>10.482126955858</v>
      </c>
      <c r="AL2347" s="1">
        <v>8.2524271844660202</v>
      </c>
      <c r="AM2347" s="1">
        <v>7.8883495145631102</v>
      </c>
      <c r="AN2347" s="10">
        <v>80.946601941747602</v>
      </c>
      <c r="AO2347" s="10">
        <f t="shared" si="158"/>
        <v>88.834951456310705</v>
      </c>
      <c r="AP2347" s="1">
        <v>159918.94190724401</v>
      </c>
      <c r="AQ2347" s="1">
        <v>249329.35589241801</v>
      </c>
      <c r="AR2347" s="1" t="s">
        <v>1212</v>
      </c>
      <c r="AS2347" s="1" t="s">
        <v>18</v>
      </c>
      <c r="AT2347" s="1" t="s">
        <v>1065</v>
      </c>
      <c r="AU2347" s="1">
        <v>5927</v>
      </c>
      <c r="AV2347" s="1">
        <v>309</v>
      </c>
      <c r="AW2347" s="1">
        <v>275</v>
      </c>
      <c r="AX2347" s="1">
        <v>5.2134300658005701</v>
      </c>
      <c r="AY2347" s="10">
        <v>4.6397840391429099</v>
      </c>
      <c r="AZ2347" s="1">
        <v>10.909090909090899</v>
      </c>
      <c r="BA2347" s="1">
        <v>8.3636363636363598</v>
      </c>
      <c r="BB2347" s="10">
        <v>75.272727272727295</v>
      </c>
      <c r="BC2347" s="10">
        <f t="shared" si="157"/>
        <v>83.636363636363654</v>
      </c>
      <c r="BD2347" s="1">
        <v>118063.35522447</v>
      </c>
      <c r="BE2347" s="1">
        <v>152611.12894468999</v>
      </c>
      <c r="BF2347" s="1" t="s">
        <v>1216</v>
      </c>
      <c r="BG2347" s="1" t="s">
        <v>18</v>
      </c>
      <c r="BH2347" s="1" t="s">
        <v>1065</v>
      </c>
      <c r="BI2347" s="1">
        <v>5772</v>
      </c>
      <c r="BJ2347" s="1">
        <v>322</v>
      </c>
      <c r="BK2347" s="1">
        <v>269</v>
      </c>
      <c r="BL2347" s="1">
        <v>5.5786555786555798</v>
      </c>
      <c r="BM2347" s="10">
        <v>4.66042966042966</v>
      </c>
      <c r="BN2347" s="1">
        <v>13.0111524163569</v>
      </c>
      <c r="BO2347" s="1">
        <v>9.6654275092936803</v>
      </c>
      <c r="BP2347" s="10">
        <v>76.208178438661704</v>
      </c>
      <c r="BQ2347" s="10">
        <f t="shared" si="156"/>
        <v>85.873605947955383</v>
      </c>
      <c r="BR2347" s="1">
        <v>135047.12125898199</v>
      </c>
      <c r="BS2347" s="1">
        <v>187762.43981660099</v>
      </c>
    </row>
    <row r="2348" spans="1:71" customFormat="1" x14ac:dyDescent="0.15">
      <c r="A2348">
        <v>3871</v>
      </c>
      <c r="B2348" t="s">
        <v>52</v>
      </c>
      <c r="C2348" t="s">
        <v>8</v>
      </c>
      <c r="D2348" t="s">
        <v>9</v>
      </c>
      <c r="G2348" t="s">
        <v>1049</v>
      </c>
      <c r="H2348" t="s">
        <v>10</v>
      </c>
      <c r="K2348" s="13" t="s">
        <v>52</v>
      </c>
      <c r="L2348" s="13">
        <v>43</v>
      </c>
      <c r="M2348" s="13" t="s">
        <v>52</v>
      </c>
      <c r="N2348" s="15" t="s">
        <v>19</v>
      </c>
      <c r="O2348" s="13" t="s">
        <v>956</v>
      </c>
      <c r="P2348" s="13" t="s">
        <v>1124</v>
      </c>
      <c r="Q2348" s="13" t="s">
        <v>19</v>
      </c>
      <c r="R2348" s="13" t="s">
        <v>1065</v>
      </c>
      <c r="S2348" s="13">
        <v>7708</v>
      </c>
      <c r="T2348" s="13">
        <v>1056</v>
      </c>
      <c r="U2348" s="13">
        <v>894</v>
      </c>
      <c r="V2348" s="32">
        <v>13.700051894135999</v>
      </c>
      <c r="W2348" s="10">
        <v>11.598339387649199</v>
      </c>
      <c r="X2348" s="1">
        <v>9.2841163310962003</v>
      </c>
      <c r="Y2348" s="1">
        <v>6.2639821029082796</v>
      </c>
      <c r="Z2348" s="10">
        <v>80.760626398210306</v>
      </c>
      <c r="AA2348" s="10">
        <f t="shared" si="159"/>
        <v>87.024608501118593</v>
      </c>
      <c r="AB2348" s="1">
        <v>171082.901855056</v>
      </c>
      <c r="AC2348" s="1">
        <v>226398.827051481</v>
      </c>
      <c r="AD2348" s="1" t="s">
        <v>1128</v>
      </c>
      <c r="AE2348" s="1" t="s">
        <v>19</v>
      </c>
      <c r="AF2348" s="1" t="s">
        <v>1065</v>
      </c>
      <c r="AG2348" s="1">
        <v>8481</v>
      </c>
      <c r="AH2348" s="1">
        <v>1059</v>
      </c>
      <c r="AI2348" s="1">
        <v>931</v>
      </c>
      <c r="AJ2348" s="32">
        <v>12.486735054828401</v>
      </c>
      <c r="AK2348" s="10">
        <v>10.9774790708643</v>
      </c>
      <c r="AL2348" s="1">
        <v>8.3780880773361996</v>
      </c>
      <c r="AM2348" s="1">
        <v>6.3372717508055896</v>
      </c>
      <c r="AN2348" s="10">
        <v>83.029001074113907</v>
      </c>
      <c r="AO2348" s="10">
        <f t="shared" si="158"/>
        <v>89.366272824919491</v>
      </c>
      <c r="AP2348" s="1">
        <v>184726.53123309201</v>
      </c>
      <c r="AQ2348" s="1">
        <v>262165.368769266</v>
      </c>
      <c r="AR2348" s="1" t="s">
        <v>1211</v>
      </c>
      <c r="AS2348" s="1" t="s">
        <v>19</v>
      </c>
      <c r="AT2348" s="1" t="s">
        <v>1065</v>
      </c>
      <c r="AU2348" s="1">
        <v>6370</v>
      </c>
      <c r="AV2348" s="1">
        <v>398</v>
      </c>
      <c r="AW2348" s="1">
        <v>338</v>
      </c>
      <c r="AX2348" s="1">
        <v>6.2480376766091101</v>
      </c>
      <c r="AY2348" s="10">
        <v>5.3061224489795897</v>
      </c>
      <c r="AZ2348" s="1">
        <v>12.4260355029586</v>
      </c>
      <c r="BA2348" s="1">
        <v>7.9881656804733696</v>
      </c>
      <c r="BB2348" s="10">
        <v>75.147928994082804</v>
      </c>
      <c r="BC2348" s="10">
        <f t="shared" si="157"/>
        <v>83.136094674556176</v>
      </c>
      <c r="BD2348" s="1">
        <v>114987.914102831</v>
      </c>
      <c r="BE2348" s="1">
        <v>184439.51703263301</v>
      </c>
      <c r="BF2348" s="1" t="s">
        <v>1215</v>
      </c>
      <c r="BG2348" s="1" t="s">
        <v>19</v>
      </c>
      <c r="BH2348" s="1" t="s">
        <v>1065</v>
      </c>
      <c r="BI2348" s="1">
        <v>6213</v>
      </c>
      <c r="BJ2348" s="1">
        <v>397</v>
      </c>
      <c r="BK2348" s="1">
        <v>343</v>
      </c>
      <c r="BL2348" s="1">
        <v>6.3898277804603296</v>
      </c>
      <c r="BM2348" s="10">
        <v>5.5206824400450696</v>
      </c>
      <c r="BN2348" s="1">
        <v>13.702623906705499</v>
      </c>
      <c r="BO2348" s="1">
        <v>7.5801749271137</v>
      </c>
      <c r="BP2348" s="10">
        <v>75.510204081632693</v>
      </c>
      <c r="BQ2348" s="10">
        <f t="shared" ref="BQ2348:BQ2411" si="160">SUM(BO2348:BP2348)</f>
        <v>83.090379008746396</v>
      </c>
      <c r="BR2348" s="1">
        <v>121942.606084511</v>
      </c>
      <c r="BS2348" s="1">
        <v>166345.045573004</v>
      </c>
    </row>
    <row r="2349" spans="1:71" customFormat="1" x14ac:dyDescent="0.15">
      <c r="A2349">
        <v>3871</v>
      </c>
      <c r="B2349" t="s">
        <v>53</v>
      </c>
      <c r="C2349" t="s">
        <v>8</v>
      </c>
      <c r="D2349" t="s">
        <v>9</v>
      </c>
      <c r="G2349" t="s">
        <v>1049</v>
      </c>
      <c r="H2349" t="s">
        <v>10</v>
      </c>
      <c r="K2349" s="13" t="s">
        <v>53</v>
      </c>
      <c r="L2349" s="13">
        <v>44</v>
      </c>
      <c r="M2349" s="13" t="s">
        <v>53</v>
      </c>
      <c r="N2349" s="15" t="s">
        <v>19</v>
      </c>
      <c r="O2349" s="13" t="s">
        <v>996</v>
      </c>
      <c r="P2349" s="13" t="s">
        <v>1125</v>
      </c>
      <c r="Q2349" s="13" t="s">
        <v>19</v>
      </c>
      <c r="R2349" s="13" t="s">
        <v>1065</v>
      </c>
      <c r="S2349" s="13">
        <v>7015</v>
      </c>
      <c r="T2349" s="13">
        <v>852</v>
      </c>
      <c r="U2349" s="13">
        <v>718</v>
      </c>
      <c r="V2349" s="32">
        <v>12.1454027084818</v>
      </c>
      <c r="W2349" s="10">
        <v>10.235210263720599</v>
      </c>
      <c r="X2349" s="1">
        <v>11.699164345403901</v>
      </c>
      <c r="Y2349" s="1">
        <v>8.3565459610027908</v>
      </c>
      <c r="Z2349" s="10">
        <v>76.183844011142099</v>
      </c>
      <c r="AA2349" s="10">
        <f t="shared" si="159"/>
        <v>84.540389972144894</v>
      </c>
      <c r="AB2349" s="1">
        <v>143345.90269232399</v>
      </c>
      <c r="AC2349" s="1">
        <v>193835.353497681</v>
      </c>
      <c r="AD2349" s="1" t="s">
        <v>1129</v>
      </c>
      <c r="AE2349" s="1" t="s">
        <v>19</v>
      </c>
      <c r="AF2349" s="1" t="s">
        <v>1065</v>
      </c>
      <c r="AG2349" s="1">
        <v>7715</v>
      </c>
      <c r="AH2349" s="1">
        <v>1038</v>
      </c>
      <c r="AI2349" s="1">
        <v>866</v>
      </c>
      <c r="AJ2349" s="32">
        <v>13.454309786130899</v>
      </c>
      <c r="AK2349" s="10">
        <v>11.224886584575501</v>
      </c>
      <c r="AL2349" s="1">
        <v>7.7367205542725204</v>
      </c>
      <c r="AM2349" s="1">
        <v>7.0438799076212497</v>
      </c>
      <c r="AN2349" s="10">
        <v>83.1408775981524</v>
      </c>
      <c r="AO2349" s="10">
        <f t="shared" si="158"/>
        <v>90.184757505773646</v>
      </c>
      <c r="AP2349" s="1">
        <v>184032.73694225599</v>
      </c>
      <c r="AQ2349" s="1">
        <v>244895.062390904</v>
      </c>
      <c r="AR2349" s="1" t="s">
        <v>1212</v>
      </c>
      <c r="AS2349" s="1" t="s">
        <v>19</v>
      </c>
      <c r="AT2349" s="1" t="s">
        <v>1065</v>
      </c>
      <c r="AU2349" s="1">
        <v>6137</v>
      </c>
      <c r="AV2349" s="1">
        <v>363</v>
      </c>
      <c r="AW2349" s="1">
        <v>315</v>
      </c>
      <c r="AX2349" s="1">
        <v>5.9149421541469804</v>
      </c>
      <c r="AY2349" s="10">
        <v>5.1328010428548199</v>
      </c>
      <c r="AZ2349" s="1">
        <v>12.380952380952399</v>
      </c>
      <c r="BA2349" s="1">
        <v>7.9365079365079403</v>
      </c>
      <c r="BB2349" s="10">
        <v>75.238095238095198</v>
      </c>
      <c r="BC2349" s="10">
        <f t="shared" si="157"/>
        <v>83.174603174603135</v>
      </c>
      <c r="BD2349" s="1">
        <v>132917.927602991</v>
      </c>
      <c r="BE2349" s="1">
        <v>167322.306440999</v>
      </c>
      <c r="BF2349" s="1" t="s">
        <v>1216</v>
      </c>
      <c r="BG2349" s="1" t="s">
        <v>19</v>
      </c>
      <c r="BH2349" s="1" t="s">
        <v>1065</v>
      </c>
      <c r="BI2349" s="1">
        <v>5952</v>
      </c>
      <c r="BJ2349" s="1">
        <v>364</v>
      </c>
      <c r="BK2349" s="1">
        <v>323</v>
      </c>
      <c r="BL2349" s="1">
        <v>6.1155913978494603</v>
      </c>
      <c r="BM2349" s="10">
        <v>5.4267473118279597</v>
      </c>
      <c r="BN2349" s="1">
        <v>9.90712074303406</v>
      </c>
      <c r="BO2349" s="1">
        <v>8.6687306501547994</v>
      </c>
      <c r="BP2349" s="10">
        <v>78.018575851393194</v>
      </c>
      <c r="BQ2349" s="10">
        <f t="shared" si="160"/>
        <v>86.687306501547994</v>
      </c>
      <c r="BR2349" s="1">
        <v>148916.90572784501</v>
      </c>
      <c r="BS2349" s="1">
        <v>204492.406933766</v>
      </c>
    </row>
    <row r="2350" spans="1:71" customFormat="1" x14ac:dyDescent="0.15">
      <c r="A2350">
        <v>3871</v>
      </c>
      <c r="B2350" t="s">
        <v>54</v>
      </c>
      <c r="C2350" t="s">
        <v>8</v>
      </c>
      <c r="D2350" t="s">
        <v>9</v>
      </c>
      <c r="G2350" t="s">
        <v>1049</v>
      </c>
      <c r="H2350" t="s">
        <v>10</v>
      </c>
      <c r="K2350" s="13" t="s">
        <v>54</v>
      </c>
      <c r="L2350" s="13">
        <v>45</v>
      </c>
      <c r="M2350" s="13" t="s">
        <v>54</v>
      </c>
      <c r="N2350" s="15" t="s">
        <v>20</v>
      </c>
      <c r="O2350" s="13" t="s">
        <v>956</v>
      </c>
      <c r="P2350" s="13" t="s">
        <v>1124</v>
      </c>
      <c r="Q2350" s="13" t="s">
        <v>20</v>
      </c>
      <c r="R2350" s="13" t="s">
        <v>1065</v>
      </c>
      <c r="S2350" s="13">
        <v>8144</v>
      </c>
      <c r="T2350" s="13">
        <v>1015</v>
      </c>
      <c r="U2350" s="13">
        <v>890</v>
      </c>
      <c r="V2350" s="32">
        <v>12.463163064832999</v>
      </c>
      <c r="W2350" s="10">
        <v>10.928290766208301</v>
      </c>
      <c r="X2350" s="1">
        <v>9.4382022471910094</v>
      </c>
      <c r="Y2350" s="1">
        <v>6.9662921348314599</v>
      </c>
      <c r="Z2350" s="10">
        <v>78.202247191011196</v>
      </c>
      <c r="AA2350" s="10">
        <f t="shared" si="159"/>
        <v>85.168539325842659</v>
      </c>
      <c r="AB2350" s="1">
        <v>160214.76971545001</v>
      </c>
      <c r="AC2350" s="1">
        <v>196439.095858669</v>
      </c>
      <c r="AD2350" s="1" t="s">
        <v>1128</v>
      </c>
      <c r="AE2350" s="1" t="s">
        <v>20</v>
      </c>
      <c r="AF2350" s="1" t="s">
        <v>1065</v>
      </c>
      <c r="AG2350" s="1">
        <v>9008</v>
      </c>
      <c r="AH2350" s="1">
        <v>1100</v>
      </c>
      <c r="AI2350" s="1">
        <v>943</v>
      </c>
      <c r="AJ2350" s="32">
        <v>12.211367673179399</v>
      </c>
      <c r="AK2350" s="10">
        <v>10.468472468916501</v>
      </c>
      <c r="AL2350" s="1">
        <v>8.2714740190880196</v>
      </c>
      <c r="AM2350" s="1">
        <v>6.57476139978791</v>
      </c>
      <c r="AN2350" s="10">
        <v>82.078472958642607</v>
      </c>
      <c r="AO2350" s="10">
        <f t="shared" si="158"/>
        <v>88.653234358430524</v>
      </c>
      <c r="AP2350" s="1">
        <v>154219.81618520399</v>
      </c>
      <c r="AQ2350" s="1">
        <v>213009.23950935999</v>
      </c>
      <c r="AR2350" s="1" t="s">
        <v>1211</v>
      </c>
      <c r="AS2350" s="1" t="s">
        <v>20</v>
      </c>
      <c r="AT2350" s="1" t="s">
        <v>1065</v>
      </c>
      <c r="AU2350" s="1">
        <v>6479</v>
      </c>
      <c r="AV2350" s="1">
        <v>436</v>
      </c>
      <c r="AW2350" s="1">
        <v>367</v>
      </c>
      <c r="AX2350" s="1">
        <v>6.7294335545608899</v>
      </c>
      <c r="AY2350" s="10">
        <v>5.6644543911097402</v>
      </c>
      <c r="AZ2350" s="1">
        <v>11.1716621253406</v>
      </c>
      <c r="BA2350" s="1">
        <v>5.7220708446866499</v>
      </c>
      <c r="BB2350" s="10">
        <v>80.926430517711196</v>
      </c>
      <c r="BC2350" s="10">
        <f t="shared" si="157"/>
        <v>86.648501362397852</v>
      </c>
      <c r="BD2350" s="1">
        <v>142589.626927668</v>
      </c>
      <c r="BE2350" s="1">
        <v>208027.72885480299</v>
      </c>
      <c r="BF2350" s="1" t="s">
        <v>1215</v>
      </c>
      <c r="BG2350" s="1" t="s">
        <v>20</v>
      </c>
      <c r="BH2350" s="1" t="s">
        <v>1065</v>
      </c>
      <c r="BI2350" s="1">
        <v>6344</v>
      </c>
      <c r="BJ2350" s="1">
        <v>407</v>
      </c>
      <c r="BK2350" s="1">
        <v>338</v>
      </c>
      <c r="BL2350" s="1">
        <v>6.4155107187894096</v>
      </c>
      <c r="BM2350" s="10">
        <v>5.3278688524590203</v>
      </c>
      <c r="BN2350" s="1">
        <v>11.2426035502959</v>
      </c>
      <c r="BO2350" s="1">
        <v>5.32544378698225</v>
      </c>
      <c r="BP2350" s="10">
        <v>77.218934911242599</v>
      </c>
      <c r="BQ2350" s="10">
        <f t="shared" si="160"/>
        <v>82.544378698224847</v>
      </c>
      <c r="BR2350" s="1">
        <v>146037.81810720899</v>
      </c>
      <c r="BS2350" s="1">
        <v>177039.10569734199</v>
      </c>
    </row>
    <row r="2351" spans="1:71" customFormat="1" x14ac:dyDescent="0.15">
      <c r="A2351">
        <v>3871</v>
      </c>
      <c r="B2351" t="s">
        <v>55</v>
      </c>
      <c r="C2351" t="s">
        <v>8</v>
      </c>
      <c r="D2351" t="s">
        <v>9</v>
      </c>
      <c r="G2351" t="s">
        <v>1049</v>
      </c>
      <c r="H2351" t="s">
        <v>10</v>
      </c>
      <c r="K2351" s="13" t="s">
        <v>55</v>
      </c>
      <c r="L2351" s="13">
        <v>46</v>
      </c>
      <c r="M2351" s="13" t="s">
        <v>55</v>
      </c>
      <c r="N2351" s="15" t="s">
        <v>20</v>
      </c>
      <c r="O2351" s="13" t="s">
        <v>996</v>
      </c>
      <c r="P2351" s="13" t="s">
        <v>1125</v>
      </c>
      <c r="Q2351" s="13" t="s">
        <v>20</v>
      </c>
      <c r="R2351" s="13" t="s">
        <v>1065</v>
      </c>
      <c r="S2351" s="13">
        <v>6667</v>
      </c>
      <c r="T2351" s="13">
        <v>834</v>
      </c>
      <c r="U2351" s="13">
        <v>745</v>
      </c>
      <c r="V2351" s="32">
        <v>12.5093745312734</v>
      </c>
      <c r="W2351" s="10">
        <v>11.174441277936101</v>
      </c>
      <c r="X2351" s="1">
        <v>11.006711409396001</v>
      </c>
      <c r="Y2351" s="1">
        <v>6.9798657718120802</v>
      </c>
      <c r="Z2351" s="10">
        <v>78.926174496644293</v>
      </c>
      <c r="AA2351" s="10">
        <f t="shared" si="159"/>
        <v>85.90604026845638</v>
      </c>
      <c r="AB2351" s="1">
        <v>153946.577829908</v>
      </c>
      <c r="AC2351" s="1">
        <v>205367.99759698199</v>
      </c>
      <c r="AD2351" s="1" t="s">
        <v>1129</v>
      </c>
      <c r="AE2351" s="1" t="s">
        <v>20</v>
      </c>
      <c r="AF2351" s="1" t="s">
        <v>1065</v>
      </c>
      <c r="AG2351" s="1">
        <v>8408</v>
      </c>
      <c r="AH2351" s="1">
        <v>1135</v>
      </c>
      <c r="AI2351" s="1">
        <v>970</v>
      </c>
      <c r="AJ2351" s="32">
        <v>13.4990485252141</v>
      </c>
      <c r="AK2351" s="10">
        <v>11.536631779257799</v>
      </c>
      <c r="AL2351" s="1">
        <v>10.8247422680412</v>
      </c>
      <c r="AM2351" s="1">
        <v>7.31958762886598</v>
      </c>
      <c r="AN2351" s="10">
        <v>78.762886597938106</v>
      </c>
      <c r="AO2351" s="10">
        <f t="shared" si="158"/>
        <v>86.082474226804081</v>
      </c>
      <c r="AP2351" s="1">
        <v>135695.30143809799</v>
      </c>
      <c r="AQ2351" s="1">
        <v>195845.76419431399</v>
      </c>
      <c r="AR2351" s="1" t="s">
        <v>1212</v>
      </c>
      <c r="AS2351" s="1" t="s">
        <v>20</v>
      </c>
      <c r="AT2351" s="1" t="s">
        <v>1065</v>
      </c>
      <c r="AU2351" s="1">
        <v>5930</v>
      </c>
      <c r="AV2351" s="1">
        <v>335</v>
      </c>
      <c r="AW2351" s="1">
        <v>295</v>
      </c>
      <c r="AX2351" s="1">
        <v>5.6492411467116401</v>
      </c>
      <c r="AY2351" s="10">
        <v>4.9747048903878603</v>
      </c>
      <c r="AZ2351" s="1">
        <v>9.4915254237288096</v>
      </c>
      <c r="BA2351" s="1">
        <v>9.15254237288136</v>
      </c>
      <c r="BB2351" s="10">
        <v>75.593220338983002</v>
      </c>
      <c r="BC2351" s="10">
        <f t="shared" si="157"/>
        <v>84.745762711864359</v>
      </c>
      <c r="BD2351" s="1">
        <v>142215.115133346</v>
      </c>
      <c r="BE2351" s="1">
        <v>179248.62559955599</v>
      </c>
      <c r="BF2351" s="1" t="s">
        <v>1216</v>
      </c>
      <c r="BG2351" s="1" t="s">
        <v>20</v>
      </c>
      <c r="BH2351" s="1" t="s">
        <v>1065</v>
      </c>
      <c r="BI2351" s="1">
        <v>6366</v>
      </c>
      <c r="BJ2351" s="1">
        <v>380</v>
      </c>
      <c r="BK2351" s="1">
        <v>333</v>
      </c>
      <c r="BL2351" s="1">
        <v>5.96921143575244</v>
      </c>
      <c r="BM2351" s="10">
        <v>5.2309142318567403</v>
      </c>
      <c r="BN2351" s="1">
        <v>14.4144144144144</v>
      </c>
      <c r="BO2351" s="1">
        <v>7.5075075075075102</v>
      </c>
      <c r="BP2351" s="10">
        <v>75.375375375375398</v>
      </c>
      <c r="BQ2351" s="10">
        <f t="shared" si="160"/>
        <v>82.88288288288291</v>
      </c>
      <c r="BR2351" s="1">
        <v>104519.278614294</v>
      </c>
      <c r="BS2351" s="1">
        <v>164744.356890575</v>
      </c>
    </row>
    <row r="2352" spans="1:71" customFormat="1" x14ac:dyDescent="0.15">
      <c r="A2352">
        <v>3871</v>
      </c>
      <c r="B2352" t="s">
        <v>56</v>
      </c>
      <c r="C2352" t="s">
        <v>8</v>
      </c>
      <c r="D2352" t="s">
        <v>9</v>
      </c>
      <c r="G2352" t="s">
        <v>1049</v>
      </c>
      <c r="H2352" t="s">
        <v>10</v>
      </c>
      <c r="K2352" s="13" t="s">
        <v>56</v>
      </c>
      <c r="L2352" s="13">
        <v>47</v>
      </c>
      <c r="M2352" s="13" t="s">
        <v>56</v>
      </c>
      <c r="N2352" s="15" t="s">
        <v>21</v>
      </c>
      <c r="O2352" s="13" t="s">
        <v>956</v>
      </c>
      <c r="P2352" s="13" t="s">
        <v>1124</v>
      </c>
      <c r="Q2352" s="13" t="s">
        <v>21</v>
      </c>
      <c r="R2352" s="13" t="s">
        <v>1065</v>
      </c>
      <c r="S2352" s="13">
        <v>8425</v>
      </c>
      <c r="T2352" s="13">
        <v>1017</v>
      </c>
      <c r="U2352" s="13">
        <v>880</v>
      </c>
      <c r="V2352" s="32">
        <v>12.0712166172107</v>
      </c>
      <c r="W2352" s="10">
        <v>10.445103857566799</v>
      </c>
      <c r="X2352" s="1">
        <v>12.7272727272727</v>
      </c>
      <c r="Y2352" s="1">
        <v>7.1590909090909101</v>
      </c>
      <c r="Z2352" s="10">
        <v>74.772727272727295</v>
      </c>
      <c r="AA2352" s="10">
        <f t="shared" si="159"/>
        <v>81.931818181818201</v>
      </c>
      <c r="AB2352" s="1">
        <v>161220.15901814899</v>
      </c>
      <c r="AC2352" s="1">
        <v>183588.020246506</v>
      </c>
      <c r="AD2352" s="1" t="s">
        <v>1128</v>
      </c>
      <c r="AE2352" s="1" t="s">
        <v>21</v>
      </c>
      <c r="AF2352" s="1" t="s">
        <v>1065</v>
      </c>
      <c r="AG2352" s="1">
        <v>9104</v>
      </c>
      <c r="AH2352" s="1">
        <v>1217</v>
      </c>
      <c r="AI2352" s="1">
        <v>1051</v>
      </c>
      <c r="AJ2352" s="32">
        <v>13.367750439367301</v>
      </c>
      <c r="AK2352" s="10">
        <v>11.544376098418301</v>
      </c>
      <c r="AL2352" s="1">
        <v>9.8001902949571793</v>
      </c>
      <c r="AM2352" s="1">
        <v>7.23120837297812</v>
      </c>
      <c r="AN2352" s="10">
        <v>79.162702188392004</v>
      </c>
      <c r="AO2352" s="10">
        <f t="shared" si="158"/>
        <v>86.39391056137012</v>
      </c>
      <c r="AP2352" s="1">
        <v>161949.255084301</v>
      </c>
      <c r="AQ2352" s="1">
        <v>212713.04633571199</v>
      </c>
      <c r="AR2352" s="1" t="s">
        <v>1211</v>
      </c>
      <c r="AS2352" s="1" t="s">
        <v>21</v>
      </c>
      <c r="AT2352" s="1" t="s">
        <v>1065</v>
      </c>
      <c r="AU2352" s="1">
        <v>6054</v>
      </c>
      <c r="AV2352" s="1">
        <v>370</v>
      </c>
      <c r="AW2352" s="1">
        <v>327</v>
      </c>
      <c r="AX2352" s="1">
        <v>6.1116617112652802</v>
      </c>
      <c r="AY2352" s="10">
        <v>5.4013875123885002</v>
      </c>
      <c r="AZ2352" s="1">
        <v>15.902140672782901</v>
      </c>
      <c r="BA2352" s="1">
        <v>5.81039755351682</v>
      </c>
      <c r="BB2352" s="10">
        <v>73.088685015290494</v>
      </c>
      <c r="BC2352" s="10">
        <f t="shared" si="157"/>
        <v>78.899082568807316</v>
      </c>
      <c r="BD2352" s="1">
        <v>122571.156863417</v>
      </c>
      <c r="BE2352" s="1">
        <v>160149.980561676</v>
      </c>
      <c r="BF2352" s="1" t="s">
        <v>1215</v>
      </c>
      <c r="BG2352" s="1" t="s">
        <v>21</v>
      </c>
      <c r="BH2352" s="1" t="s">
        <v>1065</v>
      </c>
      <c r="BI2352" s="1">
        <v>6576</v>
      </c>
      <c r="BJ2352" s="1">
        <v>388</v>
      </c>
      <c r="BK2352" s="1">
        <v>336</v>
      </c>
      <c r="BL2352" s="1">
        <v>5.9002433090024304</v>
      </c>
      <c r="BM2352" s="10">
        <v>5.10948905109489</v>
      </c>
      <c r="BN2352" s="1">
        <v>12.202380952381001</v>
      </c>
      <c r="BO2352" s="1">
        <v>7.4404761904761898</v>
      </c>
      <c r="BP2352" s="10">
        <v>76.488095238095198</v>
      </c>
      <c r="BQ2352" s="10">
        <f t="shared" si="160"/>
        <v>83.928571428571388</v>
      </c>
      <c r="BR2352" s="1">
        <v>120004.459155392</v>
      </c>
      <c r="BS2352" s="1">
        <v>158079.162559205</v>
      </c>
    </row>
    <row r="2353" spans="1:71" customFormat="1" x14ac:dyDescent="0.15">
      <c r="A2353">
        <v>3871</v>
      </c>
      <c r="B2353" t="s">
        <v>57</v>
      </c>
      <c r="C2353" t="s">
        <v>8</v>
      </c>
      <c r="D2353" t="s">
        <v>9</v>
      </c>
      <c r="G2353" t="s">
        <v>1049</v>
      </c>
      <c r="H2353" t="s">
        <v>10</v>
      </c>
      <c r="K2353" s="13" t="s">
        <v>57</v>
      </c>
      <c r="L2353" s="13">
        <v>48</v>
      </c>
      <c r="M2353" s="13" t="s">
        <v>57</v>
      </c>
      <c r="N2353" s="15" t="s">
        <v>21</v>
      </c>
      <c r="O2353" s="13" t="s">
        <v>996</v>
      </c>
      <c r="P2353" s="13" t="s">
        <v>1125</v>
      </c>
      <c r="Q2353" s="13" t="s">
        <v>21</v>
      </c>
      <c r="R2353" s="13" t="s">
        <v>1065</v>
      </c>
      <c r="S2353" s="13">
        <v>6372</v>
      </c>
      <c r="T2353" s="13">
        <v>755</v>
      </c>
      <c r="U2353" s="13">
        <v>664</v>
      </c>
      <c r="V2353" s="32">
        <v>11.8487131198996</v>
      </c>
      <c r="W2353" s="10">
        <v>10.420590081606999</v>
      </c>
      <c r="X2353" s="1">
        <v>13.554216867469901</v>
      </c>
      <c r="Y2353" s="1">
        <v>7.2289156626505999</v>
      </c>
      <c r="Z2353" s="10">
        <v>74.096385542168704</v>
      </c>
      <c r="AA2353" s="10">
        <f t="shared" si="159"/>
        <v>81.325301204819311</v>
      </c>
      <c r="AB2353" s="1">
        <v>141189.745217266</v>
      </c>
      <c r="AC2353" s="1">
        <v>162117.900890096</v>
      </c>
      <c r="AD2353" s="1" t="s">
        <v>1129</v>
      </c>
      <c r="AE2353" s="1" t="s">
        <v>21</v>
      </c>
      <c r="AF2353" s="1" t="s">
        <v>1065</v>
      </c>
      <c r="AG2353" s="1">
        <v>8536</v>
      </c>
      <c r="AH2353" s="1">
        <v>1061</v>
      </c>
      <c r="AI2353" s="1">
        <v>955</v>
      </c>
      <c r="AJ2353" s="32">
        <v>12.4297094657919</v>
      </c>
      <c r="AK2353" s="10">
        <v>11.1879100281162</v>
      </c>
      <c r="AL2353" s="1">
        <v>12.6701570680628</v>
      </c>
      <c r="AM2353" s="1">
        <v>5.7591623036649198</v>
      </c>
      <c r="AN2353" s="10">
        <v>77.905759162303696</v>
      </c>
      <c r="AO2353" s="10">
        <f t="shared" si="158"/>
        <v>83.664921465968618</v>
      </c>
      <c r="AP2353" s="1">
        <v>141452.42676159099</v>
      </c>
      <c r="AQ2353" s="1">
        <v>187535.97361826</v>
      </c>
      <c r="AR2353" s="1" t="s">
        <v>1212</v>
      </c>
      <c r="AS2353" s="1" t="s">
        <v>21</v>
      </c>
      <c r="AT2353" s="1" t="s">
        <v>1065</v>
      </c>
      <c r="AU2353" s="1">
        <v>5307</v>
      </c>
      <c r="AV2353" s="1">
        <v>274</v>
      </c>
      <c r="AW2353" s="1">
        <v>247</v>
      </c>
      <c r="AX2353" s="1">
        <v>5.1629922743546297</v>
      </c>
      <c r="AY2353" s="10">
        <v>4.6542302619182196</v>
      </c>
      <c r="AZ2353" s="1">
        <v>11.7408906882591</v>
      </c>
      <c r="BA2353" s="1">
        <v>7.2874493927125501</v>
      </c>
      <c r="BB2353" s="10">
        <v>74.898785425101195</v>
      </c>
      <c r="BC2353" s="10">
        <f t="shared" si="157"/>
        <v>82.186234817813741</v>
      </c>
      <c r="BD2353" s="1">
        <v>123296.68957279</v>
      </c>
      <c r="BE2353" s="1">
        <v>151283.57780189</v>
      </c>
      <c r="BF2353" s="1" t="s">
        <v>1216</v>
      </c>
      <c r="BG2353" s="1" t="s">
        <v>21</v>
      </c>
      <c r="BH2353" s="1" t="s">
        <v>1065</v>
      </c>
      <c r="BI2353" s="1">
        <v>5893</v>
      </c>
      <c r="BJ2353" s="1">
        <v>259</v>
      </c>
      <c r="BK2353" s="1">
        <v>235</v>
      </c>
      <c r="BL2353" s="1">
        <v>4.39504496860682</v>
      </c>
      <c r="BM2353" s="10">
        <v>3.9877821143729899</v>
      </c>
      <c r="BN2353" s="1">
        <v>12.340425531914899</v>
      </c>
      <c r="BO2353" s="1">
        <v>2.5531914893617</v>
      </c>
      <c r="BP2353" s="10">
        <v>80.425531914893597</v>
      </c>
      <c r="BQ2353" s="10">
        <f t="shared" si="160"/>
        <v>82.978723404255291</v>
      </c>
      <c r="BR2353" s="1">
        <v>161100.92911411799</v>
      </c>
      <c r="BS2353" s="1">
        <v>176185.92203429001</v>
      </c>
    </row>
    <row r="2354" spans="1:71" customFormat="1" x14ac:dyDescent="0.15">
      <c r="A2354">
        <v>3871</v>
      </c>
      <c r="B2354" t="s">
        <v>58</v>
      </c>
      <c r="C2354" t="s">
        <v>8</v>
      </c>
      <c r="D2354" t="s">
        <v>9</v>
      </c>
      <c r="G2354" t="s">
        <v>1046</v>
      </c>
      <c r="H2354" t="s">
        <v>10</v>
      </c>
      <c r="K2354" s="13" t="s">
        <v>58</v>
      </c>
      <c r="L2354" s="13">
        <v>49</v>
      </c>
      <c r="M2354" s="13" t="s">
        <v>889</v>
      </c>
      <c r="N2354" s="15" t="s">
        <v>34</v>
      </c>
      <c r="O2354" s="13" t="s">
        <v>884</v>
      </c>
      <c r="P2354" s="13" t="s">
        <v>1122</v>
      </c>
      <c r="Q2354" s="13" t="s">
        <v>34</v>
      </c>
      <c r="R2354" s="13" t="s">
        <v>1065</v>
      </c>
      <c r="S2354" s="13">
        <v>49738</v>
      </c>
      <c r="T2354" s="13">
        <v>28506</v>
      </c>
      <c r="U2354" s="13">
        <v>23667</v>
      </c>
      <c r="V2354" s="32">
        <v>57.3123165386626</v>
      </c>
      <c r="W2354" s="10">
        <v>47.583336684225301</v>
      </c>
      <c r="X2354" s="1">
        <v>90.011408290024093</v>
      </c>
      <c r="Y2354" s="1">
        <v>5.9830143237419202</v>
      </c>
      <c r="Z2354" s="10">
        <v>3.01685891748004</v>
      </c>
      <c r="AA2354" s="10">
        <f t="shared" si="159"/>
        <v>8.9998732412219606</v>
      </c>
      <c r="AB2354" s="1">
        <v>5654.3578797977698</v>
      </c>
      <c r="AC2354" s="1">
        <v>11174.7718001791</v>
      </c>
      <c r="AD2354" s="1" t="s">
        <v>1126</v>
      </c>
      <c r="AE2354" s="1" t="s">
        <v>34</v>
      </c>
      <c r="AF2354" s="1" t="s">
        <v>1065</v>
      </c>
      <c r="AG2354" s="1">
        <v>52344</v>
      </c>
      <c r="AH2354" s="1">
        <v>29256</v>
      </c>
      <c r="AI2354" s="1">
        <v>24091</v>
      </c>
      <c r="AJ2354" s="32">
        <v>55.891792755616699</v>
      </c>
      <c r="AK2354" s="10">
        <v>46.024377197004398</v>
      </c>
      <c r="AL2354" s="1">
        <v>90.772487650990001</v>
      </c>
      <c r="AM2354" s="1">
        <v>5.6452617159935299</v>
      </c>
      <c r="AN2354" s="10">
        <v>2.7520650865468399</v>
      </c>
      <c r="AO2354" s="10">
        <f t="shared" si="158"/>
        <v>8.3973268025403698</v>
      </c>
      <c r="AP2354" s="1">
        <v>5616.6880482448896</v>
      </c>
      <c r="AQ2354" s="1">
        <v>10935.3912465919</v>
      </c>
      <c r="AR2354" s="1" t="s">
        <v>1209</v>
      </c>
      <c r="AS2354" s="1" t="s">
        <v>34</v>
      </c>
      <c r="AT2354" s="1" t="s">
        <v>1065</v>
      </c>
      <c r="AU2354" s="1">
        <v>15287</v>
      </c>
      <c r="AV2354" s="1">
        <v>5908</v>
      </c>
      <c r="AW2354" s="1">
        <v>4892</v>
      </c>
      <c r="AX2354" s="1">
        <v>38.647216589258797</v>
      </c>
      <c r="AY2354" s="10">
        <v>32.0010466409367</v>
      </c>
      <c r="AZ2354" s="1">
        <v>7.5429272281275601</v>
      </c>
      <c r="BA2354" s="1">
        <v>6.8070318887980399</v>
      </c>
      <c r="BB2354" s="10">
        <v>83.094848732624698</v>
      </c>
      <c r="BC2354" s="10">
        <f t="shared" si="157"/>
        <v>89.901880621422734</v>
      </c>
      <c r="BD2354" s="1">
        <v>161757.86114220301</v>
      </c>
      <c r="BE2354" s="1">
        <v>324919.216351179</v>
      </c>
      <c r="BF2354" s="1" t="s">
        <v>1213</v>
      </c>
      <c r="BG2354" s="1" t="s">
        <v>34</v>
      </c>
      <c r="BH2354" s="1" t="s">
        <v>1065</v>
      </c>
      <c r="BI2354" s="1">
        <v>19084</v>
      </c>
      <c r="BJ2354" s="1">
        <v>7045</v>
      </c>
      <c r="BK2354" s="1">
        <v>5894</v>
      </c>
      <c r="BL2354" s="1">
        <v>36.915740934814501</v>
      </c>
      <c r="BM2354" s="10">
        <v>30.884510584783101</v>
      </c>
      <c r="BN2354" s="1">
        <v>7.7027485578554504</v>
      </c>
      <c r="BO2354" s="1">
        <v>5.2595860196810298</v>
      </c>
      <c r="BP2354" s="10">
        <v>83.305055989141493</v>
      </c>
      <c r="BQ2354" s="10">
        <f t="shared" si="160"/>
        <v>88.564642008822517</v>
      </c>
      <c r="BR2354" s="1">
        <v>164561.39253653199</v>
      </c>
      <c r="BS2354" s="1">
        <v>266768.89255902899</v>
      </c>
    </row>
    <row r="2355" spans="1:71" customFormat="1" x14ac:dyDescent="0.15">
      <c r="A2355">
        <v>3871</v>
      </c>
      <c r="B2355" t="s">
        <v>59</v>
      </c>
      <c r="C2355" t="s">
        <v>8</v>
      </c>
      <c r="D2355" t="s">
        <v>9</v>
      </c>
      <c r="G2355" t="s">
        <v>1046</v>
      </c>
      <c r="H2355" t="s">
        <v>10</v>
      </c>
      <c r="K2355" s="13" t="s">
        <v>59</v>
      </c>
      <c r="L2355" s="13">
        <v>50</v>
      </c>
      <c r="M2355" s="13" t="s">
        <v>928</v>
      </c>
      <c r="N2355" s="15" t="s">
        <v>34</v>
      </c>
      <c r="O2355" s="13" t="s">
        <v>924</v>
      </c>
      <c r="P2355" s="13" t="s">
        <v>1123</v>
      </c>
      <c r="Q2355" s="13" t="s">
        <v>34</v>
      </c>
      <c r="R2355" s="13" t="s">
        <v>1065</v>
      </c>
      <c r="S2355" s="13">
        <v>73781</v>
      </c>
      <c r="T2355" s="13">
        <v>42628</v>
      </c>
      <c r="U2355" s="13">
        <v>33784</v>
      </c>
      <c r="V2355" s="32">
        <v>57.776392296119603</v>
      </c>
      <c r="W2355" s="10">
        <v>45.7895664195389</v>
      </c>
      <c r="X2355" s="1">
        <v>92.961165048543705</v>
      </c>
      <c r="Y2355" s="1">
        <v>4.3748520009471896</v>
      </c>
      <c r="Z2355" s="10">
        <v>1.9743073644328699</v>
      </c>
      <c r="AA2355" s="10">
        <f t="shared" si="159"/>
        <v>6.3491593653800598</v>
      </c>
      <c r="AB2355" s="1">
        <v>4889.81399012363</v>
      </c>
      <c r="AC2355" s="1">
        <v>7835.3653347838199</v>
      </c>
      <c r="AD2355" s="1" t="s">
        <v>1127</v>
      </c>
      <c r="AE2355" s="1" t="s">
        <v>34</v>
      </c>
      <c r="AF2355" s="1" t="s">
        <v>1065</v>
      </c>
      <c r="AG2355" s="1">
        <v>66973</v>
      </c>
      <c r="AH2355" s="1">
        <v>37075</v>
      </c>
      <c r="AI2355" s="1">
        <v>29204</v>
      </c>
      <c r="AJ2355" s="32">
        <v>55.358129395428001</v>
      </c>
      <c r="AK2355" s="10">
        <v>43.605632120406703</v>
      </c>
      <c r="AL2355" s="1">
        <v>92.025065059580896</v>
      </c>
      <c r="AM2355" s="1">
        <v>4.9787700315025303</v>
      </c>
      <c r="AN2355" s="10">
        <v>2.1640871113546098</v>
      </c>
      <c r="AO2355" s="10">
        <f t="shared" si="158"/>
        <v>7.1428571428571406</v>
      </c>
      <c r="AP2355" s="1">
        <v>5499.85395011116</v>
      </c>
      <c r="AQ2355" s="1">
        <v>8631.0877758432507</v>
      </c>
      <c r="AR2355" s="1" t="s">
        <v>1210</v>
      </c>
      <c r="AS2355" s="1" t="s">
        <v>34</v>
      </c>
      <c r="AT2355" s="1" t="s">
        <v>1065</v>
      </c>
      <c r="AU2355" s="1">
        <v>15513</v>
      </c>
      <c r="AV2355" s="1">
        <v>5693</v>
      </c>
      <c r="AW2355" s="1">
        <v>4666</v>
      </c>
      <c r="AX2355" s="1">
        <v>36.698253078063601</v>
      </c>
      <c r="AY2355" s="10">
        <v>30.077999097531102</v>
      </c>
      <c r="AZ2355" s="1">
        <v>7.6939562794684999</v>
      </c>
      <c r="BA2355" s="1">
        <v>6.7081011573081897</v>
      </c>
      <c r="BB2355" s="10">
        <v>82.768966995284998</v>
      </c>
      <c r="BC2355" s="10">
        <f t="shared" si="157"/>
        <v>89.477068152593191</v>
      </c>
      <c r="BD2355" s="1">
        <v>152257.75822159299</v>
      </c>
      <c r="BE2355" s="1">
        <v>297372.107393254</v>
      </c>
      <c r="BF2355" s="1" t="s">
        <v>1214</v>
      </c>
      <c r="BG2355" s="1" t="s">
        <v>34</v>
      </c>
      <c r="BH2355" s="1" t="s">
        <v>1065</v>
      </c>
      <c r="BI2355" s="1">
        <v>12943</v>
      </c>
      <c r="BJ2355" s="1">
        <v>4922</v>
      </c>
      <c r="BK2355" s="1">
        <v>4172</v>
      </c>
      <c r="BL2355" s="1">
        <v>38.028277833578002</v>
      </c>
      <c r="BM2355" s="10">
        <v>32.2336398053002</v>
      </c>
      <c r="BN2355" s="1">
        <v>7.5263662511984704</v>
      </c>
      <c r="BO2355" s="1">
        <v>6.01629913710451</v>
      </c>
      <c r="BP2355" s="10">
        <v>83.748801534036403</v>
      </c>
      <c r="BQ2355" s="10">
        <f t="shared" si="160"/>
        <v>89.765100671140914</v>
      </c>
      <c r="BR2355" s="1">
        <v>155766.39244542699</v>
      </c>
      <c r="BS2355" s="1">
        <v>285682.56855717499</v>
      </c>
    </row>
    <row r="2356" spans="1:71" customFormat="1" x14ac:dyDescent="0.15">
      <c r="A2356">
        <v>3871</v>
      </c>
      <c r="B2356" t="s">
        <v>60</v>
      </c>
      <c r="C2356" t="s">
        <v>8</v>
      </c>
      <c r="D2356" t="s">
        <v>61</v>
      </c>
      <c r="E2356" t="s">
        <v>62</v>
      </c>
      <c r="F2356" t="s">
        <v>688</v>
      </c>
      <c r="H2356" t="s">
        <v>689</v>
      </c>
      <c r="I2356" t="s">
        <v>1243</v>
      </c>
      <c r="J2356">
        <v>-5</v>
      </c>
      <c r="K2356" s="13" t="s">
        <v>60</v>
      </c>
      <c r="L2356" s="13">
        <v>51</v>
      </c>
      <c r="M2356" s="13" t="s">
        <v>890</v>
      </c>
      <c r="N2356" s="15" t="s">
        <v>35</v>
      </c>
      <c r="O2356" s="13" t="s">
        <v>884</v>
      </c>
      <c r="P2356" s="13" t="s">
        <v>1122</v>
      </c>
      <c r="Q2356" s="13" t="s">
        <v>35</v>
      </c>
      <c r="R2356" s="13" t="s">
        <v>1065</v>
      </c>
      <c r="S2356" s="13">
        <v>47978</v>
      </c>
      <c r="T2356" s="13">
        <v>28043</v>
      </c>
      <c r="U2356" s="13">
        <v>22816</v>
      </c>
      <c r="V2356" s="32">
        <v>58.449706115302803</v>
      </c>
      <c r="W2356" s="10">
        <v>47.555129434324101</v>
      </c>
      <c r="X2356" s="1">
        <v>91.646213183730694</v>
      </c>
      <c r="Y2356" s="1">
        <v>4.9176016830294502</v>
      </c>
      <c r="Z2356" s="10">
        <v>2.2878681626928499</v>
      </c>
      <c r="AA2356" s="10">
        <f t="shared" si="159"/>
        <v>7.2054698457223001</v>
      </c>
      <c r="AB2356" s="1">
        <v>5637.94534114616</v>
      </c>
      <c r="AC2356" s="1">
        <v>11359.776716886499</v>
      </c>
      <c r="AD2356" s="1" t="s">
        <v>1126</v>
      </c>
      <c r="AE2356" s="1" t="s">
        <v>35</v>
      </c>
      <c r="AF2356" s="1" t="s">
        <v>1065</v>
      </c>
      <c r="AG2356" s="1">
        <v>56584</v>
      </c>
      <c r="AH2356" s="1">
        <v>32202</v>
      </c>
      <c r="AI2356" s="1">
        <v>26271</v>
      </c>
      <c r="AJ2356" s="32">
        <v>56.910080588152098</v>
      </c>
      <c r="AK2356" s="10">
        <v>46.428318959423201</v>
      </c>
      <c r="AL2356" s="1">
        <v>92.447946404780893</v>
      </c>
      <c r="AM2356" s="1">
        <v>4.5144836511742996</v>
      </c>
      <c r="AN2356" s="10">
        <v>2.0935632446423802</v>
      </c>
      <c r="AO2356" s="10">
        <f t="shared" si="158"/>
        <v>6.6080468958166794</v>
      </c>
      <c r="AP2356" s="1">
        <v>5574.1545291655202</v>
      </c>
      <c r="AQ2356" s="1">
        <v>10959.2024540202</v>
      </c>
      <c r="AR2356" s="1" t="s">
        <v>1209</v>
      </c>
      <c r="AS2356" s="1" t="s">
        <v>35</v>
      </c>
      <c r="AT2356" s="1" t="s">
        <v>1065</v>
      </c>
      <c r="AU2356" s="1">
        <v>13956</v>
      </c>
      <c r="AV2356" s="1">
        <v>5059</v>
      </c>
      <c r="AW2356" s="1">
        <v>4239</v>
      </c>
      <c r="AX2356" s="1">
        <v>36.249641731155101</v>
      </c>
      <c r="AY2356" s="10">
        <v>30.374032674118698</v>
      </c>
      <c r="AZ2356" s="1">
        <v>6.8412361405992002</v>
      </c>
      <c r="BA2356" s="1">
        <v>8.4453880632224596</v>
      </c>
      <c r="BB2356" s="10">
        <v>82.142014626091097</v>
      </c>
      <c r="BC2356" s="10">
        <f t="shared" si="157"/>
        <v>90.587402689313564</v>
      </c>
      <c r="BD2356" s="1">
        <v>142285.26478312199</v>
      </c>
      <c r="BE2356" s="1">
        <v>269935.08167801698</v>
      </c>
      <c r="BF2356" s="1" t="s">
        <v>1213</v>
      </c>
      <c r="BG2356" s="1" t="s">
        <v>35</v>
      </c>
      <c r="BH2356" s="1" t="s">
        <v>1065</v>
      </c>
      <c r="BI2356" s="1">
        <v>15583</v>
      </c>
      <c r="BJ2356" s="1">
        <v>5553</v>
      </c>
      <c r="BK2356" s="1">
        <v>4561</v>
      </c>
      <c r="BL2356" s="1">
        <v>35.634986844638398</v>
      </c>
      <c r="BM2356" s="10">
        <v>29.2690752743374</v>
      </c>
      <c r="BN2356" s="1">
        <v>6.7529050646788003</v>
      </c>
      <c r="BO2356" s="1">
        <v>7.16948037711028</v>
      </c>
      <c r="BP2356" s="10">
        <v>83.095812321859199</v>
      </c>
      <c r="BQ2356" s="10">
        <f t="shared" si="160"/>
        <v>90.265292698969475</v>
      </c>
      <c r="BR2356" s="1">
        <v>144998.60183626501</v>
      </c>
      <c r="BS2356" s="1">
        <v>253084.09885354701</v>
      </c>
    </row>
    <row r="2357" spans="1:71" customFormat="1" x14ac:dyDescent="0.15">
      <c r="A2357">
        <v>3871</v>
      </c>
      <c r="B2357" t="s">
        <v>65</v>
      </c>
      <c r="C2357" t="s">
        <v>8</v>
      </c>
      <c r="D2357" t="s">
        <v>61</v>
      </c>
      <c r="E2357" t="s">
        <v>62</v>
      </c>
      <c r="F2357" t="s">
        <v>688</v>
      </c>
      <c r="H2357" t="s">
        <v>689</v>
      </c>
      <c r="I2357" t="s">
        <v>1244</v>
      </c>
      <c r="J2357">
        <v>-5.4771212547196626</v>
      </c>
      <c r="K2357" s="13" t="s">
        <v>65</v>
      </c>
      <c r="L2357" s="13">
        <v>52</v>
      </c>
      <c r="M2357" s="13" t="s">
        <v>929</v>
      </c>
      <c r="N2357" s="15" t="s">
        <v>35</v>
      </c>
      <c r="O2357" s="13" t="s">
        <v>924</v>
      </c>
      <c r="P2357" s="13" t="s">
        <v>1123</v>
      </c>
      <c r="Q2357" s="13" t="s">
        <v>35</v>
      </c>
      <c r="R2357" s="13" t="s">
        <v>1065</v>
      </c>
      <c r="S2357" s="13">
        <v>70399</v>
      </c>
      <c r="T2357" s="13">
        <v>41068</v>
      </c>
      <c r="U2357" s="13">
        <v>32786</v>
      </c>
      <c r="V2357" s="32">
        <v>58.336055909885097</v>
      </c>
      <c r="W2357" s="10">
        <v>46.571684256878598</v>
      </c>
      <c r="X2357" s="1">
        <v>93.268468248642705</v>
      </c>
      <c r="Y2357" s="1">
        <v>4.0871103519794998</v>
      </c>
      <c r="Z2357" s="10">
        <v>1.8788507289696801</v>
      </c>
      <c r="AA2357" s="10">
        <f t="shared" si="159"/>
        <v>5.9659610809491799</v>
      </c>
      <c r="AB2357" s="1">
        <v>5005.7746345406704</v>
      </c>
      <c r="AC2357" s="1">
        <v>8463.1050133234403</v>
      </c>
      <c r="AD2357" s="1" t="s">
        <v>1127</v>
      </c>
      <c r="AE2357" s="1" t="s">
        <v>35</v>
      </c>
      <c r="AF2357" s="1" t="s">
        <v>1065</v>
      </c>
      <c r="AG2357" s="1">
        <v>62965</v>
      </c>
      <c r="AH2357" s="1">
        <v>35299</v>
      </c>
      <c r="AI2357" s="1">
        <v>27842</v>
      </c>
      <c r="AJ2357" s="32">
        <v>56.061303898991497</v>
      </c>
      <c r="AK2357" s="10">
        <v>44.218216469467201</v>
      </c>
      <c r="AL2357" s="1">
        <v>94.432871201781495</v>
      </c>
      <c r="AM2357" s="1">
        <v>3.4336613749012299</v>
      </c>
      <c r="AN2357" s="10">
        <v>1.30737734358164</v>
      </c>
      <c r="AO2357" s="10">
        <f t="shared" si="158"/>
        <v>4.7410387184828702</v>
      </c>
      <c r="AP2357" s="1">
        <v>5326.6484772267504</v>
      </c>
      <c r="AQ2357" s="1">
        <v>8520.3406812685007</v>
      </c>
      <c r="AR2357" s="1" t="s">
        <v>1210</v>
      </c>
      <c r="AS2357" s="1" t="s">
        <v>35</v>
      </c>
      <c r="AT2357" s="1" t="s">
        <v>1065</v>
      </c>
      <c r="AU2357" s="1">
        <v>15657</v>
      </c>
      <c r="AV2357" s="1">
        <v>5638</v>
      </c>
      <c r="AW2357" s="1">
        <v>4589</v>
      </c>
      <c r="AX2357" s="1">
        <v>36.009452640991199</v>
      </c>
      <c r="AY2357" s="10">
        <v>29.309573992463399</v>
      </c>
      <c r="AZ2357" s="1">
        <v>6.90782305513184</v>
      </c>
      <c r="BA2357" s="1">
        <v>6.58095445630856</v>
      </c>
      <c r="BB2357" s="10">
        <v>83.721943778601002</v>
      </c>
      <c r="BC2357" s="10">
        <f t="shared" si="157"/>
        <v>90.302898234909563</v>
      </c>
      <c r="BD2357" s="1">
        <v>148776.272861801</v>
      </c>
      <c r="BE2357" s="1">
        <v>303623.74231613002</v>
      </c>
      <c r="BF2357" s="1" t="s">
        <v>1214</v>
      </c>
      <c r="BG2357" s="1" t="s">
        <v>35</v>
      </c>
      <c r="BH2357" s="1" t="s">
        <v>1065</v>
      </c>
      <c r="BI2357" s="1">
        <v>12990</v>
      </c>
      <c r="BJ2357" s="1">
        <v>4758</v>
      </c>
      <c r="BK2357" s="1">
        <v>3970</v>
      </c>
      <c r="BL2357" s="1">
        <v>36.628175519630503</v>
      </c>
      <c r="BM2357" s="10">
        <v>30.561970746728299</v>
      </c>
      <c r="BN2357" s="1">
        <v>7.5062972292191397</v>
      </c>
      <c r="BO2357" s="1">
        <v>5.8942065491183904</v>
      </c>
      <c r="BP2357" s="10">
        <v>83.803526448362703</v>
      </c>
      <c r="BQ2357" s="10">
        <f t="shared" si="160"/>
        <v>89.697732997481097</v>
      </c>
      <c r="BR2357" s="1">
        <v>152483.191062194</v>
      </c>
      <c r="BS2357" s="1">
        <v>278404.13743536797</v>
      </c>
    </row>
    <row r="2358" spans="1:71" customFormat="1" x14ac:dyDescent="0.15">
      <c r="A2358">
        <v>3871</v>
      </c>
      <c r="B2358" t="s">
        <v>66</v>
      </c>
      <c r="C2358" t="s">
        <v>8</v>
      </c>
      <c r="D2358" t="s">
        <v>61</v>
      </c>
      <c r="E2358" t="s">
        <v>62</v>
      </c>
      <c r="F2358" t="s">
        <v>688</v>
      </c>
      <c r="H2358" t="s">
        <v>689</v>
      </c>
      <c r="I2358" t="s">
        <v>1245</v>
      </c>
      <c r="J2358">
        <v>-5.9542425094393252</v>
      </c>
      <c r="K2358" s="13" t="s">
        <v>66</v>
      </c>
      <c r="L2358" s="13">
        <v>53</v>
      </c>
      <c r="M2358" s="13" t="s">
        <v>891</v>
      </c>
      <c r="N2358" s="15" t="s">
        <v>36</v>
      </c>
      <c r="O2358" s="13" t="s">
        <v>884</v>
      </c>
      <c r="P2358" s="13" t="s">
        <v>1122</v>
      </c>
      <c r="Q2358" s="13" t="s">
        <v>36</v>
      </c>
      <c r="R2358" s="13" t="s">
        <v>1065</v>
      </c>
      <c r="S2358" s="13">
        <v>52329</v>
      </c>
      <c r="T2358" s="13">
        <v>30042</v>
      </c>
      <c r="U2358" s="13">
        <v>24639</v>
      </c>
      <c r="V2358" s="32">
        <v>57.409849223184096</v>
      </c>
      <c r="W2358" s="10">
        <v>47.084790460356601</v>
      </c>
      <c r="X2358" s="1">
        <v>92.787856650026399</v>
      </c>
      <c r="Y2358" s="1">
        <v>4.1357197938228003</v>
      </c>
      <c r="Z2358" s="10">
        <v>1.9521896180851499</v>
      </c>
      <c r="AA2358" s="10">
        <f t="shared" si="159"/>
        <v>6.0879094119079502</v>
      </c>
      <c r="AB2358" s="1">
        <v>5424.6662680077297</v>
      </c>
      <c r="AC2358" s="1">
        <v>10960.6962925277</v>
      </c>
      <c r="AD2358" s="1" t="s">
        <v>1126</v>
      </c>
      <c r="AE2358" s="1" t="s">
        <v>36</v>
      </c>
      <c r="AF2358" s="1" t="s">
        <v>1065</v>
      </c>
      <c r="AG2358" s="1">
        <v>55662</v>
      </c>
      <c r="AH2358" s="1">
        <v>31763</v>
      </c>
      <c r="AI2358" s="1">
        <v>25742</v>
      </c>
      <c r="AJ2358" s="32">
        <v>57.064065250979098</v>
      </c>
      <c r="AK2358" s="10">
        <v>46.2469907656929</v>
      </c>
      <c r="AL2358" s="1">
        <v>92.339367570507306</v>
      </c>
      <c r="AM2358" s="1">
        <v>4.4751767539429697</v>
      </c>
      <c r="AN2358" s="10">
        <v>2.2958589076217901</v>
      </c>
      <c r="AO2358" s="10">
        <f t="shared" si="158"/>
        <v>6.7710356615647598</v>
      </c>
      <c r="AP2358" s="1">
        <v>5587.07800854989</v>
      </c>
      <c r="AQ2358" s="1">
        <v>10922.5005011962</v>
      </c>
      <c r="AR2358" s="1" t="s">
        <v>1209</v>
      </c>
      <c r="AS2358" s="1" t="s">
        <v>36</v>
      </c>
      <c r="AT2358" s="1" t="s">
        <v>1065</v>
      </c>
      <c r="AU2358" s="1">
        <v>14900</v>
      </c>
      <c r="AV2358" s="1">
        <v>5614</v>
      </c>
      <c r="AW2358" s="1">
        <v>4608</v>
      </c>
      <c r="AX2358" s="1">
        <v>37.677852348993298</v>
      </c>
      <c r="AY2358" s="10">
        <v>30.9261744966443</v>
      </c>
      <c r="AZ2358" s="1">
        <v>6.5321180555555598</v>
      </c>
      <c r="BA2358" s="1">
        <v>7.8559027777777803</v>
      </c>
      <c r="BB2358" s="10">
        <v>83.2682291666667</v>
      </c>
      <c r="BC2358" s="10">
        <f t="shared" si="157"/>
        <v>91.124131944444485</v>
      </c>
      <c r="BD2358" s="1">
        <v>152158.823543534</v>
      </c>
      <c r="BE2358" s="1">
        <v>327019.30095602601</v>
      </c>
      <c r="BF2358" s="1" t="s">
        <v>1213</v>
      </c>
      <c r="BG2358" s="1" t="s">
        <v>36</v>
      </c>
      <c r="BH2358" s="1" t="s">
        <v>1065</v>
      </c>
      <c r="BI2358" s="1">
        <v>15975</v>
      </c>
      <c r="BJ2358" s="1">
        <v>6284</v>
      </c>
      <c r="BK2358" s="1">
        <v>5229</v>
      </c>
      <c r="BL2358" s="1">
        <v>39.336463223787199</v>
      </c>
      <c r="BM2358" s="10">
        <v>32.732394366197198</v>
      </c>
      <c r="BN2358" s="1">
        <v>7.8408873589596499</v>
      </c>
      <c r="BO2358" s="1">
        <v>6.9803021610250502</v>
      </c>
      <c r="BP2358" s="10">
        <v>82.5588066551922</v>
      </c>
      <c r="BQ2358" s="10">
        <f t="shared" si="160"/>
        <v>89.539108816217251</v>
      </c>
      <c r="BR2358" s="1">
        <v>145357.48457203299</v>
      </c>
      <c r="BS2358" s="1">
        <v>279093.57811250997</v>
      </c>
    </row>
    <row r="2359" spans="1:71" customFormat="1" x14ac:dyDescent="0.15">
      <c r="A2359">
        <v>3871</v>
      </c>
      <c r="B2359" t="s">
        <v>67</v>
      </c>
      <c r="C2359" t="s">
        <v>8</v>
      </c>
      <c r="D2359" t="s">
        <v>61</v>
      </c>
      <c r="E2359" t="s">
        <v>62</v>
      </c>
      <c r="F2359" t="s">
        <v>688</v>
      </c>
      <c r="H2359" t="s">
        <v>689</v>
      </c>
      <c r="I2359" t="s">
        <v>1246</v>
      </c>
      <c r="J2359">
        <v>-6.4313637641589869</v>
      </c>
      <c r="K2359" s="13" t="s">
        <v>67</v>
      </c>
      <c r="L2359" s="13">
        <v>54</v>
      </c>
      <c r="M2359" s="13" t="s">
        <v>930</v>
      </c>
      <c r="N2359" s="15" t="s">
        <v>36</v>
      </c>
      <c r="O2359" s="13" t="s">
        <v>924</v>
      </c>
      <c r="P2359" s="13" t="s">
        <v>1123</v>
      </c>
      <c r="Q2359" s="13" t="s">
        <v>36</v>
      </c>
      <c r="R2359" s="13" t="s">
        <v>1065</v>
      </c>
      <c r="S2359" s="13">
        <v>68841</v>
      </c>
      <c r="T2359" s="13">
        <v>41145</v>
      </c>
      <c r="U2359" s="13">
        <v>31186</v>
      </c>
      <c r="V2359" s="32">
        <v>59.7681614154356</v>
      </c>
      <c r="W2359" s="10">
        <v>45.3014918435235</v>
      </c>
      <c r="X2359" s="1">
        <v>94.497530943371999</v>
      </c>
      <c r="Y2359" s="1">
        <v>3.2963509266978801</v>
      </c>
      <c r="Z2359" s="10">
        <v>1.42371576989675</v>
      </c>
      <c r="AA2359" s="10">
        <f t="shared" si="159"/>
        <v>4.7200666965946301</v>
      </c>
      <c r="AB2359" s="1">
        <v>4857.1222193782296</v>
      </c>
      <c r="AC2359" s="1">
        <v>8298.9364257151192</v>
      </c>
      <c r="AD2359" s="1" t="s">
        <v>1127</v>
      </c>
      <c r="AE2359" s="1" t="s">
        <v>36</v>
      </c>
      <c r="AF2359" s="1" t="s">
        <v>1065</v>
      </c>
      <c r="AG2359" s="1">
        <v>63482</v>
      </c>
      <c r="AH2359" s="1">
        <v>36542</v>
      </c>
      <c r="AI2359" s="1">
        <v>28902</v>
      </c>
      <c r="AJ2359" s="32">
        <v>57.5627736996314</v>
      </c>
      <c r="AK2359" s="10">
        <v>45.527866166787398</v>
      </c>
      <c r="AL2359" s="1">
        <v>94.640509307314403</v>
      </c>
      <c r="AM2359" s="1">
        <v>2.89599335686112</v>
      </c>
      <c r="AN2359" s="10">
        <v>1.4704864715244601</v>
      </c>
      <c r="AO2359" s="10">
        <f t="shared" si="158"/>
        <v>4.3664798283855806</v>
      </c>
      <c r="AP2359" s="1">
        <v>5482.3760578112797</v>
      </c>
      <c r="AQ2359" s="1">
        <v>8735.5012515121907</v>
      </c>
      <c r="AR2359" s="1" t="s">
        <v>1210</v>
      </c>
      <c r="AS2359" s="1" t="s">
        <v>36</v>
      </c>
      <c r="AT2359" s="1" t="s">
        <v>1065</v>
      </c>
      <c r="AU2359" s="1">
        <v>16831</v>
      </c>
      <c r="AV2359" s="1">
        <v>6507</v>
      </c>
      <c r="AW2359" s="1">
        <v>5352</v>
      </c>
      <c r="AX2359" s="1">
        <v>38.6608044679461</v>
      </c>
      <c r="AY2359" s="10">
        <v>31.798467114253501</v>
      </c>
      <c r="AZ2359" s="1">
        <v>6.0724962630792199</v>
      </c>
      <c r="BA2359" s="1">
        <v>7.5859491778774304</v>
      </c>
      <c r="BB2359" s="10">
        <v>84.248878923766796</v>
      </c>
      <c r="BC2359" s="10">
        <f t="shared" si="157"/>
        <v>91.83482810164422</v>
      </c>
      <c r="BD2359" s="1">
        <v>147697.88967585901</v>
      </c>
      <c r="BE2359" s="1">
        <v>329769.33373726101</v>
      </c>
      <c r="BF2359" s="1" t="s">
        <v>1214</v>
      </c>
      <c r="BG2359" s="1" t="s">
        <v>36</v>
      </c>
      <c r="BH2359" s="1" t="s">
        <v>1065</v>
      </c>
      <c r="BI2359" s="1">
        <v>14865</v>
      </c>
      <c r="BJ2359" s="1">
        <v>6203</v>
      </c>
      <c r="BK2359" s="1">
        <v>5287</v>
      </c>
      <c r="BL2359" s="1">
        <v>41.7288933736966</v>
      </c>
      <c r="BM2359" s="10">
        <v>35.566767574840199</v>
      </c>
      <c r="BN2359" s="1">
        <v>7.1306979383393196</v>
      </c>
      <c r="BO2359" s="1">
        <v>6.6767543030073799</v>
      </c>
      <c r="BP2359" s="10">
        <v>83.563457537355802</v>
      </c>
      <c r="BQ2359" s="10">
        <f t="shared" si="160"/>
        <v>90.240211840363187</v>
      </c>
      <c r="BR2359" s="1">
        <v>152080.92050978</v>
      </c>
      <c r="BS2359" s="1">
        <v>335554.95751724602</v>
      </c>
    </row>
    <row r="2360" spans="1:71" customFormat="1" x14ac:dyDescent="0.15">
      <c r="A2360">
        <v>3871</v>
      </c>
      <c r="B2360" t="s">
        <v>68</v>
      </c>
      <c r="C2360" t="s">
        <v>8</v>
      </c>
      <c r="D2360" t="s">
        <v>61</v>
      </c>
      <c r="E2360" t="s">
        <v>62</v>
      </c>
      <c r="F2360" t="s">
        <v>688</v>
      </c>
      <c r="H2360" t="s">
        <v>689</v>
      </c>
      <c r="I2360" t="s">
        <v>1247</v>
      </c>
      <c r="J2360">
        <v>-6.9084850188786495</v>
      </c>
      <c r="K2360" s="13" t="s">
        <v>68</v>
      </c>
      <c r="L2360" s="13">
        <v>55</v>
      </c>
      <c r="M2360" s="13" t="s">
        <v>892</v>
      </c>
      <c r="N2360" s="15" t="s">
        <v>37</v>
      </c>
      <c r="O2360" s="13" t="s">
        <v>884</v>
      </c>
      <c r="P2360" s="13" t="s">
        <v>1122</v>
      </c>
      <c r="Q2360" s="13" t="s">
        <v>37</v>
      </c>
      <c r="R2360" s="13" t="s">
        <v>1065</v>
      </c>
      <c r="S2360" s="13">
        <v>51957</v>
      </c>
      <c r="T2360" s="13">
        <v>29713</v>
      </c>
      <c r="U2360" s="13">
        <v>23103</v>
      </c>
      <c r="V2360" s="32">
        <v>57.187674423080601</v>
      </c>
      <c r="W2360" s="10">
        <v>44.4656157976789</v>
      </c>
      <c r="X2360" s="1">
        <v>92.490152794009404</v>
      </c>
      <c r="Y2360" s="1">
        <v>4.6097909362420504</v>
      </c>
      <c r="Z2360" s="10">
        <v>2.0992944639224298</v>
      </c>
      <c r="AA2360" s="10">
        <f t="shared" si="159"/>
        <v>6.7090854001644802</v>
      </c>
      <c r="AB2360" s="1">
        <v>5335.9238423512797</v>
      </c>
      <c r="AC2360" s="1">
        <v>10841.1979889594</v>
      </c>
      <c r="AD2360" s="1" t="s">
        <v>1126</v>
      </c>
      <c r="AE2360" s="1" t="s">
        <v>37</v>
      </c>
      <c r="AF2360" s="1" t="s">
        <v>1065</v>
      </c>
      <c r="AG2360" s="1">
        <v>49095</v>
      </c>
      <c r="AH2360" s="1">
        <v>27615</v>
      </c>
      <c r="AI2360" s="1">
        <v>22729</v>
      </c>
      <c r="AJ2360" s="32">
        <v>56.248090436908001</v>
      </c>
      <c r="AK2360" s="10">
        <v>46.295956818413302</v>
      </c>
      <c r="AL2360" s="1">
        <v>93.299309252496798</v>
      </c>
      <c r="AM2360" s="1">
        <v>3.96849839412205</v>
      </c>
      <c r="AN2360" s="10">
        <v>1.85665889392406</v>
      </c>
      <c r="AO2360" s="10">
        <f t="shared" si="158"/>
        <v>5.8251572880461104</v>
      </c>
      <c r="AP2360" s="1">
        <v>5495.4535559697697</v>
      </c>
      <c r="AQ2360" s="1">
        <v>10555.160425632501</v>
      </c>
      <c r="AR2360" s="1" t="s">
        <v>1209</v>
      </c>
      <c r="AS2360" s="1" t="s">
        <v>37</v>
      </c>
      <c r="AT2360" s="1" t="s">
        <v>1065</v>
      </c>
      <c r="AU2360" s="1">
        <v>15752</v>
      </c>
      <c r="AV2360" s="1">
        <v>5903</v>
      </c>
      <c r="AW2360" s="1">
        <v>4930</v>
      </c>
      <c r="AX2360" s="1">
        <v>37.474606399187401</v>
      </c>
      <c r="AY2360" s="10">
        <v>31.297613001523601</v>
      </c>
      <c r="AZ2360" s="1">
        <v>5.9229208924949299</v>
      </c>
      <c r="BA2360" s="1">
        <v>6.9979716024340801</v>
      </c>
      <c r="BB2360" s="10">
        <v>84.705882352941202</v>
      </c>
      <c r="BC2360" s="10">
        <f t="shared" si="157"/>
        <v>91.70385395537528</v>
      </c>
      <c r="BD2360" s="1">
        <v>167487.683752885</v>
      </c>
      <c r="BE2360" s="1">
        <v>343784.90264981502</v>
      </c>
      <c r="BF2360" s="1" t="s">
        <v>1213</v>
      </c>
      <c r="BG2360" s="1" t="s">
        <v>37</v>
      </c>
      <c r="BH2360" s="1" t="s">
        <v>1065</v>
      </c>
      <c r="BI2360" s="1">
        <v>15421</v>
      </c>
      <c r="BJ2360" s="1">
        <v>5960</v>
      </c>
      <c r="BK2360" s="1">
        <v>4962</v>
      </c>
      <c r="BL2360" s="1">
        <v>38.648596070293799</v>
      </c>
      <c r="BM2360" s="10">
        <v>32.176901627650601</v>
      </c>
      <c r="BN2360" s="1">
        <v>7.1946795646916604</v>
      </c>
      <c r="BO2360" s="1">
        <v>7.4969770253929902</v>
      </c>
      <c r="BP2360" s="10">
        <v>82.809351068117707</v>
      </c>
      <c r="BQ2360" s="10">
        <f t="shared" si="160"/>
        <v>90.3063280935107</v>
      </c>
      <c r="BR2360" s="1">
        <v>145887.91152317601</v>
      </c>
      <c r="BS2360" s="1">
        <v>284371.51776418299</v>
      </c>
    </row>
    <row r="2361" spans="1:71" customFormat="1" x14ac:dyDescent="0.15">
      <c r="A2361">
        <v>3871</v>
      </c>
      <c r="B2361" t="s">
        <v>69</v>
      </c>
      <c r="C2361" t="s">
        <v>8</v>
      </c>
      <c r="D2361" t="s">
        <v>61</v>
      </c>
      <c r="E2361" t="s">
        <v>62</v>
      </c>
      <c r="F2361" t="s">
        <v>688</v>
      </c>
      <c r="H2361" t="s">
        <v>689</v>
      </c>
      <c r="I2361" t="s">
        <v>1248</v>
      </c>
      <c r="J2361">
        <v>-7.3856062735983121</v>
      </c>
      <c r="K2361" s="13" t="s">
        <v>69</v>
      </c>
      <c r="L2361" s="13">
        <v>56</v>
      </c>
      <c r="M2361" s="13" t="s">
        <v>931</v>
      </c>
      <c r="N2361" s="15" t="s">
        <v>37</v>
      </c>
      <c r="O2361" s="13" t="s">
        <v>924</v>
      </c>
      <c r="P2361" s="13" t="s">
        <v>1123</v>
      </c>
      <c r="Q2361" s="13" t="s">
        <v>37</v>
      </c>
      <c r="R2361" s="13" t="s">
        <v>1065</v>
      </c>
      <c r="S2361" s="13">
        <v>70766</v>
      </c>
      <c r="T2361" s="13">
        <v>42357</v>
      </c>
      <c r="U2361" s="13">
        <v>32347</v>
      </c>
      <c r="V2361" s="32">
        <v>59.855015120255501</v>
      </c>
      <c r="W2361" s="10">
        <v>45.709804143232603</v>
      </c>
      <c r="X2361" s="1">
        <v>94.620830370668102</v>
      </c>
      <c r="Y2361" s="1">
        <v>3.2120443936068299</v>
      </c>
      <c r="Z2361" s="10">
        <v>1.31387763934832</v>
      </c>
      <c r="AA2361" s="10">
        <f t="shared" si="159"/>
        <v>4.5259220329551502</v>
      </c>
      <c r="AB2361" s="1">
        <v>4985.9819295381003</v>
      </c>
      <c r="AC2361" s="1">
        <v>8326.9144179426894</v>
      </c>
      <c r="AD2361" s="1" t="s">
        <v>1127</v>
      </c>
      <c r="AE2361" s="1" t="s">
        <v>37</v>
      </c>
      <c r="AF2361" s="1" t="s">
        <v>1065</v>
      </c>
      <c r="AG2361" s="1">
        <v>61251</v>
      </c>
      <c r="AH2361" s="1">
        <v>35744</v>
      </c>
      <c r="AI2361" s="1">
        <v>28231</v>
      </c>
      <c r="AJ2361" s="32">
        <v>58.356598259620199</v>
      </c>
      <c r="AK2361" s="10">
        <v>46.090676070594803</v>
      </c>
      <c r="AL2361" s="1">
        <v>94.495412844036693</v>
      </c>
      <c r="AM2361" s="1">
        <v>2.96836810598279</v>
      </c>
      <c r="AN2361" s="10">
        <v>1.61170344656583</v>
      </c>
      <c r="AO2361" s="10">
        <f t="shared" si="158"/>
        <v>4.5800715525486204</v>
      </c>
      <c r="AP2361" s="1">
        <v>5470.3994764563504</v>
      </c>
      <c r="AQ2361" s="1">
        <v>8882.8524799106108</v>
      </c>
      <c r="AR2361" s="1" t="s">
        <v>1210</v>
      </c>
      <c r="AS2361" s="1" t="s">
        <v>37</v>
      </c>
      <c r="AT2361" s="1" t="s">
        <v>1065</v>
      </c>
      <c r="AU2361" s="1">
        <v>18867</v>
      </c>
      <c r="AV2361" s="1">
        <v>7469</v>
      </c>
      <c r="AW2361" s="1">
        <v>6127</v>
      </c>
      <c r="AX2361" s="1">
        <v>39.587639794349897</v>
      </c>
      <c r="AY2361" s="10">
        <v>32.474691259871697</v>
      </c>
      <c r="AZ2361" s="1">
        <v>6.9038681246939797</v>
      </c>
      <c r="BA2361" s="1">
        <v>7.7525705891953596</v>
      </c>
      <c r="BB2361" s="10">
        <v>82.699526685164003</v>
      </c>
      <c r="BC2361" s="10">
        <f t="shared" si="157"/>
        <v>90.45209727435936</v>
      </c>
      <c r="BD2361" s="1">
        <v>148135.138788963</v>
      </c>
      <c r="BE2361" s="1">
        <v>321712.66317696299</v>
      </c>
      <c r="BF2361" s="1" t="s">
        <v>1214</v>
      </c>
      <c r="BG2361" s="1" t="s">
        <v>37</v>
      </c>
      <c r="BH2361" s="1" t="s">
        <v>1065</v>
      </c>
      <c r="BI2361" s="1">
        <v>15298</v>
      </c>
      <c r="BJ2361" s="1">
        <v>5906</v>
      </c>
      <c r="BK2361" s="1">
        <v>4936</v>
      </c>
      <c r="BL2361" s="1">
        <v>38.606353771734902</v>
      </c>
      <c r="BM2361" s="10">
        <v>32.265655641260302</v>
      </c>
      <c r="BN2361" s="1">
        <v>7.5769854132901102</v>
      </c>
      <c r="BO2361" s="1">
        <v>7.3541329011345198</v>
      </c>
      <c r="BP2361" s="10">
        <v>82.252836304700196</v>
      </c>
      <c r="BQ2361" s="10">
        <f t="shared" si="160"/>
        <v>89.606969205834716</v>
      </c>
      <c r="BR2361" s="1">
        <v>136621.48214039701</v>
      </c>
      <c r="BS2361" s="1">
        <v>284667.37310946698</v>
      </c>
    </row>
    <row r="2362" spans="1:71" customFormat="1" x14ac:dyDescent="0.15">
      <c r="A2362">
        <v>3871</v>
      </c>
      <c r="B2362" t="s">
        <v>70</v>
      </c>
      <c r="C2362" t="s">
        <v>8</v>
      </c>
      <c r="D2362" t="s">
        <v>61</v>
      </c>
      <c r="E2362" t="s">
        <v>62</v>
      </c>
      <c r="F2362" t="s">
        <v>688</v>
      </c>
      <c r="H2362" t="s">
        <v>689</v>
      </c>
      <c r="I2362" t="s">
        <v>1249</v>
      </c>
      <c r="J2362">
        <v>-7.8627275283179747</v>
      </c>
      <c r="K2362" s="13" t="s">
        <v>70</v>
      </c>
      <c r="L2362" s="13">
        <v>57</v>
      </c>
      <c r="M2362" s="13" t="s">
        <v>893</v>
      </c>
      <c r="N2362" s="15" t="s">
        <v>38</v>
      </c>
      <c r="O2362" s="13" t="s">
        <v>884</v>
      </c>
      <c r="P2362" s="13" t="s">
        <v>1122</v>
      </c>
      <c r="Q2362" s="13" t="s">
        <v>38</v>
      </c>
      <c r="R2362" s="13" t="s">
        <v>1065</v>
      </c>
      <c r="S2362" s="13">
        <v>60951</v>
      </c>
      <c r="T2362" s="13">
        <v>34986</v>
      </c>
      <c r="U2362" s="13">
        <v>28125</v>
      </c>
      <c r="V2362" s="32">
        <v>57.400206723433598</v>
      </c>
      <c r="W2362" s="10">
        <v>46.143623566471398</v>
      </c>
      <c r="X2362" s="1">
        <v>93.635555555555499</v>
      </c>
      <c r="Y2362" s="1">
        <v>3.6017777777777802</v>
      </c>
      <c r="Z2362" s="10">
        <v>1.8240000000000001</v>
      </c>
      <c r="AA2362" s="10">
        <f t="shared" si="159"/>
        <v>5.42577777777778</v>
      </c>
      <c r="AB2362" s="1">
        <v>5368.0029524965703</v>
      </c>
      <c r="AC2362" s="1">
        <v>10245.2388412454</v>
      </c>
      <c r="AD2362" s="1" t="s">
        <v>1126</v>
      </c>
      <c r="AE2362" s="1" t="s">
        <v>38</v>
      </c>
      <c r="AF2362" s="1" t="s">
        <v>1065</v>
      </c>
      <c r="AG2362" s="1">
        <v>54953</v>
      </c>
      <c r="AH2362" s="1">
        <v>32146</v>
      </c>
      <c r="AI2362" s="1">
        <v>25140</v>
      </c>
      <c r="AJ2362" s="32">
        <v>58.497261296016603</v>
      </c>
      <c r="AK2362" s="10">
        <v>45.748184812476097</v>
      </c>
      <c r="AL2362" s="1">
        <v>92.947494033412895</v>
      </c>
      <c r="AM2362" s="1">
        <v>4.5067621320604596</v>
      </c>
      <c r="AN2362" s="10">
        <v>1.74622116149562</v>
      </c>
      <c r="AO2362" s="10">
        <f t="shared" si="158"/>
        <v>6.2529832935560794</v>
      </c>
      <c r="AP2362" s="1">
        <v>5474.0784571446302</v>
      </c>
      <c r="AQ2362" s="1">
        <v>10441.114991536901</v>
      </c>
      <c r="AR2362" s="1" t="s">
        <v>1209</v>
      </c>
      <c r="AS2362" s="1" t="s">
        <v>38</v>
      </c>
      <c r="AT2362" s="1" t="s">
        <v>1065</v>
      </c>
      <c r="AU2362" s="1">
        <v>17601</v>
      </c>
      <c r="AV2362" s="1">
        <v>6983</v>
      </c>
      <c r="AW2362" s="1">
        <v>5741</v>
      </c>
      <c r="AX2362" s="1">
        <v>39.673882165785997</v>
      </c>
      <c r="AY2362" s="10">
        <v>32.617464916766103</v>
      </c>
      <c r="AZ2362" s="1">
        <v>7.3332172095453796</v>
      </c>
      <c r="BA2362" s="1">
        <v>7.9080299599372896</v>
      </c>
      <c r="BB2362" s="10">
        <v>83.051733147535302</v>
      </c>
      <c r="BC2362" s="10">
        <f t="shared" si="157"/>
        <v>90.959763107472597</v>
      </c>
      <c r="BD2362" s="1">
        <v>146392.59511821601</v>
      </c>
      <c r="BE2362" s="1">
        <v>317453.77216420299</v>
      </c>
      <c r="BF2362" s="1" t="s">
        <v>1213</v>
      </c>
      <c r="BG2362" s="1" t="s">
        <v>38</v>
      </c>
      <c r="BH2362" s="1" t="s">
        <v>1065</v>
      </c>
      <c r="BI2362" s="1">
        <v>16444</v>
      </c>
      <c r="BJ2362" s="1">
        <v>6442</v>
      </c>
      <c r="BK2362" s="1">
        <v>5467</v>
      </c>
      <c r="BL2362" s="1">
        <v>39.175383118462697</v>
      </c>
      <c r="BM2362" s="10">
        <v>33.246168815373402</v>
      </c>
      <c r="BN2362" s="1">
        <v>6.6581306017925703</v>
      </c>
      <c r="BO2362" s="1">
        <v>6.8044631424913096</v>
      </c>
      <c r="BP2362" s="10">
        <v>83.848545820376799</v>
      </c>
      <c r="BQ2362" s="10">
        <f t="shared" si="160"/>
        <v>90.653008962868114</v>
      </c>
      <c r="BR2362" s="1">
        <v>149780.41927272701</v>
      </c>
      <c r="BS2362" s="1">
        <v>299696.60170958203</v>
      </c>
    </row>
    <row r="2363" spans="1:71" customFormat="1" x14ac:dyDescent="0.15">
      <c r="A2363">
        <v>3871</v>
      </c>
      <c r="B2363" t="s">
        <v>71</v>
      </c>
      <c r="C2363" t="s">
        <v>8</v>
      </c>
      <c r="D2363" t="s">
        <v>61</v>
      </c>
      <c r="E2363" t="s">
        <v>62</v>
      </c>
      <c r="F2363" t="s">
        <v>688</v>
      </c>
      <c r="H2363" t="s">
        <v>689</v>
      </c>
      <c r="I2363" t="s">
        <v>1250</v>
      </c>
      <c r="J2363">
        <v>-8.3398487830376364</v>
      </c>
      <c r="K2363" s="13" t="s">
        <v>71</v>
      </c>
      <c r="L2363" s="13">
        <v>58</v>
      </c>
      <c r="M2363" s="13" t="s">
        <v>71</v>
      </c>
      <c r="N2363" s="15" t="s">
        <v>38</v>
      </c>
      <c r="O2363" s="13" t="s">
        <v>924</v>
      </c>
      <c r="P2363" s="13" t="s">
        <v>1123</v>
      </c>
      <c r="Q2363" s="13" t="s">
        <v>38</v>
      </c>
      <c r="R2363" s="13" t="s">
        <v>1065</v>
      </c>
      <c r="S2363" s="13">
        <v>71093</v>
      </c>
      <c r="T2363" s="13">
        <v>42444</v>
      </c>
      <c r="U2363" s="13">
        <v>33097</v>
      </c>
      <c r="V2363" s="32">
        <v>59.702080373595102</v>
      </c>
      <c r="W2363" s="10">
        <v>46.554513102555802</v>
      </c>
      <c r="X2363" s="1">
        <v>94.751790192464597</v>
      </c>
      <c r="Y2363" s="1">
        <v>3.0304861467806798</v>
      </c>
      <c r="Z2363" s="10">
        <v>1.38078979967973</v>
      </c>
      <c r="AA2363" s="10">
        <f t="shared" si="159"/>
        <v>4.4112759464604103</v>
      </c>
      <c r="AB2363" s="1">
        <v>4877.7294269773502</v>
      </c>
      <c r="AC2363" s="1">
        <v>8422.9360189325998</v>
      </c>
      <c r="AD2363" s="1" t="s">
        <v>1127</v>
      </c>
      <c r="AE2363" s="1" t="s">
        <v>38</v>
      </c>
      <c r="AF2363" s="1" t="s">
        <v>1065</v>
      </c>
      <c r="AG2363" s="1">
        <v>60836</v>
      </c>
      <c r="AH2363" s="1">
        <v>35964</v>
      </c>
      <c r="AI2363" s="1">
        <v>28167</v>
      </c>
      <c r="AJ2363" s="32">
        <v>59.116312709579901</v>
      </c>
      <c r="AK2363" s="10">
        <v>46.299888224077797</v>
      </c>
      <c r="AL2363" s="1">
        <v>94.4758050200589</v>
      </c>
      <c r="AM2363" s="1">
        <v>3.1135726204423602</v>
      </c>
      <c r="AN2363" s="10">
        <v>1.5088578833386601</v>
      </c>
      <c r="AO2363" s="10">
        <f t="shared" si="158"/>
        <v>4.6224305037810201</v>
      </c>
      <c r="AP2363" s="1">
        <v>5421.37787859334</v>
      </c>
      <c r="AQ2363" s="1">
        <v>8987.8234969986806</v>
      </c>
      <c r="AR2363" s="1" t="s">
        <v>1210</v>
      </c>
      <c r="AS2363" s="1" t="s">
        <v>38</v>
      </c>
      <c r="AT2363" s="1" t="s">
        <v>1065</v>
      </c>
      <c r="AU2363" s="1">
        <v>19963</v>
      </c>
      <c r="AV2363" s="1">
        <v>8236</v>
      </c>
      <c r="AW2363" s="1">
        <v>6800</v>
      </c>
      <c r="AX2363" s="1">
        <v>41.256324199769601</v>
      </c>
      <c r="AY2363" s="10">
        <v>34.063016580674301</v>
      </c>
      <c r="AZ2363" s="1">
        <v>7.6029411764705896</v>
      </c>
      <c r="BA2363" s="1">
        <v>7.5294117647058796</v>
      </c>
      <c r="BB2363" s="10">
        <v>81.882352941176507</v>
      </c>
      <c r="BC2363" s="10">
        <f t="shared" si="157"/>
        <v>89.411764705882391</v>
      </c>
      <c r="BD2363" s="1">
        <v>138333.876024356</v>
      </c>
      <c r="BE2363" s="1">
        <v>295850.10655215499</v>
      </c>
      <c r="BF2363" s="1" t="s">
        <v>1214</v>
      </c>
      <c r="BG2363" s="1" t="s">
        <v>38</v>
      </c>
      <c r="BH2363" s="1" t="s">
        <v>1065</v>
      </c>
      <c r="BI2363" s="1">
        <v>17147</v>
      </c>
      <c r="BJ2363" s="1">
        <v>6940</v>
      </c>
      <c r="BK2363" s="1">
        <v>5844</v>
      </c>
      <c r="BL2363" s="1">
        <v>40.473552224879001</v>
      </c>
      <c r="BM2363" s="10">
        <v>34.081763573803002</v>
      </c>
      <c r="BN2363" s="1">
        <v>7.1526351813826103</v>
      </c>
      <c r="BO2363" s="1">
        <v>6.7248459958932196</v>
      </c>
      <c r="BP2363" s="10">
        <v>83.436002737850799</v>
      </c>
      <c r="BQ2363" s="10">
        <f t="shared" si="160"/>
        <v>90.160848733744018</v>
      </c>
      <c r="BR2363" s="1">
        <v>139784.38460630999</v>
      </c>
      <c r="BS2363" s="1">
        <v>286350.158523752</v>
      </c>
    </row>
    <row r="2364" spans="1:71" customFormat="1" x14ac:dyDescent="0.15">
      <c r="A2364">
        <v>3871</v>
      </c>
      <c r="B2364" t="s">
        <v>72</v>
      </c>
      <c r="C2364" t="s">
        <v>8</v>
      </c>
      <c r="D2364" t="s">
        <v>61</v>
      </c>
      <c r="E2364" t="s">
        <v>62</v>
      </c>
      <c r="F2364" t="s">
        <v>688</v>
      </c>
      <c r="H2364" t="s">
        <v>689</v>
      </c>
      <c r="I2364" t="s">
        <v>1251</v>
      </c>
      <c r="J2364">
        <v>-8.816970037757299</v>
      </c>
      <c r="K2364" s="13" t="s">
        <v>72</v>
      </c>
      <c r="L2364" s="13">
        <v>59</v>
      </c>
      <c r="M2364" s="13" t="s">
        <v>72</v>
      </c>
      <c r="N2364" s="15" t="s">
        <v>39</v>
      </c>
      <c r="O2364" s="13" t="s">
        <v>884</v>
      </c>
      <c r="P2364" s="13" t="s">
        <v>1122</v>
      </c>
      <c r="Q2364" s="13" t="s">
        <v>39</v>
      </c>
      <c r="R2364" s="13" t="s">
        <v>1065</v>
      </c>
      <c r="S2364" s="13">
        <v>56971</v>
      </c>
      <c r="T2364" s="13">
        <v>33167</v>
      </c>
      <c r="U2364" s="13">
        <v>25760</v>
      </c>
      <c r="V2364" s="32">
        <v>58.217338645977797</v>
      </c>
      <c r="W2364" s="10">
        <v>45.215987081146501</v>
      </c>
      <c r="X2364" s="1">
        <v>93.303571428571402</v>
      </c>
      <c r="Y2364" s="1">
        <v>3.8742236024844701</v>
      </c>
      <c r="Z2364" s="10">
        <v>1.9138198757764</v>
      </c>
      <c r="AA2364" s="10">
        <f t="shared" si="159"/>
        <v>5.7880434782608701</v>
      </c>
      <c r="AB2364" s="1">
        <v>5307.3291730811698</v>
      </c>
      <c r="AC2364" s="1">
        <v>9956.1337571912009</v>
      </c>
      <c r="AD2364" s="1" t="s">
        <v>1126</v>
      </c>
      <c r="AE2364" s="1" t="s">
        <v>39</v>
      </c>
      <c r="AF2364" s="1" t="s">
        <v>1065</v>
      </c>
      <c r="AG2364" s="1">
        <v>53613</v>
      </c>
      <c r="AH2364" s="1">
        <v>30412</v>
      </c>
      <c r="AI2364" s="1">
        <v>24656</v>
      </c>
      <c r="AJ2364" s="32">
        <v>56.7250480293959</v>
      </c>
      <c r="AK2364" s="10">
        <v>45.988845988846002</v>
      </c>
      <c r="AL2364" s="1">
        <v>92.967229072031103</v>
      </c>
      <c r="AM2364" s="1">
        <v>3.9665801427644398</v>
      </c>
      <c r="AN2364" s="10">
        <v>2.2185269305645701</v>
      </c>
      <c r="AO2364" s="10">
        <f t="shared" si="158"/>
        <v>6.1851070733290099</v>
      </c>
      <c r="AP2364" s="1">
        <v>5635.6152940239199</v>
      </c>
      <c r="AQ2364" s="1">
        <v>10239.1300647893</v>
      </c>
      <c r="AR2364" s="1" t="s">
        <v>1209</v>
      </c>
      <c r="AS2364" s="1" t="s">
        <v>39</v>
      </c>
      <c r="AT2364" s="1" t="s">
        <v>1065</v>
      </c>
      <c r="AU2364" s="1">
        <v>18275</v>
      </c>
      <c r="AV2364" s="1">
        <v>7168</v>
      </c>
      <c r="AW2364" s="1">
        <v>5957</v>
      </c>
      <c r="AX2364" s="1">
        <v>39.222982216142299</v>
      </c>
      <c r="AY2364" s="10">
        <v>32.596443228454199</v>
      </c>
      <c r="AZ2364" s="1">
        <v>6.0433103911364796</v>
      </c>
      <c r="BA2364" s="1">
        <v>6.5301326170891398</v>
      </c>
      <c r="BB2364" s="10">
        <v>84.807789155615197</v>
      </c>
      <c r="BC2364" s="10">
        <f t="shared" si="157"/>
        <v>91.337921772704334</v>
      </c>
      <c r="BD2364" s="1">
        <v>162266.88476647501</v>
      </c>
      <c r="BE2364" s="1">
        <v>343495.45418513299</v>
      </c>
      <c r="BF2364" s="1" t="s">
        <v>1213</v>
      </c>
      <c r="BG2364" s="1" t="s">
        <v>39</v>
      </c>
      <c r="BH2364" s="1" t="s">
        <v>1065</v>
      </c>
      <c r="BI2364" s="1">
        <v>16237</v>
      </c>
      <c r="BJ2364" s="1">
        <v>6537</v>
      </c>
      <c r="BK2364" s="1">
        <v>5599</v>
      </c>
      <c r="BL2364" s="1">
        <v>40.259900227874603</v>
      </c>
      <c r="BM2364" s="10">
        <v>34.482970992178402</v>
      </c>
      <c r="BN2364" s="1">
        <v>6.3761385961778902</v>
      </c>
      <c r="BO2364" s="1">
        <v>7.5727808537238799</v>
      </c>
      <c r="BP2364" s="10">
        <v>83.800678692623706</v>
      </c>
      <c r="BQ2364" s="10">
        <f t="shared" si="160"/>
        <v>91.37345954634759</v>
      </c>
      <c r="BR2364" s="1">
        <v>148145.900782757</v>
      </c>
      <c r="BS2364" s="1">
        <v>309953.13709324697</v>
      </c>
    </row>
    <row r="2365" spans="1:71" customFormat="1" x14ac:dyDescent="0.15">
      <c r="A2365">
        <v>3871</v>
      </c>
      <c r="B2365" t="s">
        <v>73</v>
      </c>
      <c r="C2365" t="s">
        <v>8</v>
      </c>
      <c r="D2365" t="s">
        <v>61</v>
      </c>
      <c r="E2365" t="s">
        <v>62</v>
      </c>
      <c r="F2365" t="s">
        <v>688</v>
      </c>
      <c r="H2365" t="s">
        <v>689</v>
      </c>
      <c r="I2365" t="s">
        <v>1252</v>
      </c>
      <c r="J2365">
        <v>-9.2940912924769616</v>
      </c>
      <c r="K2365" s="13" t="s">
        <v>73</v>
      </c>
      <c r="L2365" s="13">
        <v>60</v>
      </c>
      <c r="M2365" s="13" t="s">
        <v>73</v>
      </c>
      <c r="N2365" s="15" t="s">
        <v>39</v>
      </c>
      <c r="O2365" s="13" t="s">
        <v>924</v>
      </c>
      <c r="P2365" s="13" t="s">
        <v>1123</v>
      </c>
      <c r="Q2365" s="13" t="s">
        <v>39</v>
      </c>
      <c r="R2365" s="13" t="s">
        <v>1065</v>
      </c>
      <c r="S2365" s="13">
        <v>62588</v>
      </c>
      <c r="T2365" s="13">
        <v>37496</v>
      </c>
      <c r="U2365" s="13">
        <v>28359</v>
      </c>
      <c r="V2365" s="32">
        <v>59.909247779127</v>
      </c>
      <c r="W2365" s="10">
        <v>45.310602671438602</v>
      </c>
      <c r="X2365" s="1">
        <v>94.234634507563698</v>
      </c>
      <c r="Y2365" s="1">
        <v>3.6813709933354501</v>
      </c>
      <c r="Z2365" s="10">
        <v>1.4528015797454099</v>
      </c>
      <c r="AA2365" s="10">
        <f t="shared" si="159"/>
        <v>5.1341725730808605</v>
      </c>
      <c r="AB2365" s="1">
        <v>4842.48552334129</v>
      </c>
      <c r="AC2365" s="1">
        <v>8696.7465998545104</v>
      </c>
      <c r="AD2365" s="1" t="s">
        <v>1127</v>
      </c>
      <c r="AE2365" s="1" t="s">
        <v>39</v>
      </c>
      <c r="AF2365" s="1" t="s">
        <v>1065</v>
      </c>
      <c r="AG2365" s="1">
        <v>59071</v>
      </c>
      <c r="AH2365" s="1">
        <v>34220</v>
      </c>
      <c r="AI2365" s="1">
        <v>27678</v>
      </c>
      <c r="AJ2365" s="32">
        <v>57.930287281407097</v>
      </c>
      <c r="AK2365" s="10">
        <v>46.855478999847598</v>
      </c>
      <c r="AL2365" s="1">
        <v>94.996025724402003</v>
      </c>
      <c r="AM2365" s="1">
        <v>2.7530890960329502</v>
      </c>
      <c r="AN2365" s="10">
        <v>1.4271262374449001</v>
      </c>
      <c r="AO2365" s="10">
        <f t="shared" si="158"/>
        <v>4.1802153334778502</v>
      </c>
      <c r="AP2365" s="1">
        <v>5594.5495077413898</v>
      </c>
      <c r="AQ2365" s="1">
        <v>9112.5926570232095</v>
      </c>
      <c r="AR2365" s="1" t="s">
        <v>1210</v>
      </c>
      <c r="AS2365" s="1" t="s">
        <v>39</v>
      </c>
      <c r="AT2365" s="1" t="s">
        <v>1065</v>
      </c>
      <c r="AU2365" s="1">
        <v>20304</v>
      </c>
      <c r="AV2365" s="1">
        <v>8035</v>
      </c>
      <c r="AW2365" s="1">
        <v>6623</v>
      </c>
      <c r="AX2365" s="1">
        <v>39.5734830575256</v>
      </c>
      <c r="AY2365" s="10">
        <v>32.6191883372734</v>
      </c>
      <c r="AZ2365" s="1">
        <v>7.4286577079873197</v>
      </c>
      <c r="BA2365" s="1">
        <v>7.6098444813528596</v>
      </c>
      <c r="BB2365" s="10">
        <v>82.304091801298497</v>
      </c>
      <c r="BC2365" s="10">
        <f t="shared" si="157"/>
        <v>89.913936282651363</v>
      </c>
      <c r="BD2365" s="1">
        <v>141782.79248025501</v>
      </c>
      <c r="BE2365" s="1">
        <v>316773.79431661201</v>
      </c>
      <c r="BF2365" s="1" t="s">
        <v>1214</v>
      </c>
      <c r="BG2365" s="1" t="s">
        <v>39</v>
      </c>
      <c r="BH2365" s="1" t="s">
        <v>1065</v>
      </c>
      <c r="BI2365" s="1">
        <v>16648</v>
      </c>
      <c r="BJ2365" s="1">
        <v>6812</v>
      </c>
      <c r="BK2365" s="1">
        <v>5592</v>
      </c>
      <c r="BL2365" s="1">
        <v>40.917827967323397</v>
      </c>
      <c r="BM2365" s="10">
        <v>33.589620374819802</v>
      </c>
      <c r="BN2365" s="1">
        <v>6.7060085836909904</v>
      </c>
      <c r="BO2365" s="1">
        <v>6.3483547925607997</v>
      </c>
      <c r="BP2365" s="10">
        <v>84.388412017167397</v>
      </c>
      <c r="BQ2365" s="10">
        <f t="shared" si="160"/>
        <v>90.736766809728195</v>
      </c>
      <c r="BR2365" s="1">
        <v>154092.57979210801</v>
      </c>
      <c r="BS2365" s="1">
        <v>297503.33577383601</v>
      </c>
    </row>
    <row r="2366" spans="1:71" customFormat="1" x14ac:dyDescent="0.15">
      <c r="A2366">
        <v>3871</v>
      </c>
      <c r="B2366" t="s">
        <v>74</v>
      </c>
      <c r="C2366" t="s">
        <v>8</v>
      </c>
      <c r="D2366" t="s">
        <v>61</v>
      </c>
      <c r="E2366" t="s">
        <v>62</v>
      </c>
      <c r="F2366" t="s">
        <v>690</v>
      </c>
      <c r="H2366" t="s">
        <v>691</v>
      </c>
      <c r="I2366" t="s">
        <v>1243</v>
      </c>
      <c r="J2366">
        <v>-5</v>
      </c>
      <c r="K2366" s="13" t="s">
        <v>74</v>
      </c>
      <c r="L2366" s="13">
        <v>61</v>
      </c>
      <c r="M2366" s="13" t="s">
        <v>74</v>
      </c>
      <c r="N2366" s="15" t="s">
        <v>40</v>
      </c>
      <c r="O2366" s="13" t="s">
        <v>884</v>
      </c>
      <c r="P2366" s="13" t="s">
        <v>1122</v>
      </c>
      <c r="Q2366" s="13" t="s">
        <v>40</v>
      </c>
      <c r="R2366" s="13" t="s">
        <v>1065</v>
      </c>
      <c r="S2366" s="13">
        <v>2825</v>
      </c>
      <c r="T2366" s="13">
        <v>77</v>
      </c>
      <c r="U2366" s="13">
        <v>52</v>
      </c>
      <c r="V2366" s="32">
        <v>2.72566371681416</v>
      </c>
      <c r="W2366" s="10">
        <v>1.8407079646017701</v>
      </c>
      <c r="X2366" s="1">
        <v>94.230769230769198</v>
      </c>
      <c r="Y2366" s="1">
        <v>1.92307692307692</v>
      </c>
      <c r="Z2366" s="10">
        <v>1.92307692307692</v>
      </c>
      <c r="AA2366" s="10">
        <f t="shared" si="159"/>
        <v>3.84615384615384</v>
      </c>
      <c r="AB2366" s="1">
        <v>4410.62694841349</v>
      </c>
      <c r="AC2366" s="1">
        <v>9274.0502136592804</v>
      </c>
      <c r="AD2366" s="1" t="s">
        <v>1126</v>
      </c>
      <c r="AE2366" s="1" t="s">
        <v>40</v>
      </c>
      <c r="AF2366" s="1" t="s">
        <v>1065</v>
      </c>
      <c r="AG2366" s="1">
        <v>2535</v>
      </c>
      <c r="AH2366" s="1">
        <v>45</v>
      </c>
      <c r="AI2366" s="1">
        <v>23</v>
      </c>
      <c r="AJ2366" s="32">
        <v>1.7751479289940799</v>
      </c>
      <c r="AK2366" s="10">
        <v>0.90729783037475298</v>
      </c>
      <c r="AL2366" s="1">
        <v>82.608695652173907</v>
      </c>
      <c r="AM2366" s="1">
        <v>13.0434782608696</v>
      </c>
      <c r="AN2366" s="10">
        <v>4.3478260869565197</v>
      </c>
      <c r="AO2366" s="10">
        <f t="shared" si="158"/>
        <v>17.391304347826122</v>
      </c>
      <c r="AP2366" s="1">
        <v>5304.24282786812</v>
      </c>
      <c r="AQ2366" s="1">
        <v>11152.780960812701</v>
      </c>
      <c r="AR2366" s="1" t="s">
        <v>1209</v>
      </c>
      <c r="AS2366" s="1" t="s">
        <v>40</v>
      </c>
      <c r="AT2366" s="1" t="s">
        <v>1065</v>
      </c>
      <c r="AU2366" s="1">
        <v>2890</v>
      </c>
      <c r="AV2366" s="1">
        <v>17</v>
      </c>
      <c r="AW2366" s="1">
        <v>5</v>
      </c>
      <c r="AX2366" s="1">
        <v>0.58823529411764697</v>
      </c>
      <c r="AY2366" s="10">
        <v>0.173010380622837</v>
      </c>
      <c r="AZ2366" s="1">
        <v>20</v>
      </c>
      <c r="BA2366" s="1">
        <v>0</v>
      </c>
      <c r="BB2366" s="10">
        <v>80</v>
      </c>
      <c r="BC2366" s="10">
        <f t="shared" si="157"/>
        <v>80</v>
      </c>
      <c r="BD2366" s="1">
        <v>114718.11201776699</v>
      </c>
      <c r="BE2366" s="1">
        <v>183920.91960131199</v>
      </c>
      <c r="BF2366" s="1" t="s">
        <v>1213</v>
      </c>
      <c r="BG2366" s="1" t="s">
        <v>40</v>
      </c>
      <c r="BH2366" s="1" t="s">
        <v>1065</v>
      </c>
      <c r="BI2366" s="1">
        <v>2543</v>
      </c>
      <c r="BJ2366" s="1">
        <v>130</v>
      </c>
      <c r="BK2366" s="1">
        <v>112</v>
      </c>
      <c r="BL2366" s="1">
        <v>5.1120723554856502</v>
      </c>
      <c r="BM2366" s="10">
        <v>4.4042469524183998</v>
      </c>
      <c r="BN2366" s="1">
        <v>3.5714285714285698</v>
      </c>
      <c r="BO2366" s="1">
        <v>7.1428571428571397</v>
      </c>
      <c r="BP2366" s="10">
        <v>85.714285714285694</v>
      </c>
      <c r="BQ2366" s="10">
        <f t="shared" si="160"/>
        <v>92.857142857142833</v>
      </c>
      <c r="BR2366" s="1">
        <v>155158.07845474401</v>
      </c>
      <c r="BS2366" s="1">
        <v>377801.48451559898</v>
      </c>
    </row>
    <row r="2367" spans="1:71" customFormat="1" x14ac:dyDescent="0.15">
      <c r="A2367">
        <v>3871</v>
      </c>
      <c r="B2367" t="s">
        <v>78</v>
      </c>
      <c r="C2367" t="s">
        <v>8</v>
      </c>
      <c r="D2367" t="s">
        <v>61</v>
      </c>
      <c r="E2367" t="s">
        <v>62</v>
      </c>
      <c r="F2367" t="s">
        <v>690</v>
      </c>
      <c r="H2367" t="s">
        <v>691</v>
      </c>
      <c r="I2367" t="s">
        <v>1244</v>
      </c>
      <c r="J2367">
        <v>-5.4771212547196626</v>
      </c>
      <c r="K2367" s="13" t="s">
        <v>78</v>
      </c>
      <c r="L2367" s="13">
        <v>62</v>
      </c>
      <c r="M2367" s="13" t="s">
        <v>78</v>
      </c>
      <c r="N2367" s="15" t="s">
        <v>40</v>
      </c>
      <c r="O2367" s="13" t="s">
        <v>924</v>
      </c>
      <c r="P2367" s="13" t="s">
        <v>1123</v>
      </c>
      <c r="Q2367" s="13" t="s">
        <v>40</v>
      </c>
      <c r="R2367" s="13" t="s">
        <v>1065</v>
      </c>
      <c r="S2367" s="13">
        <v>3038</v>
      </c>
      <c r="T2367" s="13">
        <v>80</v>
      </c>
      <c r="U2367" s="13">
        <v>35</v>
      </c>
      <c r="V2367" s="32">
        <v>2.6333113890717601</v>
      </c>
      <c r="W2367" s="10">
        <v>1.1520737327188899</v>
      </c>
      <c r="X2367" s="1">
        <v>97.142857142857096</v>
      </c>
      <c r="Y2367" s="1">
        <v>0</v>
      </c>
      <c r="Z2367" s="10">
        <v>2.8571428571428599</v>
      </c>
      <c r="AA2367" s="10">
        <f t="shared" si="159"/>
        <v>2.8571428571428599</v>
      </c>
      <c r="AB2367" s="1">
        <v>4156.5564984818802</v>
      </c>
      <c r="AC2367" s="1">
        <v>8546.7565954235197</v>
      </c>
      <c r="AD2367" s="1" t="s">
        <v>1127</v>
      </c>
      <c r="AE2367" s="1" t="s">
        <v>40</v>
      </c>
      <c r="AF2367" s="1" t="s">
        <v>1065</v>
      </c>
      <c r="AG2367" s="1">
        <v>2713</v>
      </c>
      <c r="AH2367" s="1">
        <v>56</v>
      </c>
      <c r="AI2367" s="1">
        <v>24</v>
      </c>
      <c r="AJ2367" s="32">
        <v>2.06413564319941</v>
      </c>
      <c r="AK2367" s="10">
        <v>0.88462956137117599</v>
      </c>
      <c r="AL2367" s="1">
        <v>87.5</v>
      </c>
      <c r="AM2367" s="1">
        <v>0</v>
      </c>
      <c r="AN2367" s="10">
        <v>8.3333333333333304</v>
      </c>
      <c r="AO2367" s="10">
        <f t="shared" si="158"/>
        <v>8.3333333333333304</v>
      </c>
      <c r="AP2367" s="1">
        <v>5807.52044511248</v>
      </c>
      <c r="AQ2367" s="1">
        <v>9519.5085471193106</v>
      </c>
      <c r="AR2367" s="1" t="s">
        <v>1210</v>
      </c>
      <c r="AS2367" s="1" t="s">
        <v>40</v>
      </c>
      <c r="AT2367" s="1" t="s">
        <v>1065</v>
      </c>
      <c r="AU2367" s="1">
        <v>2982</v>
      </c>
      <c r="AV2367" s="1">
        <v>17</v>
      </c>
      <c r="AW2367" s="1">
        <v>3</v>
      </c>
      <c r="AX2367" s="1">
        <v>0.57008718980549999</v>
      </c>
      <c r="AY2367" s="10">
        <v>0.100603621730382</v>
      </c>
      <c r="AZ2367" s="1">
        <v>100</v>
      </c>
      <c r="BA2367" s="1">
        <v>0</v>
      </c>
      <c r="BB2367" s="10">
        <v>0</v>
      </c>
      <c r="BC2367" s="10">
        <f t="shared" si="157"/>
        <v>0</v>
      </c>
      <c r="BD2367" s="1">
        <v>698.03713099846402</v>
      </c>
      <c r="BE2367" s="1">
        <v>7685.3491347804702</v>
      </c>
      <c r="BF2367" s="1" t="s">
        <v>1214</v>
      </c>
      <c r="BG2367" s="1" t="s">
        <v>40</v>
      </c>
      <c r="BH2367" s="1" t="s">
        <v>1065</v>
      </c>
      <c r="BI2367" s="1">
        <v>2555</v>
      </c>
      <c r="BJ2367" s="1">
        <v>16</v>
      </c>
      <c r="BK2367" s="1">
        <v>4</v>
      </c>
      <c r="BL2367" s="1">
        <v>0.62622309197651704</v>
      </c>
      <c r="BM2367" s="10">
        <v>0.15655577299412901</v>
      </c>
      <c r="BN2367" s="1">
        <v>25</v>
      </c>
      <c r="BO2367" s="1">
        <v>0</v>
      </c>
      <c r="BP2367" s="10">
        <v>25</v>
      </c>
      <c r="BQ2367" s="10">
        <f t="shared" si="160"/>
        <v>25</v>
      </c>
      <c r="BR2367" s="1">
        <v>10246.303862967199</v>
      </c>
      <c r="BS2367" s="1">
        <v>14678.8456830184</v>
      </c>
    </row>
    <row r="2368" spans="1:71" customFormat="1" x14ac:dyDescent="0.15">
      <c r="A2368">
        <v>3871</v>
      </c>
      <c r="B2368" t="s">
        <v>79</v>
      </c>
      <c r="C2368" t="s">
        <v>8</v>
      </c>
      <c r="D2368" t="s">
        <v>61</v>
      </c>
      <c r="E2368" t="s">
        <v>62</v>
      </c>
      <c r="F2368" t="s">
        <v>690</v>
      </c>
      <c r="H2368" t="s">
        <v>691</v>
      </c>
      <c r="I2368" t="s">
        <v>1245</v>
      </c>
      <c r="J2368">
        <v>-5.9542425094393252</v>
      </c>
      <c r="K2368" s="13" t="s">
        <v>79</v>
      </c>
      <c r="L2368" s="13">
        <v>63</v>
      </c>
      <c r="M2368" s="13" t="s">
        <v>79</v>
      </c>
      <c r="N2368" s="15" t="s">
        <v>41</v>
      </c>
      <c r="O2368" s="13" t="s">
        <v>884</v>
      </c>
      <c r="P2368" s="13" t="s">
        <v>1122</v>
      </c>
      <c r="Q2368" s="13" t="s">
        <v>41</v>
      </c>
      <c r="R2368" s="13" t="s">
        <v>1065</v>
      </c>
      <c r="S2368" s="13">
        <v>3332</v>
      </c>
      <c r="T2368" s="13">
        <v>89</v>
      </c>
      <c r="U2368" s="13">
        <v>47</v>
      </c>
      <c r="V2368" s="32">
        <v>2.6710684273709502</v>
      </c>
      <c r="W2368" s="10">
        <v>1.4105642256902799</v>
      </c>
      <c r="X2368" s="1">
        <v>85.106382978723403</v>
      </c>
      <c r="Y2368" s="1">
        <v>0</v>
      </c>
      <c r="Z2368" s="10">
        <v>8.5106382978723403</v>
      </c>
      <c r="AA2368" s="10">
        <f t="shared" si="159"/>
        <v>8.5106382978723403</v>
      </c>
      <c r="AB2368" s="1">
        <v>9596.8077055304202</v>
      </c>
      <c r="AC2368" s="1">
        <v>11103.678765000301</v>
      </c>
      <c r="AD2368" s="1" t="s">
        <v>1126</v>
      </c>
      <c r="AE2368" s="1" t="s">
        <v>41</v>
      </c>
      <c r="AF2368" s="1" t="s">
        <v>1065</v>
      </c>
      <c r="AG2368" s="1">
        <v>2987</v>
      </c>
      <c r="AH2368" s="1">
        <v>102</v>
      </c>
      <c r="AI2368" s="1">
        <v>42</v>
      </c>
      <c r="AJ2368" s="32">
        <v>3.4147974556411098</v>
      </c>
      <c r="AK2368" s="10">
        <v>1.4060930699698699</v>
      </c>
      <c r="AL2368" s="1">
        <v>83.3333333333333</v>
      </c>
      <c r="AM2368" s="1">
        <v>0</v>
      </c>
      <c r="AN2368" s="10">
        <v>2.38095238095238</v>
      </c>
      <c r="AO2368" s="10">
        <f t="shared" si="158"/>
        <v>2.38095238095238</v>
      </c>
      <c r="AP2368" s="1">
        <v>10566.6797001345</v>
      </c>
      <c r="AQ2368" s="1">
        <v>14145.8654143967</v>
      </c>
      <c r="AR2368" s="1" t="s">
        <v>1209</v>
      </c>
      <c r="AS2368" s="1" t="s">
        <v>41</v>
      </c>
      <c r="AT2368" s="1" t="s">
        <v>1065</v>
      </c>
      <c r="AU2368" s="1">
        <v>3629</v>
      </c>
      <c r="AV2368" s="1">
        <v>134</v>
      </c>
      <c r="AW2368" s="1">
        <v>84</v>
      </c>
      <c r="AX2368" s="1">
        <v>3.6924772664645902</v>
      </c>
      <c r="AY2368" s="10">
        <v>2.31468724166437</v>
      </c>
      <c r="AZ2368" s="1">
        <v>82.142857142857096</v>
      </c>
      <c r="BA2368" s="1">
        <v>1.19047619047619</v>
      </c>
      <c r="BB2368" s="10">
        <v>4.7619047619047601</v>
      </c>
      <c r="BC2368" s="10">
        <f t="shared" si="157"/>
        <v>5.9523809523809499</v>
      </c>
      <c r="BD2368" s="1">
        <v>11575.5316822477</v>
      </c>
      <c r="BE2368" s="1">
        <v>12848.2104417343</v>
      </c>
      <c r="BF2368" s="1" t="s">
        <v>1213</v>
      </c>
      <c r="BG2368" s="1" t="s">
        <v>41</v>
      </c>
      <c r="BH2368" s="1" t="s">
        <v>1065</v>
      </c>
      <c r="BI2368" s="1">
        <v>2796</v>
      </c>
      <c r="BJ2368" s="1">
        <v>103</v>
      </c>
      <c r="BK2368" s="1">
        <v>53</v>
      </c>
      <c r="BL2368" s="1">
        <v>3.6838340486409198</v>
      </c>
      <c r="BM2368" s="10">
        <v>1.8955650929899901</v>
      </c>
      <c r="BN2368" s="1">
        <v>75.471698113207594</v>
      </c>
      <c r="BO2368" s="1">
        <v>1.88679245283019</v>
      </c>
      <c r="BP2368" s="10">
        <v>11.320754716981099</v>
      </c>
      <c r="BQ2368" s="10">
        <f t="shared" si="160"/>
        <v>13.207547169811289</v>
      </c>
      <c r="BR2368" s="1">
        <v>12996.2791568957</v>
      </c>
      <c r="BS2368" s="1">
        <v>18602.202055578498</v>
      </c>
    </row>
    <row r="2369" spans="1:71" customFormat="1" x14ac:dyDescent="0.15">
      <c r="A2369">
        <v>3871</v>
      </c>
      <c r="B2369" t="s">
        <v>80</v>
      </c>
      <c r="C2369" t="s">
        <v>8</v>
      </c>
      <c r="D2369" t="s">
        <v>61</v>
      </c>
      <c r="E2369" t="s">
        <v>62</v>
      </c>
      <c r="F2369" t="s">
        <v>690</v>
      </c>
      <c r="H2369" t="s">
        <v>691</v>
      </c>
      <c r="I2369" t="s">
        <v>1246</v>
      </c>
      <c r="J2369">
        <v>-6.4313637641589869</v>
      </c>
      <c r="K2369" s="13" t="s">
        <v>80</v>
      </c>
      <c r="L2369" s="13">
        <v>64</v>
      </c>
      <c r="M2369" s="13" t="s">
        <v>80</v>
      </c>
      <c r="N2369" s="15" t="s">
        <v>41</v>
      </c>
      <c r="O2369" s="13" t="s">
        <v>924</v>
      </c>
      <c r="P2369" s="13" t="s">
        <v>1123</v>
      </c>
      <c r="Q2369" s="13" t="s">
        <v>41</v>
      </c>
      <c r="R2369" s="13" t="s">
        <v>1065</v>
      </c>
      <c r="S2369" s="13">
        <v>20223</v>
      </c>
      <c r="T2369" s="13">
        <v>15750</v>
      </c>
      <c r="U2369" s="13">
        <v>14162</v>
      </c>
      <c r="V2369" s="32">
        <v>77.881619937694694</v>
      </c>
      <c r="W2369" s="10">
        <v>70.029174702071899</v>
      </c>
      <c r="X2369" s="1">
        <v>99.498658381584505</v>
      </c>
      <c r="Y2369" s="1">
        <v>0.162406439768394</v>
      </c>
      <c r="Z2369" s="10">
        <v>0.134161841547804</v>
      </c>
      <c r="AA2369" s="10">
        <f t="shared" si="159"/>
        <v>0.296568281316198</v>
      </c>
      <c r="AB2369" s="1">
        <v>4280.7378316772401</v>
      </c>
      <c r="AC2369" s="1">
        <v>7770.0863806954503</v>
      </c>
      <c r="AD2369" s="1" t="s">
        <v>1127</v>
      </c>
      <c r="AE2369" s="1" t="s">
        <v>41</v>
      </c>
      <c r="AF2369" s="1" t="s">
        <v>1065</v>
      </c>
      <c r="AG2369" s="1">
        <v>18765</v>
      </c>
      <c r="AH2369" s="1">
        <v>14382</v>
      </c>
      <c r="AI2369" s="1">
        <v>13048</v>
      </c>
      <c r="AJ2369" s="32">
        <v>76.642685851318902</v>
      </c>
      <c r="AK2369" s="10">
        <v>69.533706368238697</v>
      </c>
      <c r="AL2369" s="1">
        <v>99.317903126915994</v>
      </c>
      <c r="AM2369" s="1">
        <v>0.160944206008584</v>
      </c>
      <c r="AN2369" s="10">
        <v>0.122624156958921</v>
      </c>
      <c r="AO2369" s="10">
        <f t="shared" si="158"/>
        <v>0.28356836296750498</v>
      </c>
      <c r="AP2369" s="1">
        <v>4428.2086720222997</v>
      </c>
      <c r="AQ2369" s="1">
        <v>7953.5230390528704</v>
      </c>
      <c r="AR2369" s="1" t="s">
        <v>1210</v>
      </c>
      <c r="AS2369" s="1" t="s">
        <v>41</v>
      </c>
      <c r="AT2369" s="1" t="s">
        <v>1065</v>
      </c>
      <c r="AU2369" s="1">
        <v>14844</v>
      </c>
      <c r="AV2369" s="1">
        <v>11029</v>
      </c>
      <c r="AW2369" s="1">
        <v>9891</v>
      </c>
      <c r="AX2369" s="1">
        <v>74.299380220964693</v>
      </c>
      <c r="AY2369" s="10">
        <v>66.632983023443799</v>
      </c>
      <c r="AZ2369" s="1">
        <v>96.683854008694794</v>
      </c>
      <c r="BA2369" s="1">
        <v>1.3345465574764901</v>
      </c>
      <c r="BB2369" s="10">
        <v>1.0716813264584</v>
      </c>
      <c r="BC2369" s="10">
        <f t="shared" ref="BC2369:BC2432" si="161">SUM(BA2369:BB2369)</f>
        <v>2.4062278839348901</v>
      </c>
      <c r="BD2369" s="1">
        <v>5962.5737522131503</v>
      </c>
      <c r="BE2369" s="1">
        <v>8402.7890575121</v>
      </c>
      <c r="BF2369" s="1" t="s">
        <v>1214</v>
      </c>
      <c r="BG2369" s="1" t="s">
        <v>41</v>
      </c>
      <c r="BH2369" s="1" t="s">
        <v>1065</v>
      </c>
      <c r="BI2369" s="1">
        <v>13203</v>
      </c>
      <c r="BJ2369" s="1">
        <v>9942</v>
      </c>
      <c r="BK2369" s="1">
        <v>8996</v>
      </c>
      <c r="BL2369" s="1">
        <v>75.301067939104698</v>
      </c>
      <c r="BM2369" s="10">
        <v>68.136029690221903</v>
      </c>
      <c r="BN2369" s="1">
        <v>96.754112939083996</v>
      </c>
      <c r="BO2369" s="1">
        <v>1.10048910626945</v>
      </c>
      <c r="BP2369" s="10">
        <v>1.03379279679858</v>
      </c>
      <c r="BQ2369" s="10">
        <f t="shared" si="160"/>
        <v>2.1342819030680298</v>
      </c>
      <c r="BR2369" s="1">
        <v>6151.1655670606897</v>
      </c>
      <c r="BS2369" s="1">
        <v>9134.4553589759798</v>
      </c>
    </row>
    <row r="2370" spans="1:71" customFormat="1" x14ac:dyDescent="0.15">
      <c r="A2370">
        <v>3871</v>
      </c>
      <c r="B2370" t="s">
        <v>81</v>
      </c>
      <c r="C2370" t="s">
        <v>8</v>
      </c>
      <c r="D2370" t="s">
        <v>61</v>
      </c>
      <c r="E2370" t="s">
        <v>62</v>
      </c>
      <c r="F2370" t="s">
        <v>690</v>
      </c>
      <c r="H2370" t="s">
        <v>691</v>
      </c>
      <c r="I2370" t="s">
        <v>1247</v>
      </c>
      <c r="J2370">
        <v>-6.9084850188786495</v>
      </c>
      <c r="K2370" s="13" t="s">
        <v>81</v>
      </c>
      <c r="L2370" s="13">
        <v>65</v>
      </c>
      <c r="M2370" s="13" t="s">
        <v>81</v>
      </c>
      <c r="N2370" s="15" t="s">
        <v>42</v>
      </c>
      <c r="O2370" s="13" t="s">
        <v>884</v>
      </c>
      <c r="P2370" s="13" t="s">
        <v>1122</v>
      </c>
      <c r="Q2370" s="13" t="s">
        <v>42</v>
      </c>
      <c r="R2370" s="13" t="s">
        <v>1065</v>
      </c>
      <c r="S2370" s="13">
        <v>26059</v>
      </c>
      <c r="T2370" s="13">
        <v>19907</v>
      </c>
      <c r="U2370" s="13">
        <v>17562</v>
      </c>
      <c r="V2370" s="32">
        <v>76.392033462527294</v>
      </c>
      <c r="W2370" s="10">
        <v>67.393223070724105</v>
      </c>
      <c r="X2370" s="1">
        <v>99.424894658922696</v>
      </c>
      <c r="Y2370" s="1">
        <v>0.199293930076301</v>
      </c>
      <c r="Z2370" s="10">
        <v>0.148046919485252</v>
      </c>
      <c r="AA2370" s="10">
        <f t="shared" si="159"/>
        <v>0.34734084956155298</v>
      </c>
      <c r="AB2370" s="1">
        <v>4292.3878621467502</v>
      </c>
      <c r="AC2370" s="1">
        <v>7309.64743746157</v>
      </c>
      <c r="AD2370" s="1" t="s">
        <v>1126</v>
      </c>
      <c r="AE2370" s="1" t="s">
        <v>42</v>
      </c>
      <c r="AF2370" s="1" t="s">
        <v>1065</v>
      </c>
      <c r="AG2370" s="1">
        <v>23387</v>
      </c>
      <c r="AH2370" s="1">
        <v>17969</v>
      </c>
      <c r="AI2370" s="1">
        <v>15729</v>
      </c>
      <c r="AJ2370" s="32">
        <v>76.833283448069395</v>
      </c>
      <c r="AK2370" s="10">
        <v>67.255312780604598</v>
      </c>
      <c r="AL2370" s="1">
        <v>99.218004958992907</v>
      </c>
      <c r="AM2370" s="1">
        <v>0.17165744802593899</v>
      </c>
      <c r="AN2370" s="10">
        <v>0.20344586432703901</v>
      </c>
      <c r="AO2370" s="10">
        <f t="shared" ref="AO2370:AO2433" si="162">SUM(AM2370:AN2370)</f>
        <v>0.375103312352978</v>
      </c>
      <c r="AP2370" s="1">
        <v>4330.3693371116196</v>
      </c>
      <c r="AQ2370" s="1">
        <v>7147.6262991113599</v>
      </c>
      <c r="AR2370" s="1" t="s">
        <v>1209</v>
      </c>
      <c r="AS2370" s="1" t="s">
        <v>42</v>
      </c>
      <c r="AT2370" s="1" t="s">
        <v>1065</v>
      </c>
      <c r="AU2370" s="1">
        <v>16217</v>
      </c>
      <c r="AV2370" s="1">
        <v>12238</v>
      </c>
      <c r="AW2370" s="1">
        <v>10818</v>
      </c>
      <c r="AX2370" s="1">
        <v>75.464019239070097</v>
      </c>
      <c r="AY2370" s="10">
        <v>66.707775790836806</v>
      </c>
      <c r="AZ2370" s="1">
        <v>95.997411721205395</v>
      </c>
      <c r="BA2370" s="1">
        <v>1.8210390090589801</v>
      </c>
      <c r="BB2370" s="10">
        <v>1.22018857459789</v>
      </c>
      <c r="BC2370" s="10">
        <f t="shared" si="161"/>
        <v>3.0412275836568701</v>
      </c>
      <c r="BD2370" s="1">
        <v>5879.3849814067898</v>
      </c>
      <c r="BE2370" s="1">
        <v>9031.9394976713393</v>
      </c>
      <c r="BF2370" s="1" t="s">
        <v>1213</v>
      </c>
      <c r="BG2370" s="1" t="s">
        <v>42</v>
      </c>
      <c r="BH2370" s="1" t="s">
        <v>1065</v>
      </c>
      <c r="BI2370" s="1">
        <v>13723</v>
      </c>
      <c r="BJ2370" s="1">
        <v>10506</v>
      </c>
      <c r="BK2370" s="1">
        <v>9513</v>
      </c>
      <c r="BL2370" s="1">
        <v>76.557604022444096</v>
      </c>
      <c r="BM2370" s="10">
        <v>69.321576914668796</v>
      </c>
      <c r="BN2370" s="1">
        <v>95.7742037212236</v>
      </c>
      <c r="BO2370" s="1">
        <v>1.55576579417639</v>
      </c>
      <c r="BP2370" s="10">
        <v>1.55576579417639</v>
      </c>
      <c r="BQ2370" s="10">
        <f t="shared" si="160"/>
        <v>3.1115315883527801</v>
      </c>
      <c r="BR2370" s="1">
        <v>6088.7261243596304</v>
      </c>
      <c r="BS2370" s="1">
        <v>12022.575509349899</v>
      </c>
    </row>
    <row r="2371" spans="1:71" customFormat="1" x14ac:dyDescent="0.15">
      <c r="A2371">
        <v>3871</v>
      </c>
      <c r="B2371" t="s">
        <v>82</v>
      </c>
      <c r="C2371" t="s">
        <v>8</v>
      </c>
      <c r="D2371" t="s">
        <v>61</v>
      </c>
      <c r="E2371" t="s">
        <v>62</v>
      </c>
      <c r="F2371" t="s">
        <v>690</v>
      </c>
      <c r="H2371" t="s">
        <v>691</v>
      </c>
      <c r="I2371" t="s">
        <v>1248</v>
      </c>
      <c r="J2371">
        <v>-7.3856062735983121</v>
      </c>
      <c r="K2371" s="13" t="s">
        <v>82</v>
      </c>
      <c r="L2371" s="13">
        <v>66</v>
      </c>
      <c r="M2371" s="13" t="s">
        <v>82</v>
      </c>
      <c r="N2371" s="15" t="s">
        <v>42</v>
      </c>
      <c r="O2371" s="13" t="s">
        <v>924</v>
      </c>
      <c r="P2371" s="13" t="s">
        <v>1123</v>
      </c>
      <c r="Q2371" s="13" t="s">
        <v>42</v>
      </c>
      <c r="R2371" s="13" t="s">
        <v>1065</v>
      </c>
      <c r="S2371" s="13">
        <v>33935</v>
      </c>
      <c r="T2371" s="13">
        <v>28282</v>
      </c>
      <c r="U2371" s="13">
        <v>25348</v>
      </c>
      <c r="V2371" s="32">
        <v>83.341682628554594</v>
      </c>
      <c r="W2371" s="10">
        <v>74.695741859437206</v>
      </c>
      <c r="X2371" s="1">
        <v>99.644942401767395</v>
      </c>
      <c r="Y2371" s="1">
        <v>0.153858292567461</v>
      </c>
      <c r="Z2371" s="10">
        <v>8.6791857345747195E-2</v>
      </c>
      <c r="AA2371" s="10">
        <f t="shared" si="159"/>
        <v>0.24065014991320821</v>
      </c>
      <c r="AB2371" s="1">
        <v>4201.2947955482396</v>
      </c>
      <c r="AC2371" s="1">
        <v>7877.4537353405804</v>
      </c>
      <c r="AD2371" s="1" t="s">
        <v>1127</v>
      </c>
      <c r="AE2371" s="1" t="s">
        <v>42</v>
      </c>
      <c r="AF2371" s="1" t="s">
        <v>1065</v>
      </c>
      <c r="AG2371" s="1">
        <v>28275</v>
      </c>
      <c r="AH2371" s="1">
        <v>23258</v>
      </c>
      <c r="AI2371" s="1">
        <v>20651</v>
      </c>
      <c r="AJ2371" s="32">
        <v>82.256410256410206</v>
      </c>
      <c r="AK2371" s="10">
        <v>73.036251105216607</v>
      </c>
      <c r="AL2371" s="1">
        <v>99.302697205946401</v>
      </c>
      <c r="AM2371" s="1">
        <v>0.27117330879860502</v>
      </c>
      <c r="AN2371" s="10">
        <v>0.15979855697060699</v>
      </c>
      <c r="AO2371" s="10">
        <f t="shared" si="162"/>
        <v>0.43097186576921198</v>
      </c>
      <c r="AP2371" s="1">
        <v>4454.2713846998204</v>
      </c>
      <c r="AQ2371" s="1">
        <v>7983.0115121787903</v>
      </c>
      <c r="AR2371" s="1" t="s">
        <v>1210</v>
      </c>
      <c r="AS2371" s="1" t="s">
        <v>42</v>
      </c>
      <c r="AT2371" s="1" t="s">
        <v>1065</v>
      </c>
      <c r="AU2371" s="1">
        <v>21200</v>
      </c>
      <c r="AV2371" s="1">
        <v>16032</v>
      </c>
      <c r="AW2371" s="1">
        <v>13973</v>
      </c>
      <c r="AX2371" s="1">
        <v>75.622641509434004</v>
      </c>
      <c r="AY2371" s="10">
        <v>65.910377358490607</v>
      </c>
      <c r="AZ2371" s="1">
        <v>88.978744721963807</v>
      </c>
      <c r="BA2371" s="1">
        <v>3.5926429542689502</v>
      </c>
      <c r="BB2371" s="10">
        <v>3.7500894582408901</v>
      </c>
      <c r="BC2371" s="10">
        <f t="shared" si="161"/>
        <v>7.3427324125098403</v>
      </c>
      <c r="BD2371" s="1">
        <v>8803.0313971722899</v>
      </c>
      <c r="BE2371" s="1">
        <v>10582.535108078</v>
      </c>
      <c r="BF2371" s="1" t="s">
        <v>1214</v>
      </c>
      <c r="BG2371" s="1" t="s">
        <v>42</v>
      </c>
      <c r="BH2371" s="1" t="s">
        <v>1065</v>
      </c>
      <c r="BI2371" s="1">
        <v>18426</v>
      </c>
      <c r="BJ2371" s="1">
        <v>14097</v>
      </c>
      <c r="BK2371" s="1">
        <v>12376</v>
      </c>
      <c r="BL2371" s="1">
        <v>76.506024096385502</v>
      </c>
      <c r="BM2371" s="10">
        <v>67.165961141864798</v>
      </c>
      <c r="BN2371" s="1">
        <v>88.631221719457002</v>
      </c>
      <c r="BO2371" s="1">
        <v>3.6360698125403998</v>
      </c>
      <c r="BP2371" s="10">
        <v>4.0562378797672896</v>
      </c>
      <c r="BQ2371" s="10">
        <f t="shared" si="160"/>
        <v>7.6923076923076898</v>
      </c>
      <c r="BR2371" s="1">
        <v>9199.9220619484004</v>
      </c>
      <c r="BS2371" s="1">
        <v>11357.8069906736</v>
      </c>
    </row>
    <row r="2372" spans="1:71" customFormat="1" x14ac:dyDescent="0.15">
      <c r="A2372">
        <v>3871</v>
      </c>
      <c r="B2372" t="s">
        <v>83</v>
      </c>
      <c r="C2372" t="s">
        <v>8</v>
      </c>
      <c r="D2372" t="s">
        <v>61</v>
      </c>
      <c r="E2372" t="s">
        <v>62</v>
      </c>
      <c r="F2372" t="s">
        <v>690</v>
      </c>
      <c r="H2372" t="s">
        <v>691</v>
      </c>
      <c r="I2372" t="s">
        <v>1249</v>
      </c>
      <c r="J2372">
        <v>-7.8627275283179747</v>
      </c>
      <c r="K2372" s="13" t="s">
        <v>83</v>
      </c>
      <c r="L2372" s="13">
        <v>67</v>
      </c>
      <c r="M2372" s="13" t="s">
        <v>83</v>
      </c>
      <c r="N2372" s="15" t="s">
        <v>43</v>
      </c>
      <c r="O2372" s="13" t="s">
        <v>884</v>
      </c>
      <c r="P2372" s="13" t="s">
        <v>1122</v>
      </c>
      <c r="Q2372" s="13" t="s">
        <v>43</v>
      </c>
      <c r="R2372" s="13" t="s">
        <v>1065</v>
      </c>
      <c r="S2372" s="13">
        <v>59130</v>
      </c>
      <c r="T2372" s="13">
        <v>40003</v>
      </c>
      <c r="U2372" s="13">
        <v>31945</v>
      </c>
      <c r="V2372" s="32">
        <v>67.652629798748507</v>
      </c>
      <c r="W2372" s="10">
        <v>54.025029595805798</v>
      </c>
      <c r="X2372" s="1">
        <v>98.982626389106301</v>
      </c>
      <c r="Y2372" s="1">
        <v>0.61981530755986902</v>
      </c>
      <c r="Z2372" s="10">
        <v>0.25669118797933999</v>
      </c>
      <c r="AA2372" s="10">
        <f t="shared" si="159"/>
        <v>0.87650649553920901</v>
      </c>
      <c r="AB2372" s="1">
        <v>4474.6793062085499</v>
      </c>
      <c r="AC2372" s="1">
        <v>7375.4280684318201</v>
      </c>
      <c r="AD2372" s="1" t="s">
        <v>1126</v>
      </c>
      <c r="AE2372" s="1" t="s">
        <v>43</v>
      </c>
      <c r="AF2372" s="1" t="s">
        <v>1065</v>
      </c>
      <c r="AG2372" s="1">
        <v>59962</v>
      </c>
      <c r="AH2372" s="1">
        <v>39937</v>
      </c>
      <c r="AI2372" s="1">
        <v>32952</v>
      </c>
      <c r="AJ2372" s="32">
        <v>66.603849104432797</v>
      </c>
      <c r="AK2372" s="10">
        <v>54.954804709649402</v>
      </c>
      <c r="AL2372" s="1">
        <v>99.156348628307796</v>
      </c>
      <c r="AM2372" s="1">
        <v>0.41272153435299802</v>
      </c>
      <c r="AN2372" s="10">
        <v>0.27312454479242498</v>
      </c>
      <c r="AO2372" s="10">
        <f t="shared" si="162"/>
        <v>0.68584607914542306</v>
      </c>
      <c r="AP2372" s="1">
        <v>4772.1022281655796</v>
      </c>
      <c r="AQ2372" s="1">
        <v>7172.9773159760098</v>
      </c>
      <c r="AR2372" s="1" t="s">
        <v>1209</v>
      </c>
      <c r="AS2372" s="1" t="s">
        <v>43</v>
      </c>
      <c r="AT2372" s="1" t="s">
        <v>1065</v>
      </c>
      <c r="AU2372" s="1">
        <v>22274</v>
      </c>
      <c r="AV2372" s="1">
        <v>14090</v>
      </c>
      <c r="AW2372" s="1">
        <v>11792</v>
      </c>
      <c r="AX2372" s="1">
        <v>63.257609769237703</v>
      </c>
      <c r="AY2372" s="10">
        <v>52.940648289485502</v>
      </c>
      <c r="AZ2372" s="1">
        <v>33.446404341926701</v>
      </c>
      <c r="BA2372" s="1">
        <v>15.612279511533201</v>
      </c>
      <c r="BB2372" s="10">
        <v>40.943012211668901</v>
      </c>
      <c r="BC2372" s="10">
        <f t="shared" si="161"/>
        <v>56.555291723202103</v>
      </c>
      <c r="BD2372" s="1">
        <v>29943.222524334</v>
      </c>
      <c r="BE2372" s="1">
        <v>53649.937209448501</v>
      </c>
      <c r="BF2372" s="1" t="s">
        <v>1213</v>
      </c>
      <c r="BG2372" s="1" t="s">
        <v>43</v>
      </c>
      <c r="BH2372" s="1" t="s">
        <v>1065</v>
      </c>
      <c r="BI2372" s="1">
        <v>17776</v>
      </c>
      <c r="BJ2372" s="1">
        <v>11755</v>
      </c>
      <c r="BK2372" s="1">
        <v>10252</v>
      </c>
      <c r="BL2372" s="1">
        <v>66.1284878487849</v>
      </c>
      <c r="BM2372" s="10">
        <v>57.673267326732699</v>
      </c>
      <c r="BN2372" s="1">
        <v>35.319937573156501</v>
      </c>
      <c r="BO2372" s="1">
        <v>14.7385875926648</v>
      </c>
      <c r="BP2372" s="10">
        <v>38.714397190791999</v>
      </c>
      <c r="BQ2372" s="10">
        <f t="shared" si="160"/>
        <v>53.452984783456799</v>
      </c>
      <c r="BR2372" s="1">
        <v>28689.061794280798</v>
      </c>
      <c r="BS2372" s="1">
        <v>52797.372190406903</v>
      </c>
    </row>
    <row r="2373" spans="1:71" customFormat="1" x14ac:dyDescent="0.15">
      <c r="A2373">
        <v>3871</v>
      </c>
      <c r="B2373" t="s">
        <v>84</v>
      </c>
      <c r="C2373" t="s">
        <v>8</v>
      </c>
      <c r="D2373" t="s">
        <v>61</v>
      </c>
      <c r="E2373" t="s">
        <v>62</v>
      </c>
      <c r="F2373" t="s">
        <v>690</v>
      </c>
      <c r="H2373" t="s">
        <v>691</v>
      </c>
      <c r="I2373" t="s">
        <v>1250</v>
      </c>
      <c r="J2373">
        <v>-8.3398487830376364</v>
      </c>
      <c r="K2373" s="13" t="s">
        <v>84</v>
      </c>
      <c r="L2373" s="13">
        <v>68</v>
      </c>
      <c r="M2373" s="13" t="s">
        <v>84</v>
      </c>
      <c r="N2373" s="15" t="s">
        <v>43</v>
      </c>
      <c r="O2373" s="13" t="s">
        <v>924</v>
      </c>
      <c r="P2373" s="13" t="s">
        <v>1123</v>
      </c>
      <c r="Q2373" s="13" t="s">
        <v>43</v>
      </c>
      <c r="R2373" s="13" t="s">
        <v>1065</v>
      </c>
      <c r="S2373" s="13">
        <v>56210</v>
      </c>
      <c r="T2373" s="13">
        <v>35129</v>
      </c>
      <c r="U2373" s="13">
        <v>28791</v>
      </c>
      <c r="V2373" s="32">
        <v>62.495997153531398</v>
      </c>
      <c r="W2373" s="10">
        <v>51.220423412204198</v>
      </c>
      <c r="X2373" s="1">
        <v>98.9684276336355</v>
      </c>
      <c r="Y2373" s="1">
        <v>0.65298183460109105</v>
      </c>
      <c r="Z2373" s="10">
        <v>0.253551457052551</v>
      </c>
      <c r="AA2373" s="10">
        <f t="shared" si="159"/>
        <v>0.90653329165364205</v>
      </c>
      <c r="AB2373" s="1">
        <v>4448.50797723102</v>
      </c>
      <c r="AC2373" s="1">
        <v>8649.1497798327491</v>
      </c>
      <c r="AD2373" s="1" t="s">
        <v>1127</v>
      </c>
      <c r="AE2373" s="1" t="s">
        <v>43</v>
      </c>
      <c r="AF2373" s="1" t="s">
        <v>1065</v>
      </c>
      <c r="AG2373" s="1">
        <v>52787</v>
      </c>
      <c r="AH2373" s="1">
        <v>32005</v>
      </c>
      <c r="AI2373" s="1">
        <v>25771</v>
      </c>
      <c r="AJ2373" s="32">
        <v>60.630458256767803</v>
      </c>
      <c r="AK2373" s="10">
        <v>48.8207323772899</v>
      </c>
      <c r="AL2373" s="1">
        <v>98.207287260874594</v>
      </c>
      <c r="AM2373" s="1">
        <v>1.14857785883357</v>
      </c>
      <c r="AN2373" s="10">
        <v>0.41519537464591999</v>
      </c>
      <c r="AO2373" s="10">
        <f t="shared" si="162"/>
        <v>1.56377323347949</v>
      </c>
      <c r="AP2373" s="1">
        <v>4774.1748398804602</v>
      </c>
      <c r="AQ2373" s="1">
        <v>8635.6552037648507</v>
      </c>
      <c r="AR2373" s="1" t="s">
        <v>1210</v>
      </c>
      <c r="AS2373" s="1" t="s">
        <v>43</v>
      </c>
      <c r="AT2373" s="1" t="s">
        <v>1065</v>
      </c>
      <c r="AU2373" s="1">
        <v>24327</v>
      </c>
      <c r="AV2373" s="1">
        <v>12450</v>
      </c>
      <c r="AW2373" s="1">
        <v>10178</v>
      </c>
      <c r="AX2373" s="1">
        <v>51.177703785916897</v>
      </c>
      <c r="AY2373" s="10">
        <v>41.838286677354397</v>
      </c>
      <c r="AZ2373" s="1">
        <v>11.760660247592799</v>
      </c>
      <c r="BA2373" s="1">
        <v>8.2530949105914697</v>
      </c>
      <c r="BB2373" s="10">
        <v>74.130477500491295</v>
      </c>
      <c r="BC2373" s="10">
        <f t="shared" si="161"/>
        <v>82.383572411082767</v>
      </c>
      <c r="BD2373" s="1">
        <v>83696.9587392494</v>
      </c>
      <c r="BE2373" s="1">
        <v>174190.072552178</v>
      </c>
      <c r="BF2373" s="1" t="s">
        <v>1214</v>
      </c>
      <c r="BG2373" s="1" t="s">
        <v>43</v>
      </c>
      <c r="BH2373" s="1" t="s">
        <v>1065</v>
      </c>
      <c r="BI2373" s="1">
        <v>20826</v>
      </c>
      <c r="BJ2373" s="1">
        <v>10587</v>
      </c>
      <c r="BK2373" s="1">
        <v>8891</v>
      </c>
      <c r="BL2373" s="1">
        <v>50.835494093921099</v>
      </c>
      <c r="BM2373" s="10">
        <v>42.691827523288197</v>
      </c>
      <c r="BN2373" s="1">
        <v>11.168597458103701</v>
      </c>
      <c r="BO2373" s="1">
        <v>7.4232369812169603</v>
      </c>
      <c r="BP2373" s="10">
        <v>75.570801934540498</v>
      </c>
      <c r="BQ2373" s="10">
        <f t="shared" si="160"/>
        <v>82.994038915757457</v>
      </c>
      <c r="BR2373" s="1">
        <v>86520.828159374098</v>
      </c>
      <c r="BS2373" s="1">
        <v>177884.31300210301</v>
      </c>
    </row>
    <row r="2374" spans="1:71" customFormat="1" x14ac:dyDescent="0.15">
      <c r="A2374">
        <v>3871</v>
      </c>
      <c r="B2374" t="s">
        <v>85</v>
      </c>
      <c r="C2374" t="s">
        <v>8</v>
      </c>
      <c r="D2374" t="s">
        <v>61</v>
      </c>
      <c r="E2374" t="s">
        <v>62</v>
      </c>
      <c r="F2374" t="s">
        <v>690</v>
      </c>
      <c r="H2374" t="s">
        <v>691</v>
      </c>
      <c r="I2374" t="s">
        <v>1251</v>
      </c>
      <c r="J2374">
        <v>-8.816970037757299</v>
      </c>
      <c r="K2374" s="13" t="s">
        <v>85</v>
      </c>
      <c r="L2374" s="13">
        <v>69</v>
      </c>
      <c r="M2374" s="13" t="s">
        <v>85</v>
      </c>
      <c r="N2374" s="15" t="s">
        <v>44</v>
      </c>
      <c r="O2374" s="13" t="s">
        <v>884</v>
      </c>
      <c r="P2374" s="13" t="s">
        <v>1122</v>
      </c>
      <c r="Q2374" s="13" t="s">
        <v>44</v>
      </c>
      <c r="R2374" s="13" t="s">
        <v>1065</v>
      </c>
      <c r="S2374" s="13">
        <v>70570</v>
      </c>
      <c r="T2374" s="13">
        <v>41232</v>
      </c>
      <c r="U2374" s="13">
        <v>32081</v>
      </c>
      <c r="V2374" s="32">
        <v>58.427093665863701</v>
      </c>
      <c r="W2374" s="10">
        <v>45.459827122006502</v>
      </c>
      <c r="X2374" s="1">
        <v>96.786259779932095</v>
      </c>
      <c r="Y2374" s="1">
        <v>1.86403166983573</v>
      </c>
      <c r="Z2374" s="10">
        <v>0.82603410118138498</v>
      </c>
      <c r="AA2374" s="10">
        <f t="shared" si="159"/>
        <v>2.6900657710171147</v>
      </c>
      <c r="AB2374" s="1">
        <v>4524.2267879123801</v>
      </c>
      <c r="AC2374" s="1">
        <v>8257.8505200920008</v>
      </c>
      <c r="AD2374" s="1" t="s">
        <v>1126</v>
      </c>
      <c r="AE2374" s="1" t="s">
        <v>44</v>
      </c>
      <c r="AF2374" s="1" t="s">
        <v>1065</v>
      </c>
      <c r="AG2374" s="1">
        <v>68320</v>
      </c>
      <c r="AH2374" s="1">
        <v>40347</v>
      </c>
      <c r="AI2374" s="1">
        <v>31474</v>
      </c>
      <c r="AJ2374" s="32">
        <v>59.055913348946099</v>
      </c>
      <c r="AK2374" s="10">
        <v>46.068501170960197</v>
      </c>
      <c r="AL2374" s="1">
        <v>96.864078286839899</v>
      </c>
      <c r="AM2374" s="1">
        <v>1.82690474677512</v>
      </c>
      <c r="AN2374" s="10">
        <v>0.85785092457266299</v>
      </c>
      <c r="AO2374" s="10">
        <f t="shared" si="162"/>
        <v>2.6847556713477831</v>
      </c>
      <c r="AP2374" s="1">
        <v>4667.17257592649</v>
      </c>
      <c r="AQ2374" s="1">
        <v>8182.8996822815798</v>
      </c>
      <c r="AR2374" s="1" t="s">
        <v>1209</v>
      </c>
      <c r="AS2374" s="1" t="s">
        <v>44</v>
      </c>
      <c r="AT2374" s="1" t="s">
        <v>1065</v>
      </c>
      <c r="AU2374" s="1">
        <v>22884</v>
      </c>
      <c r="AV2374" s="1">
        <v>9901</v>
      </c>
      <c r="AW2374" s="1">
        <v>8005</v>
      </c>
      <c r="AX2374" s="1">
        <v>43.2660374060479</v>
      </c>
      <c r="AY2374" s="10">
        <v>34.980772592204197</v>
      </c>
      <c r="AZ2374" s="1">
        <v>8.1948782011243004</v>
      </c>
      <c r="BA2374" s="1">
        <v>8.0449718925671494</v>
      </c>
      <c r="BB2374" s="10">
        <v>80.174890693316698</v>
      </c>
      <c r="BC2374" s="10">
        <f t="shared" si="161"/>
        <v>88.219862585883845</v>
      </c>
      <c r="BD2374" s="1">
        <v>119248.447657257</v>
      </c>
      <c r="BE2374" s="1">
        <v>259572.29858122001</v>
      </c>
      <c r="BF2374" s="1" t="s">
        <v>1213</v>
      </c>
      <c r="BG2374" s="1" t="s">
        <v>44</v>
      </c>
      <c r="BH2374" s="1" t="s">
        <v>1065</v>
      </c>
      <c r="BI2374" s="1">
        <v>16940</v>
      </c>
      <c r="BJ2374" s="1">
        <v>7525</v>
      </c>
      <c r="BK2374" s="1">
        <v>6277</v>
      </c>
      <c r="BL2374" s="1">
        <v>44.421487603305799</v>
      </c>
      <c r="BM2374" s="10">
        <v>37.054309327036599</v>
      </c>
      <c r="BN2374" s="1">
        <v>9.8773299346821695</v>
      </c>
      <c r="BO2374" s="1">
        <v>6.4361956348574196</v>
      </c>
      <c r="BP2374" s="10">
        <v>79.209813605225406</v>
      </c>
      <c r="BQ2374" s="10">
        <f t="shared" si="160"/>
        <v>85.646009240082833</v>
      </c>
      <c r="BR2374" s="1">
        <v>119951.833577774</v>
      </c>
      <c r="BS2374" s="1">
        <v>211851.468377379</v>
      </c>
    </row>
    <row r="2375" spans="1:71" customFormat="1" x14ac:dyDescent="0.15">
      <c r="A2375">
        <v>3871</v>
      </c>
      <c r="B2375" t="s">
        <v>86</v>
      </c>
      <c r="C2375" t="s">
        <v>8</v>
      </c>
      <c r="D2375" t="s">
        <v>61</v>
      </c>
      <c r="E2375" t="s">
        <v>62</v>
      </c>
      <c r="F2375" t="s">
        <v>690</v>
      </c>
      <c r="H2375" t="s">
        <v>691</v>
      </c>
      <c r="I2375" t="s">
        <v>1252</v>
      </c>
      <c r="J2375">
        <v>-9.2940912924769616</v>
      </c>
      <c r="K2375" s="13" t="s">
        <v>86</v>
      </c>
      <c r="L2375" s="13">
        <v>70</v>
      </c>
      <c r="M2375" s="13" t="s">
        <v>86</v>
      </c>
      <c r="N2375" s="15" t="s">
        <v>44</v>
      </c>
      <c r="O2375" s="13" t="s">
        <v>924</v>
      </c>
      <c r="P2375" s="13" t="s">
        <v>1123</v>
      </c>
      <c r="Q2375" s="13" t="s">
        <v>44</v>
      </c>
      <c r="R2375" s="13" t="s">
        <v>1065</v>
      </c>
      <c r="S2375" s="13">
        <v>52392</v>
      </c>
      <c r="T2375" s="13">
        <v>31808</v>
      </c>
      <c r="U2375" s="13">
        <v>24470</v>
      </c>
      <c r="V2375" s="32">
        <v>60.711559016643797</v>
      </c>
      <c r="W2375" s="10">
        <v>46.705603908993702</v>
      </c>
      <c r="X2375" s="1">
        <v>96.497752349816096</v>
      </c>
      <c r="Y2375" s="1">
        <v>2.3620760114425798</v>
      </c>
      <c r="Z2375" s="10">
        <v>0.73968124233755606</v>
      </c>
      <c r="AA2375" s="10">
        <f t="shared" si="159"/>
        <v>3.1017572537801357</v>
      </c>
      <c r="AB2375" s="1">
        <v>4466.6896508744003</v>
      </c>
      <c r="AC2375" s="1">
        <v>10009.143241592599</v>
      </c>
      <c r="AD2375" s="1" t="s">
        <v>1127</v>
      </c>
      <c r="AE2375" s="1" t="s">
        <v>44</v>
      </c>
      <c r="AF2375" s="1" t="s">
        <v>1065</v>
      </c>
      <c r="AG2375" s="1">
        <v>53531</v>
      </c>
      <c r="AH2375" s="1">
        <v>30539</v>
      </c>
      <c r="AI2375" s="1">
        <v>24127</v>
      </c>
      <c r="AJ2375" s="32">
        <v>57.049186452709598</v>
      </c>
      <c r="AK2375" s="10">
        <v>45.071080308606199</v>
      </c>
      <c r="AL2375" s="1">
        <v>97.148422928669106</v>
      </c>
      <c r="AM2375" s="1">
        <v>1.69934098727567</v>
      </c>
      <c r="AN2375" s="10">
        <v>0.68802586314087999</v>
      </c>
      <c r="AO2375" s="10">
        <f t="shared" si="162"/>
        <v>2.3873668504165497</v>
      </c>
      <c r="AP2375" s="1">
        <v>4861.9868613320104</v>
      </c>
      <c r="AQ2375" s="1">
        <v>9726.6460937339198</v>
      </c>
      <c r="AR2375" s="1" t="s">
        <v>1210</v>
      </c>
      <c r="AS2375" s="1" t="s">
        <v>44</v>
      </c>
      <c r="AT2375" s="1" t="s">
        <v>1065</v>
      </c>
      <c r="AU2375" s="1">
        <v>24659</v>
      </c>
      <c r="AV2375" s="1">
        <v>10660</v>
      </c>
      <c r="AW2375" s="1">
        <v>8863</v>
      </c>
      <c r="AX2375" s="1">
        <v>43.229652459548198</v>
      </c>
      <c r="AY2375" s="10">
        <v>35.942252321667503</v>
      </c>
      <c r="AZ2375" s="1">
        <v>8.7667832562337793</v>
      </c>
      <c r="BA2375" s="1">
        <v>7.4918199255331199</v>
      </c>
      <c r="BB2375" s="10">
        <v>80.232426943472902</v>
      </c>
      <c r="BC2375" s="10">
        <f t="shared" si="161"/>
        <v>87.724246869006024</v>
      </c>
      <c r="BD2375" s="1">
        <v>122957.26336508599</v>
      </c>
      <c r="BE2375" s="1">
        <v>263897.021949919</v>
      </c>
      <c r="BF2375" s="1" t="s">
        <v>1214</v>
      </c>
      <c r="BG2375" s="1" t="s">
        <v>44</v>
      </c>
      <c r="BH2375" s="1" t="s">
        <v>1065</v>
      </c>
      <c r="BI2375" s="1">
        <v>20264</v>
      </c>
      <c r="BJ2375" s="1">
        <v>8741</v>
      </c>
      <c r="BK2375" s="1">
        <v>7118</v>
      </c>
      <c r="BL2375" s="1">
        <v>43.135609948677498</v>
      </c>
      <c r="BM2375" s="10">
        <v>35.126332412159499</v>
      </c>
      <c r="BN2375" s="1">
        <v>7.8252318066872704</v>
      </c>
      <c r="BO2375" s="1">
        <v>7.6144984546220904</v>
      </c>
      <c r="BP2375" s="10">
        <v>81.216633885923002</v>
      </c>
      <c r="BQ2375" s="10">
        <f t="shared" si="160"/>
        <v>88.831132340545096</v>
      </c>
      <c r="BR2375" s="1">
        <v>122193.19988739199</v>
      </c>
      <c r="BS2375" s="1">
        <v>262073.40172154899</v>
      </c>
    </row>
    <row r="2376" spans="1:71" customFormat="1" x14ac:dyDescent="0.15">
      <c r="A2376">
        <v>3871</v>
      </c>
      <c r="B2376" t="s">
        <v>87</v>
      </c>
      <c r="C2376" t="s">
        <v>8</v>
      </c>
      <c r="D2376" t="s">
        <v>9</v>
      </c>
      <c r="G2376" t="s">
        <v>1049</v>
      </c>
      <c r="H2376" t="s">
        <v>10</v>
      </c>
      <c r="K2376" s="13" t="s">
        <v>87</v>
      </c>
      <c r="L2376" s="13">
        <v>71</v>
      </c>
      <c r="M2376" s="13" t="s">
        <v>87</v>
      </c>
      <c r="N2376" s="15" t="s">
        <v>45</v>
      </c>
      <c r="O2376" s="13" t="s">
        <v>884</v>
      </c>
      <c r="P2376" s="13" t="s">
        <v>1122</v>
      </c>
      <c r="Q2376" s="13" t="s">
        <v>45</v>
      </c>
      <c r="R2376" s="13" t="s">
        <v>1065</v>
      </c>
      <c r="S2376" s="13">
        <v>8419</v>
      </c>
      <c r="T2376" s="13">
        <v>807</v>
      </c>
      <c r="U2376" s="13">
        <v>683</v>
      </c>
      <c r="V2376" s="32">
        <v>9.5854614562299592</v>
      </c>
      <c r="W2376" s="10">
        <v>8.1126024468464202</v>
      </c>
      <c r="X2376" s="1">
        <v>15.2269399707174</v>
      </c>
      <c r="Y2376" s="1">
        <v>6.8814055636896097</v>
      </c>
      <c r="Z2376" s="10">
        <v>74.231332357247396</v>
      </c>
      <c r="AA2376" s="10">
        <f t="shared" si="159"/>
        <v>81.112737920937008</v>
      </c>
      <c r="AB2376" s="1">
        <v>123066.23932007</v>
      </c>
      <c r="AC2376" s="1">
        <v>142699.77135225001</v>
      </c>
      <c r="AD2376" s="1" t="s">
        <v>1126</v>
      </c>
      <c r="AE2376" s="1" t="s">
        <v>45</v>
      </c>
      <c r="AF2376" s="1" t="s">
        <v>1065</v>
      </c>
      <c r="AG2376" s="1">
        <v>8473</v>
      </c>
      <c r="AH2376" s="1">
        <v>875</v>
      </c>
      <c r="AI2376" s="1">
        <v>774</v>
      </c>
      <c r="AJ2376" s="32">
        <v>10.3269208072702</v>
      </c>
      <c r="AK2376" s="10">
        <v>9.1348990912309702</v>
      </c>
      <c r="AL2376" s="1">
        <v>13.8242894056848</v>
      </c>
      <c r="AM2376" s="1">
        <v>5.4263565891472902</v>
      </c>
      <c r="AN2376" s="10">
        <v>77.2609819121447</v>
      </c>
      <c r="AO2376" s="10">
        <f t="shared" si="162"/>
        <v>82.68733850129199</v>
      </c>
      <c r="AP2376" s="1">
        <v>139767.477680415</v>
      </c>
      <c r="AQ2376" s="1">
        <v>164633.30765660701</v>
      </c>
      <c r="AR2376" s="1" t="s">
        <v>1209</v>
      </c>
      <c r="AS2376" s="1" t="s">
        <v>45</v>
      </c>
      <c r="AT2376" s="1" t="s">
        <v>1065</v>
      </c>
      <c r="AU2376" s="1">
        <v>6905</v>
      </c>
      <c r="AV2376" s="1">
        <v>378</v>
      </c>
      <c r="AW2376" s="1">
        <v>331</v>
      </c>
      <c r="AX2376" s="1">
        <v>5.4742939898624199</v>
      </c>
      <c r="AY2376" s="10">
        <v>4.7936278059377297</v>
      </c>
      <c r="AZ2376" s="1">
        <v>12.3867069486405</v>
      </c>
      <c r="BA2376" s="1">
        <v>11.4803625377644</v>
      </c>
      <c r="BB2376" s="10">
        <v>73.111782477341393</v>
      </c>
      <c r="BC2376" s="10">
        <f t="shared" si="161"/>
        <v>84.592145015105785</v>
      </c>
      <c r="BD2376" s="1">
        <v>105580.652039047</v>
      </c>
      <c r="BE2376" s="1">
        <v>168227.79925527799</v>
      </c>
      <c r="BF2376" s="1" t="s">
        <v>1213</v>
      </c>
      <c r="BG2376" s="1" t="s">
        <v>45</v>
      </c>
      <c r="BH2376" s="1" t="s">
        <v>1065</v>
      </c>
      <c r="BI2376" s="1">
        <v>4963</v>
      </c>
      <c r="BJ2376" s="1">
        <v>318</v>
      </c>
      <c r="BK2376" s="1">
        <v>270</v>
      </c>
      <c r="BL2376" s="1">
        <v>6.4074148700382798</v>
      </c>
      <c r="BM2376" s="10">
        <v>5.44025790852307</v>
      </c>
      <c r="BN2376" s="1">
        <v>13.703703703703701</v>
      </c>
      <c r="BO2376" s="1">
        <v>4.07407407407407</v>
      </c>
      <c r="BP2376" s="10">
        <v>78.8888888888889</v>
      </c>
      <c r="BQ2376" s="10">
        <f t="shared" si="160"/>
        <v>82.962962962962976</v>
      </c>
      <c r="BR2376" s="1">
        <v>126049.919076905</v>
      </c>
      <c r="BS2376" s="1">
        <v>172481.82617308301</v>
      </c>
    </row>
    <row r="2377" spans="1:71" customFormat="1" x14ac:dyDescent="0.15">
      <c r="A2377">
        <v>3871</v>
      </c>
      <c r="B2377" t="s">
        <v>88</v>
      </c>
      <c r="C2377" t="s">
        <v>8</v>
      </c>
      <c r="D2377" t="s">
        <v>9</v>
      </c>
      <c r="G2377" t="s">
        <v>1049</v>
      </c>
      <c r="H2377" t="s">
        <v>10</v>
      </c>
      <c r="K2377" s="13" t="s">
        <v>88</v>
      </c>
      <c r="L2377" s="13">
        <v>72</v>
      </c>
      <c r="M2377" s="13" t="s">
        <v>88</v>
      </c>
      <c r="N2377" s="15" t="s">
        <v>45</v>
      </c>
      <c r="O2377" s="13" t="s">
        <v>924</v>
      </c>
      <c r="P2377" s="13" t="s">
        <v>1123</v>
      </c>
      <c r="Q2377" s="13" t="s">
        <v>45</v>
      </c>
      <c r="R2377" s="13" t="s">
        <v>1065</v>
      </c>
      <c r="S2377" s="13">
        <v>6637</v>
      </c>
      <c r="T2377" s="13">
        <v>679</v>
      </c>
      <c r="U2377" s="13">
        <v>564</v>
      </c>
      <c r="V2377" s="32">
        <v>10.2305258399879</v>
      </c>
      <c r="W2377" s="10">
        <v>8.4978152779870406</v>
      </c>
      <c r="X2377" s="1">
        <v>12.588652482269501</v>
      </c>
      <c r="Y2377" s="1">
        <v>6.3829787234042596</v>
      </c>
      <c r="Z2377" s="10">
        <v>79.078014184397205</v>
      </c>
      <c r="AA2377" s="10">
        <f t="shared" si="159"/>
        <v>85.460992907801469</v>
      </c>
      <c r="AB2377" s="1">
        <v>134172.48234482901</v>
      </c>
      <c r="AC2377" s="1">
        <v>192618.53837460899</v>
      </c>
      <c r="AD2377" s="1" t="s">
        <v>1127</v>
      </c>
      <c r="AE2377" s="1" t="s">
        <v>45</v>
      </c>
      <c r="AF2377" s="1" t="s">
        <v>1065</v>
      </c>
      <c r="AG2377" s="1">
        <v>6823</v>
      </c>
      <c r="AH2377" s="1">
        <v>714</v>
      </c>
      <c r="AI2377" s="1">
        <v>615</v>
      </c>
      <c r="AJ2377" s="32">
        <v>10.4646050124579</v>
      </c>
      <c r="AK2377" s="10">
        <v>9.01363036787337</v>
      </c>
      <c r="AL2377" s="1">
        <v>13.821138211382101</v>
      </c>
      <c r="AM2377" s="1">
        <v>8.6178861788617898</v>
      </c>
      <c r="AN2377" s="10">
        <v>73.170731707317103</v>
      </c>
      <c r="AO2377" s="10">
        <f t="shared" si="162"/>
        <v>81.788617886178898</v>
      </c>
      <c r="AP2377" s="1">
        <v>128960.298769463</v>
      </c>
      <c r="AQ2377" s="1">
        <v>174200.381746481</v>
      </c>
      <c r="AR2377" s="1" t="s">
        <v>1210</v>
      </c>
      <c r="AS2377" s="1" t="s">
        <v>45</v>
      </c>
      <c r="AT2377" s="1" t="s">
        <v>1065</v>
      </c>
      <c r="AU2377" s="1">
        <v>7113</v>
      </c>
      <c r="AV2377" s="1">
        <v>393</v>
      </c>
      <c r="AW2377" s="1">
        <v>319</v>
      </c>
      <c r="AX2377" s="1">
        <v>5.5250948966680697</v>
      </c>
      <c r="AY2377" s="10">
        <v>4.4847462392801898</v>
      </c>
      <c r="AZ2377" s="1">
        <v>12.539184952978101</v>
      </c>
      <c r="BA2377" s="1">
        <v>12.539184952978101</v>
      </c>
      <c r="BB2377" s="10">
        <v>71.786833855799401</v>
      </c>
      <c r="BC2377" s="10">
        <f t="shared" si="161"/>
        <v>84.326018808777505</v>
      </c>
      <c r="BD2377" s="1">
        <v>96971.046827644896</v>
      </c>
      <c r="BE2377" s="1">
        <v>150073.25744446501</v>
      </c>
      <c r="BF2377" s="1" t="s">
        <v>1214</v>
      </c>
      <c r="BG2377" s="1" t="s">
        <v>45</v>
      </c>
      <c r="BH2377" s="1" t="s">
        <v>1065</v>
      </c>
      <c r="BI2377" s="1">
        <v>6140</v>
      </c>
      <c r="BJ2377" s="1">
        <v>287</v>
      </c>
      <c r="BK2377" s="1">
        <v>244</v>
      </c>
      <c r="BL2377" s="1">
        <v>4.6742671009772003</v>
      </c>
      <c r="BM2377" s="10">
        <v>3.9739413680781799</v>
      </c>
      <c r="BN2377" s="1">
        <v>10.2459016393443</v>
      </c>
      <c r="BO2377" s="1">
        <v>6.14754098360656</v>
      </c>
      <c r="BP2377" s="10">
        <v>80.737704918032804</v>
      </c>
      <c r="BQ2377" s="10">
        <f t="shared" si="160"/>
        <v>86.885245901639365</v>
      </c>
      <c r="BR2377" s="1">
        <v>129773.914880745</v>
      </c>
      <c r="BS2377" s="1">
        <v>183113.78681846301</v>
      </c>
    </row>
    <row r="2378" spans="1:71" customFormat="1" x14ac:dyDescent="0.15">
      <c r="A2378">
        <v>3871</v>
      </c>
      <c r="B2378" t="s">
        <v>89</v>
      </c>
      <c r="C2378" t="s">
        <v>8</v>
      </c>
      <c r="D2378" t="s">
        <v>9</v>
      </c>
      <c r="G2378" t="s">
        <v>1046</v>
      </c>
      <c r="H2378" t="s">
        <v>10</v>
      </c>
      <c r="K2378" s="13" t="s">
        <v>89</v>
      </c>
      <c r="L2378" s="13">
        <v>73</v>
      </c>
      <c r="M2378" s="13" t="s">
        <v>961</v>
      </c>
      <c r="N2378" s="15" t="s">
        <v>34</v>
      </c>
      <c r="O2378" s="13" t="s">
        <v>956</v>
      </c>
      <c r="P2378" s="13" t="s">
        <v>1124</v>
      </c>
      <c r="Q2378" s="13" t="s">
        <v>34</v>
      </c>
      <c r="R2378" s="13" t="s">
        <v>1065</v>
      </c>
      <c r="S2378" s="13">
        <v>54623</v>
      </c>
      <c r="T2378" s="13">
        <v>31653</v>
      </c>
      <c r="U2378" s="13">
        <v>25825</v>
      </c>
      <c r="V2378" s="32">
        <v>57.948117093531998</v>
      </c>
      <c r="W2378" s="10">
        <v>47.278618896801703</v>
      </c>
      <c r="X2378" s="1">
        <v>93.328170377541099</v>
      </c>
      <c r="Y2378" s="1">
        <v>3.8373668925459801</v>
      </c>
      <c r="Z2378" s="10">
        <v>1.79283639883833</v>
      </c>
      <c r="AA2378" s="10">
        <f t="shared" si="159"/>
        <v>5.6302032913843103</v>
      </c>
      <c r="AB2378" s="1">
        <v>5407.5456313000504</v>
      </c>
      <c r="AC2378" s="1">
        <v>10000.738127163</v>
      </c>
      <c r="AD2378" s="1" t="s">
        <v>1128</v>
      </c>
      <c r="AE2378" s="1" t="s">
        <v>34</v>
      </c>
      <c r="AF2378" s="1" t="s">
        <v>1065</v>
      </c>
      <c r="AG2378" s="1">
        <v>49954</v>
      </c>
      <c r="AH2378" s="1">
        <v>27365</v>
      </c>
      <c r="AI2378" s="1">
        <v>22131</v>
      </c>
      <c r="AJ2378" s="32">
        <v>54.780397966128803</v>
      </c>
      <c r="AK2378" s="10">
        <v>44.3027585378548</v>
      </c>
      <c r="AL2378" s="1">
        <v>94.7901134155709</v>
      </c>
      <c r="AM2378" s="1">
        <v>2.9686864579097199</v>
      </c>
      <c r="AN2378" s="10">
        <v>1.2787492657358499</v>
      </c>
      <c r="AO2378" s="10">
        <f t="shared" si="162"/>
        <v>4.2474357236455695</v>
      </c>
      <c r="AP2378" s="1">
        <v>5443.1703755926601</v>
      </c>
      <c r="AQ2378" s="1">
        <v>9624.2154581388295</v>
      </c>
      <c r="AR2378" s="1" t="s">
        <v>1211</v>
      </c>
      <c r="AS2378" s="1" t="s">
        <v>34</v>
      </c>
      <c r="AT2378" s="1" t="s">
        <v>1065</v>
      </c>
      <c r="AU2378" s="1">
        <v>22759</v>
      </c>
      <c r="AV2378" s="1">
        <v>8522</v>
      </c>
      <c r="AW2378" s="1">
        <v>6948</v>
      </c>
      <c r="AX2378" s="1">
        <v>37.444527439694198</v>
      </c>
      <c r="AY2378" s="10">
        <v>30.5285820993893</v>
      </c>
      <c r="AZ2378" s="1">
        <v>8.8082901554404192</v>
      </c>
      <c r="BA2378" s="1">
        <v>6.5774323546344302</v>
      </c>
      <c r="BB2378" s="10">
        <v>81.318364997121506</v>
      </c>
      <c r="BC2378" s="10">
        <f t="shared" si="161"/>
        <v>87.895797351755931</v>
      </c>
      <c r="BD2378" s="1">
        <v>149047.70840815001</v>
      </c>
      <c r="BE2378" s="1">
        <v>287321.51890441298</v>
      </c>
      <c r="BF2378" s="1" t="s">
        <v>1215</v>
      </c>
      <c r="BG2378" s="1" t="s">
        <v>34</v>
      </c>
      <c r="BH2378" s="1" t="s">
        <v>1065</v>
      </c>
      <c r="BI2378" s="1">
        <v>14567</v>
      </c>
      <c r="BJ2378" s="1">
        <v>5471</v>
      </c>
      <c r="BK2378" s="1">
        <v>4581</v>
      </c>
      <c r="BL2378" s="1">
        <v>37.557492963547702</v>
      </c>
      <c r="BM2378" s="10">
        <v>31.4477929566829</v>
      </c>
      <c r="BN2378" s="1">
        <v>7.2473259113730597</v>
      </c>
      <c r="BO2378" s="1">
        <v>6.3523248199083202</v>
      </c>
      <c r="BP2378" s="10">
        <v>82.907662082514705</v>
      </c>
      <c r="BQ2378" s="10">
        <f t="shared" si="160"/>
        <v>89.259986902423023</v>
      </c>
      <c r="BR2378" s="1">
        <v>153017.99566016201</v>
      </c>
      <c r="BS2378" s="1">
        <v>264000.81993898202</v>
      </c>
    </row>
    <row r="2379" spans="1:71" customFormat="1" x14ac:dyDescent="0.15">
      <c r="A2379">
        <v>3871</v>
      </c>
      <c r="B2379" t="s">
        <v>90</v>
      </c>
      <c r="C2379" t="s">
        <v>8</v>
      </c>
      <c r="D2379" t="s">
        <v>9</v>
      </c>
      <c r="G2379" t="s">
        <v>1046</v>
      </c>
      <c r="H2379" t="s">
        <v>10</v>
      </c>
      <c r="K2379" s="13" t="s">
        <v>90</v>
      </c>
      <c r="L2379" s="13">
        <v>74</v>
      </c>
      <c r="M2379" s="13" t="s">
        <v>1000</v>
      </c>
      <c r="N2379" s="15" t="s">
        <v>34</v>
      </c>
      <c r="O2379" s="13" t="s">
        <v>996</v>
      </c>
      <c r="P2379" s="13" t="s">
        <v>1125</v>
      </c>
      <c r="Q2379" s="13" t="s">
        <v>34</v>
      </c>
      <c r="R2379" s="13" t="s">
        <v>1065</v>
      </c>
      <c r="S2379" s="13">
        <v>76396</v>
      </c>
      <c r="T2379" s="13">
        <v>44057</v>
      </c>
      <c r="U2379" s="13">
        <v>34811</v>
      </c>
      <c r="V2379" s="32">
        <v>57.669249698937101</v>
      </c>
      <c r="W2379" s="10">
        <v>45.5665218074245</v>
      </c>
      <c r="X2379" s="1">
        <v>92.442044181436898</v>
      </c>
      <c r="Y2379" s="1">
        <v>4.6163568986814498</v>
      </c>
      <c r="Z2379" s="10">
        <v>2.07980236132257</v>
      </c>
      <c r="AA2379" s="10">
        <f t="shared" si="159"/>
        <v>6.6961592600040198</v>
      </c>
      <c r="AB2379" s="1">
        <v>5222.4313950548303</v>
      </c>
      <c r="AC2379" s="1">
        <v>7825.0534669368899</v>
      </c>
      <c r="AD2379" s="1" t="s">
        <v>1129</v>
      </c>
      <c r="AE2379" s="1" t="s">
        <v>34</v>
      </c>
      <c r="AF2379" s="1" t="s">
        <v>1065</v>
      </c>
      <c r="AG2379" s="1">
        <v>48001</v>
      </c>
      <c r="AH2379" s="1">
        <v>27814</v>
      </c>
      <c r="AI2379" s="1">
        <v>22591</v>
      </c>
      <c r="AJ2379" s="32">
        <v>57.944626153621797</v>
      </c>
      <c r="AK2379" s="10">
        <v>47.063602841607498</v>
      </c>
      <c r="AL2379" s="1">
        <v>94.936036474702306</v>
      </c>
      <c r="AM2379" s="1">
        <v>2.9879155415873599</v>
      </c>
      <c r="AN2379" s="10">
        <v>1.24385817360896</v>
      </c>
      <c r="AO2379" s="10">
        <f t="shared" si="162"/>
        <v>4.2317737151963204</v>
      </c>
      <c r="AP2379" s="1">
        <v>5381.2870110290496</v>
      </c>
      <c r="AQ2379" s="1">
        <v>10091.019271625801</v>
      </c>
      <c r="AR2379" s="1" t="s">
        <v>1212</v>
      </c>
      <c r="AS2379" s="1" t="s">
        <v>34</v>
      </c>
      <c r="AT2379" s="1" t="s">
        <v>1065</v>
      </c>
      <c r="AU2379" s="1">
        <v>20097</v>
      </c>
      <c r="AV2379" s="1">
        <v>7787</v>
      </c>
      <c r="AW2379" s="1">
        <v>6281</v>
      </c>
      <c r="AX2379" s="1">
        <v>38.747076678111199</v>
      </c>
      <c r="AY2379" s="10">
        <v>31.253420908593299</v>
      </c>
      <c r="AZ2379" s="1">
        <v>6.7505174335296898</v>
      </c>
      <c r="BA2379" s="1">
        <v>5.4609138672185997</v>
      </c>
      <c r="BB2379" s="10">
        <v>84.938704028020993</v>
      </c>
      <c r="BC2379" s="10">
        <f t="shared" si="161"/>
        <v>90.399617895239587</v>
      </c>
      <c r="BD2379" s="1">
        <v>192992.55004944099</v>
      </c>
      <c r="BE2379" s="1">
        <v>369943.76922772999</v>
      </c>
      <c r="BF2379" s="1" t="s">
        <v>1216</v>
      </c>
      <c r="BG2379" s="1" t="s">
        <v>34</v>
      </c>
      <c r="BH2379" s="1" t="s">
        <v>1065</v>
      </c>
      <c r="BI2379" s="1">
        <v>14947</v>
      </c>
      <c r="BJ2379" s="1">
        <v>5361</v>
      </c>
      <c r="BK2379" s="1">
        <v>4474</v>
      </c>
      <c r="BL2379" s="1">
        <v>35.8667291095203</v>
      </c>
      <c r="BM2379" s="10">
        <v>29.9324279119556</v>
      </c>
      <c r="BN2379" s="1">
        <v>7.84532856504247</v>
      </c>
      <c r="BO2379" s="1">
        <v>5.4090299508269997</v>
      </c>
      <c r="BP2379" s="10">
        <v>83.571747876620506</v>
      </c>
      <c r="BQ2379" s="10">
        <f t="shared" si="160"/>
        <v>88.980777827447511</v>
      </c>
      <c r="BR2379" s="1">
        <v>157876.14638115099</v>
      </c>
      <c r="BS2379" s="1">
        <v>271130.820517721</v>
      </c>
    </row>
    <row r="2380" spans="1:71" customFormat="1" x14ac:dyDescent="0.15">
      <c r="A2380">
        <v>3871</v>
      </c>
      <c r="B2380" t="s">
        <v>91</v>
      </c>
      <c r="C2380" t="s">
        <v>8</v>
      </c>
      <c r="D2380" t="s">
        <v>61</v>
      </c>
      <c r="E2380" t="s">
        <v>62</v>
      </c>
      <c r="F2380" t="s">
        <v>692</v>
      </c>
      <c r="H2380" t="s">
        <v>693</v>
      </c>
      <c r="I2380" t="s">
        <v>1243</v>
      </c>
      <c r="J2380">
        <v>-5</v>
      </c>
      <c r="K2380" s="13" t="s">
        <v>91</v>
      </c>
      <c r="L2380" s="13">
        <v>75</v>
      </c>
      <c r="M2380" s="13" t="s">
        <v>962</v>
      </c>
      <c r="N2380" s="15" t="s">
        <v>35</v>
      </c>
      <c r="O2380" s="13" t="s">
        <v>956</v>
      </c>
      <c r="P2380" s="13" t="s">
        <v>1124</v>
      </c>
      <c r="Q2380" s="13" t="s">
        <v>35</v>
      </c>
      <c r="R2380" s="13" t="s">
        <v>1065</v>
      </c>
      <c r="S2380" s="13">
        <v>53730</v>
      </c>
      <c r="T2380" s="13">
        <v>31477</v>
      </c>
      <c r="U2380" s="13">
        <v>25579</v>
      </c>
      <c r="V2380" s="32">
        <v>58.583659035920299</v>
      </c>
      <c r="W2380" s="10">
        <v>47.606551274893</v>
      </c>
      <c r="X2380" s="1">
        <v>95.269557058524597</v>
      </c>
      <c r="Y2380" s="1">
        <v>2.7053442276867701</v>
      </c>
      <c r="Z2380" s="10">
        <v>1.1923843778099199</v>
      </c>
      <c r="AA2380" s="10">
        <f t="shared" si="159"/>
        <v>3.89772860549669</v>
      </c>
      <c r="AB2380" s="1">
        <v>5287.7708640131204</v>
      </c>
      <c r="AC2380" s="1">
        <v>10356.865236206901</v>
      </c>
      <c r="AD2380" s="1" t="s">
        <v>1128</v>
      </c>
      <c r="AE2380" s="1" t="s">
        <v>35</v>
      </c>
      <c r="AF2380" s="1" t="s">
        <v>1065</v>
      </c>
      <c r="AG2380" s="1">
        <v>53463</v>
      </c>
      <c r="AH2380" s="1">
        <v>30643</v>
      </c>
      <c r="AI2380" s="1">
        <v>24486</v>
      </c>
      <c r="AJ2380" s="32">
        <v>57.316274806875803</v>
      </c>
      <c r="AK2380" s="10">
        <v>45.799898995566998</v>
      </c>
      <c r="AL2380" s="1">
        <v>95.793514661439204</v>
      </c>
      <c r="AM2380" s="1">
        <v>2.28293718859757</v>
      </c>
      <c r="AN2380" s="10">
        <v>1.0863350485992</v>
      </c>
      <c r="AO2380" s="10">
        <f t="shared" si="162"/>
        <v>3.3692722371967703</v>
      </c>
      <c r="AP2380" s="1">
        <v>5461.6367729521698</v>
      </c>
      <c r="AQ2380" s="1">
        <v>10073.9428509229</v>
      </c>
      <c r="AR2380" s="1" t="s">
        <v>1211</v>
      </c>
      <c r="AS2380" s="1" t="s">
        <v>35</v>
      </c>
      <c r="AT2380" s="1" t="s">
        <v>1065</v>
      </c>
      <c r="AU2380" s="1">
        <v>21527</v>
      </c>
      <c r="AV2380" s="1">
        <v>7900</v>
      </c>
      <c r="AW2380" s="1">
        <v>6470</v>
      </c>
      <c r="AX2380" s="1">
        <v>36.698100060389301</v>
      </c>
      <c r="AY2380" s="10">
        <v>30.0552794165467</v>
      </c>
      <c r="AZ2380" s="1">
        <v>6.4451313755796003</v>
      </c>
      <c r="BA2380" s="1">
        <v>6.8160741885625997</v>
      </c>
      <c r="BB2380" s="10">
        <v>83.693972179289005</v>
      </c>
      <c r="BC2380" s="10">
        <f t="shared" si="161"/>
        <v>90.510046367851601</v>
      </c>
      <c r="BD2380" s="1">
        <v>155910.85920673999</v>
      </c>
      <c r="BE2380" s="1">
        <v>312438.83544940501</v>
      </c>
      <c r="BF2380" s="1" t="s">
        <v>1215</v>
      </c>
      <c r="BG2380" s="1" t="s">
        <v>35</v>
      </c>
      <c r="BH2380" s="1" t="s">
        <v>1065</v>
      </c>
      <c r="BI2380" s="1">
        <v>15995</v>
      </c>
      <c r="BJ2380" s="1">
        <v>6162</v>
      </c>
      <c r="BK2380" s="1">
        <v>5222</v>
      </c>
      <c r="BL2380" s="1">
        <v>38.524538918411999</v>
      </c>
      <c r="BM2380" s="10">
        <v>32.6477024070022</v>
      </c>
      <c r="BN2380" s="1">
        <v>6.8556108770586004</v>
      </c>
      <c r="BO2380" s="1">
        <v>5.7066258138644201</v>
      </c>
      <c r="BP2380" s="10">
        <v>84.699348908464202</v>
      </c>
      <c r="BQ2380" s="10">
        <f t="shared" si="160"/>
        <v>90.405974722328622</v>
      </c>
      <c r="BR2380" s="1">
        <v>152261.74156780299</v>
      </c>
      <c r="BS2380" s="1">
        <v>301591.98988284398</v>
      </c>
    </row>
    <row r="2381" spans="1:71" customFormat="1" x14ac:dyDescent="0.15">
      <c r="A2381">
        <v>3871</v>
      </c>
      <c r="B2381" t="s">
        <v>94</v>
      </c>
      <c r="C2381" t="s">
        <v>8</v>
      </c>
      <c r="D2381" t="s">
        <v>61</v>
      </c>
      <c r="E2381" t="s">
        <v>62</v>
      </c>
      <c r="F2381" t="s">
        <v>692</v>
      </c>
      <c r="H2381" t="s">
        <v>693</v>
      </c>
      <c r="I2381" t="s">
        <v>1244</v>
      </c>
      <c r="J2381">
        <v>-5.4771212547196626</v>
      </c>
      <c r="K2381" s="13" t="s">
        <v>94</v>
      </c>
      <c r="L2381" s="13">
        <v>76</v>
      </c>
      <c r="M2381" s="13" t="s">
        <v>1001</v>
      </c>
      <c r="N2381" s="15" t="s">
        <v>35</v>
      </c>
      <c r="O2381" s="13" t="s">
        <v>996</v>
      </c>
      <c r="P2381" s="13" t="s">
        <v>1125</v>
      </c>
      <c r="Q2381" s="13" t="s">
        <v>35</v>
      </c>
      <c r="R2381" s="13" t="s">
        <v>1065</v>
      </c>
      <c r="S2381" s="13">
        <v>68267</v>
      </c>
      <c r="T2381" s="13">
        <v>39836</v>
      </c>
      <c r="U2381" s="13">
        <v>31052</v>
      </c>
      <c r="V2381" s="32">
        <v>58.353230697115698</v>
      </c>
      <c r="W2381" s="10">
        <v>45.486106024872903</v>
      </c>
      <c r="X2381" s="1">
        <v>94.354630941646306</v>
      </c>
      <c r="Y2381" s="1">
        <v>3.3685430890119799</v>
      </c>
      <c r="Z2381" s="10">
        <v>1.4137575679505301</v>
      </c>
      <c r="AA2381" s="10">
        <f t="shared" si="159"/>
        <v>4.7823006569625104</v>
      </c>
      <c r="AB2381" s="1">
        <v>5296.7424390463702</v>
      </c>
      <c r="AC2381" s="1">
        <v>7854.5775105776802</v>
      </c>
      <c r="AD2381" s="1" t="s">
        <v>1129</v>
      </c>
      <c r="AE2381" s="1" t="s">
        <v>35</v>
      </c>
      <c r="AF2381" s="1" t="s">
        <v>1065</v>
      </c>
      <c r="AG2381" s="1">
        <v>49749</v>
      </c>
      <c r="AH2381" s="1">
        <v>28928</v>
      </c>
      <c r="AI2381" s="1">
        <v>23673</v>
      </c>
      <c r="AJ2381" s="32">
        <v>58.147902470401398</v>
      </c>
      <c r="AK2381" s="10">
        <v>47.584876077911098</v>
      </c>
      <c r="AL2381" s="1">
        <v>95.4251679128121</v>
      </c>
      <c r="AM2381" s="1">
        <v>2.68238077134288</v>
      </c>
      <c r="AN2381" s="10">
        <v>1.1447640772187699</v>
      </c>
      <c r="AO2381" s="10">
        <f t="shared" si="162"/>
        <v>3.8271448485616499</v>
      </c>
      <c r="AP2381" s="1">
        <v>5506.4819903961097</v>
      </c>
      <c r="AQ2381" s="1">
        <v>10766.097942441</v>
      </c>
      <c r="AR2381" s="1" t="s">
        <v>1212</v>
      </c>
      <c r="AS2381" s="1" t="s">
        <v>35</v>
      </c>
      <c r="AT2381" s="1" t="s">
        <v>1065</v>
      </c>
      <c r="AU2381" s="1">
        <v>18777</v>
      </c>
      <c r="AV2381" s="1">
        <v>6850</v>
      </c>
      <c r="AW2381" s="1">
        <v>5426</v>
      </c>
      <c r="AX2381" s="1">
        <v>36.480800979922201</v>
      </c>
      <c r="AY2381" s="10">
        <v>28.897054907599699</v>
      </c>
      <c r="AZ2381" s="1">
        <v>6.5241430151124202</v>
      </c>
      <c r="BA2381" s="1">
        <v>5.4552156284555799</v>
      </c>
      <c r="BB2381" s="10">
        <v>85.2561739771471</v>
      </c>
      <c r="BC2381" s="10">
        <f t="shared" si="161"/>
        <v>90.711389605602676</v>
      </c>
      <c r="BD2381" s="1">
        <v>170429.06582105701</v>
      </c>
      <c r="BE2381" s="1">
        <v>332015.267615013</v>
      </c>
      <c r="BF2381" s="1" t="s">
        <v>1216</v>
      </c>
      <c r="BG2381" s="1" t="s">
        <v>35</v>
      </c>
      <c r="BH2381" s="1" t="s">
        <v>1065</v>
      </c>
      <c r="BI2381" s="1">
        <v>14556</v>
      </c>
      <c r="BJ2381" s="1">
        <v>5536</v>
      </c>
      <c r="BK2381" s="1">
        <v>4672</v>
      </c>
      <c r="BL2381" s="1">
        <v>38.032426490794201</v>
      </c>
      <c r="BM2381" s="10">
        <v>32.096729870843603</v>
      </c>
      <c r="BN2381" s="1">
        <v>7.5342465753424701</v>
      </c>
      <c r="BO2381" s="1">
        <v>5.6506849315068504</v>
      </c>
      <c r="BP2381" s="10">
        <v>83.925513698630098</v>
      </c>
      <c r="BQ2381" s="10">
        <f t="shared" si="160"/>
        <v>89.576198630136943</v>
      </c>
      <c r="BR2381" s="1">
        <v>161299.216634399</v>
      </c>
      <c r="BS2381" s="1">
        <v>285751.27321969799</v>
      </c>
    </row>
    <row r="2382" spans="1:71" customFormat="1" x14ac:dyDescent="0.15">
      <c r="A2382">
        <v>3871</v>
      </c>
      <c r="B2382" t="s">
        <v>95</v>
      </c>
      <c r="C2382" t="s">
        <v>8</v>
      </c>
      <c r="D2382" t="s">
        <v>61</v>
      </c>
      <c r="E2382" t="s">
        <v>62</v>
      </c>
      <c r="F2382" t="s">
        <v>692</v>
      </c>
      <c r="H2382" t="s">
        <v>693</v>
      </c>
      <c r="I2382" t="s">
        <v>1245</v>
      </c>
      <c r="J2382">
        <v>-5.9542425094393252</v>
      </c>
      <c r="K2382" s="13" t="s">
        <v>95</v>
      </c>
      <c r="L2382" s="13">
        <v>77</v>
      </c>
      <c r="M2382" s="13" t="s">
        <v>963</v>
      </c>
      <c r="N2382" s="15" t="s">
        <v>36</v>
      </c>
      <c r="O2382" s="13" t="s">
        <v>956</v>
      </c>
      <c r="P2382" s="13" t="s">
        <v>1124</v>
      </c>
      <c r="Q2382" s="13" t="s">
        <v>36</v>
      </c>
      <c r="R2382" s="13" t="s">
        <v>1065</v>
      </c>
      <c r="S2382" s="13">
        <v>52444</v>
      </c>
      <c r="T2382" s="13">
        <v>30801</v>
      </c>
      <c r="U2382" s="13">
        <v>25119</v>
      </c>
      <c r="V2382" s="32">
        <v>58.731218061169997</v>
      </c>
      <c r="W2382" s="10">
        <v>47.896804210205197</v>
      </c>
      <c r="X2382" s="1">
        <v>94.589752776782504</v>
      </c>
      <c r="Y2382" s="1">
        <v>3.0853139058083499</v>
      </c>
      <c r="Z2382" s="10">
        <v>1.4889127751900999</v>
      </c>
      <c r="AA2382" s="10">
        <f t="shared" si="159"/>
        <v>4.57422668099845</v>
      </c>
      <c r="AB2382" s="1">
        <v>5493.8177232074104</v>
      </c>
      <c r="AC2382" s="1">
        <v>10792.963480914699</v>
      </c>
      <c r="AD2382" s="1" t="s">
        <v>1128</v>
      </c>
      <c r="AE2382" s="1" t="s">
        <v>36</v>
      </c>
      <c r="AF2382" s="1" t="s">
        <v>1065</v>
      </c>
      <c r="AG2382" s="1">
        <v>52625</v>
      </c>
      <c r="AH2382" s="1">
        <v>29997</v>
      </c>
      <c r="AI2382" s="1">
        <v>24033</v>
      </c>
      <c r="AJ2382" s="32">
        <v>57.001425178147301</v>
      </c>
      <c r="AK2382" s="10">
        <v>45.6684085510689</v>
      </c>
      <c r="AL2382" s="1">
        <v>96.4465526567636</v>
      </c>
      <c r="AM2382" s="1">
        <v>1.94316148628968</v>
      </c>
      <c r="AN2382" s="10">
        <v>0.84051096409104198</v>
      </c>
      <c r="AO2382" s="10">
        <f t="shared" si="162"/>
        <v>2.7836724503807222</v>
      </c>
      <c r="AP2382" s="1">
        <v>5377.6202513450098</v>
      </c>
      <c r="AQ2382" s="1">
        <v>9754.98988516604</v>
      </c>
      <c r="AR2382" s="1" t="s">
        <v>1211</v>
      </c>
      <c r="AS2382" s="1" t="s">
        <v>36</v>
      </c>
      <c r="AT2382" s="1" t="s">
        <v>1065</v>
      </c>
      <c r="AU2382" s="1">
        <v>21997</v>
      </c>
      <c r="AV2382" s="1">
        <v>8672</v>
      </c>
      <c r="AW2382" s="1">
        <v>7223</v>
      </c>
      <c r="AX2382" s="1">
        <v>39.423557757876097</v>
      </c>
      <c r="AY2382" s="10">
        <v>32.836295858526199</v>
      </c>
      <c r="AZ2382" s="1">
        <v>8.1406617748857801</v>
      </c>
      <c r="BA2382" s="1">
        <v>7.0607780700539902</v>
      </c>
      <c r="BB2382" s="10">
        <v>81.863491623979002</v>
      </c>
      <c r="BC2382" s="10">
        <f t="shared" si="161"/>
        <v>88.924269694032986</v>
      </c>
      <c r="BD2382" s="1">
        <v>141551.60727964001</v>
      </c>
      <c r="BE2382" s="1">
        <v>286058.77752723999</v>
      </c>
      <c r="BF2382" s="1" t="s">
        <v>1215</v>
      </c>
      <c r="BG2382" s="1" t="s">
        <v>36</v>
      </c>
      <c r="BH2382" s="1" t="s">
        <v>1065</v>
      </c>
      <c r="BI2382" s="1">
        <v>14474</v>
      </c>
      <c r="BJ2382" s="1">
        <v>5783</v>
      </c>
      <c r="BK2382" s="1">
        <v>4841</v>
      </c>
      <c r="BL2382" s="1">
        <v>39.954400994887401</v>
      </c>
      <c r="BM2382" s="10">
        <v>33.446179356086802</v>
      </c>
      <c r="BN2382" s="1">
        <v>6.8787440611443902</v>
      </c>
      <c r="BO2382" s="1">
        <v>5.9904978310266497</v>
      </c>
      <c r="BP2382" s="10">
        <v>82.813468291675306</v>
      </c>
      <c r="BQ2382" s="10">
        <f t="shared" si="160"/>
        <v>88.803966122701951</v>
      </c>
      <c r="BR2382" s="1">
        <v>145199.60154378999</v>
      </c>
      <c r="BS2382" s="1">
        <v>272548.73254646303</v>
      </c>
    </row>
    <row r="2383" spans="1:71" customFormat="1" x14ac:dyDescent="0.15">
      <c r="A2383">
        <v>3871</v>
      </c>
      <c r="B2383" t="s">
        <v>96</v>
      </c>
      <c r="C2383" t="s">
        <v>8</v>
      </c>
      <c r="D2383" t="s">
        <v>61</v>
      </c>
      <c r="E2383" t="s">
        <v>62</v>
      </c>
      <c r="F2383" t="s">
        <v>692</v>
      </c>
      <c r="H2383" t="s">
        <v>693</v>
      </c>
      <c r="I2383" t="s">
        <v>1246</v>
      </c>
      <c r="J2383">
        <v>-6.4313637641589869</v>
      </c>
      <c r="K2383" s="13" t="s">
        <v>96</v>
      </c>
      <c r="L2383" s="13">
        <v>78</v>
      </c>
      <c r="M2383" s="13" t="s">
        <v>1002</v>
      </c>
      <c r="N2383" s="15" t="s">
        <v>36</v>
      </c>
      <c r="O2383" s="13" t="s">
        <v>996</v>
      </c>
      <c r="P2383" s="13" t="s">
        <v>1125</v>
      </c>
      <c r="Q2383" s="13" t="s">
        <v>36</v>
      </c>
      <c r="R2383" s="13" t="s">
        <v>1065</v>
      </c>
      <c r="S2383" s="13">
        <v>67199</v>
      </c>
      <c r="T2383" s="13">
        <v>39233</v>
      </c>
      <c r="U2383" s="13">
        <v>30344</v>
      </c>
      <c r="V2383" s="32">
        <v>58.3833092754356</v>
      </c>
      <c r="W2383" s="10">
        <v>45.1554338606229</v>
      </c>
      <c r="X2383" s="1">
        <v>94.786448721328796</v>
      </c>
      <c r="Y2383" s="1">
        <v>2.9330345373055602</v>
      </c>
      <c r="Z2383" s="10">
        <v>1.4665172686527801</v>
      </c>
      <c r="AA2383" s="10">
        <f t="shared" si="159"/>
        <v>4.3995518059583407</v>
      </c>
      <c r="AB2383" s="1">
        <v>5182.1403002404604</v>
      </c>
      <c r="AC2383" s="1">
        <v>7933.5493297795902</v>
      </c>
      <c r="AD2383" s="1" t="s">
        <v>1129</v>
      </c>
      <c r="AE2383" s="1" t="s">
        <v>36</v>
      </c>
      <c r="AF2383" s="1" t="s">
        <v>1065</v>
      </c>
      <c r="AG2383" s="1">
        <v>49391</v>
      </c>
      <c r="AH2383" s="1">
        <v>28862</v>
      </c>
      <c r="AI2383" s="1">
        <v>23505</v>
      </c>
      <c r="AJ2383" s="32">
        <v>58.435747403373099</v>
      </c>
      <c r="AK2383" s="10">
        <v>47.589641837581702</v>
      </c>
      <c r="AL2383" s="1">
        <v>95.856200808338599</v>
      </c>
      <c r="AM2383" s="1">
        <v>2.2888747075090401</v>
      </c>
      <c r="AN2383" s="10">
        <v>1.10614762816422</v>
      </c>
      <c r="AO2383" s="10">
        <f t="shared" si="162"/>
        <v>3.3950223356732598</v>
      </c>
      <c r="AP2383" s="1">
        <v>5655.7307793395303</v>
      </c>
      <c r="AQ2383" s="1">
        <v>10597.306724689101</v>
      </c>
      <c r="AR2383" s="1" t="s">
        <v>1212</v>
      </c>
      <c r="AS2383" s="1" t="s">
        <v>36</v>
      </c>
      <c r="AT2383" s="1" t="s">
        <v>1065</v>
      </c>
      <c r="AU2383" s="1">
        <v>19153</v>
      </c>
      <c r="AV2383" s="1">
        <v>7132</v>
      </c>
      <c r="AW2383" s="1">
        <v>5678</v>
      </c>
      <c r="AX2383" s="1">
        <v>37.236986372891998</v>
      </c>
      <c r="AY2383" s="10">
        <v>29.645486346786399</v>
      </c>
      <c r="AZ2383" s="1">
        <v>6.9918985558295201</v>
      </c>
      <c r="BA2383" s="1">
        <v>6.4635435012328299</v>
      </c>
      <c r="BB2383" s="10">
        <v>83.832335329341305</v>
      </c>
      <c r="BC2383" s="10">
        <f t="shared" si="161"/>
        <v>90.295878830574139</v>
      </c>
      <c r="BD2383" s="1">
        <v>163288.97148952199</v>
      </c>
      <c r="BE2383" s="1">
        <v>326352.80124260997</v>
      </c>
      <c r="BF2383" s="1" t="s">
        <v>1216</v>
      </c>
      <c r="BG2383" s="1" t="s">
        <v>36</v>
      </c>
      <c r="BH2383" s="1" t="s">
        <v>1065</v>
      </c>
      <c r="BI2383" s="1">
        <v>14811</v>
      </c>
      <c r="BJ2383" s="1">
        <v>5800</v>
      </c>
      <c r="BK2383" s="1">
        <v>4892</v>
      </c>
      <c r="BL2383" s="1">
        <v>39.160083721558301</v>
      </c>
      <c r="BM2383" s="10">
        <v>33.029505097562598</v>
      </c>
      <c r="BN2383" s="1">
        <v>7.7677841373671299</v>
      </c>
      <c r="BO2383" s="1">
        <v>6.8274734260016396</v>
      </c>
      <c r="BP2383" s="10">
        <v>82.808667211774306</v>
      </c>
      <c r="BQ2383" s="10">
        <f t="shared" si="160"/>
        <v>89.636140637775952</v>
      </c>
      <c r="BR2383" s="1">
        <v>156117.417378321</v>
      </c>
      <c r="BS2383" s="1">
        <v>291666.82851338701</v>
      </c>
    </row>
    <row r="2384" spans="1:71" customFormat="1" x14ac:dyDescent="0.15">
      <c r="A2384">
        <v>3871</v>
      </c>
      <c r="B2384" t="s">
        <v>97</v>
      </c>
      <c r="C2384" t="s">
        <v>8</v>
      </c>
      <c r="D2384" t="s">
        <v>61</v>
      </c>
      <c r="E2384" t="s">
        <v>62</v>
      </c>
      <c r="F2384" t="s">
        <v>692</v>
      </c>
      <c r="H2384" t="s">
        <v>693</v>
      </c>
      <c r="I2384" t="s">
        <v>1247</v>
      </c>
      <c r="J2384">
        <v>-6.9084850188786495</v>
      </c>
      <c r="K2384" s="13" t="s">
        <v>97</v>
      </c>
      <c r="L2384" s="13">
        <v>79</v>
      </c>
      <c r="M2384" s="13" t="s">
        <v>964</v>
      </c>
      <c r="N2384" s="15" t="s">
        <v>37</v>
      </c>
      <c r="O2384" s="13" t="s">
        <v>956</v>
      </c>
      <c r="P2384" s="13" t="s">
        <v>1124</v>
      </c>
      <c r="Q2384" s="13" t="s">
        <v>37</v>
      </c>
      <c r="R2384" s="13" t="s">
        <v>1065</v>
      </c>
      <c r="S2384" s="13">
        <v>57820</v>
      </c>
      <c r="T2384" s="13">
        <v>34235</v>
      </c>
      <c r="U2384" s="13">
        <v>27773</v>
      </c>
      <c r="V2384" s="32">
        <v>59.209616049809703</v>
      </c>
      <c r="W2384" s="10">
        <v>48.033552404012397</v>
      </c>
      <c r="X2384" s="1">
        <v>95.113959601051405</v>
      </c>
      <c r="Y2384" s="1">
        <v>3.0245202174774102</v>
      </c>
      <c r="Z2384" s="10">
        <v>1.17380189392576</v>
      </c>
      <c r="AA2384" s="10">
        <f t="shared" si="159"/>
        <v>4.1983221114031704</v>
      </c>
      <c r="AB2384" s="1">
        <v>5302.2476972300001</v>
      </c>
      <c r="AC2384" s="1">
        <v>10374.082102763799</v>
      </c>
      <c r="AD2384" s="1" t="s">
        <v>1128</v>
      </c>
      <c r="AE2384" s="1" t="s">
        <v>37</v>
      </c>
      <c r="AF2384" s="1" t="s">
        <v>1065</v>
      </c>
      <c r="AG2384" s="1">
        <v>53505</v>
      </c>
      <c r="AH2384" s="1">
        <v>31195</v>
      </c>
      <c r="AI2384" s="1">
        <v>24823</v>
      </c>
      <c r="AJ2384" s="32">
        <v>58.302962339968197</v>
      </c>
      <c r="AK2384" s="10">
        <v>46.393794972432502</v>
      </c>
      <c r="AL2384" s="1">
        <v>96.144704507916003</v>
      </c>
      <c r="AM2384" s="1">
        <v>2.30431454699271</v>
      </c>
      <c r="AN2384" s="10">
        <v>0.95073117673125696</v>
      </c>
      <c r="AO2384" s="10">
        <f t="shared" si="162"/>
        <v>3.2550457237239669</v>
      </c>
      <c r="AP2384" s="1">
        <v>5322.9605643630503</v>
      </c>
      <c r="AQ2384" s="1">
        <v>9555.0348290507009</v>
      </c>
      <c r="AR2384" s="1" t="s">
        <v>1211</v>
      </c>
      <c r="AS2384" s="1" t="s">
        <v>37</v>
      </c>
      <c r="AT2384" s="1" t="s">
        <v>1065</v>
      </c>
      <c r="AU2384" s="1">
        <v>22535</v>
      </c>
      <c r="AV2384" s="1">
        <v>8640</v>
      </c>
      <c r="AW2384" s="1">
        <v>7021</v>
      </c>
      <c r="AX2384" s="1">
        <v>38.340359440869797</v>
      </c>
      <c r="AY2384" s="10">
        <v>31.1559795873086</v>
      </c>
      <c r="AZ2384" s="1">
        <v>6.30964250106822</v>
      </c>
      <c r="BA2384" s="1">
        <v>6.4663153396951998</v>
      </c>
      <c r="BB2384" s="10">
        <v>84.589089873237398</v>
      </c>
      <c r="BC2384" s="10">
        <f t="shared" si="161"/>
        <v>91.055405212932598</v>
      </c>
      <c r="BD2384" s="1">
        <v>156417.194428349</v>
      </c>
      <c r="BE2384" s="1">
        <v>321780.22299816099</v>
      </c>
      <c r="BF2384" s="1" t="s">
        <v>1215</v>
      </c>
      <c r="BG2384" s="1" t="s">
        <v>37</v>
      </c>
      <c r="BH2384" s="1" t="s">
        <v>1065</v>
      </c>
      <c r="BI2384" s="1">
        <v>14498</v>
      </c>
      <c r="BJ2384" s="1">
        <v>5950</v>
      </c>
      <c r="BK2384" s="1">
        <v>4993</v>
      </c>
      <c r="BL2384" s="1">
        <v>41.040143468064599</v>
      </c>
      <c r="BM2384" s="10">
        <v>34.439232997654798</v>
      </c>
      <c r="BN2384" s="1">
        <v>7.5105147206088496</v>
      </c>
      <c r="BO2384" s="1">
        <v>6.6292809933907497</v>
      </c>
      <c r="BP2384" s="10">
        <v>82.635689965952295</v>
      </c>
      <c r="BQ2384" s="10">
        <f t="shared" si="160"/>
        <v>89.264970959343046</v>
      </c>
      <c r="BR2384" s="1">
        <v>141642.85948631601</v>
      </c>
      <c r="BS2384" s="1">
        <v>278587.017423085</v>
      </c>
    </row>
    <row r="2385" spans="1:71" customFormat="1" x14ac:dyDescent="0.15">
      <c r="A2385">
        <v>3871</v>
      </c>
      <c r="B2385" t="s">
        <v>98</v>
      </c>
      <c r="C2385" t="s">
        <v>8</v>
      </c>
      <c r="D2385" t="s">
        <v>61</v>
      </c>
      <c r="E2385" t="s">
        <v>62</v>
      </c>
      <c r="F2385" t="s">
        <v>692</v>
      </c>
      <c r="H2385" t="s">
        <v>693</v>
      </c>
      <c r="I2385" t="s">
        <v>1248</v>
      </c>
      <c r="J2385">
        <v>-7.3856062735983121</v>
      </c>
      <c r="K2385" s="13" t="s">
        <v>98</v>
      </c>
      <c r="L2385" s="13">
        <v>80</v>
      </c>
      <c r="M2385" s="13" t="s">
        <v>1003</v>
      </c>
      <c r="N2385" s="15" t="s">
        <v>37</v>
      </c>
      <c r="O2385" s="13" t="s">
        <v>996</v>
      </c>
      <c r="P2385" s="13" t="s">
        <v>1125</v>
      </c>
      <c r="Q2385" s="13" t="s">
        <v>37</v>
      </c>
      <c r="R2385" s="13" t="s">
        <v>1065</v>
      </c>
      <c r="S2385" s="13">
        <v>65283</v>
      </c>
      <c r="T2385" s="13">
        <v>38023</v>
      </c>
      <c r="U2385" s="13">
        <v>29690</v>
      </c>
      <c r="V2385" s="32">
        <v>58.243340532757401</v>
      </c>
      <c r="W2385" s="10">
        <v>45.478914878299101</v>
      </c>
      <c r="X2385" s="1">
        <v>95.203772313910406</v>
      </c>
      <c r="Y2385" s="1">
        <v>2.8460761199056899</v>
      </c>
      <c r="Z2385" s="10">
        <v>1.1519029976423001</v>
      </c>
      <c r="AA2385" s="10">
        <f t="shared" si="159"/>
        <v>3.99797911754799</v>
      </c>
      <c r="AB2385" s="1">
        <v>5131.8153436208304</v>
      </c>
      <c r="AC2385" s="1">
        <v>8003.1832348519101</v>
      </c>
      <c r="AD2385" s="1" t="s">
        <v>1129</v>
      </c>
      <c r="AE2385" s="1" t="s">
        <v>37</v>
      </c>
      <c r="AF2385" s="1" t="s">
        <v>1065</v>
      </c>
      <c r="AG2385" s="1">
        <v>39810</v>
      </c>
      <c r="AH2385" s="1">
        <v>22895</v>
      </c>
      <c r="AI2385" s="1">
        <v>18353</v>
      </c>
      <c r="AJ2385" s="32">
        <v>57.510675709620699</v>
      </c>
      <c r="AK2385" s="10">
        <v>46.101482039688499</v>
      </c>
      <c r="AL2385" s="1">
        <v>95.962512940663601</v>
      </c>
      <c r="AM2385" s="1">
        <v>2.3048003051272299</v>
      </c>
      <c r="AN2385" s="10">
        <v>0.97531738680324698</v>
      </c>
      <c r="AO2385" s="10">
        <f t="shared" si="162"/>
        <v>3.2801176919304771</v>
      </c>
      <c r="AP2385" s="1">
        <v>5700.6620359299504</v>
      </c>
      <c r="AQ2385" s="1">
        <v>10400.5699950667</v>
      </c>
      <c r="AR2385" s="1" t="s">
        <v>1212</v>
      </c>
      <c r="AS2385" s="1" t="s">
        <v>37</v>
      </c>
      <c r="AT2385" s="1" t="s">
        <v>1065</v>
      </c>
      <c r="AU2385" s="1">
        <v>18622</v>
      </c>
      <c r="AV2385" s="1">
        <v>7078</v>
      </c>
      <c r="AW2385" s="1">
        <v>5678</v>
      </c>
      <c r="AX2385" s="1">
        <v>38.008806787670501</v>
      </c>
      <c r="AY2385" s="10">
        <v>30.4908173128558</v>
      </c>
      <c r="AZ2385" s="1">
        <v>6.3226488200070499</v>
      </c>
      <c r="BA2385" s="1">
        <v>6.5163790066924996</v>
      </c>
      <c r="BB2385" s="10">
        <v>84.255019373018698</v>
      </c>
      <c r="BC2385" s="10">
        <f t="shared" si="161"/>
        <v>90.771398379711201</v>
      </c>
      <c r="BD2385" s="1">
        <v>164301.237935474</v>
      </c>
      <c r="BE2385" s="1">
        <v>327458.40578156302</v>
      </c>
      <c r="BF2385" s="1" t="s">
        <v>1216</v>
      </c>
      <c r="BG2385" s="1" t="s">
        <v>37</v>
      </c>
      <c r="BH2385" s="1" t="s">
        <v>1065</v>
      </c>
      <c r="BI2385" s="1">
        <v>14335</v>
      </c>
      <c r="BJ2385" s="1">
        <v>5593</v>
      </c>
      <c r="BK2385" s="1">
        <v>4792</v>
      </c>
      <c r="BL2385" s="1">
        <v>39.016393442622899</v>
      </c>
      <c r="BM2385" s="10">
        <v>33.428671084757603</v>
      </c>
      <c r="BN2385" s="1">
        <v>6.7195325542570998</v>
      </c>
      <c r="BO2385" s="1">
        <v>6.6569282136894801</v>
      </c>
      <c r="BP2385" s="10">
        <v>83.493322203672804</v>
      </c>
      <c r="BQ2385" s="10">
        <f t="shared" si="160"/>
        <v>90.150250417362287</v>
      </c>
      <c r="BR2385" s="1">
        <v>160011.94117925299</v>
      </c>
      <c r="BS2385" s="1">
        <v>304130.32824165397</v>
      </c>
    </row>
    <row r="2386" spans="1:71" customFormat="1" x14ac:dyDescent="0.15">
      <c r="A2386">
        <v>3871</v>
      </c>
      <c r="B2386" t="s">
        <v>99</v>
      </c>
      <c r="C2386" t="s">
        <v>8</v>
      </c>
      <c r="D2386" t="s">
        <v>61</v>
      </c>
      <c r="E2386" t="s">
        <v>62</v>
      </c>
      <c r="F2386" t="s">
        <v>692</v>
      </c>
      <c r="H2386" t="s">
        <v>693</v>
      </c>
      <c r="I2386" t="s">
        <v>1249</v>
      </c>
      <c r="J2386">
        <v>-7.8627275283179747</v>
      </c>
      <c r="K2386" s="13" t="s">
        <v>99</v>
      </c>
      <c r="L2386" s="13">
        <v>81</v>
      </c>
      <c r="M2386" s="13" t="s">
        <v>965</v>
      </c>
      <c r="N2386" s="15" t="s">
        <v>38</v>
      </c>
      <c r="O2386" s="13" t="s">
        <v>956</v>
      </c>
      <c r="P2386" s="13" t="s">
        <v>1124</v>
      </c>
      <c r="Q2386" s="13" t="s">
        <v>38</v>
      </c>
      <c r="R2386" s="13" t="s">
        <v>1065</v>
      </c>
      <c r="S2386" s="13">
        <v>56936</v>
      </c>
      <c r="T2386" s="13">
        <v>33672</v>
      </c>
      <c r="U2386" s="13">
        <v>26907</v>
      </c>
      <c r="V2386" s="32">
        <v>59.140087115357602</v>
      </c>
      <c r="W2386" s="10">
        <v>47.2583251369959</v>
      </c>
      <c r="X2386" s="1">
        <v>94.101906567064304</v>
      </c>
      <c r="Y2386" s="1">
        <v>3.6681904337161302</v>
      </c>
      <c r="Z2386" s="10">
        <v>1.52748355446538</v>
      </c>
      <c r="AA2386" s="10">
        <f t="shared" si="159"/>
        <v>5.1956739881815102</v>
      </c>
      <c r="AB2386" s="1">
        <v>5115.5037384453999</v>
      </c>
      <c r="AC2386" s="1">
        <v>10643.159715146099</v>
      </c>
      <c r="AD2386" s="1" t="s">
        <v>1128</v>
      </c>
      <c r="AE2386" s="1" t="s">
        <v>38</v>
      </c>
      <c r="AF2386" s="1" t="s">
        <v>1065</v>
      </c>
      <c r="AG2386" s="1">
        <v>56264</v>
      </c>
      <c r="AH2386" s="1">
        <v>33025</v>
      </c>
      <c r="AI2386" s="1">
        <v>25984</v>
      </c>
      <c r="AJ2386" s="32">
        <v>58.696502203895903</v>
      </c>
      <c r="AK2386" s="10">
        <v>46.182283520546001</v>
      </c>
      <c r="AL2386" s="1">
        <v>96.016779556650206</v>
      </c>
      <c r="AM2386" s="1">
        <v>2.1705665024630498</v>
      </c>
      <c r="AN2386" s="10">
        <v>1.0429495073891599</v>
      </c>
      <c r="AO2386" s="10">
        <f t="shared" si="162"/>
        <v>3.21351600985221</v>
      </c>
      <c r="AP2386" s="1">
        <v>5442.99304767385</v>
      </c>
      <c r="AQ2386" s="1">
        <v>9375.1516745767203</v>
      </c>
      <c r="AR2386" s="1" t="s">
        <v>1211</v>
      </c>
      <c r="AS2386" s="1" t="s">
        <v>38</v>
      </c>
      <c r="AT2386" s="1" t="s">
        <v>1065</v>
      </c>
      <c r="AU2386" s="1">
        <v>22190</v>
      </c>
      <c r="AV2386" s="1">
        <v>8523</v>
      </c>
      <c r="AW2386" s="1">
        <v>6826</v>
      </c>
      <c r="AX2386" s="1">
        <v>38.409193330329003</v>
      </c>
      <c r="AY2386" s="10">
        <v>30.761604326273101</v>
      </c>
      <c r="AZ2386" s="1">
        <v>6.8854380310577197</v>
      </c>
      <c r="BA2386" s="1">
        <v>6.5338411954292397</v>
      </c>
      <c r="BB2386" s="10">
        <v>83.694696747729296</v>
      </c>
      <c r="BC2386" s="10">
        <f t="shared" si="161"/>
        <v>90.228537943158528</v>
      </c>
      <c r="BD2386" s="1">
        <v>148585.95949104201</v>
      </c>
      <c r="BE2386" s="1">
        <v>305424.243884266</v>
      </c>
      <c r="BF2386" s="1" t="s">
        <v>1215</v>
      </c>
      <c r="BG2386" s="1" t="s">
        <v>38</v>
      </c>
      <c r="BH2386" s="1" t="s">
        <v>1065</v>
      </c>
      <c r="BI2386" s="1">
        <v>15943</v>
      </c>
      <c r="BJ2386" s="1">
        <v>6802</v>
      </c>
      <c r="BK2386" s="1">
        <v>5597</v>
      </c>
      <c r="BL2386" s="1">
        <v>42.664492253653599</v>
      </c>
      <c r="BM2386" s="10">
        <v>35.106316251646497</v>
      </c>
      <c r="BN2386" s="1">
        <v>6.6642844380918396</v>
      </c>
      <c r="BO2386" s="1">
        <v>7.2181525817402203</v>
      </c>
      <c r="BP2386" s="10">
        <v>82.973021261390002</v>
      </c>
      <c r="BQ2386" s="10">
        <f t="shared" si="160"/>
        <v>90.19117384313023</v>
      </c>
      <c r="BR2386" s="1">
        <v>140428.72468976001</v>
      </c>
      <c r="BS2386" s="1">
        <v>295162.50062046398</v>
      </c>
    </row>
    <row r="2387" spans="1:71" customFormat="1" x14ac:dyDescent="0.15">
      <c r="A2387">
        <v>3871</v>
      </c>
      <c r="B2387" t="s">
        <v>100</v>
      </c>
      <c r="C2387" t="s">
        <v>8</v>
      </c>
      <c r="D2387" t="s">
        <v>61</v>
      </c>
      <c r="E2387" t="s">
        <v>62</v>
      </c>
      <c r="F2387" t="s">
        <v>692</v>
      </c>
      <c r="H2387" t="s">
        <v>693</v>
      </c>
      <c r="I2387" t="s">
        <v>1250</v>
      </c>
      <c r="J2387">
        <v>-8.3398487830376364</v>
      </c>
      <c r="K2387" s="13" t="s">
        <v>100</v>
      </c>
      <c r="L2387" s="13">
        <v>82</v>
      </c>
      <c r="M2387" s="13" t="s">
        <v>100</v>
      </c>
      <c r="N2387" s="15" t="s">
        <v>38</v>
      </c>
      <c r="O2387" s="13" t="s">
        <v>996</v>
      </c>
      <c r="P2387" s="13" t="s">
        <v>1125</v>
      </c>
      <c r="Q2387" s="13" t="s">
        <v>38</v>
      </c>
      <c r="R2387" s="13" t="s">
        <v>1065</v>
      </c>
      <c r="S2387" s="13">
        <v>64382</v>
      </c>
      <c r="T2387" s="13">
        <v>38058</v>
      </c>
      <c r="U2387" s="13">
        <v>28924</v>
      </c>
      <c r="V2387" s="32">
        <v>59.112795501848296</v>
      </c>
      <c r="W2387" s="10">
        <v>44.925600323071698</v>
      </c>
      <c r="X2387" s="1">
        <v>95.159728944820898</v>
      </c>
      <c r="Y2387" s="1">
        <v>2.9110773060434201</v>
      </c>
      <c r="Z2387" s="10">
        <v>1.2515558014105901</v>
      </c>
      <c r="AA2387" s="10">
        <f t="shared" si="159"/>
        <v>4.1626331074540097</v>
      </c>
      <c r="AB2387" s="1">
        <v>5095.0422175439999</v>
      </c>
      <c r="AC2387" s="1">
        <v>8218.2247036983699</v>
      </c>
      <c r="AD2387" s="1" t="s">
        <v>1129</v>
      </c>
      <c r="AE2387" s="1" t="s">
        <v>38</v>
      </c>
      <c r="AF2387" s="1" t="s">
        <v>1065</v>
      </c>
      <c r="AG2387" s="1">
        <v>43555</v>
      </c>
      <c r="AH2387" s="1">
        <v>25458</v>
      </c>
      <c r="AI2387" s="1">
        <v>20634</v>
      </c>
      <c r="AJ2387" s="32">
        <v>58.450235334634399</v>
      </c>
      <c r="AK2387" s="10">
        <v>47.374583859487998</v>
      </c>
      <c r="AL2387" s="1">
        <v>95.812736260540802</v>
      </c>
      <c r="AM2387" s="1">
        <v>2.5055733255791401</v>
      </c>
      <c r="AN2387" s="10">
        <v>1.01773771445188</v>
      </c>
      <c r="AO2387" s="10">
        <f t="shared" si="162"/>
        <v>3.5233110400310199</v>
      </c>
      <c r="AP2387" s="1">
        <v>5478.1687856665803</v>
      </c>
      <c r="AQ2387" s="1">
        <v>10469.280693819501</v>
      </c>
      <c r="AR2387" s="1" t="s">
        <v>1212</v>
      </c>
      <c r="AS2387" s="1" t="s">
        <v>38</v>
      </c>
      <c r="AT2387" s="1" t="s">
        <v>1065</v>
      </c>
      <c r="AU2387" s="1">
        <v>19297</v>
      </c>
      <c r="AV2387" s="1">
        <v>7545</v>
      </c>
      <c r="AW2387" s="1">
        <v>6182</v>
      </c>
      <c r="AX2387" s="1">
        <v>39.099341866611397</v>
      </c>
      <c r="AY2387" s="10">
        <v>32.036067782556898</v>
      </c>
      <c r="AZ2387" s="1">
        <v>6.4703979294726599</v>
      </c>
      <c r="BA2387" s="1">
        <v>6.8262698155936601</v>
      </c>
      <c r="BB2387" s="10">
        <v>83.953413134907805</v>
      </c>
      <c r="BC2387" s="10">
        <f t="shared" si="161"/>
        <v>90.779682950501467</v>
      </c>
      <c r="BD2387" s="1">
        <v>159541.33104823</v>
      </c>
      <c r="BE2387" s="1">
        <v>324340.43217533798</v>
      </c>
      <c r="BF2387" s="1" t="s">
        <v>1216</v>
      </c>
      <c r="BG2387" s="1" t="s">
        <v>38</v>
      </c>
      <c r="BH2387" s="1" t="s">
        <v>1065</v>
      </c>
      <c r="BI2387" s="1">
        <v>16244</v>
      </c>
      <c r="BJ2387" s="1">
        <v>6396</v>
      </c>
      <c r="BK2387" s="1">
        <v>5219</v>
      </c>
      <c r="BL2387" s="1">
        <v>39.374538291061299</v>
      </c>
      <c r="BM2387" s="10">
        <v>32.128786013297201</v>
      </c>
      <c r="BN2387" s="1">
        <v>6.1506035639011296</v>
      </c>
      <c r="BO2387" s="1">
        <v>6.0931212876029903</v>
      </c>
      <c r="BP2387" s="10">
        <v>84.728875263460395</v>
      </c>
      <c r="BQ2387" s="10">
        <f t="shared" si="160"/>
        <v>90.821996551063393</v>
      </c>
      <c r="BR2387" s="1">
        <v>158262.15036245601</v>
      </c>
      <c r="BS2387" s="1">
        <v>301878.02795810503</v>
      </c>
    </row>
    <row r="2388" spans="1:71" customFormat="1" x14ac:dyDescent="0.15">
      <c r="A2388">
        <v>3871</v>
      </c>
      <c r="B2388" t="s">
        <v>101</v>
      </c>
      <c r="C2388" t="s">
        <v>8</v>
      </c>
      <c r="D2388" t="s">
        <v>61</v>
      </c>
      <c r="E2388" t="s">
        <v>62</v>
      </c>
      <c r="F2388" t="s">
        <v>692</v>
      </c>
      <c r="H2388" t="s">
        <v>693</v>
      </c>
      <c r="I2388" t="s">
        <v>1251</v>
      </c>
      <c r="J2388">
        <v>-8.816970037757299</v>
      </c>
      <c r="K2388" s="13" t="s">
        <v>101</v>
      </c>
      <c r="L2388" s="13">
        <v>83</v>
      </c>
      <c r="M2388" s="13" t="s">
        <v>101</v>
      </c>
      <c r="N2388" s="15" t="s">
        <v>39</v>
      </c>
      <c r="O2388" s="13" t="s">
        <v>956</v>
      </c>
      <c r="P2388" s="13" t="s">
        <v>1124</v>
      </c>
      <c r="Q2388" s="13" t="s">
        <v>39</v>
      </c>
      <c r="R2388" s="13" t="s">
        <v>1065</v>
      </c>
      <c r="S2388" s="13">
        <v>53097</v>
      </c>
      <c r="T2388" s="13">
        <v>30936</v>
      </c>
      <c r="U2388" s="13">
        <v>24845</v>
      </c>
      <c r="V2388" s="32">
        <v>58.263178710661599</v>
      </c>
      <c r="W2388" s="10">
        <v>46.791720812851899</v>
      </c>
      <c r="X2388" s="1">
        <v>96.156168243107302</v>
      </c>
      <c r="Y2388" s="1">
        <v>2.3022740994163802</v>
      </c>
      <c r="Z2388" s="10">
        <v>0.96196417790299904</v>
      </c>
      <c r="AA2388" s="10">
        <f t="shared" si="159"/>
        <v>3.2642382773193792</v>
      </c>
      <c r="AB2388" s="1">
        <v>4826.9701856008396</v>
      </c>
      <c r="AC2388" s="1">
        <v>9926.3099676913898</v>
      </c>
      <c r="AD2388" s="1" t="s">
        <v>1128</v>
      </c>
      <c r="AE2388" s="1" t="s">
        <v>39</v>
      </c>
      <c r="AF2388" s="1" t="s">
        <v>1065</v>
      </c>
      <c r="AG2388" s="1">
        <v>50010</v>
      </c>
      <c r="AH2388" s="1">
        <v>28843</v>
      </c>
      <c r="AI2388" s="1">
        <v>22265</v>
      </c>
      <c r="AJ2388" s="32">
        <v>57.674465106978602</v>
      </c>
      <c r="AK2388" s="10">
        <v>44.521095780843801</v>
      </c>
      <c r="AL2388" s="1">
        <v>95.966763979339802</v>
      </c>
      <c r="AM2388" s="1">
        <v>2.3355041545025799</v>
      </c>
      <c r="AN2388" s="10">
        <v>1.0330114529530701</v>
      </c>
      <c r="AO2388" s="10">
        <f t="shared" si="162"/>
        <v>3.3685156074556497</v>
      </c>
      <c r="AP2388" s="1">
        <v>5261.1950182815599</v>
      </c>
      <c r="AQ2388" s="1">
        <v>9161.4704159570592</v>
      </c>
      <c r="AR2388" s="1" t="s">
        <v>1211</v>
      </c>
      <c r="AS2388" s="1" t="s">
        <v>39</v>
      </c>
      <c r="AT2388" s="1" t="s">
        <v>1065</v>
      </c>
      <c r="AU2388" s="1">
        <v>21166</v>
      </c>
      <c r="AV2388" s="1">
        <v>8165</v>
      </c>
      <c r="AW2388" s="1">
        <v>6524</v>
      </c>
      <c r="AX2388" s="1">
        <v>38.576018142303703</v>
      </c>
      <c r="AY2388" s="10">
        <v>30.8230180478125</v>
      </c>
      <c r="AZ2388" s="1">
        <v>7.7713059472716104</v>
      </c>
      <c r="BA2388" s="1">
        <v>6.7596566523605102</v>
      </c>
      <c r="BB2388" s="10">
        <v>82.602697731453105</v>
      </c>
      <c r="BC2388" s="10">
        <f t="shared" si="161"/>
        <v>89.36235438381361</v>
      </c>
      <c r="BD2388" s="1">
        <v>144112.53067432699</v>
      </c>
      <c r="BE2388" s="1">
        <v>300501.60017944901</v>
      </c>
      <c r="BF2388" s="1" t="s">
        <v>1215</v>
      </c>
      <c r="BG2388" s="1" t="s">
        <v>39</v>
      </c>
      <c r="BH2388" s="1" t="s">
        <v>1065</v>
      </c>
      <c r="BI2388" s="1">
        <v>16376</v>
      </c>
      <c r="BJ2388" s="1">
        <v>6846</v>
      </c>
      <c r="BK2388" s="1">
        <v>5612</v>
      </c>
      <c r="BL2388" s="1">
        <v>41.805080605764502</v>
      </c>
      <c r="BM2388" s="10">
        <v>34.269662921348299</v>
      </c>
      <c r="BN2388" s="1">
        <v>5.9693513898788302</v>
      </c>
      <c r="BO2388" s="1">
        <v>6.9850320741268703</v>
      </c>
      <c r="BP2388" s="10">
        <v>83.909479686386305</v>
      </c>
      <c r="BQ2388" s="10">
        <f t="shared" si="160"/>
        <v>90.894511760513183</v>
      </c>
      <c r="BR2388" s="1">
        <v>147171.95919327499</v>
      </c>
      <c r="BS2388" s="1">
        <v>301999.80147696001</v>
      </c>
    </row>
    <row r="2389" spans="1:71" customFormat="1" x14ac:dyDescent="0.15">
      <c r="A2389">
        <v>3871</v>
      </c>
      <c r="B2389" t="s">
        <v>102</v>
      </c>
      <c r="C2389" t="s">
        <v>8</v>
      </c>
      <c r="D2389" t="s">
        <v>61</v>
      </c>
      <c r="E2389" t="s">
        <v>62</v>
      </c>
      <c r="F2389" t="s">
        <v>692</v>
      </c>
      <c r="H2389" t="s">
        <v>693</v>
      </c>
      <c r="I2389" t="s">
        <v>1252</v>
      </c>
      <c r="J2389">
        <v>-9.2940912924769616</v>
      </c>
      <c r="K2389" s="13" t="s">
        <v>102</v>
      </c>
      <c r="L2389" s="13">
        <v>84</v>
      </c>
      <c r="M2389" s="13" t="s">
        <v>102</v>
      </c>
      <c r="N2389" s="15" t="s">
        <v>39</v>
      </c>
      <c r="O2389" s="13" t="s">
        <v>996</v>
      </c>
      <c r="P2389" s="13" t="s">
        <v>1125</v>
      </c>
      <c r="Q2389" s="13" t="s">
        <v>39</v>
      </c>
      <c r="R2389" s="13" t="s">
        <v>1065</v>
      </c>
      <c r="S2389" s="13">
        <v>62489</v>
      </c>
      <c r="T2389" s="13">
        <v>37003</v>
      </c>
      <c r="U2389" s="13">
        <v>28770</v>
      </c>
      <c r="V2389" s="32">
        <v>59.215221879050702</v>
      </c>
      <c r="W2389" s="10">
        <v>46.0401030581382</v>
      </c>
      <c r="X2389" s="1">
        <v>95.158150851581496</v>
      </c>
      <c r="Y2389" s="1">
        <v>2.9857490441432</v>
      </c>
      <c r="Z2389" s="10">
        <v>1.091414668057</v>
      </c>
      <c r="AA2389" s="10">
        <f t="shared" si="159"/>
        <v>4.0771637122001998</v>
      </c>
      <c r="AB2389" s="1">
        <v>5289.4513189832696</v>
      </c>
      <c r="AC2389" s="1">
        <v>8282.9540108663405</v>
      </c>
      <c r="AD2389" s="1" t="s">
        <v>1129</v>
      </c>
      <c r="AE2389" s="1" t="s">
        <v>39</v>
      </c>
      <c r="AF2389" s="1" t="s">
        <v>1065</v>
      </c>
      <c r="AG2389" s="1">
        <v>56359</v>
      </c>
      <c r="AH2389" s="1">
        <v>33333</v>
      </c>
      <c r="AI2389" s="1">
        <v>26911</v>
      </c>
      <c r="AJ2389" s="32">
        <v>59.144058624177198</v>
      </c>
      <c r="AK2389" s="10">
        <v>47.749250341560398</v>
      </c>
      <c r="AL2389" s="1">
        <v>95.968191445877096</v>
      </c>
      <c r="AM2389" s="1">
        <v>2.1552524989781099</v>
      </c>
      <c r="AN2389" s="10">
        <v>1.06276243915128</v>
      </c>
      <c r="AO2389" s="10">
        <f t="shared" si="162"/>
        <v>3.2180149381293899</v>
      </c>
      <c r="AP2389" s="1">
        <v>5667.32849665298</v>
      </c>
      <c r="AQ2389" s="1">
        <v>9816.5527633895799</v>
      </c>
      <c r="AR2389" s="1" t="s">
        <v>1212</v>
      </c>
      <c r="AS2389" s="1" t="s">
        <v>39</v>
      </c>
      <c r="AT2389" s="1" t="s">
        <v>1065</v>
      </c>
      <c r="AU2389" s="1">
        <v>17856</v>
      </c>
      <c r="AV2389" s="1">
        <v>6910</v>
      </c>
      <c r="AW2389" s="1">
        <v>5647</v>
      </c>
      <c r="AX2389" s="1">
        <v>38.698476702508998</v>
      </c>
      <c r="AY2389" s="10">
        <v>31.625224014336901</v>
      </c>
      <c r="AZ2389" s="1">
        <v>6.05631308659465</v>
      </c>
      <c r="BA2389" s="1">
        <v>6.6584026916947101</v>
      </c>
      <c r="BB2389" s="10">
        <v>84.505046927572195</v>
      </c>
      <c r="BC2389" s="10">
        <f t="shared" si="161"/>
        <v>91.163449619266899</v>
      </c>
      <c r="BD2389" s="1">
        <v>166024.24964750299</v>
      </c>
      <c r="BE2389" s="1">
        <v>348808.15060241497</v>
      </c>
      <c r="BF2389" s="1" t="s">
        <v>1216</v>
      </c>
      <c r="BG2389" s="1" t="s">
        <v>39</v>
      </c>
      <c r="BH2389" s="1" t="s">
        <v>1065</v>
      </c>
      <c r="BI2389" s="1">
        <v>16260</v>
      </c>
      <c r="BJ2389" s="1">
        <v>6349</v>
      </c>
      <c r="BK2389" s="1">
        <v>5366</v>
      </c>
      <c r="BL2389" s="1">
        <v>39.046740467404703</v>
      </c>
      <c r="BM2389" s="10">
        <v>33.001230012300098</v>
      </c>
      <c r="BN2389" s="1">
        <v>7.15616846813269</v>
      </c>
      <c r="BO2389" s="1">
        <v>6.1871039880730496</v>
      </c>
      <c r="BP2389" s="10">
        <v>83.768169959001099</v>
      </c>
      <c r="BQ2389" s="10">
        <f t="shared" si="160"/>
        <v>89.955273947074147</v>
      </c>
      <c r="BR2389" s="1">
        <v>148368.17891597701</v>
      </c>
      <c r="BS2389" s="1">
        <v>295942.06097013497</v>
      </c>
    </row>
    <row r="2390" spans="1:71" customFormat="1" x14ac:dyDescent="0.15">
      <c r="A2390">
        <v>3871</v>
      </c>
      <c r="B2390" t="s">
        <v>103</v>
      </c>
      <c r="C2390" t="s">
        <v>8</v>
      </c>
      <c r="D2390" t="s">
        <v>61</v>
      </c>
      <c r="E2390" t="s">
        <v>62</v>
      </c>
      <c r="F2390" t="s">
        <v>694</v>
      </c>
      <c r="H2390" t="s">
        <v>695</v>
      </c>
      <c r="I2390" t="s">
        <v>1243</v>
      </c>
      <c r="J2390">
        <v>-5</v>
      </c>
      <c r="K2390" s="13" t="s">
        <v>103</v>
      </c>
      <c r="L2390" s="13">
        <v>85</v>
      </c>
      <c r="M2390" s="13" t="s">
        <v>103</v>
      </c>
      <c r="N2390" s="15" t="s">
        <v>40</v>
      </c>
      <c r="O2390" s="13" t="s">
        <v>956</v>
      </c>
      <c r="P2390" s="13" t="s">
        <v>1124</v>
      </c>
      <c r="Q2390" s="13" t="s">
        <v>40</v>
      </c>
      <c r="R2390" s="13" t="s">
        <v>1065</v>
      </c>
      <c r="S2390" s="13">
        <v>22373</v>
      </c>
      <c r="T2390" s="13">
        <v>18605</v>
      </c>
      <c r="U2390" s="13">
        <v>16429</v>
      </c>
      <c r="V2390" s="32">
        <v>83.158271130380399</v>
      </c>
      <c r="W2390" s="10">
        <v>73.432262101640404</v>
      </c>
      <c r="X2390" s="1">
        <v>99.373059833221703</v>
      </c>
      <c r="Y2390" s="1">
        <v>0.29216629131414001</v>
      </c>
      <c r="Z2390" s="10">
        <v>6.6954775092823701E-2</v>
      </c>
      <c r="AA2390" s="10">
        <f t="shared" si="159"/>
        <v>0.35912106640696373</v>
      </c>
      <c r="AB2390" s="1">
        <v>5025.7824815119302</v>
      </c>
      <c r="AC2390" s="1">
        <v>8963.5070331288607</v>
      </c>
      <c r="AD2390" s="1" t="s">
        <v>1128</v>
      </c>
      <c r="AE2390" s="1" t="s">
        <v>40</v>
      </c>
      <c r="AF2390" s="1" t="s">
        <v>1065</v>
      </c>
      <c r="AG2390" s="1">
        <v>25823</v>
      </c>
      <c r="AH2390" s="1">
        <v>21775</v>
      </c>
      <c r="AI2390" s="1">
        <v>19231</v>
      </c>
      <c r="AJ2390" s="32">
        <v>84.324052201525802</v>
      </c>
      <c r="AK2390" s="10">
        <v>74.472369592998504</v>
      </c>
      <c r="AL2390" s="1">
        <v>99.3240081119027</v>
      </c>
      <c r="AM2390" s="1">
        <v>0.14039831522021701</v>
      </c>
      <c r="AN2390" s="10">
        <v>0.109198689615725</v>
      </c>
      <c r="AO2390" s="10">
        <f t="shared" si="162"/>
        <v>0.24959700483594199</v>
      </c>
      <c r="AP2390" s="1">
        <v>5443.0256399835998</v>
      </c>
      <c r="AQ2390" s="1">
        <v>7982.6404961585804</v>
      </c>
      <c r="AR2390" s="1" t="s">
        <v>1211</v>
      </c>
      <c r="AS2390" s="1" t="s">
        <v>40</v>
      </c>
      <c r="AT2390" s="1" t="s">
        <v>1065</v>
      </c>
      <c r="AU2390" s="1">
        <v>22416</v>
      </c>
      <c r="AV2390" s="1">
        <v>18360</v>
      </c>
      <c r="AW2390" s="1">
        <v>15905</v>
      </c>
      <c r="AX2390" s="1">
        <v>81.9057815845824</v>
      </c>
      <c r="AY2390" s="10">
        <v>70.953783012134195</v>
      </c>
      <c r="AZ2390" s="1">
        <v>96.906633134234497</v>
      </c>
      <c r="BA2390" s="1">
        <v>1.5215341087708301</v>
      </c>
      <c r="BB2390" s="10">
        <v>0.57843445457403297</v>
      </c>
      <c r="BC2390" s="10">
        <f t="shared" si="161"/>
        <v>2.0999685633448628</v>
      </c>
      <c r="BD2390" s="1">
        <v>6737.50564493397</v>
      </c>
      <c r="BE2390" s="1">
        <v>8353.1551924877003</v>
      </c>
      <c r="BF2390" s="1" t="s">
        <v>1215</v>
      </c>
      <c r="BG2390" s="1" t="s">
        <v>40</v>
      </c>
      <c r="BH2390" s="1" t="s">
        <v>1065</v>
      </c>
      <c r="BI2390" s="1">
        <v>19306</v>
      </c>
      <c r="BJ2390" s="1">
        <v>15721</v>
      </c>
      <c r="BK2390" s="1">
        <v>13884</v>
      </c>
      <c r="BL2390" s="1">
        <v>81.430643323319202</v>
      </c>
      <c r="BM2390" s="10">
        <v>71.915466694291894</v>
      </c>
      <c r="BN2390" s="1">
        <v>97.378277153558003</v>
      </c>
      <c r="BO2390" s="1">
        <v>0.90031691155286697</v>
      </c>
      <c r="BP2390" s="10">
        <v>0.576202823393835</v>
      </c>
      <c r="BQ2390" s="10">
        <f t="shared" si="160"/>
        <v>1.4765197349467019</v>
      </c>
      <c r="BR2390" s="1">
        <v>6935.7699894479401</v>
      </c>
      <c r="BS2390" s="1">
        <v>9353.9434717061795</v>
      </c>
    </row>
    <row r="2391" spans="1:71" customFormat="1" x14ac:dyDescent="0.15">
      <c r="A2391">
        <v>3871</v>
      </c>
      <c r="B2391" t="s">
        <v>107</v>
      </c>
      <c r="C2391" t="s">
        <v>8</v>
      </c>
      <c r="D2391" t="s">
        <v>61</v>
      </c>
      <c r="E2391" t="s">
        <v>62</v>
      </c>
      <c r="F2391" t="s">
        <v>694</v>
      </c>
      <c r="H2391" t="s">
        <v>695</v>
      </c>
      <c r="I2391" t="s">
        <v>1244</v>
      </c>
      <c r="J2391">
        <v>-5.4771212547196626</v>
      </c>
      <c r="K2391" s="13" t="s">
        <v>107</v>
      </c>
      <c r="L2391" s="13">
        <v>86</v>
      </c>
      <c r="M2391" s="13" t="s">
        <v>107</v>
      </c>
      <c r="N2391" s="15" t="s">
        <v>40</v>
      </c>
      <c r="O2391" s="13" t="s">
        <v>996</v>
      </c>
      <c r="P2391" s="13" t="s">
        <v>1125</v>
      </c>
      <c r="Q2391" s="13" t="s">
        <v>40</v>
      </c>
      <c r="R2391" s="13" t="s">
        <v>1065</v>
      </c>
      <c r="S2391" s="13">
        <v>45763</v>
      </c>
      <c r="T2391" s="13">
        <v>32334</v>
      </c>
      <c r="U2391" s="13">
        <v>26697</v>
      </c>
      <c r="V2391" s="32">
        <v>70.655332910866804</v>
      </c>
      <c r="W2391" s="10">
        <v>58.337521578567802</v>
      </c>
      <c r="X2391" s="1">
        <v>99.097276847585903</v>
      </c>
      <c r="Y2391" s="1">
        <v>0.554369404802038</v>
      </c>
      <c r="Z2391" s="10">
        <v>0.116117915870697</v>
      </c>
      <c r="AA2391" s="10">
        <f t="shared" si="159"/>
        <v>0.67048732067273498</v>
      </c>
      <c r="AB2391" s="1">
        <v>5136.3206662448802</v>
      </c>
      <c r="AC2391" s="1">
        <v>7759.51541801647</v>
      </c>
      <c r="AD2391" s="1" t="s">
        <v>1129</v>
      </c>
      <c r="AE2391" s="1" t="s">
        <v>40</v>
      </c>
      <c r="AF2391" s="1" t="s">
        <v>1065</v>
      </c>
      <c r="AG2391" s="1">
        <v>37060</v>
      </c>
      <c r="AH2391" s="1">
        <v>26131</v>
      </c>
      <c r="AI2391" s="1">
        <v>21840</v>
      </c>
      <c r="AJ2391" s="32">
        <v>70.509983810037795</v>
      </c>
      <c r="AK2391" s="10">
        <v>58.931462493254202</v>
      </c>
      <c r="AL2391" s="1">
        <v>99.084249084249095</v>
      </c>
      <c r="AM2391" s="1">
        <v>0.46703296703296698</v>
      </c>
      <c r="AN2391" s="10">
        <v>0.15567765567765601</v>
      </c>
      <c r="AO2391" s="10">
        <f t="shared" si="162"/>
        <v>0.62271062271062294</v>
      </c>
      <c r="AP2391" s="1">
        <v>5454.8190418395197</v>
      </c>
      <c r="AQ2391" s="1">
        <v>9047.5540548364606</v>
      </c>
      <c r="AR2391" s="1" t="s">
        <v>1212</v>
      </c>
      <c r="AS2391" s="1" t="s">
        <v>40</v>
      </c>
      <c r="AT2391" s="1" t="s">
        <v>1065</v>
      </c>
      <c r="AU2391" s="1">
        <v>21450</v>
      </c>
      <c r="AV2391" s="1">
        <v>15403</v>
      </c>
      <c r="AW2391" s="1">
        <v>13235</v>
      </c>
      <c r="AX2391" s="1">
        <v>71.808857808857795</v>
      </c>
      <c r="AY2391" s="10">
        <v>61.701631701631698</v>
      </c>
      <c r="AZ2391" s="1">
        <v>68.885530789573096</v>
      </c>
      <c r="BA2391" s="1">
        <v>9.42198715527012</v>
      </c>
      <c r="BB2391" s="10">
        <v>12.142047601057801</v>
      </c>
      <c r="BC2391" s="10">
        <f t="shared" si="161"/>
        <v>21.564034756327921</v>
      </c>
      <c r="BD2391" s="1">
        <v>14541.2588796786</v>
      </c>
      <c r="BE2391" s="1">
        <v>17879.363596384199</v>
      </c>
      <c r="BF2391" s="1" t="s">
        <v>1216</v>
      </c>
      <c r="BG2391" s="1" t="s">
        <v>40</v>
      </c>
      <c r="BH2391" s="1" t="s">
        <v>1065</v>
      </c>
      <c r="BI2391" s="1">
        <v>18188</v>
      </c>
      <c r="BJ2391" s="1">
        <v>13259</v>
      </c>
      <c r="BK2391" s="1">
        <v>11548</v>
      </c>
      <c r="BL2391" s="1">
        <v>72.899714097206996</v>
      </c>
      <c r="BM2391" s="10">
        <v>63.492412579722902</v>
      </c>
      <c r="BN2391" s="1">
        <v>72.272254935919605</v>
      </c>
      <c r="BO2391" s="1">
        <v>8.9192933841357807</v>
      </c>
      <c r="BP2391" s="10">
        <v>11.0668514028403</v>
      </c>
      <c r="BQ2391" s="10">
        <f t="shared" si="160"/>
        <v>19.98614478697608</v>
      </c>
      <c r="BR2391" s="1">
        <v>13793.516886992</v>
      </c>
      <c r="BS2391" s="1">
        <v>18191.241304621701</v>
      </c>
    </row>
    <row r="2392" spans="1:71" customFormat="1" x14ac:dyDescent="0.15">
      <c r="A2392">
        <v>3871</v>
      </c>
      <c r="B2392" t="s">
        <v>108</v>
      </c>
      <c r="C2392" t="s">
        <v>8</v>
      </c>
      <c r="D2392" t="s">
        <v>61</v>
      </c>
      <c r="E2392" t="s">
        <v>62</v>
      </c>
      <c r="F2392" t="s">
        <v>694</v>
      </c>
      <c r="H2392" t="s">
        <v>695</v>
      </c>
      <c r="I2392" t="s">
        <v>1245</v>
      </c>
      <c r="J2392">
        <v>-5.9542425094393252</v>
      </c>
      <c r="K2392" s="13" t="s">
        <v>108</v>
      </c>
      <c r="L2392" s="13">
        <v>87</v>
      </c>
      <c r="M2392" s="13" t="s">
        <v>108</v>
      </c>
      <c r="N2392" s="15" t="s">
        <v>41</v>
      </c>
      <c r="O2392" s="13" t="s">
        <v>956</v>
      </c>
      <c r="P2392" s="13" t="s">
        <v>1124</v>
      </c>
      <c r="Q2392" s="13" t="s">
        <v>41</v>
      </c>
      <c r="R2392" s="13" t="s">
        <v>1065</v>
      </c>
      <c r="S2392" s="13">
        <v>22357</v>
      </c>
      <c r="T2392" s="13">
        <v>12376</v>
      </c>
      <c r="U2392" s="13">
        <v>9799</v>
      </c>
      <c r="V2392" s="32">
        <v>55.356264257279598</v>
      </c>
      <c r="W2392" s="10">
        <v>43.829673033054497</v>
      </c>
      <c r="X2392" s="1">
        <v>97.560975609756099</v>
      </c>
      <c r="Y2392" s="1">
        <v>1.61240942953363</v>
      </c>
      <c r="Z2392" s="10">
        <v>0.39799979589754098</v>
      </c>
      <c r="AA2392" s="10">
        <f t="shared" si="159"/>
        <v>2.0104092254311707</v>
      </c>
      <c r="AB2392" s="1">
        <v>4726.0488655619902</v>
      </c>
      <c r="AC2392" s="1">
        <v>9207.8456656422204</v>
      </c>
      <c r="AD2392" s="1" t="s">
        <v>1128</v>
      </c>
      <c r="AE2392" s="1" t="s">
        <v>41</v>
      </c>
      <c r="AF2392" s="1" t="s">
        <v>1065</v>
      </c>
      <c r="AG2392" s="1">
        <v>54356</v>
      </c>
      <c r="AH2392" s="1">
        <v>33093</v>
      </c>
      <c r="AI2392" s="1">
        <v>25503</v>
      </c>
      <c r="AJ2392" s="32">
        <v>60.8819633527118</v>
      </c>
      <c r="AK2392" s="10">
        <v>46.9184634630952</v>
      </c>
      <c r="AL2392" s="1">
        <v>98.102184056777602</v>
      </c>
      <c r="AM2392" s="1">
        <v>1.17633219621221</v>
      </c>
      <c r="AN2392" s="10">
        <v>0.40779516135356603</v>
      </c>
      <c r="AO2392" s="10">
        <f t="shared" si="162"/>
        <v>1.5841273575657759</v>
      </c>
      <c r="AP2392" s="1">
        <v>4980.0617198878699</v>
      </c>
      <c r="AQ2392" s="1">
        <v>8209.87576204574</v>
      </c>
      <c r="AR2392" s="1" t="s">
        <v>1211</v>
      </c>
      <c r="AS2392" s="1" t="s">
        <v>41</v>
      </c>
      <c r="AT2392" s="1" t="s">
        <v>1065</v>
      </c>
      <c r="AU2392" s="1">
        <v>22074</v>
      </c>
      <c r="AV2392" s="1">
        <v>11682</v>
      </c>
      <c r="AW2392" s="1">
        <v>9672</v>
      </c>
      <c r="AX2392" s="1">
        <v>52.921989671106303</v>
      </c>
      <c r="AY2392" s="10">
        <v>43.816254416961101</v>
      </c>
      <c r="AZ2392" s="1">
        <v>13.2547559966915</v>
      </c>
      <c r="BA2392" s="1">
        <v>8.4263854425144693</v>
      </c>
      <c r="BB2392" s="10">
        <v>71.277915632754301</v>
      </c>
      <c r="BC2392" s="10">
        <f t="shared" si="161"/>
        <v>79.704301075268774</v>
      </c>
      <c r="BD2392" s="1">
        <v>76921.818631864895</v>
      </c>
      <c r="BE2392" s="1">
        <v>139994.15635440199</v>
      </c>
      <c r="BF2392" s="1" t="s">
        <v>1215</v>
      </c>
      <c r="BG2392" s="1" t="s">
        <v>41</v>
      </c>
      <c r="BH2392" s="1" t="s">
        <v>1065</v>
      </c>
      <c r="BI2392" s="1">
        <v>19788</v>
      </c>
      <c r="BJ2392" s="1">
        <v>11075</v>
      </c>
      <c r="BK2392" s="1">
        <v>9233</v>
      </c>
      <c r="BL2392" s="1">
        <v>55.968263594097401</v>
      </c>
      <c r="BM2392" s="10">
        <v>46.6595916717202</v>
      </c>
      <c r="BN2392" s="1">
        <v>16.105274558648301</v>
      </c>
      <c r="BO2392" s="1">
        <v>8.6537420123470206</v>
      </c>
      <c r="BP2392" s="10">
        <v>66.511426405285405</v>
      </c>
      <c r="BQ2392" s="10">
        <f t="shared" si="160"/>
        <v>75.16516841763243</v>
      </c>
      <c r="BR2392" s="1">
        <v>65630.188627288298</v>
      </c>
      <c r="BS2392" s="1">
        <v>111676.57893539801</v>
      </c>
    </row>
    <row r="2393" spans="1:71" customFormat="1" x14ac:dyDescent="0.15">
      <c r="A2393">
        <v>3871</v>
      </c>
      <c r="B2393" t="s">
        <v>109</v>
      </c>
      <c r="C2393" t="s">
        <v>8</v>
      </c>
      <c r="D2393" t="s">
        <v>61</v>
      </c>
      <c r="E2393" t="s">
        <v>62</v>
      </c>
      <c r="F2393" t="s">
        <v>694</v>
      </c>
      <c r="H2393" t="s">
        <v>695</v>
      </c>
      <c r="I2393" t="s">
        <v>1246</v>
      </c>
      <c r="J2393">
        <v>-6.4313637641589869</v>
      </c>
      <c r="K2393" s="13" t="s">
        <v>109</v>
      </c>
      <c r="L2393" s="13">
        <v>88</v>
      </c>
      <c r="M2393" s="13" t="s">
        <v>109</v>
      </c>
      <c r="N2393" s="15" t="s">
        <v>41</v>
      </c>
      <c r="O2393" s="13" t="s">
        <v>996</v>
      </c>
      <c r="P2393" s="13" t="s">
        <v>1125</v>
      </c>
      <c r="Q2393" s="13" t="s">
        <v>41</v>
      </c>
      <c r="R2393" s="13" t="s">
        <v>1065</v>
      </c>
      <c r="S2393" s="13">
        <v>54129</v>
      </c>
      <c r="T2393" s="13">
        <v>32155</v>
      </c>
      <c r="U2393" s="13">
        <v>24897</v>
      </c>
      <c r="V2393" s="32">
        <v>59.404385819061901</v>
      </c>
      <c r="W2393" s="10">
        <v>45.995676993848001</v>
      </c>
      <c r="X2393" s="1">
        <v>96.413222476603593</v>
      </c>
      <c r="Y2393" s="1">
        <v>2.5344419006306</v>
      </c>
      <c r="Z2393" s="10">
        <v>0.590432582238824</v>
      </c>
      <c r="AA2393" s="10">
        <f t="shared" si="159"/>
        <v>3.1248744828694242</v>
      </c>
      <c r="AB2393" s="1">
        <v>4910.7527464471896</v>
      </c>
      <c r="AC2393" s="1">
        <v>8718.3292029742097</v>
      </c>
      <c r="AD2393" s="1" t="s">
        <v>1129</v>
      </c>
      <c r="AE2393" s="1" t="s">
        <v>41</v>
      </c>
      <c r="AF2393" s="1" t="s">
        <v>1065</v>
      </c>
      <c r="AG2393" s="1">
        <v>52823</v>
      </c>
      <c r="AH2393" s="1">
        <v>31055</v>
      </c>
      <c r="AI2393" s="1">
        <v>25189</v>
      </c>
      <c r="AJ2393" s="32">
        <v>58.790678303012001</v>
      </c>
      <c r="AK2393" s="10">
        <v>47.685667228290697</v>
      </c>
      <c r="AL2393" s="1">
        <v>97.280558974155397</v>
      </c>
      <c r="AM2393" s="1">
        <v>1.6435745762039</v>
      </c>
      <c r="AN2393" s="10">
        <v>0.63519790384691699</v>
      </c>
      <c r="AO2393" s="10">
        <f t="shared" si="162"/>
        <v>2.2787724800508169</v>
      </c>
      <c r="AP2393" s="1">
        <v>5548.3036402339503</v>
      </c>
      <c r="AQ2393" s="1">
        <v>9246.2216069367605</v>
      </c>
      <c r="AR2393" s="1" t="s">
        <v>1212</v>
      </c>
      <c r="AS2393" s="1" t="s">
        <v>41</v>
      </c>
      <c r="AT2393" s="1" t="s">
        <v>1065</v>
      </c>
      <c r="AU2393" s="1">
        <v>18873</v>
      </c>
      <c r="AV2393" s="1">
        <v>8792</v>
      </c>
      <c r="AW2393" s="1">
        <v>7355</v>
      </c>
      <c r="AX2393" s="1">
        <v>46.585068616542102</v>
      </c>
      <c r="AY2393" s="10">
        <v>38.971016796481699</v>
      </c>
      <c r="AZ2393" s="1">
        <v>8.9462950373895307</v>
      </c>
      <c r="BA2393" s="1">
        <v>7.5594833446634899</v>
      </c>
      <c r="BB2393" s="10">
        <v>78.735554044867399</v>
      </c>
      <c r="BC2393" s="10">
        <f t="shared" si="161"/>
        <v>86.29503738953089</v>
      </c>
      <c r="BD2393" s="1">
        <v>111907.15293189501</v>
      </c>
      <c r="BE2393" s="1">
        <v>220165.85903140501</v>
      </c>
      <c r="BF2393" s="1" t="s">
        <v>1216</v>
      </c>
      <c r="BG2393" s="1" t="s">
        <v>41</v>
      </c>
      <c r="BH2393" s="1" t="s">
        <v>1065</v>
      </c>
      <c r="BI2393" s="1">
        <v>17781</v>
      </c>
      <c r="BJ2393" s="1">
        <v>8544</v>
      </c>
      <c r="BK2393" s="1">
        <v>7353</v>
      </c>
      <c r="BL2393" s="1">
        <v>48.051290703559999</v>
      </c>
      <c r="BM2393" s="10">
        <v>41.353129745233701</v>
      </c>
      <c r="BN2393" s="1">
        <v>9.6151230790153708</v>
      </c>
      <c r="BO2393" s="1">
        <v>5.8615531075751397</v>
      </c>
      <c r="BP2393" s="10">
        <v>78.906568747449995</v>
      </c>
      <c r="BQ2393" s="10">
        <f t="shared" si="160"/>
        <v>84.768121855025129</v>
      </c>
      <c r="BR2393" s="1">
        <v>109857.49155264199</v>
      </c>
      <c r="BS2393" s="1">
        <v>198874.975595339</v>
      </c>
    </row>
    <row r="2394" spans="1:71" customFormat="1" x14ac:dyDescent="0.15">
      <c r="A2394">
        <v>3871</v>
      </c>
      <c r="B2394" t="s">
        <v>110</v>
      </c>
      <c r="C2394" t="s">
        <v>8</v>
      </c>
      <c r="D2394" t="s">
        <v>61</v>
      </c>
      <c r="E2394" t="s">
        <v>62</v>
      </c>
      <c r="F2394" t="s">
        <v>694</v>
      </c>
      <c r="H2394" t="s">
        <v>695</v>
      </c>
      <c r="I2394" t="s">
        <v>1247</v>
      </c>
      <c r="J2394">
        <v>-6.9084850188786495</v>
      </c>
      <c r="K2394" s="13" t="s">
        <v>110</v>
      </c>
      <c r="L2394" s="13">
        <v>89</v>
      </c>
      <c r="M2394" s="13" t="s">
        <v>110</v>
      </c>
      <c r="N2394" s="15" t="s">
        <v>42</v>
      </c>
      <c r="O2394" s="13" t="s">
        <v>956</v>
      </c>
      <c r="P2394" s="13" t="s">
        <v>1124</v>
      </c>
      <c r="Q2394" s="13" t="s">
        <v>42</v>
      </c>
      <c r="R2394" s="13" t="s">
        <v>1065</v>
      </c>
      <c r="S2394" s="13">
        <v>50150</v>
      </c>
      <c r="T2394" s="13">
        <v>28653</v>
      </c>
      <c r="U2394" s="13">
        <v>23375</v>
      </c>
      <c r="V2394" s="32">
        <v>57.134596211365903</v>
      </c>
      <c r="W2394" s="10">
        <v>46.610169491525397</v>
      </c>
      <c r="X2394" s="1">
        <v>96.474866310160394</v>
      </c>
      <c r="Y2394" s="1">
        <v>2.1775401069518701</v>
      </c>
      <c r="Z2394" s="10">
        <v>0.82139037433155104</v>
      </c>
      <c r="AA2394" s="10">
        <f t="shared" si="159"/>
        <v>2.9989304812834212</v>
      </c>
      <c r="AB2394" s="1">
        <v>4922.4189458557103</v>
      </c>
      <c r="AC2394" s="1">
        <v>8927.0461870999097</v>
      </c>
      <c r="AD2394" s="1" t="s">
        <v>1128</v>
      </c>
      <c r="AE2394" s="1" t="s">
        <v>42</v>
      </c>
      <c r="AF2394" s="1" t="s">
        <v>1065</v>
      </c>
      <c r="AG2394" s="1">
        <v>63331</v>
      </c>
      <c r="AH2394" s="1">
        <v>36905</v>
      </c>
      <c r="AI2394" s="1">
        <v>28943</v>
      </c>
      <c r="AJ2394" s="32">
        <v>58.273199538930399</v>
      </c>
      <c r="AK2394" s="10">
        <v>45.701157411062503</v>
      </c>
      <c r="AL2394" s="1">
        <v>97.194485713298505</v>
      </c>
      <c r="AM2394" s="1">
        <v>1.6169712883944301</v>
      </c>
      <c r="AN2394" s="10">
        <v>0.57699616487578997</v>
      </c>
      <c r="AO2394" s="10">
        <f t="shared" si="162"/>
        <v>2.1939674532702202</v>
      </c>
      <c r="AP2394" s="1">
        <v>5406.2394001699004</v>
      </c>
      <c r="AQ2394" s="1">
        <v>8229.9751754408699</v>
      </c>
      <c r="AR2394" s="1" t="s">
        <v>1211</v>
      </c>
      <c r="AS2394" s="1" t="s">
        <v>42</v>
      </c>
      <c r="AT2394" s="1" t="s">
        <v>1065</v>
      </c>
      <c r="AU2394" s="1">
        <v>19837</v>
      </c>
      <c r="AV2394" s="1">
        <v>8503</v>
      </c>
      <c r="AW2394" s="1">
        <v>6896</v>
      </c>
      <c r="AX2394" s="1">
        <v>42.864344406916402</v>
      </c>
      <c r="AY2394" s="10">
        <v>34.763321066693599</v>
      </c>
      <c r="AZ2394" s="1">
        <v>7.7146171693735504</v>
      </c>
      <c r="BA2394" s="1">
        <v>5.9454756380510503</v>
      </c>
      <c r="BB2394" s="10">
        <v>82.801624129930403</v>
      </c>
      <c r="BC2394" s="10">
        <f t="shared" si="161"/>
        <v>88.747099767981453</v>
      </c>
      <c r="BD2394" s="1">
        <v>142801.46979445399</v>
      </c>
      <c r="BE2394" s="1">
        <v>279384.68249825801</v>
      </c>
      <c r="BF2394" s="1" t="s">
        <v>1215</v>
      </c>
      <c r="BG2394" s="1" t="s">
        <v>42</v>
      </c>
      <c r="BH2394" s="1" t="s">
        <v>1065</v>
      </c>
      <c r="BI2394" s="1">
        <v>18977</v>
      </c>
      <c r="BJ2394" s="1">
        <v>8680</v>
      </c>
      <c r="BK2394" s="1">
        <v>7224</v>
      </c>
      <c r="BL2394" s="1">
        <v>45.739579490962697</v>
      </c>
      <c r="BM2394" s="10">
        <v>38.067133898930301</v>
      </c>
      <c r="BN2394" s="1">
        <v>7.9318936877076398</v>
      </c>
      <c r="BO2394" s="1">
        <v>7.7380952380952399</v>
      </c>
      <c r="BP2394" s="10">
        <v>80.426356589147304</v>
      </c>
      <c r="BQ2394" s="10">
        <f t="shared" si="160"/>
        <v>88.164451827242544</v>
      </c>
      <c r="BR2394" s="1">
        <v>117230.02694074</v>
      </c>
      <c r="BS2394" s="1">
        <v>240345.095716396</v>
      </c>
    </row>
    <row r="2395" spans="1:71" customFormat="1" x14ac:dyDescent="0.15">
      <c r="A2395">
        <v>3871</v>
      </c>
      <c r="B2395" t="s">
        <v>111</v>
      </c>
      <c r="C2395" t="s">
        <v>8</v>
      </c>
      <c r="D2395" t="s">
        <v>61</v>
      </c>
      <c r="E2395" t="s">
        <v>62</v>
      </c>
      <c r="F2395" t="s">
        <v>694</v>
      </c>
      <c r="H2395" t="s">
        <v>695</v>
      </c>
      <c r="I2395" t="s">
        <v>1248</v>
      </c>
      <c r="J2395">
        <v>-7.3856062735983121</v>
      </c>
      <c r="K2395" s="13" t="s">
        <v>111</v>
      </c>
      <c r="L2395" s="13">
        <v>90</v>
      </c>
      <c r="M2395" s="13" t="s">
        <v>111</v>
      </c>
      <c r="N2395" s="15" t="s">
        <v>42</v>
      </c>
      <c r="O2395" s="13" t="s">
        <v>996</v>
      </c>
      <c r="P2395" s="13" t="s">
        <v>1125</v>
      </c>
      <c r="Q2395" s="13" t="s">
        <v>42</v>
      </c>
      <c r="R2395" s="13" t="s">
        <v>1065</v>
      </c>
      <c r="S2395" s="13">
        <v>57079</v>
      </c>
      <c r="T2395" s="13">
        <v>33638</v>
      </c>
      <c r="U2395" s="13">
        <v>26495</v>
      </c>
      <c r="V2395" s="32">
        <v>58.932356908845598</v>
      </c>
      <c r="W2395" s="10">
        <v>46.418122251616197</v>
      </c>
      <c r="X2395" s="1">
        <v>94.980184940554807</v>
      </c>
      <c r="Y2395" s="1">
        <v>2.9288545008492202</v>
      </c>
      <c r="Z2395" s="10">
        <v>1.3398754481977699</v>
      </c>
      <c r="AA2395" s="10">
        <f t="shared" si="159"/>
        <v>4.2687299490469899</v>
      </c>
      <c r="AB2395" s="1">
        <v>5254.4226529866401</v>
      </c>
      <c r="AC2395" s="1">
        <v>9047.1871168757698</v>
      </c>
      <c r="AD2395" s="1" t="s">
        <v>1129</v>
      </c>
      <c r="AE2395" s="1" t="s">
        <v>42</v>
      </c>
      <c r="AF2395" s="1" t="s">
        <v>1065</v>
      </c>
      <c r="AG2395" s="1">
        <v>57796</v>
      </c>
      <c r="AH2395" s="1">
        <v>34573</v>
      </c>
      <c r="AI2395" s="1">
        <v>27680</v>
      </c>
      <c r="AJ2395" s="32">
        <v>59.819018617205302</v>
      </c>
      <c r="AK2395" s="10">
        <v>47.892587722333701</v>
      </c>
      <c r="AL2395" s="1">
        <v>96.571531791907503</v>
      </c>
      <c r="AM2395" s="1">
        <v>2.0484104046242799</v>
      </c>
      <c r="AN2395" s="10">
        <v>0.82369942196531798</v>
      </c>
      <c r="AO2395" s="10">
        <f t="shared" si="162"/>
        <v>2.8721098265895977</v>
      </c>
      <c r="AP2395" s="1">
        <v>5370.4807934923701</v>
      </c>
      <c r="AQ2395" s="1">
        <v>8906.3918258594294</v>
      </c>
      <c r="AR2395" s="1" t="s">
        <v>1212</v>
      </c>
      <c r="AS2395" s="1" t="s">
        <v>42</v>
      </c>
      <c r="AT2395" s="1" t="s">
        <v>1065</v>
      </c>
      <c r="AU2395" s="1">
        <v>17538</v>
      </c>
      <c r="AV2395" s="1">
        <v>7177</v>
      </c>
      <c r="AW2395" s="1">
        <v>5836</v>
      </c>
      <c r="AX2395" s="1">
        <v>40.922568137757999</v>
      </c>
      <c r="AY2395" s="10">
        <v>33.2763142889725</v>
      </c>
      <c r="AZ2395" s="1">
        <v>6.5455791638108298</v>
      </c>
      <c r="BA2395" s="1">
        <v>6.9225496915695697</v>
      </c>
      <c r="BB2395" s="10">
        <v>83.447566826593601</v>
      </c>
      <c r="BC2395" s="10">
        <f t="shared" si="161"/>
        <v>90.370116518163172</v>
      </c>
      <c r="BD2395" s="1">
        <v>163984.41243630301</v>
      </c>
      <c r="BE2395" s="1">
        <v>313917.97843149002</v>
      </c>
      <c r="BF2395" s="1" t="s">
        <v>1216</v>
      </c>
      <c r="BG2395" s="1" t="s">
        <v>42</v>
      </c>
      <c r="BH2395" s="1" t="s">
        <v>1065</v>
      </c>
      <c r="BI2395" s="1">
        <v>18396</v>
      </c>
      <c r="BJ2395" s="1">
        <v>7608</v>
      </c>
      <c r="BK2395" s="1">
        <v>6289</v>
      </c>
      <c r="BL2395" s="1">
        <v>41.356816699282497</v>
      </c>
      <c r="BM2395" s="10">
        <v>34.186779734724901</v>
      </c>
      <c r="BN2395" s="1">
        <v>7.0122435999363999</v>
      </c>
      <c r="BO2395" s="1">
        <v>5.7719828271585296</v>
      </c>
      <c r="BP2395" s="10">
        <v>84.305930990618506</v>
      </c>
      <c r="BQ2395" s="10">
        <f t="shared" si="160"/>
        <v>90.077913817777031</v>
      </c>
      <c r="BR2395" s="1">
        <v>150051.415375866</v>
      </c>
      <c r="BS2395" s="1">
        <v>300337.549344667</v>
      </c>
    </row>
    <row r="2396" spans="1:71" customFormat="1" x14ac:dyDescent="0.15">
      <c r="A2396">
        <v>3871</v>
      </c>
      <c r="B2396" t="s">
        <v>112</v>
      </c>
      <c r="C2396" t="s">
        <v>8</v>
      </c>
      <c r="D2396" t="s">
        <v>61</v>
      </c>
      <c r="E2396" t="s">
        <v>62</v>
      </c>
      <c r="F2396" t="s">
        <v>694</v>
      </c>
      <c r="H2396" t="s">
        <v>695</v>
      </c>
      <c r="I2396" t="s">
        <v>1249</v>
      </c>
      <c r="J2396">
        <v>-7.8627275283179747</v>
      </c>
      <c r="K2396" s="13" t="s">
        <v>112</v>
      </c>
      <c r="L2396" s="13">
        <v>91</v>
      </c>
      <c r="M2396" s="13" t="s">
        <v>112</v>
      </c>
      <c r="N2396" s="15" t="s">
        <v>43</v>
      </c>
      <c r="O2396" s="13" t="s">
        <v>956</v>
      </c>
      <c r="P2396" s="13" t="s">
        <v>1124</v>
      </c>
      <c r="Q2396" s="13" t="s">
        <v>43</v>
      </c>
      <c r="R2396" s="13" t="s">
        <v>1065</v>
      </c>
      <c r="S2396" s="13">
        <v>57006</v>
      </c>
      <c r="T2396" s="13">
        <v>32824</v>
      </c>
      <c r="U2396" s="13">
        <v>25026</v>
      </c>
      <c r="V2396" s="32">
        <v>57.579903869768103</v>
      </c>
      <c r="W2396" s="10">
        <v>43.9006420376802</v>
      </c>
      <c r="X2396" s="1">
        <v>96.032126588348106</v>
      </c>
      <c r="Y2396" s="1">
        <v>2.2976104850954999</v>
      </c>
      <c r="Z2396" s="10">
        <v>1.0389195236953599</v>
      </c>
      <c r="AA2396" s="10">
        <f t="shared" si="159"/>
        <v>3.3365300087908598</v>
      </c>
      <c r="AB2396" s="1">
        <v>5000.1000591129896</v>
      </c>
      <c r="AC2396" s="1">
        <v>8821.2356037974896</v>
      </c>
      <c r="AD2396" s="1" t="s">
        <v>1128</v>
      </c>
      <c r="AE2396" s="1" t="s">
        <v>43</v>
      </c>
      <c r="AF2396" s="1" t="s">
        <v>1065</v>
      </c>
      <c r="AG2396" s="1">
        <v>65689</v>
      </c>
      <c r="AH2396" s="1">
        <v>38280</v>
      </c>
      <c r="AI2396" s="1">
        <v>30015</v>
      </c>
      <c r="AJ2396" s="32">
        <v>58.274596964484203</v>
      </c>
      <c r="AK2396" s="10">
        <v>45.692581710788701</v>
      </c>
      <c r="AL2396" s="1">
        <v>97.048142595369001</v>
      </c>
      <c r="AM2396" s="1">
        <v>1.6258537397967701</v>
      </c>
      <c r="AN2396" s="10">
        <v>0.72297184740962905</v>
      </c>
      <c r="AO2396" s="10">
        <f t="shared" si="162"/>
        <v>2.3488255872063992</v>
      </c>
      <c r="AP2396" s="1">
        <v>5247.0906013898002</v>
      </c>
      <c r="AQ2396" s="1">
        <v>7946.3747720633301</v>
      </c>
      <c r="AR2396" s="1" t="s">
        <v>1211</v>
      </c>
      <c r="AS2396" s="1" t="s">
        <v>43</v>
      </c>
      <c r="AT2396" s="1" t="s">
        <v>1065</v>
      </c>
      <c r="AU2396" s="1">
        <v>18037</v>
      </c>
      <c r="AV2396" s="1">
        <v>7160</v>
      </c>
      <c r="AW2396" s="1">
        <v>5983</v>
      </c>
      <c r="AX2396" s="1">
        <v>39.696180074291703</v>
      </c>
      <c r="AY2396" s="10">
        <v>33.170704662637903</v>
      </c>
      <c r="AZ2396" s="1">
        <v>7.8723048637807098</v>
      </c>
      <c r="BA2396" s="1">
        <v>7.5881664716697301</v>
      </c>
      <c r="BB2396" s="10">
        <v>82.115995320073495</v>
      </c>
      <c r="BC2396" s="10">
        <f t="shared" si="161"/>
        <v>89.704161791743218</v>
      </c>
      <c r="BD2396" s="1">
        <v>138694.606797382</v>
      </c>
      <c r="BE2396" s="1">
        <v>309640.50581706699</v>
      </c>
      <c r="BF2396" s="1" t="s">
        <v>1215</v>
      </c>
      <c r="BG2396" s="1" t="s">
        <v>43</v>
      </c>
      <c r="BH2396" s="1" t="s">
        <v>1065</v>
      </c>
      <c r="BI2396" s="1">
        <v>19014</v>
      </c>
      <c r="BJ2396" s="1">
        <v>7961</v>
      </c>
      <c r="BK2396" s="1">
        <v>6395</v>
      </c>
      <c r="BL2396" s="1">
        <v>41.869149048069801</v>
      </c>
      <c r="BM2396" s="10">
        <v>33.6331124434627</v>
      </c>
      <c r="BN2396" s="1">
        <v>6.4112587959343204</v>
      </c>
      <c r="BO2396" s="1">
        <v>6.9272869429241597</v>
      </c>
      <c r="BP2396" s="10">
        <v>83.362001563721705</v>
      </c>
      <c r="BQ2396" s="10">
        <f t="shared" si="160"/>
        <v>90.28928850664586</v>
      </c>
      <c r="BR2396" s="1">
        <v>149059.08840393199</v>
      </c>
      <c r="BS2396" s="1">
        <v>309102.52354810201</v>
      </c>
    </row>
    <row r="2397" spans="1:71" customFormat="1" x14ac:dyDescent="0.15">
      <c r="A2397">
        <v>3871</v>
      </c>
      <c r="B2397" t="s">
        <v>113</v>
      </c>
      <c r="C2397" t="s">
        <v>8</v>
      </c>
      <c r="D2397" t="s">
        <v>61</v>
      </c>
      <c r="E2397" t="s">
        <v>62</v>
      </c>
      <c r="F2397" t="s">
        <v>694</v>
      </c>
      <c r="H2397" t="s">
        <v>695</v>
      </c>
      <c r="I2397" t="s">
        <v>1250</v>
      </c>
      <c r="J2397">
        <v>-8.3398487830376364</v>
      </c>
      <c r="K2397" s="13" t="s">
        <v>113</v>
      </c>
      <c r="L2397" s="13">
        <v>92</v>
      </c>
      <c r="M2397" s="13" t="s">
        <v>113</v>
      </c>
      <c r="N2397" s="15" t="s">
        <v>43</v>
      </c>
      <c r="O2397" s="13" t="s">
        <v>996</v>
      </c>
      <c r="P2397" s="13" t="s">
        <v>1125</v>
      </c>
      <c r="Q2397" s="13" t="s">
        <v>43</v>
      </c>
      <c r="R2397" s="13" t="s">
        <v>1065</v>
      </c>
      <c r="S2397" s="13">
        <v>52411</v>
      </c>
      <c r="T2397" s="13">
        <v>31133</v>
      </c>
      <c r="U2397" s="13">
        <v>23856</v>
      </c>
      <c r="V2397" s="32">
        <v>59.401652324893597</v>
      </c>
      <c r="W2397" s="10">
        <v>45.517162427734597</v>
      </c>
      <c r="X2397" s="1">
        <v>95.108148893360195</v>
      </c>
      <c r="Y2397" s="1">
        <v>2.93427230046948</v>
      </c>
      <c r="Z2397" s="10">
        <v>1.22401073105298</v>
      </c>
      <c r="AA2397" s="10">
        <f t="shared" si="159"/>
        <v>4.1582830315224601</v>
      </c>
      <c r="AB2397" s="1">
        <v>5147.6075001934196</v>
      </c>
      <c r="AC2397" s="1">
        <v>9414.3275804025106</v>
      </c>
      <c r="AD2397" s="1" t="s">
        <v>1129</v>
      </c>
      <c r="AE2397" s="1" t="s">
        <v>43</v>
      </c>
      <c r="AF2397" s="1" t="s">
        <v>1065</v>
      </c>
      <c r="AG2397" s="1">
        <v>58218</v>
      </c>
      <c r="AH2397" s="1">
        <v>35263</v>
      </c>
      <c r="AI2397" s="1">
        <v>26644</v>
      </c>
      <c r="AJ2397" s="32">
        <v>60.570613899481302</v>
      </c>
      <c r="AK2397" s="10">
        <v>45.765914322031001</v>
      </c>
      <c r="AL2397" s="1">
        <v>96.066656658159403</v>
      </c>
      <c r="AM2397" s="1">
        <v>2.4620927788620302</v>
      </c>
      <c r="AN2397" s="10">
        <v>0.81444227593454399</v>
      </c>
      <c r="AO2397" s="10">
        <f t="shared" si="162"/>
        <v>3.2765350547965744</v>
      </c>
      <c r="AP2397" s="1">
        <v>5193.3021679224903</v>
      </c>
      <c r="AQ2397" s="1">
        <v>8669.9344596597603</v>
      </c>
      <c r="AR2397" s="1" t="s">
        <v>1212</v>
      </c>
      <c r="AS2397" s="1" t="s">
        <v>43</v>
      </c>
      <c r="AT2397" s="1" t="s">
        <v>1065</v>
      </c>
      <c r="AU2397" s="1">
        <v>16830</v>
      </c>
      <c r="AV2397" s="1">
        <v>6314</v>
      </c>
      <c r="AW2397" s="1">
        <v>5092</v>
      </c>
      <c r="AX2397" s="1">
        <v>37.516339869280998</v>
      </c>
      <c r="AY2397" s="10">
        <v>30.2554961378491</v>
      </c>
      <c r="AZ2397" s="1">
        <v>6.3825608798114697</v>
      </c>
      <c r="BA2397" s="1">
        <v>5.6755695208169703</v>
      </c>
      <c r="BB2397" s="10">
        <v>84.878240377062099</v>
      </c>
      <c r="BC2397" s="10">
        <f t="shared" si="161"/>
        <v>90.553809897879063</v>
      </c>
      <c r="BD2397" s="1">
        <v>178675.906893318</v>
      </c>
      <c r="BE2397" s="1">
        <v>330725.074702229</v>
      </c>
      <c r="BF2397" s="1" t="s">
        <v>1216</v>
      </c>
      <c r="BG2397" s="1" t="s">
        <v>43</v>
      </c>
      <c r="BH2397" s="1" t="s">
        <v>1065</v>
      </c>
      <c r="BI2397" s="1">
        <v>18872</v>
      </c>
      <c r="BJ2397" s="1">
        <v>7483</v>
      </c>
      <c r="BK2397" s="1">
        <v>6204</v>
      </c>
      <c r="BL2397" s="1">
        <v>39.651335311572701</v>
      </c>
      <c r="BM2397" s="10">
        <v>32.874099194574001</v>
      </c>
      <c r="BN2397" s="1">
        <v>5.3513862024500298</v>
      </c>
      <c r="BO2397" s="1">
        <v>5.0290135396518396</v>
      </c>
      <c r="BP2397" s="10">
        <v>87.395228884590594</v>
      </c>
      <c r="BQ2397" s="10">
        <f t="shared" si="160"/>
        <v>92.424242424242436</v>
      </c>
      <c r="BR2397" s="1">
        <v>187712.36317082401</v>
      </c>
      <c r="BS2397" s="1">
        <v>389668.64128816797</v>
      </c>
    </row>
    <row r="2398" spans="1:71" customFormat="1" x14ac:dyDescent="0.15">
      <c r="A2398">
        <v>3871</v>
      </c>
      <c r="B2398" t="s">
        <v>114</v>
      </c>
      <c r="C2398" t="s">
        <v>8</v>
      </c>
      <c r="D2398" t="s">
        <v>61</v>
      </c>
      <c r="E2398" t="s">
        <v>62</v>
      </c>
      <c r="F2398" t="s">
        <v>694</v>
      </c>
      <c r="H2398" t="s">
        <v>695</v>
      </c>
      <c r="I2398" t="s">
        <v>1251</v>
      </c>
      <c r="J2398">
        <v>-8.816970037757299</v>
      </c>
      <c r="K2398" s="13" t="s">
        <v>114</v>
      </c>
      <c r="L2398" s="13">
        <v>93</v>
      </c>
      <c r="M2398" s="13" t="s">
        <v>114</v>
      </c>
      <c r="N2398" s="15" t="s">
        <v>44</v>
      </c>
      <c r="O2398" s="13" t="s">
        <v>956</v>
      </c>
      <c r="P2398" s="13" t="s">
        <v>1124</v>
      </c>
      <c r="Q2398" s="13" t="s">
        <v>44</v>
      </c>
      <c r="R2398" s="13" t="s">
        <v>1065</v>
      </c>
      <c r="S2398" s="13">
        <v>57838</v>
      </c>
      <c r="T2398" s="13">
        <v>33535</v>
      </c>
      <c r="U2398" s="13">
        <v>25663</v>
      </c>
      <c r="V2398" s="32">
        <v>57.980912203049897</v>
      </c>
      <c r="W2398" s="10">
        <v>44.370483073411897</v>
      </c>
      <c r="X2398" s="1">
        <v>95.920196391692301</v>
      </c>
      <c r="Y2398" s="1">
        <v>2.6497291820909501</v>
      </c>
      <c r="Z2398" s="10">
        <v>0.90402525036044101</v>
      </c>
      <c r="AA2398" s="10">
        <f t="shared" si="159"/>
        <v>3.5537544324513912</v>
      </c>
      <c r="AB2398" s="1">
        <v>4650.9021077335901</v>
      </c>
      <c r="AC2398" s="1">
        <v>8723.6553687261294</v>
      </c>
      <c r="AD2398" s="1" t="s">
        <v>1128</v>
      </c>
      <c r="AE2398" s="1" t="s">
        <v>44</v>
      </c>
      <c r="AF2398" s="1" t="s">
        <v>1065</v>
      </c>
      <c r="AG2398" s="1">
        <v>62347</v>
      </c>
      <c r="AH2398" s="1">
        <v>37220</v>
      </c>
      <c r="AI2398" s="1">
        <v>27509</v>
      </c>
      <c r="AJ2398" s="32">
        <v>59.698141049288701</v>
      </c>
      <c r="AK2398" s="10">
        <v>44.122411663752899</v>
      </c>
      <c r="AL2398" s="1">
        <v>96.502962666763594</v>
      </c>
      <c r="AM2398" s="1">
        <v>2.18473953978698</v>
      </c>
      <c r="AN2398" s="10">
        <v>0.690683049183903</v>
      </c>
      <c r="AO2398" s="10">
        <f t="shared" si="162"/>
        <v>2.8754225889708831</v>
      </c>
      <c r="AP2398" s="1">
        <v>4923.0795420225404</v>
      </c>
      <c r="AQ2398" s="1">
        <v>8134.0082949381504</v>
      </c>
      <c r="AR2398" s="1" t="s">
        <v>1211</v>
      </c>
      <c r="AS2398" s="1" t="s">
        <v>44</v>
      </c>
      <c r="AT2398" s="1" t="s">
        <v>1065</v>
      </c>
      <c r="AU2398" s="1">
        <v>17131</v>
      </c>
      <c r="AV2398" s="1">
        <v>6858</v>
      </c>
      <c r="AW2398" s="1">
        <v>5676</v>
      </c>
      <c r="AX2398" s="1">
        <v>40.032689276749799</v>
      </c>
      <c r="AY2398" s="10">
        <v>33.132916934212801</v>
      </c>
      <c r="AZ2398" s="1">
        <v>7.3643410852713203</v>
      </c>
      <c r="BA2398" s="1">
        <v>6.95912614517266</v>
      </c>
      <c r="BB2398" s="10">
        <v>82.417195207892902</v>
      </c>
      <c r="BC2398" s="10">
        <f t="shared" si="161"/>
        <v>89.376321353065563</v>
      </c>
      <c r="BD2398" s="1">
        <v>142882.76640578199</v>
      </c>
      <c r="BE2398" s="1">
        <v>303306.00381123298</v>
      </c>
      <c r="BF2398" s="1" t="s">
        <v>1215</v>
      </c>
      <c r="BG2398" s="1" t="s">
        <v>44</v>
      </c>
      <c r="BH2398" s="1" t="s">
        <v>1065</v>
      </c>
      <c r="BI2398" s="1">
        <v>18932</v>
      </c>
      <c r="BJ2398" s="1">
        <v>7641</v>
      </c>
      <c r="BK2398" s="1">
        <v>6305</v>
      </c>
      <c r="BL2398" s="1">
        <v>40.360236636382801</v>
      </c>
      <c r="BM2398" s="10">
        <v>33.303401648003401</v>
      </c>
      <c r="BN2398" s="1">
        <v>7.1213322759714499</v>
      </c>
      <c r="BO2398" s="1">
        <v>5.9318001586042799</v>
      </c>
      <c r="BP2398" s="10">
        <v>83.758921490880297</v>
      </c>
      <c r="BQ2398" s="10">
        <f t="shared" si="160"/>
        <v>89.690721649484573</v>
      </c>
      <c r="BR2398" s="1">
        <v>148334.80694669901</v>
      </c>
      <c r="BS2398" s="1">
        <v>280741.96051210898</v>
      </c>
    </row>
    <row r="2399" spans="1:71" customFormat="1" x14ac:dyDescent="0.15">
      <c r="A2399">
        <v>3871</v>
      </c>
      <c r="B2399" t="s">
        <v>115</v>
      </c>
      <c r="C2399" t="s">
        <v>8</v>
      </c>
      <c r="D2399" t="s">
        <v>61</v>
      </c>
      <c r="E2399" t="s">
        <v>62</v>
      </c>
      <c r="F2399" t="s">
        <v>694</v>
      </c>
      <c r="H2399" t="s">
        <v>695</v>
      </c>
      <c r="I2399" t="s">
        <v>1252</v>
      </c>
      <c r="J2399">
        <v>-9.2940912924769616</v>
      </c>
      <c r="K2399" s="13" t="s">
        <v>115</v>
      </c>
      <c r="L2399" s="13">
        <v>94</v>
      </c>
      <c r="M2399" s="13" t="s">
        <v>115</v>
      </c>
      <c r="N2399" s="15" t="s">
        <v>44</v>
      </c>
      <c r="O2399" s="13" t="s">
        <v>996</v>
      </c>
      <c r="P2399" s="13" t="s">
        <v>1125</v>
      </c>
      <c r="Q2399" s="13" t="s">
        <v>44</v>
      </c>
      <c r="R2399" s="13" t="s">
        <v>1065</v>
      </c>
      <c r="S2399" s="13">
        <v>52895</v>
      </c>
      <c r="T2399" s="13">
        <v>30949</v>
      </c>
      <c r="U2399" s="13">
        <v>24995</v>
      </c>
      <c r="V2399" s="32">
        <v>58.510256167879803</v>
      </c>
      <c r="W2399" s="10">
        <v>47.253993761225097</v>
      </c>
      <c r="X2399" s="1">
        <v>95.811162232446506</v>
      </c>
      <c r="Y2399" s="1">
        <v>2.6125225045009</v>
      </c>
      <c r="Z2399" s="10">
        <v>1.0362072414482899</v>
      </c>
      <c r="AA2399" s="10">
        <f t="shared" si="159"/>
        <v>3.6487297459491899</v>
      </c>
      <c r="AB2399" s="1">
        <v>4996.3031854558203</v>
      </c>
      <c r="AC2399" s="1">
        <v>10053.0911385135</v>
      </c>
      <c r="AD2399" s="1" t="s">
        <v>1129</v>
      </c>
      <c r="AE2399" s="1" t="s">
        <v>44</v>
      </c>
      <c r="AF2399" s="1" t="s">
        <v>1065</v>
      </c>
      <c r="AG2399" s="1">
        <v>59603</v>
      </c>
      <c r="AH2399" s="1">
        <v>36114</v>
      </c>
      <c r="AI2399" s="1">
        <v>26899</v>
      </c>
      <c r="AJ2399" s="32">
        <v>60.590909853530903</v>
      </c>
      <c r="AK2399" s="10">
        <v>45.130278677247802</v>
      </c>
      <c r="AL2399" s="1">
        <v>96.237778356072695</v>
      </c>
      <c r="AM2399" s="1">
        <v>2.34581211197442</v>
      </c>
      <c r="AN2399" s="10">
        <v>0.83274471169931996</v>
      </c>
      <c r="AO2399" s="10">
        <f t="shared" si="162"/>
        <v>3.1785568236737398</v>
      </c>
      <c r="AP2399" s="1">
        <v>4954.6049237983298</v>
      </c>
      <c r="AQ2399" s="1">
        <v>8818.1973290489404</v>
      </c>
      <c r="AR2399" s="1" t="s">
        <v>1212</v>
      </c>
      <c r="AS2399" s="1" t="s">
        <v>44</v>
      </c>
      <c r="AT2399" s="1" t="s">
        <v>1065</v>
      </c>
      <c r="AU2399" s="1">
        <v>15881</v>
      </c>
      <c r="AV2399" s="1">
        <v>6010</v>
      </c>
      <c r="AW2399" s="1">
        <v>4964</v>
      </c>
      <c r="AX2399" s="1">
        <v>37.843964485863602</v>
      </c>
      <c r="AY2399" s="10">
        <v>31.257477488823099</v>
      </c>
      <c r="AZ2399" s="1">
        <v>7.4738114423851698</v>
      </c>
      <c r="BA2399" s="1">
        <v>6.0636583400483497</v>
      </c>
      <c r="BB2399" s="10">
        <v>83.259468170830004</v>
      </c>
      <c r="BC2399" s="10">
        <f t="shared" si="161"/>
        <v>89.323126510878353</v>
      </c>
      <c r="BD2399" s="1">
        <v>164622.47392464001</v>
      </c>
      <c r="BE2399" s="1">
        <v>300002.93001121102</v>
      </c>
      <c r="BF2399" s="1" t="s">
        <v>1216</v>
      </c>
      <c r="BG2399" s="1" t="s">
        <v>44</v>
      </c>
      <c r="BH2399" s="1" t="s">
        <v>1065</v>
      </c>
      <c r="BI2399" s="1">
        <v>18590</v>
      </c>
      <c r="BJ2399" s="1">
        <v>7464</v>
      </c>
      <c r="BK2399" s="1">
        <v>6174</v>
      </c>
      <c r="BL2399" s="1">
        <v>40.150618612157103</v>
      </c>
      <c r="BM2399" s="10">
        <v>33.211403980634699</v>
      </c>
      <c r="BN2399" s="1">
        <v>7.3534175574991902</v>
      </c>
      <c r="BO2399" s="1">
        <v>6.1548428895367699</v>
      </c>
      <c r="BP2399" s="10">
        <v>83.057985098801396</v>
      </c>
      <c r="BQ2399" s="10">
        <f t="shared" si="160"/>
        <v>89.212827988338162</v>
      </c>
      <c r="BR2399" s="1">
        <v>145838.36288658099</v>
      </c>
      <c r="BS2399" s="1">
        <v>275011.13136534201</v>
      </c>
    </row>
    <row r="2400" spans="1:71" customFormat="1" x14ac:dyDescent="0.15">
      <c r="A2400">
        <v>3871</v>
      </c>
      <c r="B2400" t="s">
        <v>116</v>
      </c>
      <c r="C2400" t="s">
        <v>8</v>
      </c>
      <c r="D2400" t="s">
        <v>9</v>
      </c>
      <c r="G2400" t="s">
        <v>1049</v>
      </c>
      <c r="H2400" t="s">
        <v>10</v>
      </c>
      <c r="K2400" s="13" t="s">
        <v>116</v>
      </c>
      <c r="L2400" s="13">
        <v>95</v>
      </c>
      <c r="M2400" s="13" t="s">
        <v>116</v>
      </c>
      <c r="N2400" s="15" t="s">
        <v>45</v>
      </c>
      <c r="O2400" s="13" t="s">
        <v>956</v>
      </c>
      <c r="P2400" s="13" t="s">
        <v>1124</v>
      </c>
      <c r="Q2400" s="13" t="s">
        <v>45</v>
      </c>
      <c r="R2400" s="13" t="s">
        <v>1065</v>
      </c>
      <c r="S2400" s="13">
        <v>5907</v>
      </c>
      <c r="T2400" s="13">
        <v>602</v>
      </c>
      <c r="U2400" s="13">
        <v>550</v>
      </c>
      <c r="V2400" s="32">
        <v>10.191298459454901</v>
      </c>
      <c r="W2400" s="10">
        <v>9.3109869646182499</v>
      </c>
      <c r="X2400" s="1">
        <v>16.909090909090899</v>
      </c>
      <c r="Y2400" s="1">
        <v>5.6363636363636402</v>
      </c>
      <c r="Z2400" s="10">
        <v>74.727272727272705</v>
      </c>
      <c r="AA2400" s="10">
        <f t="shared" si="159"/>
        <v>80.363636363636346</v>
      </c>
      <c r="AB2400" s="1">
        <v>129840.598377416</v>
      </c>
      <c r="AC2400" s="1">
        <v>182147.74523076101</v>
      </c>
      <c r="AD2400" s="1" t="s">
        <v>1128</v>
      </c>
      <c r="AE2400" s="1" t="s">
        <v>45</v>
      </c>
      <c r="AF2400" s="1" t="s">
        <v>1065</v>
      </c>
      <c r="AG2400" s="1">
        <v>8337</v>
      </c>
      <c r="AH2400" s="1">
        <v>949</v>
      </c>
      <c r="AI2400" s="1">
        <v>774</v>
      </c>
      <c r="AJ2400" s="32">
        <v>11.382991483747199</v>
      </c>
      <c r="AK2400" s="10">
        <v>9.2839150773659593</v>
      </c>
      <c r="AL2400" s="1">
        <v>12.403100775193799</v>
      </c>
      <c r="AM2400" s="1">
        <v>5.2971576227390198</v>
      </c>
      <c r="AN2400" s="10">
        <v>79.974160206718395</v>
      </c>
      <c r="AO2400" s="10">
        <f t="shared" si="162"/>
        <v>85.271317829457416</v>
      </c>
      <c r="AP2400" s="1">
        <v>159291.89608592101</v>
      </c>
      <c r="AQ2400" s="1">
        <v>191618.26958937099</v>
      </c>
      <c r="AR2400" s="1" t="s">
        <v>1211</v>
      </c>
      <c r="AS2400" s="1" t="s">
        <v>45</v>
      </c>
      <c r="AT2400" s="1" t="s">
        <v>1065</v>
      </c>
      <c r="AU2400" s="1">
        <v>5051</v>
      </c>
      <c r="AV2400" s="1">
        <v>250</v>
      </c>
      <c r="AW2400" s="1">
        <v>217</v>
      </c>
      <c r="AX2400" s="1">
        <v>4.9495149475351399</v>
      </c>
      <c r="AY2400" s="10">
        <v>4.2961789744605001</v>
      </c>
      <c r="AZ2400" s="1">
        <v>11.0599078341014</v>
      </c>
      <c r="BA2400" s="1">
        <v>7.8341013824884804</v>
      </c>
      <c r="BB2400" s="10">
        <v>76.497695852534605</v>
      </c>
      <c r="BC2400" s="10">
        <f t="shared" si="161"/>
        <v>84.331797235023089</v>
      </c>
      <c r="BD2400" s="1">
        <v>125581.505416246</v>
      </c>
      <c r="BE2400" s="1">
        <v>188095.39947653899</v>
      </c>
      <c r="BF2400" s="1" t="s">
        <v>1215</v>
      </c>
      <c r="BG2400" s="1" t="s">
        <v>45</v>
      </c>
      <c r="BH2400" s="1" t="s">
        <v>1065</v>
      </c>
      <c r="BI2400" s="1">
        <v>6056</v>
      </c>
      <c r="BJ2400" s="1">
        <v>361</v>
      </c>
      <c r="BK2400" s="1">
        <v>307</v>
      </c>
      <c r="BL2400" s="1">
        <v>5.96103038309115</v>
      </c>
      <c r="BM2400" s="10">
        <v>5.06935270805812</v>
      </c>
      <c r="BN2400" s="1">
        <v>13.029315960912101</v>
      </c>
      <c r="BO2400" s="1">
        <v>4.8859934853420199</v>
      </c>
      <c r="BP2400" s="10">
        <v>78.501628664495101</v>
      </c>
      <c r="BQ2400" s="10">
        <f t="shared" si="160"/>
        <v>83.387622149837114</v>
      </c>
      <c r="BR2400" s="1">
        <v>119742.368736624</v>
      </c>
      <c r="BS2400" s="1">
        <v>181829.80643869899</v>
      </c>
    </row>
    <row r="2401" spans="1:71" customFormat="1" x14ac:dyDescent="0.15">
      <c r="A2401">
        <v>3871</v>
      </c>
      <c r="B2401" t="s">
        <v>117</v>
      </c>
      <c r="C2401" t="s">
        <v>8</v>
      </c>
      <c r="D2401" t="s">
        <v>9</v>
      </c>
      <c r="G2401" t="s">
        <v>1049</v>
      </c>
      <c r="H2401" t="s">
        <v>10</v>
      </c>
      <c r="K2401" s="13" t="s">
        <v>117</v>
      </c>
      <c r="L2401" s="13">
        <v>96</v>
      </c>
      <c r="M2401" s="13" t="s">
        <v>117</v>
      </c>
      <c r="N2401" s="15" t="s">
        <v>45</v>
      </c>
      <c r="O2401" s="13" t="s">
        <v>996</v>
      </c>
      <c r="P2401" s="13" t="s">
        <v>1125</v>
      </c>
      <c r="Q2401" s="13" t="s">
        <v>45</v>
      </c>
      <c r="R2401" s="13" t="s">
        <v>1065</v>
      </c>
      <c r="S2401" s="13">
        <v>6171</v>
      </c>
      <c r="T2401" s="13">
        <v>698</v>
      </c>
      <c r="U2401" s="13">
        <v>621</v>
      </c>
      <c r="V2401" s="32">
        <v>11.310970669259399</v>
      </c>
      <c r="W2401" s="10">
        <v>10.063198833252301</v>
      </c>
      <c r="X2401" s="1">
        <v>13.8486312399356</v>
      </c>
      <c r="Y2401" s="1">
        <v>4.5088566827697303</v>
      </c>
      <c r="Z2401" s="10">
        <v>78.582930756843794</v>
      </c>
      <c r="AA2401" s="10">
        <f t="shared" si="159"/>
        <v>83.091787439613526</v>
      </c>
      <c r="AB2401" s="1">
        <v>155211.90825179301</v>
      </c>
      <c r="AC2401" s="1">
        <v>199344.25014633601</v>
      </c>
      <c r="AD2401" s="1" t="s">
        <v>1129</v>
      </c>
      <c r="AE2401" s="1" t="s">
        <v>45</v>
      </c>
      <c r="AF2401" s="1" t="s">
        <v>1065</v>
      </c>
      <c r="AG2401" s="1">
        <v>7828</v>
      </c>
      <c r="AH2401" s="1">
        <v>911</v>
      </c>
      <c r="AI2401" s="1">
        <v>807</v>
      </c>
      <c r="AJ2401" s="32">
        <v>11.637710781808901</v>
      </c>
      <c r="AK2401" s="10">
        <v>10.309146653040401</v>
      </c>
      <c r="AL2401" s="1">
        <v>10.6567534076828</v>
      </c>
      <c r="AM2401" s="1">
        <v>5.0805452292441098</v>
      </c>
      <c r="AN2401" s="10">
        <v>82.403965303593594</v>
      </c>
      <c r="AO2401" s="10">
        <f t="shared" si="162"/>
        <v>87.484510532837703</v>
      </c>
      <c r="AP2401" s="1">
        <v>164093.91822501799</v>
      </c>
      <c r="AQ2401" s="1">
        <v>228301.891607047</v>
      </c>
      <c r="AR2401" s="1" t="s">
        <v>1212</v>
      </c>
      <c r="AS2401" s="1" t="s">
        <v>45</v>
      </c>
      <c r="AT2401" s="1" t="s">
        <v>1065</v>
      </c>
      <c r="AU2401" s="1">
        <v>4910</v>
      </c>
      <c r="AV2401" s="1">
        <v>259</v>
      </c>
      <c r="AW2401" s="1">
        <v>225</v>
      </c>
      <c r="AX2401" s="1">
        <v>5.2749490835030599</v>
      </c>
      <c r="AY2401" s="10">
        <v>4.5824847250509197</v>
      </c>
      <c r="AZ2401" s="1">
        <v>12.8888888888889</v>
      </c>
      <c r="BA2401" s="1">
        <v>7.1111111111111098</v>
      </c>
      <c r="BB2401" s="10">
        <v>76</v>
      </c>
      <c r="BC2401" s="10">
        <f t="shared" si="161"/>
        <v>83.111111111111114</v>
      </c>
      <c r="BD2401" s="1">
        <v>148607.21191271799</v>
      </c>
      <c r="BE2401" s="1">
        <v>205762.27848489</v>
      </c>
      <c r="BF2401" s="1" t="s">
        <v>1216</v>
      </c>
      <c r="BG2401" s="1" t="s">
        <v>45</v>
      </c>
      <c r="BH2401" s="1" t="s">
        <v>1065</v>
      </c>
      <c r="BI2401" s="1">
        <v>5487</v>
      </c>
      <c r="BJ2401" s="1">
        <v>286</v>
      </c>
      <c r="BK2401" s="1">
        <v>233</v>
      </c>
      <c r="BL2401" s="1">
        <v>5.2123200291598302</v>
      </c>
      <c r="BM2401" s="10">
        <v>4.2464005831966496</v>
      </c>
      <c r="BN2401" s="1">
        <v>12.0171673819742</v>
      </c>
      <c r="BO2401" s="1">
        <v>7.7253218884120196</v>
      </c>
      <c r="BP2401" s="10">
        <v>77.253218884120201</v>
      </c>
      <c r="BQ2401" s="10">
        <f t="shared" si="160"/>
        <v>84.978540772532227</v>
      </c>
      <c r="BR2401" s="1">
        <v>108698.993589595</v>
      </c>
      <c r="BS2401" s="1">
        <v>164542.59103285501</v>
      </c>
    </row>
    <row r="2402" spans="1:71" customFormat="1" x14ac:dyDescent="0.15">
      <c r="A2402">
        <v>3871</v>
      </c>
      <c r="B2402" t="s">
        <v>118</v>
      </c>
      <c r="C2402" t="s">
        <v>8</v>
      </c>
      <c r="D2402" t="s">
        <v>9</v>
      </c>
      <c r="G2402" t="s">
        <v>1046</v>
      </c>
      <c r="H2402" t="s">
        <v>10</v>
      </c>
      <c r="K2402" s="13" t="s">
        <v>118</v>
      </c>
      <c r="L2402" s="13">
        <v>97</v>
      </c>
      <c r="M2402" s="13" t="s">
        <v>894</v>
      </c>
      <c r="N2402" s="15" t="s">
        <v>58</v>
      </c>
      <c r="O2402" s="13" t="s">
        <v>884</v>
      </c>
      <c r="P2402" s="13" t="s">
        <v>1122</v>
      </c>
      <c r="Q2402" s="13" t="s">
        <v>58</v>
      </c>
      <c r="R2402" s="13" t="s">
        <v>1065</v>
      </c>
      <c r="S2402" s="13">
        <v>50779</v>
      </c>
      <c r="T2402" s="13">
        <v>29298</v>
      </c>
      <c r="U2402" s="13">
        <v>24195</v>
      </c>
      <c r="V2402" s="32">
        <v>57.697079501368698</v>
      </c>
      <c r="W2402" s="10">
        <v>47.647649618937002</v>
      </c>
      <c r="X2402" s="1">
        <v>90.622029344905997</v>
      </c>
      <c r="Y2402" s="1">
        <v>5.4639388303368497</v>
      </c>
      <c r="Z2402" s="10">
        <v>2.91382517048977</v>
      </c>
      <c r="AA2402" s="10">
        <f t="shared" si="159"/>
        <v>8.3777640008266197</v>
      </c>
      <c r="AB2402" s="1">
        <v>5599.0889509056196</v>
      </c>
      <c r="AC2402" s="1">
        <v>10937.1136035609</v>
      </c>
      <c r="AD2402" s="1" t="s">
        <v>1126</v>
      </c>
      <c r="AE2402" s="1" t="s">
        <v>58</v>
      </c>
      <c r="AF2402" s="1" t="s">
        <v>1065</v>
      </c>
      <c r="AG2402" s="1">
        <v>55250</v>
      </c>
      <c r="AH2402" s="1">
        <v>31086</v>
      </c>
      <c r="AI2402" s="1">
        <v>25287</v>
      </c>
      <c r="AJ2402" s="32">
        <v>56.2642533936652</v>
      </c>
      <c r="AK2402" s="10">
        <v>45.768325791855197</v>
      </c>
      <c r="AL2402" s="1">
        <v>92.308300707873599</v>
      </c>
      <c r="AM2402" s="1">
        <v>4.6506109858820697</v>
      </c>
      <c r="AN2402" s="10">
        <v>2.2699410764424401</v>
      </c>
      <c r="AO2402" s="10">
        <f t="shared" si="162"/>
        <v>6.9205520623245098</v>
      </c>
      <c r="AP2402" s="1">
        <v>5382.9770278164297</v>
      </c>
      <c r="AQ2402" s="1">
        <v>10431.7120781468</v>
      </c>
      <c r="AR2402" s="1" t="s">
        <v>1209</v>
      </c>
      <c r="AS2402" s="1" t="s">
        <v>58</v>
      </c>
      <c r="AT2402" s="1" t="s">
        <v>1065</v>
      </c>
      <c r="AU2402" s="1">
        <v>14876</v>
      </c>
      <c r="AV2402" s="1">
        <v>5762</v>
      </c>
      <c r="AW2402" s="1">
        <v>4804</v>
      </c>
      <c r="AX2402" s="1">
        <v>38.733530518956698</v>
      </c>
      <c r="AY2402" s="10">
        <v>32.293627319171797</v>
      </c>
      <c r="AZ2402" s="1">
        <v>7.0774354704412996</v>
      </c>
      <c r="BA2402" s="1">
        <v>6.7235636969192303</v>
      </c>
      <c r="BB2402" s="10">
        <v>83.659450457951706</v>
      </c>
      <c r="BC2402" s="10">
        <f t="shared" si="161"/>
        <v>90.383014154870935</v>
      </c>
      <c r="BD2402" s="1">
        <v>170800.383168164</v>
      </c>
      <c r="BE2402" s="1">
        <v>306388.09845616599</v>
      </c>
      <c r="BF2402" s="1" t="s">
        <v>1213</v>
      </c>
      <c r="BG2402" s="1" t="s">
        <v>58</v>
      </c>
      <c r="BH2402" s="1" t="s">
        <v>1065</v>
      </c>
      <c r="BI2402" s="1">
        <v>20107</v>
      </c>
      <c r="BJ2402" s="1">
        <v>7512</v>
      </c>
      <c r="BK2402" s="1">
        <v>6363</v>
      </c>
      <c r="BL2402" s="1">
        <v>37.360123340130301</v>
      </c>
      <c r="BM2402" s="10">
        <v>31.645695528920299</v>
      </c>
      <c r="BN2402" s="1">
        <v>7.3235895018073203</v>
      </c>
      <c r="BO2402" s="1">
        <v>4.9190633349049202</v>
      </c>
      <c r="BP2402" s="10">
        <v>83.859814552883805</v>
      </c>
      <c r="BQ2402" s="10">
        <f t="shared" si="160"/>
        <v>88.778877887788724</v>
      </c>
      <c r="BR2402" s="1">
        <v>168335.71453593299</v>
      </c>
      <c r="BS2402" s="1">
        <v>267928.133590727</v>
      </c>
    </row>
    <row r="2403" spans="1:71" customFormat="1" x14ac:dyDescent="0.15">
      <c r="A2403">
        <v>3871</v>
      </c>
      <c r="B2403" t="s">
        <v>119</v>
      </c>
      <c r="C2403" t="s">
        <v>8</v>
      </c>
      <c r="D2403" t="s">
        <v>9</v>
      </c>
      <c r="G2403" t="s">
        <v>1046</v>
      </c>
      <c r="H2403" t="s">
        <v>10</v>
      </c>
      <c r="K2403" s="13" t="s">
        <v>119</v>
      </c>
      <c r="L2403" s="13">
        <v>98</v>
      </c>
      <c r="M2403" s="13" t="s">
        <v>932</v>
      </c>
      <c r="N2403" s="15" t="s">
        <v>58</v>
      </c>
      <c r="O2403" s="13" t="s">
        <v>924</v>
      </c>
      <c r="P2403" s="13" t="s">
        <v>1123</v>
      </c>
      <c r="Q2403" s="13" t="s">
        <v>58</v>
      </c>
      <c r="R2403" s="13" t="s">
        <v>1065</v>
      </c>
      <c r="S2403" s="13">
        <v>68456</v>
      </c>
      <c r="T2403" s="13">
        <v>40781</v>
      </c>
      <c r="U2403" s="13">
        <v>31219</v>
      </c>
      <c r="V2403" s="32">
        <v>59.572572163141302</v>
      </c>
      <c r="W2403" s="10">
        <v>45.604475867710597</v>
      </c>
      <c r="X2403" s="1">
        <v>92.773631442390894</v>
      </c>
      <c r="Y2403" s="1">
        <v>4.7727345526762504</v>
      </c>
      <c r="Z2403" s="10">
        <v>1.7489349434639201</v>
      </c>
      <c r="AA2403" s="10">
        <f t="shared" si="159"/>
        <v>6.52166949614017</v>
      </c>
      <c r="AB2403" s="1">
        <v>4701.7405146763704</v>
      </c>
      <c r="AC2403" s="1">
        <v>7844.08694012661</v>
      </c>
      <c r="AD2403" s="1" t="s">
        <v>1127</v>
      </c>
      <c r="AE2403" s="1" t="s">
        <v>58</v>
      </c>
      <c r="AF2403" s="1" t="s">
        <v>1065</v>
      </c>
      <c r="AG2403" s="1">
        <v>66549</v>
      </c>
      <c r="AH2403" s="1">
        <v>36700</v>
      </c>
      <c r="AI2403" s="1">
        <v>29218</v>
      </c>
      <c r="AJ2403" s="32">
        <v>55.147335046356801</v>
      </c>
      <c r="AK2403" s="10">
        <v>43.904491427369301</v>
      </c>
      <c r="AL2403" s="1">
        <v>92.631254706003105</v>
      </c>
      <c r="AM2403" s="1">
        <v>4.4801149976042201</v>
      </c>
      <c r="AN2403" s="10">
        <v>1.9097816414538999</v>
      </c>
      <c r="AO2403" s="10">
        <f t="shared" si="162"/>
        <v>6.3898966390581204</v>
      </c>
      <c r="AP2403" s="1">
        <v>5402.6257288752804</v>
      </c>
      <c r="AQ2403" s="1">
        <v>8324.6670527193801</v>
      </c>
      <c r="AR2403" s="1" t="s">
        <v>1210</v>
      </c>
      <c r="AS2403" s="1" t="s">
        <v>58</v>
      </c>
      <c r="AT2403" s="1" t="s">
        <v>1065</v>
      </c>
      <c r="AU2403" s="1">
        <v>16414</v>
      </c>
      <c r="AV2403" s="1">
        <v>5883</v>
      </c>
      <c r="AW2403" s="1">
        <v>4944</v>
      </c>
      <c r="AX2403" s="1">
        <v>35.841354940904097</v>
      </c>
      <c r="AY2403" s="10">
        <v>30.120628731570601</v>
      </c>
      <c r="AZ2403" s="1">
        <v>7.1601941747572804</v>
      </c>
      <c r="BA2403" s="1">
        <v>7.2208737864077701</v>
      </c>
      <c r="BB2403" s="10">
        <v>82.564724919093806</v>
      </c>
      <c r="BC2403" s="10">
        <f t="shared" si="161"/>
        <v>89.78559870550157</v>
      </c>
      <c r="BD2403" s="1">
        <v>152506.642893343</v>
      </c>
      <c r="BE2403" s="1">
        <v>293030.42589428299</v>
      </c>
      <c r="BF2403" s="1" t="s">
        <v>1214</v>
      </c>
      <c r="BG2403" s="1" t="s">
        <v>58</v>
      </c>
      <c r="BH2403" s="1" t="s">
        <v>1065</v>
      </c>
      <c r="BI2403" s="1">
        <v>15684</v>
      </c>
      <c r="BJ2403" s="1">
        <v>5732</v>
      </c>
      <c r="BK2403" s="1">
        <v>4781</v>
      </c>
      <c r="BL2403" s="1">
        <v>36.546799285896498</v>
      </c>
      <c r="BM2403" s="10">
        <v>30.483295077786298</v>
      </c>
      <c r="BN2403" s="1">
        <v>7.7598828696925297</v>
      </c>
      <c r="BO2403" s="1">
        <v>5.8983476260196603</v>
      </c>
      <c r="BP2403" s="10">
        <v>83.3716795649446</v>
      </c>
      <c r="BQ2403" s="10">
        <f t="shared" si="160"/>
        <v>89.270027190964257</v>
      </c>
      <c r="BR2403" s="1">
        <v>150081.6692342</v>
      </c>
      <c r="BS2403" s="1">
        <v>258776.721736306</v>
      </c>
    </row>
    <row r="2404" spans="1:71" customFormat="1" x14ac:dyDescent="0.15">
      <c r="A2404">
        <v>3871</v>
      </c>
      <c r="B2404" t="s">
        <v>120</v>
      </c>
      <c r="C2404" t="s">
        <v>8</v>
      </c>
      <c r="D2404" t="s">
        <v>61</v>
      </c>
      <c r="E2404" t="s">
        <v>62</v>
      </c>
      <c r="F2404" t="s">
        <v>696</v>
      </c>
      <c r="H2404" t="s">
        <v>697</v>
      </c>
      <c r="I2404" t="s">
        <v>1243</v>
      </c>
      <c r="J2404">
        <v>-5</v>
      </c>
      <c r="K2404" s="13" t="s">
        <v>120</v>
      </c>
      <c r="L2404" s="13">
        <v>99</v>
      </c>
      <c r="M2404" s="13" t="s">
        <v>895</v>
      </c>
      <c r="N2404" s="15" t="s">
        <v>59</v>
      </c>
      <c r="O2404" s="13" t="s">
        <v>884</v>
      </c>
      <c r="P2404" s="13" t="s">
        <v>1122</v>
      </c>
      <c r="Q2404" s="13" t="s">
        <v>59</v>
      </c>
      <c r="R2404" s="13" t="s">
        <v>1065</v>
      </c>
      <c r="S2404" s="13">
        <v>21490</v>
      </c>
      <c r="T2404" s="13">
        <v>14529</v>
      </c>
      <c r="U2404" s="13">
        <v>12659</v>
      </c>
      <c r="V2404" s="32">
        <v>67.6081898557469</v>
      </c>
      <c r="W2404" s="10">
        <v>58.9064681247092</v>
      </c>
      <c r="X2404" s="1">
        <v>72.2331937751797</v>
      </c>
      <c r="Y2404" s="1">
        <v>13.302788529899701</v>
      </c>
      <c r="Z2404" s="10">
        <v>10.3325697132475</v>
      </c>
      <c r="AA2404" s="10">
        <f t="shared" si="159"/>
        <v>23.635358243147202</v>
      </c>
      <c r="AB2404" s="1">
        <v>10043.712933295399</v>
      </c>
      <c r="AC2404" s="1">
        <v>19099.177006967901</v>
      </c>
      <c r="AD2404" s="1" t="s">
        <v>1126</v>
      </c>
      <c r="AE2404" s="1" t="s">
        <v>59</v>
      </c>
      <c r="AF2404" s="1" t="s">
        <v>1065</v>
      </c>
      <c r="AG2404" s="1">
        <v>15995</v>
      </c>
      <c r="AH2404" s="1">
        <v>10838</v>
      </c>
      <c r="AI2404" s="1">
        <v>9766</v>
      </c>
      <c r="AJ2404" s="32">
        <v>67.758674585808095</v>
      </c>
      <c r="AK2404" s="10">
        <v>61.0565801813067</v>
      </c>
      <c r="AL2404" s="1">
        <v>60.976858488634001</v>
      </c>
      <c r="AM2404" s="1">
        <v>16.373131271759199</v>
      </c>
      <c r="AN2404" s="10">
        <v>17.1513413884907</v>
      </c>
      <c r="AO2404" s="10">
        <f t="shared" si="162"/>
        <v>33.524472660249899</v>
      </c>
      <c r="AP2404" s="1">
        <v>13321.5241625339</v>
      </c>
      <c r="AQ2404" s="1">
        <v>25559.4930427443</v>
      </c>
      <c r="AR2404" s="1" t="s">
        <v>1209</v>
      </c>
      <c r="AS2404" s="1" t="s">
        <v>59</v>
      </c>
      <c r="AT2404" s="1" t="s">
        <v>1065</v>
      </c>
      <c r="AU2404" s="1">
        <v>5775</v>
      </c>
      <c r="AV2404" s="1">
        <v>2790</v>
      </c>
      <c r="AW2404" s="1">
        <v>2512</v>
      </c>
      <c r="AX2404" s="1">
        <v>48.3116883116883</v>
      </c>
      <c r="AY2404" s="10">
        <v>43.497835497835503</v>
      </c>
      <c r="AZ2404" s="1">
        <v>13.4156050955414</v>
      </c>
      <c r="BA2404" s="1">
        <v>6.2101910828025497</v>
      </c>
      <c r="BB2404" s="10">
        <v>74.363057324840796</v>
      </c>
      <c r="BC2404" s="10">
        <f t="shared" si="161"/>
        <v>80.573248407643348</v>
      </c>
      <c r="BD2404" s="1">
        <v>115202.139385063</v>
      </c>
      <c r="BE2404" s="1">
        <v>179932.05958545499</v>
      </c>
      <c r="BF2404" s="1" t="s">
        <v>1213</v>
      </c>
      <c r="BG2404" s="1" t="s">
        <v>59</v>
      </c>
      <c r="BH2404" s="1" t="s">
        <v>1065</v>
      </c>
      <c r="BI2404" s="1">
        <v>5913</v>
      </c>
      <c r="BJ2404" s="1">
        <v>2845</v>
      </c>
      <c r="BK2404" s="1">
        <v>2590</v>
      </c>
      <c r="BL2404" s="1">
        <v>48.114324370032101</v>
      </c>
      <c r="BM2404" s="10">
        <v>43.801792660240103</v>
      </c>
      <c r="BN2404" s="1">
        <v>16.833976833976799</v>
      </c>
      <c r="BO2404" s="1">
        <v>5.1351351351351404</v>
      </c>
      <c r="BP2404" s="10">
        <v>71.003861003861005</v>
      </c>
      <c r="BQ2404" s="10">
        <f t="shared" si="160"/>
        <v>76.138996138996148</v>
      </c>
      <c r="BR2404" s="1">
        <v>107245.873890578</v>
      </c>
      <c r="BS2404" s="1">
        <v>147457.50155468201</v>
      </c>
    </row>
    <row r="2405" spans="1:71" customFormat="1" x14ac:dyDescent="0.15">
      <c r="A2405">
        <v>3871</v>
      </c>
      <c r="B2405" t="s">
        <v>123</v>
      </c>
      <c r="C2405" t="s">
        <v>8</v>
      </c>
      <c r="D2405" t="s">
        <v>61</v>
      </c>
      <c r="E2405" t="s">
        <v>62</v>
      </c>
      <c r="F2405" t="s">
        <v>696</v>
      </c>
      <c r="H2405" t="s">
        <v>697</v>
      </c>
      <c r="I2405" t="s">
        <v>1244</v>
      </c>
      <c r="J2405">
        <v>-5.4771212547196626</v>
      </c>
      <c r="K2405" s="13" t="s">
        <v>123</v>
      </c>
      <c r="L2405" s="13">
        <v>100</v>
      </c>
      <c r="M2405" s="13" t="s">
        <v>933</v>
      </c>
      <c r="N2405" s="15" t="s">
        <v>59</v>
      </c>
      <c r="O2405" s="13" t="s">
        <v>924</v>
      </c>
      <c r="P2405" s="13" t="s">
        <v>1123</v>
      </c>
      <c r="Q2405" s="13" t="s">
        <v>59</v>
      </c>
      <c r="R2405" s="13" t="s">
        <v>1065</v>
      </c>
      <c r="S2405" s="13">
        <v>62454</v>
      </c>
      <c r="T2405" s="13">
        <v>39312</v>
      </c>
      <c r="U2405" s="13">
        <v>31503</v>
      </c>
      <c r="V2405" s="32">
        <v>62.945527908540697</v>
      </c>
      <c r="W2405" s="10">
        <v>50.441925256989101</v>
      </c>
      <c r="X2405" s="1">
        <v>92.610227597371704</v>
      </c>
      <c r="Y2405" s="1">
        <v>4.3995809922864497</v>
      </c>
      <c r="Z2405" s="10">
        <v>2.0410754531314499</v>
      </c>
      <c r="AA2405" s="10">
        <f t="shared" si="159"/>
        <v>6.4406564454178996</v>
      </c>
      <c r="AB2405" s="1">
        <v>5491.2276669775802</v>
      </c>
      <c r="AC2405" s="1">
        <v>8645.6628739404005</v>
      </c>
      <c r="AD2405" s="1" t="s">
        <v>1127</v>
      </c>
      <c r="AE2405" s="1" t="s">
        <v>59</v>
      </c>
      <c r="AF2405" s="1" t="s">
        <v>1065</v>
      </c>
      <c r="AG2405" s="1">
        <v>55085</v>
      </c>
      <c r="AH2405" s="1">
        <v>33436</v>
      </c>
      <c r="AI2405" s="1">
        <v>26386</v>
      </c>
      <c r="AJ2405" s="32">
        <v>60.698919851139102</v>
      </c>
      <c r="AK2405" s="10">
        <v>47.900517382227498</v>
      </c>
      <c r="AL2405" s="1">
        <v>91.522019252633996</v>
      </c>
      <c r="AM2405" s="1">
        <v>4.3432123095581003</v>
      </c>
      <c r="AN2405" s="10">
        <v>2.8386265443796002</v>
      </c>
      <c r="AO2405" s="10">
        <f t="shared" si="162"/>
        <v>7.1818388539377001</v>
      </c>
      <c r="AP2405" s="1">
        <v>5977.4096624178501</v>
      </c>
      <c r="AQ2405" s="1">
        <v>9423.4934109954193</v>
      </c>
      <c r="AR2405" s="1" t="s">
        <v>1210</v>
      </c>
      <c r="AS2405" s="1" t="s">
        <v>59</v>
      </c>
      <c r="AT2405" s="1" t="s">
        <v>1065</v>
      </c>
      <c r="AU2405" s="1">
        <v>14430</v>
      </c>
      <c r="AV2405" s="1">
        <v>6136</v>
      </c>
      <c r="AW2405" s="1">
        <v>5399</v>
      </c>
      <c r="AX2405" s="1">
        <v>42.5225225225225</v>
      </c>
      <c r="AY2405" s="10">
        <v>37.4151074151074</v>
      </c>
      <c r="AZ2405" s="1">
        <v>7.9459159103537704</v>
      </c>
      <c r="BA2405" s="1">
        <v>5.6491942952398597</v>
      </c>
      <c r="BB2405" s="10">
        <v>83.441378032969098</v>
      </c>
      <c r="BC2405" s="10">
        <f t="shared" si="161"/>
        <v>89.090572328208964</v>
      </c>
      <c r="BD2405" s="1">
        <v>160024.17902756299</v>
      </c>
      <c r="BE2405" s="1">
        <v>312956.77427404199</v>
      </c>
      <c r="BF2405" s="1" t="s">
        <v>1214</v>
      </c>
      <c r="BG2405" s="1" t="s">
        <v>59</v>
      </c>
      <c r="BH2405" s="1" t="s">
        <v>1065</v>
      </c>
      <c r="BI2405" s="1">
        <v>11361</v>
      </c>
      <c r="BJ2405" s="1">
        <v>4748</v>
      </c>
      <c r="BK2405" s="1">
        <v>4174</v>
      </c>
      <c r="BL2405" s="1">
        <v>41.792095766217798</v>
      </c>
      <c r="BM2405" s="10">
        <v>36.739723615878901</v>
      </c>
      <c r="BN2405" s="1">
        <v>8.4091998083373305</v>
      </c>
      <c r="BO2405" s="1">
        <v>5.0790608528989001</v>
      </c>
      <c r="BP2405" s="10">
        <v>82.846190704360296</v>
      </c>
      <c r="BQ2405" s="10">
        <f t="shared" si="160"/>
        <v>87.925251557259202</v>
      </c>
      <c r="BR2405" s="1">
        <v>163463.88504276599</v>
      </c>
      <c r="BS2405" s="1">
        <v>275377.74885420903</v>
      </c>
    </row>
    <row r="2406" spans="1:71" customFormat="1" x14ac:dyDescent="0.15">
      <c r="A2406">
        <v>3871</v>
      </c>
      <c r="B2406" t="s">
        <v>124</v>
      </c>
      <c r="C2406" t="s">
        <v>8</v>
      </c>
      <c r="D2406" t="s">
        <v>61</v>
      </c>
      <c r="E2406" t="s">
        <v>62</v>
      </c>
      <c r="F2406" t="s">
        <v>696</v>
      </c>
      <c r="H2406" t="s">
        <v>697</v>
      </c>
      <c r="I2406" t="s">
        <v>1245</v>
      </c>
      <c r="J2406">
        <v>-5.9542425094393252</v>
      </c>
      <c r="K2406" s="13" t="s">
        <v>124</v>
      </c>
      <c r="L2406" s="13">
        <v>101</v>
      </c>
      <c r="M2406" s="13" t="s">
        <v>896</v>
      </c>
      <c r="N2406" s="15" t="s">
        <v>60</v>
      </c>
      <c r="O2406" s="13" t="s">
        <v>884</v>
      </c>
      <c r="P2406" s="13" t="s">
        <v>1122</v>
      </c>
      <c r="Q2406" s="13" t="s">
        <v>60</v>
      </c>
      <c r="R2406" s="13" t="s">
        <v>1065</v>
      </c>
      <c r="S2406" s="13">
        <v>53580</v>
      </c>
      <c r="T2406" s="13">
        <v>31421</v>
      </c>
      <c r="U2406" s="13">
        <v>25676</v>
      </c>
      <c r="V2406" s="32">
        <v>58.643150429264701</v>
      </c>
      <c r="W2406" s="10">
        <v>47.920865994774204</v>
      </c>
      <c r="X2406" s="1">
        <v>92.226203458482601</v>
      </c>
      <c r="Y2406" s="1">
        <v>4.2218414083190501</v>
      </c>
      <c r="Z2406" s="10">
        <v>2.4926000934724999</v>
      </c>
      <c r="AA2406" s="10">
        <f t="shared" si="159"/>
        <v>6.7144415017915495</v>
      </c>
      <c r="AB2406" s="1">
        <v>5774.4005876533702</v>
      </c>
      <c r="AC2406" s="1">
        <v>10900.8201206144</v>
      </c>
      <c r="AD2406" s="1" t="s">
        <v>1126</v>
      </c>
      <c r="AE2406" s="1" t="s">
        <v>60</v>
      </c>
      <c r="AF2406" s="1" t="s">
        <v>1065</v>
      </c>
      <c r="AG2406" s="1">
        <v>51102</v>
      </c>
      <c r="AH2406" s="1">
        <v>30600</v>
      </c>
      <c r="AI2406" s="1">
        <v>24218</v>
      </c>
      <c r="AJ2406" s="32">
        <v>59.880239520958099</v>
      </c>
      <c r="AK2406" s="10">
        <v>47.3914915267504</v>
      </c>
      <c r="AL2406" s="1">
        <v>92.356924601536093</v>
      </c>
      <c r="AM2406" s="1">
        <v>4.7320175076389503</v>
      </c>
      <c r="AN2406" s="10">
        <v>2.19258402840862</v>
      </c>
      <c r="AO2406" s="10">
        <f t="shared" si="162"/>
        <v>6.9246015360475699</v>
      </c>
      <c r="AP2406" s="1">
        <v>5459.9994690192198</v>
      </c>
      <c r="AQ2406" s="1">
        <v>11034.6684370121</v>
      </c>
      <c r="AR2406" s="1" t="s">
        <v>1209</v>
      </c>
      <c r="AS2406" s="1" t="s">
        <v>60</v>
      </c>
      <c r="AT2406" s="1" t="s">
        <v>1065</v>
      </c>
      <c r="AU2406" s="1">
        <v>14965</v>
      </c>
      <c r="AV2406" s="1">
        <v>5773</v>
      </c>
      <c r="AW2406" s="1">
        <v>4838</v>
      </c>
      <c r="AX2406" s="1">
        <v>38.576678917474098</v>
      </c>
      <c r="AY2406" s="10">
        <v>32.328767123287697</v>
      </c>
      <c r="AZ2406" s="1">
        <v>6.6556428276147201</v>
      </c>
      <c r="BA2406" s="1">
        <v>7.1930549813972702</v>
      </c>
      <c r="BB2406" s="10">
        <v>84.001653575857802</v>
      </c>
      <c r="BC2406" s="10">
        <f t="shared" si="161"/>
        <v>91.194708557255069</v>
      </c>
      <c r="BD2406" s="1">
        <v>156815.40824863099</v>
      </c>
      <c r="BE2406" s="1">
        <v>334541.96726293099</v>
      </c>
      <c r="BF2406" s="1" t="s">
        <v>1213</v>
      </c>
      <c r="BG2406" s="1" t="s">
        <v>60</v>
      </c>
      <c r="BH2406" s="1" t="s">
        <v>1065</v>
      </c>
      <c r="BI2406" s="1">
        <v>16095</v>
      </c>
      <c r="BJ2406" s="1">
        <v>6266</v>
      </c>
      <c r="BK2406" s="1">
        <v>5291</v>
      </c>
      <c r="BL2406" s="1">
        <v>38.931345138241703</v>
      </c>
      <c r="BM2406" s="10">
        <v>32.8735632183908</v>
      </c>
      <c r="BN2406" s="1">
        <v>7.9380079380079396</v>
      </c>
      <c r="BO2406" s="1">
        <v>6.61500661500662</v>
      </c>
      <c r="BP2406" s="10">
        <v>82.687582687582704</v>
      </c>
      <c r="BQ2406" s="10">
        <f t="shared" si="160"/>
        <v>89.302589302589325</v>
      </c>
      <c r="BR2406" s="1">
        <v>155051.15868122899</v>
      </c>
      <c r="BS2406" s="1">
        <v>290292.02894008497</v>
      </c>
    </row>
    <row r="2407" spans="1:71" customFormat="1" x14ac:dyDescent="0.15">
      <c r="A2407">
        <v>3871</v>
      </c>
      <c r="B2407" t="s">
        <v>125</v>
      </c>
      <c r="C2407" t="s">
        <v>8</v>
      </c>
      <c r="D2407" t="s">
        <v>61</v>
      </c>
      <c r="E2407" t="s">
        <v>62</v>
      </c>
      <c r="F2407" t="s">
        <v>696</v>
      </c>
      <c r="H2407" t="s">
        <v>697</v>
      </c>
      <c r="I2407" t="s">
        <v>1246</v>
      </c>
      <c r="J2407">
        <v>-6.4313637641589869</v>
      </c>
      <c r="K2407" s="13" t="s">
        <v>125</v>
      </c>
      <c r="L2407" s="13">
        <v>102</v>
      </c>
      <c r="M2407" s="13" t="s">
        <v>934</v>
      </c>
      <c r="N2407" s="15" t="s">
        <v>60</v>
      </c>
      <c r="O2407" s="13" t="s">
        <v>924</v>
      </c>
      <c r="P2407" s="13" t="s">
        <v>1123</v>
      </c>
      <c r="Q2407" s="13" t="s">
        <v>60</v>
      </c>
      <c r="R2407" s="13" t="s">
        <v>1065</v>
      </c>
      <c r="S2407" s="13">
        <v>69141</v>
      </c>
      <c r="T2407" s="13">
        <v>41184</v>
      </c>
      <c r="U2407" s="13">
        <v>32153</v>
      </c>
      <c r="V2407" s="32">
        <v>59.565236256345699</v>
      </c>
      <c r="W2407" s="10">
        <v>46.503521788808399</v>
      </c>
      <c r="X2407" s="1">
        <v>94.970920287376003</v>
      </c>
      <c r="Y2407" s="1">
        <v>3.0945790439461298</v>
      </c>
      <c r="Z2407" s="10">
        <v>1.28759369265698</v>
      </c>
      <c r="AA2407" s="10">
        <f t="shared" si="159"/>
        <v>4.3821727366031098</v>
      </c>
      <c r="AB2407" s="1">
        <v>4794.7843313193498</v>
      </c>
      <c r="AC2407" s="1">
        <v>8190.0251845557896</v>
      </c>
      <c r="AD2407" s="1" t="s">
        <v>1127</v>
      </c>
      <c r="AE2407" s="1" t="s">
        <v>60</v>
      </c>
      <c r="AF2407" s="1" t="s">
        <v>1065</v>
      </c>
      <c r="AG2407" s="1">
        <v>61343</v>
      </c>
      <c r="AH2407" s="1">
        <v>36162</v>
      </c>
      <c r="AI2407" s="1">
        <v>28219</v>
      </c>
      <c r="AJ2407" s="32">
        <v>58.950491498622497</v>
      </c>
      <c r="AK2407" s="10">
        <v>46.001988816979903</v>
      </c>
      <c r="AL2407" s="1">
        <v>95.017541372833904</v>
      </c>
      <c r="AM2407" s="1">
        <v>2.7428328431198801</v>
      </c>
      <c r="AN2407" s="10">
        <v>1.41394096176335</v>
      </c>
      <c r="AO2407" s="10">
        <f t="shared" si="162"/>
        <v>4.1567738048832297</v>
      </c>
      <c r="AP2407" s="1">
        <v>5356.8182092893203</v>
      </c>
      <c r="AQ2407" s="1">
        <v>8689.6678720243399</v>
      </c>
      <c r="AR2407" s="1" t="s">
        <v>1210</v>
      </c>
      <c r="AS2407" s="1" t="s">
        <v>60</v>
      </c>
      <c r="AT2407" s="1" t="s">
        <v>1065</v>
      </c>
      <c r="AU2407" s="1">
        <v>17170</v>
      </c>
      <c r="AV2407" s="1">
        <v>6680</v>
      </c>
      <c r="AW2407" s="1">
        <v>5508</v>
      </c>
      <c r="AX2407" s="1">
        <v>38.905066977285998</v>
      </c>
      <c r="AY2407" s="10">
        <v>32.079207920792101</v>
      </c>
      <c r="AZ2407" s="1">
        <v>7.0442992011619499</v>
      </c>
      <c r="BA2407" s="1">
        <v>7.1532316630355899</v>
      </c>
      <c r="BB2407" s="10">
        <v>83.024691358024697</v>
      </c>
      <c r="BC2407" s="10">
        <f t="shared" si="161"/>
        <v>90.17792302106028</v>
      </c>
      <c r="BD2407" s="1">
        <v>141409.58426255599</v>
      </c>
      <c r="BE2407" s="1">
        <v>305337.86587680801</v>
      </c>
      <c r="BF2407" s="1" t="s">
        <v>1214</v>
      </c>
      <c r="BG2407" s="1" t="s">
        <v>60</v>
      </c>
      <c r="BH2407" s="1" t="s">
        <v>1065</v>
      </c>
      <c r="BI2407" s="1">
        <v>15942</v>
      </c>
      <c r="BJ2407" s="1">
        <v>6406</v>
      </c>
      <c r="BK2407" s="1">
        <v>5354</v>
      </c>
      <c r="BL2407" s="1">
        <v>40.183163969389</v>
      </c>
      <c r="BM2407" s="10">
        <v>33.5842428804416</v>
      </c>
      <c r="BN2407" s="1">
        <v>7.3029510646245797</v>
      </c>
      <c r="BO2407" s="1">
        <v>6.07022786701532</v>
      </c>
      <c r="BP2407" s="10">
        <v>83.899887934254807</v>
      </c>
      <c r="BQ2407" s="10">
        <f t="shared" si="160"/>
        <v>89.970115801270126</v>
      </c>
      <c r="BR2407" s="1">
        <v>152703.06329016201</v>
      </c>
      <c r="BS2407" s="1">
        <v>290082.07260125899</v>
      </c>
    </row>
    <row r="2408" spans="1:71" customFormat="1" x14ac:dyDescent="0.15">
      <c r="A2408">
        <v>3871</v>
      </c>
      <c r="B2408" t="s">
        <v>126</v>
      </c>
      <c r="C2408" t="s">
        <v>8</v>
      </c>
      <c r="D2408" t="s">
        <v>61</v>
      </c>
      <c r="E2408" t="s">
        <v>62</v>
      </c>
      <c r="F2408" t="s">
        <v>696</v>
      </c>
      <c r="H2408" t="s">
        <v>697</v>
      </c>
      <c r="I2408" t="s">
        <v>1247</v>
      </c>
      <c r="J2408">
        <v>-6.9084850188786495</v>
      </c>
      <c r="K2408" s="13" t="s">
        <v>126</v>
      </c>
      <c r="L2408" s="13">
        <v>103</v>
      </c>
      <c r="M2408" s="13" t="s">
        <v>897</v>
      </c>
      <c r="N2408" s="15" t="s">
        <v>65</v>
      </c>
      <c r="O2408" s="13" t="s">
        <v>884</v>
      </c>
      <c r="P2408" s="13" t="s">
        <v>1122</v>
      </c>
      <c r="Q2408" s="13" t="s">
        <v>65</v>
      </c>
      <c r="R2408" s="13" t="s">
        <v>1065</v>
      </c>
      <c r="S2408" s="13">
        <v>56038</v>
      </c>
      <c r="T2408" s="13">
        <v>31665</v>
      </c>
      <c r="U2408" s="13">
        <v>25841</v>
      </c>
      <c r="V2408" s="32">
        <v>56.506299296905702</v>
      </c>
      <c r="W2408" s="10">
        <v>46.113351654234599</v>
      </c>
      <c r="X2408" s="1">
        <v>92.864053248713304</v>
      </c>
      <c r="Y2408" s="1">
        <v>3.9820440385434002</v>
      </c>
      <c r="Z2408" s="10">
        <v>2.07422313377965</v>
      </c>
      <c r="AA2408" s="10">
        <f t="shared" si="159"/>
        <v>6.0562671723230501</v>
      </c>
      <c r="AB2408" s="1">
        <v>5503.7698392841003</v>
      </c>
      <c r="AC2408" s="1">
        <v>10494.8308796437</v>
      </c>
      <c r="AD2408" s="1" t="s">
        <v>1126</v>
      </c>
      <c r="AE2408" s="1" t="s">
        <v>65</v>
      </c>
      <c r="AF2408" s="1" t="s">
        <v>1065</v>
      </c>
      <c r="AG2408" s="1">
        <v>49882</v>
      </c>
      <c r="AH2408" s="1">
        <v>28640</v>
      </c>
      <c r="AI2408" s="1">
        <v>23494</v>
      </c>
      <c r="AJ2408" s="32">
        <v>57.415500581372001</v>
      </c>
      <c r="AK2408" s="10">
        <v>47.099154003448099</v>
      </c>
      <c r="AL2408" s="1">
        <v>93.347237592576803</v>
      </c>
      <c r="AM2408" s="1">
        <v>4.06486762577679</v>
      </c>
      <c r="AN2408" s="10">
        <v>1.80471609772708</v>
      </c>
      <c r="AO2408" s="10">
        <f t="shared" si="162"/>
        <v>5.8695837235038697</v>
      </c>
      <c r="AP2408" s="1">
        <v>5600.1642665520603</v>
      </c>
      <c r="AQ2408" s="1">
        <v>10785.060068590399</v>
      </c>
      <c r="AR2408" s="1" t="s">
        <v>1209</v>
      </c>
      <c r="AS2408" s="1" t="s">
        <v>65</v>
      </c>
      <c r="AT2408" s="1" t="s">
        <v>1065</v>
      </c>
      <c r="AU2408" s="1">
        <v>15928</v>
      </c>
      <c r="AV2408" s="1">
        <v>6125</v>
      </c>
      <c r="AW2408" s="1">
        <v>5120</v>
      </c>
      <c r="AX2408" s="1">
        <v>38.454294324460101</v>
      </c>
      <c r="AY2408" s="10">
        <v>32.144650929181303</v>
      </c>
      <c r="AZ2408" s="1">
        <v>6.2890625</v>
      </c>
      <c r="BA2408" s="1">
        <v>8.57421875</v>
      </c>
      <c r="BB2408" s="10">
        <v>83.26171875</v>
      </c>
      <c r="BC2408" s="10">
        <f t="shared" si="161"/>
        <v>91.8359375</v>
      </c>
      <c r="BD2408" s="1">
        <v>139302.43788888</v>
      </c>
      <c r="BE2408" s="1">
        <v>336794.49232301599</v>
      </c>
      <c r="BF2408" s="1" t="s">
        <v>1213</v>
      </c>
      <c r="BG2408" s="1" t="s">
        <v>65</v>
      </c>
      <c r="BH2408" s="1" t="s">
        <v>1065</v>
      </c>
      <c r="BI2408" s="1">
        <v>16157</v>
      </c>
      <c r="BJ2408" s="1">
        <v>6205</v>
      </c>
      <c r="BK2408" s="1">
        <v>5370</v>
      </c>
      <c r="BL2408" s="1">
        <v>38.404406758680402</v>
      </c>
      <c r="BM2408" s="10">
        <v>33.236368137649301</v>
      </c>
      <c r="BN2408" s="1">
        <v>6.8901303538175096</v>
      </c>
      <c r="BO2408" s="1">
        <v>7.5977653631284898</v>
      </c>
      <c r="BP2408" s="10">
        <v>83.184357541899402</v>
      </c>
      <c r="BQ2408" s="10">
        <f t="shared" si="160"/>
        <v>90.78212290502789</v>
      </c>
      <c r="BR2408" s="1">
        <v>139616.47131441999</v>
      </c>
      <c r="BS2408" s="1">
        <v>297781.67808009998</v>
      </c>
    </row>
    <row r="2409" spans="1:71" customFormat="1" x14ac:dyDescent="0.15">
      <c r="A2409">
        <v>3871</v>
      </c>
      <c r="B2409" t="s">
        <v>127</v>
      </c>
      <c r="C2409" t="s">
        <v>8</v>
      </c>
      <c r="D2409" t="s">
        <v>61</v>
      </c>
      <c r="E2409" t="s">
        <v>62</v>
      </c>
      <c r="F2409" t="s">
        <v>696</v>
      </c>
      <c r="H2409" t="s">
        <v>697</v>
      </c>
      <c r="I2409" t="s">
        <v>1248</v>
      </c>
      <c r="J2409">
        <v>-7.3856062735983121</v>
      </c>
      <c r="K2409" s="13" t="s">
        <v>127</v>
      </c>
      <c r="L2409" s="13">
        <v>104</v>
      </c>
      <c r="M2409" s="13" t="s">
        <v>935</v>
      </c>
      <c r="N2409" s="15" t="s">
        <v>65</v>
      </c>
      <c r="O2409" s="13" t="s">
        <v>924</v>
      </c>
      <c r="P2409" s="13" t="s">
        <v>1123</v>
      </c>
      <c r="Q2409" s="13" t="s">
        <v>65</v>
      </c>
      <c r="R2409" s="13" t="s">
        <v>1065</v>
      </c>
      <c r="S2409" s="13">
        <v>67330</v>
      </c>
      <c r="T2409" s="13">
        <v>40399</v>
      </c>
      <c r="U2409" s="13">
        <v>30786</v>
      </c>
      <c r="V2409" s="32">
        <v>60.001485222040699</v>
      </c>
      <c r="W2409" s="10">
        <v>45.724045744838897</v>
      </c>
      <c r="X2409" s="1">
        <v>94.750860780874405</v>
      </c>
      <c r="Y2409" s="1">
        <v>3.2254921068017901</v>
      </c>
      <c r="Z2409" s="10">
        <v>1.35451179107386</v>
      </c>
      <c r="AA2409" s="10">
        <f t="shared" si="159"/>
        <v>4.5800038978756499</v>
      </c>
      <c r="AB2409" s="1">
        <v>4895.9112080190198</v>
      </c>
      <c r="AC2409" s="1">
        <v>8335.5156245122907</v>
      </c>
      <c r="AD2409" s="1" t="s">
        <v>1127</v>
      </c>
      <c r="AE2409" s="1" t="s">
        <v>65</v>
      </c>
      <c r="AF2409" s="1" t="s">
        <v>1065</v>
      </c>
      <c r="AG2409" s="1">
        <v>59795</v>
      </c>
      <c r="AH2409" s="1">
        <v>34525</v>
      </c>
      <c r="AI2409" s="1">
        <v>27419</v>
      </c>
      <c r="AJ2409" s="32">
        <v>57.738941383058801</v>
      </c>
      <c r="AK2409" s="10">
        <v>45.855004599046701</v>
      </c>
      <c r="AL2409" s="1">
        <v>94.532988073963296</v>
      </c>
      <c r="AM2409" s="1">
        <v>3.1292169663372098</v>
      </c>
      <c r="AN2409" s="10">
        <v>1.4989605747839101</v>
      </c>
      <c r="AO2409" s="10">
        <f t="shared" si="162"/>
        <v>4.6281775411211203</v>
      </c>
      <c r="AP2409" s="1">
        <v>5444.0843171640799</v>
      </c>
      <c r="AQ2409" s="1">
        <v>8903.5067279330506</v>
      </c>
      <c r="AR2409" s="1" t="s">
        <v>1210</v>
      </c>
      <c r="AS2409" s="1" t="s">
        <v>65</v>
      </c>
      <c r="AT2409" s="1" t="s">
        <v>1065</v>
      </c>
      <c r="AU2409" s="1">
        <v>18844</v>
      </c>
      <c r="AV2409" s="1">
        <v>7618</v>
      </c>
      <c r="AW2409" s="1">
        <v>6146</v>
      </c>
      <c r="AX2409" s="1">
        <v>40.426661006155797</v>
      </c>
      <c r="AY2409" s="10">
        <v>32.6151560178306</v>
      </c>
      <c r="AZ2409" s="1">
        <v>7.2567523592580603</v>
      </c>
      <c r="BA2409" s="1">
        <v>7.8587699316628701</v>
      </c>
      <c r="BB2409" s="10">
        <v>82.655385616661206</v>
      </c>
      <c r="BC2409" s="10">
        <f t="shared" si="161"/>
        <v>90.514155548324084</v>
      </c>
      <c r="BD2409" s="1">
        <v>146235.300711819</v>
      </c>
      <c r="BE2409" s="1">
        <v>324046.77309619501</v>
      </c>
      <c r="BF2409" s="1" t="s">
        <v>1214</v>
      </c>
      <c r="BG2409" s="1" t="s">
        <v>65</v>
      </c>
      <c r="BH2409" s="1" t="s">
        <v>1065</v>
      </c>
      <c r="BI2409" s="1">
        <v>15033</v>
      </c>
      <c r="BJ2409" s="1">
        <v>5976</v>
      </c>
      <c r="BK2409" s="1">
        <v>5031</v>
      </c>
      <c r="BL2409" s="1">
        <v>39.752544402314903</v>
      </c>
      <c r="BM2409" s="10">
        <v>33.4663739772501</v>
      </c>
      <c r="BN2409" s="1">
        <v>6.2015503875968996</v>
      </c>
      <c r="BO2409" s="1">
        <v>6.9568674219837003</v>
      </c>
      <c r="BP2409" s="10">
        <v>84.317233154442405</v>
      </c>
      <c r="BQ2409" s="10">
        <f t="shared" si="160"/>
        <v>91.274100576426108</v>
      </c>
      <c r="BR2409" s="1">
        <v>146801.53111927601</v>
      </c>
      <c r="BS2409" s="1">
        <v>309013.02012565598</v>
      </c>
    </row>
    <row r="2410" spans="1:71" customFormat="1" x14ac:dyDescent="0.15">
      <c r="A2410">
        <v>3871</v>
      </c>
      <c r="B2410" t="s">
        <v>128</v>
      </c>
      <c r="C2410" t="s">
        <v>8</v>
      </c>
      <c r="D2410" t="s">
        <v>61</v>
      </c>
      <c r="E2410" t="s">
        <v>62</v>
      </c>
      <c r="F2410" t="s">
        <v>696</v>
      </c>
      <c r="H2410" t="s">
        <v>697</v>
      </c>
      <c r="I2410" t="s">
        <v>1249</v>
      </c>
      <c r="J2410">
        <v>-7.8627275283179747</v>
      </c>
      <c r="K2410" s="13" t="s">
        <v>128</v>
      </c>
      <c r="L2410" s="13">
        <v>105</v>
      </c>
      <c r="M2410" s="13" t="s">
        <v>898</v>
      </c>
      <c r="N2410" s="15" t="s">
        <v>66</v>
      </c>
      <c r="O2410" s="13" t="s">
        <v>884</v>
      </c>
      <c r="P2410" s="13" t="s">
        <v>1122</v>
      </c>
      <c r="Q2410" s="13" t="s">
        <v>66</v>
      </c>
      <c r="R2410" s="13" t="s">
        <v>1065</v>
      </c>
      <c r="S2410" s="13">
        <v>57547</v>
      </c>
      <c r="T2410" s="13">
        <v>32932</v>
      </c>
      <c r="U2410" s="13">
        <v>25868</v>
      </c>
      <c r="V2410" s="32">
        <v>57.226267225050798</v>
      </c>
      <c r="W2410" s="10">
        <v>44.951083462213496</v>
      </c>
      <c r="X2410" s="1">
        <v>92.917890830369601</v>
      </c>
      <c r="Y2410" s="1">
        <v>4.26782124632751</v>
      </c>
      <c r="Z2410" s="10">
        <v>1.90196381629813</v>
      </c>
      <c r="AA2410" s="10">
        <f t="shared" ref="AA2410:AA2473" si="163">SUM(Y2410:Z2410)</f>
        <v>6.1697850626256399</v>
      </c>
      <c r="AB2410" s="1">
        <v>5371.4940518346402</v>
      </c>
      <c r="AC2410" s="1">
        <v>10390.352997120501</v>
      </c>
      <c r="AD2410" s="1" t="s">
        <v>1126</v>
      </c>
      <c r="AE2410" s="1" t="s">
        <v>66</v>
      </c>
      <c r="AF2410" s="1" t="s">
        <v>1065</v>
      </c>
      <c r="AG2410" s="1">
        <v>50665</v>
      </c>
      <c r="AH2410" s="1">
        <v>29590</v>
      </c>
      <c r="AI2410" s="1">
        <v>22835</v>
      </c>
      <c r="AJ2410" s="32">
        <v>58.403236948583803</v>
      </c>
      <c r="AK2410" s="10">
        <v>45.070561531629302</v>
      </c>
      <c r="AL2410" s="1">
        <v>92.7348368732209</v>
      </c>
      <c r="AM2410" s="1">
        <v>4.5719290562732704</v>
      </c>
      <c r="AN2410" s="10">
        <v>2.00569301510839</v>
      </c>
      <c r="AO2410" s="10">
        <f t="shared" si="162"/>
        <v>6.5776220713816604</v>
      </c>
      <c r="AP2410" s="1">
        <v>5327.8649899412703</v>
      </c>
      <c r="AQ2410" s="1">
        <v>10798.8074696441</v>
      </c>
      <c r="AR2410" s="1" t="s">
        <v>1209</v>
      </c>
      <c r="AS2410" s="1" t="s">
        <v>66</v>
      </c>
      <c r="AT2410" s="1" t="s">
        <v>1065</v>
      </c>
      <c r="AU2410" s="1">
        <v>17991</v>
      </c>
      <c r="AV2410" s="1">
        <v>7456</v>
      </c>
      <c r="AW2410" s="1">
        <v>6198</v>
      </c>
      <c r="AX2410" s="1">
        <v>41.442943694069299</v>
      </c>
      <c r="AY2410" s="10">
        <v>34.450558612639703</v>
      </c>
      <c r="AZ2410" s="1">
        <v>6.4052920296869997</v>
      </c>
      <c r="BA2410" s="1">
        <v>8.6318167150693803</v>
      </c>
      <c r="BB2410" s="10">
        <v>82.817037754114196</v>
      </c>
      <c r="BC2410" s="10">
        <f t="shared" si="161"/>
        <v>91.448854469183573</v>
      </c>
      <c r="BD2410" s="1">
        <v>150788.970729227</v>
      </c>
      <c r="BE2410" s="1">
        <v>349946.53396148601</v>
      </c>
      <c r="BF2410" s="1" t="s">
        <v>1213</v>
      </c>
      <c r="BG2410" s="1" t="s">
        <v>66</v>
      </c>
      <c r="BH2410" s="1" t="s">
        <v>1065</v>
      </c>
      <c r="BI2410" s="1">
        <v>16656</v>
      </c>
      <c r="BJ2410" s="1">
        <v>6400</v>
      </c>
      <c r="BK2410" s="1">
        <v>5337</v>
      </c>
      <c r="BL2410" s="1">
        <v>38.424591738712799</v>
      </c>
      <c r="BM2410" s="10">
        <v>32.042507204610899</v>
      </c>
      <c r="BN2410" s="1">
        <v>7.2512647554806096</v>
      </c>
      <c r="BO2410" s="1">
        <v>8.3380176128911394</v>
      </c>
      <c r="BP2410" s="10">
        <v>81.956155143338904</v>
      </c>
      <c r="BQ2410" s="10">
        <f t="shared" si="160"/>
        <v>90.29417275623004</v>
      </c>
      <c r="BR2410" s="1">
        <v>143429.40660473201</v>
      </c>
      <c r="BS2410" s="1">
        <v>292807.583456297</v>
      </c>
    </row>
    <row r="2411" spans="1:71" customFormat="1" x14ac:dyDescent="0.15">
      <c r="A2411">
        <v>3871</v>
      </c>
      <c r="B2411" t="s">
        <v>129</v>
      </c>
      <c r="C2411" t="s">
        <v>8</v>
      </c>
      <c r="D2411" t="s">
        <v>61</v>
      </c>
      <c r="E2411" t="s">
        <v>62</v>
      </c>
      <c r="F2411" t="s">
        <v>696</v>
      </c>
      <c r="H2411" t="s">
        <v>697</v>
      </c>
      <c r="I2411" t="s">
        <v>1250</v>
      </c>
      <c r="J2411">
        <v>-8.3398487830376364</v>
      </c>
      <c r="K2411" s="13" t="s">
        <v>129</v>
      </c>
      <c r="L2411" s="13">
        <v>106</v>
      </c>
      <c r="M2411" s="13" t="s">
        <v>129</v>
      </c>
      <c r="N2411" s="15" t="s">
        <v>66</v>
      </c>
      <c r="O2411" s="13" t="s">
        <v>924</v>
      </c>
      <c r="P2411" s="13" t="s">
        <v>1123</v>
      </c>
      <c r="Q2411" s="13" t="s">
        <v>66</v>
      </c>
      <c r="R2411" s="13" t="s">
        <v>1065</v>
      </c>
      <c r="S2411" s="13">
        <v>62314</v>
      </c>
      <c r="T2411" s="13">
        <v>37079</v>
      </c>
      <c r="U2411" s="13">
        <v>28368</v>
      </c>
      <c r="V2411" s="32">
        <v>59.503482363513797</v>
      </c>
      <c r="W2411" s="10">
        <v>45.524280258048002</v>
      </c>
      <c r="X2411" s="1">
        <v>94.952058657642397</v>
      </c>
      <c r="Y2411" s="1">
        <v>3.1443880428652</v>
      </c>
      <c r="Z2411" s="10">
        <v>1.23378454596729</v>
      </c>
      <c r="AA2411" s="10">
        <f t="shared" si="163"/>
        <v>4.3781725888324896</v>
      </c>
      <c r="AB2411" s="1">
        <v>4769.2366344069096</v>
      </c>
      <c r="AC2411" s="1">
        <v>8401.7865230355492</v>
      </c>
      <c r="AD2411" s="1" t="s">
        <v>1127</v>
      </c>
      <c r="AE2411" s="1" t="s">
        <v>66</v>
      </c>
      <c r="AF2411" s="1" t="s">
        <v>1065</v>
      </c>
      <c r="AG2411" s="1">
        <v>59361</v>
      </c>
      <c r="AH2411" s="1">
        <v>35017</v>
      </c>
      <c r="AI2411" s="1">
        <v>27890</v>
      </c>
      <c r="AJ2411" s="32">
        <v>58.989909199642902</v>
      </c>
      <c r="AK2411" s="10">
        <v>46.983709843162998</v>
      </c>
      <c r="AL2411" s="1">
        <v>95.184653997848699</v>
      </c>
      <c r="AM2411" s="1">
        <v>2.7142344926497</v>
      </c>
      <c r="AN2411" s="10">
        <v>1.3051272857655101</v>
      </c>
      <c r="AO2411" s="10">
        <f t="shared" si="162"/>
        <v>4.0193617784152096</v>
      </c>
      <c r="AP2411" s="1">
        <v>5424.7344377641102</v>
      </c>
      <c r="AQ2411" s="1">
        <v>8905.4393039273109</v>
      </c>
      <c r="AR2411" s="1" t="s">
        <v>1210</v>
      </c>
      <c r="AS2411" s="1" t="s">
        <v>66</v>
      </c>
      <c r="AT2411" s="1" t="s">
        <v>1065</v>
      </c>
      <c r="AU2411" s="1">
        <v>19687</v>
      </c>
      <c r="AV2411" s="1">
        <v>7802</v>
      </c>
      <c r="AW2411" s="1">
        <v>6314</v>
      </c>
      <c r="AX2411" s="1">
        <v>39.630212830802101</v>
      </c>
      <c r="AY2411" s="10">
        <v>32.071925636206601</v>
      </c>
      <c r="AZ2411" s="1">
        <v>6.8419385492556204</v>
      </c>
      <c r="BA2411" s="1">
        <v>7.0478302185619297</v>
      </c>
      <c r="BB2411" s="10">
        <v>83.433639531200498</v>
      </c>
      <c r="BC2411" s="10">
        <f t="shared" si="161"/>
        <v>90.481469749762425</v>
      </c>
      <c r="BD2411" s="1">
        <v>151035.44050528199</v>
      </c>
      <c r="BE2411" s="1">
        <v>325064.06997602398</v>
      </c>
      <c r="BF2411" s="1" t="s">
        <v>1214</v>
      </c>
      <c r="BG2411" s="1" t="s">
        <v>66</v>
      </c>
      <c r="BH2411" s="1" t="s">
        <v>1065</v>
      </c>
      <c r="BI2411" s="1">
        <v>16829</v>
      </c>
      <c r="BJ2411" s="1">
        <v>6871</v>
      </c>
      <c r="BK2411" s="1">
        <v>5656</v>
      </c>
      <c r="BL2411" s="1">
        <v>40.828332045873204</v>
      </c>
      <c r="BM2411" s="10">
        <v>33.608651732129097</v>
      </c>
      <c r="BN2411" s="1">
        <v>7.3019801980198</v>
      </c>
      <c r="BO2411" s="1">
        <v>7.1074964639321099</v>
      </c>
      <c r="BP2411" s="10">
        <v>82.761669024045304</v>
      </c>
      <c r="BQ2411" s="10">
        <f t="shared" si="160"/>
        <v>89.869165487977412</v>
      </c>
      <c r="BR2411" s="1">
        <v>144145.746077288</v>
      </c>
      <c r="BS2411" s="1">
        <v>290609.09287655202</v>
      </c>
    </row>
    <row r="2412" spans="1:71" customFormat="1" x14ac:dyDescent="0.15">
      <c r="A2412">
        <v>3871</v>
      </c>
      <c r="B2412" t="s">
        <v>130</v>
      </c>
      <c r="C2412" t="s">
        <v>8</v>
      </c>
      <c r="D2412" t="s">
        <v>61</v>
      </c>
      <c r="E2412" t="s">
        <v>62</v>
      </c>
      <c r="F2412" t="s">
        <v>696</v>
      </c>
      <c r="H2412" t="s">
        <v>697</v>
      </c>
      <c r="I2412" t="s">
        <v>1251</v>
      </c>
      <c r="J2412">
        <v>-8.816970037757299</v>
      </c>
      <c r="K2412" s="13" t="s">
        <v>130</v>
      </c>
      <c r="L2412" s="13">
        <v>107</v>
      </c>
      <c r="M2412" s="13" t="s">
        <v>130</v>
      </c>
      <c r="N2412" s="15" t="s">
        <v>67</v>
      </c>
      <c r="O2412" s="13" t="s">
        <v>884</v>
      </c>
      <c r="P2412" s="13" t="s">
        <v>1122</v>
      </c>
      <c r="Q2412" s="13" t="s">
        <v>67</v>
      </c>
      <c r="R2412" s="13" t="s">
        <v>1065</v>
      </c>
      <c r="S2412" s="13">
        <v>60487</v>
      </c>
      <c r="T2412" s="13">
        <v>34690</v>
      </c>
      <c r="U2412" s="13">
        <v>27712</v>
      </c>
      <c r="V2412" s="32">
        <v>57.351166366326602</v>
      </c>
      <c r="W2412" s="10">
        <v>45.814803180848799</v>
      </c>
      <c r="X2412" s="1">
        <v>92.786518475750597</v>
      </c>
      <c r="Y2412" s="1">
        <v>4.2689087759815303</v>
      </c>
      <c r="Z2412" s="10">
        <v>2.0099595842956099</v>
      </c>
      <c r="AA2412" s="10">
        <f t="shared" si="163"/>
        <v>6.2788683602771407</v>
      </c>
      <c r="AB2412" s="1">
        <v>5449.8747212587105</v>
      </c>
      <c r="AC2412" s="1">
        <v>10083.382816802499</v>
      </c>
      <c r="AD2412" s="1" t="s">
        <v>1126</v>
      </c>
      <c r="AE2412" s="1" t="s">
        <v>67</v>
      </c>
      <c r="AF2412" s="1" t="s">
        <v>1065</v>
      </c>
      <c r="AG2412" s="1">
        <v>51866</v>
      </c>
      <c r="AH2412" s="1">
        <v>29585</v>
      </c>
      <c r="AI2412" s="1">
        <v>23669</v>
      </c>
      <c r="AJ2412" s="32">
        <v>57.0412216095323</v>
      </c>
      <c r="AK2412" s="10">
        <v>45.634905332973403</v>
      </c>
      <c r="AL2412" s="1">
        <v>93.675271452110394</v>
      </c>
      <c r="AM2412" s="1">
        <v>3.7517427859225099</v>
      </c>
      <c r="AN2412" s="10">
        <v>1.8209472305547301</v>
      </c>
      <c r="AO2412" s="10">
        <f t="shared" si="162"/>
        <v>5.5726900164772397</v>
      </c>
      <c r="AP2412" s="1">
        <v>5622.2739585782901</v>
      </c>
      <c r="AQ2412" s="1">
        <v>10090.992501680699</v>
      </c>
      <c r="AR2412" s="1" t="s">
        <v>1209</v>
      </c>
      <c r="AS2412" s="1" t="s">
        <v>67</v>
      </c>
      <c r="AT2412" s="1" t="s">
        <v>1065</v>
      </c>
      <c r="AU2412" s="1">
        <v>18312</v>
      </c>
      <c r="AV2412" s="1">
        <v>6922</v>
      </c>
      <c r="AW2412" s="1">
        <v>5794</v>
      </c>
      <c r="AX2412" s="1">
        <v>37.800349497597203</v>
      </c>
      <c r="AY2412" s="10">
        <v>31.6404543468764</v>
      </c>
      <c r="AZ2412" s="1">
        <v>7.2833966171902</v>
      </c>
      <c r="BA2412" s="1">
        <v>8.6813945460821493</v>
      </c>
      <c r="BB2412" s="10">
        <v>82.033137728684807</v>
      </c>
      <c r="BC2412" s="10">
        <f t="shared" si="161"/>
        <v>90.714532274766952</v>
      </c>
      <c r="BD2412" s="1">
        <v>143241.192459913</v>
      </c>
      <c r="BE2412" s="1">
        <v>329569.75257781701</v>
      </c>
      <c r="BF2412" s="1" t="s">
        <v>1213</v>
      </c>
      <c r="BG2412" s="1" t="s">
        <v>67</v>
      </c>
      <c r="BH2412" s="1" t="s">
        <v>1065</v>
      </c>
      <c r="BI2412" s="1">
        <v>15533</v>
      </c>
      <c r="BJ2412" s="1">
        <v>6281</v>
      </c>
      <c r="BK2412" s="1">
        <v>5286</v>
      </c>
      <c r="BL2412" s="1">
        <v>40.436490053434603</v>
      </c>
      <c r="BM2412" s="10">
        <v>34.030773192557803</v>
      </c>
      <c r="BN2412" s="1">
        <v>6.8482784714339804</v>
      </c>
      <c r="BO2412" s="1">
        <v>7.3590616723420403</v>
      </c>
      <c r="BP2412" s="10">
        <v>83.390087022323101</v>
      </c>
      <c r="BQ2412" s="10">
        <f t="shared" ref="BQ2412:BQ2475" si="164">SUM(BO2412:BP2412)</f>
        <v>90.749148694665138</v>
      </c>
      <c r="BR2412" s="1">
        <v>153367.99585532601</v>
      </c>
      <c r="BS2412" s="1">
        <v>306746.45575159998</v>
      </c>
    </row>
    <row r="2413" spans="1:71" customFormat="1" x14ac:dyDescent="0.15">
      <c r="A2413">
        <v>3871</v>
      </c>
      <c r="B2413" t="s">
        <v>131</v>
      </c>
      <c r="C2413" t="s">
        <v>8</v>
      </c>
      <c r="D2413" t="s">
        <v>61</v>
      </c>
      <c r="E2413" t="s">
        <v>62</v>
      </c>
      <c r="F2413" t="s">
        <v>696</v>
      </c>
      <c r="H2413" t="s">
        <v>697</v>
      </c>
      <c r="I2413" t="s">
        <v>1252</v>
      </c>
      <c r="J2413">
        <v>-9.2940912924769616</v>
      </c>
      <c r="K2413" s="13" t="s">
        <v>131</v>
      </c>
      <c r="L2413" s="13">
        <v>108</v>
      </c>
      <c r="M2413" s="13" t="s">
        <v>131</v>
      </c>
      <c r="N2413" s="15" t="s">
        <v>67</v>
      </c>
      <c r="O2413" s="13" t="s">
        <v>924</v>
      </c>
      <c r="P2413" s="13" t="s">
        <v>1123</v>
      </c>
      <c r="Q2413" s="13" t="s">
        <v>67</v>
      </c>
      <c r="R2413" s="13" t="s">
        <v>1065</v>
      </c>
      <c r="S2413" s="13">
        <v>64774</v>
      </c>
      <c r="T2413" s="13">
        <v>38541</v>
      </c>
      <c r="U2413" s="13">
        <v>30192</v>
      </c>
      <c r="V2413" s="32">
        <v>59.500725599777702</v>
      </c>
      <c r="W2413" s="10">
        <v>46.611294655262903</v>
      </c>
      <c r="X2413" s="1">
        <v>95.061605723370405</v>
      </c>
      <c r="Y2413" s="1">
        <v>2.8881822999470099</v>
      </c>
      <c r="Z2413" s="10">
        <v>1.3778484366719701</v>
      </c>
      <c r="AA2413" s="10">
        <f t="shared" si="163"/>
        <v>4.2660307366189798</v>
      </c>
      <c r="AB2413" s="1">
        <v>5036.6794983684103</v>
      </c>
      <c r="AC2413" s="1">
        <v>8615.7688470923003</v>
      </c>
      <c r="AD2413" s="1" t="s">
        <v>1127</v>
      </c>
      <c r="AE2413" s="1" t="s">
        <v>67</v>
      </c>
      <c r="AF2413" s="1" t="s">
        <v>1065</v>
      </c>
      <c r="AG2413" s="1">
        <v>54683</v>
      </c>
      <c r="AH2413" s="1">
        <v>31919</v>
      </c>
      <c r="AI2413" s="1">
        <v>25523</v>
      </c>
      <c r="AJ2413" s="32">
        <v>58.370974525903797</v>
      </c>
      <c r="AK2413" s="10">
        <v>46.674469213466701</v>
      </c>
      <c r="AL2413" s="1">
        <v>94.4716530188457</v>
      </c>
      <c r="AM2413" s="1">
        <v>3.0482310073267298</v>
      </c>
      <c r="AN2413" s="10">
        <v>1.5672138855150299</v>
      </c>
      <c r="AO2413" s="10">
        <f t="shared" si="162"/>
        <v>4.6154448928417597</v>
      </c>
      <c r="AP2413" s="1">
        <v>5607.6357120305101</v>
      </c>
      <c r="AQ2413" s="1">
        <v>9274.8457485511408</v>
      </c>
      <c r="AR2413" s="1" t="s">
        <v>1210</v>
      </c>
      <c r="AS2413" s="1" t="s">
        <v>67</v>
      </c>
      <c r="AT2413" s="1" t="s">
        <v>1065</v>
      </c>
      <c r="AU2413" s="1">
        <v>20646</v>
      </c>
      <c r="AV2413" s="1">
        <v>8306</v>
      </c>
      <c r="AW2413" s="1">
        <v>6786</v>
      </c>
      <c r="AX2413" s="1">
        <v>40.230553133778898</v>
      </c>
      <c r="AY2413" s="10">
        <v>32.868352223190897</v>
      </c>
      <c r="AZ2413" s="1">
        <v>6.4692012967875003</v>
      </c>
      <c r="BA2413" s="1">
        <v>7.6923076923076898</v>
      </c>
      <c r="BB2413" s="10">
        <v>83.274388446802206</v>
      </c>
      <c r="BC2413" s="10">
        <f t="shared" si="161"/>
        <v>90.966696139109899</v>
      </c>
      <c r="BD2413" s="1">
        <v>150183.83879956999</v>
      </c>
      <c r="BE2413" s="1">
        <v>318901.04015868797</v>
      </c>
      <c r="BF2413" s="1" t="s">
        <v>1214</v>
      </c>
      <c r="BG2413" s="1" t="s">
        <v>67</v>
      </c>
      <c r="BH2413" s="1" t="s">
        <v>1065</v>
      </c>
      <c r="BI2413" s="1">
        <v>16580</v>
      </c>
      <c r="BJ2413" s="1">
        <v>6602</v>
      </c>
      <c r="BK2413" s="1">
        <v>5544</v>
      </c>
      <c r="BL2413" s="1">
        <v>39.819059107358299</v>
      </c>
      <c r="BM2413" s="10">
        <v>33.437876960193002</v>
      </c>
      <c r="BN2413" s="1">
        <v>7.8282828282828296</v>
      </c>
      <c r="BO2413" s="1">
        <v>7.7200577200577198</v>
      </c>
      <c r="BP2413" s="10">
        <v>82.124819624819594</v>
      </c>
      <c r="BQ2413" s="10">
        <f t="shared" si="164"/>
        <v>89.844877344877318</v>
      </c>
      <c r="BR2413" s="1">
        <v>138666.119779434</v>
      </c>
      <c r="BS2413" s="1">
        <v>295223.36138843303</v>
      </c>
    </row>
    <row r="2414" spans="1:71" customFormat="1" x14ac:dyDescent="0.15">
      <c r="A2414">
        <v>3871</v>
      </c>
      <c r="B2414" t="s">
        <v>132</v>
      </c>
      <c r="C2414" t="s">
        <v>8</v>
      </c>
      <c r="D2414" t="s">
        <v>61</v>
      </c>
      <c r="E2414" t="s">
        <v>62</v>
      </c>
      <c r="F2414" t="s">
        <v>698</v>
      </c>
      <c r="H2414" t="s">
        <v>699</v>
      </c>
      <c r="I2414" t="s">
        <v>1243</v>
      </c>
      <c r="J2414">
        <v>-5</v>
      </c>
      <c r="K2414" s="13" t="s">
        <v>132</v>
      </c>
      <c r="L2414" s="13">
        <v>109</v>
      </c>
      <c r="M2414" s="13" t="s">
        <v>132</v>
      </c>
      <c r="N2414" s="15" t="s">
        <v>68</v>
      </c>
      <c r="O2414" s="13" t="s">
        <v>884</v>
      </c>
      <c r="P2414" s="13" t="s">
        <v>1122</v>
      </c>
      <c r="Q2414" s="13" t="s">
        <v>68</v>
      </c>
      <c r="R2414" s="13" t="s">
        <v>1065</v>
      </c>
      <c r="S2414" s="13">
        <v>6202</v>
      </c>
      <c r="T2414" s="13">
        <v>2995</v>
      </c>
      <c r="U2414" s="13">
        <v>2831</v>
      </c>
      <c r="V2414" s="32">
        <v>48.290873911641398</v>
      </c>
      <c r="W2414" s="10">
        <v>45.646565623992302</v>
      </c>
      <c r="X2414" s="1">
        <v>87.212998940303805</v>
      </c>
      <c r="Y2414" s="1">
        <v>5.89897562698693</v>
      </c>
      <c r="Z2414" s="10">
        <v>2.6139173436948102</v>
      </c>
      <c r="AA2414" s="10">
        <f t="shared" si="163"/>
        <v>8.5128929706817402</v>
      </c>
      <c r="AB2414" s="1">
        <v>7632.8269488897704</v>
      </c>
      <c r="AC2414" s="1">
        <v>12065.4155127626</v>
      </c>
      <c r="AD2414" s="1" t="s">
        <v>1126</v>
      </c>
      <c r="AE2414" s="1" t="s">
        <v>68</v>
      </c>
      <c r="AF2414" s="1" t="s">
        <v>1065</v>
      </c>
      <c r="AG2414" s="1">
        <v>5429</v>
      </c>
      <c r="AH2414" s="1">
        <v>2696</v>
      </c>
      <c r="AI2414" s="1">
        <v>2597</v>
      </c>
      <c r="AJ2414" s="32">
        <v>49.659237428624103</v>
      </c>
      <c r="AK2414" s="10">
        <v>47.8356971818014</v>
      </c>
      <c r="AL2414" s="1">
        <v>82.2487485560262</v>
      </c>
      <c r="AM2414" s="1">
        <v>7.5086638428956496</v>
      </c>
      <c r="AN2414" s="10">
        <v>4.6592221794378101</v>
      </c>
      <c r="AO2414" s="10">
        <f t="shared" si="162"/>
        <v>12.167886022333459</v>
      </c>
      <c r="AP2414" s="1">
        <v>8697.0454757461102</v>
      </c>
      <c r="AQ2414" s="1">
        <v>14118.3390642052</v>
      </c>
      <c r="AR2414" s="1" t="s">
        <v>1209</v>
      </c>
      <c r="AS2414" s="1" t="s">
        <v>68</v>
      </c>
      <c r="AT2414" s="1" t="s">
        <v>1065</v>
      </c>
      <c r="AU2414" s="1">
        <v>4415</v>
      </c>
      <c r="AV2414" s="1">
        <v>1063</v>
      </c>
      <c r="AW2414" s="1">
        <v>975</v>
      </c>
      <c r="AX2414" s="1">
        <v>24.077010192525499</v>
      </c>
      <c r="AY2414" s="10">
        <v>22.083805209512999</v>
      </c>
      <c r="AZ2414" s="1">
        <v>55.794871794871803</v>
      </c>
      <c r="BA2414" s="1">
        <v>15.0769230769231</v>
      </c>
      <c r="BB2414" s="10">
        <v>21.743589743589698</v>
      </c>
      <c r="BC2414" s="10">
        <f t="shared" si="161"/>
        <v>36.820512820512796</v>
      </c>
      <c r="BD2414" s="1">
        <v>16329.145450304</v>
      </c>
      <c r="BE2414" s="1">
        <v>26951.8360167926</v>
      </c>
      <c r="BF2414" s="1" t="s">
        <v>1213</v>
      </c>
      <c r="BG2414" s="1" t="s">
        <v>68</v>
      </c>
      <c r="BH2414" s="1" t="s">
        <v>1065</v>
      </c>
      <c r="BI2414" s="1">
        <v>3232</v>
      </c>
      <c r="BJ2414" s="1">
        <v>720</v>
      </c>
      <c r="BK2414" s="1">
        <v>657</v>
      </c>
      <c r="BL2414" s="1">
        <v>22.277227722772299</v>
      </c>
      <c r="BM2414" s="10">
        <v>20.327970297029701</v>
      </c>
      <c r="BN2414" s="1">
        <v>58.143074581430703</v>
      </c>
      <c r="BO2414" s="1">
        <v>10.0456621004566</v>
      </c>
      <c r="BP2414" s="10">
        <v>26.636225266362299</v>
      </c>
      <c r="BQ2414" s="10">
        <f t="shared" si="164"/>
        <v>36.681887366818898</v>
      </c>
      <c r="BR2414" s="1">
        <v>16962.605950248599</v>
      </c>
      <c r="BS2414" s="1">
        <v>34607.7211880248</v>
      </c>
    </row>
    <row r="2415" spans="1:71" customFormat="1" x14ac:dyDescent="0.15">
      <c r="A2415">
        <v>3871</v>
      </c>
      <c r="B2415" t="s">
        <v>135</v>
      </c>
      <c r="C2415" t="s">
        <v>8</v>
      </c>
      <c r="D2415" t="s">
        <v>61</v>
      </c>
      <c r="E2415" t="s">
        <v>62</v>
      </c>
      <c r="F2415" t="s">
        <v>698</v>
      </c>
      <c r="H2415" t="s">
        <v>699</v>
      </c>
      <c r="I2415" t="s">
        <v>1244</v>
      </c>
      <c r="J2415">
        <v>-5.4771212547196626</v>
      </c>
      <c r="K2415" s="13" t="s">
        <v>135</v>
      </c>
      <c r="L2415" s="13">
        <v>110</v>
      </c>
      <c r="M2415" s="13" t="s">
        <v>135</v>
      </c>
      <c r="N2415" s="15" t="s">
        <v>68</v>
      </c>
      <c r="O2415" s="13" t="s">
        <v>924</v>
      </c>
      <c r="P2415" s="13" t="s">
        <v>1123</v>
      </c>
      <c r="Q2415" s="13" t="s">
        <v>68</v>
      </c>
      <c r="R2415" s="13" t="s">
        <v>1065</v>
      </c>
      <c r="S2415" s="13">
        <v>20732</v>
      </c>
      <c r="T2415" s="13">
        <v>13226</v>
      </c>
      <c r="U2415" s="13">
        <v>11569</v>
      </c>
      <c r="V2415" s="32">
        <v>63.795099363303102</v>
      </c>
      <c r="W2415" s="10">
        <v>55.802623962955799</v>
      </c>
      <c r="X2415" s="1">
        <v>88.5296914167171</v>
      </c>
      <c r="Y2415" s="1">
        <v>5.8777768173567297</v>
      </c>
      <c r="Z2415" s="10">
        <v>3.4056530382919901</v>
      </c>
      <c r="AA2415" s="10">
        <f t="shared" si="163"/>
        <v>9.2834298556487198</v>
      </c>
      <c r="AB2415" s="1">
        <v>6304.4564710095001</v>
      </c>
      <c r="AC2415" s="1">
        <v>11557.190616382301</v>
      </c>
      <c r="AD2415" s="1" t="s">
        <v>1127</v>
      </c>
      <c r="AE2415" s="1" t="s">
        <v>68</v>
      </c>
      <c r="AF2415" s="1" t="s">
        <v>1065</v>
      </c>
      <c r="AG2415" s="1">
        <v>17198</v>
      </c>
      <c r="AH2415" s="1">
        <v>10868</v>
      </c>
      <c r="AI2415" s="1">
        <v>9683</v>
      </c>
      <c r="AJ2415" s="32">
        <v>63.193394580765201</v>
      </c>
      <c r="AK2415" s="10">
        <v>56.3030584951739</v>
      </c>
      <c r="AL2415" s="1">
        <v>87.989259527006098</v>
      </c>
      <c r="AM2415" s="1">
        <v>6.7644325105855598</v>
      </c>
      <c r="AN2415" s="10">
        <v>3.2531240318083201</v>
      </c>
      <c r="AO2415" s="10">
        <f t="shared" si="162"/>
        <v>10.01755654239388</v>
      </c>
      <c r="AP2415" s="1">
        <v>6650.7716005087505</v>
      </c>
      <c r="AQ2415" s="1">
        <v>12479.7445770306</v>
      </c>
      <c r="AR2415" s="1" t="s">
        <v>1210</v>
      </c>
      <c r="AS2415" s="1" t="s">
        <v>68</v>
      </c>
      <c r="AT2415" s="1" t="s">
        <v>1065</v>
      </c>
      <c r="AU2415" s="1">
        <v>11447</v>
      </c>
      <c r="AV2415" s="1">
        <v>7199</v>
      </c>
      <c r="AW2415" s="1">
        <v>6570</v>
      </c>
      <c r="AX2415" s="1">
        <v>62.889840132785899</v>
      </c>
      <c r="AY2415" s="10">
        <v>57.394950642089597</v>
      </c>
      <c r="AZ2415" s="1">
        <v>24.353120243531201</v>
      </c>
      <c r="BA2415" s="1">
        <v>10.3044140030441</v>
      </c>
      <c r="BB2415" s="10">
        <v>59.832572298325701</v>
      </c>
      <c r="BC2415" s="10">
        <f t="shared" si="161"/>
        <v>70.136986301369802</v>
      </c>
      <c r="BD2415" s="1">
        <v>49208.261705073499</v>
      </c>
      <c r="BE2415" s="1">
        <v>98753.007637118397</v>
      </c>
      <c r="BF2415" s="1" t="s">
        <v>1214</v>
      </c>
      <c r="BG2415" s="1" t="s">
        <v>68</v>
      </c>
      <c r="BH2415" s="1" t="s">
        <v>1065</v>
      </c>
      <c r="BI2415" s="1">
        <v>11304</v>
      </c>
      <c r="BJ2415" s="1">
        <v>7146</v>
      </c>
      <c r="BK2415" s="1">
        <v>6632</v>
      </c>
      <c r="BL2415" s="1">
        <v>63.2165605095541</v>
      </c>
      <c r="BM2415" s="10">
        <v>58.6694975230007</v>
      </c>
      <c r="BN2415" s="1">
        <v>21.200241254523501</v>
      </c>
      <c r="BO2415" s="1">
        <v>14.173703256936101</v>
      </c>
      <c r="BP2415" s="10">
        <v>60.765983112183299</v>
      </c>
      <c r="BQ2415" s="10">
        <f t="shared" si="164"/>
        <v>74.9396863691194</v>
      </c>
      <c r="BR2415" s="1">
        <v>47569.432160992699</v>
      </c>
      <c r="BS2415" s="1">
        <v>126787.308989429</v>
      </c>
    </row>
    <row r="2416" spans="1:71" customFormat="1" x14ac:dyDescent="0.15">
      <c r="A2416">
        <v>3871</v>
      </c>
      <c r="B2416" t="s">
        <v>136</v>
      </c>
      <c r="C2416" t="s">
        <v>8</v>
      </c>
      <c r="D2416" t="s">
        <v>61</v>
      </c>
      <c r="E2416" t="s">
        <v>62</v>
      </c>
      <c r="F2416" t="s">
        <v>698</v>
      </c>
      <c r="H2416" t="s">
        <v>699</v>
      </c>
      <c r="I2416" t="s">
        <v>1245</v>
      </c>
      <c r="J2416">
        <v>-5.9542425094393252</v>
      </c>
      <c r="K2416" s="13" t="s">
        <v>136</v>
      </c>
      <c r="L2416" s="13">
        <v>111</v>
      </c>
      <c r="M2416" s="13" t="s">
        <v>136</v>
      </c>
      <c r="N2416" s="15" t="s">
        <v>69</v>
      </c>
      <c r="O2416" s="13" t="s">
        <v>884</v>
      </c>
      <c r="P2416" s="13" t="s">
        <v>1122</v>
      </c>
      <c r="Q2416" s="13" t="s">
        <v>69</v>
      </c>
      <c r="R2416" s="13" t="s">
        <v>1065</v>
      </c>
      <c r="S2416" s="13">
        <v>47372</v>
      </c>
      <c r="T2416" s="13">
        <v>27225</v>
      </c>
      <c r="U2416" s="13">
        <v>20546</v>
      </c>
      <c r="V2416" s="32">
        <v>57.4706577725239</v>
      </c>
      <c r="W2416" s="10">
        <v>43.371611922654701</v>
      </c>
      <c r="X2416" s="1">
        <v>86.956098510659004</v>
      </c>
      <c r="Y2416" s="1">
        <v>6.8626496641682104</v>
      </c>
      <c r="Z2416" s="10">
        <v>4.4631558454200304</v>
      </c>
      <c r="AA2416" s="10">
        <f t="shared" si="163"/>
        <v>11.325805509588241</v>
      </c>
      <c r="AB2416" s="1">
        <v>6531.8587659120403</v>
      </c>
      <c r="AC2416" s="1">
        <v>12082.676083189601</v>
      </c>
      <c r="AD2416" s="1" t="s">
        <v>1126</v>
      </c>
      <c r="AE2416" s="1" t="s">
        <v>69</v>
      </c>
      <c r="AF2416" s="1" t="s">
        <v>1065</v>
      </c>
      <c r="AG2416" s="1">
        <v>39455</v>
      </c>
      <c r="AH2416" s="1">
        <v>22386</v>
      </c>
      <c r="AI2416" s="1">
        <v>17208</v>
      </c>
      <c r="AJ2416" s="32">
        <v>56.738056013179602</v>
      </c>
      <c r="AK2416" s="10">
        <v>43.614244075529101</v>
      </c>
      <c r="AL2416" s="1">
        <v>88.6680613668061</v>
      </c>
      <c r="AM2416" s="1">
        <v>6.22966062296606</v>
      </c>
      <c r="AN2416" s="10">
        <v>3.5274291027429099</v>
      </c>
      <c r="AO2416" s="10">
        <f t="shared" si="162"/>
        <v>9.757089725708969</v>
      </c>
      <c r="AP2416" s="1">
        <v>6372.5291761526496</v>
      </c>
      <c r="AQ2416" s="1">
        <v>11607.987613737299</v>
      </c>
      <c r="AR2416" s="1" t="s">
        <v>1209</v>
      </c>
      <c r="AS2416" s="1" t="s">
        <v>69</v>
      </c>
      <c r="AT2416" s="1" t="s">
        <v>1065</v>
      </c>
      <c r="AU2416" s="1">
        <v>18673</v>
      </c>
      <c r="AV2416" s="1">
        <v>8311</v>
      </c>
      <c r="AW2416" s="1">
        <v>6893</v>
      </c>
      <c r="AX2416" s="1">
        <v>44.508113318695401</v>
      </c>
      <c r="AY2416" s="10">
        <v>36.914261232796001</v>
      </c>
      <c r="AZ2416" s="1">
        <v>6.6444218772667902</v>
      </c>
      <c r="BA2416" s="1">
        <v>13.0567242129697</v>
      </c>
      <c r="BB2416" s="10">
        <v>78.064703322210903</v>
      </c>
      <c r="BC2416" s="10">
        <f t="shared" si="161"/>
        <v>91.121427535180601</v>
      </c>
      <c r="BD2416" s="1">
        <v>92297.054318133902</v>
      </c>
      <c r="BE2416" s="1">
        <v>279736.163109897</v>
      </c>
      <c r="BF2416" s="1" t="s">
        <v>1213</v>
      </c>
      <c r="BG2416" s="1" t="s">
        <v>69</v>
      </c>
      <c r="BH2416" s="1" t="s">
        <v>1065</v>
      </c>
      <c r="BI2416" s="1">
        <v>13787</v>
      </c>
      <c r="BJ2416" s="1">
        <v>6058</v>
      </c>
      <c r="BK2416" s="1">
        <v>5135</v>
      </c>
      <c r="BL2416" s="1">
        <v>43.939943424965499</v>
      </c>
      <c r="BM2416" s="10">
        <v>37.245231014723998</v>
      </c>
      <c r="BN2416" s="1">
        <v>7.1859785783836401</v>
      </c>
      <c r="BO2416" s="1">
        <v>12.9892891918208</v>
      </c>
      <c r="BP2416" s="10">
        <v>77.682570593963007</v>
      </c>
      <c r="BQ2416" s="10">
        <f t="shared" si="164"/>
        <v>90.671859785783809</v>
      </c>
      <c r="BR2416" s="1">
        <v>92786.801278737505</v>
      </c>
      <c r="BS2416" s="1">
        <v>268279.945831611</v>
      </c>
    </row>
    <row r="2417" spans="1:71" customFormat="1" x14ac:dyDescent="0.15">
      <c r="A2417">
        <v>3871</v>
      </c>
      <c r="B2417" t="s">
        <v>137</v>
      </c>
      <c r="C2417" t="s">
        <v>8</v>
      </c>
      <c r="D2417" t="s">
        <v>61</v>
      </c>
      <c r="E2417" t="s">
        <v>62</v>
      </c>
      <c r="F2417" t="s">
        <v>698</v>
      </c>
      <c r="H2417" t="s">
        <v>699</v>
      </c>
      <c r="I2417" t="s">
        <v>1246</v>
      </c>
      <c r="J2417">
        <v>-6.4313637641589869</v>
      </c>
      <c r="K2417" s="13" t="s">
        <v>137</v>
      </c>
      <c r="L2417" s="13">
        <v>112</v>
      </c>
      <c r="M2417" s="13" t="s">
        <v>137</v>
      </c>
      <c r="N2417" s="15" t="s">
        <v>69</v>
      </c>
      <c r="O2417" s="13" t="s">
        <v>924</v>
      </c>
      <c r="P2417" s="13" t="s">
        <v>1123</v>
      </c>
      <c r="Q2417" s="13" t="s">
        <v>69</v>
      </c>
      <c r="R2417" s="13" t="s">
        <v>1065</v>
      </c>
      <c r="S2417" s="13">
        <v>54097</v>
      </c>
      <c r="T2417" s="13">
        <v>32628</v>
      </c>
      <c r="U2417" s="13">
        <v>25085</v>
      </c>
      <c r="V2417" s="32">
        <v>60.313880621845897</v>
      </c>
      <c r="W2417" s="10">
        <v>46.370408710279698</v>
      </c>
      <c r="X2417" s="1">
        <v>94.554514650189304</v>
      </c>
      <c r="Y2417" s="1">
        <v>3.3047638030695601</v>
      </c>
      <c r="Z2417" s="10">
        <v>1.4112019134941201</v>
      </c>
      <c r="AA2417" s="10">
        <f t="shared" si="163"/>
        <v>4.7159657165636801</v>
      </c>
      <c r="AB2417" s="1">
        <v>5156.8526036848298</v>
      </c>
      <c r="AC2417" s="1">
        <v>9514.7435442851493</v>
      </c>
      <c r="AD2417" s="1" t="s">
        <v>1127</v>
      </c>
      <c r="AE2417" s="1" t="s">
        <v>69</v>
      </c>
      <c r="AF2417" s="1" t="s">
        <v>1065</v>
      </c>
      <c r="AG2417" s="1">
        <v>51704</v>
      </c>
      <c r="AH2417" s="1">
        <v>30344</v>
      </c>
      <c r="AI2417" s="1">
        <v>24079</v>
      </c>
      <c r="AJ2417" s="32">
        <v>58.687915828562602</v>
      </c>
      <c r="AK2417" s="10">
        <v>46.570864923410198</v>
      </c>
      <c r="AL2417" s="1">
        <v>94.626022675360304</v>
      </c>
      <c r="AM2417" s="1">
        <v>3.1189002865567499</v>
      </c>
      <c r="AN2417" s="10">
        <v>1.3871007932223101</v>
      </c>
      <c r="AO2417" s="10">
        <f t="shared" si="162"/>
        <v>4.5060010797790602</v>
      </c>
      <c r="AP2417" s="1">
        <v>5627.7741642952797</v>
      </c>
      <c r="AQ2417" s="1">
        <v>9722.6000835775394</v>
      </c>
      <c r="AR2417" s="1" t="s">
        <v>1210</v>
      </c>
      <c r="AS2417" s="1" t="s">
        <v>69</v>
      </c>
      <c r="AT2417" s="1" t="s">
        <v>1065</v>
      </c>
      <c r="AU2417" s="1">
        <v>21409</v>
      </c>
      <c r="AV2417" s="1">
        <v>8946</v>
      </c>
      <c r="AW2417" s="1">
        <v>7452</v>
      </c>
      <c r="AX2417" s="1">
        <v>41.786164697090001</v>
      </c>
      <c r="AY2417" s="10">
        <v>34.807791115885799</v>
      </c>
      <c r="AZ2417" s="1">
        <v>6.62909286097692</v>
      </c>
      <c r="BA2417" s="1">
        <v>9.5410628019323696</v>
      </c>
      <c r="BB2417" s="10">
        <v>81.548577563070296</v>
      </c>
      <c r="BC2417" s="10">
        <f t="shared" si="161"/>
        <v>91.089640365002666</v>
      </c>
      <c r="BD2417" s="1">
        <v>117331.87780949099</v>
      </c>
      <c r="BE2417" s="1">
        <v>310426.39541856898</v>
      </c>
      <c r="BF2417" s="1" t="s">
        <v>1214</v>
      </c>
      <c r="BG2417" s="1" t="s">
        <v>69</v>
      </c>
      <c r="BH2417" s="1" t="s">
        <v>1065</v>
      </c>
      <c r="BI2417" s="1">
        <v>17606</v>
      </c>
      <c r="BJ2417" s="1">
        <v>7120</v>
      </c>
      <c r="BK2417" s="1">
        <v>5741</v>
      </c>
      <c r="BL2417" s="1">
        <v>40.440758832216297</v>
      </c>
      <c r="BM2417" s="10">
        <v>32.608201749403598</v>
      </c>
      <c r="BN2417" s="1">
        <v>6.9500087092841003</v>
      </c>
      <c r="BO2417" s="1">
        <v>9.0924925971085209</v>
      </c>
      <c r="BP2417" s="10">
        <v>81.1008535098415</v>
      </c>
      <c r="BQ2417" s="10">
        <f t="shared" si="164"/>
        <v>90.193346106950017</v>
      </c>
      <c r="BR2417" s="1">
        <v>123026.107642241</v>
      </c>
      <c r="BS2417" s="1">
        <v>287520.10587269202</v>
      </c>
    </row>
    <row r="2418" spans="1:71" customFormat="1" x14ac:dyDescent="0.15">
      <c r="A2418">
        <v>3871</v>
      </c>
      <c r="B2418" t="s">
        <v>138</v>
      </c>
      <c r="C2418" t="s">
        <v>8</v>
      </c>
      <c r="D2418" t="s">
        <v>61</v>
      </c>
      <c r="E2418" t="s">
        <v>62</v>
      </c>
      <c r="F2418" t="s">
        <v>698</v>
      </c>
      <c r="H2418" t="s">
        <v>699</v>
      </c>
      <c r="I2418" t="s">
        <v>1247</v>
      </c>
      <c r="J2418">
        <v>-6.9084850188786495</v>
      </c>
      <c r="K2418" s="13" t="s">
        <v>138</v>
      </c>
      <c r="L2418" s="13">
        <v>113</v>
      </c>
      <c r="M2418" s="13" t="s">
        <v>138</v>
      </c>
      <c r="N2418" s="15" t="s">
        <v>70</v>
      </c>
      <c r="O2418" s="13" t="s">
        <v>884</v>
      </c>
      <c r="P2418" s="13" t="s">
        <v>1122</v>
      </c>
      <c r="Q2418" s="13" t="s">
        <v>70</v>
      </c>
      <c r="R2418" s="13" t="s">
        <v>1065</v>
      </c>
      <c r="S2418" s="13">
        <v>65122</v>
      </c>
      <c r="T2418" s="13">
        <v>37057</v>
      </c>
      <c r="U2418" s="13">
        <v>29739</v>
      </c>
      <c r="V2418" s="32">
        <v>56.903964865943898</v>
      </c>
      <c r="W2418" s="10">
        <v>45.6665950062959</v>
      </c>
      <c r="X2418" s="1">
        <v>93.311812771108606</v>
      </c>
      <c r="Y2418" s="1">
        <v>3.7829113285584599</v>
      </c>
      <c r="Z2418" s="10">
        <v>1.91667507313629</v>
      </c>
      <c r="AA2418" s="10">
        <f t="shared" si="163"/>
        <v>5.6995864016947504</v>
      </c>
      <c r="AB2418" s="1">
        <v>5451.34886427731</v>
      </c>
      <c r="AC2418" s="1">
        <v>9338.2580546222107</v>
      </c>
      <c r="AD2418" s="1" t="s">
        <v>1126</v>
      </c>
      <c r="AE2418" s="1" t="s">
        <v>70</v>
      </c>
      <c r="AF2418" s="1" t="s">
        <v>1065</v>
      </c>
      <c r="AG2418" s="1">
        <v>56333</v>
      </c>
      <c r="AH2418" s="1">
        <v>32897</v>
      </c>
      <c r="AI2418" s="1">
        <v>26529</v>
      </c>
      <c r="AJ2418" s="32">
        <v>58.397386966786797</v>
      </c>
      <c r="AK2418" s="10">
        <v>47.0931780661424</v>
      </c>
      <c r="AL2418" s="1">
        <v>93.735157751894207</v>
      </c>
      <c r="AM2418" s="1">
        <v>3.6036036036036001</v>
      </c>
      <c r="AN2418" s="10">
        <v>1.77164612311056</v>
      </c>
      <c r="AO2418" s="10">
        <f t="shared" si="162"/>
        <v>5.3752497267141601</v>
      </c>
      <c r="AP2418" s="1">
        <v>5379.4275553973603</v>
      </c>
      <c r="AQ2418" s="1">
        <v>9360.9925032081701</v>
      </c>
      <c r="AR2418" s="1" t="s">
        <v>1209</v>
      </c>
      <c r="AS2418" s="1" t="s">
        <v>70</v>
      </c>
      <c r="AT2418" s="1" t="s">
        <v>1065</v>
      </c>
      <c r="AU2418" s="1">
        <v>21442</v>
      </c>
      <c r="AV2418" s="1">
        <v>8435</v>
      </c>
      <c r="AW2418" s="1">
        <v>6882</v>
      </c>
      <c r="AX2418" s="1">
        <v>39.338681093181599</v>
      </c>
      <c r="AY2418" s="10">
        <v>32.095886577744601</v>
      </c>
      <c r="AZ2418" s="1">
        <v>7.2362685265911102</v>
      </c>
      <c r="BA2418" s="1">
        <v>8.1952920662598103</v>
      </c>
      <c r="BB2418" s="10">
        <v>82.446963092124406</v>
      </c>
      <c r="BC2418" s="10">
        <f t="shared" si="161"/>
        <v>90.642255158384216</v>
      </c>
      <c r="BD2418" s="1">
        <v>141104.22602882001</v>
      </c>
      <c r="BE2418" s="1">
        <v>316575.508663507</v>
      </c>
      <c r="BF2418" s="1" t="s">
        <v>1213</v>
      </c>
      <c r="BG2418" s="1" t="s">
        <v>70</v>
      </c>
      <c r="BH2418" s="1" t="s">
        <v>1065</v>
      </c>
      <c r="BI2418" s="1">
        <v>16595</v>
      </c>
      <c r="BJ2418" s="1">
        <v>6905</v>
      </c>
      <c r="BK2418" s="1">
        <v>5702</v>
      </c>
      <c r="BL2418" s="1">
        <v>41.608918348900303</v>
      </c>
      <c r="BM2418" s="10">
        <v>34.3597469117204</v>
      </c>
      <c r="BN2418" s="1">
        <v>6.1732725359523002</v>
      </c>
      <c r="BO2418" s="1">
        <v>8.0498070852332493</v>
      </c>
      <c r="BP2418" s="10">
        <v>83.005962820063104</v>
      </c>
      <c r="BQ2418" s="10">
        <f t="shared" si="164"/>
        <v>91.055769905296359</v>
      </c>
      <c r="BR2418" s="1">
        <v>143724.062940289</v>
      </c>
      <c r="BS2418" s="1">
        <v>290078.04547704401</v>
      </c>
    </row>
    <row r="2419" spans="1:71" customFormat="1" x14ac:dyDescent="0.15">
      <c r="A2419">
        <v>3871</v>
      </c>
      <c r="B2419" t="s">
        <v>139</v>
      </c>
      <c r="C2419" t="s">
        <v>8</v>
      </c>
      <c r="D2419" t="s">
        <v>61</v>
      </c>
      <c r="E2419" t="s">
        <v>62</v>
      </c>
      <c r="F2419" t="s">
        <v>698</v>
      </c>
      <c r="H2419" t="s">
        <v>699</v>
      </c>
      <c r="I2419" t="s">
        <v>1248</v>
      </c>
      <c r="J2419">
        <v>-7.3856062735983121</v>
      </c>
      <c r="K2419" s="13" t="s">
        <v>139</v>
      </c>
      <c r="L2419" s="13">
        <v>114</v>
      </c>
      <c r="M2419" s="13" t="s">
        <v>139</v>
      </c>
      <c r="N2419" s="15" t="s">
        <v>70</v>
      </c>
      <c r="O2419" s="13" t="s">
        <v>924</v>
      </c>
      <c r="P2419" s="13" t="s">
        <v>1123</v>
      </c>
      <c r="Q2419" s="13" t="s">
        <v>70</v>
      </c>
      <c r="R2419" s="13" t="s">
        <v>1065</v>
      </c>
      <c r="S2419" s="13">
        <v>54671</v>
      </c>
      <c r="T2419" s="13">
        <v>32853</v>
      </c>
      <c r="U2419" s="13">
        <v>26361</v>
      </c>
      <c r="V2419" s="32">
        <v>60.092187814380601</v>
      </c>
      <c r="W2419" s="10">
        <v>48.217519342978903</v>
      </c>
      <c r="X2419" s="1">
        <v>94.935700466598405</v>
      </c>
      <c r="Y2419" s="1">
        <v>2.7123401995371998</v>
      </c>
      <c r="Z2419" s="10">
        <v>1.5553279465877601</v>
      </c>
      <c r="AA2419" s="10">
        <f t="shared" si="163"/>
        <v>4.2676681461249597</v>
      </c>
      <c r="AB2419" s="1">
        <v>5240.5269643387501</v>
      </c>
      <c r="AC2419" s="1">
        <v>9794.2376631421794</v>
      </c>
      <c r="AD2419" s="1" t="s">
        <v>1127</v>
      </c>
      <c r="AE2419" s="1" t="s">
        <v>70</v>
      </c>
      <c r="AF2419" s="1" t="s">
        <v>1065</v>
      </c>
      <c r="AG2419" s="1">
        <v>54918</v>
      </c>
      <c r="AH2419" s="1">
        <v>32089</v>
      </c>
      <c r="AI2419" s="1">
        <v>25325</v>
      </c>
      <c r="AJ2419" s="32">
        <v>58.4307513019411</v>
      </c>
      <c r="AK2419" s="10">
        <v>46.114206635347202</v>
      </c>
      <c r="AL2419" s="1">
        <v>94.167818361303006</v>
      </c>
      <c r="AM2419" s="1">
        <v>3.3563672260612001</v>
      </c>
      <c r="AN2419" s="10">
        <v>1.6268509378084901</v>
      </c>
      <c r="AO2419" s="10">
        <f t="shared" si="162"/>
        <v>4.9832181638696902</v>
      </c>
      <c r="AP2419" s="1">
        <v>5461.8620709513598</v>
      </c>
      <c r="AQ2419" s="1">
        <v>10004.861145245501</v>
      </c>
      <c r="AR2419" s="1" t="s">
        <v>1210</v>
      </c>
      <c r="AS2419" s="1" t="s">
        <v>70</v>
      </c>
      <c r="AT2419" s="1" t="s">
        <v>1065</v>
      </c>
      <c r="AU2419" s="1">
        <v>22881</v>
      </c>
      <c r="AV2419" s="1">
        <v>9338</v>
      </c>
      <c r="AW2419" s="1">
        <v>7491</v>
      </c>
      <c r="AX2419" s="1">
        <v>40.811153358681899</v>
      </c>
      <c r="AY2419" s="10">
        <v>32.738953717057797</v>
      </c>
      <c r="AZ2419" s="1">
        <v>7.6091309571485803</v>
      </c>
      <c r="BA2419" s="1">
        <v>7.5824322520357796</v>
      </c>
      <c r="BB2419" s="10">
        <v>82.031771459084197</v>
      </c>
      <c r="BC2419" s="10">
        <f t="shared" si="161"/>
        <v>89.614203711119984</v>
      </c>
      <c r="BD2419" s="1">
        <v>139021.27072964201</v>
      </c>
      <c r="BE2419" s="1">
        <v>299374.49615977902</v>
      </c>
      <c r="BF2419" s="1" t="s">
        <v>1214</v>
      </c>
      <c r="BG2419" s="1" t="s">
        <v>70</v>
      </c>
      <c r="BH2419" s="1" t="s">
        <v>1065</v>
      </c>
      <c r="BI2419" s="1">
        <v>19157</v>
      </c>
      <c r="BJ2419" s="1">
        <v>7911</v>
      </c>
      <c r="BK2419" s="1">
        <v>6473</v>
      </c>
      <c r="BL2419" s="1">
        <v>41.295609959805802</v>
      </c>
      <c r="BM2419" s="10">
        <v>33.789215430391003</v>
      </c>
      <c r="BN2419" s="1">
        <v>6.9519542715896803</v>
      </c>
      <c r="BO2419" s="1">
        <v>6.1331685462691201</v>
      </c>
      <c r="BP2419" s="10">
        <v>84.087749111694706</v>
      </c>
      <c r="BQ2419" s="10">
        <f t="shared" si="164"/>
        <v>90.220917657963824</v>
      </c>
      <c r="BR2419" s="1">
        <v>152141.69949425099</v>
      </c>
      <c r="BS2419" s="1">
        <v>293510.61421293399</v>
      </c>
    </row>
    <row r="2420" spans="1:71" customFormat="1" x14ac:dyDescent="0.15">
      <c r="A2420">
        <v>3871</v>
      </c>
      <c r="B2420" t="s">
        <v>140</v>
      </c>
      <c r="C2420" t="s">
        <v>8</v>
      </c>
      <c r="D2420" t="s">
        <v>61</v>
      </c>
      <c r="E2420" t="s">
        <v>62</v>
      </c>
      <c r="F2420" t="s">
        <v>698</v>
      </c>
      <c r="H2420" t="s">
        <v>699</v>
      </c>
      <c r="I2420" t="s">
        <v>1249</v>
      </c>
      <c r="J2420">
        <v>-7.8627275283179747</v>
      </c>
      <c r="K2420" s="13" t="s">
        <v>140</v>
      </c>
      <c r="L2420" s="13">
        <v>115</v>
      </c>
      <c r="M2420" s="13" t="s">
        <v>140</v>
      </c>
      <c r="N2420" s="15" t="s">
        <v>71</v>
      </c>
      <c r="O2420" s="13" t="s">
        <v>884</v>
      </c>
      <c r="P2420" s="13" t="s">
        <v>1122</v>
      </c>
      <c r="Q2420" s="13" t="s">
        <v>71</v>
      </c>
      <c r="R2420" s="13" t="s">
        <v>1065</v>
      </c>
      <c r="S2420" s="13">
        <v>64112</v>
      </c>
      <c r="T2420" s="13">
        <v>37333</v>
      </c>
      <c r="U2420" s="13">
        <v>28427</v>
      </c>
      <c r="V2420" s="32">
        <v>58.230908410281998</v>
      </c>
      <c r="W2420" s="10">
        <v>44.339593211879198</v>
      </c>
      <c r="X2420" s="1">
        <v>93.738347345833205</v>
      </c>
      <c r="Y2420" s="1">
        <v>3.90122067048932</v>
      </c>
      <c r="Z2420" s="10">
        <v>1.6005909874415201</v>
      </c>
      <c r="AA2420" s="10">
        <f t="shared" si="163"/>
        <v>5.5018116579308405</v>
      </c>
      <c r="AB2420" s="1">
        <v>5051.5476426967098</v>
      </c>
      <c r="AC2420" s="1">
        <v>9140.0607718619995</v>
      </c>
      <c r="AD2420" s="1" t="s">
        <v>1126</v>
      </c>
      <c r="AE2420" s="1" t="s">
        <v>71</v>
      </c>
      <c r="AF2420" s="1" t="s">
        <v>1065</v>
      </c>
      <c r="AG2420" s="1">
        <v>61946</v>
      </c>
      <c r="AH2420" s="1">
        <v>35961</v>
      </c>
      <c r="AI2420" s="1">
        <v>28517</v>
      </c>
      <c r="AJ2420" s="32">
        <v>58.052174474542298</v>
      </c>
      <c r="AK2420" s="10">
        <v>46.035256513737799</v>
      </c>
      <c r="AL2420" s="1">
        <v>94.754006382157996</v>
      </c>
      <c r="AM2420" s="1">
        <v>2.92106462811656</v>
      </c>
      <c r="AN2420" s="10">
        <v>1.4061787705579101</v>
      </c>
      <c r="AO2420" s="10">
        <f t="shared" si="162"/>
        <v>4.3272433986744705</v>
      </c>
      <c r="AP2420" s="1">
        <v>5356.3338013635603</v>
      </c>
      <c r="AQ2420" s="1">
        <v>8949.3239209730491</v>
      </c>
      <c r="AR2420" s="1" t="s">
        <v>1209</v>
      </c>
      <c r="AS2420" s="1" t="s">
        <v>71</v>
      </c>
      <c r="AT2420" s="1" t="s">
        <v>1065</v>
      </c>
      <c r="AU2420" s="1">
        <v>22206</v>
      </c>
      <c r="AV2420" s="1">
        <v>8873</v>
      </c>
      <c r="AW2420" s="1">
        <v>7246</v>
      </c>
      <c r="AX2420" s="1">
        <v>39.957669098441897</v>
      </c>
      <c r="AY2420" s="10">
        <v>32.630820498964198</v>
      </c>
      <c r="AZ2420" s="1">
        <v>7.0935688655810099</v>
      </c>
      <c r="BA2420" s="1">
        <v>7.7284018768975997</v>
      </c>
      <c r="BB2420" s="10">
        <v>82.445487165332594</v>
      </c>
      <c r="BC2420" s="10">
        <f t="shared" si="161"/>
        <v>90.173889042230201</v>
      </c>
      <c r="BD2420" s="1">
        <v>141505.99005079799</v>
      </c>
      <c r="BE2420" s="1">
        <v>298889.27544950001</v>
      </c>
      <c r="BF2420" s="1" t="s">
        <v>1213</v>
      </c>
      <c r="BG2420" s="1" t="s">
        <v>71</v>
      </c>
      <c r="BH2420" s="1" t="s">
        <v>1065</v>
      </c>
      <c r="BI2420" s="1">
        <v>14974</v>
      </c>
      <c r="BJ2420" s="1">
        <v>5946</v>
      </c>
      <c r="BK2420" s="1">
        <v>4979</v>
      </c>
      <c r="BL2420" s="1">
        <v>39.708828636302897</v>
      </c>
      <c r="BM2420" s="10">
        <v>33.250968345131596</v>
      </c>
      <c r="BN2420" s="1">
        <v>6.96927093793935</v>
      </c>
      <c r="BO2420" s="1">
        <v>5.9851375778268698</v>
      </c>
      <c r="BP2420" s="10">
        <v>84.073107049608396</v>
      </c>
      <c r="BQ2420" s="10">
        <f t="shared" si="164"/>
        <v>90.058244627435272</v>
      </c>
      <c r="BR2420" s="1">
        <v>169612.61112873899</v>
      </c>
      <c r="BS2420" s="1">
        <v>282602.30956412299</v>
      </c>
    </row>
    <row r="2421" spans="1:71" customFormat="1" x14ac:dyDescent="0.15">
      <c r="A2421">
        <v>3871</v>
      </c>
      <c r="B2421" t="s">
        <v>141</v>
      </c>
      <c r="C2421" t="s">
        <v>8</v>
      </c>
      <c r="D2421" t="s">
        <v>61</v>
      </c>
      <c r="E2421" t="s">
        <v>62</v>
      </c>
      <c r="F2421" t="s">
        <v>698</v>
      </c>
      <c r="H2421" t="s">
        <v>699</v>
      </c>
      <c r="I2421" t="s">
        <v>1250</v>
      </c>
      <c r="J2421">
        <v>-8.3398487830376364</v>
      </c>
      <c r="K2421" s="13" t="s">
        <v>141</v>
      </c>
      <c r="L2421" s="13">
        <v>116</v>
      </c>
      <c r="M2421" s="13" t="s">
        <v>141</v>
      </c>
      <c r="N2421" s="15" t="s">
        <v>71</v>
      </c>
      <c r="O2421" s="13" t="s">
        <v>924</v>
      </c>
      <c r="P2421" s="13" t="s">
        <v>1123</v>
      </c>
      <c r="Q2421" s="13" t="s">
        <v>71</v>
      </c>
      <c r="R2421" s="13" t="s">
        <v>1065</v>
      </c>
      <c r="S2421" s="13">
        <v>53530</v>
      </c>
      <c r="T2421" s="13">
        <v>32031</v>
      </c>
      <c r="U2421" s="13">
        <v>25574</v>
      </c>
      <c r="V2421" s="32">
        <v>59.837474313469102</v>
      </c>
      <c r="W2421" s="10">
        <v>47.775079394731897</v>
      </c>
      <c r="X2421" s="1">
        <v>96.148432001251294</v>
      </c>
      <c r="Y2421" s="1">
        <v>2.3109407992492401</v>
      </c>
      <c r="Z2421" s="10">
        <v>1.0010166575428201</v>
      </c>
      <c r="AA2421" s="10">
        <f t="shared" si="163"/>
        <v>3.3119574567920602</v>
      </c>
      <c r="AB2421" s="1">
        <v>4997.5964672294804</v>
      </c>
      <c r="AC2421" s="1">
        <v>9772.74407051046</v>
      </c>
      <c r="AD2421" s="1" t="s">
        <v>1127</v>
      </c>
      <c r="AE2421" s="1" t="s">
        <v>71</v>
      </c>
      <c r="AF2421" s="1" t="s">
        <v>1065</v>
      </c>
      <c r="AG2421" s="1">
        <v>58516</v>
      </c>
      <c r="AH2421" s="1">
        <v>34557</v>
      </c>
      <c r="AI2421" s="1">
        <v>27466</v>
      </c>
      <c r="AJ2421" s="32">
        <v>59.055642901086898</v>
      </c>
      <c r="AK2421" s="10">
        <v>46.937589719051203</v>
      </c>
      <c r="AL2421" s="1">
        <v>94.931915823199603</v>
      </c>
      <c r="AM2421" s="1">
        <v>3.0437631981358799</v>
      </c>
      <c r="AN2421" s="10">
        <v>1.2888662346173501</v>
      </c>
      <c r="AO2421" s="10">
        <f t="shared" si="162"/>
        <v>4.3326294327532295</v>
      </c>
      <c r="AP2421" s="1">
        <v>5336.8372852201901</v>
      </c>
      <c r="AQ2421" s="1">
        <v>9966.6602561580894</v>
      </c>
      <c r="AR2421" s="1" t="s">
        <v>1210</v>
      </c>
      <c r="AS2421" s="1" t="s">
        <v>71</v>
      </c>
      <c r="AT2421" s="1" t="s">
        <v>1065</v>
      </c>
      <c r="AU2421" s="1">
        <v>22909</v>
      </c>
      <c r="AV2421" s="1">
        <v>9234</v>
      </c>
      <c r="AW2421" s="1">
        <v>7410</v>
      </c>
      <c r="AX2421" s="1">
        <v>40.3073028067572</v>
      </c>
      <c r="AY2421" s="10">
        <v>32.345366449866901</v>
      </c>
      <c r="AZ2421" s="1">
        <v>6.2887989203778698</v>
      </c>
      <c r="BA2421" s="1">
        <v>6.6396761133603199</v>
      </c>
      <c r="BB2421" s="10">
        <v>83.819163292847506</v>
      </c>
      <c r="BC2421" s="10">
        <f t="shared" si="161"/>
        <v>90.458839406207829</v>
      </c>
      <c r="BD2421" s="1">
        <v>154295.182016106</v>
      </c>
      <c r="BE2421" s="1">
        <v>296207.862523377</v>
      </c>
      <c r="BF2421" s="1" t="s">
        <v>1214</v>
      </c>
      <c r="BG2421" s="1" t="s">
        <v>71</v>
      </c>
      <c r="BH2421" s="1" t="s">
        <v>1065</v>
      </c>
      <c r="BI2421" s="1">
        <v>19300</v>
      </c>
      <c r="BJ2421" s="1">
        <v>7738</v>
      </c>
      <c r="BK2421" s="1">
        <v>6316</v>
      </c>
      <c r="BL2421" s="1">
        <v>40.093264248704699</v>
      </c>
      <c r="BM2421" s="10">
        <v>32.7253886010363</v>
      </c>
      <c r="BN2421" s="1">
        <v>6.9031032298923396</v>
      </c>
      <c r="BO2421" s="1">
        <v>6.6022799240025298</v>
      </c>
      <c r="BP2421" s="10">
        <v>83.613046231792296</v>
      </c>
      <c r="BQ2421" s="10">
        <f t="shared" si="164"/>
        <v>90.215326155794827</v>
      </c>
      <c r="BR2421" s="1">
        <v>153762.47626354499</v>
      </c>
      <c r="BS2421" s="1">
        <v>290881.569764068</v>
      </c>
    </row>
    <row r="2422" spans="1:71" customFormat="1" x14ac:dyDescent="0.15">
      <c r="A2422">
        <v>3871</v>
      </c>
      <c r="B2422" t="s">
        <v>142</v>
      </c>
      <c r="C2422" t="s">
        <v>8</v>
      </c>
      <c r="D2422" t="s">
        <v>61</v>
      </c>
      <c r="E2422" t="s">
        <v>62</v>
      </c>
      <c r="F2422" t="s">
        <v>698</v>
      </c>
      <c r="H2422" t="s">
        <v>699</v>
      </c>
      <c r="I2422" t="s">
        <v>1251</v>
      </c>
      <c r="J2422">
        <v>-8.816970037757299</v>
      </c>
      <c r="K2422" s="13" t="s">
        <v>142</v>
      </c>
      <c r="L2422" s="13">
        <v>117</v>
      </c>
      <c r="M2422" s="13" t="s">
        <v>142</v>
      </c>
      <c r="N2422" s="15" t="s">
        <v>72</v>
      </c>
      <c r="O2422" s="13" t="s">
        <v>884</v>
      </c>
      <c r="P2422" s="13" t="s">
        <v>1122</v>
      </c>
      <c r="Q2422" s="13" t="s">
        <v>72</v>
      </c>
      <c r="R2422" s="13" t="s">
        <v>1065</v>
      </c>
      <c r="S2422" s="13">
        <v>69868</v>
      </c>
      <c r="T2422" s="13">
        <v>40749</v>
      </c>
      <c r="U2422" s="13">
        <v>31922</v>
      </c>
      <c r="V2422" s="32">
        <v>58.322837350432202</v>
      </c>
      <c r="W2422" s="10">
        <v>45.6890135684434</v>
      </c>
      <c r="X2422" s="1">
        <v>94.351857653029299</v>
      </c>
      <c r="Y2422" s="1">
        <v>3.1107073491635902</v>
      </c>
      <c r="Z2422" s="10">
        <v>1.62583798007644</v>
      </c>
      <c r="AA2422" s="10">
        <f t="shared" si="163"/>
        <v>4.7365453292400304</v>
      </c>
      <c r="AB2422" s="1">
        <v>4985.6537796091297</v>
      </c>
      <c r="AC2422" s="1">
        <v>9096.8853569318198</v>
      </c>
      <c r="AD2422" s="1" t="s">
        <v>1126</v>
      </c>
      <c r="AE2422" s="1" t="s">
        <v>72</v>
      </c>
      <c r="AF2422" s="1" t="s">
        <v>1065</v>
      </c>
      <c r="AG2422" s="1">
        <v>64945</v>
      </c>
      <c r="AH2422" s="1">
        <v>38534</v>
      </c>
      <c r="AI2422" s="1">
        <v>29645</v>
      </c>
      <c r="AJ2422" s="32">
        <v>59.333282007852802</v>
      </c>
      <c r="AK2422" s="10">
        <v>45.646316113634597</v>
      </c>
      <c r="AL2422" s="1">
        <v>94.670264800134902</v>
      </c>
      <c r="AM2422" s="1">
        <v>3.1910946196660501</v>
      </c>
      <c r="AN2422" s="10">
        <v>1.3830325518637201</v>
      </c>
      <c r="AO2422" s="10">
        <f t="shared" si="162"/>
        <v>4.5741271715297707</v>
      </c>
      <c r="AP2422" s="1">
        <v>4956.6558616163602</v>
      </c>
      <c r="AQ2422" s="1">
        <v>8833.6252296912098</v>
      </c>
      <c r="AR2422" s="1" t="s">
        <v>1209</v>
      </c>
      <c r="AS2422" s="1" t="s">
        <v>72</v>
      </c>
      <c r="AT2422" s="1" t="s">
        <v>1065</v>
      </c>
      <c r="AU2422" s="1">
        <v>23671</v>
      </c>
      <c r="AV2422" s="1">
        <v>9418</v>
      </c>
      <c r="AW2422" s="1">
        <v>7726</v>
      </c>
      <c r="AX2422" s="1">
        <v>39.787081238646401</v>
      </c>
      <c r="AY2422" s="10">
        <v>32.639094250348499</v>
      </c>
      <c r="AZ2422" s="1">
        <v>7.8307015273103797</v>
      </c>
      <c r="BA2422" s="1">
        <v>6.5752006212787997</v>
      </c>
      <c r="BB2422" s="10">
        <v>82.643023556821106</v>
      </c>
      <c r="BC2422" s="10">
        <f t="shared" si="161"/>
        <v>89.218224178099902</v>
      </c>
      <c r="BD2422" s="1">
        <v>155378.14868856399</v>
      </c>
      <c r="BE2422" s="1">
        <v>282170.90690448502</v>
      </c>
      <c r="BF2422" s="1" t="s">
        <v>1213</v>
      </c>
      <c r="BG2422" s="1" t="s">
        <v>72</v>
      </c>
      <c r="BH2422" s="1" t="s">
        <v>1065</v>
      </c>
      <c r="BI2422" s="1">
        <v>15286</v>
      </c>
      <c r="BJ2422" s="1">
        <v>6325</v>
      </c>
      <c r="BK2422" s="1">
        <v>5431</v>
      </c>
      <c r="BL2422" s="1">
        <v>41.377731257359699</v>
      </c>
      <c r="BM2422" s="10">
        <v>35.529242444066497</v>
      </c>
      <c r="BN2422" s="1">
        <v>7.6229055422574099</v>
      </c>
      <c r="BO2422" s="1">
        <v>6.4076597311728998</v>
      </c>
      <c r="BP2422" s="10">
        <v>82.839256122261105</v>
      </c>
      <c r="BQ2422" s="10">
        <f t="shared" si="164"/>
        <v>89.246915853434004</v>
      </c>
      <c r="BR2422" s="1">
        <v>143585.396666474</v>
      </c>
      <c r="BS2422" s="1">
        <v>254201.37643321301</v>
      </c>
    </row>
    <row r="2423" spans="1:71" customFormat="1" x14ac:dyDescent="0.15">
      <c r="A2423">
        <v>3871</v>
      </c>
      <c r="B2423" t="s">
        <v>143</v>
      </c>
      <c r="C2423" t="s">
        <v>8</v>
      </c>
      <c r="D2423" t="s">
        <v>61</v>
      </c>
      <c r="E2423" t="s">
        <v>62</v>
      </c>
      <c r="F2423" t="s">
        <v>698</v>
      </c>
      <c r="H2423" t="s">
        <v>699</v>
      </c>
      <c r="I2423" t="s">
        <v>1252</v>
      </c>
      <c r="J2423">
        <v>-9.2940912924769616</v>
      </c>
      <c r="K2423" s="13" t="s">
        <v>143</v>
      </c>
      <c r="L2423" s="13">
        <v>118</v>
      </c>
      <c r="M2423" s="13" t="s">
        <v>143</v>
      </c>
      <c r="N2423" s="15" t="s">
        <v>72</v>
      </c>
      <c r="O2423" s="13" t="s">
        <v>924</v>
      </c>
      <c r="P2423" s="13" t="s">
        <v>1123</v>
      </c>
      <c r="Q2423" s="13" t="s">
        <v>72</v>
      </c>
      <c r="R2423" s="13" t="s">
        <v>1065</v>
      </c>
      <c r="S2423" s="13">
        <v>60237</v>
      </c>
      <c r="T2423" s="13">
        <v>36044</v>
      </c>
      <c r="U2423" s="13">
        <v>28601</v>
      </c>
      <c r="V2423" s="32">
        <v>59.836977273104601</v>
      </c>
      <c r="W2423" s="10">
        <v>47.480784235602698</v>
      </c>
      <c r="X2423" s="1">
        <v>96.126009580084599</v>
      </c>
      <c r="Y2423" s="1">
        <v>2.2132093283451599</v>
      </c>
      <c r="Z2423" s="10">
        <v>1.12583476102234</v>
      </c>
      <c r="AA2423" s="10">
        <f t="shared" si="163"/>
        <v>3.3390440893675</v>
      </c>
      <c r="AB2423" s="1">
        <v>4637.5764992220602</v>
      </c>
      <c r="AC2423" s="1">
        <v>10112.9188684121</v>
      </c>
      <c r="AD2423" s="1" t="s">
        <v>1127</v>
      </c>
      <c r="AE2423" s="1" t="s">
        <v>72</v>
      </c>
      <c r="AF2423" s="1" t="s">
        <v>1065</v>
      </c>
      <c r="AG2423" s="1">
        <v>55841</v>
      </c>
      <c r="AH2423" s="1">
        <v>32005</v>
      </c>
      <c r="AI2423" s="1">
        <v>25182</v>
      </c>
      <c r="AJ2423" s="32">
        <v>57.3145180064827</v>
      </c>
      <c r="AK2423" s="10">
        <v>45.095897279776501</v>
      </c>
      <c r="AL2423" s="1">
        <v>95.881979191485996</v>
      </c>
      <c r="AM2423" s="1">
        <v>2.56135334762926</v>
      </c>
      <c r="AN2423" s="10">
        <v>0.96497498213009303</v>
      </c>
      <c r="AO2423" s="10">
        <f t="shared" si="162"/>
        <v>3.5263283297593531</v>
      </c>
      <c r="AP2423" s="1">
        <v>4949.7969529750799</v>
      </c>
      <c r="AQ2423" s="1">
        <v>9969.0332129207709</v>
      </c>
      <c r="AR2423" s="1" t="s">
        <v>1210</v>
      </c>
      <c r="AS2423" s="1" t="s">
        <v>72</v>
      </c>
      <c r="AT2423" s="1" t="s">
        <v>1065</v>
      </c>
      <c r="AU2423" s="1">
        <v>23784</v>
      </c>
      <c r="AV2423" s="1">
        <v>9914</v>
      </c>
      <c r="AW2423" s="1">
        <v>8084</v>
      </c>
      <c r="AX2423" s="1">
        <v>41.683484695593698</v>
      </c>
      <c r="AY2423" s="10">
        <v>33.989236461486698</v>
      </c>
      <c r="AZ2423" s="1">
        <v>7.2241464621474503</v>
      </c>
      <c r="BA2423" s="1">
        <v>6.5809005442850097</v>
      </c>
      <c r="BB2423" s="10">
        <v>82.879762493814894</v>
      </c>
      <c r="BC2423" s="10">
        <f t="shared" si="161"/>
        <v>89.460663038099909</v>
      </c>
      <c r="BD2423" s="1">
        <v>141520.96036814101</v>
      </c>
      <c r="BE2423" s="1">
        <v>280384.48246150202</v>
      </c>
      <c r="BF2423" s="1" t="s">
        <v>1214</v>
      </c>
      <c r="BG2423" s="1" t="s">
        <v>72</v>
      </c>
      <c r="BH2423" s="1" t="s">
        <v>1065</v>
      </c>
      <c r="BI2423" s="1">
        <v>19495</v>
      </c>
      <c r="BJ2423" s="1">
        <v>8106</v>
      </c>
      <c r="BK2423" s="1">
        <v>6676</v>
      </c>
      <c r="BL2423" s="1">
        <v>41.579892280071803</v>
      </c>
      <c r="BM2423" s="10">
        <v>34.244678122595502</v>
      </c>
      <c r="BN2423" s="1">
        <v>7.9838226482923904</v>
      </c>
      <c r="BO2423" s="1">
        <v>6.9203115638106603</v>
      </c>
      <c r="BP2423" s="10">
        <v>81.995206710605103</v>
      </c>
      <c r="BQ2423" s="10">
        <f t="shared" si="164"/>
        <v>88.91551827441576</v>
      </c>
      <c r="BR2423" s="1">
        <v>142557.434862589</v>
      </c>
      <c r="BS2423" s="1">
        <v>270254.592038217</v>
      </c>
    </row>
    <row r="2424" spans="1:71" customFormat="1" x14ac:dyDescent="0.15">
      <c r="A2424">
        <v>3871</v>
      </c>
      <c r="B2424" t="s">
        <v>144</v>
      </c>
      <c r="C2424" t="s">
        <v>8</v>
      </c>
      <c r="D2424" t="s">
        <v>9</v>
      </c>
      <c r="G2424" t="s">
        <v>1049</v>
      </c>
      <c r="H2424" t="s">
        <v>10</v>
      </c>
      <c r="K2424" s="13" t="s">
        <v>144</v>
      </c>
      <c r="L2424" s="13">
        <v>119</v>
      </c>
      <c r="M2424" s="13" t="s">
        <v>144</v>
      </c>
      <c r="N2424" s="15" t="s">
        <v>73</v>
      </c>
      <c r="O2424" s="13" t="s">
        <v>884</v>
      </c>
      <c r="P2424" s="13" t="s">
        <v>1122</v>
      </c>
      <c r="Q2424" s="13" t="s">
        <v>73</v>
      </c>
      <c r="R2424" s="13" t="s">
        <v>1065</v>
      </c>
      <c r="S2424" s="13">
        <v>8023</v>
      </c>
      <c r="T2424" s="13">
        <v>807</v>
      </c>
      <c r="U2424" s="13">
        <v>658</v>
      </c>
      <c r="V2424" s="32">
        <v>10.0585815779634</v>
      </c>
      <c r="W2424" s="10">
        <v>8.2014209148697503</v>
      </c>
      <c r="X2424" s="1">
        <v>17.477203647416399</v>
      </c>
      <c r="Y2424" s="1">
        <v>5.9270516717325199</v>
      </c>
      <c r="Z2424" s="10">
        <v>73.404255319148902</v>
      </c>
      <c r="AA2424" s="10">
        <f t="shared" si="163"/>
        <v>79.331306990881416</v>
      </c>
      <c r="AB2424" s="1">
        <v>121367.512538043</v>
      </c>
      <c r="AC2424" s="1">
        <v>147572.27420633499</v>
      </c>
      <c r="AD2424" s="1" t="s">
        <v>1126</v>
      </c>
      <c r="AE2424" s="1" t="s">
        <v>73</v>
      </c>
      <c r="AF2424" s="1" t="s">
        <v>1065</v>
      </c>
      <c r="AG2424" s="1">
        <v>8438</v>
      </c>
      <c r="AH2424" s="1">
        <v>855</v>
      </c>
      <c r="AI2424" s="1">
        <v>734</v>
      </c>
      <c r="AJ2424" s="32">
        <v>10.1327328750889</v>
      </c>
      <c r="AK2424" s="10">
        <v>8.6987437781464791</v>
      </c>
      <c r="AL2424" s="1">
        <v>11.3079019073569</v>
      </c>
      <c r="AM2424" s="1">
        <v>5.1771117166212504</v>
      </c>
      <c r="AN2424" s="10">
        <v>80.108991825613103</v>
      </c>
      <c r="AO2424" s="10">
        <f t="shared" si="162"/>
        <v>85.286103542234358</v>
      </c>
      <c r="AP2424" s="1">
        <v>163883.34151019601</v>
      </c>
      <c r="AQ2424" s="1">
        <v>209933.55174605499</v>
      </c>
      <c r="AR2424" s="1" t="s">
        <v>1209</v>
      </c>
      <c r="AS2424" s="1" t="s">
        <v>73</v>
      </c>
      <c r="AT2424" s="1" t="s">
        <v>1065</v>
      </c>
      <c r="AU2424" s="1">
        <v>6820</v>
      </c>
      <c r="AV2424" s="1">
        <v>346</v>
      </c>
      <c r="AW2424" s="1">
        <v>301</v>
      </c>
      <c r="AX2424" s="1">
        <v>5.0733137829911996</v>
      </c>
      <c r="AY2424" s="10">
        <v>4.41348973607038</v>
      </c>
      <c r="AZ2424" s="1">
        <v>10.9634551495017</v>
      </c>
      <c r="BA2424" s="1">
        <v>9.3023255813953494</v>
      </c>
      <c r="BB2424" s="10">
        <v>76.744186046511601</v>
      </c>
      <c r="BC2424" s="10">
        <f t="shared" si="161"/>
        <v>86.046511627906952</v>
      </c>
      <c r="BD2424" s="1">
        <v>115815.579735892</v>
      </c>
      <c r="BE2424" s="1">
        <v>196344.66123752901</v>
      </c>
      <c r="BF2424" s="1" t="s">
        <v>1213</v>
      </c>
      <c r="BG2424" s="1" t="s">
        <v>73</v>
      </c>
      <c r="BH2424" s="1" t="s">
        <v>1065</v>
      </c>
      <c r="BI2424" s="1">
        <v>4586</v>
      </c>
      <c r="BJ2424" s="1">
        <v>249</v>
      </c>
      <c r="BK2424" s="1">
        <v>214</v>
      </c>
      <c r="BL2424" s="1">
        <v>5.4295682511993002</v>
      </c>
      <c r="BM2424" s="10">
        <v>4.6663759267335401</v>
      </c>
      <c r="BN2424" s="1">
        <v>14.485981308411199</v>
      </c>
      <c r="BO2424" s="1">
        <v>11.682242990654199</v>
      </c>
      <c r="BP2424" s="10">
        <v>71.028037383177605</v>
      </c>
      <c r="BQ2424" s="10">
        <f t="shared" si="164"/>
        <v>82.710280373831807</v>
      </c>
      <c r="BR2424" s="1">
        <v>109251.330649663</v>
      </c>
      <c r="BS2424" s="1">
        <v>155967.52991962299</v>
      </c>
    </row>
    <row r="2425" spans="1:71" customFormat="1" x14ac:dyDescent="0.15">
      <c r="A2425">
        <v>3871</v>
      </c>
      <c r="B2425" t="s">
        <v>145</v>
      </c>
      <c r="C2425" t="s">
        <v>8</v>
      </c>
      <c r="D2425" t="s">
        <v>9</v>
      </c>
      <c r="G2425" t="s">
        <v>1049</v>
      </c>
      <c r="H2425" t="s">
        <v>10</v>
      </c>
      <c r="K2425" s="13" t="s">
        <v>145</v>
      </c>
      <c r="L2425" s="13">
        <v>120</v>
      </c>
      <c r="M2425" s="13" t="s">
        <v>145</v>
      </c>
      <c r="N2425" s="15" t="s">
        <v>73</v>
      </c>
      <c r="O2425" s="13" t="s">
        <v>924</v>
      </c>
      <c r="P2425" s="13" t="s">
        <v>1123</v>
      </c>
      <c r="Q2425" s="13" t="s">
        <v>73</v>
      </c>
      <c r="R2425" s="13" t="s">
        <v>1065</v>
      </c>
      <c r="S2425" s="13">
        <v>9766</v>
      </c>
      <c r="T2425" s="13">
        <v>2501</v>
      </c>
      <c r="U2425" s="13">
        <v>2133</v>
      </c>
      <c r="V2425" s="32">
        <v>25.609256604546399</v>
      </c>
      <c r="W2425" s="10">
        <v>21.841081302477999</v>
      </c>
      <c r="X2425" s="1">
        <v>70.276605719643698</v>
      </c>
      <c r="Y2425" s="1">
        <v>4.5944678856071297</v>
      </c>
      <c r="Z2425" s="10">
        <v>23.3942803563057</v>
      </c>
      <c r="AA2425" s="10">
        <f t="shared" si="163"/>
        <v>27.98874824191283</v>
      </c>
      <c r="AB2425" s="1">
        <v>13476.219449128699</v>
      </c>
      <c r="AC2425" s="1">
        <v>25069.6796368695</v>
      </c>
      <c r="AD2425" s="1" t="s">
        <v>1127</v>
      </c>
      <c r="AE2425" s="1" t="s">
        <v>73</v>
      </c>
      <c r="AF2425" s="1" t="s">
        <v>1065</v>
      </c>
      <c r="AG2425" s="1">
        <v>7082</v>
      </c>
      <c r="AH2425" s="1">
        <v>859</v>
      </c>
      <c r="AI2425" s="1">
        <v>749</v>
      </c>
      <c r="AJ2425" s="32">
        <v>12.129341993787101</v>
      </c>
      <c r="AK2425" s="10">
        <v>10.576108443942401</v>
      </c>
      <c r="AL2425" s="1">
        <v>25.901201602136201</v>
      </c>
      <c r="AM2425" s="1">
        <v>5.7409879839786404</v>
      </c>
      <c r="AN2425" s="10">
        <v>64.218958611481995</v>
      </c>
      <c r="AO2425" s="10">
        <f t="shared" si="162"/>
        <v>69.959946595460636</v>
      </c>
      <c r="AP2425" s="1">
        <v>86898.337854185796</v>
      </c>
      <c r="AQ2425" s="1">
        <v>119853.80074614599</v>
      </c>
      <c r="AR2425" s="1" t="s">
        <v>1210</v>
      </c>
      <c r="AS2425" s="1" t="s">
        <v>73</v>
      </c>
      <c r="AT2425" s="1" t="s">
        <v>1065</v>
      </c>
      <c r="AU2425" s="1">
        <v>7531</v>
      </c>
      <c r="AV2425" s="1">
        <v>443</v>
      </c>
      <c r="AW2425" s="1">
        <v>374</v>
      </c>
      <c r="AX2425" s="1">
        <v>5.8823529411764701</v>
      </c>
      <c r="AY2425" s="10">
        <v>4.9661399548532703</v>
      </c>
      <c r="AZ2425" s="1">
        <v>11.2299465240642</v>
      </c>
      <c r="BA2425" s="1">
        <v>4.8128342245989302</v>
      </c>
      <c r="BB2425" s="10">
        <v>79.411764705882305</v>
      </c>
      <c r="BC2425" s="10">
        <f t="shared" si="161"/>
        <v>84.224598930481235</v>
      </c>
      <c r="BD2425" s="1">
        <v>135574.59436796501</v>
      </c>
      <c r="BE2425" s="1">
        <v>177811.80679544201</v>
      </c>
      <c r="BF2425" s="1" t="s">
        <v>1214</v>
      </c>
      <c r="BG2425" s="1" t="s">
        <v>73</v>
      </c>
      <c r="BH2425" s="1" t="s">
        <v>1065</v>
      </c>
      <c r="BI2425" s="1">
        <v>6241</v>
      </c>
      <c r="BJ2425" s="1">
        <v>343</v>
      </c>
      <c r="BK2425" s="1">
        <v>301</v>
      </c>
      <c r="BL2425" s="1">
        <v>5.4959141163275103</v>
      </c>
      <c r="BM2425" s="10">
        <v>4.8229450408588397</v>
      </c>
      <c r="BN2425" s="1">
        <v>8.6378737541528192</v>
      </c>
      <c r="BO2425" s="1">
        <v>8.3056478405315595</v>
      </c>
      <c r="BP2425" s="10">
        <v>80.066445182724294</v>
      </c>
      <c r="BQ2425" s="10">
        <f t="shared" si="164"/>
        <v>88.372093023255857</v>
      </c>
      <c r="BR2425" s="1">
        <v>137424.90937592299</v>
      </c>
      <c r="BS2425" s="1">
        <v>231509.015427668</v>
      </c>
    </row>
    <row r="2426" spans="1:71" customFormat="1" x14ac:dyDescent="0.15">
      <c r="A2426">
        <v>3871</v>
      </c>
      <c r="B2426" t="s">
        <v>146</v>
      </c>
      <c r="C2426" t="s">
        <v>8</v>
      </c>
      <c r="D2426" t="s">
        <v>9</v>
      </c>
      <c r="G2426" t="s">
        <v>1046</v>
      </c>
      <c r="H2426" t="s">
        <v>10</v>
      </c>
      <c r="K2426" s="13" t="s">
        <v>146</v>
      </c>
      <c r="L2426" s="13">
        <v>121</v>
      </c>
      <c r="M2426" s="13" t="s">
        <v>966</v>
      </c>
      <c r="N2426" s="15" t="s">
        <v>58</v>
      </c>
      <c r="O2426" s="13" t="s">
        <v>956</v>
      </c>
      <c r="P2426" s="13" t="s">
        <v>1124</v>
      </c>
      <c r="Q2426" s="13" t="s">
        <v>58</v>
      </c>
      <c r="R2426" s="13" t="s">
        <v>1065</v>
      </c>
      <c r="S2426" s="13">
        <v>53306</v>
      </c>
      <c r="T2426" s="13">
        <v>31030</v>
      </c>
      <c r="U2426" s="13">
        <v>25054</v>
      </c>
      <c r="V2426" s="32">
        <v>58.211083180129798</v>
      </c>
      <c r="W2426" s="10">
        <v>47.000337673057402</v>
      </c>
      <c r="X2426" s="1">
        <v>93.506026981719501</v>
      </c>
      <c r="Y2426" s="1">
        <v>4.0712061946196201</v>
      </c>
      <c r="Z2426" s="10">
        <v>1.6604135068252599</v>
      </c>
      <c r="AA2426" s="10">
        <f t="shared" si="163"/>
        <v>5.7316197014448802</v>
      </c>
      <c r="AB2426" s="1">
        <v>5209.9622919694702</v>
      </c>
      <c r="AC2426" s="1">
        <v>9909.9967213091695</v>
      </c>
      <c r="AD2426" s="1" t="s">
        <v>1128</v>
      </c>
      <c r="AE2426" s="1" t="s">
        <v>58</v>
      </c>
      <c r="AF2426" s="1" t="s">
        <v>1065</v>
      </c>
      <c r="AG2426" s="1">
        <v>54331</v>
      </c>
      <c r="AH2426" s="1">
        <v>30543</v>
      </c>
      <c r="AI2426" s="1">
        <v>24745</v>
      </c>
      <c r="AJ2426" s="32">
        <v>56.216524636027302</v>
      </c>
      <c r="AK2426" s="10">
        <v>45.544900701257099</v>
      </c>
      <c r="AL2426" s="1">
        <v>95.227318650232405</v>
      </c>
      <c r="AM2426" s="1">
        <v>2.8086482117599498</v>
      </c>
      <c r="AN2426" s="10">
        <v>1.2689432208527001</v>
      </c>
      <c r="AO2426" s="10">
        <f t="shared" si="162"/>
        <v>4.0775914326126497</v>
      </c>
      <c r="AP2426" s="1">
        <v>5334.29175573459</v>
      </c>
      <c r="AQ2426" s="1">
        <v>9350.5095663188295</v>
      </c>
      <c r="AR2426" s="1" t="s">
        <v>1211</v>
      </c>
      <c r="AS2426" s="1" t="s">
        <v>58</v>
      </c>
      <c r="AT2426" s="1" t="s">
        <v>1065</v>
      </c>
      <c r="AU2426" s="1">
        <v>22293</v>
      </c>
      <c r="AV2426" s="1">
        <v>8438</v>
      </c>
      <c r="AW2426" s="1">
        <v>6715</v>
      </c>
      <c r="AX2426" s="1">
        <v>37.850446328443901</v>
      </c>
      <c r="AY2426" s="10">
        <v>30.121562822410599</v>
      </c>
      <c r="AZ2426" s="1">
        <v>7.5204765450483997</v>
      </c>
      <c r="BA2426" s="1">
        <v>6.7907669396872699</v>
      </c>
      <c r="BB2426" s="10">
        <v>82.7848101265823</v>
      </c>
      <c r="BC2426" s="10">
        <f t="shared" si="161"/>
        <v>89.575577066269574</v>
      </c>
      <c r="BD2426" s="1">
        <v>163897.43776743201</v>
      </c>
      <c r="BE2426" s="1">
        <v>300912.27971327299</v>
      </c>
      <c r="BF2426" s="1" t="s">
        <v>1215</v>
      </c>
      <c r="BG2426" s="1" t="s">
        <v>58</v>
      </c>
      <c r="BH2426" s="1" t="s">
        <v>1065</v>
      </c>
      <c r="BI2426" s="1">
        <v>13686</v>
      </c>
      <c r="BJ2426" s="1">
        <v>5157</v>
      </c>
      <c r="BK2426" s="1">
        <v>4300</v>
      </c>
      <c r="BL2426" s="1">
        <v>37.680841736080701</v>
      </c>
      <c r="BM2426" s="10">
        <v>31.418968288762201</v>
      </c>
      <c r="BN2426" s="1">
        <v>8.0697674418604706</v>
      </c>
      <c r="BO2426" s="1">
        <v>6.0930232558139501</v>
      </c>
      <c r="BP2426" s="10">
        <v>81.604651162790702</v>
      </c>
      <c r="BQ2426" s="10">
        <f t="shared" si="164"/>
        <v>87.697674418604649</v>
      </c>
      <c r="BR2426" s="1">
        <v>158331.08108389401</v>
      </c>
      <c r="BS2426" s="1">
        <v>247402.043401567</v>
      </c>
    </row>
    <row r="2427" spans="1:71" customFormat="1" x14ac:dyDescent="0.15">
      <c r="A2427">
        <v>3871</v>
      </c>
      <c r="B2427" t="s">
        <v>147</v>
      </c>
      <c r="C2427" t="s">
        <v>8</v>
      </c>
      <c r="D2427" t="s">
        <v>9</v>
      </c>
      <c r="G2427" t="s">
        <v>1046</v>
      </c>
      <c r="H2427" t="s">
        <v>10</v>
      </c>
      <c r="K2427" s="13" t="s">
        <v>147</v>
      </c>
      <c r="L2427" s="13">
        <v>122</v>
      </c>
      <c r="M2427" s="13" t="s">
        <v>1004</v>
      </c>
      <c r="N2427" s="15" t="s">
        <v>58</v>
      </c>
      <c r="O2427" s="13" t="s">
        <v>996</v>
      </c>
      <c r="P2427" s="13" t="s">
        <v>1125</v>
      </c>
      <c r="Q2427" s="13" t="s">
        <v>58</v>
      </c>
      <c r="R2427" s="13" t="s">
        <v>1065</v>
      </c>
      <c r="S2427" s="13">
        <v>74552</v>
      </c>
      <c r="T2427" s="13">
        <v>42448</v>
      </c>
      <c r="U2427" s="13">
        <v>33307</v>
      </c>
      <c r="V2427" s="32">
        <v>56.937439639446303</v>
      </c>
      <c r="W2427" s="10">
        <v>44.676199163000298</v>
      </c>
      <c r="X2427" s="1">
        <v>94.028282343051004</v>
      </c>
      <c r="Y2427" s="1">
        <v>3.6839102891284101</v>
      </c>
      <c r="Z2427" s="10">
        <v>1.55222625874441</v>
      </c>
      <c r="AA2427" s="10">
        <f t="shared" si="163"/>
        <v>5.2361365478728201</v>
      </c>
      <c r="AB2427" s="1">
        <v>5058.5539968407002</v>
      </c>
      <c r="AC2427" s="1">
        <v>7359.4139107193196</v>
      </c>
      <c r="AD2427" s="1" t="s">
        <v>1129</v>
      </c>
      <c r="AE2427" s="1" t="s">
        <v>58</v>
      </c>
      <c r="AF2427" s="1" t="s">
        <v>1065</v>
      </c>
      <c r="AG2427" s="1">
        <v>52769</v>
      </c>
      <c r="AH2427" s="1">
        <v>29980</v>
      </c>
      <c r="AI2427" s="1">
        <v>24611</v>
      </c>
      <c r="AJ2427" s="32">
        <v>56.813659534954198</v>
      </c>
      <c r="AK2427" s="10">
        <v>46.639125243987898</v>
      </c>
      <c r="AL2427" s="1">
        <v>94.831579375076203</v>
      </c>
      <c r="AM2427" s="1">
        <v>3.0311649262524898</v>
      </c>
      <c r="AN2427" s="10">
        <v>1.34086384137174</v>
      </c>
      <c r="AO2427" s="10">
        <f t="shared" si="162"/>
        <v>4.3720287676242293</v>
      </c>
      <c r="AP2427" s="1">
        <v>5475.2018677385504</v>
      </c>
      <c r="AQ2427" s="1">
        <v>10126.1574546757</v>
      </c>
      <c r="AR2427" s="1" t="s">
        <v>1212</v>
      </c>
      <c r="AS2427" s="1" t="s">
        <v>58</v>
      </c>
      <c r="AT2427" s="1" t="s">
        <v>1065</v>
      </c>
      <c r="AU2427" s="1">
        <v>21131</v>
      </c>
      <c r="AV2427" s="1">
        <v>7560</v>
      </c>
      <c r="AW2427" s="1">
        <v>6188</v>
      </c>
      <c r="AX2427" s="1">
        <v>35.776820784629201</v>
      </c>
      <c r="AY2427" s="10">
        <v>29.283990345937202</v>
      </c>
      <c r="AZ2427" s="1">
        <v>7.6599870717517797</v>
      </c>
      <c r="BA2427" s="1">
        <v>6.2055591467356201</v>
      </c>
      <c r="BB2427" s="10">
        <v>82.756948933419494</v>
      </c>
      <c r="BC2427" s="10">
        <f t="shared" si="161"/>
        <v>88.962508080155118</v>
      </c>
      <c r="BD2427" s="1">
        <v>177404.567304483</v>
      </c>
      <c r="BE2427" s="1">
        <v>291418.89916087402</v>
      </c>
      <c r="BF2427" s="1" t="s">
        <v>1216</v>
      </c>
      <c r="BG2427" s="1" t="s">
        <v>58</v>
      </c>
      <c r="BH2427" s="1" t="s">
        <v>1065</v>
      </c>
      <c r="BI2427" s="1">
        <v>15730</v>
      </c>
      <c r="BJ2427" s="1">
        <v>5614</v>
      </c>
      <c r="BK2427" s="1">
        <v>4755</v>
      </c>
      <c r="BL2427" s="1">
        <v>35.689764780673897</v>
      </c>
      <c r="BM2427" s="10">
        <v>30.228862047043901</v>
      </c>
      <c r="BN2427" s="1">
        <v>8.3701366982124092</v>
      </c>
      <c r="BO2427" s="1">
        <v>5.6361724500525803</v>
      </c>
      <c r="BP2427" s="10">
        <v>82.187171398527894</v>
      </c>
      <c r="BQ2427" s="10">
        <f t="shared" si="164"/>
        <v>87.823343848580478</v>
      </c>
      <c r="BR2427" s="1">
        <v>158418.65608962</v>
      </c>
      <c r="BS2427" s="1">
        <v>242669.02178286799</v>
      </c>
    </row>
    <row r="2428" spans="1:71" customFormat="1" x14ac:dyDescent="0.15">
      <c r="A2428">
        <v>3871</v>
      </c>
      <c r="B2428" t="s">
        <v>148</v>
      </c>
      <c r="C2428" t="s">
        <v>8</v>
      </c>
      <c r="D2428" t="s">
        <v>61</v>
      </c>
      <c r="E2428" t="s">
        <v>62</v>
      </c>
      <c r="F2428" t="s">
        <v>700</v>
      </c>
      <c r="H2428" t="s">
        <v>701</v>
      </c>
      <c r="I2428" t="s">
        <v>1243</v>
      </c>
      <c r="J2428">
        <v>-5</v>
      </c>
      <c r="K2428" s="13" t="s">
        <v>148</v>
      </c>
      <c r="L2428" s="13">
        <v>123</v>
      </c>
      <c r="M2428" s="13" t="s">
        <v>967</v>
      </c>
      <c r="N2428" s="15" t="s">
        <v>59</v>
      </c>
      <c r="O2428" s="13" t="s">
        <v>956</v>
      </c>
      <c r="P2428" s="13" t="s">
        <v>1124</v>
      </c>
      <c r="Q2428" s="13" t="s">
        <v>59</v>
      </c>
      <c r="R2428" s="13" t="s">
        <v>1065</v>
      </c>
      <c r="S2428" s="13">
        <v>48717</v>
      </c>
      <c r="T2428" s="13">
        <v>29414</v>
      </c>
      <c r="U2428" s="13">
        <v>23740</v>
      </c>
      <c r="V2428" s="32">
        <v>60.3772810312622</v>
      </c>
      <c r="W2428" s="10">
        <v>48.730422645072601</v>
      </c>
      <c r="X2428" s="1">
        <v>92.590564448188701</v>
      </c>
      <c r="Y2428" s="1">
        <v>4.3892165122156701</v>
      </c>
      <c r="Z2428" s="10">
        <v>2.0598146588037101</v>
      </c>
      <c r="AA2428" s="10">
        <f t="shared" si="163"/>
        <v>6.4490311710193797</v>
      </c>
      <c r="AB2428" s="1">
        <v>5864.4578136632899</v>
      </c>
      <c r="AC2428" s="1">
        <v>11300.7964353556</v>
      </c>
      <c r="AD2428" s="1" t="s">
        <v>1128</v>
      </c>
      <c r="AE2428" s="1" t="s">
        <v>59</v>
      </c>
      <c r="AF2428" s="1" t="s">
        <v>1065</v>
      </c>
      <c r="AG2428" s="1">
        <v>49460</v>
      </c>
      <c r="AH2428" s="1">
        <v>29341</v>
      </c>
      <c r="AI2428" s="1">
        <v>24076</v>
      </c>
      <c r="AJ2428" s="32">
        <v>59.3226849979782</v>
      </c>
      <c r="AK2428" s="10">
        <v>48.677719369187201</v>
      </c>
      <c r="AL2428" s="1">
        <v>93.886027579332094</v>
      </c>
      <c r="AM2428" s="1">
        <v>3.7007808606080701</v>
      </c>
      <c r="AN2428" s="10">
        <v>1.5492606745306501</v>
      </c>
      <c r="AO2428" s="10">
        <f t="shared" si="162"/>
        <v>5.2500415351387204</v>
      </c>
      <c r="AP2428" s="1">
        <v>5681.2259735257303</v>
      </c>
      <c r="AQ2428" s="1">
        <v>10882.959558824999</v>
      </c>
      <c r="AR2428" s="1" t="s">
        <v>1211</v>
      </c>
      <c r="AS2428" s="1" t="s">
        <v>59</v>
      </c>
      <c r="AT2428" s="1" t="s">
        <v>1065</v>
      </c>
      <c r="AU2428" s="1">
        <v>19965</v>
      </c>
      <c r="AV2428" s="1">
        <v>8595</v>
      </c>
      <c r="AW2428" s="1">
        <v>7124</v>
      </c>
      <c r="AX2428" s="1">
        <v>43.0503380916604</v>
      </c>
      <c r="AY2428" s="10">
        <v>35.682444277485601</v>
      </c>
      <c r="AZ2428" s="1">
        <v>4.7024143739472199</v>
      </c>
      <c r="BA2428" s="1">
        <v>3.9303761931499199</v>
      </c>
      <c r="BB2428" s="10">
        <v>89.331836047164501</v>
      </c>
      <c r="BC2428" s="10">
        <f t="shared" si="161"/>
        <v>93.262212240314426</v>
      </c>
      <c r="BD2428" s="1">
        <v>252907.46771781001</v>
      </c>
      <c r="BE2428" s="1">
        <v>516317.76492625801</v>
      </c>
      <c r="BF2428" s="1" t="s">
        <v>1215</v>
      </c>
      <c r="BG2428" s="1" t="s">
        <v>59</v>
      </c>
      <c r="BH2428" s="1" t="s">
        <v>1065</v>
      </c>
      <c r="BI2428" s="1">
        <v>12006</v>
      </c>
      <c r="BJ2428" s="1">
        <v>5027</v>
      </c>
      <c r="BK2428" s="1">
        <v>4163</v>
      </c>
      <c r="BL2428" s="1">
        <v>41.8707313010162</v>
      </c>
      <c r="BM2428" s="10">
        <v>34.6743295019157</v>
      </c>
      <c r="BN2428" s="1">
        <v>10.4491952918568</v>
      </c>
      <c r="BO2428" s="1">
        <v>5.98126351189046</v>
      </c>
      <c r="BP2428" s="10">
        <v>79.197693970694203</v>
      </c>
      <c r="BQ2428" s="10">
        <f t="shared" si="164"/>
        <v>85.178957482584664</v>
      </c>
      <c r="BR2428" s="1">
        <v>137050.351401183</v>
      </c>
      <c r="BS2428" s="1">
        <v>222572.85685769501</v>
      </c>
    </row>
    <row r="2429" spans="1:71" customFormat="1" x14ac:dyDescent="0.15">
      <c r="A2429">
        <v>3871</v>
      </c>
      <c r="B2429" t="s">
        <v>151</v>
      </c>
      <c r="C2429" t="s">
        <v>8</v>
      </c>
      <c r="D2429" t="s">
        <v>61</v>
      </c>
      <c r="E2429" t="s">
        <v>62</v>
      </c>
      <c r="F2429" t="s">
        <v>700</v>
      </c>
      <c r="H2429" t="s">
        <v>701</v>
      </c>
      <c r="I2429" t="s">
        <v>1244</v>
      </c>
      <c r="J2429">
        <v>-5.4771212547196626</v>
      </c>
      <c r="K2429" s="13" t="s">
        <v>151</v>
      </c>
      <c r="L2429" s="13">
        <v>124</v>
      </c>
      <c r="M2429" s="13" t="s">
        <v>1005</v>
      </c>
      <c r="N2429" s="15" t="s">
        <v>59</v>
      </c>
      <c r="O2429" s="13" t="s">
        <v>996</v>
      </c>
      <c r="P2429" s="13" t="s">
        <v>1125</v>
      </c>
      <c r="Q2429" s="13" t="s">
        <v>59</v>
      </c>
      <c r="R2429" s="13" t="s">
        <v>1065</v>
      </c>
      <c r="S2429" s="13">
        <v>66028</v>
      </c>
      <c r="T2429" s="13">
        <v>39128</v>
      </c>
      <c r="U2429" s="13">
        <v>30550</v>
      </c>
      <c r="V2429" s="32">
        <v>59.259708002665498</v>
      </c>
      <c r="W2429" s="10">
        <v>46.268249833403999</v>
      </c>
      <c r="X2429" s="1">
        <v>94.392798690671</v>
      </c>
      <c r="Y2429" s="1">
        <v>3.2896890343698901</v>
      </c>
      <c r="Z2429" s="10">
        <v>1.5253682487725</v>
      </c>
      <c r="AA2429" s="10">
        <f t="shared" si="163"/>
        <v>4.8150572831423899</v>
      </c>
      <c r="AB2429" s="1">
        <v>5328.7145933985603</v>
      </c>
      <c r="AC2429" s="1">
        <v>7883.8335983382603</v>
      </c>
      <c r="AD2429" s="1" t="s">
        <v>1129</v>
      </c>
      <c r="AE2429" s="1" t="s">
        <v>59</v>
      </c>
      <c r="AF2429" s="1" t="s">
        <v>1065</v>
      </c>
      <c r="AG2429" s="1">
        <v>43533</v>
      </c>
      <c r="AH2429" s="1">
        <v>25301</v>
      </c>
      <c r="AI2429" s="1">
        <v>20773</v>
      </c>
      <c r="AJ2429" s="32">
        <v>58.119128017825602</v>
      </c>
      <c r="AK2429" s="10">
        <v>47.717823260514997</v>
      </c>
      <c r="AL2429" s="1">
        <v>94.820199297164606</v>
      </c>
      <c r="AM2429" s="1">
        <v>2.9942714100033698</v>
      </c>
      <c r="AN2429" s="10">
        <v>1.31901988157705</v>
      </c>
      <c r="AO2429" s="10">
        <f t="shared" si="162"/>
        <v>4.3132912915804198</v>
      </c>
      <c r="AP2429" s="1">
        <v>5558.5772859784202</v>
      </c>
      <c r="AQ2429" s="1">
        <v>11027.714579723101</v>
      </c>
      <c r="AR2429" s="1" t="s">
        <v>1212</v>
      </c>
      <c r="AS2429" s="1" t="s">
        <v>59</v>
      </c>
      <c r="AT2429" s="1" t="s">
        <v>1065</v>
      </c>
      <c r="AU2429" s="1">
        <v>19915</v>
      </c>
      <c r="AV2429" s="1">
        <v>7873</v>
      </c>
      <c r="AW2429" s="1">
        <v>6423</v>
      </c>
      <c r="AX2429" s="1">
        <v>39.533015315089102</v>
      </c>
      <c r="AY2429" s="10">
        <v>32.252071303037901</v>
      </c>
      <c r="AZ2429" s="1">
        <v>8.9210649229332102</v>
      </c>
      <c r="BA2429" s="1">
        <v>6.9437957340806502</v>
      </c>
      <c r="BB2429" s="10">
        <v>80.725517670870303</v>
      </c>
      <c r="BC2429" s="10">
        <f t="shared" si="161"/>
        <v>87.669313404950955</v>
      </c>
      <c r="BD2429" s="1">
        <v>150891.92285722101</v>
      </c>
      <c r="BE2429" s="1">
        <v>265657.10217095399</v>
      </c>
      <c r="BF2429" s="1" t="s">
        <v>1216</v>
      </c>
      <c r="BG2429" s="1" t="s">
        <v>59</v>
      </c>
      <c r="BH2429" s="1" t="s">
        <v>1065</v>
      </c>
      <c r="BI2429" s="1">
        <v>14089</v>
      </c>
      <c r="BJ2429" s="1">
        <v>5762</v>
      </c>
      <c r="BK2429" s="1">
        <v>4773</v>
      </c>
      <c r="BL2429" s="1">
        <v>40.897153807935297</v>
      </c>
      <c r="BM2429" s="10">
        <v>33.877493079707598</v>
      </c>
      <c r="BN2429" s="1">
        <v>7.79384035197989</v>
      </c>
      <c r="BO2429" s="1">
        <v>5.0701864655352997</v>
      </c>
      <c r="BP2429" s="10">
        <v>83.930442069976905</v>
      </c>
      <c r="BQ2429" s="10">
        <f t="shared" si="164"/>
        <v>89.000628535512206</v>
      </c>
      <c r="BR2429" s="1">
        <v>159143.08155683501</v>
      </c>
      <c r="BS2429" s="1">
        <v>270358.35859134898</v>
      </c>
    </row>
    <row r="2430" spans="1:71" customFormat="1" x14ac:dyDescent="0.15">
      <c r="A2430">
        <v>3871</v>
      </c>
      <c r="B2430" t="s">
        <v>152</v>
      </c>
      <c r="C2430" t="s">
        <v>8</v>
      </c>
      <c r="D2430" t="s">
        <v>61</v>
      </c>
      <c r="E2430" t="s">
        <v>62</v>
      </c>
      <c r="F2430" t="s">
        <v>700</v>
      </c>
      <c r="H2430" t="s">
        <v>701</v>
      </c>
      <c r="I2430" t="s">
        <v>1245</v>
      </c>
      <c r="J2430">
        <v>-5.9542425094393252</v>
      </c>
      <c r="K2430" s="13" t="s">
        <v>152</v>
      </c>
      <c r="L2430" s="13">
        <v>125</v>
      </c>
      <c r="M2430" s="13" t="s">
        <v>968</v>
      </c>
      <c r="N2430" s="15" t="s">
        <v>60</v>
      </c>
      <c r="O2430" s="13" t="s">
        <v>956</v>
      </c>
      <c r="P2430" s="13" t="s">
        <v>1124</v>
      </c>
      <c r="Q2430" s="13" t="s">
        <v>60</v>
      </c>
      <c r="R2430" s="13" t="s">
        <v>1065</v>
      </c>
      <c r="S2430" s="13">
        <v>53661</v>
      </c>
      <c r="T2430" s="13">
        <v>31943</v>
      </c>
      <c r="U2430" s="13">
        <v>25744</v>
      </c>
      <c r="V2430" s="32">
        <v>59.527403514656797</v>
      </c>
      <c r="W2430" s="10">
        <v>47.975252045246997</v>
      </c>
      <c r="X2430" s="1">
        <v>95.362026103169697</v>
      </c>
      <c r="Y2430" s="1">
        <v>2.66081417029211</v>
      </c>
      <c r="Z2430" s="10">
        <v>1.24300807955252</v>
      </c>
      <c r="AA2430" s="10">
        <f t="shared" si="163"/>
        <v>3.9038222498446302</v>
      </c>
      <c r="AB2430" s="1">
        <v>5388.5607053311396</v>
      </c>
      <c r="AC2430" s="1">
        <v>10297.795128957299</v>
      </c>
      <c r="AD2430" s="1" t="s">
        <v>1128</v>
      </c>
      <c r="AE2430" s="1" t="s">
        <v>60</v>
      </c>
      <c r="AF2430" s="1" t="s">
        <v>1065</v>
      </c>
      <c r="AG2430" s="1">
        <v>54400</v>
      </c>
      <c r="AH2430" s="1">
        <v>32452</v>
      </c>
      <c r="AI2430" s="1">
        <v>26210</v>
      </c>
      <c r="AJ2430" s="32">
        <v>59.654411764705898</v>
      </c>
      <c r="AK2430" s="10">
        <v>48.180147058823501</v>
      </c>
      <c r="AL2430" s="1">
        <v>95.5322396032049</v>
      </c>
      <c r="AM2430" s="1">
        <v>2.3502479969477301</v>
      </c>
      <c r="AN2430" s="10">
        <v>1.22472338801984</v>
      </c>
      <c r="AO2430" s="10">
        <f t="shared" si="162"/>
        <v>3.5749713849675704</v>
      </c>
      <c r="AP2430" s="1">
        <v>5716.9395149797501</v>
      </c>
      <c r="AQ2430" s="1">
        <v>10153.723191548101</v>
      </c>
      <c r="AR2430" s="1" t="s">
        <v>1211</v>
      </c>
      <c r="AS2430" s="1" t="s">
        <v>60</v>
      </c>
      <c r="AT2430" s="1" t="s">
        <v>1065</v>
      </c>
      <c r="AU2430" s="1">
        <v>22329</v>
      </c>
      <c r="AV2430" s="1">
        <v>9291</v>
      </c>
      <c r="AW2430" s="1">
        <v>7468</v>
      </c>
      <c r="AX2430" s="1">
        <v>41.609566035200899</v>
      </c>
      <c r="AY2430" s="10">
        <v>33.445295355815297</v>
      </c>
      <c r="AZ2430" s="1">
        <v>8.1414033208355594</v>
      </c>
      <c r="BA2430" s="1">
        <v>7.75307980717729</v>
      </c>
      <c r="BB2430" s="10">
        <v>80.985538296732699</v>
      </c>
      <c r="BC2430" s="10">
        <f t="shared" si="161"/>
        <v>88.738618103909985</v>
      </c>
      <c r="BD2430" s="1">
        <v>132179.474247259</v>
      </c>
      <c r="BE2430" s="1">
        <v>282274.68556243001</v>
      </c>
      <c r="BF2430" s="1" t="s">
        <v>1215</v>
      </c>
      <c r="BG2430" s="1" t="s">
        <v>60</v>
      </c>
      <c r="BH2430" s="1" t="s">
        <v>1065</v>
      </c>
      <c r="BI2430" s="1">
        <v>14198</v>
      </c>
      <c r="BJ2430" s="1">
        <v>6287</v>
      </c>
      <c r="BK2430" s="1">
        <v>5271</v>
      </c>
      <c r="BL2430" s="1">
        <v>44.280884631638301</v>
      </c>
      <c r="BM2430" s="10">
        <v>37.124947175658498</v>
      </c>
      <c r="BN2430" s="1">
        <v>8.0060709542781296</v>
      </c>
      <c r="BO2430" s="1">
        <v>6.5073041168658703</v>
      </c>
      <c r="BP2430" s="10">
        <v>82.090684879529505</v>
      </c>
      <c r="BQ2430" s="10">
        <f t="shared" si="164"/>
        <v>88.597988996395372</v>
      </c>
      <c r="BR2430" s="1">
        <v>139552.75019352901</v>
      </c>
      <c r="BS2430" s="1">
        <v>270728.272094101</v>
      </c>
    </row>
    <row r="2431" spans="1:71" customFormat="1" x14ac:dyDescent="0.15">
      <c r="A2431">
        <v>3871</v>
      </c>
      <c r="B2431" t="s">
        <v>153</v>
      </c>
      <c r="C2431" t="s">
        <v>8</v>
      </c>
      <c r="D2431" t="s">
        <v>61</v>
      </c>
      <c r="E2431" t="s">
        <v>62</v>
      </c>
      <c r="F2431" t="s">
        <v>700</v>
      </c>
      <c r="H2431" t="s">
        <v>701</v>
      </c>
      <c r="I2431" t="s">
        <v>1246</v>
      </c>
      <c r="J2431">
        <v>-6.4313637641589869</v>
      </c>
      <c r="K2431" s="13" t="s">
        <v>153</v>
      </c>
      <c r="L2431" s="13">
        <v>126</v>
      </c>
      <c r="M2431" s="13" t="s">
        <v>1006</v>
      </c>
      <c r="N2431" s="15" t="s">
        <v>60</v>
      </c>
      <c r="O2431" s="13" t="s">
        <v>996</v>
      </c>
      <c r="P2431" s="13" t="s">
        <v>1125</v>
      </c>
      <c r="Q2431" s="13" t="s">
        <v>60</v>
      </c>
      <c r="R2431" s="13" t="s">
        <v>1065</v>
      </c>
      <c r="S2431" s="13">
        <v>66350</v>
      </c>
      <c r="T2431" s="13">
        <v>39761</v>
      </c>
      <c r="U2431" s="13">
        <v>30432</v>
      </c>
      <c r="V2431" s="32">
        <v>59.926149208741499</v>
      </c>
      <c r="W2431" s="10">
        <v>45.865862848530497</v>
      </c>
      <c r="X2431" s="1">
        <v>94.456493165089398</v>
      </c>
      <c r="Y2431" s="1">
        <v>3.3221608832807599</v>
      </c>
      <c r="Z2431" s="10">
        <v>1.44913249211356</v>
      </c>
      <c r="AA2431" s="10">
        <f t="shared" si="163"/>
        <v>4.7712933753943201</v>
      </c>
      <c r="AB2431" s="1">
        <v>5107.1232617775604</v>
      </c>
      <c r="AC2431" s="1">
        <v>8029.6322981348903</v>
      </c>
      <c r="AD2431" s="1" t="s">
        <v>1129</v>
      </c>
      <c r="AE2431" s="1" t="s">
        <v>60</v>
      </c>
      <c r="AF2431" s="1" t="s">
        <v>1065</v>
      </c>
      <c r="AG2431" s="1">
        <v>39476</v>
      </c>
      <c r="AH2431" s="1">
        <v>22987</v>
      </c>
      <c r="AI2431" s="1">
        <v>18801</v>
      </c>
      <c r="AJ2431" s="32">
        <v>58.230317154726897</v>
      </c>
      <c r="AK2431" s="10">
        <v>47.626405917519499</v>
      </c>
      <c r="AL2431" s="1">
        <v>95.425775224722102</v>
      </c>
      <c r="AM2431" s="1">
        <v>2.6753896069357999</v>
      </c>
      <c r="AN2431" s="10">
        <v>1.16483165789054</v>
      </c>
      <c r="AO2431" s="10">
        <f t="shared" si="162"/>
        <v>3.8402212648263401</v>
      </c>
      <c r="AP2431" s="1">
        <v>5533.9527026006099</v>
      </c>
      <c r="AQ2431" s="1">
        <v>10713.5485154164</v>
      </c>
      <c r="AR2431" s="1" t="s">
        <v>1212</v>
      </c>
      <c r="AS2431" s="1" t="s">
        <v>60</v>
      </c>
      <c r="AT2431" s="1" t="s">
        <v>1065</v>
      </c>
      <c r="AU2431" s="1">
        <v>19353</v>
      </c>
      <c r="AV2431" s="1">
        <v>7803</v>
      </c>
      <c r="AW2431" s="1">
        <v>6441</v>
      </c>
      <c r="AX2431" s="1">
        <v>40.319330336382002</v>
      </c>
      <c r="AY2431" s="10">
        <v>33.281661757866999</v>
      </c>
      <c r="AZ2431" s="1">
        <v>7.3746312684365796</v>
      </c>
      <c r="BA2431" s="1">
        <v>8.2285359416239707</v>
      </c>
      <c r="BB2431" s="10">
        <v>81.493556901102295</v>
      </c>
      <c r="BC2431" s="10">
        <f t="shared" si="161"/>
        <v>89.722092842726269</v>
      </c>
      <c r="BD2431" s="1">
        <v>144838.291865737</v>
      </c>
      <c r="BE2431" s="1">
        <v>289984.64308667998</v>
      </c>
      <c r="BF2431" s="1" t="s">
        <v>1216</v>
      </c>
      <c r="BG2431" s="1" t="s">
        <v>60</v>
      </c>
      <c r="BH2431" s="1" t="s">
        <v>1065</v>
      </c>
      <c r="BI2431" s="1">
        <v>15176</v>
      </c>
      <c r="BJ2431" s="1">
        <v>6079</v>
      </c>
      <c r="BK2431" s="1">
        <v>5151</v>
      </c>
      <c r="BL2431" s="1">
        <v>40.056668423827098</v>
      </c>
      <c r="BM2431" s="10">
        <v>33.941750131787003</v>
      </c>
      <c r="BN2431" s="1">
        <v>7.3577946029897099</v>
      </c>
      <c r="BO2431" s="1">
        <v>6.5230052417006403</v>
      </c>
      <c r="BP2431" s="10">
        <v>83.265385362065601</v>
      </c>
      <c r="BQ2431" s="10">
        <f t="shared" si="164"/>
        <v>89.788390603766246</v>
      </c>
      <c r="BR2431" s="1">
        <v>152667.94912798301</v>
      </c>
      <c r="BS2431" s="1">
        <v>272979.10587380599</v>
      </c>
    </row>
    <row r="2432" spans="1:71" customFormat="1" x14ac:dyDescent="0.15">
      <c r="A2432">
        <v>3871</v>
      </c>
      <c r="B2432" t="s">
        <v>154</v>
      </c>
      <c r="C2432" t="s">
        <v>8</v>
      </c>
      <c r="D2432" t="s">
        <v>61</v>
      </c>
      <c r="E2432" t="s">
        <v>62</v>
      </c>
      <c r="F2432" t="s">
        <v>700</v>
      </c>
      <c r="H2432" t="s">
        <v>701</v>
      </c>
      <c r="I2432" t="s">
        <v>1247</v>
      </c>
      <c r="J2432">
        <v>-6.9084850188786495</v>
      </c>
      <c r="K2432" s="13" t="s">
        <v>154</v>
      </c>
      <c r="L2432" s="13">
        <v>127</v>
      </c>
      <c r="M2432" s="13" t="s">
        <v>969</v>
      </c>
      <c r="N2432" s="15" t="s">
        <v>65</v>
      </c>
      <c r="O2432" s="13" t="s">
        <v>956</v>
      </c>
      <c r="P2432" s="13" t="s">
        <v>1124</v>
      </c>
      <c r="Q2432" s="13" t="s">
        <v>65</v>
      </c>
      <c r="R2432" s="13" t="s">
        <v>1065</v>
      </c>
      <c r="S2432" s="13">
        <v>47800</v>
      </c>
      <c r="T2432" s="13">
        <v>27909</v>
      </c>
      <c r="U2432" s="13">
        <v>22850</v>
      </c>
      <c r="V2432" s="32">
        <v>58.387029288702898</v>
      </c>
      <c r="W2432" s="10">
        <v>47.803347280334698</v>
      </c>
      <c r="X2432" s="1">
        <v>96.315098468271302</v>
      </c>
      <c r="Y2432" s="1">
        <v>2.0612691466083199</v>
      </c>
      <c r="Z2432" s="10">
        <v>0.94967177242888401</v>
      </c>
      <c r="AA2432" s="10">
        <f t="shared" si="163"/>
        <v>3.0109409190372038</v>
      </c>
      <c r="AB2432" s="1">
        <v>5263.0533341482596</v>
      </c>
      <c r="AC2432" s="1">
        <v>9912.0254315923103</v>
      </c>
      <c r="AD2432" s="1" t="s">
        <v>1128</v>
      </c>
      <c r="AE2432" s="1" t="s">
        <v>65</v>
      </c>
      <c r="AF2432" s="1" t="s">
        <v>1065</v>
      </c>
      <c r="AG2432" s="1">
        <v>50468</v>
      </c>
      <c r="AH2432" s="1">
        <v>29155</v>
      </c>
      <c r="AI2432" s="1">
        <v>23811</v>
      </c>
      <c r="AJ2432" s="32">
        <v>57.769279543473097</v>
      </c>
      <c r="AK2432" s="10">
        <v>47.1803915352302</v>
      </c>
      <c r="AL2432" s="1">
        <v>95.6364705388266</v>
      </c>
      <c r="AM2432" s="1">
        <v>2.2636596531015098</v>
      </c>
      <c r="AN2432" s="10">
        <v>1.3523161563982999</v>
      </c>
      <c r="AO2432" s="10">
        <f t="shared" si="162"/>
        <v>3.61597580949981</v>
      </c>
      <c r="AP2432" s="1">
        <v>5542.3188236917003</v>
      </c>
      <c r="AQ2432" s="1">
        <v>9784.1547604183997</v>
      </c>
      <c r="AR2432" s="1" t="s">
        <v>1211</v>
      </c>
      <c r="AS2432" s="1" t="s">
        <v>65</v>
      </c>
      <c r="AT2432" s="1" t="s">
        <v>1065</v>
      </c>
      <c r="AU2432" s="1">
        <v>21900</v>
      </c>
      <c r="AV2432" s="1">
        <v>8717</v>
      </c>
      <c r="AW2432" s="1">
        <v>6975</v>
      </c>
      <c r="AX2432" s="1">
        <v>39.803652968036502</v>
      </c>
      <c r="AY2432" s="10">
        <v>31.849315068493201</v>
      </c>
      <c r="AZ2432" s="1">
        <v>6.8960573476702498</v>
      </c>
      <c r="BA2432" s="1">
        <v>6.8817204301075297</v>
      </c>
      <c r="BB2432" s="10">
        <v>83.5555555555556</v>
      </c>
      <c r="BC2432" s="10">
        <f t="shared" si="161"/>
        <v>90.437275985663135</v>
      </c>
      <c r="BD2432" s="1">
        <v>155346.886268075</v>
      </c>
      <c r="BE2432" s="1">
        <v>325892.98743632302</v>
      </c>
      <c r="BF2432" s="1" t="s">
        <v>1215</v>
      </c>
      <c r="BG2432" s="1" t="s">
        <v>65</v>
      </c>
      <c r="BH2432" s="1" t="s">
        <v>1065</v>
      </c>
      <c r="BI2432" s="1">
        <v>14915</v>
      </c>
      <c r="BJ2432" s="1">
        <v>6199</v>
      </c>
      <c r="BK2432" s="1">
        <v>5138</v>
      </c>
      <c r="BL2432" s="1">
        <v>41.562185719074797</v>
      </c>
      <c r="BM2432" s="10">
        <v>34.448541736506897</v>
      </c>
      <c r="BN2432" s="1">
        <v>7.9213701829505601</v>
      </c>
      <c r="BO2432" s="1">
        <v>7.6488906189178696</v>
      </c>
      <c r="BP2432" s="10">
        <v>81.354612689762504</v>
      </c>
      <c r="BQ2432" s="10">
        <f t="shared" si="164"/>
        <v>89.003503308680379</v>
      </c>
      <c r="BR2432" s="1">
        <v>133530.31850698299</v>
      </c>
      <c r="BS2432" s="1">
        <v>290143.57602973498</v>
      </c>
    </row>
    <row r="2433" spans="1:71" customFormat="1" x14ac:dyDescent="0.15">
      <c r="A2433">
        <v>3871</v>
      </c>
      <c r="B2433" t="s">
        <v>155</v>
      </c>
      <c r="C2433" t="s">
        <v>8</v>
      </c>
      <c r="D2433" t="s">
        <v>61</v>
      </c>
      <c r="E2433" t="s">
        <v>62</v>
      </c>
      <c r="F2433" t="s">
        <v>700</v>
      </c>
      <c r="H2433" t="s">
        <v>701</v>
      </c>
      <c r="I2433" t="s">
        <v>1248</v>
      </c>
      <c r="J2433">
        <v>-7.3856062735983121</v>
      </c>
      <c r="K2433" s="13" t="s">
        <v>155</v>
      </c>
      <c r="L2433" s="13">
        <v>128</v>
      </c>
      <c r="M2433" s="13" t="s">
        <v>1007</v>
      </c>
      <c r="N2433" s="15" t="s">
        <v>65</v>
      </c>
      <c r="O2433" s="13" t="s">
        <v>996</v>
      </c>
      <c r="P2433" s="13" t="s">
        <v>1125</v>
      </c>
      <c r="Q2433" s="13" t="s">
        <v>65</v>
      </c>
      <c r="R2433" s="13" t="s">
        <v>1065</v>
      </c>
      <c r="S2433" s="13">
        <v>63966</v>
      </c>
      <c r="T2433" s="13">
        <v>37795</v>
      </c>
      <c r="U2433" s="13">
        <v>29124</v>
      </c>
      <c r="V2433" s="32">
        <v>59.0860769783948</v>
      </c>
      <c r="W2433" s="10">
        <v>45.530438045211497</v>
      </c>
      <c r="X2433" s="1">
        <v>94.427276473011901</v>
      </c>
      <c r="Y2433" s="1">
        <v>3.5194341436615901</v>
      </c>
      <c r="Z2433" s="10">
        <v>1.35626974316715</v>
      </c>
      <c r="AA2433" s="10">
        <f t="shared" si="163"/>
        <v>4.8757038868287399</v>
      </c>
      <c r="AB2433" s="1">
        <v>5168.2489469982002</v>
      </c>
      <c r="AC2433" s="1">
        <v>8179.8659136445503</v>
      </c>
      <c r="AD2433" s="1" t="s">
        <v>1129</v>
      </c>
      <c r="AE2433" s="1" t="s">
        <v>65</v>
      </c>
      <c r="AF2433" s="1" t="s">
        <v>1065</v>
      </c>
      <c r="AG2433" s="1">
        <v>49343</v>
      </c>
      <c r="AH2433" s="1">
        <v>28875</v>
      </c>
      <c r="AI2433" s="1">
        <v>23331</v>
      </c>
      <c r="AJ2433" s="32">
        <v>58.518938856575403</v>
      </c>
      <c r="AK2433" s="10">
        <v>47.283302596112897</v>
      </c>
      <c r="AL2433" s="1">
        <v>95.846727529895801</v>
      </c>
      <c r="AM2433" s="1">
        <v>2.2159358793022199</v>
      </c>
      <c r="AN2433" s="10">
        <v>1.1829754404011801</v>
      </c>
      <c r="AO2433" s="10">
        <f t="shared" si="162"/>
        <v>3.3989113197033998</v>
      </c>
      <c r="AP2433" s="1">
        <v>5467.1789042974897</v>
      </c>
      <c r="AQ2433" s="1">
        <v>10296.9477007614</v>
      </c>
      <c r="AR2433" s="1" t="s">
        <v>1212</v>
      </c>
      <c r="AS2433" s="1" t="s">
        <v>65</v>
      </c>
      <c r="AT2433" s="1" t="s">
        <v>1065</v>
      </c>
      <c r="AU2433" s="1">
        <v>18301</v>
      </c>
      <c r="AV2433" s="1">
        <v>6912</v>
      </c>
      <c r="AW2433" s="1">
        <v>5651</v>
      </c>
      <c r="AX2433" s="1">
        <v>37.768427954756604</v>
      </c>
      <c r="AY2433" s="10">
        <v>30.878094093218898</v>
      </c>
      <c r="AZ2433" s="1">
        <v>7.07839320474252</v>
      </c>
      <c r="BA2433" s="1">
        <v>8.5294638117147397</v>
      </c>
      <c r="BB2433" s="10">
        <v>81.578481684657604</v>
      </c>
      <c r="BC2433" s="10">
        <f t="shared" ref="BC2433:BC2496" si="165">SUM(BA2433:BB2433)</f>
        <v>90.107945496372338</v>
      </c>
      <c r="BD2433" s="1">
        <v>149609.28643368301</v>
      </c>
      <c r="BE2433" s="1">
        <v>298512.38732362899</v>
      </c>
      <c r="BF2433" s="1" t="s">
        <v>1216</v>
      </c>
      <c r="BG2433" s="1" t="s">
        <v>65</v>
      </c>
      <c r="BH2433" s="1" t="s">
        <v>1065</v>
      </c>
      <c r="BI2433" s="1">
        <v>15441</v>
      </c>
      <c r="BJ2433" s="1">
        <v>6313</v>
      </c>
      <c r="BK2433" s="1">
        <v>5242</v>
      </c>
      <c r="BL2433" s="1">
        <v>40.884657729421697</v>
      </c>
      <c r="BM2433" s="10">
        <v>33.948578459944301</v>
      </c>
      <c r="BN2433" s="1">
        <v>6.9439145364364796</v>
      </c>
      <c r="BO2433" s="1">
        <v>6.6577642121327703</v>
      </c>
      <c r="BP2433" s="10">
        <v>83.040824112934004</v>
      </c>
      <c r="BQ2433" s="10">
        <f t="shared" si="164"/>
        <v>89.69858832506678</v>
      </c>
      <c r="BR2433" s="1">
        <v>148232.11733813799</v>
      </c>
      <c r="BS2433" s="1">
        <v>285463.28595058498</v>
      </c>
    </row>
    <row r="2434" spans="1:71" customFormat="1" x14ac:dyDescent="0.15">
      <c r="A2434">
        <v>3871</v>
      </c>
      <c r="B2434" t="s">
        <v>156</v>
      </c>
      <c r="C2434" t="s">
        <v>8</v>
      </c>
      <c r="D2434" t="s">
        <v>61</v>
      </c>
      <c r="E2434" t="s">
        <v>62</v>
      </c>
      <c r="F2434" t="s">
        <v>700</v>
      </c>
      <c r="H2434" t="s">
        <v>701</v>
      </c>
      <c r="I2434" t="s">
        <v>1249</v>
      </c>
      <c r="J2434">
        <v>-7.8627275283179747</v>
      </c>
      <c r="K2434" s="13" t="s">
        <v>156</v>
      </c>
      <c r="L2434" s="13">
        <v>129</v>
      </c>
      <c r="M2434" s="13" t="s">
        <v>970</v>
      </c>
      <c r="N2434" s="15" t="s">
        <v>66</v>
      </c>
      <c r="O2434" s="13" t="s">
        <v>956</v>
      </c>
      <c r="P2434" s="13" t="s">
        <v>1124</v>
      </c>
      <c r="Q2434" s="13" t="s">
        <v>66</v>
      </c>
      <c r="R2434" s="13" t="s">
        <v>1065</v>
      </c>
      <c r="S2434" s="13">
        <v>54397</v>
      </c>
      <c r="T2434" s="13">
        <v>31947</v>
      </c>
      <c r="U2434" s="13">
        <v>26114</v>
      </c>
      <c r="V2434" s="32">
        <v>58.729341691637401</v>
      </c>
      <c r="W2434" s="10">
        <v>48.006323878155001</v>
      </c>
      <c r="X2434" s="1">
        <v>93.788772306042702</v>
      </c>
      <c r="Y2434" s="1">
        <v>3.5498200199126901</v>
      </c>
      <c r="Z2434" s="10">
        <v>1.7615072374971299</v>
      </c>
      <c r="AA2434" s="10">
        <f t="shared" si="163"/>
        <v>5.31132725740982</v>
      </c>
      <c r="AB2434" s="1">
        <v>5509.40003251097</v>
      </c>
      <c r="AC2434" s="1">
        <v>10368.875182580099</v>
      </c>
      <c r="AD2434" s="1" t="s">
        <v>1128</v>
      </c>
      <c r="AE2434" s="1" t="s">
        <v>66</v>
      </c>
      <c r="AF2434" s="1" t="s">
        <v>1065</v>
      </c>
      <c r="AG2434" s="1">
        <v>48049</v>
      </c>
      <c r="AH2434" s="1">
        <v>27796</v>
      </c>
      <c r="AI2434" s="1">
        <v>22524</v>
      </c>
      <c r="AJ2434" s="32">
        <v>57.849278861162603</v>
      </c>
      <c r="AK2434" s="10">
        <v>46.877146246540001</v>
      </c>
      <c r="AL2434" s="1">
        <v>93.833244539158201</v>
      </c>
      <c r="AM2434" s="1">
        <v>3.3475404013496699</v>
      </c>
      <c r="AN2434" s="10">
        <v>1.6915290356952599</v>
      </c>
      <c r="AO2434" s="10">
        <f t="shared" ref="AO2434:AO2497" si="166">SUM(AM2434:AN2434)</f>
        <v>5.0390694370449296</v>
      </c>
      <c r="AP2434" s="1">
        <v>5900.6000129376198</v>
      </c>
      <c r="AQ2434" s="1">
        <v>10347.474738406299</v>
      </c>
      <c r="AR2434" s="1" t="s">
        <v>1211</v>
      </c>
      <c r="AS2434" s="1" t="s">
        <v>66</v>
      </c>
      <c r="AT2434" s="1" t="s">
        <v>1065</v>
      </c>
      <c r="AU2434" s="1">
        <v>21405</v>
      </c>
      <c r="AV2434" s="1">
        <v>7942</v>
      </c>
      <c r="AW2434" s="1">
        <v>6508</v>
      </c>
      <c r="AX2434" s="1">
        <v>37.1034804952114</v>
      </c>
      <c r="AY2434" s="10">
        <v>30.4041111889745</v>
      </c>
      <c r="AZ2434" s="1">
        <v>5.6392132759680402</v>
      </c>
      <c r="BA2434" s="1">
        <v>5.6699446834665004</v>
      </c>
      <c r="BB2434" s="10">
        <v>86.9545175169023</v>
      </c>
      <c r="BC2434" s="10">
        <f t="shared" si="165"/>
        <v>92.624462200368797</v>
      </c>
      <c r="BD2434" s="1">
        <v>187905.66310504201</v>
      </c>
      <c r="BE2434" s="1">
        <v>425599.82914357103</v>
      </c>
      <c r="BF2434" s="1" t="s">
        <v>1215</v>
      </c>
      <c r="BG2434" s="1" t="s">
        <v>66</v>
      </c>
      <c r="BH2434" s="1" t="s">
        <v>1065</v>
      </c>
      <c r="BI2434" s="1">
        <v>16003</v>
      </c>
      <c r="BJ2434" s="1">
        <v>6214</v>
      </c>
      <c r="BK2434" s="1">
        <v>5316</v>
      </c>
      <c r="BL2434" s="1">
        <v>38.830219333874901</v>
      </c>
      <c r="BM2434" s="10">
        <v>33.218771480347399</v>
      </c>
      <c r="BN2434" s="1">
        <v>5.1354401805869099</v>
      </c>
      <c r="BO2434" s="1">
        <v>4.66516177577126</v>
      </c>
      <c r="BP2434" s="10">
        <v>88.393528969149699</v>
      </c>
      <c r="BQ2434" s="10">
        <f t="shared" si="164"/>
        <v>93.058690744920966</v>
      </c>
      <c r="BR2434" s="1">
        <v>207242.716621136</v>
      </c>
      <c r="BS2434" s="1">
        <v>411400.37860375497</v>
      </c>
    </row>
    <row r="2435" spans="1:71" customFormat="1" x14ac:dyDescent="0.15">
      <c r="A2435">
        <v>3871</v>
      </c>
      <c r="B2435" t="s">
        <v>157</v>
      </c>
      <c r="C2435" t="s">
        <v>8</v>
      </c>
      <c r="D2435" t="s">
        <v>61</v>
      </c>
      <c r="E2435" t="s">
        <v>62</v>
      </c>
      <c r="F2435" t="s">
        <v>700</v>
      </c>
      <c r="H2435" t="s">
        <v>701</v>
      </c>
      <c r="I2435" t="s">
        <v>1250</v>
      </c>
      <c r="J2435">
        <v>-8.3398487830376364</v>
      </c>
      <c r="K2435" s="13" t="s">
        <v>157</v>
      </c>
      <c r="L2435" s="13">
        <v>130</v>
      </c>
      <c r="M2435" s="13" t="s">
        <v>157</v>
      </c>
      <c r="N2435" s="15" t="s">
        <v>66</v>
      </c>
      <c r="O2435" s="13" t="s">
        <v>996</v>
      </c>
      <c r="P2435" s="13" t="s">
        <v>1125</v>
      </c>
      <c r="Q2435" s="13" t="s">
        <v>66</v>
      </c>
      <c r="R2435" s="13" t="s">
        <v>1065</v>
      </c>
      <c r="S2435" s="13">
        <v>65660</v>
      </c>
      <c r="T2435" s="13">
        <v>39141</v>
      </c>
      <c r="U2435" s="13">
        <v>30240</v>
      </c>
      <c r="V2435" s="32">
        <v>59.611635699055697</v>
      </c>
      <c r="W2435" s="10">
        <v>46.055437100213197</v>
      </c>
      <c r="X2435" s="1">
        <v>95.251322751322704</v>
      </c>
      <c r="Y2435" s="1">
        <v>2.92989417989418</v>
      </c>
      <c r="Z2435" s="10">
        <v>1.2202380952381</v>
      </c>
      <c r="AA2435" s="10">
        <f t="shared" si="163"/>
        <v>4.1501322751322798</v>
      </c>
      <c r="AB2435" s="1">
        <v>4918.1874768396501</v>
      </c>
      <c r="AC2435" s="1">
        <v>8082.4126638622902</v>
      </c>
      <c r="AD2435" s="1" t="s">
        <v>1129</v>
      </c>
      <c r="AE2435" s="1" t="s">
        <v>66</v>
      </c>
      <c r="AF2435" s="1" t="s">
        <v>1065</v>
      </c>
      <c r="AG2435" s="1">
        <v>46185</v>
      </c>
      <c r="AH2435" s="1">
        <v>27111</v>
      </c>
      <c r="AI2435" s="1">
        <v>22191</v>
      </c>
      <c r="AJ2435" s="32">
        <v>58.700876908086997</v>
      </c>
      <c r="AK2435" s="10">
        <v>48.048067554400802</v>
      </c>
      <c r="AL2435" s="1">
        <v>95.818124464873094</v>
      </c>
      <c r="AM2435" s="1">
        <v>2.3973683024649599</v>
      </c>
      <c r="AN2435" s="10">
        <v>1.0634942093641599</v>
      </c>
      <c r="AO2435" s="10">
        <f t="shared" si="166"/>
        <v>3.4608625118291201</v>
      </c>
      <c r="AP2435" s="1">
        <v>5722.51551615274</v>
      </c>
      <c r="AQ2435" s="1">
        <v>10224.0045628395</v>
      </c>
      <c r="AR2435" s="1" t="s">
        <v>1212</v>
      </c>
      <c r="AS2435" s="1" t="s">
        <v>66</v>
      </c>
      <c r="AT2435" s="1" t="s">
        <v>1065</v>
      </c>
      <c r="AU2435" s="1">
        <v>18305</v>
      </c>
      <c r="AV2435" s="1">
        <v>7005</v>
      </c>
      <c r="AW2435" s="1">
        <v>5672</v>
      </c>
      <c r="AX2435" s="1">
        <v>38.268232723299597</v>
      </c>
      <c r="AY2435" s="10">
        <v>30.986069379950798</v>
      </c>
      <c r="AZ2435" s="1">
        <v>6.8582510578279301</v>
      </c>
      <c r="BA2435" s="1">
        <v>7.2108603667136801</v>
      </c>
      <c r="BB2435" s="10">
        <v>83.039492242595202</v>
      </c>
      <c r="BC2435" s="10">
        <f t="shared" si="165"/>
        <v>90.250352609308877</v>
      </c>
      <c r="BD2435" s="1">
        <v>157084.32006983901</v>
      </c>
      <c r="BE2435" s="1">
        <v>318880.43405027199</v>
      </c>
      <c r="BF2435" s="1" t="s">
        <v>1216</v>
      </c>
      <c r="BG2435" s="1" t="s">
        <v>66</v>
      </c>
      <c r="BH2435" s="1" t="s">
        <v>1065</v>
      </c>
      <c r="BI2435" s="1">
        <v>14945</v>
      </c>
      <c r="BJ2435" s="1">
        <v>5691</v>
      </c>
      <c r="BK2435" s="1">
        <v>4942</v>
      </c>
      <c r="BL2435" s="1">
        <v>38.079625292739998</v>
      </c>
      <c r="BM2435" s="10">
        <v>33.067915690866499</v>
      </c>
      <c r="BN2435" s="1">
        <v>7.2237960339943301</v>
      </c>
      <c r="BO2435" s="1">
        <v>6.6572237960339899</v>
      </c>
      <c r="BP2435" s="10">
        <v>83.488466208012994</v>
      </c>
      <c r="BQ2435" s="10">
        <f t="shared" si="164"/>
        <v>90.145690004046983</v>
      </c>
      <c r="BR2435" s="1">
        <v>149527.35245223899</v>
      </c>
      <c r="BS2435" s="1">
        <v>290036.15157765901</v>
      </c>
    </row>
    <row r="2436" spans="1:71" customFormat="1" x14ac:dyDescent="0.15">
      <c r="A2436">
        <v>3871</v>
      </c>
      <c r="B2436" t="s">
        <v>158</v>
      </c>
      <c r="C2436" t="s">
        <v>8</v>
      </c>
      <c r="D2436" t="s">
        <v>61</v>
      </c>
      <c r="E2436" t="s">
        <v>62</v>
      </c>
      <c r="F2436" t="s">
        <v>700</v>
      </c>
      <c r="H2436" t="s">
        <v>701</v>
      </c>
      <c r="I2436" t="s">
        <v>1251</v>
      </c>
      <c r="J2436">
        <v>-8.816970037757299</v>
      </c>
      <c r="K2436" s="13" t="s">
        <v>158</v>
      </c>
      <c r="L2436" s="13">
        <v>131</v>
      </c>
      <c r="M2436" s="13" t="s">
        <v>158</v>
      </c>
      <c r="N2436" s="15" t="s">
        <v>67</v>
      </c>
      <c r="O2436" s="13" t="s">
        <v>956</v>
      </c>
      <c r="P2436" s="13" t="s">
        <v>1124</v>
      </c>
      <c r="Q2436" s="13" t="s">
        <v>67</v>
      </c>
      <c r="R2436" s="13" t="s">
        <v>1065</v>
      </c>
      <c r="S2436" s="13">
        <v>56651</v>
      </c>
      <c r="T2436" s="13">
        <v>33173</v>
      </c>
      <c r="U2436" s="13">
        <v>26732</v>
      </c>
      <c r="V2436" s="32">
        <v>58.556777462004199</v>
      </c>
      <c r="W2436" s="10">
        <v>47.187163509911599</v>
      </c>
      <c r="X2436" s="1">
        <v>95.866377375430204</v>
      </c>
      <c r="Y2436" s="1">
        <v>2.3903935358371999</v>
      </c>
      <c r="Z2436" s="10">
        <v>1.0998054765823699</v>
      </c>
      <c r="AA2436" s="10">
        <f t="shared" si="163"/>
        <v>3.4901990124195699</v>
      </c>
      <c r="AB2436" s="1">
        <v>4999.54632733379</v>
      </c>
      <c r="AC2436" s="1">
        <v>9652.6081543188902</v>
      </c>
      <c r="AD2436" s="1" t="s">
        <v>1128</v>
      </c>
      <c r="AE2436" s="1" t="s">
        <v>67</v>
      </c>
      <c r="AF2436" s="1" t="s">
        <v>1065</v>
      </c>
      <c r="AG2436" s="1">
        <v>51471</v>
      </c>
      <c r="AH2436" s="1">
        <v>29383</v>
      </c>
      <c r="AI2436" s="1">
        <v>23466</v>
      </c>
      <c r="AJ2436" s="32">
        <v>57.086514736453502</v>
      </c>
      <c r="AK2436" s="10">
        <v>45.590720988517802</v>
      </c>
      <c r="AL2436" s="1">
        <v>96.228586039376097</v>
      </c>
      <c r="AM2436" s="1">
        <v>2.0625585954146399</v>
      </c>
      <c r="AN2436" s="10">
        <v>0.96309554248700202</v>
      </c>
      <c r="AO2436" s="10">
        <f t="shared" si="166"/>
        <v>3.0256541379016419</v>
      </c>
      <c r="AP2436" s="1">
        <v>5521.7540763101497</v>
      </c>
      <c r="AQ2436" s="1">
        <v>9328.9695665149502</v>
      </c>
      <c r="AR2436" s="1" t="s">
        <v>1211</v>
      </c>
      <c r="AS2436" s="1" t="s">
        <v>67</v>
      </c>
      <c r="AT2436" s="1" t="s">
        <v>1065</v>
      </c>
      <c r="AU2436" s="1">
        <v>20250</v>
      </c>
      <c r="AV2436" s="1">
        <v>7901</v>
      </c>
      <c r="AW2436" s="1">
        <v>6554</v>
      </c>
      <c r="AX2436" s="1">
        <v>39.017283950617298</v>
      </c>
      <c r="AY2436" s="10">
        <v>32.365432098765403</v>
      </c>
      <c r="AZ2436" s="1">
        <v>7.2779981690570699</v>
      </c>
      <c r="BA2436" s="1">
        <v>7.94934391211474</v>
      </c>
      <c r="BB2436" s="10">
        <v>82.514494964906902</v>
      </c>
      <c r="BC2436" s="10">
        <f t="shared" si="165"/>
        <v>90.463838877021644</v>
      </c>
      <c r="BD2436" s="1">
        <v>133087.71327474501</v>
      </c>
      <c r="BE2436" s="1">
        <v>309306.54238005501</v>
      </c>
      <c r="BF2436" s="1" t="s">
        <v>1215</v>
      </c>
      <c r="BG2436" s="1" t="s">
        <v>67</v>
      </c>
      <c r="BH2436" s="1" t="s">
        <v>1065</v>
      </c>
      <c r="BI2436" s="1">
        <v>16327</v>
      </c>
      <c r="BJ2436" s="1">
        <v>6852</v>
      </c>
      <c r="BK2436" s="1">
        <v>5766</v>
      </c>
      <c r="BL2436" s="1">
        <v>41.967293440313597</v>
      </c>
      <c r="BM2436" s="10">
        <v>35.315734672628203</v>
      </c>
      <c r="BN2436" s="1">
        <v>7.3361082206035402</v>
      </c>
      <c r="BO2436" s="1">
        <v>7.5095386749913304</v>
      </c>
      <c r="BP2436" s="10">
        <v>81.824488380159593</v>
      </c>
      <c r="BQ2436" s="10">
        <f t="shared" si="164"/>
        <v>89.334027055150926</v>
      </c>
      <c r="BR2436" s="1">
        <v>132716.74847492599</v>
      </c>
      <c r="BS2436" s="1">
        <v>286321.36188525398</v>
      </c>
    </row>
    <row r="2437" spans="1:71" customFormat="1" x14ac:dyDescent="0.15">
      <c r="A2437">
        <v>3871</v>
      </c>
      <c r="B2437" t="s">
        <v>159</v>
      </c>
      <c r="C2437" t="s">
        <v>8</v>
      </c>
      <c r="D2437" t="s">
        <v>61</v>
      </c>
      <c r="E2437" t="s">
        <v>62</v>
      </c>
      <c r="F2437" t="s">
        <v>700</v>
      </c>
      <c r="H2437" t="s">
        <v>701</v>
      </c>
      <c r="I2437" t="s">
        <v>1252</v>
      </c>
      <c r="J2437">
        <v>-9.2940912924769616</v>
      </c>
      <c r="K2437" s="13" t="s">
        <v>159</v>
      </c>
      <c r="L2437" s="13">
        <v>132</v>
      </c>
      <c r="M2437" s="13" t="s">
        <v>159</v>
      </c>
      <c r="N2437" s="15" t="s">
        <v>67</v>
      </c>
      <c r="O2437" s="13" t="s">
        <v>996</v>
      </c>
      <c r="P2437" s="13" t="s">
        <v>1125</v>
      </c>
      <c r="Q2437" s="13" t="s">
        <v>67</v>
      </c>
      <c r="R2437" s="13" t="s">
        <v>1065</v>
      </c>
      <c r="S2437" s="13">
        <v>63887</v>
      </c>
      <c r="T2437" s="13">
        <v>37898</v>
      </c>
      <c r="U2437" s="13">
        <v>30045</v>
      </c>
      <c r="V2437" s="32">
        <v>59.320362515065703</v>
      </c>
      <c r="W2437" s="10">
        <v>47.0283469250395</v>
      </c>
      <c r="X2437" s="1">
        <v>95.440173073722704</v>
      </c>
      <c r="Y2437" s="1">
        <v>2.7026127475453499</v>
      </c>
      <c r="Z2437" s="10">
        <v>1.17823265102346</v>
      </c>
      <c r="AA2437" s="10">
        <f t="shared" si="163"/>
        <v>3.8808453985688098</v>
      </c>
      <c r="AB2437" s="1">
        <v>5240.9102062439097</v>
      </c>
      <c r="AC2437" s="1">
        <v>8322.8369540310505</v>
      </c>
      <c r="AD2437" s="1" t="s">
        <v>1129</v>
      </c>
      <c r="AE2437" s="1" t="s">
        <v>67</v>
      </c>
      <c r="AF2437" s="1" t="s">
        <v>1065</v>
      </c>
      <c r="AG2437" s="1">
        <v>47683</v>
      </c>
      <c r="AH2437" s="1">
        <v>28062</v>
      </c>
      <c r="AI2437" s="1">
        <v>22590</v>
      </c>
      <c r="AJ2437" s="32">
        <v>58.851162888241099</v>
      </c>
      <c r="AK2437" s="10">
        <v>47.3753748715475</v>
      </c>
      <c r="AL2437" s="1">
        <v>96.148738379814105</v>
      </c>
      <c r="AM2437" s="1">
        <v>2.2000885347498902</v>
      </c>
      <c r="AN2437" s="10">
        <v>0.93404161133244801</v>
      </c>
      <c r="AO2437" s="10">
        <f t="shared" si="166"/>
        <v>3.1341301460823381</v>
      </c>
      <c r="AP2437" s="1">
        <v>5453.5368716904104</v>
      </c>
      <c r="AQ2437" s="1">
        <v>9835.1052771088998</v>
      </c>
      <c r="AR2437" s="1" t="s">
        <v>1212</v>
      </c>
      <c r="AS2437" s="1" t="s">
        <v>67</v>
      </c>
      <c r="AT2437" s="1" t="s">
        <v>1065</v>
      </c>
      <c r="AU2437" s="1">
        <v>18063</v>
      </c>
      <c r="AV2437" s="1">
        <v>6900</v>
      </c>
      <c r="AW2437" s="1">
        <v>5681</v>
      </c>
      <c r="AX2437" s="1">
        <v>38.1996346121907</v>
      </c>
      <c r="AY2437" s="10">
        <v>31.451032497370299</v>
      </c>
      <c r="AZ2437" s="1">
        <v>6.0200668896321101</v>
      </c>
      <c r="BA2437" s="1">
        <v>7.0410139060024601</v>
      </c>
      <c r="BB2437" s="10">
        <v>84.509769406794604</v>
      </c>
      <c r="BC2437" s="10">
        <f t="shared" si="165"/>
        <v>91.550783312797066</v>
      </c>
      <c r="BD2437" s="1">
        <v>161700.53786583399</v>
      </c>
      <c r="BE2437" s="1">
        <v>345470.20432002202</v>
      </c>
      <c r="BF2437" s="1" t="s">
        <v>1216</v>
      </c>
      <c r="BG2437" s="1" t="s">
        <v>67</v>
      </c>
      <c r="BH2437" s="1" t="s">
        <v>1065</v>
      </c>
      <c r="BI2437" s="1">
        <v>16028</v>
      </c>
      <c r="BJ2437" s="1">
        <v>6371</v>
      </c>
      <c r="BK2437" s="1">
        <v>5277</v>
      </c>
      <c r="BL2437" s="1">
        <v>39.749188919391102</v>
      </c>
      <c r="BM2437" s="10">
        <v>32.923633641127999</v>
      </c>
      <c r="BN2437" s="1">
        <v>7.2958120144021201</v>
      </c>
      <c r="BO2437" s="1">
        <v>6.9926094371802199</v>
      </c>
      <c r="BP2437" s="10">
        <v>83.096456319878698</v>
      </c>
      <c r="BQ2437" s="10">
        <f t="shared" si="164"/>
        <v>90.089065757058918</v>
      </c>
      <c r="BR2437" s="1">
        <v>153214.134822211</v>
      </c>
      <c r="BS2437" s="1">
        <v>307990.76760831499</v>
      </c>
    </row>
    <row r="2438" spans="1:71" customFormat="1" x14ac:dyDescent="0.15">
      <c r="A2438">
        <v>3871</v>
      </c>
      <c r="B2438" t="s">
        <v>160</v>
      </c>
      <c r="C2438" t="s">
        <v>8</v>
      </c>
      <c r="D2438" t="s">
        <v>61</v>
      </c>
      <c r="E2438" t="s">
        <v>62</v>
      </c>
      <c r="F2438" t="s">
        <v>702</v>
      </c>
      <c r="H2438" t="s">
        <v>703</v>
      </c>
      <c r="I2438" t="s">
        <v>1243</v>
      </c>
      <c r="J2438">
        <v>-5</v>
      </c>
      <c r="K2438" s="13" t="s">
        <v>160</v>
      </c>
      <c r="L2438" s="13">
        <v>133</v>
      </c>
      <c r="M2438" s="13" t="s">
        <v>160</v>
      </c>
      <c r="N2438" s="15" t="s">
        <v>68</v>
      </c>
      <c r="O2438" s="13" t="s">
        <v>956</v>
      </c>
      <c r="P2438" s="13" t="s">
        <v>1124</v>
      </c>
      <c r="Q2438" s="13" t="s">
        <v>68</v>
      </c>
      <c r="R2438" s="13" t="s">
        <v>1065</v>
      </c>
      <c r="S2438" s="13">
        <v>5805</v>
      </c>
      <c r="T2438" s="13">
        <v>71</v>
      </c>
      <c r="U2438" s="13">
        <v>18</v>
      </c>
      <c r="V2438" s="32">
        <v>1.2230835486649401</v>
      </c>
      <c r="W2438" s="10">
        <v>0.31007751937984501</v>
      </c>
      <c r="X2438" s="1">
        <v>100</v>
      </c>
      <c r="Y2438" s="1">
        <v>0</v>
      </c>
      <c r="Z2438" s="10">
        <v>0</v>
      </c>
      <c r="AA2438" s="10">
        <f t="shared" si="163"/>
        <v>0</v>
      </c>
      <c r="AB2438" s="1">
        <v>3819.4576888594702</v>
      </c>
      <c r="AC2438" s="1">
        <v>7076.4687297159398</v>
      </c>
      <c r="AD2438" s="1" t="s">
        <v>1128</v>
      </c>
      <c r="AE2438" s="1" t="s">
        <v>68</v>
      </c>
      <c r="AF2438" s="1" t="s">
        <v>1065</v>
      </c>
      <c r="AG2438" s="1">
        <v>5631</v>
      </c>
      <c r="AH2438" s="1">
        <v>42</v>
      </c>
      <c r="AI2438" s="1">
        <v>15</v>
      </c>
      <c r="AJ2438" s="32">
        <v>0.74587107085775195</v>
      </c>
      <c r="AK2438" s="10">
        <v>0.26638252530633999</v>
      </c>
      <c r="AL2438" s="1">
        <v>100</v>
      </c>
      <c r="AM2438" s="1">
        <v>0</v>
      </c>
      <c r="AN2438" s="10">
        <v>0</v>
      </c>
      <c r="AO2438" s="10">
        <f t="shared" si="166"/>
        <v>0</v>
      </c>
      <c r="AP2438" s="1">
        <v>4810.4900546129702</v>
      </c>
      <c r="AQ2438" s="1">
        <v>6973.7180605304002</v>
      </c>
      <c r="AR2438" s="1" t="s">
        <v>1211</v>
      </c>
      <c r="AS2438" s="1" t="s">
        <v>68</v>
      </c>
      <c r="AT2438" s="1" t="s">
        <v>1065</v>
      </c>
      <c r="AU2438" s="1">
        <v>4858</v>
      </c>
      <c r="AV2438" s="1">
        <v>10</v>
      </c>
      <c r="AW2438" s="1">
        <v>0</v>
      </c>
      <c r="AX2438" s="1">
        <v>0.20584602717167599</v>
      </c>
      <c r="AY2438" s="10">
        <v>0</v>
      </c>
      <c r="AZ2438" s="1" t="s">
        <v>1080</v>
      </c>
      <c r="BA2438" s="1" t="s">
        <v>1080</v>
      </c>
      <c r="BB2438" s="10" t="s">
        <v>1080</v>
      </c>
      <c r="BC2438" s="10">
        <f t="shared" si="165"/>
        <v>0</v>
      </c>
      <c r="BD2438" s="1">
        <v>0</v>
      </c>
      <c r="BE2438" s="1">
        <v>0</v>
      </c>
      <c r="BF2438" s="1" t="s">
        <v>1215</v>
      </c>
      <c r="BG2438" s="1" t="s">
        <v>68</v>
      </c>
      <c r="BH2438" s="1" t="s">
        <v>1065</v>
      </c>
      <c r="BI2438" s="1">
        <v>4265</v>
      </c>
      <c r="BJ2438" s="1">
        <v>14</v>
      </c>
      <c r="BK2438" s="1">
        <v>0</v>
      </c>
      <c r="BL2438" s="1">
        <v>0.32825322391559197</v>
      </c>
      <c r="BM2438" s="10">
        <v>0</v>
      </c>
      <c r="BN2438" s="1" t="s">
        <v>1080</v>
      </c>
      <c r="BO2438" s="1" t="s">
        <v>1080</v>
      </c>
      <c r="BP2438" s="10" t="s">
        <v>1080</v>
      </c>
      <c r="BQ2438" s="10">
        <f t="shared" si="164"/>
        <v>0</v>
      </c>
      <c r="BR2438" s="1">
        <v>0</v>
      </c>
      <c r="BS2438" s="1">
        <v>0</v>
      </c>
    </row>
    <row r="2439" spans="1:71" customFormat="1" x14ac:dyDescent="0.15">
      <c r="A2439">
        <v>3871</v>
      </c>
      <c r="B2439" t="s">
        <v>163</v>
      </c>
      <c r="C2439" t="s">
        <v>8</v>
      </c>
      <c r="D2439" t="s">
        <v>61</v>
      </c>
      <c r="E2439" t="s">
        <v>62</v>
      </c>
      <c r="F2439" t="s">
        <v>702</v>
      </c>
      <c r="H2439" t="s">
        <v>703</v>
      </c>
      <c r="I2439" t="s">
        <v>1244</v>
      </c>
      <c r="J2439">
        <v>-5.4771212547196626</v>
      </c>
      <c r="K2439" s="13" t="s">
        <v>163</v>
      </c>
      <c r="L2439" s="13">
        <v>134</v>
      </c>
      <c r="M2439" s="13" t="s">
        <v>163</v>
      </c>
      <c r="N2439" s="15" t="s">
        <v>68</v>
      </c>
      <c r="O2439" s="13" t="s">
        <v>996</v>
      </c>
      <c r="P2439" s="13" t="s">
        <v>1125</v>
      </c>
      <c r="Q2439" s="13" t="s">
        <v>68</v>
      </c>
      <c r="R2439" s="13" t="s">
        <v>1065</v>
      </c>
      <c r="S2439" s="13">
        <v>7493</v>
      </c>
      <c r="T2439" s="13">
        <v>66</v>
      </c>
      <c r="U2439" s="13">
        <v>8</v>
      </c>
      <c r="V2439" s="32">
        <v>0.88082210062725197</v>
      </c>
      <c r="W2439" s="10">
        <v>0.106766315227546</v>
      </c>
      <c r="X2439" s="1">
        <v>87.5</v>
      </c>
      <c r="Y2439" s="1">
        <v>12.5</v>
      </c>
      <c r="Z2439" s="10">
        <v>0</v>
      </c>
      <c r="AA2439" s="10">
        <f t="shared" si="163"/>
        <v>12.5</v>
      </c>
      <c r="AB2439" s="1">
        <v>4454.1894009343296</v>
      </c>
      <c r="AC2439" s="1">
        <v>8606.03518833421</v>
      </c>
      <c r="AD2439" s="1" t="s">
        <v>1129</v>
      </c>
      <c r="AE2439" s="1" t="s">
        <v>68</v>
      </c>
      <c r="AF2439" s="1" t="s">
        <v>1065</v>
      </c>
      <c r="AG2439" s="1">
        <v>6204</v>
      </c>
      <c r="AH2439" s="1">
        <v>42</v>
      </c>
      <c r="AI2439" s="1">
        <v>12</v>
      </c>
      <c r="AJ2439" s="32">
        <v>0.67698259187620902</v>
      </c>
      <c r="AK2439" s="10">
        <v>0.19342359767891701</v>
      </c>
      <c r="AL2439" s="1">
        <v>91.6666666666667</v>
      </c>
      <c r="AM2439" s="1">
        <v>8.3333333333333304</v>
      </c>
      <c r="AN2439" s="10">
        <v>0</v>
      </c>
      <c r="AO2439" s="10">
        <f t="shared" si="166"/>
        <v>8.3333333333333304</v>
      </c>
      <c r="AP2439" s="1">
        <v>4106.7708760915802</v>
      </c>
      <c r="AQ2439" s="1">
        <v>9938.1288789236896</v>
      </c>
      <c r="AR2439" s="1" t="s">
        <v>1212</v>
      </c>
      <c r="AS2439" s="1" t="s">
        <v>68</v>
      </c>
      <c r="AT2439" s="1" t="s">
        <v>1065</v>
      </c>
      <c r="AU2439" s="1">
        <v>5229</v>
      </c>
      <c r="AV2439" s="1">
        <v>16</v>
      </c>
      <c r="AW2439" s="1">
        <v>6</v>
      </c>
      <c r="AX2439" s="1">
        <v>0.30598584815452301</v>
      </c>
      <c r="AY2439" s="10">
        <v>0.114744693057946</v>
      </c>
      <c r="AZ2439" s="1">
        <v>33.3333333333333</v>
      </c>
      <c r="BA2439" s="1">
        <v>16.6666666666667</v>
      </c>
      <c r="BB2439" s="10">
        <v>50</v>
      </c>
      <c r="BC2439" s="10">
        <f t="shared" si="165"/>
        <v>66.6666666666667</v>
      </c>
      <c r="BD2439" s="1">
        <v>51415.386180301502</v>
      </c>
      <c r="BE2439" s="1">
        <v>101175.920653781</v>
      </c>
      <c r="BF2439" s="1" t="s">
        <v>1216</v>
      </c>
      <c r="BG2439" s="1" t="s">
        <v>68</v>
      </c>
      <c r="BH2439" s="1" t="s">
        <v>1065</v>
      </c>
      <c r="BI2439" s="1">
        <v>4434</v>
      </c>
      <c r="BJ2439" s="1">
        <v>6</v>
      </c>
      <c r="BK2439" s="1">
        <v>0</v>
      </c>
      <c r="BL2439" s="1">
        <v>0.13531799729364</v>
      </c>
      <c r="BM2439" s="10">
        <v>0</v>
      </c>
      <c r="BN2439" s="1" t="s">
        <v>1080</v>
      </c>
      <c r="BO2439" s="1" t="s">
        <v>1080</v>
      </c>
      <c r="BP2439" s="10" t="s">
        <v>1080</v>
      </c>
      <c r="BQ2439" s="10">
        <f t="shared" si="164"/>
        <v>0</v>
      </c>
      <c r="BR2439" s="1">
        <v>0</v>
      </c>
      <c r="BS2439" s="1">
        <v>0</v>
      </c>
    </row>
    <row r="2440" spans="1:71" customFormat="1" x14ac:dyDescent="0.15">
      <c r="A2440">
        <v>3871</v>
      </c>
      <c r="B2440" t="s">
        <v>164</v>
      </c>
      <c r="C2440" t="s">
        <v>8</v>
      </c>
      <c r="D2440" t="s">
        <v>61</v>
      </c>
      <c r="E2440" t="s">
        <v>62</v>
      </c>
      <c r="F2440" t="s">
        <v>702</v>
      </c>
      <c r="H2440" t="s">
        <v>703</v>
      </c>
      <c r="I2440" t="s">
        <v>1245</v>
      </c>
      <c r="J2440">
        <v>-5.9542425094393252</v>
      </c>
      <c r="K2440" s="13" t="s">
        <v>164</v>
      </c>
      <c r="L2440" s="13">
        <v>135</v>
      </c>
      <c r="M2440" s="13" t="s">
        <v>164</v>
      </c>
      <c r="N2440" s="15" t="s">
        <v>69</v>
      </c>
      <c r="O2440" s="13" t="s">
        <v>956</v>
      </c>
      <c r="P2440" s="13" t="s">
        <v>1124</v>
      </c>
      <c r="Q2440" s="13" t="s">
        <v>69</v>
      </c>
      <c r="R2440" s="13" t="s">
        <v>1065</v>
      </c>
      <c r="S2440" s="13">
        <v>28403</v>
      </c>
      <c r="T2440" s="13">
        <v>20798</v>
      </c>
      <c r="U2440" s="13">
        <v>18566</v>
      </c>
      <c r="V2440" s="32">
        <v>73.224659366968297</v>
      </c>
      <c r="W2440" s="10">
        <v>65.366334542125799</v>
      </c>
      <c r="X2440" s="1">
        <v>67.833674458687895</v>
      </c>
      <c r="Y2440" s="1">
        <v>8.9949369815792295</v>
      </c>
      <c r="Z2440" s="10">
        <v>17.7151782828827</v>
      </c>
      <c r="AA2440" s="10">
        <f t="shared" si="163"/>
        <v>26.71011526446193</v>
      </c>
      <c r="AB2440" s="1">
        <v>12492.738647412099</v>
      </c>
      <c r="AC2440" s="1">
        <v>19707.389854427001</v>
      </c>
      <c r="AD2440" s="1" t="s">
        <v>1128</v>
      </c>
      <c r="AE2440" s="1" t="s">
        <v>69</v>
      </c>
      <c r="AF2440" s="1" t="s">
        <v>1065</v>
      </c>
      <c r="AG2440" s="1">
        <v>32954</v>
      </c>
      <c r="AH2440" s="1">
        <v>24432</v>
      </c>
      <c r="AI2440" s="1">
        <v>21740</v>
      </c>
      <c r="AJ2440" s="32">
        <v>74.139709898646601</v>
      </c>
      <c r="AK2440" s="10">
        <v>65.970747102020994</v>
      </c>
      <c r="AL2440" s="1">
        <v>67.6770929162833</v>
      </c>
      <c r="AM2440" s="1">
        <v>8.2888684452621906</v>
      </c>
      <c r="AN2440" s="10">
        <v>17.391904323826999</v>
      </c>
      <c r="AO2440" s="10">
        <f t="shared" si="166"/>
        <v>25.680772769089188</v>
      </c>
      <c r="AP2440" s="1">
        <v>13373.439600276</v>
      </c>
      <c r="AQ2440" s="1">
        <v>18940.571006775499</v>
      </c>
      <c r="AR2440" s="1" t="s">
        <v>1211</v>
      </c>
      <c r="AS2440" s="1" t="s">
        <v>69</v>
      </c>
      <c r="AT2440" s="1" t="s">
        <v>1065</v>
      </c>
      <c r="AU2440" s="1">
        <v>18681</v>
      </c>
      <c r="AV2440" s="1">
        <v>12989</v>
      </c>
      <c r="AW2440" s="1">
        <v>11870</v>
      </c>
      <c r="AX2440" s="1">
        <v>69.530539050371999</v>
      </c>
      <c r="AY2440" s="10">
        <v>63.540495690808797</v>
      </c>
      <c r="AZ2440" s="1">
        <v>41.491154170176898</v>
      </c>
      <c r="BA2440" s="1">
        <v>4.2544229149115402</v>
      </c>
      <c r="BB2440" s="10">
        <v>30.8171861836563</v>
      </c>
      <c r="BC2440" s="10">
        <f t="shared" si="165"/>
        <v>35.071609098567841</v>
      </c>
      <c r="BD2440" s="1">
        <v>30654.024641945001</v>
      </c>
      <c r="BE2440" s="1">
        <v>26123.640532149799</v>
      </c>
      <c r="BF2440" s="1" t="s">
        <v>1215</v>
      </c>
      <c r="BG2440" s="1" t="s">
        <v>69</v>
      </c>
      <c r="BH2440" s="1" t="s">
        <v>1065</v>
      </c>
      <c r="BI2440" s="1">
        <v>16610</v>
      </c>
      <c r="BJ2440" s="1">
        <v>11504</v>
      </c>
      <c r="BK2440" s="1">
        <v>10804</v>
      </c>
      <c r="BL2440" s="1">
        <v>69.259482239614698</v>
      </c>
      <c r="BM2440" s="10">
        <v>65.045153521974697</v>
      </c>
      <c r="BN2440" s="1">
        <v>42.3176601258793</v>
      </c>
      <c r="BO2440" s="1">
        <v>3.26730840429471</v>
      </c>
      <c r="BP2440" s="10">
        <v>28.045168456127399</v>
      </c>
      <c r="BQ2440" s="10">
        <f t="shared" si="164"/>
        <v>31.312476860422109</v>
      </c>
      <c r="BR2440" s="1">
        <v>31418.4312463723</v>
      </c>
      <c r="BS2440" s="1">
        <v>23750.422985274501</v>
      </c>
    </row>
    <row r="2441" spans="1:71" customFormat="1" x14ac:dyDescent="0.15">
      <c r="A2441">
        <v>3871</v>
      </c>
      <c r="B2441" t="s">
        <v>165</v>
      </c>
      <c r="C2441" t="s">
        <v>8</v>
      </c>
      <c r="D2441" t="s">
        <v>61</v>
      </c>
      <c r="E2441" t="s">
        <v>62</v>
      </c>
      <c r="F2441" t="s">
        <v>702</v>
      </c>
      <c r="H2441" t="s">
        <v>703</v>
      </c>
      <c r="I2441" t="s">
        <v>1246</v>
      </c>
      <c r="J2441">
        <v>-6.4313637641589869</v>
      </c>
      <c r="K2441" s="13" t="s">
        <v>165</v>
      </c>
      <c r="L2441" s="13">
        <v>136</v>
      </c>
      <c r="M2441" s="13" t="s">
        <v>165</v>
      </c>
      <c r="N2441" s="15" t="s">
        <v>69</v>
      </c>
      <c r="O2441" s="13" t="s">
        <v>996</v>
      </c>
      <c r="P2441" s="13" t="s">
        <v>1125</v>
      </c>
      <c r="Q2441" s="13" t="s">
        <v>69</v>
      </c>
      <c r="R2441" s="13" t="s">
        <v>1065</v>
      </c>
      <c r="S2441" s="13">
        <v>52905</v>
      </c>
      <c r="T2441" s="13">
        <v>33339</v>
      </c>
      <c r="U2441" s="13">
        <v>26747</v>
      </c>
      <c r="V2441" s="32">
        <v>63.016728097533303</v>
      </c>
      <c r="W2441" s="10">
        <v>50.556658160854397</v>
      </c>
      <c r="X2441" s="1">
        <v>82.300818783414996</v>
      </c>
      <c r="Y2441" s="1">
        <v>9.7917523460574998</v>
      </c>
      <c r="Z2441" s="10">
        <v>6.8717987063969801</v>
      </c>
      <c r="AA2441" s="10">
        <f t="shared" si="163"/>
        <v>16.66355105245448</v>
      </c>
      <c r="AB2441" s="1">
        <v>7123.6896814457996</v>
      </c>
      <c r="AC2441" s="1">
        <v>13466.113870921699</v>
      </c>
      <c r="AD2441" s="1" t="s">
        <v>1129</v>
      </c>
      <c r="AE2441" s="1" t="s">
        <v>69</v>
      </c>
      <c r="AF2441" s="1" t="s">
        <v>1065</v>
      </c>
      <c r="AG2441" s="1">
        <v>53351</v>
      </c>
      <c r="AH2441" s="1">
        <v>33628</v>
      </c>
      <c r="AI2441" s="1">
        <v>27573</v>
      </c>
      <c r="AJ2441" s="32">
        <v>63.031620775618102</v>
      </c>
      <c r="AK2441" s="10">
        <v>51.682255252947499</v>
      </c>
      <c r="AL2441" s="1">
        <v>84.883763101584904</v>
      </c>
      <c r="AM2441" s="1">
        <v>7.8373771443078404</v>
      </c>
      <c r="AN2441" s="10">
        <v>5.9841148950059804</v>
      </c>
      <c r="AO2441" s="10">
        <f t="shared" si="166"/>
        <v>13.821492039313821</v>
      </c>
      <c r="AP2441" s="1">
        <v>7337.2546214658296</v>
      </c>
      <c r="AQ2441" s="1">
        <v>12625.041245591299</v>
      </c>
      <c r="AR2441" s="1" t="s">
        <v>1212</v>
      </c>
      <c r="AS2441" s="1" t="s">
        <v>69</v>
      </c>
      <c r="AT2441" s="1" t="s">
        <v>1065</v>
      </c>
      <c r="AU2441" s="1">
        <v>19222</v>
      </c>
      <c r="AV2441" s="1">
        <v>11238</v>
      </c>
      <c r="AW2441" s="1">
        <v>9902</v>
      </c>
      <c r="AX2441" s="1">
        <v>58.4642597024243</v>
      </c>
      <c r="AY2441" s="10">
        <v>51.5138903339923</v>
      </c>
      <c r="AZ2441" s="1">
        <v>15.077762068268999</v>
      </c>
      <c r="BA2441" s="1">
        <v>9.3920420117148105</v>
      </c>
      <c r="BB2441" s="10">
        <v>70.824075944253707</v>
      </c>
      <c r="BC2441" s="10">
        <f t="shared" si="165"/>
        <v>80.216117955968514</v>
      </c>
      <c r="BD2441" s="1">
        <v>95417.028028866698</v>
      </c>
      <c r="BE2441" s="1">
        <v>184688.06966353999</v>
      </c>
      <c r="BF2441" s="1" t="s">
        <v>1216</v>
      </c>
      <c r="BG2441" s="1" t="s">
        <v>69</v>
      </c>
      <c r="BH2441" s="1" t="s">
        <v>1065</v>
      </c>
      <c r="BI2441" s="1">
        <v>20795</v>
      </c>
      <c r="BJ2441" s="1">
        <v>12482</v>
      </c>
      <c r="BK2441" s="1">
        <v>11482</v>
      </c>
      <c r="BL2441" s="1">
        <v>60.024044241404198</v>
      </c>
      <c r="BM2441" s="10">
        <v>55.215195960567399</v>
      </c>
      <c r="BN2441" s="1">
        <v>18.350461592057101</v>
      </c>
      <c r="BO2441" s="1">
        <v>8.5089705626197496</v>
      </c>
      <c r="BP2441" s="10">
        <v>68.150148057829597</v>
      </c>
      <c r="BQ2441" s="10">
        <f t="shared" si="164"/>
        <v>76.659118620449348</v>
      </c>
      <c r="BR2441" s="1">
        <v>84776.764972464996</v>
      </c>
      <c r="BS2441" s="1">
        <v>156649.55603557901</v>
      </c>
    </row>
    <row r="2442" spans="1:71" customFormat="1" x14ac:dyDescent="0.15">
      <c r="A2442">
        <v>3871</v>
      </c>
      <c r="B2442" t="s">
        <v>166</v>
      </c>
      <c r="C2442" t="s">
        <v>8</v>
      </c>
      <c r="D2442" t="s">
        <v>61</v>
      </c>
      <c r="E2442" t="s">
        <v>62</v>
      </c>
      <c r="F2442" t="s">
        <v>702</v>
      </c>
      <c r="H2442" t="s">
        <v>703</v>
      </c>
      <c r="I2442" t="s">
        <v>1247</v>
      </c>
      <c r="J2442">
        <v>-6.9084850188786495</v>
      </c>
      <c r="K2442" s="13" t="s">
        <v>166</v>
      </c>
      <c r="L2442" s="13">
        <v>137</v>
      </c>
      <c r="M2442" s="13" t="s">
        <v>166</v>
      </c>
      <c r="N2442" s="15" t="s">
        <v>70</v>
      </c>
      <c r="O2442" s="13" t="s">
        <v>956</v>
      </c>
      <c r="P2442" s="13" t="s">
        <v>1124</v>
      </c>
      <c r="Q2442" s="13" t="s">
        <v>70</v>
      </c>
      <c r="R2442" s="13" t="s">
        <v>1065</v>
      </c>
      <c r="S2442" s="13">
        <v>35686</v>
      </c>
      <c r="T2442" s="13">
        <v>20383</v>
      </c>
      <c r="U2442" s="13">
        <v>14660</v>
      </c>
      <c r="V2442" s="32">
        <v>57.1176371686376</v>
      </c>
      <c r="W2442" s="10">
        <v>41.080535784341201</v>
      </c>
      <c r="X2442" s="1">
        <v>91.6371077762619</v>
      </c>
      <c r="Y2442" s="1">
        <v>5.27285129604366</v>
      </c>
      <c r="Z2442" s="10">
        <v>2.2237380627558001</v>
      </c>
      <c r="AA2442" s="10">
        <f t="shared" si="163"/>
        <v>7.4965893587994596</v>
      </c>
      <c r="AB2442" s="1">
        <v>4837.1585937561804</v>
      </c>
      <c r="AC2442" s="1">
        <v>9961.8101471029404</v>
      </c>
      <c r="AD2442" s="1" t="s">
        <v>1128</v>
      </c>
      <c r="AE2442" s="1" t="s">
        <v>70</v>
      </c>
      <c r="AF2442" s="1" t="s">
        <v>1065</v>
      </c>
      <c r="AG2442" s="1">
        <v>64861</v>
      </c>
      <c r="AH2442" s="1">
        <v>38240</v>
      </c>
      <c r="AI2442" s="1">
        <v>29792</v>
      </c>
      <c r="AJ2442" s="32">
        <v>58.956846178751498</v>
      </c>
      <c r="AK2442" s="10">
        <v>45.932070119177901</v>
      </c>
      <c r="AL2442" s="1">
        <v>94.364258861439296</v>
      </c>
      <c r="AM2442" s="1">
        <v>2.8363319011815298</v>
      </c>
      <c r="AN2442" s="10">
        <v>1.95354457572503</v>
      </c>
      <c r="AO2442" s="10">
        <f t="shared" si="166"/>
        <v>4.78987647690656</v>
      </c>
      <c r="AP2442" s="1">
        <v>5509.07372802181</v>
      </c>
      <c r="AQ2442" s="1">
        <v>8767.6671848530004</v>
      </c>
      <c r="AR2442" s="1" t="s">
        <v>1211</v>
      </c>
      <c r="AS2442" s="1" t="s">
        <v>70</v>
      </c>
      <c r="AT2442" s="1" t="s">
        <v>1065</v>
      </c>
      <c r="AU2442" s="1">
        <v>19028</v>
      </c>
      <c r="AV2442" s="1">
        <v>7899</v>
      </c>
      <c r="AW2442" s="1">
        <v>6619</v>
      </c>
      <c r="AX2442" s="1">
        <v>41.512507883119603</v>
      </c>
      <c r="AY2442" s="10">
        <v>34.785579146520902</v>
      </c>
      <c r="AZ2442" s="1">
        <v>6.79861006194289</v>
      </c>
      <c r="BA2442" s="1">
        <v>6.4662335700256799</v>
      </c>
      <c r="BB2442" s="10">
        <v>84.212116633932595</v>
      </c>
      <c r="BC2442" s="10">
        <f t="shared" si="165"/>
        <v>90.678350203958274</v>
      </c>
      <c r="BD2442" s="1">
        <v>180195.16915733999</v>
      </c>
      <c r="BE2442" s="1">
        <v>344046.44187910302</v>
      </c>
      <c r="BF2442" s="1" t="s">
        <v>1215</v>
      </c>
      <c r="BG2442" s="1" t="s">
        <v>70</v>
      </c>
      <c r="BH2442" s="1" t="s">
        <v>1065</v>
      </c>
      <c r="BI2442" s="1">
        <v>20251</v>
      </c>
      <c r="BJ2442" s="1">
        <v>8798</v>
      </c>
      <c r="BK2442" s="1">
        <v>7519</v>
      </c>
      <c r="BL2442" s="1">
        <v>43.444768159597103</v>
      </c>
      <c r="BM2442" s="10">
        <v>37.1290306651523</v>
      </c>
      <c r="BN2442" s="1">
        <v>7.9531852639978702</v>
      </c>
      <c r="BO2442" s="1">
        <v>5.9449394866338601</v>
      </c>
      <c r="BP2442" s="10">
        <v>82.976459635589805</v>
      </c>
      <c r="BQ2442" s="10">
        <f t="shared" si="164"/>
        <v>88.921399122223661</v>
      </c>
      <c r="BR2442" s="1">
        <v>166842.64504819101</v>
      </c>
      <c r="BS2442" s="1">
        <v>278896.52871814597</v>
      </c>
    </row>
    <row r="2443" spans="1:71" customFormat="1" x14ac:dyDescent="0.15">
      <c r="A2443">
        <v>3871</v>
      </c>
      <c r="B2443" t="s">
        <v>167</v>
      </c>
      <c r="C2443" t="s">
        <v>8</v>
      </c>
      <c r="D2443" t="s">
        <v>61</v>
      </c>
      <c r="E2443" t="s">
        <v>62</v>
      </c>
      <c r="F2443" t="s">
        <v>702</v>
      </c>
      <c r="H2443" t="s">
        <v>703</v>
      </c>
      <c r="I2443" t="s">
        <v>1248</v>
      </c>
      <c r="J2443">
        <v>-7.3856062735983121</v>
      </c>
      <c r="K2443" s="13" t="s">
        <v>167</v>
      </c>
      <c r="L2443" s="13">
        <v>138</v>
      </c>
      <c r="M2443" s="13" t="s">
        <v>167</v>
      </c>
      <c r="N2443" s="15" t="s">
        <v>70</v>
      </c>
      <c r="O2443" s="13" t="s">
        <v>996</v>
      </c>
      <c r="P2443" s="13" t="s">
        <v>1125</v>
      </c>
      <c r="Q2443" s="13" t="s">
        <v>70</v>
      </c>
      <c r="R2443" s="13" t="s">
        <v>1065</v>
      </c>
      <c r="S2443" s="13">
        <v>54719</v>
      </c>
      <c r="T2443" s="13">
        <v>31722</v>
      </c>
      <c r="U2443" s="13">
        <v>25598</v>
      </c>
      <c r="V2443" s="32">
        <v>57.972550667958103</v>
      </c>
      <c r="W2443" s="10">
        <v>46.780825672983802</v>
      </c>
      <c r="X2443" s="1">
        <v>95.273068208453793</v>
      </c>
      <c r="Y2443" s="1">
        <v>2.5587936557543598</v>
      </c>
      <c r="Z2443" s="10">
        <v>1.3399484334713601</v>
      </c>
      <c r="AA2443" s="10">
        <f t="shared" si="163"/>
        <v>3.8987420892257196</v>
      </c>
      <c r="AB2443" s="1">
        <v>5191.4747919166703</v>
      </c>
      <c r="AC2443" s="1">
        <v>9212.5963537444404</v>
      </c>
      <c r="AD2443" s="1" t="s">
        <v>1129</v>
      </c>
      <c r="AE2443" s="1" t="s">
        <v>70</v>
      </c>
      <c r="AF2443" s="1" t="s">
        <v>1065</v>
      </c>
      <c r="AG2443" s="1">
        <v>60232</v>
      </c>
      <c r="AH2443" s="1">
        <v>35249</v>
      </c>
      <c r="AI2443" s="1">
        <v>27978</v>
      </c>
      <c r="AJ2443" s="32">
        <v>58.522048080754402</v>
      </c>
      <c r="AK2443" s="10">
        <v>46.450391818302599</v>
      </c>
      <c r="AL2443" s="1">
        <v>95.721638430195199</v>
      </c>
      <c r="AM2443" s="1">
        <v>2.0766316391450399</v>
      </c>
      <c r="AN2443" s="10">
        <v>1.3367646007577401</v>
      </c>
      <c r="AO2443" s="10">
        <f t="shared" si="166"/>
        <v>3.41339623990278</v>
      </c>
      <c r="AP2443" s="1">
        <v>5690.02958992821</v>
      </c>
      <c r="AQ2443" s="1">
        <v>8925.7072772363808</v>
      </c>
      <c r="AR2443" s="1" t="s">
        <v>1212</v>
      </c>
      <c r="AS2443" s="1" t="s">
        <v>70</v>
      </c>
      <c r="AT2443" s="1" t="s">
        <v>1065</v>
      </c>
      <c r="AU2443" s="1">
        <v>16229</v>
      </c>
      <c r="AV2443" s="1">
        <v>5904</v>
      </c>
      <c r="AW2443" s="1">
        <v>4965</v>
      </c>
      <c r="AX2443" s="1">
        <v>36.379320968636399</v>
      </c>
      <c r="AY2443" s="10">
        <v>30.593382217018899</v>
      </c>
      <c r="AZ2443" s="1">
        <v>7.0090634441087598</v>
      </c>
      <c r="BA2443" s="1">
        <v>6.7673716012084597</v>
      </c>
      <c r="BB2443" s="10">
        <v>83.585095669687803</v>
      </c>
      <c r="BC2443" s="10">
        <f t="shared" si="165"/>
        <v>90.352467270896256</v>
      </c>
      <c r="BD2443" s="1">
        <v>160830.239669298</v>
      </c>
      <c r="BE2443" s="1">
        <v>311495.06636429002</v>
      </c>
      <c r="BF2443" s="1" t="s">
        <v>1216</v>
      </c>
      <c r="BG2443" s="1" t="s">
        <v>70</v>
      </c>
      <c r="BH2443" s="1" t="s">
        <v>1065</v>
      </c>
      <c r="BI2443" s="1">
        <v>18529</v>
      </c>
      <c r="BJ2443" s="1">
        <v>7141</v>
      </c>
      <c r="BK2443" s="1">
        <v>5964</v>
      </c>
      <c r="BL2443" s="1">
        <v>38.539586593987799</v>
      </c>
      <c r="BM2443" s="10">
        <v>32.187381941820902</v>
      </c>
      <c r="BN2443" s="1">
        <v>6.1368209255533204</v>
      </c>
      <c r="BO2443" s="1">
        <v>5.80147551978538</v>
      </c>
      <c r="BP2443" s="10">
        <v>84.842387659289102</v>
      </c>
      <c r="BQ2443" s="10">
        <f t="shared" si="164"/>
        <v>90.643863179074486</v>
      </c>
      <c r="BR2443" s="1">
        <v>170704.80326403701</v>
      </c>
      <c r="BS2443" s="1">
        <v>300890.00064764201</v>
      </c>
    </row>
    <row r="2444" spans="1:71" customFormat="1" x14ac:dyDescent="0.15">
      <c r="A2444">
        <v>3871</v>
      </c>
      <c r="B2444" t="s">
        <v>168</v>
      </c>
      <c r="C2444" t="s">
        <v>8</v>
      </c>
      <c r="D2444" t="s">
        <v>61</v>
      </c>
      <c r="E2444" t="s">
        <v>62</v>
      </c>
      <c r="F2444" t="s">
        <v>702</v>
      </c>
      <c r="H2444" t="s">
        <v>703</v>
      </c>
      <c r="I2444" t="s">
        <v>1249</v>
      </c>
      <c r="J2444">
        <v>-7.8627275283179747</v>
      </c>
      <c r="K2444" s="13" t="s">
        <v>168</v>
      </c>
      <c r="L2444" s="13">
        <v>139</v>
      </c>
      <c r="M2444" s="13" t="s">
        <v>168</v>
      </c>
      <c r="N2444" s="15" t="s">
        <v>71</v>
      </c>
      <c r="O2444" s="13" t="s">
        <v>956</v>
      </c>
      <c r="P2444" s="13" t="s">
        <v>1124</v>
      </c>
      <c r="Q2444" s="13" t="s">
        <v>71</v>
      </c>
      <c r="R2444" s="13" t="s">
        <v>1065</v>
      </c>
      <c r="S2444" s="13">
        <v>47405</v>
      </c>
      <c r="T2444" s="13">
        <v>28318</v>
      </c>
      <c r="U2444" s="13">
        <v>20604</v>
      </c>
      <c r="V2444" s="32">
        <v>59.736314734732602</v>
      </c>
      <c r="W2444" s="10">
        <v>43.463769644552301</v>
      </c>
      <c r="X2444" s="1">
        <v>94.253543001358906</v>
      </c>
      <c r="Y2444" s="1">
        <v>4.1788002329644698</v>
      </c>
      <c r="Z2444" s="10">
        <v>1.0677538342069499</v>
      </c>
      <c r="AA2444" s="10">
        <f t="shared" si="163"/>
        <v>5.2465540671714201</v>
      </c>
      <c r="AB2444" s="1">
        <v>4848.64204508688</v>
      </c>
      <c r="AC2444" s="1">
        <v>9114.0768092673497</v>
      </c>
      <c r="AD2444" s="1" t="s">
        <v>1128</v>
      </c>
      <c r="AE2444" s="1" t="s">
        <v>71</v>
      </c>
      <c r="AF2444" s="1" t="s">
        <v>1065</v>
      </c>
      <c r="AG2444" s="1">
        <v>63138</v>
      </c>
      <c r="AH2444" s="1">
        <v>37088</v>
      </c>
      <c r="AI2444" s="1">
        <v>28710</v>
      </c>
      <c r="AJ2444" s="32">
        <v>58.741170135259303</v>
      </c>
      <c r="AK2444" s="10">
        <v>45.471823624441697</v>
      </c>
      <c r="AL2444" s="1">
        <v>96.628352490421406</v>
      </c>
      <c r="AM2444" s="1">
        <v>1.8669453152211799</v>
      </c>
      <c r="AN2444" s="10">
        <v>0.84639498432601901</v>
      </c>
      <c r="AO2444" s="10">
        <f t="shared" si="166"/>
        <v>2.7133402995471991</v>
      </c>
      <c r="AP2444" s="1">
        <v>5293.4793275556003</v>
      </c>
      <c r="AQ2444" s="1">
        <v>8095.2213752061098</v>
      </c>
      <c r="AR2444" s="1" t="s">
        <v>1211</v>
      </c>
      <c r="AS2444" s="1" t="s">
        <v>71</v>
      </c>
      <c r="AT2444" s="1" t="s">
        <v>1065</v>
      </c>
      <c r="AU2444" s="1">
        <v>17557</v>
      </c>
      <c r="AV2444" s="1">
        <v>6789</v>
      </c>
      <c r="AW2444" s="1">
        <v>5586</v>
      </c>
      <c r="AX2444" s="1">
        <v>38.668337415276</v>
      </c>
      <c r="AY2444" s="10">
        <v>31.816369539215099</v>
      </c>
      <c r="AZ2444" s="1">
        <v>7.5366988900823504</v>
      </c>
      <c r="BA2444" s="1">
        <v>6.8564267812388104</v>
      </c>
      <c r="BB2444" s="10">
        <v>82.7246688148944</v>
      </c>
      <c r="BC2444" s="10">
        <f t="shared" si="165"/>
        <v>89.58109559613321</v>
      </c>
      <c r="BD2444" s="1">
        <v>149699.995589859</v>
      </c>
      <c r="BE2444" s="1">
        <v>306125.69133337302</v>
      </c>
      <c r="BF2444" s="1" t="s">
        <v>1215</v>
      </c>
      <c r="BG2444" s="1" t="s">
        <v>71</v>
      </c>
      <c r="BH2444" s="1" t="s">
        <v>1065</v>
      </c>
      <c r="BI2444" s="1">
        <v>19591</v>
      </c>
      <c r="BJ2444" s="1">
        <v>7973</v>
      </c>
      <c r="BK2444" s="1">
        <v>6758</v>
      </c>
      <c r="BL2444" s="1">
        <v>40.6972589454341</v>
      </c>
      <c r="BM2444" s="10">
        <v>34.4954315757236</v>
      </c>
      <c r="BN2444" s="1">
        <v>7.1470849363717104</v>
      </c>
      <c r="BO2444" s="1">
        <v>6.34803196211897</v>
      </c>
      <c r="BP2444" s="10">
        <v>83.397454868304195</v>
      </c>
      <c r="BQ2444" s="10">
        <f t="shared" si="164"/>
        <v>89.745486830423161</v>
      </c>
      <c r="BR2444" s="1">
        <v>150613.905065542</v>
      </c>
      <c r="BS2444" s="1">
        <v>282393.07092044898</v>
      </c>
    </row>
    <row r="2445" spans="1:71" customFormat="1" x14ac:dyDescent="0.15">
      <c r="A2445">
        <v>3871</v>
      </c>
      <c r="B2445" t="s">
        <v>169</v>
      </c>
      <c r="C2445" t="s">
        <v>8</v>
      </c>
      <c r="D2445" t="s">
        <v>61</v>
      </c>
      <c r="E2445" t="s">
        <v>62</v>
      </c>
      <c r="F2445" t="s">
        <v>702</v>
      </c>
      <c r="H2445" t="s">
        <v>703</v>
      </c>
      <c r="I2445" t="s">
        <v>1250</v>
      </c>
      <c r="J2445">
        <v>-8.3398487830376364</v>
      </c>
      <c r="K2445" s="13" t="s">
        <v>169</v>
      </c>
      <c r="L2445" s="13">
        <v>140</v>
      </c>
      <c r="M2445" s="13" t="s">
        <v>169</v>
      </c>
      <c r="N2445" s="15" t="s">
        <v>71</v>
      </c>
      <c r="O2445" s="13" t="s">
        <v>996</v>
      </c>
      <c r="P2445" s="13" t="s">
        <v>1125</v>
      </c>
      <c r="Q2445" s="13" t="s">
        <v>71</v>
      </c>
      <c r="R2445" s="13" t="s">
        <v>1065</v>
      </c>
      <c r="S2445" s="13">
        <v>49882</v>
      </c>
      <c r="T2445" s="13">
        <v>29352</v>
      </c>
      <c r="U2445" s="13">
        <v>23057</v>
      </c>
      <c r="V2445" s="32">
        <v>58.842869171244097</v>
      </c>
      <c r="W2445" s="10">
        <v>46.223086484102502</v>
      </c>
      <c r="X2445" s="1">
        <v>95.4851021381793</v>
      </c>
      <c r="Y2445" s="1">
        <v>2.5935724508826001</v>
      </c>
      <c r="Z2445" s="10">
        <v>1.2013705165459501</v>
      </c>
      <c r="AA2445" s="10">
        <f t="shared" si="163"/>
        <v>3.7949429674285504</v>
      </c>
      <c r="AB2445" s="1">
        <v>5017.3160326064199</v>
      </c>
      <c r="AC2445" s="1">
        <v>9615.4862658136499</v>
      </c>
      <c r="AD2445" s="1" t="s">
        <v>1129</v>
      </c>
      <c r="AE2445" s="1" t="s">
        <v>71</v>
      </c>
      <c r="AF2445" s="1" t="s">
        <v>1065</v>
      </c>
      <c r="AG2445" s="1">
        <v>57691</v>
      </c>
      <c r="AH2445" s="1">
        <v>34272</v>
      </c>
      <c r="AI2445" s="1">
        <v>25914</v>
      </c>
      <c r="AJ2445" s="32">
        <v>59.406146539321597</v>
      </c>
      <c r="AK2445" s="10">
        <v>44.918618155344902</v>
      </c>
      <c r="AL2445" s="1">
        <v>95.732036736899005</v>
      </c>
      <c r="AM2445" s="1">
        <v>2.63949988423246</v>
      </c>
      <c r="AN2445" s="10">
        <v>0.96087057189164204</v>
      </c>
      <c r="AO2445" s="10">
        <f t="shared" si="166"/>
        <v>3.6003704561241019</v>
      </c>
      <c r="AP2445" s="1">
        <v>5226.63913555816</v>
      </c>
      <c r="AQ2445" s="1">
        <v>8726.2443921939193</v>
      </c>
      <c r="AR2445" s="1" t="s">
        <v>1212</v>
      </c>
      <c r="AS2445" s="1" t="s">
        <v>71</v>
      </c>
      <c r="AT2445" s="1" t="s">
        <v>1065</v>
      </c>
      <c r="AU2445" s="1">
        <v>16126</v>
      </c>
      <c r="AV2445" s="1">
        <v>6045</v>
      </c>
      <c r="AW2445" s="1">
        <v>5077</v>
      </c>
      <c r="AX2445" s="1">
        <v>37.486047376906903</v>
      </c>
      <c r="AY2445" s="10">
        <v>31.483318863946401</v>
      </c>
      <c r="AZ2445" s="1">
        <v>6.4802048453811301</v>
      </c>
      <c r="BA2445" s="1">
        <v>6.6968682292692501</v>
      </c>
      <c r="BB2445" s="10">
        <v>84.144179633641897</v>
      </c>
      <c r="BC2445" s="10">
        <f t="shared" si="165"/>
        <v>90.841047862911154</v>
      </c>
      <c r="BD2445" s="1">
        <v>163900.19525751201</v>
      </c>
      <c r="BE2445" s="1">
        <v>326382.21309379803</v>
      </c>
      <c r="BF2445" s="1" t="s">
        <v>1216</v>
      </c>
      <c r="BG2445" s="1" t="s">
        <v>71</v>
      </c>
      <c r="BH2445" s="1" t="s">
        <v>1065</v>
      </c>
      <c r="BI2445" s="1">
        <v>18333</v>
      </c>
      <c r="BJ2445" s="1">
        <v>7194</v>
      </c>
      <c r="BK2445" s="1">
        <v>5898</v>
      </c>
      <c r="BL2445" s="1">
        <v>39.240713467517601</v>
      </c>
      <c r="BM2445" s="10">
        <v>32.171494027164101</v>
      </c>
      <c r="BN2445" s="1">
        <v>6.6293658867412697</v>
      </c>
      <c r="BO2445" s="1">
        <v>5.4255679891488597</v>
      </c>
      <c r="BP2445" s="10">
        <v>84.9779586300441</v>
      </c>
      <c r="BQ2445" s="10">
        <f t="shared" si="164"/>
        <v>90.403526619192959</v>
      </c>
      <c r="BR2445" s="1">
        <v>172653.16739675001</v>
      </c>
      <c r="BS2445" s="1">
        <v>299116.09938127</v>
      </c>
    </row>
    <row r="2446" spans="1:71" customFormat="1" x14ac:dyDescent="0.15">
      <c r="A2446">
        <v>3871</v>
      </c>
      <c r="B2446" t="s">
        <v>170</v>
      </c>
      <c r="C2446" t="s">
        <v>8</v>
      </c>
      <c r="D2446" t="s">
        <v>61</v>
      </c>
      <c r="E2446" t="s">
        <v>62</v>
      </c>
      <c r="F2446" t="s">
        <v>702</v>
      </c>
      <c r="H2446" t="s">
        <v>703</v>
      </c>
      <c r="I2446" t="s">
        <v>1251</v>
      </c>
      <c r="J2446">
        <v>-8.816970037757299</v>
      </c>
      <c r="K2446" s="13" t="s">
        <v>170</v>
      </c>
      <c r="L2446" s="13">
        <v>141</v>
      </c>
      <c r="M2446" s="13" t="s">
        <v>170</v>
      </c>
      <c r="N2446" s="15" t="s">
        <v>72</v>
      </c>
      <c r="O2446" s="13" t="s">
        <v>956</v>
      </c>
      <c r="P2446" s="13" t="s">
        <v>1124</v>
      </c>
      <c r="Q2446" s="13" t="s">
        <v>72</v>
      </c>
      <c r="R2446" s="13" t="s">
        <v>1065</v>
      </c>
      <c r="S2446" s="13">
        <v>26368</v>
      </c>
      <c r="T2446" s="13">
        <v>15005</v>
      </c>
      <c r="U2446" s="13">
        <v>11507</v>
      </c>
      <c r="V2446" s="32">
        <v>56.906098300970903</v>
      </c>
      <c r="W2446" s="10">
        <v>43.6400182038835</v>
      </c>
      <c r="X2446" s="1">
        <v>96.341357434605001</v>
      </c>
      <c r="Y2446" s="1">
        <v>2.1291387850873398</v>
      </c>
      <c r="Z2446" s="10">
        <v>1.00808203702094</v>
      </c>
      <c r="AA2446" s="10">
        <f t="shared" si="163"/>
        <v>3.1372208221082798</v>
      </c>
      <c r="AB2446" s="1">
        <v>4481.5801832548304</v>
      </c>
      <c r="AC2446" s="1">
        <v>8446.5230235540002</v>
      </c>
      <c r="AD2446" s="1" t="s">
        <v>1128</v>
      </c>
      <c r="AE2446" s="1" t="s">
        <v>72</v>
      </c>
      <c r="AF2446" s="1" t="s">
        <v>1065</v>
      </c>
      <c r="AG2446" s="1">
        <v>66075</v>
      </c>
      <c r="AH2446" s="1">
        <v>39479</v>
      </c>
      <c r="AI2446" s="1">
        <v>30151</v>
      </c>
      <c r="AJ2446" s="32">
        <v>59.748770336738602</v>
      </c>
      <c r="AK2446" s="10">
        <v>45.631479379493001</v>
      </c>
      <c r="AL2446" s="1">
        <v>96.829292560777404</v>
      </c>
      <c r="AM2446" s="1">
        <v>1.7909853736194501</v>
      </c>
      <c r="AN2446" s="10">
        <v>0.75287718483632404</v>
      </c>
      <c r="AO2446" s="10">
        <f t="shared" si="166"/>
        <v>2.5438625584557739</v>
      </c>
      <c r="AP2446" s="1">
        <v>4855.4437400326897</v>
      </c>
      <c r="AQ2446" s="1">
        <v>8112.2001306431303</v>
      </c>
      <c r="AR2446" s="1" t="s">
        <v>1211</v>
      </c>
      <c r="AS2446" s="1" t="s">
        <v>72</v>
      </c>
      <c r="AT2446" s="1" t="s">
        <v>1065</v>
      </c>
      <c r="AU2446" s="1">
        <v>16704</v>
      </c>
      <c r="AV2446" s="1">
        <v>6888</v>
      </c>
      <c r="AW2446" s="1">
        <v>5564</v>
      </c>
      <c r="AX2446" s="1">
        <v>41.235632183908002</v>
      </c>
      <c r="AY2446" s="10">
        <v>33.309386973180096</v>
      </c>
      <c r="AZ2446" s="1">
        <v>6.5780014378145202</v>
      </c>
      <c r="BA2446" s="1">
        <v>6.32638389647735</v>
      </c>
      <c r="BB2446" s="10">
        <v>83.519051042415498</v>
      </c>
      <c r="BC2446" s="10">
        <f t="shared" si="165"/>
        <v>89.845434938892851</v>
      </c>
      <c r="BD2446" s="1">
        <v>159302.125750865</v>
      </c>
      <c r="BE2446" s="1">
        <v>306499.65399614302</v>
      </c>
      <c r="BF2446" s="1" t="s">
        <v>1215</v>
      </c>
      <c r="BG2446" s="1" t="s">
        <v>72</v>
      </c>
      <c r="BH2446" s="1" t="s">
        <v>1065</v>
      </c>
      <c r="BI2446" s="1">
        <v>19229</v>
      </c>
      <c r="BJ2446" s="1">
        <v>8023</v>
      </c>
      <c r="BK2446" s="1">
        <v>6546</v>
      </c>
      <c r="BL2446" s="1">
        <v>41.723438556347197</v>
      </c>
      <c r="BM2446" s="10">
        <v>34.0423318945343</v>
      </c>
      <c r="BN2446" s="1">
        <v>7.0882981973724402</v>
      </c>
      <c r="BO2446" s="1">
        <v>5.8661778185151201</v>
      </c>
      <c r="BP2446" s="10">
        <v>83.547204399633401</v>
      </c>
      <c r="BQ2446" s="10">
        <f t="shared" si="164"/>
        <v>89.413382218148527</v>
      </c>
      <c r="BR2446" s="1">
        <v>146884.05234713701</v>
      </c>
      <c r="BS2446" s="1">
        <v>266422.74247475498</v>
      </c>
    </row>
    <row r="2447" spans="1:71" customFormat="1" x14ac:dyDescent="0.15">
      <c r="A2447">
        <v>3871</v>
      </c>
      <c r="B2447" t="s">
        <v>171</v>
      </c>
      <c r="C2447" t="s">
        <v>8</v>
      </c>
      <c r="D2447" t="s">
        <v>61</v>
      </c>
      <c r="E2447" t="s">
        <v>62</v>
      </c>
      <c r="F2447" t="s">
        <v>702</v>
      </c>
      <c r="H2447" t="s">
        <v>703</v>
      </c>
      <c r="I2447" t="s">
        <v>1252</v>
      </c>
      <c r="J2447">
        <v>-9.2940912924769616</v>
      </c>
      <c r="K2447" s="13" t="s">
        <v>171</v>
      </c>
      <c r="L2447" s="13">
        <v>142</v>
      </c>
      <c r="M2447" s="13" t="s">
        <v>171</v>
      </c>
      <c r="N2447" s="15" t="s">
        <v>72</v>
      </c>
      <c r="O2447" s="13" t="s">
        <v>996</v>
      </c>
      <c r="P2447" s="13" t="s">
        <v>1125</v>
      </c>
      <c r="Q2447" s="13" t="s">
        <v>72</v>
      </c>
      <c r="R2447" s="13" t="s">
        <v>1065</v>
      </c>
      <c r="S2447" s="13">
        <v>49420</v>
      </c>
      <c r="T2447" s="13">
        <v>29185</v>
      </c>
      <c r="U2447" s="13">
        <v>22919</v>
      </c>
      <c r="V2447" s="32">
        <v>59.055038445973302</v>
      </c>
      <c r="W2447" s="10">
        <v>46.375961149332298</v>
      </c>
      <c r="X2447" s="1">
        <v>95.985863257559203</v>
      </c>
      <c r="Y2447" s="1">
        <v>2.4652035429119898</v>
      </c>
      <c r="Z2447" s="10">
        <v>1.03843972250098</v>
      </c>
      <c r="AA2447" s="10">
        <f t="shared" si="163"/>
        <v>3.5036432654129701</v>
      </c>
      <c r="AB2447" s="1">
        <v>4774.2217313974797</v>
      </c>
      <c r="AC2447" s="1">
        <v>9986.2446783753094</v>
      </c>
      <c r="AD2447" s="1" t="s">
        <v>1129</v>
      </c>
      <c r="AE2447" s="1" t="s">
        <v>72</v>
      </c>
      <c r="AF2447" s="1" t="s">
        <v>1065</v>
      </c>
      <c r="AG2447" s="1">
        <v>63001</v>
      </c>
      <c r="AH2447" s="1">
        <v>37266</v>
      </c>
      <c r="AI2447" s="1">
        <v>28566</v>
      </c>
      <c r="AJ2447" s="32">
        <v>59.151442040602497</v>
      </c>
      <c r="AK2447" s="10">
        <v>45.342137426390103</v>
      </c>
      <c r="AL2447" s="1">
        <v>96.5903521669117</v>
      </c>
      <c r="AM2447" s="1">
        <v>1.94987047539032</v>
      </c>
      <c r="AN2447" s="10">
        <v>0.82265630469789297</v>
      </c>
      <c r="AO2447" s="10">
        <f t="shared" si="166"/>
        <v>2.7725267800882127</v>
      </c>
      <c r="AP2447" s="1">
        <v>4925.7780916274396</v>
      </c>
      <c r="AQ2447" s="1">
        <v>8480.5569087792901</v>
      </c>
      <c r="AR2447" s="1" t="s">
        <v>1212</v>
      </c>
      <c r="AS2447" s="1" t="s">
        <v>72</v>
      </c>
      <c r="AT2447" s="1" t="s">
        <v>1065</v>
      </c>
      <c r="AU2447" s="1">
        <v>15994</v>
      </c>
      <c r="AV2447" s="1">
        <v>6428</v>
      </c>
      <c r="AW2447" s="1">
        <v>5350</v>
      </c>
      <c r="AX2447" s="1">
        <v>40.190071276728801</v>
      </c>
      <c r="AY2447" s="10">
        <v>33.450043766412399</v>
      </c>
      <c r="AZ2447" s="1">
        <v>8.3925233644859798</v>
      </c>
      <c r="BA2447" s="1">
        <v>5.7196261682243001</v>
      </c>
      <c r="BB2447" s="10">
        <v>82.747663551401899</v>
      </c>
      <c r="BC2447" s="10">
        <f t="shared" si="165"/>
        <v>88.467289719626194</v>
      </c>
      <c r="BD2447" s="1">
        <v>150889.463423626</v>
      </c>
      <c r="BE2447" s="1">
        <v>280938.63658238202</v>
      </c>
      <c r="BF2447" s="1" t="s">
        <v>1216</v>
      </c>
      <c r="BG2447" s="1" t="s">
        <v>72</v>
      </c>
      <c r="BH2447" s="1" t="s">
        <v>1065</v>
      </c>
      <c r="BI2447" s="1">
        <v>19200</v>
      </c>
      <c r="BJ2447" s="1">
        <v>7375</v>
      </c>
      <c r="BK2447" s="1">
        <v>6346</v>
      </c>
      <c r="BL2447" s="1">
        <v>38.4114583333333</v>
      </c>
      <c r="BM2447" s="10">
        <v>33.0520833333333</v>
      </c>
      <c r="BN2447" s="1">
        <v>4.6801134572959304</v>
      </c>
      <c r="BO2447" s="1">
        <v>4.7904191616766498</v>
      </c>
      <c r="BP2447" s="10">
        <v>88.606996533249301</v>
      </c>
      <c r="BQ2447" s="10">
        <f t="shared" si="164"/>
        <v>93.397415694925954</v>
      </c>
      <c r="BR2447" s="1">
        <v>207327.44590815599</v>
      </c>
      <c r="BS2447" s="1">
        <v>433972.80831453798</v>
      </c>
    </row>
    <row r="2448" spans="1:71" customFormat="1" x14ac:dyDescent="0.15">
      <c r="A2448">
        <v>3871</v>
      </c>
      <c r="B2448" t="s">
        <v>172</v>
      </c>
      <c r="C2448" t="s">
        <v>8</v>
      </c>
      <c r="D2448" t="s">
        <v>9</v>
      </c>
      <c r="G2448" t="s">
        <v>1049</v>
      </c>
      <c r="H2448" t="s">
        <v>10</v>
      </c>
      <c r="K2448" s="13" t="s">
        <v>172</v>
      </c>
      <c r="L2448" s="13">
        <v>143</v>
      </c>
      <c r="M2448" s="13" t="s">
        <v>172</v>
      </c>
      <c r="N2448" s="15" t="s">
        <v>73</v>
      </c>
      <c r="O2448" s="13" t="s">
        <v>956</v>
      </c>
      <c r="P2448" s="13" t="s">
        <v>1124</v>
      </c>
      <c r="Q2448" s="13" t="s">
        <v>73</v>
      </c>
      <c r="R2448" s="13" t="s">
        <v>1065</v>
      </c>
      <c r="S2448" s="13">
        <v>4472</v>
      </c>
      <c r="T2448" s="13">
        <v>493</v>
      </c>
      <c r="U2448" s="13">
        <v>410</v>
      </c>
      <c r="V2448" s="32">
        <v>11.0241502683363</v>
      </c>
      <c r="W2448" s="10">
        <v>9.1681574239713797</v>
      </c>
      <c r="X2448" s="1">
        <v>14.634146341463399</v>
      </c>
      <c r="Y2448" s="1">
        <v>7.8048780487804903</v>
      </c>
      <c r="Z2448" s="10">
        <v>75.121951219512198</v>
      </c>
      <c r="AA2448" s="10">
        <f t="shared" si="163"/>
        <v>82.926829268292693</v>
      </c>
      <c r="AB2448" s="1">
        <v>125742.99154303499</v>
      </c>
      <c r="AC2448" s="1">
        <v>180676.69181456999</v>
      </c>
      <c r="AD2448" s="1" t="s">
        <v>1128</v>
      </c>
      <c r="AE2448" s="1" t="s">
        <v>73</v>
      </c>
      <c r="AF2448" s="1" t="s">
        <v>1065</v>
      </c>
      <c r="AG2448" s="1">
        <v>7961</v>
      </c>
      <c r="AH2448" s="1">
        <v>816</v>
      </c>
      <c r="AI2448" s="1">
        <v>699</v>
      </c>
      <c r="AJ2448" s="32">
        <v>10.2499685969099</v>
      </c>
      <c r="AK2448" s="10">
        <v>8.7803039819118194</v>
      </c>
      <c r="AL2448" s="1">
        <v>12.8755364806867</v>
      </c>
      <c r="AM2448" s="1">
        <v>6.2947067238912702</v>
      </c>
      <c r="AN2448" s="10">
        <v>78.111587982832603</v>
      </c>
      <c r="AO2448" s="10">
        <f t="shared" si="166"/>
        <v>84.40629470672387</v>
      </c>
      <c r="AP2448" s="1">
        <v>133601.76760966901</v>
      </c>
      <c r="AQ2448" s="1">
        <v>187981.29139006199</v>
      </c>
      <c r="AR2448" s="1" t="s">
        <v>1211</v>
      </c>
      <c r="AS2448" s="1" t="s">
        <v>73</v>
      </c>
      <c r="AT2448" s="1" t="s">
        <v>1065</v>
      </c>
      <c r="AU2448" s="1">
        <v>5199</v>
      </c>
      <c r="AV2448" s="1">
        <v>327</v>
      </c>
      <c r="AW2448" s="1">
        <v>292</v>
      </c>
      <c r="AX2448" s="1">
        <v>6.2896710905943403</v>
      </c>
      <c r="AY2448" s="10">
        <v>5.6164647047509098</v>
      </c>
      <c r="AZ2448" s="1">
        <v>13.013698630137</v>
      </c>
      <c r="BA2448" s="1">
        <v>8.2191780821917799</v>
      </c>
      <c r="BB2448" s="10">
        <v>76.027397260274</v>
      </c>
      <c r="BC2448" s="10">
        <f t="shared" si="165"/>
        <v>84.246575342465775</v>
      </c>
      <c r="BD2448" s="1">
        <v>107032.16823969901</v>
      </c>
      <c r="BE2448" s="1">
        <v>184572.05141610399</v>
      </c>
      <c r="BF2448" s="1" t="s">
        <v>1215</v>
      </c>
      <c r="BG2448" s="1" t="s">
        <v>73</v>
      </c>
      <c r="BH2448" s="1" t="s">
        <v>1065</v>
      </c>
      <c r="BI2448" s="1">
        <v>6201</v>
      </c>
      <c r="BJ2448" s="1">
        <v>357</v>
      </c>
      <c r="BK2448" s="1">
        <v>302</v>
      </c>
      <c r="BL2448" s="1">
        <v>5.7571359458151896</v>
      </c>
      <c r="BM2448" s="10">
        <v>4.8701822286727996</v>
      </c>
      <c r="BN2448" s="1">
        <v>9.6026490066225207</v>
      </c>
      <c r="BO2448" s="1">
        <v>6.6225165562913899</v>
      </c>
      <c r="BP2448" s="10">
        <v>82.781456953642405</v>
      </c>
      <c r="BQ2448" s="10">
        <f t="shared" si="164"/>
        <v>89.403973509933792</v>
      </c>
      <c r="BR2448" s="1">
        <v>142419.732987681</v>
      </c>
      <c r="BS2448" s="1">
        <v>232733.121097614</v>
      </c>
    </row>
    <row r="2449" spans="1:71" customFormat="1" x14ac:dyDescent="0.15">
      <c r="A2449">
        <v>3871</v>
      </c>
      <c r="B2449" t="s">
        <v>173</v>
      </c>
      <c r="C2449" t="s">
        <v>8</v>
      </c>
      <c r="D2449" t="s">
        <v>9</v>
      </c>
      <c r="G2449" t="s">
        <v>1049</v>
      </c>
      <c r="H2449" t="s">
        <v>10</v>
      </c>
      <c r="K2449" s="13" t="s">
        <v>173</v>
      </c>
      <c r="L2449" s="13">
        <v>144</v>
      </c>
      <c r="M2449" s="13" t="s">
        <v>173</v>
      </c>
      <c r="N2449" s="15" t="s">
        <v>73</v>
      </c>
      <c r="O2449" s="13" t="s">
        <v>996</v>
      </c>
      <c r="P2449" s="13" t="s">
        <v>1125</v>
      </c>
      <c r="Q2449" s="13" t="s">
        <v>73</v>
      </c>
      <c r="R2449" s="13" t="s">
        <v>1065</v>
      </c>
      <c r="S2449" s="13">
        <v>5957</v>
      </c>
      <c r="T2449" s="13">
        <v>710</v>
      </c>
      <c r="U2449" s="13">
        <v>584</v>
      </c>
      <c r="V2449" s="32">
        <v>11.918751049185801</v>
      </c>
      <c r="W2449" s="10">
        <v>9.8035924122880598</v>
      </c>
      <c r="X2449" s="1">
        <v>13.184931506849299</v>
      </c>
      <c r="Y2449" s="1">
        <v>6.8493150684931496</v>
      </c>
      <c r="Z2449" s="10">
        <v>75.684931506849296</v>
      </c>
      <c r="AA2449" s="10">
        <f t="shared" si="163"/>
        <v>82.534246575342451</v>
      </c>
      <c r="AB2449" s="1">
        <v>143045.62603341701</v>
      </c>
      <c r="AC2449" s="1">
        <v>195640.35951096599</v>
      </c>
      <c r="AD2449" s="1" t="s">
        <v>1129</v>
      </c>
      <c r="AE2449" s="1" t="s">
        <v>73</v>
      </c>
      <c r="AF2449" s="1" t="s">
        <v>1065</v>
      </c>
      <c r="AG2449" s="1">
        <v>8311</v>
      </c>
      <c r="AH2449" s="1">
        <v>952</v>
      </c>
      <c r="AI2449" s="1">
        <v>805</v>
      </c>
      <c r="AJ2449" s="32">
        <v>11.454698592227199</v>
      </c>
      <c r="AK2449" s="10">
        <v>9.6859583684273804</v>
      </c>
      <c r="AL2449" s="1">
        <v>13.5403726708075</v>
      </c>
      <c r="AM2449" s="1">
        <v>6.2111801242236</v>
      </c>
      <c r="AN2449" s="10">
        <v>76.894409937888199</v>
      </c>
      <c r="AO2449" s="10">
        <f t="shared" si="166"/>
        <v>83.105590062111801</v>
      </c>
      <c r="AP2449" s="1">
        <v>152284.06623373</v>
      </c>
      <c r="AQ2449" s="1">
        <v>203188.462193921</v>
      </c>
      <c r="AR2449" s="1" t="s">
        <v>1212</v>
      </c>
      <c r="AS2449" s="1" t="s">
        <v>73</v>
      </c>
      <c r="AT2449" s="1" t="s">
        <v>1065</v>
      </c>
      <c r="AU2449" s="1">
        <v>4723</v>
      </c>
      <c r="AV2449" s="1">
        <v>202</v>
      </c>
      <c r="AW2449" s="1">
        <v>172</v>
      </c>
      <c r="AX2449" s="1">
        <v>4.2769426212153299</v>
      </c>
      <c r="AY2449" s="10">
        <v>3.6417531230150302</v>
      </c>
      <c r="AZ2449" s="1">
        <v>12.209302325581399</v>
      </c>
      <c r="BA2449" s="1">
        <v>6.9767441860465098</v>
      </c>
      <c r="BB2449" s="10">
        <v>77.325581395348806</v>
      </c>
      <c r="BC2449" s="10">
        <f t="shared" si="165"/>
        <v>84.302325581395309</v>
      </c>
      <c r="BD2449" s="1">
        <v>112854.37764508399</v>
      </c>
      <c r="BE2449" s="1">
        <v>175843.48218110099</v>
      </c>
      <c r="BF2449" s="1" t="s">
        <v>1216</v>
      </c>
      <c r="BG2449" s="1" t="s">
        <v>73</v>
      </c>
      <c r="BH2449" s="1" t="s">
        <v>1065</v>
      </c>
      <c r="BI2449" s="1">
        <v>5881</v>
      </c>
      <c r="BJ2449" s="1">
        <v>327</v>
      </c>
      <c r="BK2449" s="1">
        <v>292</v>
      </c>
      <c r="BL2449" s="1">
        <v>5.5602788641387502</v>
      </c>
      <c r="BM2449" s="10">
        <v>4.9651419826560099</v>
      </c>
      <c r="BN2449" s="1">
        <v>14.3835616438356</v>
      </c>
      <c r="BO2449" s="1">
        <v>6.8493150684931496</v>
      </c>
      <c r="BP2449" s="10">
        <v>75.342465753424605</v>
      </c>
      <c r="BQ2449" s="10">
        <f t="shared" si="164"/>
        <v>82.19178082191776</v>
      </c>
      <c r="BR2449" s="1">
        <v>114526.717613042</v>
      </c>
      <c r="BS2449" s="1">
        <v>164993.863781964</v>
      </c>
    </row>
    <row r="2450" spans="1:71" customFormat="1" x14ac:dyDescent="0.15">
      <c r="A2450">
        <v>3871</v>
      </c>
      <c r="B2450" t="s">
        <v>174</v>
      </c>
      <c r="C2450" t="s">
        <v>8</v>
      </c>
      <c r="D2450" t="s">
        <v>9</v>
      </c>
      <c r="G2450" t="s">
        <v>1046</v>
      </c>
      <c r="H2450" t="s">
        <v>10</v>
      </c>
      <c r="K2450" s="13" t="s">
        <v>174</v>
      </c>
      <c r="L2450" s="13">
        <v>145</v>
      </c>
      <c r="M2450" s="13" t="s">
        <v>899</v>
      </c>
      <c r="N2450" s="15" t="s">
        <v>89</v>
      </c>
      <c r="O2450" s="13" t="s">
        <v>884</v>
      </c>
      <c r="P2450" s="13" t="s">
        <v>1122</v>
      </c>
      <c r="Q2450" s="13" t="s">
        <v>89</v>
      </c>
      <c r="R2450" s="13" t="s">
        <v>1065</v>
      </c>
      <c r="S2450" s="13">
        <v>52824</v>
      </c>
      <c r="T2450" s="13">
        <v>30022</v>
      </c>
      <c r="U2450" s="13">
        <v>23968</v>
      </c>
      <c r="V2450" s="32">
        <v>56.8340148417386</v>
      </c>
      <c r="W2450" s="10">
        <v>45.373315159775899</v>
      </c>
      <c r="X2450" s="1">
        <v>91.063084112149497</v>
      </c>
      <c r="Y2450" s="1">
        <v>5.2695260347129498</v>
      </c>
      <c r="Z2450" s="10">
        <v>2.7202937249666199</v>
      </c>
      <c r="AA2450" s="10">
        <f t="shared" si="163"/>
        <v>7.9898197596795697</v>
      </c>
      <c r="AB2450" s="1">
        <v>5381.3062386230404</v>
      </c>
      <c r="AC2450" s="1">
        <v>10772.901332563</v>
      </c>
      <c r="AD2450" s="1" t="s">
        <v>1126</v>
      </c>
      <c r="AE2450" s="1" t="s">
        <v>89</v>
      </c>
      <c r="AF2450" s="1" t="s">
        <v>1065</v>
      </c>
      <c r="AG2450" s="1">
        <v>46267</v>
      </c>
      <c r="AH2450" s="1">
        <v>25039</v>
      </c>
      <c r="AI2450" s="1">
        <v>20571</v>
      </c>
      <c r="AJ2450" s="32">
        <v>54.118486178053502</v>
      </c>
      <c r="AK2450" s="10">
        <v>44.461495234184198</v>
      </c>
      <c r="AL2450" s="1">
        <v>91.371348014194695</v>
      </c>
      <c r="AM2450" s="1">
        <v>5.0410772446648204</v>
      </c>
      <c r="AN2450" s="10">
        <v>2.8340868212532202</v>
      </c>
      <c r="AO2450" s="10">
        <f t="shared" si="166"/>
        <v>7.8751640659180406</v>
      </c>
      <c r="AP2450" s="1">
        <v>5562.4645907838203</v>
      </c>
      <c r="AQ2450" s="1">
        <v>10861.0305414917</v>
      </c>
      <c r="AR2450" s="1" t="s">
        <v>1209</v>
      </c>
      <c r="AS2450" s="1" t="s">
        <v>89</v>
      </c>
      <c r="AT2450" s="1" t="s">
        <v>1065</v>
      </c>
      <c r="AU2450" s="1">
        <v>15132</v>
      </c>
      <c r="AV2450" s="1">
        <v>5647</v>
      </c>
      <c r="AW2450" s="1">
        <v>4727</v>
      </c>
      <c r="AX2450" s="1">
        <v>37.318265926513298</v>
      </c>
      <c r="AY2450" s="10">
        <v>31.238435104414499</v>
      </c>
      <c r="AZ2450" s="1">
        <v>7.0446371906071503</v>
      </c>
      <c r="BA2450" s="1">
        <v>6.1561243917918302</v>
      </c>
      <c r="BB2450" s="10">
        <v>84.281785487624305</v>
      </c>
      <c r="BC2450" s="10">
        <f t="shared" si="165"/>
        <v>90.437909879416139</v>
      </c>
      <c r="BD2450" s="1">
        <v>173406.456038731</v>
      </c>
      <c r="BE2450" s="1">
        <v>304919.255446747</v>
      </c>
      <c r="BF2450" s="1" t="s">
        <v>1213</v>
      </c>
      <c r="BG2450" s="1" t="s">
        <v>89</v>
      </c>
      <c r="BH2450" s="1" t="s">
        <v>1065</v>
      </c>
      <c r="BI2450" s="1">
        <v>19782</v>
      </c>
      <c r="BJ2450" s="1">
        <v>7043</v>
      </c>
      <c r="BK2450" s="1">
        <v>5903</v>
      </c>
      <c r="BL2450" s="1">
        <v>35.603073501162697</v>
      </c>
      <c r="BM2450" s="10">
        <v>29.840258821150499</v>
      </c>
      <c r="BN2450" s="1">
        <v>8.1314585803828603</v>
      </c>
      <c r="BO2450" s="1">
        <v>5.9800101643232297</v>
      </c>
      <c r="BP2450" s="10">
        <v>83.703201761816004</v>
      </c>
      <c r="BQ2450" s="10">
        <f t="shared" si="164"/>
        <v>89.683211926139236</v>
      </c>
      <c r="BR2450" s="1">
        <v>162178.24651752901</v>
      </c>
      <c r="BS2450" s="1">
        <v>309164.51586177602</v>
      </c>
    </row>
    <row r="2451" spans="1:71" customFormat="1" x14ac:dyDescent="0.15">
      <c r="A2451">
        <v>3871</v>
      </c>
      <c r="B2451" t="s">
        <v>175</v>
      </c>
      <c r="C2451" t="s">
        <v>8</v>
      </c>
      <c r="D2451" t="s">
        <v>9</v>
      </c>
      <c r="G2451" t="s">
        <v>1046</v>
      </c>
      <c r="H2451" t="s">
        <v>10</v>
      </c>
      <c r="K2451" s="13" t="s">
        <v>175</v>
      </c>
      <c r="L2451" s="13">
        <v>146</v>
      </c>
      <c r="M2451" s="13" t="s">
        <v>936</v>
      </c>
      <c r="N2451" s="15" t="s">
        <v>89</v>
      </c>
      <c r="O2451" s="13" t="s">
        <v>924</v>
      </c>
      <c r="P2451" s="13" t="s">
        <v>1123</v>
      </c>
      <c r="Q2451" s="13" t="s">
        <v>89</v>
      </c>
      <c r="R2451" s="13" t="s">
        <v>1065</v>
      </c>
      <c r="S2451" s="13">
        <v>73329</v>
      </c>
      <c r="T2451" s="13">
        <v>44209</v>
      </c>
      <c r="U2451" s="13">
        <v>33779</v>
      </c>
      <c r="V2451" s="32">
        <v>60.288562505966297</v>
      </c>
      <c r="W2451" s="10">
        <v>46.064994749689802</v>
      </c>
      <c r="X2451" s="1">
        <v>93.022291956540997</v>
      </c>
      <c r="Y2451" s="1">
        <v>4.5146392729210501</v>
      </c>
      <c r="Z2451" s="10">
        <v>1.6578347494005199</v>
      </c>
      <c r="AA2451" s="10">
        <f t="shared" si="163"/>
        <v>6.1724740223215697</v>
      </c>
      <c r="AB2451" s="1">
        <v>4764.6097901038302</v>
      </c>
      <c r="AC2451" s="1">
        <v>7990.3739984138001</v>
      </c>
      <c r="AD2451" s="1" t="s">
        <v>1127</v>
      </c>
      <c r="AE2451" s="1" t="s">
        <v>89</v>
      </c>
      <c r="AF2451" s="1" t="s">
        <v>1065</v>
      </c>
      <c r="AG2451" s="1">
        <v>66233</v>
      </c>
      <c r="AH2451" s="1">
        <v>36835</v>
      </c>
      <c r="AI2451" s="1">
        <v>28652</v>
      </c>
      <c r="AJ2451" s="32">
        <v>55.614270831760599</v>
      </c>
      <c r="AK2451" s="10">
        <v>43.259402412694598</v>
      </c>
      <c r="AL2451" s="1">
        <v>92.276280887896107</v>
      </c>
      <c r="AM2451" s="1">
        <v>4.8687700684070903</v>
      </c>
      <c r="AN2451" s="10">
        <v>1.98240960491414</v>
      </c>
      <c r="AO2451" s="10">
        <f t="shared" si="166"/>
        <v>6.85117967332123</v>
      </c>
      <c r="AP2451" s="1">
        <v>5296.8680308125504</v>
      </c>
      <c r="AQ2451" s="1">
        <v>8544.8167193717909</v>
      </c>
      <c r="AR2451" s="1" t="s">
        <v>1210</v>
      </c>
      <c r="AS2451" s="1" t="s">
        <v>89</v>
      </c>
      <c r="AT2451" s="1" t="s">
        <v>1065</v>
      </c>
      <c r="AU2451" s="1">
        <v>17707</v>
      </c>
      <c r="AV2451" s="1">
        <v>6729</v>
      </c>
      <c r="AW2451" s="1">
        <v>5602</v>
      </c>
      <c r="AX2451" s="1">
        <v>38.0019201445756</v>
      </c>
      <c r="AY2451" s="10">
        <v>31.637205624894101</v>
      </c>
      <c r="AZ2451" s="1">
        <v>7.2117101035344504</v>
      </c>
      <c r="BA2451" s="1">
        <v>5.5337379507318802</v>
      </c>
      <c r="BB2451" s="10">
        <v>83.898607640128503</v>
      </c>
      <c r="BC2451" s="10">
        <f t="shared" si="165"/>
        <v>89.432345590860379</v>
      </c>
      <c r="BD2451" s="1">
        <v>165146.51652648099</v>
      </c>
      <c r="BE2451" s="1">
        <v>297187.346537515</v>
      </c>
      <c r="BF2451" s="1" t="s">
        <v>1214</v>
      </c>
      <c r="BG2451" s="1" t="s">
        <v>89</v>
      </c>
      <c r="BH2451" s="1" t="s">
        <v>1065</v>
      </c>
      <c r="BI2451" s="1">
        <v>14667</v>
      </c>
      <c r="BJ2451" s="1">
        <v>5267</v>
      </c>
      <c r="BK2451" s="1">
        <v>4506</v>
      </c>
      <c r="BL2451" s="1">
        <v>35.910547487557103</v>
      </c>
      <c r="BM2451" s="10">
        <v>30.7220290447944</v>
      </c>
      <c r="BN2451" s="1">
        <v>8.0781180648024904</v>
      </c>
      <c r="BO2451" s="1">
        <v>5.6147359076786501</v>
      </c>
      <c r="BP2451" s="10">
        <v>83.510874389702593</v>
      </c>
      <c r="BQ2451" s="10">
        <f t="shared" si="164"/>
        <v>89.125610297381243</v>
      </c>
      <c r="BR2451" s="1">
        <v>160986.60742218801</v>
      </c>
      <c r="BS2451" s="1">
        <v>264670.56761991099</v>
      </c>
    </row>
    <row r="2452" spans="1:71" customFormat="1" x14ac:dyDescent="0.15">
      <c r="A2452">
        <v>3871</v>
      </c>
      <c r="B2452" t="s">
        <v>176</v>
      </c>
      <c r="C2452" t="s">
        <v>8</v>
      </c>
      <c r="D2452" t="s">
        <v>61</v>
      </c>
      <c r="E2452" t="s">
        <v>497</v>
      </c>
      <c r="F2452" t="s">
        <v>704</v>
      </c>
      <c r="H2452" t="s">
        <v>705</v>
      </c>
      <c r="I2452" t="s">
        <v>1243</v>
      </c>
      <c r="J2452">
        <v>-5</v>
      </c>
      <c r="K2452" s="13" t="s">
        <v>176</v>
      </c>
      <c r="L2452" s="13">
        <v>147</v>
      </c>
      <c r="M2452" s="13" t="s">
        <v>900</v>
      </c>
      <c r="N2452" s="15" t="s">
        <v>90</v>
      </c>
      <c r="O2452" s="13" t="s">
        <v>884</v>
      </c>
      <c r="P2452" s="13" t="s">
        <v>1122</v>
      </c>
      <c r="Q2452" s="13" t="s">
        <v>90</v>
      </c>
      <c r="R2452" s="13" t="s">
        <v>1065</v>
      </c>
      <c r="S2452" s="13">
        <v>2918</v>
      </c>
      <c r="T2452" s="13">
        <v>53</v>
      </c>
      <c r="U2452" s="13">
        <v>35</v>
      </c>
      <c r="V2452" s="32">
        <v>1.8163125428375599</v>
      </c>
      <c r="W2452" s="10">
        <v>1.19945167923235</v>
      </c>
      <c r="X2452" s="1">
        <v>88.571428571428598</v>
      </c>
      <c r="Y2452" s="1">
        <v>0</v>
      </c>
      <c r="Z2452" s="10">
        <v>8.5714285714285694</v>
      </c>
      <c r="AA2452" s="10">
        <f t="shared" si="163"/>
        <v>8.5714285714285694</v>
      </c>
      <c r="AB2452" s="1">
        <v>5426.6773120816197</v>
      </c>
      <c r="AC2452" s="1">
        <v>12333.9560945716</v>
      </c>
      <c r="AD2452" s="1" t="s">
        <v>1126</v>
      </c>
      <c r="AE2452" s="1" t="s">
        <v>90</v>
      </c>
      <c r="AF2452" s="1" t="s">
        <v>1065</v>
      </c>
      <c r="AG2452" s="1">
        <v>3423</v>
      </c>
      <c r="AH2452" s="1">
        <v>37</v>
      </c>
      <c r="AI2452" s="1">
        <v>19</v>
      </c>
      <c r="AJ2452" s="32">
        <v>1.0809231668127399</v>
      </c>
      <c r="AK2452" s="10">
        <v>0.55506865322816201</v>
      </c>
      <c r="AL2452" s="1">
        <v>57.894736842105303</v>
      </c>
      <c r="AM2452" s="1">
        <v>0</v>
      </c>
      <c r="AN2452" s="10">
        <v>42.105263157894697</v>
      </c>
      <c r="AO2452" s="10">
        <f t="shared" si="166"/>
        <v>42.105263157894697</v>
      </c>
      <c r="AP2452" s="1">
        <v>23387.764071109199</v>
      </c>
      <c r="AQ2452" s="1">
        <v>41306.228108517498</v>
      </c>
      <c r="AR2452" s="1" t="s">
        <v>1209</v>
      </c>
      <c r="AS2452" s="1" t="s">
        <v>90</v>
      </c>
      <c r="AT2452" s="1" t="s">
        <v>1065</v>
      </c>
      <c r="AU2452" s="1">
        <v>3160</v>
      </c>
      <c r="AV2452" s="1">
        <v>38</v>
      </c>
      <c r="AW2452" s="1">
        <v>30</v>
      </c>
      <c r="AX2452" s="1">
        <v>1.20253164556962</v>
      </c>
      <c r="AY2452" s="10">
        <v>0.949367088607595</v>
      </c>
      <c r="AZ2452" s="1">
        <v>6.6666666666666696</v>
      </c>
      <c r="BA2452" s="1">
        <v>3.3333333333333299</v>
      </c>
      <c r="BB2452" s="10">
        <v>80</v>
      </c>
      <c r="BC2452" s="10">
        <f t="shared" si="165"/>
        <v>83.333333333333329</v>
      </c>
      <c r="BD2452" s="1">
        <v>92377.713936035507</v>
      </c>
      <c r="BE2452" s="1">
        <v>121100.59226896901</v>
      </c>
      <c r="BF2452" s="1" t="s">
        <v>1213</v>
      </c>
      <c r="BG2452" s="1" t="s">
        <v>90</v>
      </c>
      <c r="BH2452" s="1" t="s">
        <v>1065</v>
      </c>
      <c r="BI2452" s="1">
        <v>3415</v>
      </c>
      <c r="BJ2452" s="1">
        <v>31</v>
      </c>
      <c r="BK2452" s="1">
        <v>22</v>
      </c>
      <c r="BL2452" s="1">
        <v>0.907759882869693</v>
      </c>
      <c r="BM2452" s="10">
        <v>0.64421669106881396</v>
      </c>
      <c r="BN2452" s="1">
        <v>22.727272727272702</v>
      </c>
      <c r="BO2452" s="1">
        <v>18.181818181818201</v>
      </c>
      <c r="BP2452" s="10">
        <v>59.090909090909101</v>
      </c>
      <c r="BQ2452" s="10">
        <f t="shared" si="164"/>
        <v>77.272727272727309</v>
      </c>
      <c r="BR2452" s="1">
        <v>34120.585936859199</v>
      </c>
      <c r="BS2452" s="1">
        <v>113818.78193804801</v>
      </c>
    </row>
    <row r="2453" spans="1:71" customFormat="1" x14ac:dyDescent="0.15">
      <c r="A2453">
        <v>3871</v>
      </c>
      <c r="B2453" t="s">
        <v>179</v>
      </c>
      <c r="C2453" t="s">
        <v>8</v>
      </c>
      <c r="D2453" t="s">
        <v>61</v>
      </c>
      <c r="E2453" t="s">
        <v>497</v>
      </c>
      <c r="F2453" t="s">
        <v>704</v>
      </c>
      <c r="H2453" t="s">
        <v>705</v>
      </c>
      <c r="I2453" t="s">
        <v>1244</v>
      </c>
      <c r="J2453">
        <v>-5.4771212547196626</v>
      </c>
      <c r="K2453" s="13" t="s">
        <v>179</v>
      </c>
      <c r="L2453" s="13">
        <v>148</v>
      </c>
      <c r="M2453" s="13" t="s">
        <v>937</v>
      </c>
      <c r="N2453" s="15" t="s">
        <v>90</v>
      </c>
      <c r="O2453" s="13" t="s">
        <v>924</v>
      </c>
      <c r="P2453" s="13" t="s">
        <v>1123</v>
      </c>
      <c r="Q2453" s="13" t="s">
        <v>90</v>
      </c>
      <c r="R2453" s="13" t="s">
        <v>1065</v>
      </c>
      <c r="S2453" s="13">
        <v>4550</v>
      </c>
      <c r="T2453" s="13">
        <v>91</v>
      </c>
      <c r="U2453" s="13">
        <v>67</v>
      </c>
      <c r="V2453" s="32">
        <v>2</v>
      </c>
      <c r="W2453" s="10">
        <v>1.47252747252747</v>
      </c>
      <c r="X2453" s="1">
        <v>68.656716417910403</v>
      </c>
      <c r="Y2453" s="1">
        <v>7.4626865671641802</v>
      </c>
      <c r="Z2453" s="10">
        <v>16.417910447761201</v>
      </c>
      <c r="AA2453" s="10">
        <f t="shared" si="163"/>
        <v>23.880597014925382</v>
      </c>
      <c r="AB2453" s="1">
        <v>9970.4520633367192</v>
      </c>
      <c r="AC2453" s="1">
        <v>14179.436773711101</v>
      </c>
      <c r="AD2453" s="1" t="s">
        <v>1127</v>
      </c>
      <c r="AE2453" s="1" t="s">
        <v>90</v>
      </c>
      <c r="AF2453" s="1" t="s">
        <v>1065</v>
      </c>
      <c r="AG2453" s="1">
        <v>4111</v>
      </c>
      <c r="AH2453" s="1">
        <v>70</v>
      </c>
      <c r="AI2453" s="1">
        <v>45</v>
      </c>
      <c r="AJ2453" s="32">
        <v>1.7027487229384599</v>
      </c>
      <c r="AK2453" s="10">
        <v>1.09462417903187</v>
      </c>
      <c r="AL2453" s="1">
        <v>62.2222222222222</v>
      </c>
      <c r="AM2453" s="1">
        <v>6.6666666666666696</v>
      </c>
      <c r="AN2453" s="10">
        <v>26.6666666666667</v>
      </c>
      <c r="AO2453" s="10">
        <f t="shared" si="166"/>
        <v>33.333333333333371</v>
      </c>
      <c r="AP2453" s="1">
        <v>13681.3330827768</v>
      </c>
      <c r="AQ2453" s="1">
        <v>23169.598231713</v>
      </c>
      <c r="AR2453" s="1" t="s">
        <v>1210</v>
      </c>
      <c r="AS2453" s="1" t="s">
        <v>90</v>
      </c>
      <c r="AT2453" s="1" t="s">
        <v>1065</v>
      </c>
      <c r="AU2453" s="1">
        <v>3535</v>
      </c>
      <c r="AV2453" s="1">
        <v>46</v>
      </c>
      <c r="AW2453" s="1">
        <v>40</v>
      </c>
      <c r="AX2453" s="1">
        <v>1.3012729844413</v>
      </c>
      <c r="AY2453" s="10">
        <v>1.13154172560113</v>
      </c>
      <c r="AZ2453" s="1">
        <v>30</v>
      </c>
      <c r="BA2453" s="1">
        <v>10</v>
      </c>
      <c r="BB2453" s="10">
        <v>50</v>
      </c>
      <c r="BC2453" s="10">
        <f t="shared" si="165"/>
        <v>60</v>
      </c>
      <c r="BD2453" s="1">
        <v>34388.4415367244</v>
      </c>
      <c r="BE2453" s="1">
        <v>66405.952825068496</v>
      </c>
      <c r="BF2453" s="1" t="s">
        <v>1214</v>
      </c>
      <c r="BG2453" s="1" t="s">
        <v>90</v>
      </c>
      <c r="BH2453" s="1" t="s">
        <v>1065</v>
      </c>
      <c r="BI2453" s="1">
        <v>2608</v>
      </c>
      <c r="BJ2453" s="1">
        <v>24</v>
      </c>
      <c r="BK2453" s="1">
        <v>18</v>
      </c>
      <c r="BL2453" s="1">
        <v>0.92024539877300604</v>
      </c>
      <c r="BM2453" s="10">
        <v>0.69018404907975495</v>
      </c>
      <c r="BN2453" s="1">
        <v>22.2222222222222</v>
      </c>
      <c r="BO2453" s="1">
        <v>11.1111111111111</v>
      </c>
      <c r="BP2453" s="10">
        <v>61.1111111111111</v>
      </c>
      <c r="BQ2453" s="10">
        <f t="shared" si="164"/>
        <v>72.2222222222222</v>
      </c>
      <c r="BR2453" s="1">
        <v>59664.070957609103</v>
      </c>
      <c r="BS2453" s="1">
        <v>134825.15128995199</v>
      </c>
    </row>
    <row r="2454" spans="1:71" customFormat="1" x14ac:dyDescent="0.15">
      <c r="A2454">
        <v>3871</v>
      </c>
      <c r="B2454" t="s">
        <v>180</v>
      </c>
      <c r="C2454" t="s">
        <v>8</v>
      </c>
      <c r="D2454" t="s">
        <v>61</v>
      </c>
      <c r="E2454" t="s">
        <v>497</v>
      </c>
      <c r="F2454" t="s">
        <v>704</v>
      </c>
      <c r="H2454" t="s">
        <v>705</v>
      </c>
      <c r="I2454" t="s">
        <v>1245</v>
      </c>
      <c r="J2454">
        <v>-5.9542425094393252</v>
      </c>
      <c r="K2454" s="13" t="s">
        <v>180</v>
      </c>
      <c r="L2454" s="13">
        <v>149</v>
      </c>
      <c r="M2454" s="13" t="s">
        <v>901</v>
      </c>
      <c r="N2454" s="15" t="s">
        <v>91</v>
      </c>
      <c r="O2454" s="13" t="s">
        <v>884</v>
      </c>
      <c r="P2454" s="13" t="s">
        <v>1122</v>
      </c>
      <c r="Q2454" s="13" t="s">
        <v>91</v>
      </c>
      <c r="R2454" s="13" t="s">
        <v>1065</v>
      </c>
      <c r="S2454" s="13">
        <v>4121</v>
      </c>
      <c r="T2454" s="13">
        <v>68</v>
      </c>
      <c r="U2454" s="13">
        <v>53</v>
      </c>
      <c r="V2454" s="32">
        <v>1.65008493084203</v>
      </c>
      <c r="W2454" s="10">
        <v>1.2860956078621699</v>
      </c>
      <c r="X2454" s="1">
        <v>35.849056603773597</v>
      </c>
      <c r="Y2454" s="1">
        <v>13.207547169811299</v>
      </c>
      <c r="Z2454" s="10">
        <v>43.396226415094297</v>
      </c>
      <c r="AA2454" s="10">
        <f t="shared" si="163"/>
        <v>56.603773584905596</v>
      </c>
      <c r="AB2454" s="1">
        <v>43657.306781169798</v>
      </c>
      <c r="AC2454" s="1">
        <v>59984.907639726502</v>
      </c>
      <c r="AD2454" s="1" t="s">
        <v>1126</v>
      </c>
      <c r="AE2454" s="1" t="s">
        <v>91</v>
      </c>
      <c r="AF2454" s="1" t="s">
        <v>1065</v>
      </c>
      <c r="AG2454" s="1">
        <v>3777</v>
      </c>
      <c r="AH2454" s="1">
        <v>52</v>
      </c>
      <c r="AI2454" s="1">
        <v>43</v>
      </c>
      <c r="AJ2454" s="32">
        <v>1.3767540375959799</v>
      </c>
      <c r="AK2454" s="10">
        <v>1.1384696849351299</v>
      </c>
      <c r="AL2454" s="1">
        <v>27.906976744186</v>
      </c>
      <c r="AM2454" s="1">
        <v>4.6511627906976702</v>
      </c>
      <c r="AN2454" s="10">
        <v>62.790697674418603</v>
      </c>
      <c r="AO2454" s="10">
        <f t="shared" si="166"/>
        <v>67.441860465116278</v>
      </c>
      <c r="AP2454" s="1">
        <v>69730.307768694605</v>
      </c>
      <c r="AQ2454" s="1">
        <v>104934.22671248201</v>
      </c>
      <c r="AR2454" s="1" t="s">
        <v>1209</v>
      </c>
      <c r="AS2454" s="1" t="s">
        <v>91</v>
      </c>
      <c r="AT2454" s="1" t="s">
        <v>1065</v>
      </c>
      <c r="AU2454" s="1">
        <v>3374</v>
      </c>
      <c r="AV2454" s="1">
        <v>66</v>
      </c>
      <c r="AW2454" s="1">
        <v>54</v>
      </c>
      <c r="AX2454" s="1">
        <v>1.9561351511559</v>
      </c>
      <c r="AY2454" s="10">
        <v>1.6004742145821</v>
      </c>
      <c r="AZ2454" s="1">
        <v>7.4074074074074101</v>
      </c>
      <c r="BA2454" s="1">
        <v>14.814814814814801</v>
      </c>
      <c r="BB2454" s="10">
        <v>72.2222222222222</v>
      </c>
      <c r="BC2454" s="10">
        <f t="shared" si="165"/>
        <v>87.037037037036995</v>
      </c>
      <c r="BD2454" s="1">
        <v>91363.542609788201</v>
      </c>
      <c r="BE2454" s="1">
        <v>187341.353412294</v>
      </c>
      <c r="BF2454" s="1" t="s">
        <v>1213</v>
      </c>
      <c r="BG2454" s="1" t="s">
        <v>91</v>
      </c>
      <c r="BH2454" s="1" t="s">
        <v>1065</v>
      </c>
      <c r="BI2454" s="1">
        <v>3767</v>
      </c>
      <c r="BJ2454" s="1">
        <v>35</v>
      </c>
      <c r="BK2454" s="1">
        <v>28</v>
      </c>
      <c r="BL2454" s="1">
        <v>0.92912131669763698</v>
      </c>
      <c r="BM2454" s="10">
        <v>0.74329705335811003</v>
      </c>
      <c r="BN2454" s="1">
        <v>7.1428571428571397</v>
      </c>
      <c r="BO2454" s="1">
        <v>17.8571428571429</v>
      </c>
      <c r="BP2454" s="10">
        <v>71.428571428571402</v>
      </c>
      <c r="BQ2454" s="10">
        <f t="shared" si="164"/>
        <v>89.285714285714306</v>
      </c>
      <c r="BR2454" s="1">
        <v>106482.39735711701</v>
      </c>
      <c r="BS2454" s="1">
        <v>192233.750753311</v>
      </c>
    </row>
    <row r="2455" spans="1:71" customFormat="1" x14ac:dyDescent="0.15">
      <c r="A2455">
        <v>3871</v>
      </c>
      <c r="B2455" t="s">
        <v>181</v>
      </c>
      <c r="C2455" t="s">
        <v>8</v>
      </c>
      <c r="D2455" t="s">
        <v>61</v>
      </c>
      <c r="E2455" t="s">
        <v>497</v>
      </c>
      <c r="F2455" t="s">
        <v>704</v>
      </c>
      <c r="H2455" t="s">
        <v>705</v>
      </c>
      <c r="I2455" t="s">
        <v>1246</v>
      </c>
      <c r="J2455">
        <v>-6.4313637641589869</v>
      </c>
      <c r="K2455" s="13" t="s">
        <v>181</v>
      </c>
      <c r="L2455" s="13">
        <v>150</v>
      </c>
      <c r="M2455" s="13" t="s">
        <v>938</v>
      </c>
      <c r="N2455" s="15" t="s">
        <v>91</v>
      </c>
      <c r="O2455" s="13" t="s">
        <v>924</v>
      </c>
      <c r="P2455" s="13" t="s">
        <v>1123</v>
      </c>
      <c r="Q2455" s="13" t="s">
        <v>91</v>
      </c>
      <c r="R2455" s="13" t="s">
        <v>1065</v>
      </c>
      <c r="S2455" s="13">
        <v>8906</v>
      </c>
      <c r="T2455" s="13">
        <v>1354</v>
      </c>
      <c r="U2455" s="13">
        <v>1220</v>
      </c>
      <c r="V2455" s="32">
        <v>15.2032337749832</v>
      </c>
      <c r="W2455" s="10">
        <v>13.698630136986299</v>
      </c>
      <c r="X2455" s="1">
        <v>6.3114754098360697</v>
      </c>
      <c r="Y2455" s="1">
        <v>2.6229508196721301</v>
      </c>
      <c r="Z2455" s="10">
        <v>88.360655737704903</v>
      </c>
      <c r="AA2455" s="10">
        <f t="shared" si="163"/>
        <v>90.98360655737703</v>
      </c>
      <c r="AB2455" s="1">
        <v>242097.83059644001</v>
      </c>
      <c r="AC2455" s="1">
        <v>333341.23233464302</v>
      </c>
      <c r="AD2455" s="1" t="s">
        <v>1127</v>
      </c>
      <c r="AE2455" s="1" t="s">
        <v>91</v>
      </c>
      <c r="AF2455" s="1" t="s">
        <v>1065</v>
      </c>
      <c r="AG2455" s="1">
        <v>8024</v>
      </c>
      <c r="AH2455" s="1">
        <v>1193</v>
      </c>
      <c r="AI2455" s="1">
        <v>1051</v>
      </c>
      <c r="AJ2455" s="32">
        <v>14.867896311066801</v>
      </c>
      <c r="AK2455" s="10">
        <v>13.0982053838485</v>
      </c>
      <c r="AL2455" s="1">
        <v>5.9942911512844903</v>
      </c>
      <c r="AM2455" s="1">
        <v>2.8544243577545201</v>
      </c>
      <c r="AN2455" s="10">
        <v>88.487155090390104</v>
      </c>
      <c r="AO2455" s="10">
        <f t="shared" si="166"/>
        <v>91.341579448144628</v>
      </c>
      <c r="AP2455" s="1">
        <v>236847.26338724399</v>
      </c>
      <c r="AQ2455" s="1">
        <v>263471.77551140898</v>
      </c>
      <c r="AR2455" s="1" t="s">
        <v>1210</v>
      </c>
      <c r="AS2455" s="1" t="s">
        <v>91</v>
      </c>
      <c r="AT2455" s="1" t="s">
        <v>1065</v>
      </c>
      <c r="AU2455" s="1">
        <v>5135</v>
      </c>
      <c r="AV2455" s="1">
        <v>153</v>
      </c>
      <c r="AW2455" s="1">
        <v>115</v>
      </c>
      <c r="AX2455" s="1">
        <v>2.9795520934761401</v>
      </c>
      <c r="AY2455" s="10">
        <v>2.23953261927945</v>
      </c>
      <c r="AZ2455" s="1">
        <v>2.60869565217391</v>
      </c>
      <c r="BA2455" s="1">
        <v>9.5652173913043494</v>
      </c>
      <c r="BB2455" s="10">
        <v>86.086956521739097</v>
      </c>
      <c r="BC2455" s="10">
        <f t="shared" si="165"/>
        <v>95.652173913043441</v>
      </c>
      <c r="BD2455" s="1">
        <v>159611.28710544901</v>
      </c>
      <c r="BE2455" s="1">
        <v>284880.34353432001</v>
      </c>
      <c r="BF2455" s="1" t="s">
        <v>1214</v>
      </c>
      <c r="BG2455" s="1" t="s">
        <v>91</v>
      </c>
      <c r="BH2455" s="1" t="s">
        <v>1065</v>
      </c>
      <c r="BI2455" s="1">
        <v>4229</v>
      </c>
      <c r="BJ2455" s="1">
        <v>117</v>
      </c>
      <c r="BK2455" s="1">
        <v>93</v>
      </c>
      <c r="BL2455" s="1">
        <v>2.7666114920785101</v>
      </c>
      <c r="BM2455" s="10">
        <v>2.1991014424213802</v>
      </c>
      <c r="BN2455" s="1">
        <v>6.4516129032258096</v>
      </c>
      <c r="BO2455" s="1">
        <v>11.8279569892473</v>
      </c>
      <c r="BP2455" s="10">
        <v>77.419354838709694</v>
      </c>
      <c r="BQ2455" s="10">
        <f t="shared" si="164"/>
        <v>89.247311827956992</v>
      </c>
      <c r="BR2455" s="1">
        <v>111523.64940330001</v>
      </c>
      <c r="BS2455" s="1">
        <v>206300.04423382701</v>
      </c>
    </row>
    <row r="2456" spans="1:71" customFormat="1" x14ac:dyDescent="0.15">
      <c r="A2456">
        <v>3871</v>
      </c>
      <c r="B2456" t="s">
        <v>182</v>
      </c>
      <c r="C2456" t="s">
        <v>8</v>
      </c>
      <c r="D2456" t="s">
        <v>61</v>
      </c>
      <c r="E2456" t="s">
        <v>497</v>
      </c>
      <c r="F2456" t="s">
        <v>704</v>
      </c>
      <c r="H2456" t="s">
        <v>705</v>
      </c>
      <c r="I2456" t="s">
        <v>1247</v>
      </c>
      <c r="J2456">
        <v>-6.9084850188786495</v>
      </c>
      <c r="K2456" s="13" t="s">
        <v>182</v>
      </c>
      <c r="L2456" s="13">
        <v>151</v>
      </c>
      <c r="M2456" s="13" t="s">
        <v>902</v>
      </c>
      <c r="N2456" s="15" t="s">
        <v>94</v>
      </c>
      <c r="O2456" s="13" t="s">
        <v>884</v>
      </c>
      <c r="P2456" s="13" t="s">
        <v>1122</v>
      </c>
      <c r="Q2456" s="13" t="s">
        <v>94</v>
      </c>
      <c r="R2456" s="13" t="s">
        <v>1065</v>
      </c>
      <c r="S2456" s="13">
        <v>14043</v>
      </c>
      <c r="T2456" s="13">
        <v>6107</v>
      </c>
      <c r="U2456" s="13">
        <v>5555</v>
      </c>
      <c r="V2456" s="32">
        <v>43.487858719646802</v>
      </c>
      <c r="W2456" s="10">
        <v>39.557074699138397</v>
      </c>
      <c r="X2456" s="1">
        <v>2.8082808280828102</v>
      </c>
      <c r="Y2456" s="1">
        <v>2.8262826282628302</v>
      </c>
      <c r="Z2456" s="10">
        <v>92.511251125112494</v>
      </c>
      <c r="AA2456" s="10">
        <f t="shared" si="163"/>
        <v>95.337533753375325</v>
      </c>
      <c r="AB2456" s="1">
        <v>387769.647028237</v>
      </c>
      <c r="AC2456" s="1">
        <v>409542.30462318799</v>
      </c>
      <c r="AD2456" s="1" t="s">
        <v>1126</v>
      </c>
      <c r="AE2456" s="1" t="s">
        <v>94</v>
      </c>
      <c r="AF2456" s="1" t="s">
        <v>1065</v>
      </c>
      <c r="AG2456" s="1">
        <v>12471</v>
      </c>
      <c r="AH2456" s="1">
        <v>5452</v>
      </c>
      <c r="AI2456" s="1">
        <v>4968</v>
      </c>
      <c r="AJ2456" s="32">
        <v>43.717424424665197</v>
      </c>
      <c r="AK2456" s="10">
        <v>39.836420495549703</v>
      </c>
      <c r="AL2456" s="1">
        <v>3.5225442834138501</v>
      </c>
      <c r="AM2456" s="1">
        <v>2.3752012882447699</v>
      </c>
      <c r="AN2456" s="10">
        <v>91.888083735909802</v>
      </c>
      <c r="AO2456" s="10">
        <f t="shared" si="166"/>
        <v>94.26328502415457</v>
      </c>
      <c r="AP2456" s="1">
        <v>371550.30956023902</v>
      </c>
      <c r="AQ2456" s="1">
        <v>379842.69216101698</v>
      </c>
      <c r="AR2456" s="1" t="s">
        <v>1209</v>
      </c>
      <c r="AS2456" s="1" t="s">
        <v>94</v>
      </c>
      <c r="AT2456" s="1" t="s">
        <v>1065</v>
      </c>
      <c r="AU2456" s="1">
        <v>6300</v>
      </c>
      <c r="AV2456" s="1">
        <v>449</v>
      </c>
      <c r="AW2456" s="1">
        <v>379</v>
      </c>
      <c r="AX2456" s="1">
        <v>7.1269841269841301</v>
      </c>
      <c r="AY2456" s="10">
        <v>6.0158730158730203</v>
      </c>
      <c r="AZ2456" s="1">
        <v>4.7493403693931402</v>
      </c>
      <c r="BA2456" s="1">
        <v>6.3324538258575203</v>
      </c>
      <c r="BB2456" s="10">
        <v>87.071240105540895</v>
      </c>
      <c r="BC2456" s="10">
        <f t="shared" si="165"/>
        <v>93.403693931398408</v>
      </c>
      <c r="BD2456" s="1">
        <v>218781.795361203</v>
      </c>
      <c r="BE2456" s="1">
        <v>355581.85147306602</v>
      </c>
      <c r="BF2456" s="1" t="s">
        <v>1213</v>
      </c>
      <c r="BG2456" s="1" t="s">
        <v>94</v>
      </c>
      <c r="BH2456" s="1" t="s">
        <v>1065</v>
      </c>
      <c r="BI2456" s="1">
        <v>5844</v>
      </c>
      <c r="BJ2456" s="1">
        <v>509</v>
      </c>
      <c r="BK2456" s="1">
        <v>429</v>
      </c>
      <c r="BL2456" s="1">
        <v>8.7097878165640008</v>
      </c>
      <c r="BM2456" s="10">
        <v>7.34086242299795</v>
      </c>
      <c r="BN2456" s="1">
        <v>3.0303030303030298</v>
      </c>
      <c r="BO2456" s="1">
        <v>5.1282051282051304</v>
      </c>
      <c r="BP2456" s="10">
        <v>89.743589743589794</v>
      </c>
      <c r="BQ2456" s="10">
        <f t="shared" si="164"/>
        <v>94.871794871794918</v>
      </c>
      <c r="BR2456" s="1">
        <v>208872.565707139</v>
      </c>
      <c r="BS2456" s="1">
        <v>354268.15806945501</v>
      </c>
    </row>
    <row r="2457" spans="1:71" customFormat="1" x14ac:dyDescent="0.15">
      <c r="A2457">
        <v>3871</v>
      </c>
      <c r="B2457" t="s">
        <v>183</v>
      </c>
      <c r="C2457" t="s">
        <v>8</v>
      </c>
      <c r="D2457" t="s">
        <v>61</v>
      </c>
      <c r="E2457" t="s">
        <v>497</v>
      </c>
      <c r="F2457" t="s">
        <v>704</v>
      </c>
      <c r="H2457" t="s">
        <v>705</v>
      </c>
      <c r="I2457" t="s">
        <v>1248</v>
      </c>
      <c r="J2457">
        <v>-7.3856062735983121</v>
      </c>
      <c r="K2457" s="13" t="s">
        <v>183</v>
      </c>
      <c r="L2457" s="13">
        <v>152</v>
      </c>
      <c r="M2457" s="13" t="s">
        <v>939</v>
      </c>
      <c r="N2457" s="15" t="s">
        <v>94</v>
      </c>
      <c r="O2457" s="13" t="s">
        <v>924</v>
      </c>
      <c r="P2457" s="13" t="s">
        <v>1123</v>
      </c>
      <c r="Q2457" s="13" t="s">
        <v>94</v>
      </c>
      <c r="R2457" s="13" t="s">
        <v>1065</v>
      </c>
      <c r="S2457" s="13">
        <v>40287</v>
      </c>
      <c r="T2457" s="13">
        <v>22597</v>
      </c>
      <c r="U2457" s="13">
        <v>19315</v>
      </c>
      <c r="V2457" s="32">
        <v>56.090053863529199</v>
      </c>
      <c r="W2457" s="10">
        <v>47.943505349120102</v>
      </c>
      <c r="X2457" s="1">
        <v>21.371990680818001</v>
      </c>
      <c r="Y2457" s="1">
        <v>16.028993010613501</v>
      </c>
      <c r="Z2457" s="10">
        <v>59.482267667615801</v>
      </c>
      <c r="AA2457" s="10">
        <f t="shared" si="163"/>
        <v>75.511260678229306</v>
      </c>
      <c r="AB2457" s="1">
        <v>52080.625892181597</v>
      </c>
      <c r="AC2457" s="1">
        <v>98142.283639334099</v>
      </c>
      <c r="AD2457" s="1" t="s">
        <v>1127</v>
      </c>
      <c r="AE2457" s="1" t="s">
        <v>94</v>
      </c>
      <c r="AF2457" s="1" t="s">
        <v>1065</v>
      </c>
      <c r="AG2457" s="1">
        <v>34867</v>
      </c>
      <c r="AH2457" s="1">
        <v>19407</v>
      </c>
      <c r="AI2457" s="1">
        <v>16662</v>
      </c>
      <c r="AJ2457" s="32">
        <v>55.660079731551299</v>
      </c>
      <c r="AK2457" s="10">
        <v>47.7873060486993</v>
      </c>
      <c r="AL2457" s="1">
        <v>21.912135397911399</v>
      </c>
      <c r="AM2457" s="1">
        <v>15.220261673268499</v>
      </c>
      <c r="AN2457" s="10">
        <v>59.8967710959069</v>
      </c>
      <c r="AO2457" s="10">
        <f t="shared" si="166"/>
        <v>75.117032769175395</v>
      </c>
      <c r="AP2457" s="1">
        <v>55139.2566619789</v>
      </c>
      <c r="AQ2457" s="1">
        <v>96399.858197822701</v>
      </c>
      <c r="AR2457" s="1" t="s">
        <v>1210</v>
      </c>
      <c r="AS2457" s="1" t="s">
        <v>94</v>
      </c>
      <c r="AT2457" s="1" t="s">
        <v>1065</v>
      </c>
      <c r="AU2457" s="1">
        <v>10515</v>
      </c>
      <c r="AV2457" s="1">
        <v>2128</v>
      </c>
      <c r="AW2457" s="1">
        <v>1680</v>
      </c>
      <c r="AX2457" s="1">
        <v>20.237755587256299</v>
      </c>
      <c r="AY2457" s="10">
        <v>15.9771754636234</v>
      </c>
      <c r="AZ2457" s="1">
        <v>3.9880952380952399</v>
      </c>
      <c r="BA2457" s="1">
        <v>5.4166666666666696</v>
      </c>
      <c r="BB2457" s="10">
        <v>88.988095238095198</v>
      </c>
      <c r="BC2457" s="10">
        <f t="shared" si="165"/>
        <v>94.40476190476187</v>
      </c>
      <c r="BD2457" s="1">
        <v>229546.36921976201</v>
      </c>
      <c r="BE2457" s="1">
        <v>415624.65373593499</v>
      </c>
      <c r="BF2457" s="1" t="s">
        <v>1214</v>
      </c>
      <c r="BG2457" s="1" t="s">
        <v>94</v>
      </c>
      <c r="BH2457" s="1" t="s">
        <v>1065</v>
      </c>
      <c r="BI2457" s="1">
        <v>8893</v>
      </c>
      <c r="BJ2457" s="1">
        <v>1768</v>
      </c>
      <c r="BK2457" s="1">
        <v>1503</v>
      </c>
      <c r="BL2457" s="1">
        <v>19.880805127628498</v>
      </c>
      <c r="BM2457" s="10">
        <v>16.9009333183403</v>
      </c>
      <c r="BN2457" s="1">
        <v>4.1250831669993397</v>
      </c>
      <c r="BO2457" s="1">
        <v>4.39121756487026</v>
      </c>
      <c r="BP2457" s="10">
        <v>89.021956087824407</v>
      </c>
      <c r="BQ2457" s="10">
        <f t="shared" si="164"/>
        <v>93.413173652694667</v>
      </c>
      <c r="BR2457" s="1">
        <v>236962.534603073</v>
      </c>
      <c r="BS2457" s="1">
        <v>357508.80638025998</v>
      </c>
    </row>
    <row r="2458" spans="1:71" customFormat="1" x14ac:dyDescent="0.15">
      <c r="A2458">
        <v>3871</v>
      </c>
      <c r="B2458" t="s">
        <v>184</v>
      </c>
      <c r="C2458" t="s">
        <v>8</v>
      </c>
      <c r="D2458" t="s">
        <v>61</v>
      </c>
      <c r="E2458" t="s">
        <v>497</v>
      </c>
      <c r="F2458" t="s">
        <v>704</v>
      </c>
      <c r="H2458" t="s">
        <v>705</v>
      </c>
      <c r="I2458" t="s">
        <v>1249</v>
      </c>
      <c r="J2458">
        <v>-7.8627275283179747</v>
      </c>
      <c r="K2458" s="13" t="s">
        <v>184</v>
      </c>
      <c r="L2458" s="13">
        <v>153</v>
      </c>
      <c r="M2458" s="13" t="s">
        <v>903</v>
      </c>
      <c r="N2458" s="15" t="s">
        <v>95</v>
      </c>
      <c r="O2458" s="13" t="s">
        <v>884</v>
      </c>
      <c r="P2458" s="13" t="s">
        <v>1122</v>
      </c>
      <c r="Q2458" s="13" t="s">
        <v>95</v>
      </c>
      <c r="R2458" s="13" t="s">
        <v>1065</v>
      </c>
      <c r="S2458" s="13">
        <v>49438</v>
      </c>
      <c r="T2458" s="13">
        <v>26710</v>
      </c>
      <c r="U2458" s="13">
        <v>22207</v>
      </c>
      <c r="V2458" s="32">
        <v>54.027266475181001</v>
      </c>
      <c r="W2458" s="10">
        <v>44.918888304543103</v>
      </c>
      <c r="X2458" s="1">
        <v>63.335885081280701</v>
      </c>
      <c r="Y2458" s="1">
        <v>16.548835952627499</v>
      </c>
      <c r="Z2458" s="10">
        <v>18.111406313324601</v>
      </c>
      <c r="AA2458" s="10">
        <f t="shared" si="163"/>
        <v>34.6602422659521</v>
      </c>
      <c r="AB2458" s="1">
        <v>11354.3220705328</v>
      </c>
      <c r="AC2458" s="1">
        <v>24860.990930301999</v>
      </c>
      <c r="AD2458" s="1" t="s">
        <v>1126</v>
      </c>
      <c r="AE2458" s="1" t="s">
        <v>95</v>
      </c>
      <c r="AF2458" s="1" t="s">
        <v>1065</v>
      </c>
      <c r="AG2458" s="1">
        <v>43272</v>
      </c>
      <c r="AH2458" s="1">
        <v>23750</v>
      </c>
      <c r="AI2458" s="1">
        <v>19597</v>
      </c>
      <c r="AJ2458" s="32">
        <v>54.8853762248105</v>
      </c>
      <c r="AK2458" s="10">
        <v>45.287946015899401</v>
      </c>
      <c r="AL2458" s="1">
        <v>63.7597591468082</v>
      </c>
      <c r="AM2458" s="1">
        <v>16.839312139613199</v>
      </c>
      <c r="AN2458" s="10">
        <v>17.2220237791499</v>
      </c>
      <c r="AO2458" s="10">
        <f t="shared" si="166"/>
        <v>34.061335918763099</v>
      </c>
      <c r="AP2458" s="1">
        <v>11244.6310501892</v>
      </c>
      <c r="AQ2458" s="1">
        <v>25061.742307714801</v>
      </c>
      <c r="AR2458" s="1" t="s">
        <v>1209</v>
      </c>
      <c r="AS2458" s="1" t="s">
        <v>95</v>
      </c>
      <c r="AT2458" s="1" t="s">
        <v>1065</v>
      </c>
      <c r="AU2458" s="1">
        <v>13378</v>
      </c>
      <c r="AV2458" s="1">
        <v>3789</v>
      </c>
      <c r="AW2458" s="1">
        <v>3082</v>
      </c>
      <c r="AX2458" s="1">
        <v>28.322619225594298</v>
      </c>
      <c r="AY2458" s="10">
        <v>23.0378232919719</v>
      </c>
      <c r="AZ2458" s="1">
        <v>4.2504866969500297</v>
      </c>
      <c r="BA2458" s="1">
        <v>6.00259571706684</v>
      </c>
      <c r="BB2458" s="10">
        <v>88.1894873458793</v>
      </c>
      <c r="BC2458" s="10">
        <f t="shared" si="165"/>
        <v>94.192083062946139</v>
      </c>
      <c r="BD2458" s="1">
        <v>207068.52343817099</v>
      </c>
      <c r="BE2458" s="1">
        <v>436481.03311724402</v>
      </c>
      <c r="BF2458" s="1" t="s">
        <v>1213</v>
      </c>
      <c r="BG2458" s="1" t="s">
        <v>95</v>
      </c>
      <c r="BH2458" s="1" t="s">
        <v>1065</v>
      </c>
      <c r="BI2458" s="1">
        <v>11502</v>
      </c>
      <c r="BJ2458" s="1">
        <v>3316</v>
      </c>
      <c r="BK2458" s="1">
        <v>2692</v>
      </c>
      <c r="BL2458" s="1">
        <v>28.829768735872001</v>
      </c>
      <c r="BM2458" s="10">
        <v>23.4046252825596</v>
      </c>
      <c r="BN2458" s="1">
        <v>3.7518573551263001</v>
      </c>
      <c r="BO2458" s="1">
        <v>5.3863298662704304</v>
      </c>
      <c r="BP2458" s="10">
        <v>89.338781575037103</v>
      </c>
      <c r="BQ2458" s="10">
        <f t="shared" si="164"/>
        <v>94.725111441307533</v>
      </c>
      <c r="BR2458" s="1">
        <v>230096.44404703501</v>
      </c>
      <c r="BS2458" s="1">
        <v>397178.73176336498</v>
      </c>
    </row>
    <row r="2459" spans="1:71" customFormat="1" x14ac:dyDescent="0.15">
      <c r="A2459">
        <v>3871</v>
      </c>
      <c r="B2459" t="s">
        <v>185</v>
      </c>
      <c r="C2459" t="s">
        <v>8</v>
      </c>
      <c r="D2459" t="s">
        <v>61</v>
      </c>
      <c r="E2459" t="s">
        <v>497</v>
      </c>
      <c r="F2459" t="s">
        <v>704</v>
      </c>
      <c r="H2459" t="s">
        <v>705</v>
      </c>
      <c r="I2459" t="s">
        <v>1250</v>
      </c>
      <c r="J2459">
        <v>-8.3398487830376364</v>
      </c>
      <c r="K2459" s="13" t="s">
        <v>185</v>
      </c>
      <c r="L2459" s="13">
        <v>154</v>
      </c>
      <c r="M2459" s="13" t="s">
        <v>185</v>
      </c>
      <c r="N2459" s="15" t="s">
        <v>95</v>
      </c>
      <c r="O2459" s="13" t="s">
        <v>924</v>
      </c>
      <c r="P2459" s="13" t="s">
        <v>1123</v>
      </c>
      <c r="Q2459" s="13" t="s">
        <v>95</v>
      </c>
      <c r="R2459" s="13" t="s">
        <v>1065</v>
      </c>
      <c r="S2459" s="13">
        <v>65435</v>
      </c>
      <c r="T2459" s="13">
        <v>38333</v>
      </c>
      <c r="U2459" s="13">
        <v>30309</v>
      </c>
      <c r="V2459" s="32">
        <v>58.581798731565698</v>
      </c>
      <c r="W2459" s="10">
        <v>46.319248108810299</v>
      </c>
      <c r="X2459" s="1">
        <v>89.663136362136697</v>
      </c>
      <c r="Y2459" s="1">
        <v>6.34794945395757</v>
      </c>
      <c r="Z2459" s="10">
        <v>3.1079877264179001</v>
      </c>
      <c r="AA2459" s="10">
        <f t="shared" si="163"/>
        <v>9.4559371803754697</v>
      </c>
      <c r="AB2459" s="1">
        <v>5690.9273273778799</v>
      </c>
      <c r="AC2459" s="1">
        <v>10537.809309141699</v>
      </c>
      <c r="AD2459" s="1" t="s">
        <v>1127</v>
      </c>
      <c r="AE2459" s="1" t="s">
        <v>95</v>
      </c>
      <c r="AF2459" s="1" t="s">
        <v>1065</v>
      </c>
      <c r="AG2459" s="1">
        <v>60926</v>
      </c>
      <c r="AH2459" s="1">
        <v>34669</v>
      </c>
      <c r="AI2459" s="1">
        <v>27195</v>
      </c>
      <c r="AJ2459" s="32">
        <v>56.903456652332302</v>
      </c>
      <c r="AK2459" s="10">
        <v>44.636115943931998</v>
      </c>
      <c r="AL2459" s="1">
        <v>88.909726052583196</v>
      </c>
      <c r="AM2459" s="1">
        <v>6.6188637617209096</v>
      </c>
      <c r="AN2459" s="10">
        <v>3.2910461481890101</v>
      </c>
      <c r="AO2459" s="10">
        <f t="shared" si="166"/>
        <v>9.9099099099099206</v>
      </c>
      <c r="AP2459" s="1">
        <v>6015.19358486293</v>
      </c>
      <c r="AQ2459" s="1">
        <v>10865.832801827</v>
      </c>
      <c r="AR2459" s="1" t="s">
        <v>1210</v>
      </c>
      <c r="AS2459" s="1" t="s">
        <v>95</v>
      </c>
      <c r="AT2459" s="1" t="s">
        <v>1065</v>
      </c>
      <c r="AU2459" s="1">
        <v>18230</v>
      </c>
      <c r="AV2459" s="1">
        <v>6473</v>
      </c>
      <c r="AW2459" s="1">
        <v>5295</v>
      </c>
      <c r="AX2459" s="1">
        <v>35.507405375754203</v>
      </c>
      <c r="AY2459" s="10">
        <v>29.045529347229799</v>
      </c>
      <c r="AZ2459" s="1">
        <v>6.06232294617564</v>
      </c>
      <c r="BA2459" s="1">
        <v>6.87440982058546</v>
      </c>
      <c r="BB2459" s="10">
        <v>85.118035882908401</v>
      </c>
      <c r="BC2459" s="10">
        <f t="shared" si="165"/>
        <v>91.992445703493857</v>
      </c>
      <c r="BD2459" s="1">
        <v>156532.608642462</v>
      </c>
      <c r="BE2459" s="1">
        <v>380791.489297255</v>
      </c>
      <c r="BF2459" s="1" t="s">
        <v>1214</v>
      </c>
      <c r="BG2459" s="1" t="s">
        <v>95</v>
      </c>
      <c r="BH2459" s="1" t="s">
        <v>1065</v>
      </c>
      <c r="BI2459" s="1">
        <v>15500</v>
      </c>
      <c r="BJ2459" s="1">
        <v>5347</v>
      </c>
      <c r="BK2459" s="1">
        <v>4430</v>
      </c>
      <c r="BL2459" s="1">
        <v>34.496774193548397</v>
      </c>
      <c r="BM2459" s="10">
        <v>28.580645161290299</v>
      </c>
      <c r="BN2459" s="1">
        <v>4.9435665914221198</v>
      </c>
      <c r="BO2459" s="1">
        <v>5.9593679458239297</v>
      </c>
      <c r="BP2459" s="10">
        <v>87.042889390519207</v>
      </c>
      <c r="BQ2459" s="10">
        <f t="shared" si="164"/>
        <v>93.002257336343135</v>
      </c>
      <c r="BR2459" s="1">
        <v>182334.41523232899</v>
      </c>
      <c r="BS2459" s="1">
        <v>383038.883746395</v>
      </c>
    </row>
    <row r="2460" spans="1:71" customFormat="1" x14ac:dyDescent="0.15">
      <c r="A2460">
        <v>3871</v>
      </c>
      <c r="B2460" t="s">
        <v>186</v>
      </c>
      <c r="C2460" t="s">
        <v>8</v>
      </c>
      <c r="D2460" t="s">
        <v>61</v>
      </c>
      <c r="E2460" t="s">
        <v>497</v>
      </c>
      <c r="F2460" t="s">
        <v>704</v>
      </c>
      <c r="H2460" t="s">
        <v>705</v>
      </c>
      <c r="I2460" t="s">
        <v>1251</v>
      </c>
      <c r="J2460">
        <v>-8.816970037757299</v>
      </c>
      <c r="K2460" s="13" t="s">
        <v>186</v>
      </c>
      <c r="L2460" s="13">
        <v>155</v>
      </c>
      <c r="M2460" s="13" t="s">
        <v>186</v>
      </c>
      <c r="N2460" s="15" t="s">
        <v>96</v>
      </c>
      <c r="O2460" s="13" t="s">
        <v>884</v>
      </c>
      <c r="P2460" s="13" t="s">
        <v>1122</v>
      </c>
      <c r="Q2460" s="13" t="s">
        <v>96</v>
      </c>
      <c r="R2460" s="13" t="s">
        <v>1065</v>
      </c>
      <c r="S2460" s="13">
        <v>56325</v>
      </c>
      <c r="T2460" s="13">
        <v>32395</v>
      </c>
      <c r="U2460" s="13">
        <v>25259</v>
      </c>
      <c r="V2460" s="32">
        <v>57.514425210829998</v>
      </c>
      <c r="W2460" s="10">
        <v>44.845095428317798</v>
      </c>
      <c r="X2460" s="1">
        <v>92.596698206579802</v>
      </c>
      <c r="Y2460" s="1">
        <v>4.2677857397363299</v>
      </c>
      <c r="Z2460" s="10">
        <v>2.22099053802605</v>
      </c>
      <c r="AA2460" s="10">
        <f t="shared" si="163"/>
        <v>6.4887762777623799</v>
      </c>
      <c r="AB2460" s="1">
        <v>5420.3633874795796</v>
      </c>
      <c r="AC2460" s="1">
        <v>10364.6426382993</v>
      </c>
      <c r="AD2460" s="1" t="s">
        <v>1126</v>
      </c>
      <c r="AE2460" s="1" t="s">
        <v>96</v>
      </c>
      <c r="AF2460" s="1" t="s">
        <v>1065</v>
      </c>
      <c r="AG2460" s="1">
        <v>50905</v>
      </c>
      <c r="AH2460" s="1">
        <v>29148</v>
      </c>
      <c r="AI2460" s="1">
        <v>23288</v>
      </c>
      <c r="AJ2460" s="32">
        <v>57.259601217955002</v>
      </c>
      <c r="AK2460" s="10">
        <v>45.747961889794702</v>
      </c>
      <c r="AL2460" s="1">
        <v>93.241154242528296</v>
      </c>
      <c r="AM2460" s="1">
        <v>3.9333562349708</v>
      </c>
      <c r="AN2460" s="10">
        <v>2.0182068017863299</v>
      </c>
      <c r="AO2460" s="10">
        <f t="shared" si="166"/>
        <v>5.9515630367571299</v>
      </c>
      <c r="AP2460" s="1">
        <v>5609.8967482613298</v>
      </c>
      <c r="AQ2460" s="1">
        <v>10329.1546793175</v>
      </c>
      <c r="AR2460" s="1" t="s">
        <v>1209</v>
      </c>
      <c r="AS2460" s="1" t="s">
        <v>96</v>
      </c>
      <c r="AT2460" s="1" t="s">
        <v>1065</v>
      </c>
      <c r="AU2460" s="1">
        <v>18228</v>
      </c>
      <c r="AV2460" s="1">
        <v>6836</v>
      </c>
      <c r="AW2460" s="1">
        <v>5563</v>
      </c>
      <c r="AX2460" s="1">
        <v>37.502743032696898</v>
      </c>
      <c r="AY2460" s="10">
        <v>30.518981786262898</v>
      </c>
      <c r="AZ2460" s="1">
        <v>5.2309904727664902</v>
      </c>
      <c r="BA2460" s="1">
        <v>7.7655941039007699</v>
      </c>
      <c r="BB2460" s="10">
        <v>85.133920546467706</v>
      </c>
      <c r="BC2460" s="10">
        <f t="shared" si="165"/>
        <v>92.899514650368474</v>
      </c>
      <c r="BD2460" s="1">
        <v>163931.163974075</v>
      </c>
      <c r="BE2460" s="1">
        <v>386294.93390240101</v>
      </c>
      <c r="BF2460" s="1" t="s">
        <v>1213</v>
      </c>
      <c r="BG2460" s="1" t="s">
        <v>96</v>
      </c>
      <c r="BH2460" s="1" t="s">
        <v>1065</v>
      </c>
      <c r="BI2460" s="1">
        <v>15952</v>
      </c>
      <c r="BJ2460" s="1">
        <v>6063</v>
      </c>
      <c r="BK2460" s="1">
        <v>5035</v>
      </c>
      <c r="BL2460" s="1">
        <v>38.007773319959902</v>
      </c>
      <c r="BM2460" s="10">
        <v>31.563440320962901</v>
      </c>
      <c r="BN2460" s="1">
        <v>5.4021847070506501</v>
      </c>
      <c r="BO2460" s="1">
        <v>7.0705064548162904</v>
      </c>
      <c r="BP2460" s="10">
        <v>85.521350546176805</v>
      </c>
      <c r="BQ2460" s="10">
        <f t="shared" si="164"/>
        <v>92.591857000993102</v>
      </c>
      <c r="BR2460" s="1">
        <v>169198.52185263799</v>
      </c>
      <c r="BS2460" s="1">
        <v>350569.57722266403</v>
      </c>
    </row>
    <row r="2461" spans="1:71" customFormat="1" x14ac:dyDescent="0.15">
      <c r="A2461">
        <v>3871</v>
      </c>
      <c r="B2461" t="s">
        <v>187</v>
      </c>
      <c r="C2461" t="s">
        <v>8</v>
      </c>
      <c r="D2461" t="s">
        <v>61</v>
      </c>
      <c r="E2461" t="s">
        <v>497</v>
      </c>
      <c r="F2461" t="s">
        <v>704</v>
      </c>
      <c r="H2461" t="s">
        <v>705</v>
      </c>
      <c r="I2461" t="s">
        <v>1252</v>
      </c>
      <c r="J2461">
        <v>-9.2940912924769616</v>
      </c>
      <c r="K2461" s="13" t="s">
        <v>187</v>
      </c>
      <c r="L2461" s="13">
        <v>156</v>
      </c>
      <c r="M2461" s="13" t="s">
        <v>187</v>
      </c>
      <c r="N2461" s="15" t="s">
        <v>96</v>
      </c>
      <c r="O2461" s="13" t="s">
        <v>924</v>
      </c>
      <c r="P2461" s="13" t="s">
        <v>1123</v>
      </c>
      <c r="Q2461" s="13" t="s">
        <v>96</v>
      </c>
      <c r="R2461" s="13" t="s">
        <v>1065</v>
      </c>
      <c r="S2461" s="13">
        <v>63875</v>
      </c>
      <c r="T2461" s="13">
        <v>37870</v>
      </c>
      <c r="U2461" s="13">
        <v>30094</v>
      </c>
      <c r="V2461" s="32">
        <v>59.287671232876697</v>
      </c>
      <c r="W2461" s="10">
        <v>47.113894324853199</v>
      </c>
      <c r="X2461" s="1">
        <v>95.324649431780401</v>
      </c>
      <c r="Y2461" s="1">
        <v>2.8278062072173902</v>
      </c>
      <c r="Z2461" s="10">
        <v>1.2959393899116101</v>
      </c>
      <c r="AA2461" s="10">
        <f t="shared" si="163"/>
        <v>4.123745597129</v>
      </c>
      <c r="AB2461" s="1">
        <v>4993.0945891082902</v>
      </c>
      <c r="AC2461" s="1">
        <v>8614.16539874101</v>
      </c>
      <c r="AD2461" s="1" t="s">
        <v>1127</v>
      </c>
      <c r="AE2461" s="1" t="s">
        <v>96</v>
      </c>
      <c r="AF2461" s="1" t="s">
        <v>1065</v>
      </c>
      <c r="AG2461" s="1">
        <v>56196</v>
      </c>
      <c r="AH2461" s="1">
        <v>32382</v>
      </c>
      <c r="AI2461" s="1">
        <v>26044</v>
      </c>
      <c r="AJ2461" s="32">
        <v>57.623318385650201</v>
      </c>
      <c r="AK2461" s="10">
        <v>46.344935582603703</v>
      </c>
      <c r="AL2461" s="1">
        <v>95.196590385501494</v>
      </c>
      <c r="AM2461" s="1">
        <v>2.6647212409768102</v>
      </c>
      <c r="AN2461" s="10">
        <v>1.3362002764552301</v>
      </c>
      <c r="AO2461" s="10">
        <f t="shared" si="166"/>
        <v>4.0009215174320403</v>
      </c>
      <c r="AP2461" s="1">
        <v>5395.8211225305704</v>
      </c>
      <c r="AQ2461" s="1">
        <v>9084.6779760709105</v>
      </c>
      <c r="AR2461" s="1" t="s">
        <v>1210</v>
      </c>
      <c r="AS2461" s="1" t="s">
        <v>96</v>
      </c>
      <c r="AT2461" s="1" t="s">
        <v>1065</v>
      </c>
      <c r="AU2461" s="1">
        <v>20779</v>
      </c>
      <c r="AV2461" s="1">
        <v>8195</v>
      </c>
      <c r="AW2461" s="1">
        <v>6683</v>
      </c>
      <c r="AX2461" s="1">
        <v>39.438856537850697</v>
      </c>
      <c r="AY2461" s="10">
        <v>32.162279224216803</v>
      </c>
      <c r="AZ2461" s="1">
        <v>6.9130629956606304</v>
      </c>
      <c r="BA2461" s="1">
        <v>7.5714499476283104</v>
      </c>
      <c r="BB2461" s="10">
        <v>83.031572647014798</v>
      </c>
      <c r="BC2461" s="10">
        <f t="shared" si="165"/>
        <v>90.603022594643107</v>
      </c>
      <c r="BD2461" s="1">
        <v>144214.92868266901</v>
      </c>
      <c r="BE2461" s="1">
        <v>326835.26627892</v>
      </c>
      <c r="BF2461" s="1" t="s">
        <v>1214</v>
      </c>
      <c r="BG2461" s="1" t="s">
        <v>96</v>
      </c>
      <c r="BH2461" s="1" t="s">
        <v>1065</v>
      </c>
      <c r="BI2461" s="1">
        <v>17538</v>
      </c>
      <c r="BJ2461" s="1">
        <v>7405</v>
      </c>
      <c r="BK2461" s="1">
        <v>6013</v>
      </c>
      <c r="BL2461" s="1">
        <v>42.222602349184598</v>
      </c>
      <c r="BM2461" s="10">
        <v>34.285551374158999</v>
      </c>
      <c r="BN2461" s="1">
        <v>6.8185597871278896</v>
      </c>
      <c r="BO2461" s="1">
        <v>7.7498752702478004</v>
      </c>
      <c r="BP2461" s="10">
        <v>83.286213204723097</v>
      </c>
      <c r="BQ2461" s="10">
        <f t="shared" si="164"/>
        <v>91.036088474970896</v>
      </c>
      <c r="BR2461" s="1">
        <v>146616.51935945699</v>
      </c>
      <c r="BS2461" s="1">
        <v>350203.75550764601</v>
      </c>
    </row>
    <row r="2462" spans="1:71" customFormat="1" x14ac:dyDescent="0.15">
      <c r="A2462">
        <v>3871</v>
      </c>
      <c r="B2462" t="s">
        <v>188</v>
      </c>
      <c r="C2462" t="s">
        <v>8</v>
      </c>
      <c r="D2462" t="s">
        <v>61</v>
      </c>
      <c r="E2462" t="s">
        <v>62</v>
      </c>
      <c r="F2462" t="s">
        <v>706</v>
      </c>
      <c r="H2462" t="s">
        <v>707</v>
      </c>
      <c r="I2462" t="s">
        <v>1243</v>
      </c>
      <c r="J2462">
        <v>-5</v>
      </c>
      <c r="K2462" s="13" t="s">
        <v>188</v>
      </c>
      <c r="L2462" s="13">
        <v>157</v>
      </c>
      <c r="M2462" s="13" t="s">
        <v>188</v>
      </c>
      <c r="N2462" s="15" t="s">
        <v>97</v>
      </c>
      <c r="O2462" s="13" t="s">
        <v>884</v>
      </c>
      <c r="P2462" s="13" t="s">
        <v>1122</v>
      </c>
      <c r="Q2462" s="13" t="s">
        <v>97</v>
      </c>
      <c r="R2462" s="13" t="s">
        <v>1065</v>
      </c>
      <c r="S2462" s="13">
        <v>65529</v>
      </c>
      <c r="T2462" s="13">
        <v>37255</v>
      </c>
      <c r="U2462" s="13">
        <v>29917</v>
      </c>
      <c r="V2462" s="32">
        <v>56.852691174899697</v>
      </c>
      <c r="W2462" s="10">
        <v>45.6545956751972</v>
      </c>
      <c r="X2462" s="1">
        <v>93.274726743991707</v>
      </c>
      <c r="Y2462" s="1">
        <v>4.04118059965906</v>
      </c>
      <c r="Z2462" s="10">
        <v>1.68131831400207</v>
      </c>
      <c r="AA2462" s="10">
        <f t="shared" si="163"/>
        <v>5.7224989136611297</v>
      </c>
      <c r="AB2462" s="1">
        <v>5415.5514045891796</v>
      </c>
      <c r="AC2462" s="1">
        <v>9984.00397592216</v>
      </c>
      <c r="AD2462" s="1" t="s">
        <v>1126</v>
      </c>
      <c r="AE2462" s="1" t="s">
        <v>97</v>
      </c>
      <c r="AF2462" s="1" t="s">
        <v>1065</v>
      </c>
      <c r="AG2462" s="1">
        <v>58686</v>
      </c>
      <c r="AH2462" s="1">
        <v>33260</v>
      </c>
      <c r="AI2462" s="1">
        <v>26235</v>
      </c>
      <c r="AJ2462" s="32">
        <v>56.674504992672901</v>
      </c>
      <c r="AK2462" s="10">
        <v>44.704017994070099</v>
      </c>
      <c r="AL2462" s="1">
        <v>93.958452449018495</v>
      </c>
      <c r="AM2462" s="1">
        <v>3.8078902229845601</v>
      </c>
      <c r="AN2462" s="10">
        <v>1.4103297122164999</v>
      </c>
      <c r="AO2462" s="10">
        <f t="shared" si="166"/>
        <v>5.2182199352010601</v>
      </c>
      <c r="AP2462" s="1">
        <v>5450.1958941763396</v>
      </c>
      <c r="AQ2462" s="1">
        <v>9610.4288122555608</v>
      </c>
      <c r="AR2462" s="1" t="s">
        <v>1209</v>
      </c>
      <c r="AS2462" s="1" t="s">
        <v>97</v>
      </c>
      <c r="AT2462" s="1" t="s">
        <v>1065</v>
      </c>
      <c r="AU2462" s="1">
        <v>20965</v>
      </c>
      <c r="AV2462" s="1">
        <v>8042</v>
      </c>
      <c r="AW2462" s="1">
        <v>6465</v>
      </c>
      <c r="AX2462" s="1">
        <v>38.359170045313597</v>
      </c>
      <c r="AY2462" s="10">
        <v>30.837109468161199</v>
      </c>
      <c r="AZ2462" s="1">
        <v>6.6357308584686798</v>
      </c>
      <c r="BA2462" s="1">
        <v>6.9605568445475603</v>
      </c>
      <c r="BB2462" s="10">
        <v>84.578499613302398</v>
      </c>
      <c r="BC2462" s="10">
        <f t="shared" si="165"/>
        <v>91.539056457849952</v>
      </c>
      <c r="BD2462" s="1">
        <v>159224.33781123499</v>
      </c>
      <c r="BE2462" s="1">
        <v>371049.03473480802</v>
      </c>
      <c r="BF2462" s="1" t="s">
        <v>1213</v>
      </c>
      <c r="BG2462" s="1" t="s">
        <v>97</v>
      </c>
      <c r="BH2462" s="1" t="s">
        <v>1065</v>
      </c>
      <c r="BI2462" s="1">
        <v>16073</v>
      </c>
      <c r="BJ2462" s="1">
        <v>6195</v>
      </c>
      <c r="BK2462" s="1">
        <v>5153</v>
      </c>
      <c r="BL2462" s="1">
        <v>38.5428980277484</v>
      </c>
      <c r="BM2462" s="10">
        <v>32.0599763578672</v>
      </c>
      <c r="BN2462" s="1">
        <v>5.7636328352416104</v>
      </c>
      <c r="BO2462" s="1">
        <v>7.2773141859111199</v>
      </c>
      <c r="BP2462" s="10">
        <v>84.999029691441905</v>
      </c>
      <c r="BQ2462" s="10">
        <f t="shared" si="164"/>
        <v>92.276343877353028</v>
      </c>
      <c r="BR2462" s="1">
        <v>153258.08349740299</v>
      </c>
      <c r="BS2462" s="1">
        <v>371668.453047004</v>
      </c>
    </row>
    <row r="2463" spans="1:71" customFormat="1" x14ac:dyDescent="0.15">
      <c r="A2463">
        <v>3871</v>
      </c>
      <c r="B2463" t="s">
        <v>191</v>
      </c>
      <c r="C2463" t="s">
        <v>8</v>
      </c>
      <c r="D2463" t="s">
        <v>61</v>
      </c>
      <c r="E2463" t="s">
        <v>62</v>
      </c>
      <c r="F2463" t="s">
        <v>706</v>
      </c>
      <c r="H2463" t="s">
        <v>707</v>
      </c>
      <c r="I2463" t="s">
        <v>1244</v>
      </c>
      <c r="J2463">
        <v>-5.4771212547196626</v>
      </c>
      <c r="K2463" s="13" t="s">
        <v>191</v>
      </c>
      <c r="L2463" s="13">
        <v>158</v>
      </c>
      <c r="M2463" s="13" t="s">
        <v>191</v>
      </c>
      <c r="N2463" s="15" t="s">
        <v>97</v>
      </c>
      <c r="O2463" s="13" t="s">
        <v>924</v>
      </c>
      <c r="P2463" s="13" t="s">
        <v>1123</v>
      </c>
      <c r="Q2463" s="13" t="s">
        <v>97</v>
      </c>
      <c r="R2463" s="13" t="s">
        <v>1065</v>
      </c>
      <c r="S2463" s="13">
        <v>62573</v>
      </c>
      <c r="T2463" s="13">
        <v>37320</v>
      </c>
      <c r="U2463" s="13">
        <v>29659</v>
      </c>
      <c r="V2463" s="32">
        <v>59.642337749508599</v>
      </c>
      <c r="W2463" s="10">
        <v>47.399037923705102</v>
      </c>
      <c r="X2463" s="1">
        <v>95.347112175056495</v>
      </c>
      <c r="Y2463" s="1">
        <v>2.7580161165244999</v>
      </c>
      <c r="Z2463" s="10">
        <v>1.2441417444957701</v>
      </c>
      <c r="AA2463" s="10">
        <f t="shared" si="163"/>
        <v>4.0021578610202697</v>
      </c>
      <c r="AB2463" s="1">
        <v>5042.7506299157203</v>
      </c>
      <c r="AC2463" s="1">
        <v>9164.7096507604892</v>
      </c>
      <c r="AD2463" s="1" t="s">
        <v>1127</v>
      </c>
      <c r="AE2463" s="1" t="s">
        <v>97</v>
      </c>
      <c r="AF2463" s="1" t="s">
        <v>1065</v>
      </c>
      <c r="AG2463" s="1">
        <v>52501</v>
      </c>
      <c r="AH2463" s="1">
        <v>30443</v>
      </c>
      <c r="AI2463" s="1">
        <v>24784</v>
      </c>
      <c r="AJ2463" s="32">
        <v>57.985562179768003</v>
      </c>
      <c r="AK2463" s="10">
        <v>47.206719872002402</v>
      </c>
      <c r="AL2463" s="1">
        <v>94.903970303421602</v>
      </c>
      <c r="AM2463" s="1">
        <v>2.8929954809554599</v>
      </c>
      <c r="AN2463" s="10">
        <v>1.2588766946417</v>
      </c>
      <c r="AO2463" s="10">
        <f t="shared" si="166"/>
        <v>4.1518721755971599</v>
      </c>
      <c r="AP2463" s="1">
        <v>5708.4854751311505</v>
      </c>
      <c r="AQ2463" s="1">
        <v>9964.3143421230197</v>
      </c>
      <c r="AR2463" s="1" t="s">
        <v>1210</v>
      </c>
      <c r="AS2463" s="1" t="s">
        <v>97</v>
      </c>
      <c r="AT2463" s="1" t="s">
        <v>1065</v>
      </c>
      <c r="AU2463" s="1">
        <v>21610</v>
      </c>
      <c r="AV2463" s="1">
        <v>8727</v>
      </c>
      <c r="AW2463" s="1">
        <v>7221</v>
      </c>
      <c r="AX2463" s="1">
        <v>40.384081443775997</v>
      </c>
      <c r="AY2463" s="10">
        <v>33.415085608514602</v>
      </c>
      <c r="AZ2463" s="1">
        <v>7.0904306882703203</v>
      </c>
      <c r="BA2463" s="1">
        <v>7.9351890319900296</v>
      </c>
      <c r="BB2463" s="10">
        <v>82.398559756266494</v>
      </c>
      <c r="BC2463" s="10">
        <f t="shared" si="165"/>
        <v>90.333748788256528</v>
      </c>
      <c r="BD2463" s="1">
        <v>133844.14146929001</v>
      </c>
      <c r="BE2463" s="1">
        <v>326961.10469616199</v>
      </c>
      <c r="BF2463" s="1" t="s">
        <v>1214</v>
      </c>
      <c r="BG2463" s="1" t="s">
        <v>97</v>
      </c>
      <c r="BH2463" s="1" t="s">
        <v>1065</v>
      </c>
      <c r="BI2463" s="1">
        <v>17869</v>
      </c>
      <c r="BJ2463" s="1">
        <v>7412</v>
      </c>
      <c r="BK2463" s="1">
        <v>5949</v>
      </c>
      <c r="BL2463" s="1">
        <v>41.479657507415098</v>
      </c>
      <c r="BM2463" s="10">
        <v>33.292293916839199</v>
      </c>
      <c r="BN2463" s="1">
        <v>5.5639603294671396</v>
      </c>
      <c r="BO2463" s="1">
        <v>8.6064884854597405</v>
      </c>
      <c r="BP2463" s="10">
        <v>83.829214994116697</v>
      </c>
      <c r="BQ2463" s="10">
        <f t="shared" si="164"/>
        <v>92.435703479576432</v>
      </c>
      <c r="BR2463" s="1">
        <v>146679.514448437</v>
      </c>
      <c r="BS2463" s="1">
        <v>363451.35657283501</v>
      </c>
    </row>
    <row r="2464" spans="1:71" customFormat="1" x14ac:dyDescent="0.15">
      <c r="A2464">
        <v>3871</v>
      </c>
      <c r="B2464" t="s">
        <v>192</v>
      </c>
      <c r="C2464" t="s">
        <v>8</v>
      </c>
      <c r="D2464" t="s">
        <v>61</v>
      </c>
      <c r="E2464" t="s">
        <v>62</v>
      </c>
      <c r="F2464" t="s">
        <v>706</v>
      </c>
      <c r="H2464" t="s">
        <v>707</v>
      </c>
      <c r="I2464" t="s">
        <v>1245</v>
      </c>
      <c r="J2464">
        <v>-5.9542425094393252</v>
      </c>
      <c r="K2464" s="13" t="s">
        <v>192</v>
      </c>
      <c r="L2464" s="13">
        <v>159</v>
      </c>
      <c r="M2464" s="13" t="s">
        <v>192</v>
      </c>
      <c r="N2464" s="15" t="s">
        <v>98</v>
      </c>
      <c r="O2464" s="13" t="s">
        <v>884</v>
      </c>
      <c r="P2464" s="13" t="s">
        <v>1122</v>
      </c>
      <c r="Q2464" s="13" t="s">
        <v>98</v>
      </c>
      <c r="R2464" s="13" t="s">
        <v>1065</v>
      </c>
      <c r="S2464" s="13">
        <v>65625</v>
      </c>
      <c r="T2464" s="13">
        <v>38297</v>
      </c>
      <c r="U2464" s="13">
        <v>30421</v>
      </c>
      <c r="V2464" s="32">
        <v>58.357333333333301</v>
      </c>
      <c r="W2464" s="10">
        <v>46.355809523809498</v>
      </c>
      <c r="X2464" s="1">
        <v>93.560369481608106</v>
      </c>
      <c r="Y2464" s="1">
        <v>3.7112520955918602</v>
      </c>
      <c r="Z2464" s="10">
        <v>1.86384405509352</v>
      </c>
      <c r="AA2464" s="10">
        <f t="shared" si="163"/>
        <v>5.57509615068538</v>
      </c>
      <c r="AB2464" s="1">
        <v>5365.7373735348101</v>
      </c>
      <c r="AC2464" s="1">
        <v>9522.9770982323898</v>
      </c>
      <c r="AD2464" s="1" t="s">
        <v>1126</v>
      </c>
      <c r="AE2464" s="1" t="s">
        <v>98</v>
      </c>
      <c r="AF2464" s="1" t="s">
        <v>1065</v>
      </c>
      <c r="AG2464" s="1">
        <v>59339</v>
      </c>
      <c r="AH2464" s="1">
        <v>33053</v>
      </c>
      <c r="AI2464" s="1">
        <v>25989</v>
      </c>
      <c r="AJ2464" s="32">
        <v>55.701983518428001</v>
      </c>
      <c r="AK2464" s="10">
        <v>43.7975024857177</v>
      </c>
      <c r="AL2464" s="1">
        <v>93.778136904074799</v>
      </c>
      <c r="AM2464" s="1">
        <v>3.6861749201585301</v>
      </c>
      <c r="AN2464" s="10">
        <v>1.62376390011159</v>
      </c>
      <c r="AO2464" s="10">
        <f t="shared" si="166"/>
        <v>5.3099388202701201</v>
      </c>
      <c r="AP2464" s="1">
        <v>5414.4277499206501</v>
      </c>
      <c r="AQ2464" s="1">
        <v>9335.5513516636602</v>
      </c>
      <c r="AR2464" s="1" t="s">
        <v>1209</v>
      </c>
      <c r="AS2464" s="1" t="s">
        <v>98</v>
      </c>
      <c r="AT2464" s="1" t="s">
        <v>1065</v>
      </c>
      <c r="AU2464" s="1">
        <v>20313</v>
      </c>
      <c r="AV2464" s="1">
        <v>7912</v>
      </c>
      <c r="AW2464" s="1">
        <v>6346</v>
      </c>
      <c r="AX2464" s="1">
        <v>38.950425835671702</v>
      </c>
      <c r="AY2464" s="10">
        <v>31.241077142716499</v>
      </c>
      <c r="AZ2464" s="1">
        <v>6.4922786006933499</v>
      </c>
      <c r="BA2464" s="1">
        <v>8.7614245193822899</v>
      </c>
      <c r="BB2464" s="10">
        <v>82.587456665616102</v>
      </c>
      <c r="BC2464" s="10">
        <f t="shared" si="165"/>
        <v>91.34888118499839</v>
      </c>
      <c r="BD2464" s="1">
        <v>145434.447364675</v>
      </c>
      <c r="BE2464" s="1">
        <v>339151.81879225298</v>
      </c>
      <c r="BF2464" s="1" t="s">
        <v>1213</v>
      </c>
      <c r="BG2464" s="1" t="s">
        <v>98</v>
      </c>
      <c r="BH2464" s="1" t="s">
        <v>1065</v>
      </c>
      <c r="BI2464" s="1">
        <v>15194</v>
      </c>
      <c r="BJ2464" s="1">
        <v>5846</v>
      </c>
      <c r="BK2464" s="1">
        <v>4972</v>
      </c>
      <c r="BL2464" s="1">
        <v>38.4757140976701</v>
      </c>
      <c r="BM2464" s="10">
        <v>32.723443464525502</v>
      </c>
      <c r="BN2464" s="1">
        <v>6.2148028962188304</v>
      </c>
      <c r="BO2464" s="1">
        <v>7.7634754625905096</v>
      </c>
      <c r="BP2464" s="10">
        <v>84.3925985518906</v>
      </c>
      <c r="BQ2464" s="10">
        <f t="shared" si="164"/>
        <v>92.156074014481106</v>
      </c>
      <c r="BR2464" s="1">
        <v>151990.643483077</v>
      </c>
      <c r="BS2464" s="1">
        <v>344485.46991528699</v>
      </c>
    </row>
    <row r="2465" spans="1:71" customFormat="1" x14ac:dyDescent="0.15">
      <c r="A2465">
        <v>3871</v>
      </c>
      <c r="B2465" t="s">
        <v>193</v>
      </c>
      <c r="C2465" t="s">
        <v>8</v>
      </c>
      <c r="D2465" t="s">
        <v>61</v>
      </c>
      <c r="E2465" t="s">
        <v>62</v>
      </c>
      <c r="F2465" t="s">
        <v>706</v>
      </c>
      <c r="H2465" t="s">
        <v>707</v>
      </c>
      <c r="I2465" t="s">
        <v>1246</v>
      </c>
      <c r="J2465">
        <v>-6.4313637641589869</v>
      </c>
      <c r="K2465" s="13" t="s">
        <v>193</v>
      </c>
      <c r="L2465" s="13">
        <v>160</v>
      </c>
      <c r="M2465" s="13" t="s">
        <v>193</v>
      </c>
      <c r="N2465" s="15" t="s">
        <v>98</v>
      </c>
      <c r="O2465" s="13" t="s">
        <v>924</v>
      </c>
      <c r="P2465" s="13" t="s">
        <v>1123</v>
      </c>
      <c r="Q2465" s="13" t="s">
        <v>98</v>
      </c>
      <c r="R2465" s="13" t="s">
        <v>1065</v>
      </c>
      <c r="S2465" s="13">
        <v>56738</v>
      </c>
      <c r="T2465" s="13">
        <v>33987</v>
      </c>
      <c r="U2465" s="13">
        <v>26877</v>
      </c>
      <c r="V2465" s="32">
        <v>59.9016532130142</v>
      </c>
      <c r="W2465" s="10">
        <v>47.370369064824303</v>
      </c>
      <c r="X2465" s="1">
        <v>95.1445473825204</v>
      </c>
      <c r="Y2465" s="1">
        <v>2.9504781039550498</v>
      </c>
      <c r="Z2465" s="10">
        <v>1.23153625776686</v>
      </c>
      <c r="AA2465" s="10">
        <f t="shared" si="163"/>
        <v>4.1820143617219099</v>
      </c>
      <c r="AB2465" s="1">
        <v>5147.9744419360404</v>
      </c>
      <c r="AC2465" s="1">
        <v>9300.4787782250005</v>
      </c>
      <c r="AD2465" s="1" t="s">
        <v>1127</v>
      </c>
      <c r="AE2465" s="1" t="s">
        <v>98</v>
      </c>
      <c r="AF2465" s="1" t="s">
        <v>1065</v>
      </c>
      <c r="AG2465" s="1">
        <v>53033</v>
      </c>
      <c r="AH2465" s="1">
        <v>30608</v>
      </c>
      <c r="AI2465" s="1">
        <v>24716</v>
      </c>
      <c r="AJ2465" s="32">
        <v>57.7150076367545</v>
      </c>
      <c r="AK2465" s="10">
        <v>46.604944091414801</v>
      </c>
      <c r="AL2465" s="1">
        <v>94.999190807573996</v>
      </c>
      <c r="AM2465" s="1">
        <v>2.9252306198414</v>
      </c>
      <c r="AN2465" s="10">
        <v>1.27852403301505</v>
      </c>
      <c r="AO2465" s="10">
        <f t="shared" si="166"/>
        <v>4.2037546528564498</v>
      </c>
      <c r="AP2465" s="1">
        <v>5287.87723968707</v>
      </c>
      <c r="AQ2465" s="1">
        <v>9562.1882673810705</v>
      </c>
      <c r="AR2465" s="1" t="s">
        <v>1210</v>
      </c>
      <c r="AS2465" s="1" t="s">
        <v>98</v>
      </c>
      <c r="AT2465" s="1" t="s">
        <v>1065</v>
      </c>
      <c r="AU2465" s="1">
        <v>20642</v>
      </c>
      <c r="AV2465" s="1">
        <v>8038</v>
      </c>
      <c r="AW2465" s="1">
        <v>6245</v>
      </c>
      <c r="AX2465" s="1">
        <v>38.9400251913574</v>
      </c>
      <c r="AY2465" s="10">
        <v>30.2538513709912</v>
      </c>
      <c r="AZ2465" s="1">
        <v>6.2449959967974404</v>
      </c>
      <c r="BA2465" s="1">
        <v>6.6293034427541997</v>
      </c>
      <c r="BB2465" s="10">
        <v>84.707766212970398</v>
      </c>
      <c r="BC2465" s="10">
        <f t="shared" si="165"/>
        <v>91.337069655724605</v>
      </c>
      <c r="BD2465" s="1">
        <v>154932.42232208</v>
      </c>
      <c r="BE2465" s="1">
        <v>339808.458890407</v>
      </c>
      <c r="BF2465" s="1" t="s">
        <v>1214</v>
      </c>
      <c r="BG2465" s="1" t="s">
        <v>98</v>
      </c>
      <c r="BH2465" s="1" t="s">
        <v>1065</v>
      </c>
      <c r="BI2465" s="1">
        <v>18159</v>
      </c>
      <c r="BJ2465" s="1">
        <v>7245</v>
      </c>
      <c r="BK2465" s="1">
        <v>5863</v>
      </c>
      <c r="BL2465" s="1">
        <v>39.8975714521725</v>
      </c>
      <c r="BM2465" s="10">
        <v>32.287020210363998</v>
      </c>
      <c r="BN2465" s="1">
        <v>5.5261811359372297</v>
      </c>
      <c r="BO2465" s="1">
        <v>6.5495480129626502</v>
      </c>
      <c r="BP2465" s="10">
        <v>85.724032065495507</v>
      </c>
      <c r="BQ2465" s="10">
        <f t="shared" si="164"/>
        <v>92.273580078458153</v>
      </c>
      <c r="BR2465" s="1">
        <v>165122.93162692501</v>
      </c>
      <c r="BS2465" s="1">
        <v>366722.59718186001</v>
      </c>
    </row>
    <row r="2466" spans="1:71" customFormat="1" x14ac:dyDescent="0.15">
      <c r="A2466">
        <v>3871</v>
      </c>
      <c r="B2466" t="s">
        <v>194</v>
      </c>
      <c r="C2466" t="s">
        <v>8</v>
      </c>
      <c r="D2466" t="s">
        <v>61</v>
      </c>
      <c r="E2466" t="s">
        <v>62</v>
      </c>
      <c r="F2466" t="s">
        <v>706</v>
      </c>
      <c r="H2466" t="s">
        <v>707</v>
      </c>
      <c r="I2466" t="s">
        <v>1247</v>
      </c>
      <c r="J2466">
        <v>-6.9084850188786495</v>
      </c>
      <c r="K2466" s="13" t="s">
        <v>194</v>
      </c>
      <c r="L2466" s="13">
        <v>161</v>
      </c>
      <c r="M2466" s="13" t="s">
        <v>194</v>
      </c>
      <c r="N2466" s="15" t="s">
        <v>99</v>
      </c>
      <c r="O2466" s="13" t="s">
        <v>884</v>
      </c>
      <c r="P2466" s="13" t="s">
        <v>1122</v>
      </c>
      <c r="Q2466" s="13" t="s">
        <v>99</v>
      </c>
      <c r="R2466" s="13" t="s">
        <v>1065</v>
      </c>
      <c r="S2466" s="13">
        <v>71431</v>
      </c>
      <c r="T2466" s="13">
        <v>41191</v>
      </c>
      <c r="U2466" s="13">
        <v>33177</v>
      </c>
      <c r="V2466" s="32">
        <v>57.665439375061197</v>
      </c>
      <c r="W2466" s="10">
        <v>46.446220828491803</v>
      </c>
      <c r="X2466" s="1">
        <v>93.634144135997801</v>
      </c>
      <c r="Y2466" s="1">
        <v>3.4963981071224</v>
      </c>
      <c r="Z2466" s="10">
        <v>1.87479277812943</v>
      </c>
      <c r="AA2466" s="10">
        <f t="shared" si="163"/>
        <v>5.3711908852518295</v>
      </c>
      <c r="AB2466" s="1">
        <v>5390.9197830621797</v>
      </c>
      <c r="AC2466" s="1">
        <v>9197.0277908595508</v>
      </c>
      <c r="AD2466" s="1" t="s">
        <v>1126</v>
      </c>
      <c r="AE2466" s="1" t="s">
        <v>99</v>
      </c>
      <c r="AF2466" s="1" t="s">
        <v>1065</v>
      </c>
      <c r="AG2466" s="1">
        <v>63208</v>
      </c>
      <c r="AH2466" s="1">
        <v>36229</v>
      </c>
      <c r="AI2466" s="1">
        <v>28813</v>
      </c>
      <c r="AJ2466" s="32">
        <v>57.317111758005296</v>
      </c>
      <c r="AK2466" s="10">
        <v>45.584419693709698</v>
      </c>
      <c r="AL2466" s="1">
        <v>94.280359559920896</v>
      </c>
      <c r="AM2466" s="1">
        <v>3.35265331621143</v>
      </c>
      <c r="AN2466" s="10">
        <v>1.64162010203727</v>
      </c>
      <c r="AO2466" s="10">
        <f t="shared" si="166"/>
        <v>4.9942734182487003</v>
      </c>
      <c r="AP2466" s="1">
        <v>5371.9000572717896</v>
      </c>
      <c r="AQ2466" s="1">
        <v>9286.6235689903697</v>
      </c>
      <c r="AR2466" s="1" t="s">
        <v>1209</v>
      </c>
      <c r="AS2466" s="1" t="s">
        <v>99</v>
      </c>
      <c r="AT2466" s="1" t="s">
        <v>1065</v>
      </c>
      <c r="AU2466" s="1">
        <v>22591</v>
      </c>
      <c r="AV2466" s="1">
        <v>8959</v>
      </c>
      <c r="AW2466" s="1">
        <v>7378</v>
      </c>
      <c r="AX2466" s="1">
        <v>39.657385684564701</v>
      </c>
      <c r="AY2466" s="10">
        <v>32.659023504935597</v>
      </c>
      <c r="AZ2466" s="1">
        <v>6.2076443480618098</v>
      </c>
      <c r="BA2466" s="1">
        <v>7.3597180807807003</v>
      </c>
      <c r="BB2466" s="10">
        <v>84.386012469503896</v>
      </c>
      <c r="BC2466" s="10">
        <f t="shared" si="165"/>
        <v>91.745730550284591</v>
      </c>
      <c r="BD2466" s="1">
        <v>155379.52826873999</v>
      </c>
      <c r="BE2466" s="1">
        <v>355791.76020092599</v>
      </c>
      <c r="BF2466" s="1" t="s">
        <v>1213</v>
      </c>
      <c r="BG2466" s="1" t="s">
        <v>99</v>
      </c>
      <c r="BH2466" s="1" t="s">
        <v>1065</v>
      </c>
      <c r="BI2466" s="1">
        <v>15639</v>
      </c>
      <c r="BJ2466" s="1">
        <v>6058</v>
      </c>
      <c r="BK2466" s="1">
        <v>5217</v>
      </c>
      <c r="BL2466" s="1">
        <v>38.736492103075598</v>
      </c>
      <c r="BM2466" s="10">
        <v>33.358910416267001</v>
      </c>
      <c r="BN2466" s="1">
        <v>7.6097373969714397</v>
      </c>
      <c r="BO2466" s="1">
        <v>6.3254744105807896</v>
      </c>
      <c r="BP2466" s="10">
        <v>83.879624305156199</v>
      </c>
      <c r="BQ2466" s="10">
        <f t="shared" si="164"/>
        <v>90.205098715736995</v>
      </c>
      <c r="BR2466" s="1">
        <v>157006.77385806001</v>
      </c>
      <c r="BS2466" s="1">
        <v>316501.62523875298</v>
      </c>
    </row>
    <row r="2467" spans="1:71" customFormat="1" x14ac:dyDescent="0.15">
      <c r="A2467">
        <v>3871</v>
      </c>
      <c r="B2467" t="s">
        <v>195</v>
      </c>
      <c r="C2467" t="s">
        <v>8</v>
      </c>
      <c r="D2467" t="s">
        <v>61</v>
      </c>
      <c r="E2467" t="s">
        <v>62</v>
      </c>
      <c r="F2467" t="s">
        <v>706</v>
      </c>
      <c r="H2467" t="s">
        <v>707</v>
      </c>
      <c r="I2467" t="s">
        <v>1248</v>
      </c>
      <c r="J2467">
        <v>-7.3856062735983121</v>
      </c>
      <c r="K2467" s="13" t="s">
        <v>195</v>
      </c>
      <c r="L2467" s="13">
        <v>162</v>
      </c>
      <c r="M2467" s="13" t="s">
        <v>195</v>
      </c>
      <c r="N2467" s="15" t="s">
        <v>99</v>
      </c>
      <c r="O2467" s="13" t="s">
        <v>924</v>
      </c>
      <c r="P2467" s="13" t="s">
        <v>1123</v>
      </c>
      <c r="Q2467" s="13" t="s">
        <v>99</v>
      </c>
      <c r="R2467" s="13" t="s">
        <v>1065</v>
      </c>
      <c r="S2467" s="13">
        <v>56480</v>
      </c>
      <c r="T2467" s="13">
        <v>33361</v>
      </c>
      <c r="U2467" s="13">
        <v>26970</v>
      </c>
      <c r="V2467" s="32">
        <v>59.066926345609097</v>
      </c>
      <c r="W2467" s="10">
        <v>47.751416430594901</v>
      </c>
      <c r="X2467" s="1">
        <v>95.684093437152399</v>
      </c>
      <c r="Y2467" s="1">
        <v>2.55469039673712</v>
      </c>
      <c r="Z2467" s="10">
        <v>1.15313311086392</v>
      </c>
      <c r="AA2467" s="10">
        <f t="shared" si="163"/>
        <v>3.7078235076010397</v>
      </c>
      <c r="AB2467" s="1">
        <v>5003.9080205545197</v>
      </c>
      <c r="AC2467" s="1">
        <v>9662.9431102588005</v>
      </c>
      <c r="AD2467" s="1" t="s">
        <v>1127</v>
      </c>
      <c r="AE2467" s="1" t="s">
        <v>99</v>
      </c>
      <c r="AF2467" s="1" t="s">
        <v>1065</v>
      </c>
      <c r="AG2467" s="1">
        <v>52809</v>
      </c>
      <c r="AH2467" s="1">
        <v>31035</v>
      </c>
      <c r="AI2467" s="1">
        <v>24805</v>
      </c>
      <c r="AJ2467" s="32">
        <v>58.768391751406</v>
      </c>
      <c r="AK2467" s="10">
        <v>46.971160218902099</v>
      </c>
      <c r="AL2467" s="1">
        <v>95.343680709534397</v>
      </c>
      <c r="AM2467" s="1">
        <v>2.6809111066317302</v>
      </c>
      <c r="AN2467" s="10">
        <v>1.23765369885104</v>
      </c>
      <c r="AO2467" s="10">
        <f t="shared" si="166"/>
        <v>3.9185648054827702</v>
      </c>
      <c r="AP2467" s="1">
        <v>5354.35561097145</v>
      </c>
      <c r="AQ2467" s="1">
        <v>9773.6926754538308</v>
      </c>
      <c r="AR2467" s="1" t="s">
        <v>1210</v>
      </c>
      <c r="AS2467" s="1" t="s">
        <v>99</v>
      </c>
      <c r="AT2467" s="1" t="s">
        <v>1065</v>
      </c>
      <c r="AU2467" s="1">
        <v>23099</v>
      </c>
      <c r="AV2467" s="1">
        <v>9797</v>
      </c>
      <c r="AW2467" s="1">
        <v>7869</v>
      </c>
      <c r="AX2467" s="1">
        <v>42.413091475821503</v>
      </c>
      <c r="AY2467" s="10">
        <v>34.066409801290099</v>
      </c>
      <c r="AZ2467" s="1">
        <v>6.6971660948023901</v>
      </c>
      <c r="BA2467" s="1">
        <v>6.7607065700851399</v>
      </c>
      <c r="BB2467" s="10">
        <v>83.720930232558104</v>
      </c>
      <c r="BC2467" s="10">
        <f t="shared" si="165"/>
        <v>90.481636802643237</v>
      </c>
      <c r="BD2467" s="1">
        <v>147268.084984527</v>
      </c>
      <c r="BE2467" s="1">
        <v>327062.11375818198</v>
      </c>
      <c r="BF2467" s="1" t="s">
        <v>1214</v>
      </c>
      <c r="BG2467" s="1" t="s">
        <v>99</v>
      </c>
      <c r="BH2467" s="1" t="s">
        <v>1065</v>
      </c>
      <c r="BI2467" s="1">
        <v>18368</v>
      </c>
      <c r="BJ2467" s="1">
        <v>7498</v>
      </c>
      <c r="BK2467" s="1">
        <v>5997</v>
      </c>
      <c r="BL2467" s="1">
        <v>40.820993031358903</v>
      </c>
      <c r="BM2467" s="10">
        <v>32.649172473867601</v>
      </c>
      <c r="BN2467" s="1">
        <v>6.7700516925129204</v>
      </c>
      <c r="BO2467" s="1">
        <v>6.6866766716691703</v>
      </c>
      <c r="BP2467" s="10">
        <v>84.075371018842702</v>
      </c>
      <c r="BQ2467" s="10">
        <f t="shared" si="164"/>
        <v>90.762047690511878</v>
      </c>
      <c r="BR2467" s="1">
        <v>154718.701051018</v>
      </c>
      <c r="BS2467" s="1">
        <v>328044.57317398902</v>
      </c>
    </row>
    <row r="2468" spans="1:71" customFormat="1" x14ac:dyDescent="0.15">
      <c r="A2468">
        <v>3871</v>
      </c>
      <c r="B2468" t="s">
        <v>196</v>
      </c>
      <c r="C2468" t="s">
        <v>8</v>
      </c>
      <c r="D2468" t="s">
        <v>61</v>
      </c>
      <c r="E2468" t="s">
        <v>62</v>
      </c>
      <c r="F2468" t="s">
        <v>706</v>
      </c>
      <c r="H2468" t="s">
        <v>707</v>
      </c>
      <c r="I2468" t="s">
        <v>1249</v>
      </c>
      <c r="J2468">
        <v>-7.8627275283179747</v>
      </c>
      <c r="K2468" s="13" t="s">
        <v>196</v>
      </c>
      <c r="L2468" s="13">
        <v>163</v>
      </c>
      <c r="M2468" s="13" t="s">
        <v>196</v>
      </c>
      <c r="N2468" s="15" t="s">
        <v>100</v>
      </c>
      <c r="O2468" s="13" t="s">
        <v>884</v>
      </c>
      <c r="P2468" s="13" t="s">
        <v>1122</v>
      </c>
      <c r="Q2468" s="13" t="s">
        <v>100</v>
      </c>
      <c r="R2468" s="13" t="s">
        <v>1065</v>
      </c>
      <c r="S2468" s="13">
        <v>64601</v>
      </c>
      <c r="T2468" s="13">
        <v>37705</v>
      </c>
      <c r="U2468" s="13">
        <v>28250</v>
      </c>
      <c r="V2468" s="32">
        <v>58.365969567034597</v>
      </c>
      <c r="W2468" s="10">
        <v>43.7299732202288</v>
      </c>
      <c r="X2468" s="1">
        <v>94.392920353982305</v>
      </c>
      <c r="Y2468" s="1">
        <v>3.5079646017699102</v>
      </c>
      <c r="Z2468" s="10">
        <v>1.2884955752212399</v>
      </c>
      <c r="AA2468" s="10">
        <f t="shared" si="163"/>
        <v>4.7964601769911503</v>
      </c>
      <c r="AB2468" s="1">
        <v>4972.4086352371296</v>
      </c>
      <c r="AC2468" s="1">
        <v>8822.4257372060401</v>
      </c>
      <c r="AD2468" s="1" t="s">
        <v>1126</v>
      </c>
      <c r="AE2468" s="1" t="s">
        <v>100</v>
      </c>
      <c r="AF2468" s="1" t="s">
        <v>1065</v>
      </c>
      <c r="AG2468" s="1">
        <v>63589</v>
      </c>
      <c r="AH2468" s="1">
        <v>36853</v>
      </c>
      <c r="AI2468" s="1">
        <v>28908</v>
      </c>
      <c r="AJ2468" s="32">
        <v>57.954992215634803</v>
      </c>
      <c r="AK2468" s="10">
        <v>45.460692887134599</v>
      </c>
      <c r="AL2468" s="1">
        <v>94.783450947834496</v>
      </c>
      <c r="AM2468" s="1">
        <v>2.9334440293344399</v>
      </c>
      <c r="AN2468" s="10">
        <v>1.3837000138369999</v>
      </c>
      <c r="AO2468" s="10">
        <f t="shared" si="166"/>
        <v>4.3171440431714396</v>
      </c>
      <c r="AP2468" s="1">
        <v>5384.6370406723599</v>
      </c>
      <c r="AQ2468" s="1">
        <v>8710.9661143046105</v>
      </c>
      <c r="AR2468" s="1" t="s">
        <v>1209</v>
      </c>
      <c r="AS2468" s="1" t="s">
        <v>100</v>
      </c>
      <c r="AT2468" s="1" t="s">
        <v>1065</v>
      </c>
      <c r="AU2468" s="1">
        <v>22440</v>
      </c>
      <c r="AV2468" s="1">
        <v>8560</v>
      </c>
      <c r="AW2468" s="1">
        <v>7125</v>
      </c>
      <c r="AX2468" s="1">
        <v>38.146167557932301</v>
      </c>
      <c r="AY2468" s="10">
        <v>31.751336898395699</v>
      </c>
      <c r="AZ2468" s="1">
        <v>7.5789473684210504</v>
      </c>
      <c r="BA2468" s="1">
        <v>7.5929824561403496</v>
      </c>
      <c r="BB2468" s="10">
        <v>82.7228070175439</v>
      </c>
      <c r="BC2468" s="10">
        <f t="shared" si="165"/>
        <v>90.315789473684248</v>
      </c>
      <c r="BD2468" s="1">
        <v>147903.31690926099</v>
      </c>
      <c r="BE2468" s="1">
        <v>321320.69672269101</v>
      </c>
      <c r="BF2468" s="1" t="s">
        <v>1213</v>
      </c>
      <c r="BG2468" s="1" t="s">
        <v>100</v>
      </c>
      <c r="BH2468" s="1" t="s">
        <v>1065</v>
      </c>
      <c r="BI2468" s="1">
        <v>14429</v>
      </c>
      <c r="BJ2468" s="1">
        <v>5655</v>
      </c>
      <c r="BK2468" s="1">
        <v>4751</v>
      </c>
      <c r="BL2468" s="1">
        <v>39.191905190934897</v>
      </c>
      <c r="BM2468" s="10">
        <v>32.926744750155898</v>
      </c>
      <c r="BN2468" s="1">
        <v>6.6722795201010303</v>
      </c>
      <c r="BO2468" s="1">
        <v>5.8513997053251998</v>
      </c>
      <c r="BP2468" s="10">
        <v>84.319090717743606</v>
      </c>
      <c r="BQ2468" s="10">
        <f t="shared" si="164"/>
        <v>90.170490423068799</v>
      </c>
      <c r="BR2468" s="1">
        <v>173145.70155892801</v>
      </c>
      <c r="BS2468" s="1">
        <v>301872.41079506499</v>
      </c>
    </row>
    <row r="2469" spans="1:71" customFormat="1" x14ac:dyDescent="0.15">
      <c r="A2469">
        <v>3871</v>
      </c>
      <c r="B2469" t="s">
        <v>197</v>
      </c>
      <c r="C2469" t="s">
        <v>8</v>
      </c>
      <c r="D2469" t="s">
        <v>61</v>
      </c>
      <c r="E2469" t="s">
        <v>62</v>
      </c>
      <c r="F2469" t="s">
        <v>706</v>
      </c>
      <c r="H2469" t="s">
        <v>707</v>
      </c>
      <c r="I2469" t="s">
        <v>1250</v>
      </c>
      <c r="J2469">
        <v>-8.3398487830376364</v>
      </c>
      <c r="K2469" s="13" t="s">
        <v>197</v>
      </c>
      <c r="L2469" s="13">
        <v>164</v>
      </c>
      <c r="M2469" s="13" t="s">
        <v>197</v>
      </c>
      <c r="N2469" s="15" t="s">
        <v>100</v>
      </c>
      <c r="O2469" s="13" t="s">
        <v>924</v>
      </c>
      <c r="P2469" s="13" t="s">
        <v>1123</v>
      </c>
      <c r="Q2469" s="13" t="s">
        <v>100</v>
      </c>
      <c r="R2469" s="13" t="s">
        <v>1065</v>
      </c>
      <c r="S2469" s="13">
        <v>51591</v>
      </c>
      <c r="T2469" s="13">
        <v>31250</v>
      </c>
      <c r="U2469" s="13">
        <v>25060</v>
      </c>
      <c r="V2469" s="32">
        <v>60.572580488844999</v>
      </c>
      <c r="W2469" s="10">
        <v>48.574363745614498</v>
      </c>
      <c r="X2469" s="1">
        <v>96.420590582601804</v>
      </c>
      <c r="Y2469" s="1">
        <v>2.28252194732642</v>
      </c>
      <c r="Z2469" s="10">
        <v>0.76616121308858698</v>
      </c>
      <c r="AA2469" s="10">
        <f t="shared" si="163"/>
        <v>3.0486831604150071</v>
      </c>
      <c r="AB2469" s="1">
        <v>4913.2621444216102</v>
      </c>
      <c r="AC2469" s="1">
        <v>9754.6110076260502</v>
      </c>
      <c r="AD2469" s="1" t="s">
        <v>1127</v>
      </c>
      <c r="AE2469" s="1" t="s">
        <v>100</v>
      </c>
      <c r="AF2469" s="1" t="s">
        <v>1065</v>
      </c>
      <c r="AG2469" s="1">
        <v>49299</v>
      </c>
      <c r="AH2469" s="1">
        <v>28743</v>
      </c>
      <c r="AI2469" s="1">
        <v>21858</v>
      </c>
      <c r="AJ2469" s="32">
        <v>58.303413862350098</v>
      </c>
      <c r="AK2469" s="10">
        <v>44.337613339012997</v>
      </c>
      <c r="AL2469" s="1">
        <v>94.0891206880776</v>
      </c>
      <c r="AM2469" s="1">
        <v>3.9207612773355298</v>
      </c>
      <c r="AN2469" s="10">
        <v>1.2764205325281399</v>
      </c>
      <c r="AO2469" s="10">
        <f t="shared" si="166"/>
        <v>5.19718180986367</v>
      </c>
      <c r="AP2469" s="1">
        <v>5108.8995464650598</v>
      </c>
      <c r="AQ2469" s="1">
        <v>10065.7602103023</v>
      </c>
      <c r="AR2469" s="1" t="s">
        <v>1210</v>
      </c>
      <c r="AS2469" s="1" t="s">
        <v>100</v>
      </c>
      <c r="AT2469" s="1" t="s">
        <v>1065</v>
      </c>
      <c r="AU2469" s="1">
        <v>22759</v>
      </c>
      <c r="AV2469" s="1">
        <v>9302</v>
      </c>
      <c r="AW2469" s="1">
        <v>7694</v>
      </c>
      <c r="AX2469" s="1">
        <v>40.871743046706797</v>
      </c>
      <c r="AY2469" s="10">
        <v>33.806406256865401</v>
      </c>
      <c r="AZ2469" s="1">
        <v>7.0054587990642103</v>
      </c>
      <c r="BA2469" s="1">
        <v>6.2776189238367603</v>
      </c>
      <c r="BB2469" s="10">
        <v>83.467637119833597</v>
      </c>
      <c r="BC2469" s="10">
        <f t="shared" si="165"/>
        <v>89.745256043670352</v>
      </c>
      <c r="BD2469" s="1">
        <v>146004.28369184001</v>
      </c>
      <c r="BE2469" s="1">
        <v>304051.68670118198</v>
      </c>
      <c r="BF2469" s="1" t="s">
        <v>1214</v>
      </c>
      <c r="BG2469" s="1" t="s">
        <v>100</v>
      </c>
      <c r="BH2469" s="1" t="s">
        <v>1065</v>
      </c>
      <c r="BI2469" s="1">
        <v>18854</v>
      </c>
      <c r="BJ2469" s="1">
        <v>7500</v>
      </c>
      <c r="BK2469" s="1">
        <v>6139</v>
      </c>
      <c r="BL2469" s="1">
        <v>39.779357165588202</v>
      </c>
      <c r="BM2469" s="10">
        <v>32.560729818606099</v>
      </c>
      <c r="BN2469" s="1">
        <v>7.0043981104414401</v>
      </c>
      <c r="BO2469" s="1">
        <v>5.2614432317967097</v>
      </c>
      <c r="BP2469" s="10">
        <v>84.753217136341405</v>
      </c>
      <c r="BQ2469" s="10">
        <f t="shared" si="164"/>
        <v>90.014660368138109</v>
      </c>
      <c r="BR2469" s="1">
        <v>165984.81225516001</v>
      </c>
      <c r="BS2469" s="1">
        <v>302119.19160164701</v>
      </c>
    </row>
    <row r="2470" spans="1:71" customFormat="1" x14ac:dyDescent="0.15">
      <c r="A2470">
        <v>3871</v>
      </c>
      <c r="B2470" t="s">
        <v>198</v>
      </c>
      <c r="C2470" t="s">
        <v>8</v>
      </c>
      <c r="D2470" t="s">
        <v>61</v>
      </c>
      <c r="E2470" t="s">
        <v>62</v>
      </c>
      <c r="F2470" t="s">
        <v>706</v>
      </c>
      <c r="H2470" t="s">
        <v>707</v>
      </c>
      <c r="I2470" t="s">
        <v>1251</v>
      </c>
      <c r="J2470">
        <v>-8.816970037757299</v>
      </c>
      <c r="K2470" s="13" t="s">
        <v>198</v>
      </c>
      <c r="L2470" s="13">
        <v>165</v>
      </c>
      <c r="M2470" s="13" t="s">
        <v>198</v>
      </c>
      <c r="N2470" s="15" t="s">
        <v>101</v>
      </c>
      <c r="O2470" s="13" t="s">
        <v>884</v>
      </c>
      <c r="P2470" s="13" t="s">
        <v>1122</v>
      </c>
      <c r="Q2470" s="13" t="s">
        <v>101</v>
      </c>
      <c r="R2470" s="13" t="s">
        <v>1065</v>
      </c>
      <c r="S2470" s="13">
        <v>74814</v>
      </c>
      <c r="T2470" s="13">
        <v>43811</v>
      </c>
      <c r="U2470" s="13">
        <v>33444</v>
      </c>
      <c r="V2470" s="32">
        <v>58.559895206779501</v>
      </c>
      <c r="W2470" s="10">
        <v>44.702863100489203</v>
      </c>
      <c r="X2470" s="1">
        <v>94.450424590360001</v>
      </c>
      <c r="Y2470" s="1">
        <v>3.29506039947375</v>
      </c>
      <c r="Z2470" s="10">
        <v>1.4621456763545</v>
      </c>
      <c r="AA2470" s="10">
        <f t="shared" si="163"/>
        <v>4.7572060758282504</v>
      </c>
      <c r="AB2470" s="1">
        <v>4894.85690058406</v>
      </c>
      <c r="AC2470" s="1">
        <v>8961.1054264268896</v>
      </c>
      <c r="AD2470" s="1" t="s">
        <v>1126</v>
      </c>
      <c r="AE2470" s="1" t="s">
        <v>101</v>
      </c>
      <c r="AF2470" s="1" t="s">
        <v>1065</v>
      </c>
      <c r="AG2470" s="1">
        <v>69465</v>
      </c>
      <c r="AH2470" s="1">
        <v>40082</v>
      </c>
      <c r="AI2470" s="1">
        <v>30951</v>
      </c>
      <c r="AJ2470" s="32">
        <v>57.701000503850899</v>
      </c>
      <c r="AK2470" s="10">
        <v>44.556251349600501</v>
      </c>
      <c r="AL2470" s="1">
        <v>94.646376530645199</v>
      </c>
      <c r="AM2470" s="1">
        <v>3.1242932376982999</v>
      </c>
      <c r="AN2470" s="10">
        <v>1.4280637136118399</v>
      </c>
      <c r="AO2470" s="10">
        <f t="shared" si="166"/>
        <v>4.5523569513101396</v>
      </c>
      <c r="AP2470" s="1">
        <v>4919.6516904662603</v>
      </c>
      <c r="AQ2470" s="1">
        <v>8825.9755749766391</v>
      </c>
      <c r="AR2470" s="1" t="s">
        <v>1209</v>
      </c>
      <c r="AS2470" s="1" t="s">
        <v>101</v>
      </c>
      <c r="AT2470" s="1" t="s">
        <v>1065</v>
      </c>
      <c r="AU2470" s="1">
        <v>24007</v>
      </c>
      <c r="AV2470" s="1">
        <v>9560</v>
      </c>
      <c r="AW2470" s="1">
        <v>7709</v>
      </c>
      <c r="AX2470" s="1">
        <v>39.821718665389298</v>
      </c>
      <c r="AY2470" s="10">
        <v>32.111467488649097</v>
      </c>
      <c r="AZ2470" s="1">
        <v>7.0826306913996602</v>
      </c>
      <c r="BA2470" s="1">
        <v>6.2005448177454898</v>
      </c>
      <c r="BB2470" s="10">
        <v>83.759242443896696</v>
      </c>
      <c r="BC2470" s="10">
        <f t="shared" si="165"/>
        <v>89.959787261642191</v>
      </c>
      <c r="BD2470" s="1">
        <v>166251.012267707</v>
      </c>
      <c r="BE2470" s="1">
        <v>305443.94554838899</v>
      </c>
      <c r="BF2470" s="1" t="s">
        <v>1213</v>
      </c>
      <c r="BG2470" s="1" t="s">
        <v>101</v>
      </c>
      <c r="BH2470" s="1" t="s">
        <v>1065</v>
      </c>
      <c r="BI2470" s="1">
        <v>15879</v>
      </c>
      <c r="BJ2470" s="1">
        <v>6584</v>
      </c>
      <c r="BK2470" s="1">
        <v>5504</v>
      </c>
      <c r="BL2470" s="1">
        <v>41.463568234775501</v>
      </c>
      <c r="BM2470" s="10">
        <v>34.662132376094199</v>
      </c>
      <c r="BN2470" s="1">
        <v>7.1039244186046497</v>
      </c>
      <c r="BO2470" s="1">
        <v>6.1773255813953503</v>
      </c>
      <c r="BP2470" s="10">
        <v>83.575581395348806</v>
      </c>
      <c r="BQ2470" s="10">
        <f t="shared" si="164"/>
        <v>89.752906976744157</v>
      </c>
      <c r="BR2470" s="1">
        <v>158206.62107722901</v>
      </c>
      <c r="BS2470" s="1">
        <v>282620.17672354402</v>
      </c>
    </row>
    <row r="2471" spans="1:71" customFormat="1" x14ac:dyDescent="0.15">
      <c r="A2471">
        <v>3871</v>
      </c>
      <c r="B2471" t="s">
        <v>199</v>
      </c>
      <c r="C2471" t="s">
        <v>8</v>
      </c>
      <c r="D2471" t="s">
        <v>61</v>
      </c>
      <c r="E2471" t="s">
        <v>62</v>
      </c>
      <c r="F2471" t="s">
        <v>706</v>
      </c>
      <c r="H2471" t="s">
        <v>707</v>
      </c>
      <c r="I2471" t="s">
        <v>1252</v>
      </c>
      <c r="J2471">
        <v>-9.2940912924769616</v>
      </c>
      <c r="K2471" s="13" t="s">
        <v>199</v>
      </c>
      <c r="L2471" s="13">
        <v>166</v>
      </c>
      <c r="M2471" s="13" t="s">
        <v>199</v>
      </c>
      <c r="N2471" s="15" t="s">
        <v>101</v>
      </c>
      <c r="O2471" s="13" t="s">
        <v>924</v>
      </c>
      <c r="P2471" s="13" t="s">
        <v>1123</v>
      </c>
      <c r="Q2471" s="13" t="s">
        <v>101</v>
      </c>
      <c r="R2471" s="13" t="s">
        <v>1065</v>
      </c>
      <c r="S2471" s="13">
        <v>49730</v>
      </c>
      <c r="T2471" s="13">
        <v>29985</v>
      </c>
      <c r="U2471" s="13">
        <v>22703</v>
      </c>
      <c r="V2471" s="32">
        <v>60.295596219585804</v>
      </c>
      <c r="W2471" s="10">
        <v>45.652523627588998</v>
      </c>
      <c r="X2471" s="1">
        <v>95.295775888649104</v>
      </c>
      <c r="Y2471" s="1">
        <v>3.13614940756728</v>
      </c>
      <c r="Z2471" s="10">
        <v>0.94701140818394003</v>
      </c>
      <c r="AA2471" s="10">
        <f t="shared" si="163"/>
        <v>4.0831608157512198</v>
      </c>
      <c r="AB2471" s="1">
        <v>4942.5605472740899</v>
      </c>
      <c r="AC2471" s="1">
        <v>10746.2459972209</v>
      </c>
      <c r="AD2471" s="1" t="s">
        <v>1127</v>
      </c>
      <c r="AE2471" s="1" t="s">
        <v>101</v>
      </c>
      <c r="AF2471" s="1" t="s">
        <v>1065</v>
      </c>
      <c r="AG2471" s="1">
        <v>51382</v>
      </c>
      <c r="AH2471" s="1">
        <v>29254</v>
      </c>
      <c r="AI2471" s="1">
        <v>23250</v>
      </c>
      <c r="AJ2471" s="32">
        <v>56.9343349811218</v>
      </c>
      <c r="AK2471" s="10">
        <v>45.249309096570798</v>
      </c>
      <c r="AL2471" s="1">
        <v>95.290322580645196</v>
      </c>
      <c r="AM2471" s="1">
        <v>2.8817204301075301</v>
      </c>
      <c r="AN2471" s="10">
        <v>1.1741935483871</v>
      </c>
      <c r="AO2471" s="10">
        <f t="shared" si="166"/>
        <v>4.0559139784946296</v>
      </c>
      <c r="AP2471" s="1">
        <v>5024.6972760255703</v>
      </c>
      <c r="AQ2471" s="1">
        <v>10285.692220194</v>
      </c>
      <c r="AR2471" s="1" t="s">
        <v>1210</v>
      </c>
      <c r="AS2471" s="1" t="s">
        <v>101</v>
      </c>
      <c r="AT2471" s="1" t="s">
        <v>1065</v>
      </c>
      <c r="AU2471" s="1">
        <v>23820</v>
      </c>
      <c r="AV2471" s="1">
        <v>9837</v>
      </c>
      <c r="AW2471" s="1">
        <v>7856</v>
      </c>
      <c r="AX2471" s="1">
        <v>41.297229219143603</v>
      </c>
      <c r="AY2471" s="10">
        <v>32.980688497061301</v>
      </c>
      <c r="AZ2471" s="1">
        <v>7.1537678207739299</v>
      </c>
      <c r="BA2471" s="1">
        <v>7.23014256619145</v>
      </c>
      <c r="BB2471" s="10">
        <v>82.879327902240306</v>
      </c>
      <c r="BC2471" s="10">
        <f t="shared" si="165"/>
        <v>90.109470468431752</v>
      </c>
      <c r="BD2471" s="1">
        <v>145544.24633584</v>
      </c>
      <c r="BE2471" s="1">
        <v>305648.86713618302</v>
      </c>
      <c r="BF2471" s="1" t="s">
        <v>1214</v>
      </c>
      <c r="BG2471" s="1" t="s">
        <v>101</v>
      </c>
      <c r="BH2471" s="1" t="s">
        <v>1065</v>
      </c>
      <c r="BI2471" s="1">
        <v>19868</v>
      </c>
      <c r="BJ2471" s="1">
        <v>7810</v>
      </c>
      <c r="BK2471" s="1">
        <v>6455</v>
      </c>
      <c r="BL2471" s="1">
        <v>39.309442319307401</v>
      </c>
      <c r="BM2471" s="10">
        <v>32.489430239581203</v>
      </c>
      <c r="BN2471" s="1">
        <v>6.9868319132455499</v>
      </c>
      <c r="BO2471" s="1">
        <v>6.5685515104570102</v>
      </c>
      <c r="BP2471" s="10">
        <v>83.439194422927997</v>
      </c>
      <c r="BQ2471" s="10">
        <f t="shared" si="164"/>
        <v>90.00774593338501</v>
      </c>
      <c r="BR2471" s="1">
        <v>150000.773669027</v>
      </c>
      <c r="BS2471" s="1">
        <v>286068.54054599901</v>
      </c>
    </row>
    <row r="2472" spans="1:71" customFormat="1" x14ac:dyDescent="0.15">
      <c r="A2472">
        <v>3871</v>
      </c>
      <c r="B2472" t="s">
        <v>200</v>
      </c>
      <c r="C2472" t="s">
        <v>8</v>
      </c>
      <c r="D2472" t="s">
        <v>9</v>
      </c>
      <c r="G2472" t="s">
        <v>1049</v>
      </c>
      <c r="H2472" t="s">
        <v>10</v>
      </c>
      <c r="K2472" s="13" t="s">
        <v>200</v>
      </c>
      <c r="L2472" s="13">
        <v>167</v>
      </c>
      <c r="M2472" s="13" t="s">
        <v>200</v>
      </c>
      <c r="N2472" s="15" t="s">
        <v>102</v>
      </c>
      <c r="O2472" s="13" t="s">
        <v>884</v>
      </c>
      <c r="P2472" s="13" t="s">
        <v>1122</v>
      </c>
      <c r="Q2472" s="13" t="s">
        <v>102</v>
      </c>
      <c r="R2472" s="13" t="s">
        <v>1065</v>
      </c>
      <c r="S2472" s="13">
        <v>8996</v>
      </c>
      <c r="T2472" s="13">
        <v>998</v>
      </c>
      <c r="U2472" s="13">
        <v>840</v>
      </c>
      <c r="V2472" s="32">
        <v>11.0938194753224</v>
      </c>
      <c r="W2472" s="10">
        <v>9.33748332592263</v>
      </c>
      <c r="X2472" s="1">
        <v>13.9285714285714</v>
      </c>
      <c r="Y2472" s="1">
        <v>7.5</v>
      </c>
      <c r="Z2472" s="10">
        <v>74.761904761904802</v>
      </c>
      <c r="AA2472" s="10">
        <f t="shared" si="163"/>
        <v>82.261904761904802</v>
      </c>
      <c r="AB2472" s="1">
        <v>145164.35456435999</v>
      </c>
      <c r="AC2472" s="1">
        <v>164543.011823223</v>
      </c>
      <c r="AD2472" s="1" t="s">
        <v>1126</v>
      </c>
      <c r="AE2472" s="1" t="s">
        <v>102</v>
      </c>
      <c r="AF2472" s="1" t="s">
        <v>1065</v>
      </c>
      <c r="AG2472" s="1">
        <v>8233</v>
      </c>
      <c r="AH2472" s="1">
        <v>781</v>
      </c>
      <c r="AI2472" s="1">
        <v>664</v>
      </c>
      <c r="AJ2472" s="32">
        <v>9.4862140167618101</v>
      </c>
      <c r="AK2472" s="10">
        <v>8.0651038503583106</v>
      </c>
      <c r="AL2472" s="1">
        <v>13.403614457831299</v>
      </c>
      <c r="AM2472" s="1">
        <v>5.7228915662650603</v>
      </c>
      <c r="AN2472" s="10">
        <v>77.108433734939794</v>
      </c>
      <c r="AO2472" s="10">
        <f t="shared" si="166"/>
        <v>82.831325301204856</v>
      </c>
      <c r="AP2472" s="1">
        <v>146766.38118611401</v>
      </c>
      <c r="AQ2472" s="1">
        <v>182140.05316934499</v>
      </c>
      <c r="AR2472" s="1" t="s">
        <v>1209</v>
      </c>
      <c r="AS2472" s="1" t="s">
        <v>102</v>
      </c>
      <c r="AT2472" s="1" t="s">
        <v>1065</v>
      </c>
      <c r="AU2472" s="1">
        <v>7260</v>
      </c>
      <c r="AV2472" s="1">
        <v>396</v>
      </c>
      <c r="AW2472" s="1">
        <v>347</v>
      </c>
      <c r="AX2472" s="1">
        <v>5.4545454545454497</v>
      </c>
      <c r="AY2472" s="10">
        <v>4.7796143250688701</v>
      </c>
      <c r="AZ2472" s="1">
        <v>11.2391930835735</v>
      </c>
      <c r="BA2472" s="1">
        <v>10.6628242074928</v>
      </c>
      <c r="BB2472" s="10">
        <v>74.351585014409196</v>
      </c>
      <c r="BC2472" s="10">
        <f t="shared" si="165"/>
        <v>85.014409221902</v>
      </c>
      <c r="BD2472" s="1">
        <v>127228.50224897701</v>
      </c>
      <c r="BE2472" s="1">
        <v>175218.84478176699</v>
      </c>
      <c r="BF2472" s="1" t="s">
        <v>1213</v>
      </c>
      <c r="BG2472" s="1" t="s">
        <v>102</v>
      </c>
      <c r="BH2472" s="1" t="s">
        <v>1065</v>
      </c>
      <c r="BI2472" s="1">
        <v>5325</v>
      </c>
      <c r="BJ2472" s="1">
        <v>320</v>
      </c>
      <c r="BK2472" s="1">
        <v>286</v>
      </c>
      <c r="BL2472" s="1">
        <v>6.0093896713615003</v>
      </c>
      <c r="BM2472" s="10">
        <v>5.3708920187793403</v>
      </c>
      <c r="BN2472" s="1">
        <v>7.6923076923076898</v>
      </c>
      <c r="BO2472" s="1">
        <v>11.188811188811201</v>
      </c>
      <c r="BP2472" s="10">
        <v>77.272727272727295</v>
      </c>
      <c r="BQ2472" s="10">
        <f t="shared" si="164"/>
        <v>88.461538461538495</v>
      </c>
      <c r="BR2472" s="1">
        <v>129722.38276023</v>
      </c>
      <c r="BS2472" s="1">
        <v>199317.56143934801</v>
      </c>
    </row>
    <row r="2473" spans="1:71" customFormat="1" x14ac:dyDescent="0.15">
      <c r="A2473">
        <v>3871</v>
      </c>
      <c r="B2473" t="s">
        <v>201</v>
      </c>
      <c r="C2473" t="s">
        <v>8</v>
      </c>
      <c r="D2473" t="s">
        <v>9</v>
      </c>
      <c r="G2473" t="s">
        <v>1049</v>
      </c>
      <c r="H2473" t="s">
        <v>10</v>
      </c>
      <c r="K2473" s="13" t="s">
        <v>201</v>
      </c>
      <c r="L2473" s="13">
        <v>168</v>
      </c>
      <c r="M2473" s="13" t="s">
        <v>201</v>
      </c>
      <c r="N2473" s="15" t="s">
        <v>102</v>
      </c>
      <c r="O2473" s="13" t="s">
        <v>924</v>
      </c>
      <c r="P2473" s="13" t="s">
        <v>1123</v>
      </c>
      <c r="Q2473" s="13" t="s">
        <v>102</v>
      </c>
      <c r="R2473" s="13" t="s">
        <v>1065</v>
      </c>
      <c r="S2473" s="13">
        <v>6462</v>
      </c>
      <c r="T2473" s="13">
        <v>812</v>
      </c>
      <c r="U2473" s="13">
        <v>721</v>
      </c>
      <c r="V2473" s="32">
        <v>12.5657691117301</v>
      </c>
      <c r="W2473" s="10">
        <v>11.15753636645</v>
      </c>
      <c r="X2473" s="1">
        <v>24.965325936199701</v>
      </c>
      <c r="Y2473" s="1">
        <v>7.4895977808599197</v>
      </c>
      <c r="Z2473" s="10">
        <v>65.187239944521494</v>
      </c>
      <c r="AA2473" s="10">
        <f t="shared" si="163"/>
        <v>72.676837725381418</v>
      </c>
      <c r="AB2473" s="1">
        <v>84805.659293322795</v>
      </c>
      <c r="AC2473" s="1">
        <v>136364.93597567099</v>
      </c>
      <c r="AD2473" s="1" t="s">
        <v>1127</v>
      </c>
      <c r="AE2473" s="1" t="s">
        <v>102</v>
      </c>
      <c r="AF2473" s="1" t="s">
        <v>1065</v>
      </c>
      <c r="AG2473" s="1">
        <v>5992</v>
      </c>
      <c r="AH2473" s="1">
        <v>600</v>
      </c>
      <c r="AI2473" s="1">
        <v>524</v>
      </c>
      <c r="AJ2473" s="32">
        <v>10.0133511348465</v>
      </c>
      <c r="AK2473" s="10">
        <v>8.7449933244325795</v>
      </c>
      <c r="AL2473" s="1">
        <v>14.694656488549599</v>
      </c>
      <c r="AM2473" s="1">
        <v>6.2977099236641196</v>
      </c>
      <c r="AN2473" s="10">
        <v>75.954198473282403</v>
      </c>
      <c r="AO2473" s="10">
        <f t="shared" si="166"/>
        <v>82.251908396946519</v>
      </c>
      <c r="AP2473" s="1">
        <v>129306.01653147</v>
      </c>
      <c r="AQ2473" s="1">
        <v>183563.03688005099</v>
      </c>
      <c r="AR2473" s="1" t="s">
        <v>1210</v>
      </c>
      <c r="AS2473" s="1" t="s">
        <v>102</v>
      </c>
      <c r="AT2473" s="1" t="s">
        <v>1065</v>
      </c>
      <c r="AU2473" s="1">
        <v>7188</v>
      </c>
      <c r="AV2473" s="1">
        <v>446</v>
      </c>
      <c r="AW2473" s="1">
        <v>370</v>
      </c>
      <c r="AX2473" s="1">
        <v>6.2047857540344999</v>
      </c>
      <c r="AY2473" s="10">
        <v>5.1474680022259296</v>
      </c>
      <c r="AZ2473" s="1">
        <v>9.1891891891891895</v>
      </c>
      <c r="BA2473" s="1">
        <v>11.8918918918919</v>
      </c>
      <c r="BB2473" s="10">
        <v>74.864864864864899</v>
      </c>
      <c r="BC2473" s="10">
        <f t="shared" si="165"/>
        <v>86.756756756756801</v>
      </c>
      <c r="BD2473" s="1">
        <v>107026.675740737</v>
      </c>
      <c r="BE2473" s="1">
        <v>173191.28140199001</v>
      </c>
      <c r="BF2473" s="1" t="s">
        <v>1214</v>
      </c>
      <c r="BG2473" s="1" t="s">
        <v>102</v>
      </c>
      <c r="BH2473" s="1" t="s">
        <v>1065</v>
      </c>
      <c r="BI2473" s="1">
        <v>6091</v>
      </c>
      <c r="BJ2473" s="1">
        <v>369</v>
      </c>
      <c r="BK2473" s="1">
        <v>320</v>
      </c>
      <c r="BL2473" s="1">
        <v>6.0581185355442502</v>
      </c>
      <c r="BM2473" s="10">
        <v>5.2536529305532804</v>
      </c>
      <c r="BN2473" s="1">
        <v>8.4375</v>
      </c>
      <c r="BO2473" s="1">
        <v>8.75</v>
      </c>
      <c r="BP2473" s="10">
        <v>80.625</v>
      </c>
      <c r="BQ2473" s="10">
        <f t="shared" si="164"/>
        <v>89.375</v>
      </c>
      <c r="BR2473" s="1">
        <v>128403.46320314</v>
      </c>
      <c r="BS2473" s="1">
        <v>207240.57326020399</v>
      </c>
    </row>
    <row r="2474" spans="1:71" customFormat="1" x14ac:dyDescent="0.15">
      <c r="A2474">
        <v>3871</v>
      </c>
      <c r="B2474" t="s">
        <v>202</v>
      </c>
      <c r="C2474" t="s">
        <v>8</v>
      </c>
      <c r="D2474" t="s">
        <v>9</v>
      </c>
      <c r="G2474" t="s">
        <v>1046</v>
      </c>
      <c r="H2474" t="s">
        <v>10</v>
      </c>
      <c r="K2474" s="13" t="s">
        <v>202</v>
      </c>
      <c r="L2474" s="13">
        <v>169</v>
      </c>
      <c r="M2474" s="13" t="s">
        <v>971</v>
      </c>
      <c r="N2474" s="15" t="s">
        <v>89</v>
      </c>
      <c r="O2474" s="13" t="s">
        <v>956</v>
      </c>
      <c r="P2474" s="13" t="s">
        <v>1124</v>
      </c>
      <c r="Q2474" s="13" t="s">
        <v>89</v>
      </c>
      <c r="R2474" s="13" t="s">
        <v>1065</v>
      </c>
      <c r="S2474" s="13">
        <v>53126</v>
      </c>
      <c r="T2474" s="13">
        <v>31123</v>
      </c>
      <c r="U2474" s="13">
        <v>25434</v>
      </c>
      <c r="V2474" s="32">
        <v>58.583367842487696</v>
      </c>
      <c r="W2474" s="10">
        <v>47.874863531980601</v>
      </c>
      <c r="X2474" s="1">
        <v>93.996225524887905</v>
      </c>
      <c r="Y2474" s="1">
        <v>3.7351576629708299</v>
      </c>
      <c r="Z2474" s="10">
        <v>1.4704725957379901</v>
      </c>
      <c r="AA2474" s="10">
        <f t="shared" ref="AA2474:AA2537" si="167">SUM(Y2474:Z2474)</f>
        <v>5.2056302587088199</v>
      </c>
      <c r="AB2474" s="1">
        <v>5144.0824752479002</v>
      </c>
      <c r="AC2474" s="1">
        <v>9899.7948116453408</v>
      </c>
      <c r="AD2474" s="1" t="s">
        <v>1128</v>
      </c>
      <c r="AE2474" s="1" t="s">
        <v>89</v>
      </c>
      <c r="AF2474" s="1" t="s">
        <v>1065</v>
      </c>
      <c r="AG2474" s="1">
        <v>53374</v>
      </c>
      <c r="AH2474" s="1">
        <v>29912</v>
      </c>
      <c r="AI2474" s="1">
        <v>24173</v>
      </c>
      <c r="AJ2474" s="32">
        <v>56.042267770824701</v>
      </c>
      <c r="AK2474" s="10">
        <v>45.289841495859399</v>
      </c>
      <c r="AL2474" s="1">
        <v>94.129814255574402</v>
      </c>
      <c r="AM2474" s="1">
        <v>3.31775121002772</v>
      </c>
      <c r="AN2474" s="10">
        <v>1.7581599305009701</v>
      </c>
      <c r="AO2474" s="10">
        <f t="shared" si="166"/>
        <v>5.0759111405286905</v>
      </c>
      <c r="AP2474" s="1">
        <v>5452.5976688092996</v>
      </c>
      <c r="AQ2474" s="1">
        <v>9697.0185719056008</v>
      </c>
      <c r="AR2474" s="1" t="s">
        <v>1211</v>
      </c>
      <c r="AS2474" s="1" t="s">
        <v>89</v>
      </c>
      <c r="AT2474" s="1" t="s">
        <v>1065</v>
      </c>
      <c r="AU2474" s="1">
        <v>23090</v>
      </c>
      <c r="AV2474" s="1">
        <v>8478</v>
      </c>
      <c r="AW2474" s="1">
        <v>6895</v>
      </c>
      <c r="AX2474" s="1">
        <v>36.717193590298798</v>
      </c>
      <c r="AY2474" s="10">
        <v>29.861411866608901</v>
      </c>
      <c r="AZ2474" s="1">
        <v>7.8462654097171898</v>
      </c>
      <c r="BA2474" s="1">
        <v>6.2944162436548199</v>
      </c>
      <c r="BB2474" s="10">
        <v>82.944162436548197</v>
      </c>
      <c r="BC2474" s="10">
        <f t="shared" si="165"/>
        <v>89.23857868020302</v>
      </c>
      <c r="BD2474" s="1">
        <v>157352.59551791399</v>
      </c>
      <c r="BE2474" s="1">
        <v>288041.48361683998</v>
      </c>
      <c r="BF2474" s="1" t="s">
        <v>1215</v>
      </c>
      <c r="BG2474" s="1" t="s">
        <v>89</v>
      </c>
      <c r="BH2474" s="1" t="s">
        <v>1065</v>
      </c>
      <c r="BI2474" s="1">
        <v>14532</v>
      </c>
      <c r="BJ2474" s="1">
        <v>5371</v>
      </c>
      <c r="BK2474" s="1">
        <v>4595</v>
      </c>
      <c r="BL2474" s="1">
        <v>36.959812826864798</v>
      </c>
      <c r="BM2474" s="10">
        <v>31.619873382879199</v>
      </c>
      <c r="BN2474" s="1">
        <v>9.3362350380848795</v>
      </c>
      <c r="BO2474" s="1">
        <v>5.0489662676822604</v>
      </c>
      <c r="BP2474" s="10">
        <v>82.3503808487486</v>
      </c>
      <c r="BQ2474" s="10">
        <f t="shared" si="164"/>
        <v>87.39934711643086</v>
      </c>
      <c r="BR2474" s="1">
        <v>153650.68726446401</v>
      </c>
      <c r="BS2474" s="1">
        <v>234541.17897152001</v>
      </c>
    </row>
    <row r="2475" spans="1:71" customFormat="1" x14ac:dyDescent="0.15">
      <c r="A2475">
        <v>3871</v>
      </c>
      <c r="B2475" t="s">
        <v>203</v>
      </c>
      <c r="C2475" t="s">
        <v>8</v>
      </c>
      <c r="D2475" t="s">
        <v>9</v>
      </c>
      <c r="G2475" t="s">
        <v>1046</v>
      </c>
      <c r="H2475" t="s">
        <v>10</v>
      </c>
      <c r="K2475" s="13" t="s">
        <v>203</v>
      </c>
      <c r="L2475" s="13">
        <v>170</v>
      </c>
      <c r="M2475" s="13" t="s">
        <v>1008</v>
      </c>
      <c r="N2475" s="15" t="s">
        <v>89</v>
      </c>
      <c r="O2475" s="13" t="s">
        <v>996</v>
      </c>
      <c r="P2475" s="13" t="s">
        <v>1125</v>
      </c>
      <c r="Q2475" s="13" t="s">
        <v>89</v>
      </c>
      <c r="R2475" s="13" t="s">
        <v>1065</v>
      </c>
      <c r="S2475" s="13">
        <v>73346</v>
      </c>
      <c r="T2475" s="13">
        <v>42567</v>
      </c>
      <c r="U2475" s="13">
        <v>33487</v>
      </c>
      <c r="V2475" s="32">
        <v>58.0358847108227</v>
      </c>
      <c r="W2475" s="10">
        <v>45.656204837346301</v>
      </c>
      <c r="X2475" s="1">
        <v>93.857317765102906</v>
      </c>
      <c r="Y2475" s="1">
        <v>3.8761310359243901</v>
      </c>
      <c r="Z2475" s="10">
        <v>1.6095798369516501</v>
      </c>
      <c r="AA2475" s="10">
        <f t="shared" si="167"/>
        <v>5.48571087287604</v>
      </c>
      <c r="AB2475" s="1">
        <v>5143.3604889917196</v>
      </c>
      <c r="AC2475" s="1">
        <v>7625.6202417466102</v>
      </c>
      <c r="AD2475" s="1" t="s">
        <v>1129</v>
      </c>
      <c r="AE2475" s="1" t="s">
        <v>89</v>
      </c>
      <c r="AF2475" s="1" t="s">
        <v>1065</v>
      </c>
      <c r="AG2475" s="1">
        <v>47171</v>
      </c>
      <c r="AH2475" s="1">
        <v>27195</v>
      </c>
      <c r="AI2475" s="1">
        <v>22219</v>
      </c>
      <c r="AJ2475" s="32">
        <v>57.651947170931301</v>
      </c>
      <c r="AK2475" s="10">
        <v>47.103093002056298</v>
      </c>
      <c r="AL2475" s="1">
        <v>94.576713623475399</v>
      </c>
      <c r="AM2475" s="1">
        <v>3.2359692155362501</v>
      </c>
      <c r="AN2475" s="10">
        <v>1.39520230433413</v>
      </c>
      <c r="AO2475" s="10">
        <f t="shared" si="166"/>
        <v>4.6311715198703798</v>
      </c>
      <c r="AP2475" s="1">
        <v>5436.4391975859498</v>
      </c>
      <c r="AQ2475" s="1">
        <v>10126.3930613223</v>
      </c>
      <c r="AR2475" s="1" t="s">
        <v>1212</v>
      </c>
      <c r="AS2475" s="1" t="s">
        <v>89</v>
      </c>
      <c r="AT2475" s="1" t="s">
        <v>1065</v>
      </c>
      <c r="AU2475" s="1">
        <v>21597</v>
      </c>
      <c r="AV2475" s="1">
        <v>7722</v>
      </c>
      <c r="AW2475" s="1">
        <v>6481</v>
      </c>
      <c r="AX2475" s="1">
        <v>35.754965967495501</v>
      </c>
      <c r="AY2475" s="10">
        <v>30.0087975181738</v>
      </c>
      <c r="AZ2475" s="1">
        <v>7.3908347477241199</v>
      </c>
      <c r="BA2475" s="1">
        <v>6.0484493133775699</v>
      </c>
      <c r="BB2475" s="10">
        <v>83.567350717481901</v>
      </c>
      <c r="BC2475" s="10">
        <f t="shared" si="165"/>
        <v>89.615800030859475</v>
      </c>
      <c r="BD2475" s="1">
        <v>168677.66430519801</v>
      </c>
      <c r="BE2475" s="1">
        <v>298930.88414448098</v>
      </c>
      <c r="BF2475" s="1" t="s">
        <v>1216</v>
      </c>
      <c r="BG2475" s="1" t="s">
        <v>89</v>
      </c>
      <c r="BH2475" s="1" t="s">
        <v>1065</v>
      </c>
      <c r="BI2475" s="1">
        <v>11757</v>
      </c>
      <c r="BJ2475" s="1">
        <v>4180</v>
      </c>
      <c r="BK2475" s="1">
        <v>3582</v>
      </c>
      <c r="BL2475" s="1">
        <v>35.553287403249101</v>
      </c>
      <c r="BM2475" s="10">
        <v>30.466955856085701</v>
      </c>
      <c r="BN2475" s="1">
        <v>8.6264656616415394</v>
      </c>
      <c r="BO2475" s="1">
        <v>5.6393076493579004</v>
      </c>
      <c r="BP2475" s="10">
        <v>82.104969290898893</v>
      </c>
      <c r="BQ2475" s="10">
        <f t="shared" si="164"/>
        <v>87.744276940256796</v>
      </c>
      <c r="BR2475" s="1">
        <v>158514.32768801099</v>
      </c>
      <c r="BS2475" s="1">
        <v>248048.95204727701</v>
      </c>
    </row>
    <row r="2476" spans="1:71" customFormat="1" x14ac:dyDescent="0.15">
      <c r="A2476">
        <v>3871</v>
      </c>
      <c r="B2476" t="s">
        <v>204</v>
      </c>
      <c r="C2476" t="s">
        <v>8</v>
      </c>
      <c r="D2476" t="s">
        <v>61</v>
      </c>
      <c r="E2476" t="s">
        <v>560</v>
      </c>
      <c r="F2476" t="s">
        <v>708</v>
      </c>
      <c r="H2476" t="s">
        <v>709</v>
      </c>
      <c r="I2476" t="s">
        <v>1243</v>
      </c>
      <c r="J2476">
        <v>-5</v>
      </c>
      <c r="K2476" s="13" t="s">
        <v>204</v>
      </c>
      <c r="L2476" s="13">
        <v>171</v>
      </c>
      <c r="M2476" s="13" t="s">
        <v>972</v>
      </c>
      <c r="N2476" s="15" t="s">
        <v>90</v>
      </c>
      <c r="O2476" s="13" t="s">
        <v>956</v>
      </c>
      <c r="P2476" s="13" t="s">
        <v>1124</v>
      </c>
      <c r="Q2476" s="13" t="s">
        <v>90</v>
      </c>
      <c r="R2476" s="13" t="s">
        <v>1065</v>
      </c>
      <c r="S2476" s="13">
        <v>56093</v>
      </c>
      <c r="T2476" s="13">
        <v>33022</v>
      </c>
      <c r="U2476" s="13">
        <v>27013</v>
      </c>
      <c r="V2476" s="32">
        <v>58.870090742160301</v>
      </c>
      <c r="W2476" s="10">
        <v>48.157524111743001</v>
      </c>
      <c r="X2476" s="1">
        <v>95.409617591529994</v>
      </c>
      <c r="Y2476" s="1">
        <v>2.61725835708733</v>
      </c>
      <c r="Z2476" s="10">
        <v>1.3141820604893899</v>
      </c>
      <c r="AA2476" s="10">
        <f t="shared" si="167"/>
        <v>3.9314404175767201</v>
      </c>
      <c r="AB2476" s="1">
        <v>5189.0674924704999</v>
      </c>
      <c r="AC2476" s="1">
        <v>10193.552891337</v>
      </c>
      <c r="AD2476" s="1" t="s">
        <v>1128</v>
      </c>
      <c r="AE2476" s="1" t="s">
        <v>90</v>
      </c>
      <c r="AF2476" s="1" t="s">
        <v>1065</v>
      </c>
      <c r="AG2476" s="1">
        <v>53603</v>
      </c>
      <c r="AH2476" s="1">
        <v>30838</v>
      </c>
      <c r="AI2476" s="1">
        <v>24575</v>
      </c>
      <c r="AJ2476" s="32">
        <v>57.530362106598503</v>
      </c>
      <c r="AK2476" s="10">
        <v>45.846314571945598</v>
      </c>
      <c r="AL2476" s="1">
        <v>95.641912512716203</v>
      </c>
      <c r="AM2476" s="1">
        <v>2.4944048830111898</v>
      </c>
      <c r="AN2476" s="10">
        <v>1.08646998982706</v>
      </c>
      <c r="AO2476" s="10">
        <f t="shared" si="166"/>
        <v>3.5808748728382498</v>
      </c>
      <c r="AP2476" s="1">
        <v>5441.4164228618602</v>
      </c>
      <c r="AQ2476" s="1">
        <v>10011.4954710162</v>
      </c>
      <c r="AR2476" s="1" t="s">
        <v>1211</v>
      </c>
      <c r="AS2476" s="1" t="s">
        <v>90</v>
      </c>
      <c r="AT2476" s="1" t="s">
        <v>1065</v>
      </c>
      <c r="AU2476" s="1">
        <v>22732</v>
      </c>
      <c r="AV2476" s="1">
        <v>8910</v>
      </c>
      <c r="AW2476" s="1">
        <v>7139</v>
      </c>
      <c r="AX2476" s="1">
        <v>39.195847263769103</v>
      </c>
      <c r="AY2476" s="10">
        <v>31.405067745908902</v>
      </c>
      <c r="AZ2476" s="1">
        <v>6.2193584535649302</v>
      </c>
      <c r="BA2476" s="1">
        <v>6.7796610169491496</v>
      </c>
      <c r="BB2476" s="10">
        <v>84.353550917495397</v>
      </c>
      <c r="BC2476" s="10">
        <f t="shared" si="165"/>
        <v>91.133211934444546</v>
      </c>
      <c r="BD2476" s="1">
        <v>160384.27224985199</v>
      </c>
      <c r="BE2476" s="1">
        <v>315650.65097202599</v>
      </c>
      <c r="BF2476" s="1" t="s">
        <v>1215</v>
      </c>
      <c r="BG2476" s="1" t="s">
        <v>90</v>
      </c>
      <c r="BH2476" s="1" t="s">
        <v>1065</v>
      </c>
      <c r="BI2476" s="1">
        <v>14620</v>
      </c>
      <c r="BJ2476" s="1">
        <v>5609</v>
      </c>
      <c r="BK2476" s="1">
        <v>4729</v>
      </c>
      <c r="BL2476" s="1">
        <v>38.365253077975403</v>
      </c>
      <c r="BM2476" s="10">
        <v>32.346101231190097</v>
      </c>
      <c r="BN2476" s="1">
        <v>7.1685345739056903</v>
      </c>
      <c r="BO2476" s="1">
        <v>6.1535208289278902</v>
      </c>
      <c r="BP2476" s="10">
        <v>83.421442165362606</v>
      </c>
      <c r="BQ2476" s="10">
        <f t="shared" ref="BQ2476:BQ2539" si="168">SUM(BO2476:BP2476)</f>
        <v>89.574962994290502</v>
      </c>
      <c r="BR2476" s="1">
        <v>153663.59540610501</v>
      </c>
      <c r="BS2476" s="1">
        <v>265820.03542068502</v>
      </c>
    </row>
    <row r="2477" spans="1:71" customFormat="1" x14ac:dyDescent="0.15">
      <c r="A2477">
        <v>3871</v>
      </c>
      <c r="B2477" t="s">
        <v>207</v>
      </c>
      <c r="C2477" t="s">
        <v>8</v>
      </c>
      <c r="D2477" t="s">
        <v>61</v>
      </c>
      <c r="E2477" t="s">
        <v>560</v>
      </c>
      <c r="F2477" t="s">
        <v>708</v>
      </c>
      <c r="H2477" t="s">
        <v>709</v>
      </c>
      <c r="I2477" t="s">
        <v>1244</v>
      </c>
      <c r="J2477">
        <v>-5.4771212547196626</v>
      </c>
      <c r="K2477" s="13" t="s">
        <v>207</v>
      </c>
      <c r="L2477" s="13">
        <v>172</v>
      </c>
      <c r="M2477" s="13" t="s">
        <v>1009</v>
      </c>
      <c r="N2477" s="15" t="s">
        <v>90</v>
      </c>
      <c r="O2477" s="13" t="s">
        <v>996</v>
      </c>
      <c r="P2477" s="13" t="s">
        <v>1125</v>
      </c>
      <c r="Q2477" s="13" t="s">
        <v>90</v>
      </c>
      <c r="R2477" s="13" t="s">
        <v>1065</v>
      </c>
      <c r="S2477" s="13">
        <v>69951</v>
      </c>
      <c r="T2477" s="13">
        <v>40814</v>
      </c>
      <c r="U2477" s="13">
        <v>32059</v>
      </c>
      <c r="V2477" s="32">
        <v>58.346556875527199</v>
      </c>
      <c r="W2477" s="10">
        <v>45.830652885591299</v>
      </c>
      <c r="X2477" s="1">
        <v>95.1152562462959</v>
      </c>
      <c r="Y2477" s="1">
        <v>2.9009014629277301</v>
      </c>
      <c r="Z2477" s="10">
        <v>1.21338781621386</v>
      </c>
      <c r="AA2477" s="10">
        <f t="shared" si="167"/>
        <v>4.1142892791415901</v>
      </c>
      <c r="AB2477" s="1">
        <v>5039.4049236307301</v>
      </c>
      <c r="AC2477" s="1">
        <v>7679.7028359490296</v>
      </c>
      <c r="AD2477" s="1" t="s">
        <v>1129</v>
      </c>
      <c r="AE2477" s="1" t="s">
        <v>90</v>
      </c>
      <c r="AF2477" s="1" t="s">
        <v>1065</v>
      </c>
      <c r="AG2477" s="1">
        <v>40600</v>
      </c>
      <c r="AH2477" s="1">
        <v>22781</v>
      </c>
      <c r="AI2477" s="1">
        <v>18534</v>
      </c>
      <c r="AJ2477" s="32">
        <v>56.110837438423601</v>
      </c>
      <c r="AK2477" s="10">
        <v>45.650246305418698</v>
      </c>
      <c r="AL2477" s="1">
        <v>95.473184417826701</v>
      </c>
      <c r="AM2477" s="1">
        <v>2.6114168555087902</v>
      </c>
      <c r="AN2477" s="10">
        <v>1.12765727851516</v>
      </c>
      <c r="AO2477" s="10">
        <f t="shared" si="166"/>
        <v>3.7390741340239502</v>
      </c>
      <c r="AP2477" s="1">
        <v>5453.0545646022802</v>
      </c>
      <c r="AQ2477" s="1">
        <v>10574.6471257628</v>
      </c>
      <c r="AR2477" s="1" t="s">
        <v>1212</v>
      </c>
      <c r="AS2477" s="1" t="s">
        <v>90</v>
      </c>
      <c r="AT2477" s="1" t="s">
        <v>1065</v>
      </c>
      <c r="AU2477" s="1">
        <v>19328</v>
      </c>
      <c r="AV2477" s="1">
        <v>6876</v>
      </c>
      <c r="AW2477" s="1">
        <v>5694</v>
      </c>
      <c r="AX2477" s="1">
        <v>35.575331125827802</v>
      </c>
      <c r="AY2477" s="10">
        <v>29.459850993377501</v>
      </c>
      <c r="AZ2477" s="1">
        <v>7.7976817702845098</v>
      </c>
      <c r="BA2477" s="1">
        <v>6.5507551808921702</v>
      </c>
      <c r="BB2477" s="10">
        <v>82.613277133825093</v>
      </c>
      <c r="BC2477" s="10">
        <f t="shared" si="165"/>
        <v>89.164032314717261</v>
      </c>
      <c r="BD2477" s="1">
        <v>164819.203630629</v>
      </c>
      <c r="BE2477" s="1">
        <v>295104.35181151697</v>
      </c>
      <c r="BF2477" s="1" t="s">
        <v>1216</v>
      </c>
      <c r="BG2477" s="1" t="s">
        <v>90</v>
      </c>
      <c r="BH2477" s="1" t="s">
        <v>1065</v>
      </c>
      <c r="BI2477" s="1">
        <v>11531</v>
      </c>
      <c r="BJ2477" s="1">
        <v>4292</v>
      </c>
      <c r="BK2477" s="1">
        <v>3583</v>
      </c>
      <c r="BL2477" s="1">
        <v>37.221403174052597</v>
      </c>
      <c r="BM2477" s="10">
        <v>31.072760385049001</v>
      </c>
      <c r="BN2477" s="1">
        <v>7.08903153781747</v>
      </c>
      <c r="BO2477" s="1">
        <v>5.4981858777560699</v>
      </c>
      <c r="BP2477" s="10">
        <v>84.984649734859005</v>
      </c>
      <c r="BQ2477" s="10">
        <f t="shared" si="168"/>
        <v>90.482835612615077</v>
      </c>
      <c r="BR2477" s="1">
        <v>175790.903555489</v>
      </c>
      <c r="BS2477" s="1">
        <v>301423.88250805001</v>
      </c>
    </row>
    <row r="2478" spans="1:71" customFormat="1" x14ac:dyDescent="0.15">
      <c r="A2478">
        <v>3871</v>
      </c>
      <c r="B2478" t="s">
        <v>208</v>
      </c>
      <c r="C2478" t="s">
        <v>8</v>
      </c>
      <c r="D2478" t="s">
        <v>61</v>
      </c>
      <c r="E2478" t="s">
        <v>560</v>
      </c>
      <c r="F2478" t="s">
        <v>708</v>
      </c>
      <c r="H2478" t="s">
        <v>709</v>
      </c>
      <c r="I2478" t="s">
        <v>1245</v>
      </c>
      <c r="J2478">
        <v>-5.9542425094393252</v>
      </c>
      <c r="K2478" s="13" t="s">
        <v>208</v>
      </c>
      <c r="L2478" s="13">
        <v>173</v>
      </c>
      <c r="M2478" s="13" t="s">
        <v>973</v>
      </c>
      <c r="N2478" s="15" t="s">
        <v>91</v>
      </c>
      <c r="O2478" s="13" t="s">
        <v>956</v>
      </c>
      <c r="P2478" s="13" t="s">
        <v>1124</v>
      </c>
      <c r="Q2478" s="13" t="s">
        <v>91</v>
      </c>
      <c r="R2478" s="13" t="s">
        <v>1065</v>
      </c>
      <c r="S2478" s="13">
        <v>54541</v>
      </c>
      <c r="T2478" s="13">
        <v>31621</v>
      </c>
      <c r="U2478" s="13">
        <v>25523</v>
      </c>
      <c r="V2478" s="32">
        <v>57.976568086393698</v>
      </c>
      <c r="W2478" s="10">
        <v>46.795988339047703</v>
      </c>
      <c r="X2478" s="1">
        <v>95.169063197899902</v>
      </c>
      <c r="Y2478" s="1">
        <v>2.8680014104925</v>
      </c>
      <c r="Z2478" s="10">
        <v>1.3086235944050499</v>
      </c>
      <c r="AA2478" s="10">
        <f t="shared" si="167"/>
        <v>4.1766250048975504</v>
      </c>
      <c r="AB2478" s="1">
        <v>5207.8965452535804</v>
      </c>
      <c r="AC2478" s="1">
        <v>10240.1009503614</v>
      </c>
      <c r="AD2478" s="1" t="s">
        <v>1128</v>
      </c>
      <c r="AE2478" s="1" t="s">
        <v>91</v>
      </c>
      <c r="AF2478" s="1" t="s">
        <v>1065</v>
      </c>
      <c r="AG2478" s="1">
        <v>52675</v>
      </c>
      <c r="AH2478" s="1">
        <v>30553</v>
      </c>
      <c r="AI2478" s="1">
        <v>24477</v>
      </c>
      <c r="AJ2478" s="32">
        <v>58.002847650688203</v>
      </c>
      <c r="AK2478" s="10">
        <v>46.467963929758</v>
      </c>
      <c r="AL2478" s="1">
        <v>96.368018956571504</v>
      </c>
      <c r="AM2478" s="1">
        <v>2.1612125668995401</v>
      </c>
      <c r="AN2478" s="10">
        <v>0.83343547003309204</v>
      </c>
      <c r="AO2478" s="10">
        <f t="shared" si="166"/>
        <v>2.9946480369326323</v>
      </c>
      <c r="AP2478" s="1">
        <v>5505.6136564714798</v>
      </c>
      <c r="AQ2478" s="1">
        <v>9919.1869921831494</v>
      </c>
      <c r="AR2478" s="1" t="s">
        <v>1211</v>
      </c>
      <c r="AS2478" s="1" t="s">
        <v>91</v>
      </c>
      <c r="AT2478" s="1" t="s">
        <v>1065</v>
      </c>
      <c r="AU2478" s="1">
        <v>22131</v>
      </c>
      <c r="AV2478" s="1">
        <v>8969</v>
      </c>
      <c r="AW2478" s="1">
        <v>7201</v>
      </c>
      <c r="AX2478" s="1">
        <v>40.526862771677699</v>
      </c>
      <c r="AY2478" s="10">
        <v>32.538068772310297</v>
      </c>
      <c r="AZ2478" s="1">
        <v>6.9712539925010404</v>
      </c>
      <c r="BA2478" s="1">
        <v>7.2906540758227996</v>
      </c>
      <c r="BB2478" s="10">
        <v>82.460769337591998</v>
      </c>
      <c r="BC2478" s="10">
        <f t="shared" si="165"/>
        <v>89.751423413414798</v>
      </c>
      <c r="BD2478" s="1">
        <v>145231.490837155</v>
      </c>
      <c r="BE2478" s="1">
        <v>308841.64772284997</v>
      </c>
      <c r="BF2478" s="1" t="s">
        <v>1215</v>
      </c>
      <c r="BG2478" s="1" t="s">
        <v>91</v>
      </c>
      <c r="BH2478" s="1" t="s">
        <v>1065</v>
      </c>
      <c r="BI2478" s="1">
        <v>14462</v>
      </c>
      <c r="BJ2478" s="1">
        <v>5878</v>
      </c>
      <c r="BK2478" s="1">
        <v>4978</v>
      </c>
      <c r="BL2478" s="1">
        <v>40.6444475176324</v>
      </c>
      <c r="BM2478" s="10">
        <v>34.421241875259298</v>
      </c>
      <c r="BN2478" s="1">
        <v>7.9750903977501002</v>
      </c>
      <c r="BO2478" s="1">
        <v>6.14704700683005</v>
      </c>
      <c r="BP2478" s="10">
        <v>82.201687424668506</v>
      </c>
      <c r="BQ2478" s="10">
        <f t="shared" si="168"/>
        <v>88.348734431498556</v>
      </c>
      <c r="BR2478" s="1">
        <v>146692.07363574501</v>
      </c>
      <c r="BS2478" s="1">
        <v>266420.66779829602</v>
      </c>
    </row>
    <row r="2479" spans="1:71" customFormat="1" x14ac:dyDescent="0.15">
      <c r="A2479">
        <v>3871</v>
      </c>
      <c r="B2479" t="s">
        <v>209</v>
      </c>
      <c r="C2479" t="s">
        <v>8</v>
      </c>
      <c r="D2479" t="s">
        <v>61</v>
      </c>
      <c r="E2479" t="s">
        <v>560</v>
      </c>
      <c r="F2479" t="s">
        <v>708</v>
      </c>
      <c r="H2479" t="s">
        <v>709</v>
      </c>
      <c r="I2479" t="s">
        <v>1246</v>
      </c>
      <c r="J2479">
        <v>-6.4313637641589869</v>
      </c>
      <c r="K2479" s="13" t="s">
        <v>209</v>
      </c>
      <c r="L2479" s="13">
        <v>174</v>
      </c>
      <c r="M2479" s="13" t="s">
        <v>1010</v>
      </c>
      <c r="N2479" s="15" t="s">
        <v>91</v>
      </c>
      <c r="O2479" s="13" t="s">
        <v>996</v>
      </c>
      <c r="P2479" s="13" t="s">
        <v>1125</v>
      </c>
      <c r="Q2479" s="13" t="s">
        <v>91</v>
      </c>
      <c r="R2479" s="13" t="s">
        <v>1065</v>
      </c>
      <c r="S2479" s="13">
        <v>69154</v>
      </c>
      <c r="T2479" s="13">
        <v>40871</v>
      </c>
      <c r="U2479" s="13">
        <v>31718</v>
      </c>
      <c r="V2479" s="32">
        <v>59.101425803279596</v>
      </c>
      <c r="W2479" s="10">
        <v>45.865748908233797</v>
      </c>
      <c r="X2479" s="1">
        <v>95.832019673371605</v>
      </c>
      <c r="Y2479" s="1">
        <v>2.44340752884797</v>
      </c>
      <c r="Z2479" s="10">
        <v>1.04987704142758</v>
      </c>
      <c r="AA2479" s="10">
        <f t="shared" si="167"/>
        <v>3.4932845702755499</v>
      </c>
      <c r="AB2479" s="1">
        <v>4986.2064345049002</v>
      </c>
      <c r="AC2479" s="1">
        <v>7809.26552213171</v>
      </c>
      <c r="AD2479" s="1" t="s">
        <v>1129</v>
      </c>
      <c r="AE2479" s="1" t="s">
        <v>91</v>
      </c>
      <c r="AF2479" s="1" t="s">
        <v>1065</v>
      </c>
      <c r="AG2479" s="1">
        <v>43006</v>
      </c>
      <c r="AH2479" s="1">
        <v>24675</v>
      </c>
      <c r="AI2479" s="1">
        <v>20048</v>
      </c>
      <c r="AJ2479" s="32">
        <v>57.375715016509297</v>
      </c>
      <c r="AK2479" s="10">
        <v>46.616751151002198</v>
      </c>
      <c r="AL2479" s="1">
        <v>95.645450917797305</v>
      </c>
      <c r="AM2479" s="1">
        <v>2.6286911412609699</v>
      </c>
      <c r="AN2479" s="10">
        <v>1.0175578611332801</v>
      </c>
      <c r="AO2479" s="10">
        <f t="shared" si="166"/>
        <v>3.6462490023942502</v>
      </c>
      <c r="AP2479" s="1">
        <v>5504.4047278101198</v>
      </c>
      <c r="AQ2479" s="1">
        <v>10581.9633884333</v>
      </c>
      <c r="AR2479" s="1" t="s">
        <v>1212</v>
      </c>
      <c r="AS2479" s="1" t="s">
        <v>91</v>
      </c>
      <c r="AT2479" s="1" t="s">
        <v>1065</v>
      </c>
      <c r="AU2479" s="1">
        <v>19333</v>
      </c>
      <c r="AV2479" s="1">
        <v>7390</v>
      </c>
      <c r="AW2479" s="1">
        <v>6047</v>
      </c>
      <c r="AX2479" s="1">
        <v>38.224796979258301</v>
      </c>
      <c r="AY2479" s="10">
        <v>31.278125484922199</v>
      </c>
      <c r="AZ2479" s="1">
        <v>6.7471473457912996</v>
      </c>
      <c r="BA2479" s="1">
        <v>6.7471473457912996</v>
      </c>
      <c r="BB2479" s="10">
        <v>83.479411278319802</v>
      </c>
      <c r="BC2479" s="10">
        <f t="shared" si="165"/>
        <v>90.226558624111107</v>
      </c>
      <c r="BD2479" s="1">
        <v>163848.588651959</v>
      </c>
      <c r="BE2479" s="1">
        <v>324384.80328042101</v>
      </c>
      <c r="BF2479" s="1" t="s">
        <v>1216</v>
      </c>
      <c r="BG2479" s="1" t="s">
        <v>91</v>
      </c>
      <c r="BH2479" s="1" t="s">
        <v>1065</v>
      </c>
      <c r="BI2479" s="1">
        <v>13359</v>
      </c>
      <c r="BJ2479" s="1">
        <v>5159</v>
      </c>
      <c r="BK2479" s="1">
        <v>4261</v>
      </c>
      <c r="BL2479" s="1">
        <v>38.618160041919303</v>
      </c>
      <c r="BM2479" s="10">
        <v>31.8961000074856</v>
      </c>
      <c r="BN2479" s="1">
        <v>7.1110068059140996</v>
      </c>
      <c r="BO2479" s="1">
        <v>6.5008214034264302</v>
      </c>
      <c r="BP2479" s="10">
        <v>83.431119455526897</v>
      </c>
      <c r="BQ2479" s="10">
        <f t="shared" si="168"/>
        <v>89.931940858953325</v>
      </c>
      <c r="BR2479" s="1">
        <v>152832.836888121</v>
      </c>
      <c r="BS2479" s="1">
        <v>278278.59343136498</v>
      </c>
    </row>
    <row r="2480" spans="1:71" customFormat="1" x14ac:dyDescent="0.15">
      <c r="A2480">
        <v>3871</v>
      </c>
      <c r="B2480" t="s">
        <v>210</v>
      </c>
      <c r="C2480" t="s">
        <v>8</v>
      </c>
      <c r="D2480" t="s">
        <v>61</v>
      </c>
      <c r="E2480" t="s">
        <v>560</v>
      </c>
      <c r="F2480" t="s">
        <v>708</v>
      </c>
      <c r="H2480" t="s">
        <v>709</v>
      </c>
      <c r="I2480" t="s">
        <v>1247</v>
      </c>
      <c r="J2480">
        <v>-6.9084850188786495</v>
      </c>
      <c r="K2480" s="13" t="s">
        <v>210</v>
      </c>
      <c r="L2480" s="13">
        <v>175</v>
      </c>
      <c r="M2480" s="13" t="s">
        <v>974</v>
      </c>
      <c r="N2480" s="15" t="s">
        <v>94</v>
      </c>
      <c r="O2480" s="13" t="s">
        <v>956</v>
      </c>
      <c r="P2480" s="13" t="s">
        <v>1124</v>
      </c>
      <c r="Q2480" s="13" t="s">
        <v>94</v>
      </c>
      <c r="R2480" s="13" t="s">
        <v>1065</v>
      </c>
      <c r="S2480" s="13">
        <v>49977</v>
      </c>
      <c r="T2480" s="13">
        <v>28911</v>
      </c>
      <c r="U2480" s="13">
        <v>23253</v>
      </c>
      <c r="V2480" s="32">
        <v>57.848610360766003</v>
      </c>
      <c r="W2480" s="10">
        <v>46.527402605198397</v>
      </c>
      <c r="X2480" s="1">
        <v>92.426783640820503</v>
      </c>
      <c r="Y2480" s="1">
        <v>4.4768416978454404</v>
      </c>
      <c r="Z2480" s="10">
        <v>2.0814518556745401</v>
      </c>
      <c r="AA2480" s="10">
        <f t="shared" si="167"/>
        <v>6.5582935535199809</v>
      </c>
      <c r="AB2480" s="1">
        <v>5755.1037338013102</v>
      </c>
      <c r="AC2480" s="1">
        <v>10662.597286381901</v>
      </c>
      <c r="AD2480" s="1" t="s">
        <v>1128</v>
      </c>
      <c r="AE2480" s="1" t="s">
        <v>94</v>
      </c>
      <c r="AF2480" s="1" t="s">
        <v>1065</v>
      </c>
      <c r="AG2480" s="1">
        <v>48569</v>
      </c>
      <c r="AH2480" s="1">
        <v>27538</v>
      </c>
      <c r="AI2480" s="1">
        <v>22468</v>
      </c>
      <c r="AJ2480" s="32">
        <v>56.698717288805597</v>
      </c>
      <c r="AK2480" s="10">
        <v>46.259960056826401</v>
      </c>
      <c r="AL2480" s="1">
        <v>91.993056791881799</v>
      </c>
      <c r="AM2480" s="1">
        <v>4.3350542994480996</v>
      </c>
      <c r="AN2480" s="10">
        <v>2.4345736158091502</v>
      </c>
      <c r="AO2480" s="10">
        <f t="shared" si="166"/>
        <v>6.7696279152572494</v>
      </c>
      <c r="AP2480" s="1">
        <v>5965.0448690684498</v>
      </c>
      <c r="AQ2480" s="1">
        <v>10882.0336632615</v>
      </c>
      <c r="AR2480" s="1" t="s">
        <v>1211</v>
      </c>
      <c r="AS2480" s="1" t="s">
        <v>94</v>
      </c>
      <c r="AT2480" s="1" t="s">
        <v>1065</v>
      </c>
      <c r="AU2480" s="1">
        <v>21810</v>
      </c>
      <c r="AV2480" s="1">
        <v>8214</v>
      </c>
      <c r="AW2480" s="1">
        <v>6677</v>
      </c>
      <c r="AX2480" s="1">
        <v>37.6616231086658</v>
      </c>
      <c r="AY2480" s="10">
        <v>30.614397065566301</v>
      </c>
      <c r="AZ2480" s="1">
        <v>4.7626179421896104</v>
      </c>
      <c r="BA2480" s="1">
        <v>4.2683840047925701</v>
      </c>
      <c r="BB2480" s="10">
        <v>89.396435524936294</v>
      </c>
      <c r="BC2480" s="10">
        <f t="shared" si="165"/>
        <v>93.664819529728859</v>
      </c>
      <c r="BD2480" s="1">
        <v>222824.44952291501</v>
      </c>
      <c r="BE2480" s="1">
        <v>490430.99530134298</v>
      </c>
      <c r="BF2480" s="1" t="s">
        <v>1215</v>
      </c>
      <c r="BG2480" s="1" t="s">
        <v>94</v>
      </c>
      <c r="BH2480" s="1" t="s">
        <v>1065</v>
      </c>
      <c r="BI2480" s="1">
        <v>14891</v>
      </c>
      <c r="BJ2480" s="1">
        <v>5595</v>
      </c>
      <c r="BK2480" s="1">
        <v>4747</v>
      </c>
      <c r="BL2480" s="1">
        <v>37.573030689678298</v>
      </c>
      <c r="BM2480" s="10">
        <v>31.878315761197999</v>
      </c>
      <c r="BN2480" s="1">
        <v>4.6134400674110001</v>
      </c>
      <c r="BO2480" s="1">
        <v>4.5713081946492498</v>
      </c>
      <c r="BP2480" s="10">
        <v>88.455866863282097</v>
      </c>
      <c r="BQ2480" s="10">
        <f t="shared" si="168"/>
        <v>93.027175057931345</v>
      </c>
      <c r="BR2480" s="1">
        <v>219818.686285084</v>
      </c>
      <c r="BS2480" s="1">
        <v>465570.06589580502</v>
      </c>
    </row>
    <row r="2481" spans="1:71" customFormat="1" x14ac:dyDescent="0.15">
      <c r="A2481">
        <v>3871</v>
      </c>
      <c r="B2481" t="s">
        <v>211</v>
      </c>
      <c r="C2481" t="s">
        <v>8</v>
      </c>
      <c r="D2481" t="s">
        <v>61</v>
      </c>
      <c r="E2481" t="s">
        <v>560</v>
      </c>
      <c r="F2481" t="s">
        <v>708</v>
      </c>
      <c r="H2481" t="s">
        <v>709</v>
      </c>
      <c r="I2481" t="s">
        <v>1248</v>
      </c>
      <c r="J2481">
        <v>-7.3856062735983121</v>
      </c>
      <c r="K2481" s="13" t="s">
        <v>211</v>
      </c>
      <c r="L2481" s="13">
        <v>176</v>
      </c>
      <c r="M2481" s="13" t="s">
        <v>1011</v>
      </c>
      <c r="N2481" s="15" t="s">
        <v>94</v>
      </c>
      <c r="O2481" s="13" t="s">
        <v>996</v>
      </c>
      <c r="P2481" s="13" t="s">
        <v>1125</v>
      </c>
      <c r="Q2481" s="13" t="s">
        <v>94</v>
      </c>
      <c r="R2481" s="13" t="s">
        <v>1065</v>
      </c>
      <c r="S2481" s="13">
        <v>62554</v>
      </c>
      <c r="T2481" s="13">
        <v>37236</v>
      </c>
      <c r="U2481" s="13">
        <v>28419</v>
      </c>
      <c r="V2481" s="32">
        <v>59.526169389647301</v>
      </c>
      <c r="W2481" s="10">
        <v>45.431147488569898</v>
      </c>
      <c r="X2481" s="1">
        <v>94.721841021851603</v>
      </c>
      <c r="Y2481" s="1">
        <v>3.2970899750167102</v>
      </c>
      <c r="Z2481" s="10">
        <v>1.3336148351454999</v>
      </c>
      <c r="AA2481" s="10">
        <f t="shared" si="167"/>
        <v>4.6307048101622099</v>
      </c>
      <c r="AB2481" s="1">
        <v>4971.7659890883797</v>
      </c>
      <c r="AC2481" s="1">
        <v>8071.74482130872</v>
      </c>
      <c r="AD2481" s="1" t="s">
        <v>1129</v>
      </c>
      <c r="AE2481" s="1" t="s">
        <v>94</v>
      </c>
      <c r="AF2481" s="1" t="s">
        <v>1065</v>
      </c>
      <c r="AG2481" s="1">
        <v>49011</v>
      </c>
      <c r="AH2481" s="1">
        <v>28282</v>
      </c>
      <c r="AI2481" s="1">
        <v>23096</v>
      </c>
      <c r="AJ2481" s="32">
        <v>57.705413070535201</v>
      </c>
      <c r="AK2481" s="10">
        <v>47.1241149945931</v>
      </c>
      <c r="AL2481" s="1">
        <v>95.6789054381711</v>
      </c>
      <c r="AM2481" s="1">
        <v>2.4073432629026699</v>
      </c>
      <c r="AN2481" s="10">
        <v>1.16037409075165</v>
      </c>
      <c r="AO2481" s="10">
        <f t="shared" si="166"/>
        <v>3.5677173536543201</v>
      </c>
      <c r="AP2481" s="1">
        <v>5425.1403487180896</v>
      </c>
      <c r="AQ2481" s="1">
        <v>10276.4268165024</v>
      </c>
      <c r="AR2481" s="1" t="s">
        <v>1212</v>
      </c>
      <c r="AS2481" s="1" t="s">
        <v>94</v>
      </c>
      <c r="AT2481" s="1" t="s">
        <v>1065</v>
      </c>
      <c r="AU2481" s="1">
        <v>18505</v>
      </c>
      <c r="AV2481" s="1">
        <v>7075</v>
      </c>
      <c r="AW2481" s="1">
        <v>5611</v>
      </c>
      <c r="AX2481" s="1">
        <v>38.232910024317803</v>
      </c>
      <c r="AY2481" s="10">
        <v>30.321534720345898</v>
      </c>
      <c r="AZ2481" s="1">
        <v>5.8991267153804996</v>
      </c>
      <c r="BA2481" s="1">
        <v>7.1110319016218098</v>
      </c>
      <c r="BB2481" s="10">
        <v>85.047228657993202</v>
      </c>
      <c r="BC2481" s="10">
        <f t="shared" si="165"/>
        <v>92.158260559615016</v>
      </c>
      <c r="BD2481" s="1">
        <v>166469.440790202</v>
      </c>
      <c r="BE2481" s="1">
        <v>350096.49145283498</v>
      </c>
      <c r="BF2481" s="1" t="s">
        <v>1216</v>
      </c>
      <c r="BG2481" s="1" t="s">
        <v>94</v>
      </c>
      <c r="BH2481" s="1" t="s">
        <v>1065</v>
      </c>
      <c r="BI2481" s="1">
        <v>14737</v>
      </c>
      <c r="BJ2481" s="1">
        <v>5709</v>
      </c>
      <c r="BK2481" s="1">
        <v>4888</v>
      </c>
      <c r="BL2481" s="1">
        <v>38.739227793987901</v>
      </c>
      <c r="BM2481" s="10">
        <v>33.168216054828001</v>
      </c>
      <c r="BN2481" s="1">
        <v>6.95581014729951</v>
      </c>
      <c r="BO2481" s="1">
        <v>6.4852700490998396</v>
      </c>
      <c r="BP2481" s="10">
        <v>83.5515548281506</v>
      </c>
      <c r="BQ2481" s="10">
        <f t="shared" si="168"/>
        <v>90.036824877250439</v>
      </c>
      <c r="BR2481" s="1">
        <v>156515.585323067</v>
      </c>
      <c r="BS2481" s="1">
        <v>296675.38036093698</v>
      </c>
    </row>
    <row r="2482" spans="1:71" customFormat="1" x14ac:dyDescent="0.15">
      <c r="A2482">
        <v>3871</v>
      </c>
      <c r="B2482" t="s">
        <v>212</v>
      </c>
      <c r="C2482" t="s">
        <v>8</v>
      </c>
      <c r="D2482" t="s">
        <v>61</v>
      </c>
      <c r="E2482" t="s">
        <v>560</v>
      </c>
      <c r="F2482" t="s">
        <v>708</v>
      </c>
      <c r="H2482" t="s">
        <v>709</v>
      </c>
      <c r="I2482" t="s">
        <v>1249</v>
      </c>
      <c r="J2482">
        <v>-7.8627275283179747</v>
      </c>
      <c r="K2482" s="13" t="s">
        <v>212</v>
      </c>
      <c r="L2482" s="13">
        <v>177</v>
      </c>
      <c r="M2482" s="13" t="s">
        <v>975</v>
      </c>
      <c r="N2482" s="15" t="s">
        <v>95</v>
      </c>
      <c r="O2482" s="13" t="s">
        <v>956</v>
      </c>
      <c r="P2482" s="13" t="s">
        <v>1124</v>
      </c>
      <c r="Q2482" s="13" t="s">
        <v>95</v>
      </c>
      <c r="R2482" s="13" t="s">
        <v>1065</v>
      </c>
      <c r="S2482" s="13">
        <v>55180</v>
      </c>
      <c r="T2482" s="13">
        <v>33257</v>
      </c>
      <c r="U2482" s="13">
        <v>26585</v>
      </c>
      <c r="V2482" s="32">
        <v>60.270025371511402</v>
      </c>
      <c r="W2482" s="10">
        <v>48.178687930409602</v>
      </c>
      <c r="X2482" s="1">
        <v>95.7081060748542</v>
      </c>
      <c r="Y2482" s="1">
        <v>2.5954485612187299</v>
      </c>
      <c r="Z2482" s="10">
        <v>1.1209328568741801</v>
      </c>
      <c r="AA2482" s="10">
        <f t="shared" si="167"/>
        <v>3.7163814180929098</v>
      </c>
      <c r="AB2482" s="1">
        <v>5106.55928424591</v>
      </c>
      <c r="AC2482" s="1">
        <v>10010.131301547401</v>
      </c>
      <c r="AD2482" s="1" t="s">
        <v>1128</v>
      </c>
      <c r="AE2482" s="1" t="s">
        <v>95</v>
      </c>
      <c r="AF2482" s="1" t="s">
        <v>1065</v>
      </c>
      <c r="AG2482" s="1">
        <v>49619</v>
      </c>
      <c r="AH2482" s="1">
        <v>29103</v>
      </c>
      <c r="AI2482" s="1">
        <v>23212</v>
      </c>
      <c r="AJ2482" s="32">
        <v>58.652935367500397</v>
      </c>
      <c r="AK2482" s="10">
        <v>46.7804671597574</v>
      </c>
      <c r="AL2482" s="1">
        <v>95.786662071342406</v>
      </c>
      <c r="AM2482" s="1">
        <v>2.4556264001378598</v>
      </c>
      <c r="AN2482" s="10">
        <v>0.982250560055144</v>
      </c>
      <c r="AO2482" s="10">
        <f t="shared" si="166"/>
        <v>3.4378769601930039</v>
      </c>
      <c r="AP2482" s="1">
        <v>5357.08079393157</v>
      </c>
      <c r="AQ2482" s="1">
        <v>9747.9170964068308</v>
      </c>
      <c r="AR2482" s="1" t="s">
        <v>1211</v>
      </c>
      <c r="AS2482" s="1" t="s">
        <v>95</v>
      </c>
      <c r="AT2482" s="1" t="s">
        <v>1065</v>
      </c>
      <c r="AU2482" s="1">
        <v>21601</v>
      </c>
      <c r="AV2482" s="1">
        <v>8750</v>
      </c>
      <c r="AW2482" s="1">
        <v>6935</v>
      </c>
      <c r="AX2482" s="1">
        <v>40.507383917411197</v>
      </c>
      <c r="AY2482" s="10">
        <v>32.104995139113903</v>
      </c>
      <c r="AZ2482" s="1">
        <v>6.1715933669790903</v>
      </c>
      <c r="BA2482" s="1">
        <v>6.7916366258111003</v>
      </c>
      <c r="BB2482" s="10">
        <v>84.917087238644598</v>
      </c>
      <c r="BC2482" s="10">
        <f t="shared" si="165"/>
        <v>91.708723864455692</v>
      </c>
      <c r="BD2482" s="1">
        <v>160964.441730238</v>
      </c>
      <c r="BE2482" s="1">
        <v>352877.54326414102</v>
      </c>
      <c r="BF2482" s="1" t="s">
        <v>1215</v>
      </c>
      <c r="BG2482" s="1" t="s">
        <v>95</v>
      </c>
      <c r="BH2482" s="1" t="s">
        <v>1065</v>
      </c>
      <c r="BI2482" s="1">
        <v>15268</v>
      </c>
      <c r="BJ2482" s="1">
        <v>6440</v>
      </c>
      <c r="BK2482" s="1">
        <v>5292</v>
      </c>
      <c r="BL2482" s="1">
        <v>42.179722294996097</v>
      </c>
      <c r="BM2482" s="10">
        <v>34.6607283206707</v>
      </c>
      <c r="BN2482" s="1">
        <v>7.16175359032502</v>
      </c>
      <c r="BO2482" s="1">
        <v>7.7097505668934199</v>
      </c>
      <c r="BP2482" s="10">
        <v>82.105064247921405</v>
      </c>
      <c r="BQ2482" s="10">
        <f t="shared" si="168"/>
        <v>89.814814814814824</v>
      </c>
      <c r="BR2482" s="1">
        <v>137343.40372740201</v>
      </c>
      <c r="BS2482" s="1">
        <v>292846.72624813899</v>
      </c>
    </row>
    <row r="2483" spans="1:71" customFormat="1" x14ac:dyDescent="0.15">
      <c r="A2483">
        <v>3871</v>
      </c>
      <c r="B2483" t="s">
        <v>213</v>
      </c>
      <c r="C2483" t="s">
        <v>8</v>
      </c>
      <c r="D2483" t="s">
        <v>61</v>
      </c>
      <c r="E2483" t="s">
        <v>560</v>
      </c>
      <c r="F2483" t="s">
        <v>708</v>
      </c>
      <c r="H2483" t="s">
        <v>709</v>
      </c>
      <c r="I2483" t="s">
        <v>1250</v>
      </c>
      <c r="J2483">
        <v>-8.3398487830376364</v>
      </c>
      <c r="K2483" s="13" t="s">
        <v>213</v>
      </c>
      <c r="L2483" s="13">
        <v>178</v>
      </c>
      <c r="M2483" s="13" t="s">
        <v>213</v>
      </c>
      <c r="N2483" s="15" t="s">
        <v>95</v>
      </c>
      <c r="O2483" s="13" t="s">
        <v>996</v>
      </c>
      <c r="P2483" s="13" t="s">
        <v>1125</v>
      </c>
      <c r="Q2483" s="13" t="s">
        <v>95</v>
      </c>
      <c r="R2483" s="13" t="s">
        <v>1065</v>
      </c>
      <c r="S2483" s="13">
        <v>65525</v>
      </c>
      <c r="T2483" s="13">
        <v>39592</v>
      </c>
      <c r="U2483" s="13">
        <v>29947</v>
      </c>
      <c r="V2483" s="32">
        <v>60.422739412437998</v>
      </c>
      <c r="W2483" s="10">
        <v>45.703166730255603</v>
      </c>
      <c r="X2483" s="1">
        <v>94.9410625438274</v>
      </c>
      <c r="Y2483" s="1">
        <v>2.9452031923064101</v>
      </c>
      <c r="Z2483" s="10">
        <v>1.3223361271579801</v>
      </c>
      <c r="AA2483" s="10">
        <f t="shared" si="167"/>
        <v>4.2675393194643902</v>
      </c>
      <c r="AB2483" s="1">
        <v>5015.4534779721698</v>
      </c>
      <c r="AC2483" s="1">
        <v>8297.0947033856792</v>
      </c>
      <c r="AD2483" s="1" t="s">
        <v>1129</v>
      </c>
      <c r="AE2483" s="1" t="s">
        <v>95</v>
      </c>
      <c r="AF2483" s="1" t="s">
        <v>1065</v>
      </c>
      <c r="AG2483" s="1">
        <v>48888</v>
      </c>
      <c r="AH2483" s="1">
        <v>28940</v>
      </c>
      <c r="AI2483" s="1">
        <v>23430</v>
      </c>
      <c r="AJ2483" s="32">
        <v>59.196530846015399</v>
      </c>
      <c r="AK2483" s="10">
        <v>47.925871379479602</v>
      </c>
      <c r="AL2483" s="1">
        <v>96.116090482287703</v>
      </c>
      <c r="AM2483" s="1">
        <v>2.18096457533077</v>
      </c>
      <c r="AN2483" s="10">
        <v>1.0285958173282099</v>
      </c>
      <c r="AO2483" s="10">
        <f t="shared" si="166"/>
        <v>3.2095603926589797</v>
      </c>
      <c r="AP2483" s="1">
        <v>5458.3488934801198</v>
      </c>
      <c r="AQ2483" s="1">
        <v>10003.33604466</v>
      </c>
      <c r="AR2483" s="1" t="s">
        <v>1212</v>
      </c>
      <c r="AS2483" s="1" t="s">
        <v>95</v>
      </c>
      <c r="AT2483" s="1" t="s">
        <v>1065</v>
      </c>
      <c r="AU2483" s="1">
        <v>18482</v>
      </c>
      <c r="AV2483" s="1">
        <v>6818</v>
      </c>
      <c r="AW2483" s="1">
        <v>5658</v>
      </c>
      <c r="AX2483" s="1">
        <v>36.889946975435599</v>
      </c>
      <c r="AY2483" s="10">
        <v>30.613569959961001</v>
      </c>
      <c r="AZ2483" s="1">
        <v>6.5394132202191599</v>
      </c>
      <c r="BA2483" s="1">
        <v>7.7412513255567301</v>
      </c>
      <c r="BB2483" s="10">
        <v>83.4040296924708</v>
      </c>
      <c r="BC2483" s="10">
        <f t="shared" si="165"/>
        <v>91.145281018027532</v>
      </c>
      <c r="BD2483" s="1">
        <v>154287.866061626</v>
      </c>
      <c r="BE2483" s="1">
        <v>351381.59373491001</v>
      </c>
      <c r="BF2483" s="1" t="s">
        <v>1216</v>
      </c>
      <c r="BG2483" s="1" t="s">
        <v>95</v>
      </c>
      <c r="BH2483" s="1" t="s">
        <v>1065</v>
      </c>
      <c r="BI2483" s="1">
        <v>14550</v>
      </c>
      <c r="BJ2483" s="1">
        <v>5573</v>
      </c>
      <c r="BK2483" s="1">
        <v>4664</v>
      </c>
      <c r="BL2483" s="1">
        <v>38.3024054982818</v>
      </c>
      <c r="BM2483" s="10">
        <v>32.054982817869401</v>
      </c>
      <c r="BN2483" s="1">
        <v>7.1826758147512901</v>
      </c>
      <c r="BO2483" s="1">
        <v>6.9897084048027498</v>
      </c>
      <c r="BP2483" s="10">
        <v>83.576329331046296</v>
      </c>
      <c r="BQ2483" s="10">
        <f t="shared" si="168"/>
        <v>90.566037735849051</v>
      </c>
      <c r="BR2483" s="1">
        <v>146678.89979860999</v>
      </c>
      <c r="BS2483" s="1">
        <v>294210.98522769002</v>
      </c>
    </row>
    <row r="2484" spans="1:71" customFormat="1" x14ac:dyDescent="0.15">
      <c r="A2484">
        <v>3871</v>
      </c>
      <c r="B2484" t="s">
        <v>214</v>
      </c>
      <c r="C2484" t="s">
        <v>8</v>
      </c>
      <c r="D2484" t="s">
        <v>61</v>
      </c>
      <c r="E2484" t="s">
        <v>560</v>
      </c>
      <c r="F2484" t="s">
        <v>708</v>
      </c>
      <c r="H2484" t="s">
        <v>709</v>
      </c>
      <c r="I2484" t="s">
        <v>1251</v>
      </c>
      <c r="J2484">
        <v>-8.816970037757299</v>
      </c>
      <c r="K2484" s="13" t="s">
        <v>214</v>
      </c>
      <c r="L2484" s="13">
        <v>179</v>
      </c>
      <c r="M2484" s="13" t="s">
        <v>214</v>
      </c>
      <c r="N2484" s="15" t="s">
        <v>96</v>
      </c>
      <c r="O2484" s="13" t="s">
        <v>956</v>
      </c>
      <c r="P2484" s="13" t="s">
        <v>1124</v>
      </c>
      <c r="Q2484" s="13" t="s">
        <v>96</v>
      </c>
      <c r="R2484" s="13" t="s">
        <v>1065</v>
      </c>
      <c r="S2484" s="13">
        <v>53770</v>
      </c>
      <c r="T2484" s="13">
        <v>31488</v>
      </c>
      <c r="U2484" s="13">
        <v>25238</v>
      </c>
      <c r="V2484" s="32">
        <v>58.560535614655002</v>
      </c>
      <c r="W2484" s="10">
        <v>46.936953691649599</v>
      </c>
      <c r="X2484" s="1">
        <v>95.526586892780699</v>
      </c>
      <c r="Y2484" s="1">
        <v>2.5873682542198302</v>
      </c>
      <c r="Z2484" s="10">
        <v>1.21245740549964</v>
      </c>
      <c r="AA2484" s="10">
        <f t="shared" si="167"/>
        <v>3.7998256597194704</v>
      </c>
      <c r="AB2484" s="1">
        <v>5312.5536295473903</v>
      </c>
      <c r="AC2484" s="1">
        <v>9303.0571326384506</v>
      </c>
      <c r="AD2484" s="1" t="s">
        <v>1128</v>
      </c>
      <c r="AE2484" s="1" t="s">
        <v>96</v>
      </c>
      <c r="AF2484" s="1" t="s">
        <v>1065</v>
      </c>
      <c r="AG2484" s="1">
        <v>51920</v>
      </c>
      <c r="AH2484" s="1">
        <v>29876</v>
      </c>
      <c r="AI2484" s="1">
        <v>23846</v>
      </c>
      <c r="AJ2484" s="32">
        <v>57.542372881355902</v>
      </c>
      <c r="AK2484" s="10">
        <v>45.928351309707203</v>
      </c>
      <c r="AL2484" s="1">
        <v>96.225782101820002</v>
      </c>
      <c r="AM2484" s="1">
        <v>2.1261427493080598</v>
      </c>
      <c r="AN2484" s="10">
        <v>1.02742598339344</v>
      </c>
      <c r="AO2484" s="10">
        <f t="shared" si="166"/>
        <v>3.1535687327014998</v>
      </c>
      <c r="AP2484" s="1">
        <v>5362.5667747956104</v>
      </c>
      <c r="AQ2484" s="1">
        <v>9228.2531423263408</v>
      </c>
      <c r="AR2484" s="1" t="s">
        <v>1211</v>
      </c>
      <c r="AS2484" s="1" t="s">
        <v>96</v>
      </c>
      <c r="AT2484" s="1" t="s">
        <v>1065</v>
      </c>
      <c r="AU2484" s="1">
        <v>19577</v>
      </c>
      <c r="AV2484" s="1">
        <v>7403</v>
      </c>
      <c r="AW2484" s="1">
        <v>5888</v>
      </c>
      <c r="AX2484" s="1">
        <v>37.814782653113298</v>
      </c>
      <c r="AY2484" s="10">
        <v>30.076109720590502</v>
      </c>
      <c r="AZ2484" s="1">
        <v>5.8933423913043503</v>
      </c>
      <c r="BA2484" s="1">
        <v>7.6936141304347796</v>
      </c>
      <c r="BB2484" s="10">
        <v>84.018342391304301</v>
      </c>
      <c r="BC2484" s="10">
        <f t="shared" si="165"/>
        <v>91.711956521739083</v>
      </c>
      <c r="BD2484" s="1">
        <v>159142.33032937601</v>
      </c>
      <c r="BE2484" s="1">
        <v>348779.92435462202</v>
      </c>
      <c r="BF2484" s="1" t="s">
        <v>1215</v>
      </c>
      <c r="BG2484" s="1" t="s">
        <v>96</v>
      </c>
      <c r="BH2484" s="1" t="s">
        <v>1065</v>
      </c>
      <c r="BI2484" s="1">
        <v>16210</v>
      </c>
      <c r="BJ2484" s="1">
        <v>6474</v>
      </c>
      <c r="BK2484" s="1">
        <v>5444</v>
      </c>
      <c r="BL2484" s="1">
        <v>39.938309685379402</v>
      </c>
      <c r="BM2484" s="10">
        <v>33.584207279457097</v>
      </c>
      <c r="BN2484" s="1">
        <v>6.88831741366642</v>
      </c>
      <c r="BO2484" s="1">
        <v>7.0903747244673001</v>
      </c>
      <c r="BP2484" s="10">
        <v>83.155767817780998</v>
      </c>
      <c r="BQ2484" s="10">
        <f t="shared" si="168"/>
        <v>90.246142542248293</v>
      </c>
      <c r="BR2484" s="1">
        <v>141169.540934224</v>
      </c>
      <c r="BS2484" s="1">
        <v>302031.14298411802</v>
      </c>
    </row>
    <row r="2485" spans="1:71" customFormat="1" x14ac:dyDescent="0.15">
      <c r="A2485">
        <v>3871</v>
      </c>
      <c r="B2485" t="s">
        <v>215</v>
      </c>
      <c r="C2485" t="s">
        <v>8</v>
      </c>
      <c r="D2485" t="s">
        <v>61</v>
      </c>
      <c r="E2485" t="s">
        <v>560</v>
      </c>
      <c r="F2485" t="s">
        <v>708</v>
      </c>
      <c r="H2485" t="s">
        <v>709</v>
      </c>
      <c r="I2485" t="s">
        <v>1252</v>
      </c>
      <c r="J2485">
        <v>-9.2940912924769616</v>
      </c>
      <c r="K2485" s="13" t="s">
        <v>215</v>
      </c>
      <c r="L2485" s="13">
        <v>180</v>
      </c>
      <c r="M2485" s="13" t="s">
        <v>215</v>
      </c>
      <c r="N2485" s="15" t="s">
        <v>96</v>
      </c>
      <c r="O2485" s="13" t="s">
        <v>996</v>
      </c>
      <c r="P2485" s="13" t="s">
        <v>1125</v>
      </c>
      <c r="Q2485" s="13" t="s">
        <v>96</v>
      </c>
      <c r="R2485" s="13" t="s">
        <v>1065</v>
      </c>
      <c r="S2485" s="13">
        <v>63385</v>
      </c>
      <c r="T2485" s="13">
        <v>37532</v>
      </c>
      <c r="U2485" s="13">
        <v>29717</v>
      </c>
      <c r="V2485" s="32">
        <v>59.2127474954642</v>
      </c>
      <c r="W2485" s="10">
        <v>46.8833320186164</v>
      </c>
      <c r="X2485" s="1">
        <v>95.887875626745597</v>
      </c>
      <c r="Y2485" s="1">
        <v>2.1940303529966001</v>
      </c>
      <c r="Z2485" s="10">
        <v>1.19123733889693</v>
      </c>
      <c r="AA2485" s="10">
        <f t="shared" si="167"/>
        <v>3.3852676918935298</v>
      </c>
      <c r="AB2485" s="1">
        <v>5097.8714135840501</v>
      </c>
      <c r="AC2485" s="1">
        <v>8159.1819007377799</v>
      </c>
      <c r="AD2485" s="1" t="s">
        <v>1129</v>
      </c>
      <c r="AE2485" s="1" t="s">
        <v>96</v>
      </c>
      <c r="AF2485" s="1" t="s">
        <v>1065</v>
      </c>
      <c r="AG2485" s="1">
        <v>54336</v>
      </c>
      <c r="AH2485" s="1">
        <v>31947</v>
      </c>
      <c r="AI2485" s="1">
        <v>25947</v>
      </c>
      <c r="AJ2485" s="32">
        <v>58.795273851590103</v>
      </c>
      <c r="AK2485" s="10">
        <v>47.752871024735001</v>
      </c>
      <c r="AL2485" s="1">
        <v>96.411916599221499</v>
      </c>
      <c r="AM2485" s="1">
        <v>2.0117932708983699</v>
      </c>
      <c r="AN2485" s="10">
        <v>0.83246618106139403</v>
      </c>
      <c r="AO2485" s="10">
        <f t="shared" si="166"/>
        <v>2.8442594519597639</v>
      </c>
      <c r="AP2485" s="1">
        <v>5499.2424436200499</v>
      </c>
      <c r="AQ2485" s="1">
        <v>9575.1372461177307</v>
      </c>
      <c r="AR2485" s="1" t="s">
        <v>1212</v>
      </c>
      <c r="AS2485" s="1" t="s">
        <v>96</v>
      </c>
      <c r="AT2485" s="1" t="s">
        <v>1065</v>
      </c>
      <c r="AU2485" s="1">
        <v>18690</v>
      </c>
      <c r="AV2485" s="1">
        <v>6953</v>
      </c>
      <c r="AW2485" s="1">
        <v>5713</v>
      </c>
      <c r="AX2485" s="1">
        <v>37.201712145532397</v>
      </c>
      <c r="AY2485" s="10">
        <v>30.567148207597601</v>
      </c>
      <c r="AZ2485" s="1">
        <v>6.7390162786627004</v>
      </c>
      <c r="BA2485" s="1">
        <v>7.3691580605636302</v>
      </c>
      <c r="BB2485" s="10">
        <v>83.406266409942205</v>
      </c>
      <c r="BC2485" s="10">
        <f t="shared" si="165"/>
        <v>90.77542447050584</v>
      </c>
      <c r="BD2485" s="1">
        <v>152477.34783201499</v>
      </c>
      <c r="BE2485" s="1">
        <v>337116.57773905102</v>
      </c>
      <c r="BF2485" s="1" t="s">
        <v>1216</v>
      </c>
      <c r="BG2485" s="1" t="s">
        <v>96</v>
      </c>
      <c r="BH2485" s="1" t="s">
        <v>1065</v>
      </c>
      <c r="BI2485" s="1">
        <v>15544</v>
      </c>
      <c r="BJ2485" s="1">
        <v>6028</v>
      </c>
      <c r="BK2485" s="1">
        <v>4940</v>
      </c>
      <c r="BL2485" s="1">
        <v>38.780236747297998</v>
      </c>
      <c r="BM2485" s="10">
        <v>31.7807514153371</v>
      </c>
      <c r="BN2485" s="1">
        <v>6.7813765182186199</v>
      </c>
      <c r="BO2485" s="1">
        <v>6.9028340080971704</v>
      </c>
      <c r="BP2485" s="10">
        <v>83.886639676113404</v>
      </c>
      <c r="BQ2485" s="10">
        <f t="shared" si="168"/>
        <v>90.789473684210577</v>
      </c>
      <c r="BR2485" s="1">
        <v>157613.25975056601</v>
      </c>
      <c r="BS2485" s="1">
        <v>341831.98215949599</v>
      </c>
    </row>
    <row r="2486" spans="1:71" customFormat="1" x14ac:dyDescent="0.15">
      <c r="A2486">
        <v>3871</v>
      </c>
      <c r="B2486" t="s">
        <v>216</v>
      </c>
      <c r="C2486" t="s">
        <v>8</v>
      </c>
      <c r="D2486" t="s">
        <v>61</v>
      </c>
      <c r="E2486" t="s">
        <v>62</v>
      </c>
      <c r="F2486" t="s">
        <v>710</v>
      </c>
      <c r="H2486" t="s">
        <v>711</v>
      </c>
      <c r="I2486" t="s">
        <v>1243</v>
      </c>
      <c r="J2486">
        <v>-5</v>
      </c>
      <c r="K2486" s="13" t="s">
        <v>216</v>
      </c>
      <c r="L2486" s="13">
        <v>181</v>
      </c>
      <c r="M2486" s="13" t="s">
        <v>216</v>
      </c>
      <c r="N2486" s="15" t="s">
        <v>97</v>
      </c>
      <c r="O2486" s="13" t="s">
        <v>956</v>
      </c>
      <c r="P2486" s="13" t="s">
        <v>1124</v>
      </c>
      <c r="Q2486" s="13" t="s">
        <v>97</v>
      </c>
      <c r="R2486" s="13" t="s">
        <v>1065</v>
      </c>
      <c r="S2486" s="13">
        <v>10517</v>
      </c>
      <c r="T2486" s="13">
        <v>3658</v>
      </c>
      <c r="U2486" s="13">
        <v>3232</v>
      </c>
      <c r="V2486" s="32">
        <v>34.781781876961098</v>
      </c>
      <c r="W2486" s="10">
        <v>30.731197109441901</v>
      </c>
      <c r="X2486" s="1">
        <v>36.974009900990097</v>
      </c>
      <c r="Y2486" s="1">
        <v>10.643564356435601</v>
      </c>
      <c r="Z2486" s="10">
        <v>32.4566831683168</v>
      </c>
      <c r="AA2486" s="10">
        <f t="shared" si="167"/>
        <v>43.100247524752405</v>
      </c>
      <c r="AB2486" s="1">
        <v>29130.319818469099</v>
      </c>
      <c r="AC2486" s="1">
        <v>33171.979824274502</v>
      </c>
      <c r="AD2486" s="1" t="s">
        <v>1128</v>
      </c>
      <c r="AE2486" s="1" t="s">
        <v>97</v>
      </c>
      <c r="AF2486" s="1" t="s">
        <v>1065</v>
      </c>
      <c r="AG2486" s="1">
        <v>9423</v>
      </c>
      <c r="AH2486" s="1">
        <v>2561</v>
      </c>
      <c r="AI2486" s="1">
        <v>2238</v>
      </c>
      <c r="AJ2486" s="32">
        <v>27.178181046375901</v>
      </c>
      <c r="AK2486" s="10">
        <v>23.750397962432299</v>
      </c>
      <c r="AL2486" s="1">
        <v>32.260947274352098</v>
      </c>
      <c r="AM2486" s="1">
        <v>10.589812332439701</v>
      </c>
      <c r="AN2486" s="10">
        <v>37.533512064343199</v>
      </c>
      <c r="AO2486" s="10">
        <f t="shared" si="166"/>
        <v>48.123324396782898</v>
      </c>
      <c r="AP2486" s="1">
        <v>32403.992935458598</v>
      </c>
      <c r="AQ2486" s="1">
        <v>36937.762147956702</v>
      </c>
      <c r="AR2486" s="1" t="s">
        <v>1211</v>
      </c>
      <c r="AS2486" s="1" t="s">
        <v>97</v>
      </c>
      <c r="AT2486" s="1" t="s">
        <v>1065</v>
      </c>
      <c r="AU2486" s="1">
        <v>7295</v>
      </c>
      <c r="AV2486" s="1">
        <v>490</v>
      </c>
      <c r="AW2486" s="1">
        <v>405</v>
      </c>
      <c r="AX2486" s="1">
        <v>6.7169294037011698</v>
      </c>
      <c r="AY2486" s="10">
        <v>5.5517477724468796</v>
      </c>
      <c r="AZ2486" s="1">
        <v>6.1728395061728403</v>
      </c>
      <c r="BA2486" s="1">
        <v>7.4074074074074101</v>
      </c>
      <c r="BB2486" s="10">
        <v>79.012345679012299</v>
      </c>
      <c r="BC2486" s="10">
        <f t="shared" si="165"/>
        <v>86.419753086419703</v>
      </c>
      <c r="BD2486" s="1">
        <v>195824.619580976</v>
      </c>
      <c r="BE2486" s="1">
        <v>214557.75209887201</v>
      </c>
      <c r="BF2486" s="1" t="s">
        <v>1215</v>
      </c>
      <c r="BG2486" s="1" t="s">
        <v>97</v>
      </c>
      <c r="BH2486" s="1" t="s">
        <v>1065</v>
      </c>
      <c r="BI2486" s="1">
        <v>6787</v>
      </c>
      <c r="BJ2486" s="1">
        <v>406</v>
      </c>
      <c r="BK2486" s="1">
        <v>323</v>
      </c>
      <c r="BL2486" s="1">
        <v>5.9820244585236502</v>
      </c>
      <c r="BM2486" s="10">
        <v>4.7590982761160996</v>
      </c>
      <c r="BN2486" s="1">
        <v>7.7399380804953601</v>
      </c>
      <c r="BO2486" s="1">
        <v>5.8823529411764701</v>
      </c>
      <c r="BP2486" s="10">
        <v>80.185758513931901</v>
      </c>
      <c r="BQ2486" s="10">
        <f t="shared" si="168"/>
        <v>86.068111455108365</v>
      </c>
      <c r="BR2486" s="1">
        <v>202271.65457401099</v>
      </c>
      <c r="BS2486" s="1">
        <v>200079.123017751</v>
      </c>
    </row>
    <row r="2487" spans="1:71" customFormat="1" x14ac:dyDescent="0.15">
      <c r="A2487">
        <v>3871</v>
      </c>
      <c r="B2487" t="s">
        <v>219</v>
      </c>
      <c r="C2487" t="s">
        <v>8</v>
      </c>
      <c r="D2487" t="s">
        <v>61</v>
      </c>
      <c r="E2487" t="s">
        <v>62</v>
      </c>
      <c r="F2487" t="s">
        <v>710</v>
      </c>
      <c r="H2487" t="s">
        <v>711</v>
      </c>
      <c r="I2487" t="s">
        <v>1244</v>
      </c>
      <c r="J2487">
        <v>-5.4771212547196626</v>
      </c>
      <c r="K2487" s="13" t="s">
        <v>219</v>
      </c>
      <c r="L2487" s="13">
        <v>182</v>
      </c>
      <c r="M2487" s="13" t="s">
        <v>219</v>
      </c>
      <c r="N2487" s="15" t="s">
        <v>97</v>
      </c>
      <c r="O2487" s="13" t="s">
        <v>996</v>
      </c>
      <c r="P2487" s="13" t="s">
        <v>1125</v>
      </c>
      <c r="Q2487" s="13" t="s">
        <v>97</v>
      </c>
      <c r="R2487" s="13" t="s">
        <v>1065</v>
      </c>
      <c r="S2487" s="13">
        <v>31366</v>
      </c>
      <c r="T2487" s="13">
        <v>18798</v>
      </c>
      <c r="U2487" s="13">
        <v>16401</v>
      </c>
      <c r="V2487" s="32">
        <v>59.931135624561598</v>
      </c>
      <c r="W2487" s="10">
        <v>52.289102850219997</v>
      </c>
      <c r="X2487" s="1">
        <v>70.593256508749505</v>
      </c>
      <c r="Y2487" s="1">
        <v>10.5603316870922</v>
      </c>
      <c r="Z2487" s="10">
        <v>11.9382964453387</v>
      </c>
      <c r="AA2487" s="10">
        <f t="shared" si="167"/>
        <v>22.498628132430902</v>
      </c>
      <c r="AB2487" s="1">
        <v>11860.627470837</v>
      </c>
      <c r="AC2487" s="1">
        <v>18089.599133833799</v>
      </c>
      <c r="AD2487" s="1" t="s">
        <v>1129</v>
      </c>
      <c r="AE2487" s="1" t="s">
        <v>97</v>
      </c>
      <c r="AF2487" s="1" t="s">
        <v>1065</v>
      </c>
      <c r="AG2487" s="1">
        <v>27718</v>
      </c>
      <c r="AH2487" s="1">
        <v>16295</v>
      </c>
      <c r="AI2487" s="1">
        <v>14331</v>
      </c>
      <c r="AJ2487" s="32">
        <v>58.788512879717203</v>
      </c>
      <c r="AK2487" s="10">
        <v>51.702864564542899</v>
      </c>
      <c r="AL2487" s="1">
        <v>67.190007675668099</v>
      </c>
      <c r="AM2487" s="1">
        <v>11.164608192031301</v>
      </c>
      <c r="AN2487" s="10">
        <v>13.257972228037101</v>
      </c>
      <c r="AO2487" s="10">
        <f t="shared" si="166"/>
        <v>24.4225804200684</v>
      </c>
      <c r="AP2487" s="1">
        <v>13441.8786989528</v>
      </c>
      <c r="AQ2487" s="1">
        <v>20125.752438507399</v>
      </c>
      <c r="AR2487" s="1" t="s">
        <v>1212</v>
      </c>
      <c r="AS2487" s="1" t="s">
        <v>97</v>
      </c>
      <c r="AT2487" s="1" t="s">
        <v>1065</v>
      </c>
      <c r="AU2487" s="1">
        <v>8012</v>
      </c>
      <c r="AV2487" s="1">
        <v>1029</v>
      </c>
      <c r="AW2487" s="1">
        <v>873</v>
      </c>
      <c r="AX2487" s="1">
        <v>12.843235147279101</v>
      </c>
      <c r="AY2487" s="10">
        <v>10.8961557663505</v>
      </c>
      <c r="AZ2487" s="1">
        <v>8.7056128293241706</v>
      </c>
      <c r="BA2487" s="1">
        <v>5.72737686139748</v>
      </c>
      <c r="BB2487" s="10">
        <v>80.985108820160406</v>
      </c>
      <c r="BC2487" s="10">
        <f t="shared" si="165"/>
        <v>86.71248568155788</v>
      </c>
      <c r="BD2487" s="1">
        <v>266443.52520306798</v>
      </c>
      <c r="BE2487" s="1">
        <v>239514.11153747499</v>
      </c>
      <c r="BF2487" s="1" t="s">
        <v>1216</v>
      </c>
      <c r="BG2487" s="1" t="s">
        <v>97</v>
      </c>
      <c r="BH2487" s="1" t="s">
        <v>1065</v>
      </c>
      <c r="BI2487" s="1">
        <v>7706</v>
      </c>
      <c r="BJ2487" s="1">
        <v>1059</v>
      </c>
      <c r="BK2487" s="1">
        <v>904</v>
      </c>
      <c r="BL2487" s="1">
        <v>13.7425382818583</v>
      </c>
      <c r="BM2487" s="10">
        <v>11.7311186088762</v>
      </c>
      <c r="BN2487" s="1">
        <v>8.0752212389380507</v>
      </c>
      <c r="BO2487" s="1">
        <v>3.98230088495575</v>
      </c>
      <c r="BP2487" s="10">
        <v>83.7389380530973</v>
      </c>
      <c r="BQ2487" s="10">
        <f t="shared" si="168"/>
        <v>87.721238938053048</v>
      </c>
      <c r="BR2487" s="1">
        <v>248306.18948884701</v>
      </c>
      <c r="BS2487" s="1">
        <v>254661.531716717</v>
      </c>
    </row>
    <row r="2488" spans="1:71" customFormat="1" x14ac:dyDescent="0.15">
      <c r="A2488">
        <v>3871</v>
      </c>
      <c r="B2488" t="s">
        <v>220</v>
      </c>
      <c r="C2488" t="s">
        <v>8</v>
      </c>
      <c r="D2488" t="s">
        <v>61</v>
      </c>
      <c r="E2488" t="s">
        <v>62</v>
      </c>
      <c r="F2488" t="s">
        <v>710</v>
      </c>
      <c r="H2488" t="s">
        <v>711</v>
      </c>
      <c r="I2488" t="s">
        <v>1245</v>
      </c>
      <c r="J2488">
        <v>-5.9542425094393252</v>
      </c>
      <c r="K2488" s="13" t="s">
        <v>220</v>
      </c>
      <c r="L2488" s="13">
        <v>183</v>
      </c>
      <c r="M2488" s="13" t="s">
        <v>220</v>
      </c>
      <c r="N2488" s="15" t="s">
        <v>98</v>
      </c>
      <c r="O2488" s="13" t="s">
        <v>956</v>
      </c>
      <c r="P2488" s="13" t="s">
        <v>1124</v>
      </c>
      <c r="Q2488" s="13" t="s">
        <v>98</v>
      </c>
      <c r="R2488" s="13" t="s">
        <v>1065</v>
      </c>
      <c r="S2488" s="13">
        <v>48377</v>
      </c>
      <c r="T2488" s="13">
        <v>29073</v>
      </c>
      <c r="U2488" s="13">
        <v>23692</v>
      </c>
      <c r="V2488" s="32">
        <v>60.096740186452202</v>
      </c>
      <c r="W2488" s="10">
        <v>48.973685842445803</v>
      </c>
      <c r="X2488" s="1">
        <v>88.949856491642706</v>
      </c>
      <c r="Y2488" s="1">
        <v>5.1029883504980598</v>
      </c>
      <c r="Z2488" s="10">
        <v>3.6594631099105199</v>
      </c>
      <c r="AA2488" s="10">
        <f t="shared" si="167"/>
        <v>8.7624514604085793</v>
      </c>
      <c r="AB2488" s="1">
        <v>7049.4327889904698</v>
      </c>
      <c r="AC2488" s="1">
        <v>10997.066950345999</v>
      </c>
      <c r="AD2488" s="1" t="s">
        <v>1128</v>
      </c>
      <c r="AE2488" s="1" t="s">
        <v>98</v>
      </c>
      <c r="AF2488" s="1" t="s">
        <v>1065</v>
      </c>
      <c r="AG2488" s="1">
        <v>48891</v>
      </c>
      <c r="AH2488" s="1">
        <v>29149</v>
      </c>
      <c r="AI2488" s="1">
        <v>23801</v>
      </c>
      <c r="AJ2488" s="32">
        <v>59.620380029044199</v>
      </c>
      <c r="AK2488" s="10">
        <v>48.681761469391098</v>
      </c>
      <c r="AL2488" s="1">
        <v>90.626444267047603</v>
      </c>
      <c r="AM2488" s="1">
        <v>4.5628334943909898</v>
      </c>
      <c r="AN2488" s="10">
        <v>2.8906348472753201</v>
      </c>
      <c r="AO2488" s="10">
        <f t="shared" si="166"/>
        <v>7.4534683416663103</v>
      </c>
      <c r="AP2488" s="1">
        <v>6783.6379778965502</v>
      </c>
      <c r="AQ2488" s="1">
        <v>10494.2122463996</v>
      </c>
      <c r="AR2488" s="1" t="s">
        <v>1211</v>
      </c>
      <c r="AS2488" s="1" t="s">
        <v>98</v>
      </c>
      <c r="AT2488" s="1" t="s">
        <v>1065</v>
      </c>
      <c r="AU2488" s="1">
        <v>12852</v>
      </c>
      <c r="AV2488" s="1">
        <v>4209</v>
      </c>
      <c r="AW2488" s="1">
        <v>3542</v>
      </c>
      <c r="AX2488" s="1">
        <v>32.749766573296</v>
      </c>
      <c r="AY2488" s="10">
        <v>27.5599128540305</v>
      </c>
      <c r="AZ2488" s="1">
        <v>5.1383399209486198</v>
      </c>
      <c r="BA2488" s="1">
        <v>3.3879164313946899</v>
      </c>
      <c r="BB2488" s="10">
        <v>88.650479954827802</v>
      </c>
      <c r="BC2488" s="10">
        <f t="shared" si="165"/>
        <v>92.038396386222487</v>
      </c>
      <c r="BD2488" s="1">
        <v>275594.616690011</v>
      </c>
      <c r="BE2488" s="1">
        <v>426639.73270484799</v>
      </c>
      <c r="BF2488" s="1" t="s">
        <v>1215</v>
      </c>
      <c r="BG2488" s="1" t="s">
        <v>98</v>
      </c>
      <c r="BH2488" s="1" t="s">
        <v>1065</v>
      </c>
      <c r="BI2488" s="1">
        <v>12825</v>
      </c>
      <c r="BJ2488" s="1">
        <v>4401</v>
      </c>
      <c r="BK2488" s="1">
        <v>3815</v>
      </c>
      <c r="BL2488" s="1">
        <v>34.315789473684198</v>
      </c>
      <c r="BM2488" s="10">
        <v>29.746588693957101</v>
      </c>
      <c r="BN2488" s="1">
        <v>6.5530799475753598</v>
      </c>
      <c r="BO2488" s="1">
        <v>3.3551769331585799</v>
      </c>
      <c r="BP2488" s="10">
        <v>86.238532110091697</v>
      </c>
      <c r="BQ2488" s="10">
        <f t="shared" si="168"/>
        <v>89.593709043250271</v>
      </c>
      <c r="BR2488" s="1">
        <v>249147.57178856799</v>
      </c>
      <c r="BS2488" s="1">
        <v>303492.55785931699</v>
      </c>
    </row>
    <row r="2489" spans="1:71" customFormat="1" x14ac:dyDescent="0.15">
      <c r="A2489">
        <v>3871</v>
      </c>
      <c r="B2489" t="s">
        <v>221</v>
      </c>
      <c r="C2489" t="s">
        <v>8</v>
      </c>
      <c r="D2489" t="s">
        <v>61</v>
      </c>
      <c r="E2489" t="s">
        <v>62</v>
      </c>
      <c r="F2489" t="s">
        <v>710</v>
      </c>
      <c r="H2489" t="s">
        <v>711</v>
      </c>
      <c r="I2489" t="s">
        <v>1246</v>
      </c>
      <c r="J2489">
        <v>-6.4313637641589869</v>
      </c>
      <c r="K2489" s="13" t="s">
        <v>221</v>
      </c>
      <c r="L2489" s="13">
        <v>184</v>
      </c>
      <c r="M2489" s="13" t="s">
        <v>221</v>
      </c>
      <c r="N2489" s="15" t="s">
        <v>98</v>
      </c>
      <c r="O2489" s="13" t="s">
        <v>996</v>
      </c>
      <c r="P2489" s="13" t="s">
        <v>1125</v>
      </c>
      <c r="Q2489" s="13" t="s">
        <v>98</v>
      </c>
      <c r="R2489" s="13" t="s">
        <v>1065</v>
      </c>
      <c r="S2489" s="13">
        <v>52908</v>
      </c>
      <c r="T2489" s="13">
        <v>31611</v>
      </c>
      <c r="U2489" s="13">
        <v>25133</v>
      </c>
      <c r="V2489" s="32">
        <v>59.7471081877977</v>
      </c>
      <c r="W2489" s="10">
        <v>47.503213124669202</v>
      </c>
      <c r="X2489" s="1">
        <v>94.354036525683398</v>
      </c>
      <c r="Y2489" s="1">
        <v>3.1790872557991499</v>
      </c>
      <c r="Z2489" s="10">
        <v>1.6591731985835401</v>
      </c>
      <c r="AA2489" s="10">
        <f t="shared" si="167"/>
        <v>4.8382604543826897</v>
      </c>
      <c r="AB2489" s="1">
        <v>5560.0190038580504</v>
      </c>
      <c r="AC2489" s="1">
        <v>9385.7495005240507</v>
      </c>
      <c r="AD2489" s="1" t="s">
        <v>1129</v>
      </c>
      <c r="AE2489" s="1" t="s">
        <v>98</v>
      </c>
      <c r="AF2489" s="1" t="s">
        <v>1065</v>
      </c>
      <c r="AG2489" s="1">
        <v>55513</v>
      </c>
      <c r="AH2489" s="1">
        <v>32553</v>
      </c>
      <c r="AI2489" s="1">
        <v>26295</v>
      </c>
      <c r="AJ2489" s="32">
        <v>58.640318483958701</v>
      </c>
      <c r="AK2489" s="10">
        <v>47.367283339037698</v>
      </c>
      <c r="AL2489" s="1">
        <v>94.645369842175299</v>
      </c>
      <c r="AM2489" s="1">
        <v>2.74576915763453</v>
      </c>
      <c r="AN2489" s="10">
        <v>1.47556569690055</v>
      </c>
      <c r="AO2489" s="10">
        <f t="shared" si="166"/>
        <v>4.2213348545350797</v>
      </c>
      <c r="AP2489" s="1">
        <v>5901.7095439862396</v>
      </c>
      <c r="AQ2489" s="1">
        <v>9273.2101215001894</v>
      </c>
      <c r="AR2489" s="1" t="s">
        <v>1212</v>
      </c>
      <c r="AS2489" s="1" t="s">
        <v>98</v>
      </c>
      <c r="AT2489" s="1" t="s">
        <v>1065</v>
      </c>
      <c r="AU2489" s="1">
        <v>14208</v>
      </c>
      <c r="AV2489" s="1">
        <v>5169</v>
      </c>
      <c r="AW2489" s="1">
        <v>4331</v>
      </c>
      <c r="AX2489" s="1">
        <v>36.380912162162197</v>
      </c>
      <c r="AY2489" s="10">
        <v>30.482826576576599</v>
      </c>
      <c r="AZ2489" s="1">
        <v>4.9180327868852496</v>
      </c>
      <c r="BA2489" s="1">
        <v>3.69429692911568</v>
      </c>
      <c r="BB2489" s="10">
        <v>88.709305010390196</v>
      </c>
      <c r="BC2489" s="10">
        <f t="shared" si="165"/>
        <v>92.403601939505876</v>
      </c>
      <c r="BD2489" s="1">
        <v>254795.928422697</v>
      </c>
      <c r="BE2489" s="1">
        <v>394287.59656504501</v>
      </c>
      <c r="BF2489" s="1" t="s">
        <v>1216</v>
      </c>
      <c r="BG2489" s="1" t="s">
        <v>98</v>
      </c>
      <c r="BH2489" s="1" t="s">
        <v>1065</v>
      </c>
      <c r="BI2489" s="1">
        <v>15264</v>
      </c>
      <c r="BJ2489" s="1">
        <v>5717</v>
      </c>
      <c r="BK2489" s="1">
        <v>4904</v>
      </c>
      <c r="BL2489" s="1">
        <v>37.4541404612159</v>
      </c>
      <c r="BM2489" s="10">
        <v>32.127882599580701</v>
      </c>
      <c r="BN2489" s="1">
        <v>3.8539967373572601</v>
      </c>
      <c r="BO2489" s="1">
        <v>3.6704730831973902</v>
      </c>
      <c r="BP2489" s="10">
        <v>89.804241435562801</v>
      </c>
      <c r="BQ2489" s="10">
        <f t="shared" si="168"/>
        <v>93.474714518760194</v>
      </c>
      <c r="BR2489" s="1">
        <v>247834.65527877701</v>
      </c>
      <c r="BS2489" s="1">
        <v>377086.663277652</v>
      </c>
    </row>
    <row r="2490" spans="1:71" customFormat="1" x14ac:dyDescent="0.15">
      <c r="A2490">
        <v>3871</v>
      </c>
      <c r="B2490" t="s">
        <v>222</v>
      </c>
      <c r="C2490" t="s">
        <v>8</v>
      </c>
      <c r="D2490" t="s">
        <v>61</v>
      </c>
      <c r="E2490" t="s">
        <v>62</v>
      </c>
      <c r="F2490" t="s">
        <v>710</v>
      </c>
      <c r="H2490" t="s">
        <v>711</v>
      </c>
      <c r="I2490" t="s">
        <v>1247</v>
      </c>
      <c r="J2490">
        <v>-6.9084850188786495</v>
      </c>
      <c r="K2490" s="13" t="s">
        <v>222</v>
      </c>
      <c r="L2490" s="13">
        <v>185</v>
      </c>
      <c r="M2490" s="13" t="s">
        <v>222</v>
      </c>
      <c r="N2490" s="15" t="s">
        <v>99</v>
      </c>
      <c r="O2490" s="13" t="s">
        <v>956</v>
      </c>
      <c r="P2490" s="13" t="s">
        <v>1124</v>
      </c>
      <c r="Q2490" s="13" t="s">
        <v>99</v>
      </c>
      <c r="R2490" s="13" t="s">
        <v>1065</v>
      </c>
      <c r="S2490" s="13">
        <v>64292</v>
      </c>
      <c r="T2490" s="13">
        <v>38012</v>
      </c>
      <c r="U2490" s="13">
        <v>30692</v>
      </c>
      <c r="V2490" s="32">
        <v>59.123996764760797</v>
      </c>
      <c r="W2490" s="10">
        <v>47.7384433522056</v>
      </c>
      <c r="X2490" s="1">
        <v>95.735044962856804</v>
      </c>
      <c r="Y2490" s="1">
        <v>2.4012772057865202</v>
      </c>
      <c r="Z2490" s="10">
        <v>1.09800599504757</v>
      </c>
      <c r="AA2490" s="10">
        <f t="shared" si="167"/>
        <v>3.4992832008340899</v>
      </c>
      <c r="AB2490" s="1">
        <v>5192.1174401998396</v>
      </c>
      <c r="AC2490" s="1">
        <v>8582.3458577881902</v>
      </c>
      <c r="AD2490" s="1" t="s">
        <v>1128</v>
      </c>
      <c r="AE2490" s="1" t="s">
        <v>99</v>
      </c>
      <c r="AF2490" s="1" t="s">
        <v>1065</v>
      </c>
      <c r="AG2490" s="1">
        <v>63940</v>
      </c>
      <c r="AH2490" s="1">
        <v>37193</v>
      </c>
      <c r="AI2490" s="1">
        <v>29318</v>
      </c>
      <c r="AJ2490" s="32">
        <v>58.168595558335902</v>
      </c>
      <c r="AK2490" s="10">
        <v>45.852361588989702</v>
      </c>
      <c r="AL2490" s="1">
        <v>96.070673306501106</v>
      </c>
      <c r="AM2490" s="1">
        <v>2.14202878777543</v>
      </c>
      <c r="AN2490" s="10">
        <v>1.0607817722900601</v>
      </c>
      <c r="AO2490" s="10">
        <f t="shared" si="166"/>
        <v>3.2028105600654904</v>
      </c>
      <c r="AP2490" s="1">
        <v>5425.1116031015299</v>
      </c>
      <c r="AQ2490" s="1">
        <v>8520.7851768856508</v>
      </c>
      <c r="AR2490" s="1" t="s">
        <v>1211</v>
      </c>
      <c r="AS2490" s="1" t="s">
        <v>99</v>
      </c>
      <c r="AT2490" s="1" t="s">
        <v>1065</v>
      </c>
      <c r="AU2490" s="1">
        <v>19126</v>
      </c>
      <c r="AV2490" s="1">
        <v>7676</v>
      </c>
      <c r="AW2490" s="1">
        <v>6189</v>
      </c>
      <c r="AX2490" s="1">
        <v>40.133849210498802</v>
      </c>
      <c r="AY2490" s="10">
        <v>32.359092335041296</v>
      </c>
      <c r="AZ2490" s="1">
        <v>6.4792373566004198</v>
      </c>
      <c r="BA2490" s="1">
        <v>5.5582485054128297</v>
      </c>
      <c r="BB2490" s="10">
        <v>85.619647762158706</v>
      </c>
      <c r="BC2490" s="10">
        <f t="shared" si="165"/>
        <v>91.177896267571541</v>
      </c>
      <c r="BD2490" s="1">
        <v>171041.62453316199</v>
      </c>
      <c r="BE2490" s="1">
        <v>355530.87280066899</v>
      </c>
      <c r="BF2490" s="1" t="s">
        <v>1215</v>
      </c>
      <c r="BG2490" s="1" t="s">
        <v>99</v>
      </c>
      <c r="BH2490" s="1" t="s">
        <v>1065</v>
      </c>
      <c r="BI2490" s="1">
        <v>18669</v>
      </c>
      <c r="BJ2490" s="1">
        <v>7636</v>
      </c>
      <c r="BK2490" s="1">
        <v>6356</v>
      </c>
      <c r="BL2490" s="1">
        <v>40.9020301033799</v>
      </c>
      <c r="BM2490" s="10">
        <v>34.045744281964801</v>
      </c>
      <c r="BN2490" s="1">
        <v>6.9855254877281299</v>
      </c>
      <c r="BO2490" s="1">
        <v>5.3807426054122098</v>
      </c>
      <c r="BP2490" s="10">
        <v>84.203901825047197</v>
      </c>
      <c r="BQ2490" s="10">
        <f t="shared" si="168"/>
        <v>89.584644430459406</v>
      </c>
      <c r="BR2490" s="1">
        <v>178473.39958542999</v>
      </c>
      <c r="BS2490" s="1">
        <v>309712.71658302</v>
      </c>
    </row>
    <row r="2491" spans="1:71" customFormat="1" x14ac:dyDescent="0.15">
      <c r="A2491">
        <v>3871</v>
      </c>
      <c r="B2491" t="s">
        <v>223</v>
      </c>
      <c r="C2491" t="s">
        <v>8</v>
      </c>
      <c r="D2491" t="s">
        <v>61</v>
      </c>
      <c r="E2491" t="s">
        <v>62</v>
      </c>
      <c r="F2491" t="s">
        <v>710</v>
      </c>
      <c r="H2491" t="s">
        <v>711</v>
      </c>
      <c r="I2491" t="s">
        <v>1248</v>
      </c>
      <c r="J2491">
        <v>-7.3856062735983121</v>
      </c>
      <c r="K2491" s="13" t="s">
        <v>223</v>
      </c>
      <c r="L2491" s="13">
        <v>186</v>
      </c>
      <c r="M2491" s="13" t="s">
        <v>223</v>
      </c>
      <c r="N2491" s="15" t="s">
        <v>99</v>
      </c>
      <c r="O2491" s="13" t="s">
        <v>996</v>
      </c>
      <c r="P2491" s="13" t="s">
        <v>1125</v>
      </c>
      <c r="Q2491" s="13" t="s">
        <v>99</v>
      </c>
      <c r="R2491" s="13" t="s">
        <v>1065</v>
      </c>
      <c r="S2491" s="13">
        <v>55557</v>
      </c>
      <c r="T2491" s="13">
        <v>32391</v>
      </c>
      <c r="U2491" s="13">
        <v>26176</v>
      </c>
      <c r="V2491" s="32">
        <v>58.302284140612301</v>
      </c>
      <c r="W2491" s="10">
        <v>47.115574995050103</v>
      </c>
      <c r="X2491" s="1">
        <v>96.3898227383863</v>
      </c>
      <c r="Y2491" s="1">
        <v>2.1890281173594102</v>
      </c>
      <c r="Z2491" s="10">
        <v>0.88630806845965804</v>
      </c>
      <c r="AA2491" s="10">
        <f t="shared" si="167"/>
        <v>3.0753361858190682</v>
      </c>
      <c r="AB2491" s="1">
        <v>5051.3781261016202</v>
      </c>
      <c r="AC2491" s="1">
        <v>9213.2308408180597</v>
      </c>
      <c r="AD2491" s="1" t="s">
        <v>1129</v>
      </c>
      <c r="AE2491" s="1" t="s">
        <v>99</v>
      </c>
      <c r="AF2491" s="1" t="s">
        <v>1065</v>
      </c>
      <c r="AG2491" s="1">
        <v>64784</v>
      </c>
      <c r="AH2491" s="1">
        <v>38226</v>
      </c>
      <c r="AI2491" s="1">
        <v>29860</v>
      </c>
      <c r="AJ2491" s="32">
        <v>59.0053099530748</v>
      </c>
      <c r="AK2491" s="10">
        <v>46.091627562361097</v>
      </c>
      <c r="AL2491" s="1">
        <v>96.4534494306765</v>
      </c>
      <c r="AM2491" s="1">
        <v>2.0663094440723402</v>
      </c>
      <c r="AN2491" s="10">
        <v>0.80709979906229101</v>
      </c>
      <c r="AO2491" s="10">
        <f t="shared" si="166"/>
        <v>2.8734092431346312</v>
      </c>
      <c r="AP2491" s="1">
        <v>5296.5887192586597</v>
      </c>
      <c r="AQ2491" s="1">
        <v>8480.8099212887901</v>
      </c>
      <c r="AR2491" s="1" t="s">
        <v>1212</v>
      </c>
      <c r="AS2491" s="1" t="s">
        <v>99</v>
      </c>
      <c r="AT2491" s="1" t="s">
        <v>1065</v>
      </c>
      <c r="AU2491" s="1">
        <v>16246</v>
      </c>
      <c r="AV2491" s="1">
        <v>6117</v>
      </c>
      <c r="AW2491" s="1">
        <v>5017</v>
      </c>
      <c r="AX2491" s="1">
        <v>37.6523451926628</v>
      </c>
      <c r="AY2491" s="10">
        <v>30.881447740982399</v>
      </c>
      <c r="AZ2491" s="1">
        <v>6.5377715766394298</v>
      </c>
      <c r="BA2491" s="1">
        <v>6.35838150289017</v>
      </c>
      <c r="BB2491" s="10">
        <v>83.854893362567296</v>
      </c>
      <c r="BC2491" s="10">
        <f t="shared" si="165"/>
        <v>90.213274865457464</v>
      </c>
      <c r="BD2491" s="1">
        <v>163335.855133798</v>
      </c>
      <c r="BE2491" s="1">
        <v>320613.69040380802</v>
      </c>
      <c r="BF2491" s="1" t="s">
        <v>1216</v>
      </c>
      <c r="BG2491" s="1" t="s">
        <v>99</v>
      </c>
      <c r="BH2491" s="1" t="s">
        <v>1065</v>
      </c>
      <c r="BI2491" s="1">
        <v>19237</v>
      </c>
      <c r="BJ2491" s="1">
        <v>7518</v>
      </c>
      <c r="BK2491" s="1">
        <v>6276</v>
      </c>
      <c r="BL2491" s="1">
        <v>39.080937776160503</v>
      </c>
      <c r="BM2491" s="10">
        <v>32.624629620003098</v>
      </c>
      <c r="BN2491" s="1">
        <v>7.7119184193754</v>
      </c>
      <c r="BO2491" s="1">
        <v>6.1504142766093004</v>
      </c>
      <c r="BP2491" s="10">
        <v>82.823454429573005</v>
      </c>
      <c r="BQ2491" s="10">
        <f t="shared" si="168"/>
        <v>88.973868706182301</v>
      </c>
      <c r="BR2491" s="1">
        <v>158590.009327001</v>
      </c>
      <c r="BS2491" s="1">
        <v>286268.21346807701</v>
      </c>
    </row>
    <row r="2492" spans="1:71" customFormat="1" x14ac:dyDescent="0.15">
      <c r="A2492">
        <v>3871</v>
      </c>
      <c r="B2492" t="s">
        <v>224</v>
      </c>
      <c r="C2492" t="s">
        <v>8</v>
      </c>
      <c r="D2492" t="s">
        <v>61</v>
      </c>
      <c r="E2492" t="s">
        <v>62</v>
      </c>
      <c r="F2492" t="s">
        <v>710</v>
      </c>
      <c r="H2492" t="s">
        <v>711</v>
      </c>
      <c r="I2492" t="s">
        <v>1249</v>
      </c>
      <c r="J2492">
        <v>-7.8627275283179747</v>
      </c>
      <c r="K2492" s="13" t="s">
        <v>224</v>
      </c>
      <c r="L2492" s="13">
        <v>187</v>
      </c>
      <c r="M2492" s="13" t="s">
        <v>224</v>
      </c>
      <c r="N2492" s="15" t="s">
        <v>100</v>
      </c>
      <c r="O2492" s="13" t="s">
        <v>956</v>
      </c>
      <c r="P2492" s="13" t="s">
        <v>1124</v>
      </c>
      <c r="Q2492" s="13" t="s">
        <v>100</v>
      </c>
      <c r="R2492" s="13" t="s">
        <v>1065</v>
      </c>
      <c r="S2492" s="13">
        <v>63296</v>
      </c>
      <c r="T2492" s="13">
        <v>36767</v>
      </c>
      <c r="U2492" s="13">
        <v>28804</v>
      </c>
      <c r="V2492" s="32">
        <v>58.087398887765403</v>
      </c>
      <c r="W2492" s="10">
        <v>45.5068250758342</v>
      </c>
      <c r="X2492" s="1">
        <v>96.260935981113704</v>
      </c>
      <c r="Y2492" s="1">
        <v>2.16983752256631</v>
      </c>
      <c r="Z2492" s="10">
        <v>0.97555895014581295</v>
      </c>
      <c r="AA2492" s="10">
        <f t="shared" si="167"/>
        <v>3.1453964727121231</v>
      </c>
      <c r="AB2492" s="1">
        <v>5044.8727717070196</v>
      </c>
      <c r="AC2492" s="1">
        <v>8173.8393767585003</v>
      </c>
      <c r="AD2492" s="1" t="s">
        <v>1128</v>
      </c>
      <c r="AE2492" s="1" t="s">
        <v>100</v>
      </c>
      <c r="AF2492" s="1" t="s">
        <v>1065</v>
      </c>
      <c r="AG2492" s="1">
        <v>63343</v>
      </c>
      <c r="AH2492" s="1">
        <v>37156</v>
      </c>
      <c r="AI2492" s="1">
        <v>28937</v>
      </c>
      <c r="AJ2492" s="32">
        <v>58.658415294507698</v>
      </c>
      <c r="AK2492" s="10">
        <v>45.683027327407899</v>
      </c>
      <c r="AL2492" s="1">
        <v>96.430175899367597</v>
      </c>
      <c r="AM2492" s="1">
        <v>1.76244945916992</v>
      </c>
      <c r="AN2492" s="10">
        <v>1.0401907592355799</v>
      </c>
      <c r="AO2492" s="10">
        <f t="shared" si="166"/>
        <v>2.8026402184055001</v>
      </c>
      <c r="AP2492" s="1">
        <v>5340.7604441282601</v>
      </c>
      <c r="AQ2492" s="1">
        <v>8219.8634758552307</v>
      </c>
      <c r="AR2492" s="1" t="s">
        <v>1211</v>
      </c>
      <c r="AS2492" s="1" t="s">
        <v>100</v>
      </c>
      <c r="AT2492" s="1" t="s">
        <v>1065</v>
      </c>
      <c r="AU2492" s="1">
        <v>16547</v>
      </c>
      <c r="AV2492" s="1">
        <v>6390</v>
      </c>
      <c r="AW2492" s="1">
        <v>5291</v>
      </c>
      <c r="AX2492" s="1">
        <v>38.6172720130537</v>
      </c>
      <c r="AY2492" s="10">
        <v>31.9755846981326</v>
      </c>
      <c r="AZ2492" s="1">
        <v>6.7662067662067704</v>
      </c>
      <c r="BA2492" s="1">
        <v>7.6545076545076496</v>
      </c>
      <c r="BB2492" s="10">
        <v>82.989982989983005</v>
      </c>
      <c r="BC2492" s="10">
        <f t="shared" si="165"/>
        <v>90.644490644490659</v>
      </c>
      <c r="BD2492" s="1">
        <v>141205.61338403501</v>
      </c>
      <c r="BE2492" s="1">
        <v>315854.70910357102</v>
      </c>
      <c r="BF2492" s="1" t="s">
        <v>1215</v>
      </c>
      <c r="BG2492" s="1" t="s">
        <v>100</v>
      </c>
      <c r="BH2492" s="1" t="s">
        <v>1065</v>
      </c>
      <c r="BI2492" s="1">
        <v>18695</v>
      </c>
      <c r="BJ2492" s="1">
        <v>8000</v>
      </c>
      <c r="BK2492" s="1">
        <v>6498</v>
      </c>
      <c r="BL2492" s="1">
        <v>42.792190425247398</v>
      </c>
      <c r="BM2492" s="10">
        <v>34.757956672907198</v>
      </c>
      <c r="BN2492" s="1">
        <v>7.1252693136349698</v>
      </c>
      <c r="BO2492" s="1">
        <v>6.3404124345952599</v>
      </c>
      <c r="BP2492" s="10">
        <v>83.3333333333333</v>
      </c>
      <c r="BQ2492" s="10">
        <f t="shared" si="168"/>
        <v>89.673745767928565</v>
      </c>
      <c r="BR2492" s="1">
        <v>150294.185413892</v>
      </c>
      <c r="BS2492" s="1">
        <v>305584.09695059701</v>
      </c>
    </row>
    <row r="2493" spans="1:71" customFormat="1" x14ac:dyDescent="0.15">
      <c r="A2493">
        <v>3871</v>
      </c>
      <c r="B2493" t="s">
        <v>225</v>
      </c>
      <c r="C2493" t="s">
        <v>8</v>
      </c>
      <c r="D2493" t="s">
        <v>61</v>
      </c>
      <c r="E2493" t="s">
        <v>62</v>
      </c>
      <c r="F2493" t="s">
        <v>710</v>
      </c>
      <c r="H2493" t="s">
        <v>711</v>
      </c>
      <c r="I2493" t="s">
        <v>1250</v>
      </c>
      <c r="J2493">
        <v>-8.3398487830376364</v>
      </c>
      <c r="K2493" s="13" t="s">
        <v>225</v>
      </c>
      <c r="L2493" s="13">
        <v>188</v>
      </c>
      <c r="M2493" s="13" t="s">
        <v>225</v>
      </c>
      <c r="N2493" s="15" t="s">
        <v>100</v>
      </c>
      <c r="O2493" s="13" t="s">
        <v>996</v>
      </c>
      <c r="P2493" s="13" t="s">
        <v>1125</v>
      </c>
      <c r="Q2493" s="13" t="s">
        <v>100</v>
      </c>
      <c r="R2493" s="13" t="s">
        <v>1065</v>
      </c>
      <c r="S2493" s="13">
        <v>52356</v>
      </c>
      <c r="T2493" s="13">
        <v>30818</v>
      </c>
      <c r="U2493" s="13">
        <v>24973</v>
      </c>
      <c r="V2493" s="32">
        <v>58.862403544961403</v>
      </c>
      <c r="W2493" s="10">
        <v>47.6984490793796</v>
      </c>
      <c r="X2493" s="1">
        <v>95.955632082649203</v>
      </c>
      <c r="Y2493" s="1">
        <v>2.5387418411884801</v>
      </c>
      <c r="Z2493" s="10">
        <v>0.92900332358947701</v>
      </c>
      <c r="AA2493" s="10">
        <f t="shared" si="167"/>
        <v>3.4677451647779574</v>
      </c>
      <c r="AB2493" s="1">
        <v>5154.5547644611397</v>
      </c>
      <c r="AC2493" s="1">
        <v>9551.4797261181993</v>
      </c>
      <c r="AD2493" s="1" t="s">
        <v>1129</v>
      </c>
      <c r="AE2493" s="1" t="s">
        <v>100</v>
      </c>
      <c r="AF2493" s="1" t="s">
        <v>1065</v>
      </c>
      <c r="AG2493" s="1">
        <v>61434</v>
      </c>
      <c r="AH2493" s="1">
        <v>36266</v>
      </c>
      <c r="AI2493" s="1">
        <v>28396</v>
      </c>
      <c r="AJ2493" s="32">
        <v>59.032457596770499</v>
      </c>
      <c r="AK2493" s="10">
        <v>46.221961780121802</v>
      </c>
      <c r="AL2493" s="1">
        <v>96.358642062262305</v>
      </c>
      <c r="AM2493" s="1">
        <v>1.8981546696717799</v>
      </c>
      <c r="AN2493" s="10">
        <v>0.93675165516269898</v>
      </c>
      <c r="AO2493" s="10">
        <f t="shared" si="166"/>
        <v>2.834906324834479</v>
      </c>
      <c r="AP2493" s="1">
        <v>5315.43575725145</v>
      </c>
      <c r="AQ2493" s="1">
        <v>8188.3543785700504</v>
      </c>
      <c r="AR2493" s="1" t="s">
        <v>1212</v>
      </c>
      <c r="AS2493" s="1" t="s">
        <v>100</v>
      </c>
      <c r="AT2493" s="1" t="s">
        <v>1065</v>
      </c>
      <c r="AU2493" s="1">
        <v>15018</v>
      </c>
      <c r="AV2493" s="1">
        <v>5622</v>
      </c>
      <c r="AW2493" s="1">
        <v>4649</v>
      </c>
      <c r="AX2493" s="1">
        <v>37.435077906512198</v>
      </c>
      <c r="AY2493" s="10">
        <v>30.956185910241</v>
      </c>
      <c r="AZ2493" s="1">
        <v>7.2273607227360701</v>
      </c>
      <c r="BA2493" s="1">
        <v>6.3884706388470596</v>
      </c>
      <c r="BB2493" s="10">
        <v>83.458808345880797</v>
      </c>
      <c r="BC2493" s="10">
        <f t="shared" si="165"/>
        <v>89.847278984727851</v>
      </c>
      <c r="BD2493" s="1">
        <v>161197.06602550199</v>
      </c>
      <c r="BE2493" s="1">
        <v>313799.53851652303</v>
      </c>
      <c r="BF2493" s="1" t="s">
        <v>1216</v>
      </c>
      <c r="BG2493" s="1" t="s">
        <v>100</v>
      </c>
      <c r="BH2493" s="1" t="s">
        <v>1065</v>
      </c>
      <c r="BI2493" s="1">
        <v>18283</v>
      </c>
      <c r="BJ2493" s="1">
        <v>6846</v>
      </c>
      <c r="BK2493" s="1">
        <v>5656</v>
      </c>
      <c r="BL2493" s="1">
        <v>37.444620685883102</v>
      </c>
      <c r="BM2493" s="10">
        <v>30.935842039052702</v>
      </c>
      <c r="BN2493" s="1">
        <v>6.8069306930693099</v>
      </c>
      <c r="BO2493" s="1">
        <v>5.7107496463932099</v>
      </c>
      <c r="BP2493" s="10">
        <v>84.3705799151344</v>
      </c>
      <c r="BQ2493" s="10">
        <f t="shared" si="168"/>
        <v>90.08132956152761</v>
      </c>
      <c r="BR2493" s="1">
        <v>167027.055349623</v>
      </c>
      <c r="BS2493" s="1">
        <v>288659.985041618</v>
      </c>
    </row>
    <row r="2494" spans="1:71" customFormat="1" x14ac:dyDescent="0.15">
      <c r="A2494">
        <v>3871</v>
      </c>
      <c r="B2494" t="s">
        <v>226</v>
      </c>
      <c r="C2494" t="s">
        <v>8</v>
      </c>
      <c r="D2494" t="s">
        <v>61</v>
      </c>
      <c r="E2494" t="s">
        <v>62</v>
      </c>
      <c r="F2494" t="s">
        <v>710</v>
      </c>
      <c r="H2494" t="s">
        <v>711</v>
      </c>
      <c r="I2494" t="s">
        <v>1251</v>
      </c>
      <c r="J2494">
        <v>-8.816970037757299</v>
      </c>
      <c r="K2494" s="13" t="s">
        <v>226</v>
      </c>
      <c r="L2494" s="13">
        <v>189</v>
      </c>
      <c r="M2494" s="13" t="s">
        <v>226</v>
      </c>
      <c r="N2494" s="15" t="s">
        <v>101</v>
      </c>
      <c r="O2494" s="13" t="s">
        <v>956</v>
      </c>
      <c r="P2494" s="13" t="s">
        <v>1124</v>
      </c>
      <c r="Q2494" s="13" t="s">
        <v>101</v>
      </c>
      <c r="R2494" s="13" t="s">
        <v>1065</v>
      </c>
      <c r="S2494" s="13">
        <v>65766</v>
      </c>
      <c r="T2494" s="13">
        <v>39161</v>
      </c>
      <c r="U2494" s="13">
        <v>29431</v>
      </c>
      <c r="V2494" s="32">
        <v>59.545966000668997</v>
      </c>
      <c r="W2494" s="10">
        <v>44.751087187908603</v>
      </c>
      <c r="X2494" s="1">
        <v>96.846862152152497</v>
      </c>
      <c r="Y2494" s="1">
        <v>1.85518670789304</v>
      </c>
      <c r="Z2494" s="10">
        <v>0.80527335122829702</v>
      </c>
      <c r="AA2494" s="10">
        <f t="shared" si="167"/>
        <v>2.6604600591213368</v>
      </c>
      <c r="AB2494" s="1">
        <v>4455.2429022637298</v>
      </c>
      <c r="AC2494" s="1">
        <v>8154.9411408934302</v>
      </c>
      <c r="AD2494" s="1" t="s">
        <v>1128</v>
      </c>
      <c r="AE2494" s="1" t="s">
        <v>101</v>
      </c>
      <c r="AF2494" s="1" t="s">
        <v>1065</v>
      </c>
      <c r="AG2494" s="1">
        <v>66568</v>
      </c>
      <c r="AH2494" s="1">
        <v>39432</v>
      </c>
      <c r="AI2494" s="1">
        <v>30534</v>
      </c>
      <c r="AJ2494" s="32">
        <v>59.235668789808898</v>
      </c>
      <c r="AK2494" s="10">
        <v>45.868885951207801</v>
      </c>
      <c r="AL2494" s="1">
        <v>96.797013165651407</v>
      </c>
      <c r="AM2494" s="1">
        <v>1.8733215431977499</v>
      </c>
      <c r="AN2494" s="10">
        <v>0.76635881312635101</v>
      </c>
      <c r="AO2494" s="10">
        <f t="shared" si="166"/>
        <v>2.6396803563241011</v>
      </c>
      <c r="AP2494" s="1">
        <v>4781.9278643493899</v>
      </c>
      <c r="AQ2494" s="1">
        <v>8098.7527957130897</v>
      </c>
      <c r="AR2494" s="1" t="s">
        <v>1211</v>
      </c>
      <c r="AS2494" s="1" t="s">
        <v>101</v>
      </c>
      <c r="AT2494" s="1" t="s">
        <v>1065</v>
      </c>
      <c r="AU2494" s="1">
        <v>15642</v>
      </c>
      <c r="AV2494" s="1">
        <v>6351</v>
      </c>
      <c r="AW2494" s="1">
        <v>5244</v>
      </c>
      <c r="AX2494" s="1">
        <v>40.60222477944</v>
      </c>
      <c r="AY2494" s="10">
        <v>33.525124664365201</v>
      </c>
      <c r="AZ2494" s="1">
        <v>8.2379862700228799</v>
      </c>
      <c r="BA2494" s="1">
        <v>6.8840579710144896</v>
      </c>
      <c r="BB2494" s="10">
        <v>82.055682684973306</v>
      </c>
      <c r="BC2494" s="10">
        <f t="shared" si="165"/>
        <v>88.939740655987791</v>
      </c>
      <c r="BD2494" s="1">
        <v>145022.900841739</v>
      </c>
      <c r="BE2494" s="1">
        <v>298311.25900227902</v>
      </c>
      <c r="BF2494" s="1" t="s">
        <v>1215</v>
      </c>
      <c r="BG2494" s="1" t="s">
        <v>101</v>
      </c>
      <c r="BH2494" s="1" t="s">
        <v>1065</v>
      </c>
      <c r="BI2494" s="1">
        <v>19368</v>
      </c>
      <c r="BJ2494" s="1">
        <v>7433</v>
      </c>
      <c r="BK2494" s="1">
        <v>6275</v>
      </c>
      <c r="BL2494" s="1">
        <v>38.377736472532</v>
      </c>
      <c r="BM2494" s="10">
        <v>32.3988021478728</v>
      </c>
      <c r="BN2494" s="1">
        <v>7.4900398406374498</v>
      </c>
      <c r="BO2494" s="1">
        <v>5.6254980079681296</v>
      </c>
      <c r="BP2494" s="10">
        <v>83.697211155378497</v>
      </c>
      <c r="BQ2494" s="10">
        <f t="shared" si="168"/>
        <v>89.32270916334663</v>
      </c>
      <c r="BR2494" s="1">
        <v>155332.46811088899</v>
      </c>
      <c r="BS2494" s="1">
        <v>296580.81340090802</v>
      </c>
    </row>
    <row r="2495" spans="1:71" customFormat="1" x14ac:dyDescent="0.15">
      <c r="A2495">
        <v>3871</v>
      </c>
      <c r="B2495" t="s">
        <v>227</v>
      </c>
      <c r="C2495" t="s">
        <v>8</v>
      </c>
      <c r="D2495" t="s">
        <v>61</v>
      </c>
      <c r="E2495" t="s">
        <v>62</v>
      </c>
      <c r="F2495" t="s">
        <v>710</v>
      </c>
      <c r="H2495" t="s">
        <v>711</v>
      </c>
      <c r="I2495" t="s">
        <v>1252</v>
      </c>
      <c r="J2495">
        <v>-9.2940912924769616</v>
      </c>
      <c r="K2495" s="13" t="s">
        <v>227</v>
      </c>
      <c r="L2495" s="13">
        <v>190</v>
      </c>
      <c r="M2495" s="13" t="s">
        <v>227</v>
      </c>
      <c r="N2495" s="15" t="s">
        <v>101</v>
      </c>
      <c r="O2495" s="13" t="s">
        <v>996</v>
      </c>
      <c r="P2495" s="13" t="s">
        <v>1125</v>
      </c>
      <c r="Q2495" s="13" t="s">
        <v>101</v>
      </c>
      <c r="R2495" s="13" t="s">
        <v>1065</v>
      </c>
      <c r="S2495" s="13">
        <v>47615</v>
      </c>
      <c r="T2495" s="13">
        <v>28027</v>
      </c>
      <c r="U2495" s="13">
        <v>22508</v>
      </c>
      <c r="V2495" s="32">
        <v>58.861703244775804</v>
      </c>
      <c r="W2495" s="10">
        <v>47.270818019531703</v>
      </c>
      <c r="X2495" s="1">
        <v>96.325750844144295</v>
      </c>
      <c r="Y2495" s="1">
        <v>2.2214323795983599</v>
      </c>
      <c r="Z2495" s="10">
        <v>0.91523014039452599</v>
      </c>
      <c r="AA2495" s="10">
        <f t="shared" si="167"/>
        <v>3.1366625199928859</v>
      </c>
      <c r="AB2495" s="1">
        <v>4826.23666363557</v>
      </c>
      <c r="AC2495" s="1">
        <v>10135.6969233821</v>
      </c>
      <c r="AD2495" s="1" t="s">
        <v>1129</v>
      </c>
      <c r="AE2495" s="1" t="s">
        <v>101</v>
      </c>
      <c r="AF2495" s="1" t="s">
        <v>1065</v>
      </c>
      <c r="AG2495" s="1">
        <v>65673</v>
      </c>
      <c r="AH2495" s="1">
        <v>38963</v>
      </c>
      <c r="AI2495" s="1">
        <v>29961</v>
      </c>
      <c r="AJ2495" s="32">
        <v>59.328795699907097</v>
      </c>
      <c r="AK2495" s="10">
        <v>45.621488282855999</v>
      </c>
      <c r="AL2495" s="1">
        <v>96.819198291111803</v>
      </c>
      <c r="AM2495" s="1">
        <v>1.8891225259504001</v>
      </c>
      <c r="AN2495" s="10">
        <v>0.774339975301225</v>
      </c>
      <c r="AO2495" s="10">
        <f t="shared" si="166"/>
        <v>2.6634625012516251</v>
      </c>
      <c r="AP2495" s="1">
        <v>4851.9980358716602</v>
      </c>
      <c r="AQ2495" s="1">
        <v>8366.9348654133391</v>
      </c>
      <c r="AR2495" s="1" t="s">
        <v>1212</v>
      </c>
      <c r="AS2495" s="1" t="s">
        <v>101</v>
      </c>
      <c r="AT2495" s="1" t="s">
        <v>1065</v>
      </c>
      <c r="AU2495" s="1">
        <v>15433</v>
      </c>
      <c r="AV2495" s="1">
        <v>5903</v>
      </c>
      <c r="AW2495" s="1">
        <v>4850</v>
      </c>
      <c r="AX2495" s="1">
        <v>38.2492062463552</v>
      </c>
      <c r="AY2495" s="10">
        <v>31.4261647119808</v>
      </c>
      <c r="AZ2495" s="1">
        <v>6.4536082474226797</v>
      </c>
      <c r="BA2495" s="1">
        <v>6.5360824742268004</v>
      </c>
      <c r="BB2495" s="10">
        <v>84.185567010309299</v>
      </c>
      <c r="BC2495" s="10">
        <f t="shared" si="165"/>
        <v>90.721649484536101</v>
      </c>
      <c r="BD2495" s="1">
        <v>164767.65362155001</v>
      </c>
      <c r="BE2495" s="1">
        <v>319007.03014314</v>
      </c>
      <c r="BF2495" s="1" t="s">
        <v>1216</v>
      </c>
      <c r="BG2495" s="1" t="s">
        <v>101</v>
      </c>
      <c r="BH2495" s="1" t="s">
        <v>1065</v>
      </c>
      <c r="BI2495" s="1">
        <v>19181</v>
      </c>
      <c r="BJ2495" s="1">
        <v>7433</v>
      </c>
      <c r="BK2495" s="1">
        <v>6176</v>
      </c>
      <c r="BL2495" s="1">
        <v>38.751889891037997</v>
      </c>
      <c r="BM2495" s="10">
        <v>32.1985297951097</v>
      </c>
      <c r="BN2495" s="1">
        <v>7.5777202072538898</v>
      </c>
      <c r="BO2495" s="1">
        <v>5.4889896373056999</v>
      </c>
      <c r="BP2495" s="10">
        <v>83.694948186528507</v>
      </c>
      <c r="BQ2495" s="10">
        <f t="shared" si="168"/>
        <v>89.183937823834214</v>
      </c>
      <c r="BR2495" s="1">
        <v>158486.763567088</v>
      </c>
      <c r="BS2495" s="1">
        <v>268832.62315415801</v>
      </c>
    </row>
    <row r="2496" spans="1:71" customFormat="1" x14ac:dyDescent="0.15">
      <c r="A2496">
        <v>3871</v>
      </c>
      <c r="B2496" t="s">
        <v>228</v>
      </c>
      <c r="C2496" t="s">
        <v>8</v>
      </c>
      <c r="D2496" t="s">
        <v>9</v>
      </c>
      <c r="G2496" t="s">
        <v>1049</v>
      </c>
      <c r="H2496" t="s">
        <v>10</v>
      </c>
      <c r="K2496" s="13" t="s">
        <v>228</v>
      </c>
      <c r="L2496" s="13">
        <v>191</v>
      </c>
      <c r="M2496" s="13" t="s">
        <v>228</v>
      </c>
      <c r="N2496" s="15" t="s">
        <v>102</v>
      </c>
      <c r="O2496" s="13" t="s">
        <v>956</v>
      </c>
      <c r="P2496" s="13" t="s">
        <v>1124</v>
      </c>
      <c r="Q2496" s="13" t="s">
        <v>102</v>
      </c>
      <c r="R2496" s="13" t="s">
        <v>1065</v>
      </c>
      <c r="S2496" s="13">
        <v>8028</v>
      </c>
      <c r="T2496" s="13">
        <v>756</v>
      </c>
      <c r="U2496" s="13">
        <v>637</v>
      </c>
      <c r="V2496" s="32">
        <v>9.4170403587443907</v>
      </c>
      <c r="W2496" s="10">
        <v>7.9347284504235196</v>
      </c>
      <c r="X2496" s="1">
        <v>12.87284144427</v>
      </c>
      <c r="Y2496" s="1">
        <v>6.2794348508634199</v>
      </c>
      <c r="Z2496" s="10">
        <v>77.708006279434798</v>
      </c>
      <c r="AA2496" s="10">
        <f t="shared" si="167"/>
        <v>83.987441130298222</v>
      </c>
      <c r="AB2496" s="1">
        <v>140234.730189661</v>
      </c>
      <c r="AC2496" s="1">
        <v>197339.69772448199</v>
      </c>
      <c r="AD2496" s="1" t="s">
        <v>1128</v>
      </c>
      <c r="AE2496" s="1" t="s">
        <v>102</v>
      </c>
      <c r="AF2496" s="1" t="s">
        <v>1065</v>
      </c>
      <c r="AG2496" s="1">
        <v>8060</v>
      </c>
      <c r="AH2496" s="1">
        <v>897</v>
      </c>
      <c r="AI2496" s="1">
        <v>776</v>
      </c>
      <c r="AJ2496" s="32">
        <v>11.1290322580645</v>
      </c>
      <c r="AK2496" s="10">
        <v>9.6277915632754407</v>
      </c>
      <c r="AL2496" s="1">
        <v>13.1443298969072</v>
      </c>
      <c r="AM2496" s="1">
        <v>7.9896907216494801</v>
      </c>
      <c r="AN2496" s="10">
        <v>75</v>
      </c>
      <c r="AO2496" s="10">
        <f t="shared" si="166"/>
        <v>82.989690721649481</v>
      </c>
      <c r="AP2496" s="1">
        <v>127365.359773693</v>
      </c>
      <c r="AQ2496" s="1">
        <v>170528.67000330999</v>
      </c>
      <c r="AR2496" s="1" t="s">
        <v>1211</v>
      </c>
      <c r="AS2496" s="1" t="s">
        <v>102</v>
      </c>
      <c r="AT2496" s="1" t="s">
        <v>1065</v>
      </c>
      <c r="AU2496" s="1">
        <v>4829</v>
      </c>
      <c r="AV2496" s="1">
        <v>213</v>
      </c>
      <c r="AW2496" s="1">
        <v>184</v>
      </c>
      <c r="AX2496" s="1">
        <v>4.4108511078898296</v>
      </c>
      <c r="AY2496" s="10">
        <v>3.81031269413957</v>
      </c>
      <c r="AZ2496" s="1">
        <v>15.7608695652174</v>
      </c>
      <c r="BA2496" s="1">
        <v>7.6086956521739104</v>
      </c>
      <c r="BB2496" s="10">
        <v>73.913043478260903</v>
      </c>
      <c r="BC2496" s="10">
        <f t="shared" si="165"/>
        <v>81.52173913043481</v>
      </c>
      <c r="BD2496" s="1">
        <v>104464.98746952201</v>
      </c>
      <c r="BE2496" s="1">
        <v>191792.03916341899</v>
      </c>
      <c r="BF2496" s="1" t="s">
        <v>1215</v>
      </c>
      <c r="BG2496" s="1" t="s">
        <v>102</v>
      </c>
      <c r="BH2496" s="1" t="s">
        <v>1065</v>
      </c>
      <c r="BI2496" s="1">
        <v>5731</v>
      </c>
      <c r="BJ2496" s="1">
        <v>304</v>
      </c>
      <c r="BK2496" s="1">
        <v>248</v>
      </c>
      <c r="BL2496" s="1">
        <v>5.3044843831791999</v>
      </c>
      <c r="BM2496" s="10">
        <v>4.3273425231198699</v>
      </c>
      <c r="BN2496" s="1">
        <v>8.4677419354838701</v>
      </c>
      <c r="BO2496" s="1">
        <v>8.8709677419354804</v>
      </c>
      <c r="BP2496" s="10">
        <v>80.241935483871003</v>
      </c>
      <c r="BQ2496" s="10">
        <f t="shared" si="168"/>
        <v>89.112903225806491</v>
      </c>
      <c r="BR2496" s="1">
        <v>163271.64707283501</v>
      </c>
      <c r="BS2496" s="1">
        <v>229992.48721092101</v>
      </c>
    </row>
    <row r="2497" spans="1:71" customFormat="1" x14ac:dyDescent="0.15">
      <c r="A2497">
        <v>3871</v>
      </c>
      <c r="B2497" t="s">
        <v>229</v>
      </c>
      <c r="C2497" t="s">
        <v>8</v>
      </c>
      <c r="D2497" t="s">
        <v>9</v>
      </c>
      <c r="G2497" t="s">
        <v>1049</v>
      </c>
      <c r="H2497" t="s">
        <v>10</v>
      </c>
      <c r="K2497" s="13" t="s">
        <v>229</v>
      </c>
      <c r="L2497" s="13">
        <v>192</v>
      </c>
      <c r="M2497" s="13" t="s">
        <v>229</v>
      </c>
      <c r="N2497" s="15" t="s">
        <v>102</v>
      </c>
      <c r="O2497" s="13" t="s">
        <v>996</v>
      </c>
      <c r="P2497" s="13" t="s">
        <v>1125</v>
      </c>
      <c r="Q2497" s="13" t="s">
        <v>102</v>
      </c>
      <c r="R2497" s="13" t="s">
        <v>1065</v>
      </c>
      <c r="S2497" s="13">
        <v>5624</v>
      </c>
      <c r="T2497" s="13">
        <v>640</v>
      </c>
      <c r="U2497" s="13">
        <v>546</v>
      </c>
      <c r="V2497" s="32">
        <v>11.379800853485101</v>
      </c>
      <c r="W2497" s="10">
        <v>9.7083926031294503</v>
      </c>
      <c r="X2497" s="1">
        <v>9.7069597069597098</v>
      </c>
      <c r="Y2497" s="1">
        <v>8.7912087912087902</v>
      </c>
      <c r="Z2497" s="10">
        <v>77.838827838827797</v>
      </c>
      <c r="AA2497" s="10">
        <f t="shared" si="167"/>
        <v>86.630036630036585</v>
      </c>
      <c r="AB2497" s="1">
        <v>141368.70325118699</v>
      </c>
      <c r="AC2497" s="1">
        <v>201925.14792922101</v>
      </c>
      <c r="AD2497" s="1" t="s">
        <v>1129</v>
      </c>
      <c r="AE2497" s="1" t="s">
        <v>102</v>
      </c>
      <c r="AF2497" s="1" t="s">
        <v>1065</v>
      </c>
      <c r="AG2497" s="1">
        <v>8272</v>
      </c>
      <c r="AH2497" s="1">
        <v>857</v>
      </c>
      <c r="AI2497" s="1">
        <v>764</v>
      </c>
      <c r="AJ2497" s="32">
        <v>10.360251450677</v>
      </c>
      <c r="AK2497" s="10">
        <v>9.23597678916828</v>
      </c>
      <c r="AL2497" s="1">
        <v>11.9109947643979</v>
      </c>
      <c r="AM2497" s="1">
        <v>6.0209424083769596</v>
      </c>
      <c r="AN2497" s="10">
        <v>78.664921465968604</v>
      </c>
      <c r="AO2497" s="10">
        <f t="shared" si="166"/>
        <v>84.685863874345557</v>
      </c>
      <c r="AP2497" s="1">
        <v>140986.32172048901</v>
      </c>
      <c r="AQ2497" s="1">
        <v>198443.370398042</v>
      </c>
      <c r="AR2497" s="1" t="s">
        <v>1212</v>
      </c>
      <c r="AS2497" s="1" t="s">
        <v>102</v>
      </c>
      <c r="AT2497" s="1" t="s">
        <v>1065</v>
      </c>
      <c r="AU2497" s="1">
        <v>4970</v>
      </c>
      <c r="AV2497" s="1">
        <v>219</v>
      </c>
      <c r="AW2497" s="1">
        <v>192</v>
      </c>
      <c r="AX2497" s="1">
        <v>4.4064386317907402</v>
      </c>
      <c r="AY2497" s="10">
        <v>3.8631790744466801</v>
      </c>
      <c r="AZ2497" s="1">
        <v>10.9375</v>
      </c>
      <c r="BA2497" s="1">
        <v>7.8125</v>
      </c>
      <c r="BB2497" s="10">
        <v>76.0416666666667</v>
      </c>
      <c r="BC2497" s="10">
        <f t="shared" ref="BC2497:BC2560" si="169">SUM(BA2497:BB2497)</f>
        <v>83.8541666666667</v>
      </c>
      <c r="BD2497" s="1">
        <v>119834.597307052</v>
      </c>
      <c r="BE2497" s="1">
        <v>158023.302635289</v>
      </c>
      <c r="BF2497" s="1" t="s">
        <v>1216</v>
      </c>
      <c r="BG2497" s="1" t="s">
        <v>102</v>
      </c>
      <c r="BH2497" s="1" t="s">
        <v>1065</v>
      </c>
      <c r="BI2497" s="1">
        <v>5914</v>
      </c>
      <c r="BJ2497" s="1">
        <v>316</v>
      </c>
      <c r="BK2497" s="1">
        <v>257</v>
      </c>
      <c r="BL2497" s="1">
        <v>5.3432532972607403</v>
      </c>
      <c r="BM2497" s="10">
        <v>4.3456205613797803</v>
      </c>
      <c r="BN2497" s="1">
        <v>15.1750972762646</v>
      </c>
      <c r="BO2497" s="1">
        <v>8.5603112840466906</v>
      </c>
      <c r="BP2497" s="10">
        <v>73.151750972762599</v>
      </c>
      <c r="BQ2497" s="10">
        <f t="shared" si="168"/>
        <v>81.71206225680929</v>
      </c>
      <c r="BR2497" s="1">
        <v>108906.31280986599</v>
      </c>
      <c r="BS2497" s="1">
        <v>173510.85470403501</v>
      </c>
    </row>
    <row r="2498" spans="1:71" customFormat="1" x14ac:dyDescent="0.15">
      <c r="A2498">
        <v>3871</v>
      </c>
      <c r="B2498" t="s">
        <v>230</v>
      </c>
      <c r="C2498" t="s">
        <v>8</v>
      </c>
      <c r="D2498" t="s">
        <v>9</v>
      </c>
      <c r="G2498" t="s">
        <v>1049</v>
      </c>
      <c r="H2498" t="s">
        <v>10</v>
      </c>
      <c r="K2498" s="13" t="s">
        <v>230</v>
      </c>
      <c r="L2498" s="13">
        <v>193</v>
      </c>
      <c r="M2498" s="13" t="s">
        <v>904</v>
      </c>
      <c r="N2498" s="15" t="s">
        <v>118</v>
      </c>
      <c r="O2498" s="13" t="s">
        <v>884</v>
      </c>
      <c r="P2498" s="13" t="s">
        <v>1122</v>
      </c>
      <c r="Q2498" s="13" t="s">
        <v>118</v>
      </c>
      <c r="R2498" s="13" t="s">
        <v>1065</v>
      </c>
      <c r="S2498" s="13">
        <v>5612</v>
      </c>
      <c r="T2498" s="13">
        <v>786</v>
      </c>
      <c r="U2498" s="13">
        <v>706</v>
      </c>
      <c r="V2498" s="32">
        <v>14.0057020669993</v>
      </c>
      <c r="W2498" s="10">
        <v>12.5801853171775</v>
      </c>
      <c r="X2498" s="1">
        <v>6.2322946175637401</v>
      </c>
      <c r="Y2498" s="1">
        <v>2.8328611898017</v>
      </c>
      <c r="Z2498" s="10">
        <v>89.376770538243605</v>
      </c>
      <c r="AA2498" s="10">
        <f t="shared" si="167"/>
        <v>92.209631728045309</v>
      </c>
      <c r="AB2498" s="1">
        <v>350533.64516422799</v>
      </c>
      <c r="AC2498" s="1">
        <v>432071.939494761</v>
      </c>
      <c r="AD2498" s="1" t="s">
        <v>1126</v>
      </c>
      <c r="AE2498" s="1" t="s">
        <v>118</v>
      </c>
      <c r="AF2498" s="1" t="s">
        <v>1065</v>
      </c>
      <c r="AG2498" s="1">
        <v>5650</v>
      </c>
      <c r="AH2498" s="1">
        <v>583</v>
      </c>
      <c r="AI2498" s="1">
        <v>512</v>
      </c>
      <c r="AJ2498" s="32">
        <v>10.318584070796501</v>
      </c>
      <c r="AK2498" s="10">
        <v>9.0619469026548707</v>
      </c>
      <c r="AL2498" s="1">
        <v>12.5</v>
      </c>
      <c r="AM2498" s="1">
        <v>7.8125</v>
      </c>
      <c r="AN2498" s="10">
        <v>75.390625</v>
      </c>
      <c r="AO2498" s="10">
        <f t="shared" ref="AO2498:AO2561" si="170">SUM(AM2498:AN2498)</f>
        <v>83.203125</v>
      </c>
      <c r="AP2498" s="1">
        <v>135255.172293929</v>
      </c>
      <c r="AQ2498" s="1">
        <v>159175.30602813099</v>
      </c>
      <c r="AR2498" s="1" t="s">
        <v>1209</v>
      </c>
      <c r="AS2498" s="1" t="s">
        <v>118</v>
      </c>
      <c r="AT2498" s="1" t="s">
        <v>1065</v>
      </c>
      <c r="AU2498" s="1">
        <v>5206</v>
      </c>
      <c r="AV2498" s="1">
        <v>309</v>
      </c>
      <c r="AW2498" s="1">
        <v>260</v>
      </c>
      <c r="AX2498" s="1">
        <v>5.9354590856703799</v>
      </c>
      <c r="AY2498" s="10">
        <v>4.9942374183634302</v>
      </c>
      <c r="AZ2498" s="1">
        <v>15</v>
      </c>
      <c r="BA2498" s="1">
        <v>6.5384615384615401</v>
      </c>
      <c r="BB2498" s="10">
        <v>76.153846153846203</v>
      </c>
      <c r="BC2498" s="10">
        <f t="shared" si="169"/>
        <v>82.692307692307736</v>
      </c>
      <c r="BD2498" s="1">
        <v>121116.93982932001</v>
      </c>
      <c r="BE2498" s="1">
        <v>172919.282513663</v>
      </c>
      <c r="BF2498" s="1" t="s">
        <v>1213</v>
      </c>
      <c r="BG2498" s="1" t="s">
        <v>118</v>
      </c>
      <c r="BH2498" s="1" t="s">
        <v>1065</v>
      </c>
      <c r="BI2498" s="1">
        <v>6239</v>
      </c>
      <c r="BJ2498" s="1">
        <v>297</v>
      </c>
      <c r="BK2498" s="1">
        <v>268</v>
      </c>
      <c r="BL2498" s="1">
        <v>4.7603782657477201</v>
      </c>
      <c r="BM2498" s="10">
        <v>4.2955601859272301</v>
      </c>
      <c r="BN2498" s="1">
        <v>12.686567164179101</v>
      </c>
      <c r="BO2498" s="1">
        <v>8.2089552238806007</v>
      </c>
      <c r="BP2498" s="10">
        <v>76.119402985074601</v>
      </c>
      <c r="BQ2498" s="10">
        <f t="shared" si="168"/>
        <v>84.328358208955194</v>
      </c>
      <c r="BR2498" s="1">
        <v>106725.362717821</v>
      </c>
      <c r="BS2498" s="1">
        <v>170503.320735524</v>
      </c>
    </row>
    <row r="2499" spans="1:71" customFormat="1" x14ac:dyDescent="0.15">
      <c r="A2499">
        <v>3871</v>
      </c>
      <c r="B2499" t="s">
        <v>231</v>
      </c>
      <c r="C2499" t="s">
        <v>8</v>
      </c>
      <c r="D2499" t="s">
        <v>9</v>
      </c>
      <c r="G2499" t="s">
        <v>1049</v>
      </c>
      <c r="H2499" t="s">
        <v>10</v>
      </c>
      <c r="K2499" s="13" t="s">
        <v>231</v>
      </c>
      <c r="L2499" s="13">
        <v>194</v>
      </c>
      <c r="M2499" s="13" t="s">
        <v>940</v>
      </c>
      <c r="N2499" s="15" t="s">
        <v>118</v>
      </c>
      <c r="O2499" s="13" t="s">
        <v>924</v>
      </c>
      <c r="P2499" s="13" t="s">
        <v>1123</v>
      </c>
      <c r="Q2499" s="13" t="s">
        <v>118</v>
      </c>
      <c r="R2499" s="13" t="s">
        <v>1065</v>
      </c>
      <c r="S2499" s="13">
        <v>9675</v>
      </c>
      <c r="T2499" s="13">
        <v>1105</v>
      </c>
      <c r="U2499" s="13">
        <v>941</v>
      </c>
      <c r="V2499" s="32">
        <v>11.421188630491001</v>
      </c>
      <c r="W2499" s="10">
        <v>9.7260981912144704</v>
      </c>
      <c r="X2499" s="1">
        <v>11.689691817215699</v>
      </c>
      <c r="Y2499" s="1">
        <v>7.1200850159404903</v>
      </c>
      <c r="Z2499" s="10">
        <v>78.108395324123293</v>
      </c>
      <c r="AA2499" s="10">
        <f t="shared" si="167"/>
        <v>85.228480340063783</v>
      </c>
      <c r="AB2499" s="1">
        <v>149835.28205034201</v>
      </c>
      <c r="AC2499" s="1">
        <v>201693.00772783899</v>
      </c>
      <c r="AD2499" s="1" t="s">
        <v>1127</v>
      </c>
      <c r="AE2499" s="1" t="s">
        <v>118</v>
      </c>
      <c r="AF2499" s="1" t="s">
        <v>1065</v>
      </c>
      <c r="AG2499" s="1">
        <v>8509</v>
      </c>
      <c r="AH2499" s="1">
        <v>721</v>
      </c>
      <c r="AI2499" s="1">
        <v>639</v>
      </c>
      <c r="AJ2499" s="32">
        <v>8.4733811258667302</v>
      </c>
      <c r="AK2499" s="10">
        <v>7.5096956164061597</v>
      </c>
      <c r="AL2499" s="1">
        <v>14.397496087636901</v>
      </c>
      <c r="AM2499" s="1">
        <v>6.4162754303599403</v>
      </c>
      <c r="AN2499" s="10">
        <v>76.369327073552398</v>
      </c>
      <c r="AO2499" s="10">
        <f t="shared" si="170"/>
        <v>82.785602503912344</v>
      </c>
      <c r="AP2499" s="1">
        <v>149434.78353803299</v>
      </c>
      <c r="AQ2499" s="1">
        <v>180724.10382620501</v>
      </c>
      <c r="AR2499" s="1" t="s">
        <v>1210</v>
      </c>
      <c r="AS2499" s="1" t="s">
        <v>118</v>
      </c>
      <c r="AT2499" s="1" t="s">
        <v>1065</v>
      </c>
      <c r="AU2499" s="1">
        <v>5597</v>
      </c>
      <c r="AV2499" s="1">
        <v>281</v>
      </c>
      <c r="AW2499" s="1">
        <v>241</v>
      </c>
      <c r="AX2499" s="1">
        <v>5.0205467214579196</v>
      </c>
      <c r="AY2499" s="10">
        <v>4.3058781490084002</v>
      </c>
      <c r="AZ2499" s="1">
        <v>11.6182572614108</v>
      </c>
      <c r="BA2499" s="1">
        <v>7.8838174273858899</v>
      </c>
      <c r="BB2499" s="10">
        <v>76.348547717842294</v>
      </c>
      <c r="BC2499" s="10">
        <f t="shared" si="169"/>
        <v>84.232365145228187</v>
      </c>
      <c r="BD2499" s="1">
        <v>134749.853345913</v>
      </c>
      <c r="BE2499" s="1">
        <v>189642.031015607</v>
      </c>
      <c r="BF2499" s="1" t="s">
        <v>1214</v>
      </c>
      <c r="BG2499" s="1" t="s">
        <v>118</v>
      </c>
      <c r="BH2499" s="1" t="s">
        <v>1065</v>
      </c>
      <c r="BI2499" s="1">
        <v>4343</v>
      </c>
      <c r="BJ2499" s="1">
        <v>213</v>
      </c>
      <c r="BK2499" s="1">
        <v>189</v>
      </c>
      <c r="BL2499" s="1">
        <v>4.9044439327653704</v>
      </c>
      <c r="BM2499" s="10">
        <v>4.3518305318903998</v>
      </c>
      <c r="BN2499" s="1">
        <v>12.1693121693122</v>
      </c>
      <c r="BO2499" s="1">
        <v>11.6402116402116</v>
      </c>
      <c r="BP2499" s="10">
        <v>74.603174603174594</v>
      </c>
      <c r="BQ2499" s="10">
        <f t="shared" si="168"/>
        <v>86.243386243386198</v>
      </c>
      <c r="BR2499" s="1">
        <v>109860.300158338</v>
      </c>
      <c r="BS2499" s="1">
        <v>189917.187525382</v>
      </c>
    </row>
    <row r="2500" spans="1:71" customFormat="1" x14ac:dyDescent="0.15">
      <c r="A2500">
        <v>3871</v>
      </c>
      <c r="B2500" t="s">
        <v>232</v>
      </c>
      <c r="C2500" t="s">
        <v>8</v>
      </c>
      <c r="D2500" t="s">
        <v>61</v>
      </c>
      <c r="E2500" t="s">
        <v>233</v>
      </c>
      <c r="F2500" t="s">
        <v>712</v>
      </c>
      <c r="H2500" t="s">
        <v>713</v>
      </c>
      <c r="I2500" t="s">
        <v>1243</v>
      </c>
      <c r="J2500">
        <v>-5</v>
      </c>
      <c r="K2500" s="13" t="s">
        <v>232</v>
      </c>
      <c r="L2500" s="13">
        <v>195</v>
      </c>
      <c r="M2500" s="13" t="s">
        <v>905</v>
      </c>
      <c r="N2500" s="15" t="s">
        <v>119</v>
      </c>
      <c r="O2500" s="13" t="s">
        <v>884</v>
      </c>
      <c r="P2500" s="13" t="s">
        <v>1122</v>
      </c>
      <c r="Q2500" s="13" t="s">
        <v>119</v>
      </c>
      <c r="R2500" s="13" t="s">
        <v>1065</v>
      </c>
      <c r="S2500" s="13">
        <v>2738</v>
      </c>
      <c r="T2500" s="13">
        <v>9</v>
      </c>
      <c r="U2500" s="13">
        <v>0</v>
      </c>
      <c r="V2500" s="32">
        <v>0.32870708546384197</v>
      </c>
      <c r="W2500" s="10">
        <v>0</v>
      </c>
      <c r="X2500" s="1" t="s">
        <v>1080</v>
      </c>
      <c r="Y2500" s="1" t="s">
        <v>1080</v>
      </c>
      <c r="Z2500" s="10" t="s">
        <v>1080</v>
      </c>
      <c r="AA2500" s="10">
        <f t="shared" si="167"/>
        <v>0</v>
      </c>
      <c r="AB2500" s="1">
        <v>0</v>
      </c>
      <c r="AC2500" s="1">
        <v>0</v>
      </c>
      <c r="AD2500" s="1" t="s">
        <v>1126</v>
      </c>
      <c r="AE2500" s="1" t="s">
        <v>119</v>
      </c>
      <c r="AF2500" s="1" t="s">
        <v>1065</v>
      </c>
      <c r="AG2500" s="1">
        <v>2744</v>
      </c>
      <c r="AH2500" s="1">
        <v>2</v>
      </c>
      <c r="AI2500" s="1">
        <v>0</v>
      </c>
      <c r="AJ2500" s="32">
        <v>7.2886297376093298E-2</v>
      </c>
      <c r="AK2500" s="10">
        <v>0</v>
      </c>
      <c r="AL2500" s="1" t="s">
        <v>1080</v>
      </c>
      <c r="AM2500" s="1" t="s">
        <v>1080</v>
      </c>
      <c r="AN2500" s="10" t="s">
        <v>1080</v>
      </c>
      <c r="AO2500" s="10">
        <f t="shared" si="170"/>
        <v>0</v>
      </c>
      <c r="AP2500" s="1">
        <v>0</v>
      </c>
      <c r="AQ2500" s="1">
        <v>0</v>
      </c>
      <c r="AR2500" s="1" t="s">
        <v>1209</v>
      </c>
      <c r="AS2500" s="1" t="s">
        <v>119</v>
      </c>
      <c r="AT2500" s="1" t="s">
        <v>1065</v>
      </c>
      <c r="AU2500" s="1">
        <v>2493</v>
      </c>
      <c r="AV2500" s="1">
        <v>6</v>
      </c>
      <c r="AW2500" s="1">
        <v>2</v>
      </c>
      <c r="AX2500" s="1">
        <v>0.24067388688327301</v>
      </c>
      <c r="AY2500" s="10">
        <v>8.0224628961091005E-2</v>
      </c>
      <c r="AZ2500" s="1">
        <v>100</v>
      </c>
      <c r="BA2500" s="1">
        <v>0</v>
      </c>
      <c r="BB2500" s="10">
        <v>0</v>
      </c>
      <c r="BC2500" s="10">
        <f t="shared" si="169"/>
        <v>0</v>
      </c>
      <c r="BD2500" s="1">
        <v>622.71341723139403</v>
      </c>
      <c r="BE2500" s="1">
        <v>4576.5082759676097</v>
      </c>
      <c r="BF2500" s="1" t="s">
        <v>1213</v>
      </c>
      <c r="BG2500" s="1" t="s">
        <v>119</v>
      </c>
      <c r="BH2500" s="1" t="s">
        <v>1065</v>
      </c>
      <c r="BI2500" s="1">
        <v>2921</v>
      </c>
      <c r="BJ2500" s="1">
        <v>8</v>
      </c>
      <c r="BK2500" s="1">
        <v>3</v>
      </c>
      <c r="BL2500" s="1">
        <v>0.273878808627183</v>
      </c>
      <c r="BM2500" s="10">
        <v>0.10270455323519299</v>
      </c>
      <c r="BN2500" s="1">
        <v>0</v>
      </c>
      <c r="BO2500" s="1">
        <v>0</v>
      </c>
      <c r="BP2500" s="10">
        <v>66.6666666666667</v>
      </c>
      <c r="BQ2500" s="10">
        <f t="shared" si="168"/>
        <v>66.6666666666667</v>
      </c>
      <c r="BR2500" s="1">
        <v>201187.224351465</v>
      </c>
      <c r="BS2500" s="1">
        <v>160841.383910248</v>
      </c>
    </row>
    <row r="2501" spans="1:71" customFormat="1" x14ac:dyDescent="0.15">
      <c r="A2501">
        <v>3871</v>
      </c>
      <c r="B2501" t="s">
        <v>236</v>
      </c>
      <c r="C2501" t="s">
        <v>8</v>
      </c>
      <c r="D2501" t="s">
        <v>61</v>
      </c>
      <c r="E2501" t="s">
        <v>233</v>
      </c>
      <c r="F2501" t="s">
        <v>712</v>
      </c>
      <c r="H2501" t="s">
        <v>713</v>
      </c>
      <c r="I2501" t="s">
        <v>1244</v>
      </c>
      <c r="J2501">
        <v>-5.4771212547196626</v>
      </c>
      <c r="K2501" s="13" t="s">
        <v>236</v>
      </c>
      <c r="L2501" s="13">
        <v>196</v>
      </c>
      <c r="M2501" s="13" t="s">
        <v>941</v>
      </c>
      <c r="N2501" s="15" t="s">
        <v>119</v>
      </c>
      <c r="O2501" s="13" t="s">
        <v>924</v>
      </c>
      <c r="P2501" s="13" t="s">
        <v>1123</v>
      </c>
      <c r="Q2501" s="13" t="s">
        <v>119</v>
      </c>
      <c r="R2501" s="13" t="s">
        <v>1065</v>
      </c>
      <c r="S2501" s="13">
        <v>3836</v>
      </c>
      <c r="T2501" s="13">
        <v>7</v>
      </c>
      <c r="U2501" s="13">
        <v>1</v>
      </c>
      <c r="V2501" s="32">
        <v>0.18248175182481799</v>
      </c>
      <c r="W2501" s="10">
        <v>2.60688216892596E-2</v>
      </c>
      <c r="X2501" s="1">
        <v>0</v>
      </c>
      <c r="Y2501" s="1">
        <v>100</v>
      </c>
      <c r="Z2501" s="10">
        <v>0</v>
      </c>
      <c r="AA2501" s="10">
        <f t="shared" si="167"/>
        <v>100</v>
      </c>
      <c r="AB2501" s="1">
        <v>13662</v>
      </c>
      <c r="AC2501" s="1">
        <v>225628</v>
      </c>
      <c r="AD2501" s="1" t="s">
        <v>1127</v>
      </c>
      <c r="AE2501" s="1" t="s">
        <v>119</v>
      </c>
      <c r="AF2501" s="1" t="s">
        <v>1065</v>
      </c>
      <c r="AG2501" s="1">
        <v>3446</v>
      </c>
      <c r="AH2501" s="1">
        <v>15</v>
      </c>
      <c r="AI2501" s="1">
        <v>3</v>
      </c>
      <c r="AJ2501" s="32">
        <v>0.43528728961114299</v>
      </c>
      <c r="AK2501" s="10">
        <v>8.7057457922228701E-2</v>
      </c>
      <c r="AL2501" s="1">
        <v>66.6666666666667</v>
      </c>
      <c r="AM2501" s="1">
        <v>0</v>
      </c>
      <c r="AN2501" s="10">
        <v>33.3333333333333</v>
      </c>
      <c r="AO2501" s="10">
        <f t="shared" si="170"/>
        <v>33.3333333333333</v>
      </c>
      <c r="AP2501" s="1">
        <v>19406.7330102042</v>
      </c>
      <c r="AQ2501" s="1">
        <v>33649.400939376697</v>
      </c>
      <c r="AR2501" s="1" t="s">
        <v>1210</v>
      </c>
      <c r="AS2501" s="1" t="s">
        <v>119</v>
      </c>
      <c r="AT2501" s="1" t="s">
        <v>1065</v>
      </c>
      <c r="AU2501" s="1">
        <v>3276</v>
      </c>
      <c r="AV2501" s="1">
        <v>8</v>
      </c>
      <c r="AW2501" s="1">
        <v>4</v>
      </c>
      <c r="AX2501" s="1">
        <v>0.244200244200244</v>
      </c>
      <c r="AY2501" s="10">
        <v>0.122100122100122</v>
      </c>
      <c r="AZ2501" s="1">
        <v>0</v>
      </c>
      <c r="BA2501" s="1">
        <v>0</v>
      </c>
      <c r="BB2501" s="10">
        <v>50</v>
      </c>
      <c r="BC2501" s="10">
        <f t="shared" si="169"/>
        <v>50</v>
      </c>
      <c r="BD2501" s="1">
        <v>38647.842216604098</v>
      </c>
      <c r="BE2501" s="1">
        <v>51027.578932969598</v>
      </c>
      <c r="BF2501" s="1" t="s">
        <v>1214</v>
      </c>
      <c r="BG2501" s="1" t="s">
        <v>119</v>
      </c>
      <c r="BH2501" s="1" t="s">
        <v>1065</v>
      </c>
      <c r="BI2501" s="1">
        <v>2519</v>
      </c>
      <c r="BJ2501" s="1">
        <v>9</v>
      </c>
      <c r="BK2501" s="1">
        <v>2</v>
      </c>
      <c r="BL2501" s="1">
        <v>0.357284636760619</v>
      </c>
      <c r="BM2501" s="10">
        <v>7.9396585946804293E-2</v>
      </c>
      <c r="BN2501" s="1">
        <v>0</v>
      </c>
      <c r="BO2501" s="1">
        <v>50</v>
      </c>
      <c r="BP2501" s="10">
        <v>50</v>
      </c>
      <c r="BQ2501" s="10">
        <f t="shared" si="168"/>
        <v>100</v>
      </c>
      <c r="BR2501" s="1">
        <v>390778.37659983197</v>
      </c>
      <c r="BS2501" s="1">
        <v>69126.011818996194</v>
      </c>
    </row>
    <row r="2502" spans="1:71" customFormat="1" x14ac:dyDescent="0.15">
      <c r="A2502">
        <v>3871</v>
      </c>
      <c r="B2502" t="s">
        <v>237</v>
      </c>
      <c r="C2502" t="s">
        <v>8</v>
      </c>
      <c r="D2502" t="s">
        <v>61</v>
      </c>
      <c r="E2502" t="s">
        <v>233</v>
      </c>
      <c r="F2502" t="s">
        <v>712</v>
      </c>
      <c r="H2502" t="s">
        <v>713</v>
      </c>
      <c r="I2502" t="s">
        <v>1245</v>
      </c>
      <c r="J2502">
        <v>-5.9542425094393252</v>
      </c>
      <c r="K2502" s="13" t="s">
        <v>237</v>
      </c>
      <c r="L2502" s="13">
        <v>197</v>
      </c>
      <c r="M2502" s="13" t="s">
        <v>906</v>
      </c>
      <c r="N2502" s="15" t="s">
        <v>120</v>
      </c>
      <c r="O2502" s="13" t="s">
        <v>884</v>
      </c>
      <c r="P2502" s="13" t="s">
        <v>1122</v>
      </c>
      <c r="Q2502" s="13" t="s">
        <v>120</v>
      </c>
      <c r="R2502" s="13" t="s">
        <v>1065</v>
      </c>
      <c r="S2502" s="13">
        <v>3348</v>
      </c>
      <c r="T2502" s="13">
        <v>13</v>
      </c>
      <c r="U2502" s="13">
        <v>5</v>
      </c>
      <c r="V2502" s="32">
        <v>0.38829151732377498</v>
      </c>
      <c r="W2502" s="10">
        <v>0.149342891278375</v>
      </c>
      <c r="X2502" s="1">
        <v>20</v>
      </c>
      <c r="Y2502" s="1">
        <v>20</v>
      </c>
      <c r="Z2502" s="10">
        <v>20</v>
      </c>
      <c r="AA2502" s="10">
        <f t="shared" si="167"/>
        <v>40</v>
      </c>
      <c r="AB2502" s="1">
        <v>40125.5921915297</v>
      </c>
      <c r="AC2502" s="1">
        <v>35779.5910050448</v>
      </c>
      <c r="AD2502" s="1" t="s">
        <v>1126</v>
      </c>
      <c r="AE2502" s="1" t="s">
        <v>120</v>
      </c>
      <c r="AF2502" s="1" t="s">
        <v>1065</v>
      </c>
      <c r="AG2502" s="1">
        <v>3236</v>
      </c>
      <c r="AH2502" s="1">
        <v>8</v>
      </c>
      <c r="AI2502" s="1">
        <v>3</v>
      </c>
      <c r="AJ2502" s="32">
        <v>0.247218788627936</v>
      </c>
      <c r="AK2502" s="10">
        <v>9.2707045735475904E-2</v>
      </c>
      <c r="AL2502" s="1">
        <v>66.6666666666667</v>
      </c>
      <c r="AM2502" s="1">
        <v>0</v>
      </c>
      <c r="AN2502" s="10">
        <v>33.3333333333333</v>
      </c>
      <c r="AO2502" s="10">
        <f t="shared" si="170"/>
        <v>33.3333333333333</v>
      </c>
      <c r="AP2502" s="1">
        <v>17417.577601719</v>
      </c>
      <c r="AQ2502" s="1">
        <v>33075.9067945676</v>
      </c>
      <c r="AR2502" s="1" t="s">
        <v>1209</v>
      </c>
      <c r="AS2502" s="1" t="s">
        <v>120</v>
      </c>
      <c r="AT2502" s="1" t="s">
        <v>1065</v>
      </c>
      <c r="AU2502" s="1">
        <v>3026</v>
      </c>
      <c r="AV2502" s="1">
        <v>15</v>
      </c>
      <c r="AW2502" s="1">
        <v>5</v>
      </c>
      <c r="AX2502" s="1">
        <v>0.49570389953734301</v>
      </c>
      <c r="AY2502" s="10">
        <v>0.16523463317911399</v>
      </c>
      <c r="AZ2502" s="1">
        <v>60</v>
      </c>
      <c r="BA2502" s="1">
        <v>0</v>
      </c>
      <c r="BB2502" s="10">
        <v>40</v>
      </c>
      <c r="BC2502" s="10">
        <f t="shared" si="169"/>
        <v>40</v>
      </c>
      <c r="BD2502" s="1">
        <v>25785.278720788501</v>
      </c>
      <c r="BE2502" s="1">
        <v>25906.314448847399</v>
      </c>
      <c r="BF2502" s="1" t="s">
        <v>1213</v>
      </c>
      <c r="BG2502" s="1" t="s">
        <v>120</v>
      </c>
      <c r="BH2502" s="1" t="s">
        <v>1065</v>
      </c>
      <c r="BI2502" s="1">
        <v>3218</v>
      </c>
      <c r="BJ2502" s="1">
        <v>10</v>
      </c>
      <c r="BK2502" s="1">
        <v>4</v>
      </c>
      <c r="BL2502" s="1">
        <v>0.31075201988812901</v>
      </c>
      <c r="BM2502" s="10">
        <v>0.124300807955252</v>
      </c>
      <c r="BN2502" s="1">
        <v>50</v>
      </c>
      <c r="BO2502" s="1">
        <v>0</v>
      </c>
      <c r="BP2502" s="10">
        <v>25</v>
      </c>
      <c r="BQ2502" s="10">
        <f t="shared" si="168"/>
        <v>25</v>
      </c>
      <c r="BR2502" s="1">
        <v>19562.094525206801</v>
      </c>
      <c r="BS2502" s="1">
        <v>22370.081824790399</v>
      </c>
    </row>
    <row r="2503" spans="1:71" customFormat="1" x14ac:dyDescent="0.15">
      <c r="A2503">
        <v>3871</v>
      </c>
      <c r="B2503" t="s">
        <v>238</v>
      </c>
      <c r="C2503" t="s">
        <v>8</v>
      </c>
      <c r="D2503" t="s">
        <v>61</v>
      </c>
      <c r="E2503" t="s">
        <v>233</v>
      </c>
      <c r="F2503" t="s">
        <v>712</v>
      </c>
      <c r="H2503" t="s">
        <v>713</v>
      </c>
      <c r="I2503" t="s">
        <v>1246</v>
      </c>
      <c r="J2503">
        <v>-6.4313637641589869</v>
      </c>
      <c r="K2503" s="13" t="s">
        <v>238</v>
      </c>
      <c r="L2503" s="13">
        <v>198</v>
      </c>
      <c r="M2503" s="13" t="s">
        <v>942</v>
      </c>
      <c r="N2503" s="15" t="s">
        <v>120</v>
      </c>
      <c r="O2503" s="13" t="s">
        <v>924</v>
      </c>
      <c r="P2503" s="13" t="s">
        <v>1123</v>
      </c>
      <c r="Q2503" s="13" t="s">
        <v>120</v>
      </c>
      <c r="R2503" s="13" t="s">
        <v>1065</v>
      </c>
      <c r="S2503" s="13">
        <v>4818</v>
      </c>
      <c r="T2503" s="13">
        <v>38</v>
      </c>
      <c r="U2503" s="13">
        <v>20</v>
      </c>
      <c r="V2503" s="32">
        <v>0.78870900788708997</v>
      </c>
      <c r="W2503" s="10">
        <v>0.4151100041511</v>
      </c>
      <c r="X2503" s="1">
        <v>60</v>
      </c>
      <c r="Y2503" s="1">
        <v>10</v>
      </c>
      <c r="Z2503" s="10">
        <v>25</v>
      </c>
      <c r="AA2503" s="10">
        <f t="shared" si="167"/>
        <v>35</v>
      </c>
      <c r="AB2503" s="1">
        <v>16084.139703119899</v>
      </c>
      <c r="AC2503" s="1">
        <v>25014.6286752294</v>
      </c>
      <c r="AD2503" s="1" t="s">
        <v>1127</v>
      </c>
      <c r="AE2503" s="1" t="s">
        <v>120</v>
      </c>
      <c r="AF2503" s="1" t="s">
        <v>1065</v>
      </c>
      <c r="AG2503" s="1">
        <v>4286</v>
      </c>
      <c r="AH2503" s="1">
        <v>21</v>
      </c>
      <c r="AI2503" s="1">
        <v>13</v>
      </c>
      <c r="AJ2503" s="32">
        <v>0.489967335510966</v>
      </c>
      <c r="AK2503" s="10">
        <v>0.30331311245916898</v>
      </c>
      <c r="AL2503" s="1">
        <v>30.769230769230798</v>
      </c>
      <c r="AM2503" s="1">
        <v>0</v>
      </c>
      <c r="AN2503" s="10">
        <v>61.538461538461497</v>
      </c>
      <c r="AO2503" s="10">
        <f t="shared" si="170"/>
        <v>61.538461538461497</v>
      </c>
      <c r="AP2503" s="1">
        <v>64384.385074728802</v>
      </c>
      <c r="AQ2503" s="1">
        <v>67505.273330252603</v>
      </c>
      <c r="AR2503" s="1" t="s">
        <v>1210</v>
      </c>
      <c r="AS2503" s="1" t="s">
        <v>120</v>
      </c>
      <c r="AT2503" s="1" t="s">
        <v>1065</v>
      </c>
      <c r="AU2503" s="1">
        <v>4222</v>
      </c>
      <c r="AV2503" s="1">
        <v>38</v>
      </c>
      <c r="AW2503" s="1">
        <v>28</v>
      </c>
      <c r="AX2503" s="1">
        <v>0.90004737091425902</v>
      </c>
      <c r="AY2503" s="10">
        <v>0.66319279962103295</v>
      </c>
      <c r="AZ2503" s="1">
        <v>17.8571428571429</v>
      </c>
      <c r="BA2503" s="1">
        <v>7.1428571428571397</v>
      </c>
      <c r="BB2503" s="10">
        <v>64.285714285714306</v>
      </c>
      <c r="BC2503" s="10">
        <f t="shared" si="169"/>
        <v>71.428571428571445</v>
      </c>
      <c r="BD2503" s="1">
        <v>55719.271690950402</v>
      </c>
      <c r="BE2503" s="1">
        <v>75965.617684667406</v>
      </c>
      <c r="BF2503" s="1" t="s">
        <v>1214</v>
      </c>
      <c r="BG2503" s="1" t="s">
        <v>120</v>
      </c>
      <c r="BH2503" s="1" t="s">
        <v>1065</v>
      </c>
      <c r="BI2503" s="1">
        <v>3459</v>
      </c>
      <c r="BJ2503" s="1">
        <v>30</v>
      </c>
      <c r="BK2503" s="1">
        <v>19</v>
      </c>
      <c r="BL2503" s="1">
        <v>0.86730268863833504</v>
      </c>
      <c r="BM2503" s="10">
        <v>0.54929170280427897</v>
      </c>
      <c r="BN2503" s="1">
        <v>26.315789473684202</v>
      </c>
      <c r="BO2503" s="1">
        <v>10.526315789473699</v>
      </c>
      <c r="BP2503" s="10">
        <v>47.368421052631597</v>
      </c>
      <c r="BQ2503" s="10">
        <f t="shared" si="168"/>
        <v>57.894736842105296</v>
      </c>
      <c r="BR2503" s="1">
        <v>59917.751702396599</v>
      </c>
      <c r="BS2503" s="1">
        <v>63772.909816282401</v>
      </c>
    </row>
    <row r="2504" spans="1:71" customFormat="1" x14ac:dyDescent="0.15">
      <c r="A2504">
        <v>3871</v>
      </c>
      <c r="B2504" t="s">
        <v>239</v>
      </c>
      <c r="C2504" t="s">
        <v>8</v>
      </c>
      <c r="D2504" t="s">
        <v>61</v>
      </c>
      <c r="E2504" t="s">
        <v>233</v>
      </c>
      <c r="F2504" t="s">
        <v>712</v>
      </c>
      <c r="H2504" t="s">
        <v>713</v>
      </c>
      <c r="I2504" t="s">
        <v>1247</v>
      </c>
      <c r="J2504">
        <v>-6.9084850188786495</v>
      </c>
      <c r="K2504" s="13" t="s">
        <v>239</v>
      </c>
      <c r="L2504" s="13">
        <v>199</v>
      </c>
      <c r="M2504" s="13" t="s">
        <v>907</v>
      </c>
      <c r="N2504" s="15" t="s">
        <v>123</v>
      </c>
      <c r="O2504" s="13" t="s">
        <v>884</v>
      </c>
      <c r="P2504" s="13" t="s">
        <v>1122</v>
      </c>
      <c r="Q2504" s="13" t="s">
        <v>123</v>
      </c>
      <c r="R2504" s="13" t="s">
        <v>1065</v>
      </c>
      <c r="S2504" s="13">
        <v>7711</v>
      </c>
      <c r="T2504" s="13">
        <v>983</v>
      </c>
      <c r="U2504" s="13">
        <v>828</v>
      </c>
      <c r="V2504" s="32">
        <v>12.7480223057969</v>
      </c>
      <c r="W2504" s="10">
        <v>10.7379068862664</v>
      </c>
      <c r="X2504" s="1">
        <v>17.0289855072464</v>
      </c>
      <c r="Y2504" s="1">
        <v>15.700483091787399</v>
      </c>
      <c r="Z2504" s="10">
        <v>61.8357487922705</v>
      </c>
      <c r="AA2504" s="10">
        <f t="shared" si="167"/>
        <v>77.536231884057898</v>
      </c>
      <c r="AB2504" s="1">
        <v>48150.408052834697</v>
      </c>
      <c r="AC2504" s="1">
        <v>110976.207152007</v>
      </c>
      <c r="AD2504" s="1" t="s">
        <v>1126</v>
      </c>
      <c r="AE2504" s="1" t="s">
        <v>123</v>
      </c>
      <c r="AF2504" s="1" t="s">
        <v>1065</v>
      </c>
      <c r="AG2504" s="1">
        <v>6292</v>
      </c>
      <c r="AH2504" s="1">
        <v>733</v>
      </c>
      <c r="AI2504" s="1">
        <v>627</v>
      </c>
      <c r="AJ2504" s="32">
        <v>11.649713922441199</v>
      </c>
      <c r="AK2504" s="10">
        <v>9.9650349650349703</v>
      </c>
      <c r="AL2504" s="1">
        <v>15.311004784689001</v>
      </c>
      <c r="AM2504" s="1">
        <v>12.7591706539075</v>
      </c>
      <c r="AN2504" s="10">
        <v>67.783094098883595</v>
      </c>
      <c r="AO2504" s="10">
        <f t="shared" si="170"/>
        <v>80.542264752791098</v>
      </c>
      <c r="AP2504" s="1">
        <v>58593.900902804999</v>
      </c>
      <c r="AQ2504" s="1">
        <v>128591.768828942</v>
      </c>
      <c r="AR2504" s="1" t="s">
        <v>1209</v>
      </c>
      <c r="AS2504" s="1" t="s">
        <v>123</v>
      </c>
      <c r="AT2504" s="1" t="s">
        <v>1065</v>
      </c>
      <c r="AU2504" s="1">
        <v>6444</v>
      </c>
      <c r="AV2504" s="1">
        <v>855</v>
      </c>
      <c r="AW2504" s="1">
        <v>701</v>
      </c>
      <c r="AX2504" s="1">
        <v>13.268156424581001</v>
      </c>
      <c r="AY2504" s="10">
        <v>10.878336436995699</v>
      </c>
      <c r="AZ2504" s="1">
        <v>7.2753209700427997</v>
      </c>
      <c r="BA2504" s="1">
        <v>15.5492154065621</v>
      </c>
      <c r="BB2504" s="10">
        <v>75.463623395149796</v>
      </c>
      <c r="BC2504" s="10">
        <f t="shared" si="169"/>
        <v>91.012838801711894</v>
      </c>
      <c r="BD2504" s="1">
        <v>85271.974932013603</v>
      </c>
      <c r="BE2504" s="1">
        <v>233788.880328119</v>
      </c>
      <c r="BF2504" s="1" t="s">
        <v>1213</v>
      </c>
      <c r="BG2504" s="1" t="s">
        <v>123</v>
      </c>
      <c r="BH2504" s="1" t="s">
        <v>1065</v>
      </c>
      <c r="BI2504" s="1">
        <v>6320</v>
      </c>
      <c r="BJ2504" s="1">
        <v>795</v>
      </c>
      <c r="BK2504" s="1">
        <v>668</v>
      </c>
      <c r="BL2504" s="1">
        <v>12.579113924050599</v>
      </c>
      <c r="BM2504" s="10">
        <v>10.569620253164601</v>
      </c>
      <c r="BN2504" s="1">
        <v>8.8323353293413192</v>
      </c>
      <c r="BO2504" s="1">
        <v>11.6766467065868</v>
      </c>
      <c r="BP2504" s="10">
        <v>77.095808383233503</v>
      </c>
      <c r="BQ2504" s="10">
        <f t="shared" si="168"/>
        <v>88.772455089820298</v>
      </c>
      <c r="BR2504" s="1">
        <v>88061.388700423806</v>
      </c>
      <c r="BS2504" s="1">
        <v>206430.36254270899</v>
      </c>
    </row>
    <row r="2505" spans="1:71" customFormat="1" x14ac:dyDescent="0.15">
      <c r="A2505">
        <v>3871</v>
      </c>
      <c r="B2505" t="s">
        <v>240</v>
      </c>
      <c r="C2505" t="s">
        <v>8</v>
      </c>
      <c r="D2505" t="s">
        <v>61</v>
      </c>
      <c r="E2505" t="s">
        <v>233</v>
      </c>
      <c r="F2505" t="s">
        <v>712</v>
      </c>
      <c r="H2505" t="s">
        <v>713</v>
      </c>
      <c r="I2505" t="s">
        <v>1248</v>
      </c>
      <c r="J2505">
        <v>-7.3856062735983121</v>
      </c>
      <c r="K2505" s="13" t="s">
        <v>240</v>
      </c>
      <c r="L2505" s="13">
        <v>200</v>
      </c>
      <c r="M2505" s="13" t="s">
        <v>943</v>
      </c>
      <c r="N2505" s="15" t="s">
        <v>123</v>
      </c>
      <c r="O2505" s="13" t="s">
        <v>924</v>
      </c>
      <c r="P2505" s="13" t="s">
        <v>1123</v>
      </c>
      <c r="Q2505" s="13" t="s">
        <v>123</v>
      </c>
      <c r="R2505" s="13" t="s">
        <v>1065</v>
      </c>
      <c r="S2505" s="13">
        <v>28908</v>
      </c>
      <c r="T2505" s="13">
        <v>16912</v>
      </c>
      <c r="U2505" s="13">
        <v>14673</v>
      </c>
      <c r="V2505" s="32">
        <v>58.502836585028398</v>
      </c>
      <c r="W2505" s="10">
        <v>50.7575757575758</v>
      </c>
      <c r="X2505" s="1">
        <v>65.630750357799997</v>
      </c>
      <c r="Y2505" s="1">
        <v>18.7146459483405</v>
      </c>
      <c r="Z2505" s="10">
        <v>11.8585156409732</v>
      </c>
      <c r="AA2505" s="10">
        <f t="shared" si="167"/>
        <v>30.573161589313699</v>
      </c>
      <c r="AB2505" s="1">
        <v>10806.167208069</v>
      </c>
      <c r="AC2505" s="1">
        <v>21862.281769717902</v>
      </c>
      <c r="AD2505" s="1" t="s">
        <v>1127</v>
      </c>
      <c r="AE2505" s="1" t="s">
        <v>123</v>
      </c>
      <c r="AF2505" s="1" t="s">
        <v>1065</v>
      </c>
      <c r="AG2505" s="1">
        <v>26904</v>
      </c>
      <c r="AH2505" s="1">
        <v>15377</v>
      </c>
      <c r="AI2505" s="1">
        <v>13467</v>
      </c>
      <c r="AJ2505" s="32">
        <v>57.155069878085001</v>
      </c>
      <c r="AK2505" s="10">
        <v>50.0557537912578</v>
      </c>
      <c r="AL2505" s="1">
        <v>66.235984257815403</v>
      </c>
      <c r="AM2505" s="1">
        <v>16.403059330214599</v>
      </c>
      <c r="AN2505" s="10">
        <v>12.7942377663919</v>
      </c>
      <c r="AO2505" s="10">
        <f t="shared" si="170"/>
        <v>29.197297096606498</v>
      </c>
      <c r="AP2505" s="1">
        <v>11384.029453310701</v>
      </c>
      <c r="AQ2505" s="1">
        <v>21696.2778494384</v>
      </c>
      <c r="AR2505" s="1" t="s">
        <v>1210</v>
      </c>
      <c r="AS2505" s="1" t="s">
        <v>123</v>
      </c>
      <c r="AT2505" s="1" t="s">
        <v>1065</v>
      </c>
      <c r="AU2505" s="1">
        <v>18224</v>
      </c>
      <c r="AV2505" s="1">
        <v>7532</v>
      </c>
      <c r="AW2505" s="1">
        <v>6148</v>
      </c>
      <c r="AX2505" s="1">
        <v>41.330114135206301</v>
      </c>
      <c r="AY2505" s="10">
        <v>33.735733099209803</v>
      </c>
      <c r="AZ2505" s="1">
        <v>4.9284320104098898</v>
      </c>
      <c r="BA2505" s="1">
        <v>7.8887443070917396</v>
      </c>
      <c r="BB2505" s="10">
        <v>85.832791151593995</v>
      </c>
      <c r="BC2505" s="10">
        <f t="shared" si="169"/>
        <v>93.721535458685736</v>
      </c>
      <c r="BD2505" s="1">
        <v>149236.32172609001</v>
      </c>
      <c r="BE2505" s="1">
        <v>392252.72602444899</v>
      </c>
      <c r="BF2505" s="1" t="s">
        <v>1214</v>
      </c>
      <c r="BG2505" s="1" t="s">
        <v>123</v>
      </c>
      <c r="BH2505" s="1" t="s">
        <v>1065</v>
      </c>
      <c r="BI2505" s="1">
        <v>14192</v>
      </c>
      <c r="BJ2505" s="1">
        <v>5370</v>
      </c>
      <c r="BK2505" s="1">
        <v>4513</v>
      </c>
      <c r="BL2505" s="1">
        <v>37.8382187147689</v>
      </c>
      <c r="BM2505" s="10">
        <v>31.7996054114994</v>
      </c>
      <c r="BN2505" s="1">
        <v>5.0077553733658302</v>
      </c>
      <c r="BO2505" s="1">
        <v>8.1985375581653006</v>
      </c>
      <c r="BP2505" s="10">
        <v>85.397739862619105</v>
      </c>
      <c r="BQ2505" s="10">
        <f t="shared" si="168"/>
        <v>93.596277420784403</v>
      </c>
      <c r="BR2505" s="1">
        <v>153357.99257073301</v>
      </c>
      <c r="BS2505" s="1">
        <v>348498.56912066898</v>
      </c>
    </row>
    <row r="2506" spans="1:71" customFormat="1" x14ac:dyDescent="0.15">
      <c r="A2506">
        <v>3871</v>
      </c>
      <c r="B2506" t="s">
        <v>241</v>
      </c>
      <c r="C2506" t="s">
        <v>8</v>
      </c>
      <c r="D2506" t="s">
        <v>61</v>
      </c>
      <c r="E2506" t="s">
        <v>233</v>
      </c>
      <c r="F2506" t="s">
        <v>712</v>
      </c>
      <c r="H2506" t="s">
        <v>713</v>
      </c>
      <c r="I2506" t="s">
        <v>1249</v>
      </c>
      <c r="J2506">
        <v>-7.8627275283179747</v>
      </c>
      <c r="K2506" s="13" t="s">
        <v>241</v>
      </c>
      <c r="L2506" s="13">
        <v>201</v>
      </c>
      <c r="M2506" s="13" t="s">
        <v>908</v>
      </c>
      <c r="N2506" s="15" t="s">
        <v>124</v>
      </c>
      <c r="O2506" s="13" t="s">
        <v>884</v>
      </c>
      <c r="P2506" s="13" t="s">
        <v>1122</v>
      </c>
      <c r="Q2506" s="13" t="s">
        <v>124</v>
      </c>
      <c r="R2506" s="13" t="s">
        <v>1065</v>
      </c>
      <c r="S2506" s="13">
        <v>42157</v>
      </c>
      <c r="T2506" s="13">
        <v>26317</v>
      </c>
      <c r="U2506" s="13">
        <v>21530</v>
      </c>
      <c r="V2506" s="32">
        <v>62.426168845031697</v>
      </c>
      <c r="W2506" s="10">
        <v>51.070996513034601</v>
      </c>
      <c r="X2506" s="1">
        <v>88.722712494194099</v>
      </c>
      <c r="Y2506" s="1">
        <v>5.9219693450998596</v>
      </c>
      <c r="Z2506" s="10">
        <v>3.8411518810961498</v>
      </c>
      <c r="AA2506" s="10">
        <f t="shared" si="167"/>
        <v>9.7631212261960094</v>
      </c>
      <c r="AB2506" s="1">
        <v>6872.7173540679096</v>
      </c>
      <c r="AC2506" s="1">
        <v>12283.868982721</v>
      </c>
      <c r="AD2506" s="1" t="s">
        <v>1126</v>
      </c>
      <c r="AE2506" s="1" t="s">
        <v>124</v>
      </c>
      <c r="AF2506" s="1" t="s">
        <v>1065</v>
      </c>
      <c r="AG2506" s="1">
        <v>37768</v>
      </c>
      <c r="AH2506" s="1">
        <v>23963</v>
      </c>
      <c r="AI2506" s="1">
        <v>20222</v>
      </c>
      <c r="AJ2506" s="32">
        <v>63.447892395678899</v>
      </c>
      <c r="AK2506" s="10">
        <v>53.542681635246801</v>
      </c>
      <c r="AL2506" s="1">
        <v>88.779547027989295</v>
      </c>
      <c r="AM2506" s="1">
        <v>6.2951241222430996</v>
      </c>
      <c r="AN2506" s="10">
        <v>3.5357531401443998</v>
      </c>
      <c r="AO2506" s="10">
        <f t="shared" si="170"/>
        <v>9.8308772623874994</v>
      </c>
      <c r="AP2506" s="1">
        <v>6580.3610592940204</v>
      </c>
      <c r="AQ2506" s="1">
        <v>12945.1686361306</v>
      </c>
      <c r="AR2506" s="1" t="s">
        <v>1209</v>
      </c>
      <c r="AS2506" s="1" t="s">
        <v>124</v>
      </c>
      <c r="AT2506" s="1" t="s">
        <v>1065</v>
      </c>
      <c r="AU2506" s="1">
        <v>18681</v>
      </c>
      <c r="AV2506" s="1">
        <v>7212</v>
      </c>
      <c r="AW2506" s="1">
        <v>5903</v>
      </c>
      <c r="AX2506" s="1">
        <v>38.606070338846997</v>
      </c>
      <c r="AY2506" s="10">
        <v>31.5989508056314</v>
      </c>
      <c r="AZ2506" s="1">
        <v>5.4379129256310303</v>
      </c>
      <c r="BA2506" s="1">
        <v>8.5888531255293898</v>
      </c>
      <c r="BB2506" s="10">
        <v>84.651871929527402</v>
      </c>
      <c r="BC2506" s="10">
        <f t="shared" si="169"/>
        <v>93.240725055056799</v>
      </c>
      <c r="BD2506" s="1">
        <v>155970.51087057</v>
      </c>
      <c r="BE2506" s="1">
        <v>389483.07769965997</v>
      </c>
      <c r="BF2506" s="1" t="s">
        <v>1213</v>
      </c>
      <c r="BG2506" s="1" t="s">
        <v>124</v>
      </c>
      <c r="BH2506" s="1" t="s">
        <v>1065</v>
      </c>
      <c r="BI2506" s="1">
        <v>15412</v>
      </c>
      <c r="BJ2506" s="1">
        <v>6057</v>
      </c>
      <c r="BK2506" s="1">
        <v>5069</v>
      </c>
      <c r="BL2506" s="1">
        <v>39.300545029846901</v>
      </c>
      <c r="BM2506" s="10">
        <v>32.889955878536199</v>
      </c>
      <c r="BN2506" s="1">
        <v>5.4843164332215402</v>
      </c>
      <c r="BO2506" s="1">
        <v>7.0033537186821899</v>
      </c>
      <c r="BP2506" s="10">
        <v>85.598737423554894</v>
      </c>
      <c r="BQ2506" s="10">
        <f t="shared" si="168"/>
        <v>92.602091142237086</v>
      </c>
      <c r="BR2506" s="1">
        <v>176818.219276185</v>
      </c>
      <c r="BS2506" s="1">
        <v>371627.40296453203</v>
      </c>
    </row>
    <row r="2507" spans="1:71" customFormat="1" x14ac:dyDescent="0.15">
      <c r="A2507">
        <v>3871</v>
      </c>
      <c r="B2507" t="s">
        <v>242</v>
      </c>
      <c r="C2507" t="s">
        <v>8</v>
      </c>
      <c r="D2507" t="s">
        <v>61</v>
      </c>
      <c r="E2507" t="s">
        <v>233</v>
      </c>
      <c r="F2507" t="s">
        <v>712</v>
      </c>
      <c r="H2507" t="s">
        <v>713</v>
      </c>
      <c r="I2507" t="s">
        <v>1250</v>
      </c>
      <c r="J2507">
        <v>-8.3398487830376364</v>
      </c>
      <c r="K2507" s="13" t="s">
        <v>242</v>
      </c>
      <c r="L2507" s="13">
        <v>202</v>
      </c>
      <c r="M2507" s="13" t="s">
        <v>242</v>
      </c>
      <c r="N2507" s="15" t="s">
        <v>124</v>
      </c>
      <c r="O2507" s="13" t="s">
        <v>924</v>
      </c>
      <c r="P2507" s="13" t="s">
        <v>1123</v>
      </c>
      <c r="Q2507" s="13" t="s">
        <v>124</v>
      </c>
      <c r="R2507" s="13" t="s">
        <v>1065</v>
      </c>
      <c r="S2507" s="13">
        <v>64225</v>
      </c>
      <c r="T2507" s="13">
        <v>40812</v>
      </c>
      <c r="U2507" s="13">
        <v>32333</v>
      </c>
      <c r="V2507" s="32">
        <v>63.545348384585402</v>
      </c>
      <c r="W2507" s="10">
        <v>50.343324250681199</v>
      </c>
      <c r="X2507" s="1">
        <v>94.7947916988835</v>
      </c>
      <c r="Y2507" s="1">
        <v>2.9721955896452501</v>
      </c>
      <c r="Z2507" s="10">
        <v>1.58352147960288</v>
      </c>
      <c r="AA2507" s="10">
        <f t="shared" si="167"/>
        <v>4.5557170692481304</v>
      </c>
      <c r="AB2507" s="1">
        <v>5116.3883543291604</v>
      </c>
      <c r="AC2507" s="1">
        <v>8731.3369586649696</v>
      </c>
      <c r="AD2507" s="1" t="s">
        <v>1127</v>
      </c>
      <c r="AE2507" s="1" t="s">
        <v>124</v>
      </c>
      <c r="AF2507" s="1" t="s">
        <v>1065</v>
      </c>
      <c r="AG2507" s="1">
        <v>57746</v>
      </c>
      <c r="AH2507" s="1">
        <v>34967</v>
      </c>
      <c r="AI2507" s="1">
        <v>27968</v>
      </c>
      <c r="AJ2507" s="32">
        <v>60.553111903854798</v>
      </c>
      <c r="AK2507" s="10">
        <v>48.4327918816888</v>
      </c>
      <c r="AL2507" s="1">
        <v>94.486556064073199</v>
      </c>
      <c r="AM2507" s="1">
        <v>3.04991418764302</v>
      </c>
      <c r="AN2507" s="10">
        <v>1.6697654462242599</v>
      </c>
      <c r="AO2507" s="10">
        <f t="shared" si="170"/>
        <v>4.7196796338672797</v>
      </c>
      <c r="AP2507" s="1">
        <v>5553.0701141427598</v>
      </c>
      <c r="AQ2507" s="1">
        <v>9323.22665178024</v>
      </c>
      <c r="AR2507" s="1" t="s">
        <v>1210</v>
      </c>
      <c r="AS2507" s="1" t="s">
        <v>124</v>
      </c>
      <c r="AT2507" s="1" t="s">
        <v>1065</v>
      </c>
      <c r="AU2507" s="1">
        <v>21639</v>
      </c>
      <c r="AV2507" s="1">
        <v>8932</v>
      </c>
      <c r="AW2507" s="1">
        <v>7255</v>
      </c>
      <c r="AX2507" s="1">
        <v>41.277323351356301</v>
      </c>
      <c r="AY2507" s="10">
        <v>33.527427330283302</v>
      </c>
      <c r="AZ2507" s="1">
        <v>6.8642315644383203</v>
      </c>
      <c r="BA2507" s="1">
        <v>7.9944865609924198</v>
      </c>
      <c r="BB2507" s="10">
        <v>82.894555478979996</v>
      </c>
      <c r="BC2507" s="10">
        <f t="shared" si="169"/>
        <v>90.889042039972409</v>
      </c>
      <c r="BD2507" s="1">
        <v>146029.79946060001</v>
      </c>
      <c r="BE2507" s="1">
        <v>340664.74588077603</v>
      </c>
      <c r="BF2507" s="1" t="s">
        <v>1214</v>
      </c>
      <c r="BG2507" s="1" t="s">
        <v>124</v>
      </c>
      <c r="BH2507" s="1" t="s">
        <v>1065</v>
      </c>
      <c r="BI2507" s="1">
        <v>17700</v>
      </c>
      <c r="BJ2507" s="1">
        <v>6853</v>
      </c>
      <c r="BK2507" s="1">
        <v>5559</v>
      </c>
      <c r="BL2507" s="1">
        <v>38.7175141242938</v>
      </c>
      <c r="BM2507" s="10">
        <v>31.406779661017001</v>
      </c>
      <c r="BN2507" s="1">
        <v>6.08023025724051</v>
      </c>
      <c r="BO2507" s="1">
        <v>6.9257060622414102</v>
      </c>
      <c r="BP2507" s="10">
        <v>84.8893685914733</v>
      </c>
      <c r="BQ2507" s="10">
        <f t="shared" si="168"/>
        <v>91.815074653714703</v>
      </c>
      <c r="BR2507" s="1">
        <v>164663.494020788</v>
      </c>
      <c r="BS2507" s="1">
        <v>364495.34695652302</v>
      </c>
    </row>
    <row r="2508" spans="1:71" customFormat="1" x14ac:dyDescent="0.15">
      <c r="A2508">
        <v>3871</v>
      </c>
      <c r="B2508" t="s">
        <v>243</v>
      </c>
      <c r="C2508" t="s">
        <v>8</v>
      </c>
      <c r="D2508" t="s">
        <v>61</v>
      </c>
      <c r="E2508" t="s">
        <v>233</v>
      </c>
      <c r="F2508" t="s">
        <v>712</v>
      </c>
      <c r="H2508" t="s">
        <v>713</v>
      </c>
      <c r="I2508" t="s">
        <v>1251</v>
      </c>
      <c r="J2508">
        <v>-8.816970037757299</v>
      </c>
      <c r="K2508" s="13" t="s">
        <v>243</v>
      </c>
      <c r="L2508" s="13">
        <v>203</v>
      </c>
      <c r="M2508" s="13" t="s">
        <v>243</v>
      </c>
      <c r="N2508" s="15" t="s">
        <v>125</v>
      </c>
      <c r="O2508" s="13" t="s">
        <v>884</v>
      </c>
      <c r="P2508" s="13" t="s">
        <v>1122</v>
      </c>
      <c r="Q2508" s="13" t="s">
        <v>125</v>
      </c>
      <c r="R2508" s="13" t="s">
        <v>1065</v>
      </c>
      <c r="S2508" s="13">
        <v>60813</v>
      </c>
      <c r="T2508" s="13">
        <v>35683</v>
      </c>
      <c r="U2508" s="13">
        <v>28718</v>
      </c>
      <c r="V2508" s="32">
        <v>58.676598753556</v>
      </c>
      <c r="W2508" s="10">
        <v>47.223455511157198</v>
      </c>
      <c r="X2508" s="1">
        <v>93.255101330176203</v>
      </c>
      <c r="Y2508" s="1">
        <v>3.8407967128630101</v>
      </c>
      <c r="Z2508" s="10">
        <v>1.9291036980291101</v>
      </c>
      <c r="AA2508" s="10">
        <f t="shared" si="167"/>
        <v>5.7699004108921201</v>
      </c>
      <c r="AB2508" s="1">
        <v>5357.8544787371802</v>
      </c>
      <c r="AC2508" s="1">
        <v>10031.819944230299</v>
      </c>
      <c r="AD2508" s="1" t="s">
        <v>1126</v>
      </c>
      <c r="AE2508" s="1" t="s">
        <v>125</v>
      </c>
      <c r="AF2508" s="1" t="s">
        <v>1065</v>
      </c>
      <c r="AG2508" s="1">
        <v>50067</v>
      </c>
      <c r="AH2508" s="1">
        <v>29186</v>
      </c>
      <c r="AI2508" s="1">
        <v>23847</v>
      </c>
      <c r="AJ2508" s="32">
        <v>58.2938861925021</v>
      </c>
      <c r="AK2508" s="10">
        <v>47.630175564743197</v>
      </c>
      <c r="AL2508" s="1">
        <v>93.927957395060204</v>
      </c>
      <c r="AM2508" s="1">
        <v>3.4763282593198301</v>
      </c>
      <c r="AN2508" s="10">
        <v>1.7654212269887199</v>
      </c>
      <c r="AO2508" s="10">
        <f t="shared" si="170"/>
        <v>5.2417494863085503</v>
      </c>
      <c r="AP2508" s="1">
        <v>5498.4646016522001</v>
      </c>
      <c r="AQ2508" s="1">
        <v>10039.065225123901</v>
      </c>
      <c r="AR2508" s="1" t="s">
        <v>1209</v>
      </c>
      <c r="AS2508" s="1" t="s">
        <v>125</v>
      </c>
      <c r="AT2508" s="1" t="s">
        <v>1065</v>
      </c>
      <c r="AU2508" s="1">
        <v>19675</v>
      </c>
      <c r="AV2508" s="1">
        <v>7730</v>
      </c>
      <c r="AW2508" s="1">
        <v>6389</v>
      </c>
      <c r="AX2508" s="1">
        <v>39.288437102922501</v>
      </c>
      <c r="AY2508" s="10">
        <v>32.472681067344297</v>
      </c>
      <c r="AZ2508" s="1">
        <v>5.5251213022382197</v>
      </c>
      <c r="BA2508" s="1">
        <v>8.4989826263891093</v>
      </c>
      <c r="BB2508" s="10">
        <v>84.395053999060906</v>
      </c>
      <c r="BC2508" s="10">
        <f t="shared" si="169"/>
        <v>92.894036625450013</v>
      </c>
      <c r="BD2508" s="1">
        <v>150661.08474810101</v>
      </c>
      <c r="BE2508" s="1">
        <v>402670.808556106</v>
      </c>
      <c r="BF2508" s="1" t="s">
        <v>1213</v>
      </c>
      <c r="BG2508" s="1" t="s">
        <v>125</v>
      </c>
      <c r="BH2508" s="1" t="s">
        <v>1065</v>
      </c>
      <c r="BI2508" s="1">
        <v>15329</v>
      </c>
      <c r="BJ2508" s="1">
        <v>5991</v>
      </c>
      <c r="BK2508" s="1">
        <v>4991</v>
      </c>
      <c r="BL2508" s="1">
        <v>39.082784265118399</v>
      </c>
      <c r="BM2508" s="10">
        <v>32.559201513471201</v>
      </c>
      <c r="BN2508" s="1">
        <v>6.1911440593067502</v>
      </c>
      <c r="BO2508" s="1">
        <v>6.6920456822280103</v>
      </c>
      <c r="BP2508" s="10">
        <v>85.253456221198107</v>
      </c>
      <c r="BQ2508" s="10">
        <f t="shared" si="168"/>
        <v>91.94550190342612</v>
      </c>
      <c r="BR2508" s="1">
        <v>178048.90184977601</v>
      </c>
      <c r="BS2508" s="1">
        <v>379266.08107518603</v>
      </c>
    </row>
    <row r="2509" spans="1:71" customFormat="1" x14ac:dyDescent="0.15">
      <c r="A2509">
        <v>3871</v>
      </c>
      <c r="B2509" t="s">
        <v>244</v>
      </c>
      <c r="C2509" t="s">
        <v>8</v>
      </c>
      <c r="D2509" t="s">
        <v>61</v>
      </c>
      <c r="E2509" t="s">
        <v>233</v>
      </c>
      <c r="F2509" t="s">
        <v>712</v>
      </c>
      <c r="H2509" t="s">
        <v>713</v>
      </c>
      <c r="I2509" t="s">
        <v>1252</v>
      </c>
      <c r="J2509">
        <v>-9.2940912924769616</v>
      </c>
      <c r="K2509" s="13" t="s">
        <v>244</v>
      </c>
      <c r="L2509" s="13">
        <v>204</v>
      </c>
      <c r="M2509" s="13" t="s">
        <v>244</v>
      </c>
      <c r="N2509" s="15" t="s">
        <v>125</v>
      </c>
      <c r="O2509" s="13" t="s">
        <v>924</v>
      </c>
      <c r="P2509" s="13" t="s">
        <v>1123</v>
      </c>
      <c r="Q2509" s="13" t="s">
        <v>125</v>
      </c>
      <c r="R2509" s="13" t="s">
        <v>1065</v>
      </c>
      <c r="S2509" s="13">
        <v>60247</v>
      </c>
      <c r="T2509" s="13">
        <v>35930</v>
      </c>
      <c r="U2509" s="13">
        <v>27606</v>
      </c>
      <c r="V2509" s="32">
        <v>59.637824290006101</v>
      </c>
      <c r="W2509" s="10">
        <v>45.821368698856404</v>
      </c>
      <c r="X2509" s="1">
        <v>89.299427660653507</v>
      </c>
      <c r="Y2509" s="1">
        <v>6.6579729044410598</v>
      </c>
      <c r="Z2509" s="10">
        <v>2.9776135622690698</v>
      </c>
      <c r="AA2509" s="10">
        <f t="shared" si="167"/>
        <v>9.6355864667101301</v>
      </c>
      <c r="AB2509" s="1">
        <v>5555.4449146228199</v>
      </c>
      <c r="AC2509" s="1">
        <v>10559.8277342458</v>
      </c>
      <c r="AD2509" s="1" t="s">
        <v>1127</v>
      </c>
      <c r="AE2509" s="1" t="s">
        <v>125</v>
      </c>
      <c r="AF2509" s="1" t="s">
        <v>1065</v>
      </c>
      <c r="AG2509" s="1">
        <v>56502</v>
      </c>
      <c r="AH2509" s="1">
        <v>33274</v>
      </c>
      <c r="AI2509" s="1">
        <v>26273</v>
      </c>
      <c r="AJ2509" s="32">
        <v>58.889950798201802</v>
      </c>
      <c r="AK2509" s="10">
        <v>46.499238964992401</v>
      </c>
      <c r="AL2509" s="1">
        <v>95.074791611159696</v>
      </c>
      <c r="AM2509" s="1">
        <v>2.73664979256271</v>
      </c>
      <c r="AN2509" s="10">
        <v>1.44635176797473</v>
      </c>
      <c r="AO2509" s="10">
        <f t="shared" si="170"/>
        <v>4.1830015605374395</v>
      </c>
      <c r="AP2509" s="1">
        <v>5334.7178733896599</v>
      </c>
      <c r="AQ2509" s="1">
        <v>9031.5990054453705</v>
      </c>
      <c r="AR2509" s="1" t="s">
        <v>1210</v>
      </c>
      <c r="AS2509" s="1" t="s">
        <v>125</v>
      </c>
      <c r="AT2509" s="1" t="s">
        <v>1065</v>
      </c>
      <c r="AU2509" s="1">
        <v>21311</v>
      </c>
      <c r="AV2509" s="1">
        <v>8852</v>
      </c>
      <c r="AW2509" s="1">
        <v>7238</v>
      </c>
      <c r="AX2509" s="1">
        <v>41.537234292149599</v>
      </c>
      <c r="AY2509" s="10">
        <v>33.963680728262403</v>
      </c>
      <c r="AZ2509" s="1">
        <v>6.7560099474993098</v>
      </c>
      <c r="BA2509" s="1">
        <v>8.0823431887261705</v>
      </c>
      <c r="BB2509" s="10">
        <v>82.743851892788101</v>
      </c>
      <c r="BC2509" s="10">
        <f t="shared" si="169"/>
        <v>90.826195081514271</v>
      </c>
      <c r="BD2509" s="1">
        <v>137063.14645737299</v>
      </c>
      <c r="BE2509" s="1">
        <v>335363.95237053599</v>
      </c>
      <c r="BF2509" s="1" t="s">
        <v>1214</v>
      </c>
      <c r="BG2509" s="1" t="s">
        <v>125</v>
      </c>
      <c r="BH2509" s="1" t="s">
        <v>1065</v>
      </c>
      <c r="BI2509" s="1">
        <v>17684</v>
      </c>
      <c r="BJ2509" s="1">
        <v>7162</v>
      </c>
      <c r="BK2509" s="1">
        <v>5813</v>
      </c>
      <c r="BL2509" s="1">
        <v>40.499886903415501</v>
      </c>
      <c r="BM2509" s="10">
        <v>32.871522280027101</v>
      </c>
      <c r="BN2509" s="1">
        <v>5.4188886977464303</v>
      </c>
      <c r="BO2509" s="1">
        <v>6.3822466884569096</v>
      </c>
      <c r="BP2509" s="10">
        <v>86.031309134698105</v>
      </c>
      <c r="BQ2509" s="10">
        <f t="shared" si="168"/>
        <v>92.413555823155008</v>
      </c>
      <c r="BR2509" s="1">
        <v>162228.86431564801</v>
      </c>
      <c r="BS2509" s="1">
        <v>385028.62895960797</v>
      </c>
    </row>
    <row r="2510" spans="1:71" customFormat="1" x14ac:dyDescent="0.15">
      <c r="A2510">
        <v>3871</v>
      </c>
      <c r="B2510" t="s">
        <v>245</v>
      </c>
      <c r="C2510" t="s">
        <v>8</v>
      </c>
      <c r="D2510" t="s">
        <v>61</v>
      </c>
      <c r="E2510" t="s">
        <v>62</v>
      </c>
      <c r="F2510" t="s">
        <v>714</v>
      </c>
      <c r="H2510" t="s">
        <v>715</v>
      </c>
      <c r="I2510" t="s">
        <v>1243</v>
      </c>
      <c r="J2510">
        <v>-5</v>
      </c>
      <c r="K2510" s="13" t="s">
        <v>245</v>
      </c>
      <c r="L2510" s="13">
        <v>205</v>
      </c>
      <c r="M2510" s="13" t="s">
        <v>245</v>
      </c>
      <c r="N2510" s="15" t="s">
        <v>126</v>
      </c>
      <c r="O2510" s="13" t="s">
        <v>884</v>
      </c>
      <c r="P2510" s="13" t="s">
        <v>1122</v>
      </c>
      <c r="Q2510" s="13" t="s">
        <v>126</v>
      </c>
      <c r="R2510" s="13" t="s">
        <v>1065</v>
      </c>
      <c r="S2510" s="13">
        <v>60065</v>
      </c>
      <c r="T2510" s="13">
        <v>33346</v>
      </c>
      <c r="U2510" s="13">
        <v>27101</v>
      </c>
      <c r="V2510" s="32">
        <v>55.516523765920198</v>
      </c>
      <c r="W2510" s="10">
        <v>45.119453924914701</v>
      </c>
      <c r="X2510" s="1">
        <v>91.952326482417604</v>
      </c>
      <c r="Y2510" s="1">
        <v>4.5459577137374998</v>
      </c>
      <c r="Z2510" s="10">
        <v>2.1696616361019898</v>
      </c>
      <c r="AA2510" s="10">
        <f t="shared" si="167"/>
        <v>6.7156193498394892</v>
      </c>
      <c r="AB2510" s="1">
        <v>6492.2300551038197</v>
      </c>
      <c r="AC2510" s="1">
        <v>10723.3767763747</v>
      </c>
      <c r="AD2510" s="1" t="s">
        <v>1126</v>
      </c>
      <c r="AE2510" s="1" t="s">
        <v>126</v>
      </c>
      <c r="AF2510" s="1" t="s">
        <v>1065</v>
      </c>
      <c r="AG2510" s="1">
        <v>48886</v>
      </c>
      <c r="AH2510" s="1">
        <v>26895</v>
      </c>
      <c r="AI2510" s="1">
        <v>21515</v>
      </c>
      <c r="AJ2510" s="32">
        <v>55.0157509307368</v>
      </c>
      <c r="AK2510" s="10">
        <v>44.010555169169102</v>
      </c>
      <c r="AL2510" s="1">
        <v>91.596560539158702</v>
      </c>
      <c r="AM2510" s="1">
        <v>4.8431326981175902</v>
      </c>
      <c r="AN2510" s="10">
        <v>2.2263537067162402</v>
      </c>
      <c r="AO2510" s="10">
        <f t="shared" si="170"/>
        <v>7.06948640483383</v>
      </c>
      <c r="AP2510" s="1">
        <v>6693.4648485022599</v>
      </c>
      <c r="AQ2510" s="1">
        <v>11088.378696878801</v>
      </c>
      <c r="AR2510" s="1" t="s">
        <v>1209</v>
      </c>
      <c r="AS2510" s="1" t="s">
        <v>126</v>
      </c>
      <c r="AT2510" s="1" t="s">
        <v>1065</v>
      </c>
      <c r="AU2510" s="1">
        <v>23277</v>
      </c>
      <c r="AV2510" s="1">
        <v>11264</v>
      </c>
      <c r="AW2510" s="1">
        <v>9539</v>
      </c>
      <c r="AX2510" s="1">
        <v>48.391115693603098</v>
      </c>
      <c r="AY2510" s="10">
        <v>40.980366885767097</v>
      </c>
      <c r="AZ2510" s="1">
        <v>5.9964356850822904</v>
      </c>
      <c r="BA2510" s="1">
        <v>8.4914561274766704</v>
      </c>
      <c r="BB2510" s="10">
        <v>82.817905440821903</v>
      </c>
      <c r="BC2510" s="10">
        <f t="shared" si="169"/>
        <v>91.30936156829857</v>
      </c>
      <c r="BD2510" s="1">
        <v>128777.709124121</v>
      </c>
      <c r="BE2510" s="1">
        <v>294192.397019625</v>
      </c>
      <c r="BF2510" s="1" t="s">
        <v>1213</v>
      </c>
      <c r="BG2510" s="1" t="s">
        <v>126</v>
      </c>
      <c r="BH2510" s="1" t="s">
        <v>1065</v>
      </c>
      <c r="BI2510" s="1">
        <v>18348</v>
      </c>
      <c r="BJ2510" s="1">
        <v>8565</v>
      </c>
      <c r="BK2510" s="1">
        <v>7354</v>
      </c>
      <c r="BL2510" s="1">
        <v>46.680837148462999</v>
      </c>
      <c r="BM2510" s="10">
        <v>40.0806627425332</v>
      </c>
      <c r="BN2510" s="1">
        <v>5.5480010878433497</v>
      </c>
      <c r="BO2510" s="1">
        <v>6.8262170247484404</v>
      </c>
      <c r="BP2510" s="10">
        <v>84.865379385368499</v>
      </c>
      <c r="BQ2510" s="10">
        <f t="shared" si="168"/>
        <v>91.691596410116944</v>
      </c>
      <c r="BR2510" s="1">
        <v>148340.8940646</v>
      </c>
      <c r="BS2510" s="1">
        <v>274672.22054561297</v>
      </c>
    </row>
    <row r="2511" spans="1:71" customFormat="1" x14ac:dyDescent="0.15">
      <c r="A2511">
        <v>3871</v>
      </c>
      <c r="B2511" t="s">
        <v>248</v>
      </c>
      <c r="C2511" t="s">
        <v>8</v>
      </c>
      <c r="D2511" t="s">
        <v>61</v>
      </c>
      <c r="E2511" t="s">
        <v>62</v>
      </c>
      <c r="F2511" t="s">
        <v>714</v>
      </c>
      <c r="H2511" t="s">
        <v>715</v>
      </c>
      <c r="I2511" t="s">
        <v>1244</v>
      </c>
      <c r="J2511">
        <v>-5.4771212547196626</v>
      </c>
      <c r="K2511" s="13" t="s">
        <v>248</v>
      </c>
      <c r="L2511" s="13">
        <v>206</v>
      </c>
      <c r="M2511" s="13" t="s">
        <v>248</v>
      </c>
      <c r="N2511" s="15" t="s">
        <v>126</v>
      </c>
      <c r="O2511" s="13" t="s">
        <v>924</v>
      </c>
      <c r="P2511" s="13" t="s">
        <v>1123</v>
      </c>
      <c r="Q2511" s="13" t="s">
        <v>126</v>
      </c>
      <c r="R2511" s="13" t="s">
        <v>1065</v>
      </c>
      <c r="S2511" s="13">
        <v>59388</v>
      </c>
      <c r="T2511" s="13">
        <v>35968</v>
      </c>
      <c r="U2511" s="13">
        <v>29175</v>
      </c>
      <c r="V2511" s="32">
        <v>60.564423789317701</v>
      </c>
      <c r="W2511" s="10">
        <v>49.126086077995602</v>
      </c>
      <c r="X2511" s="1">
        <v>95.660668380462695</v>
      </c>
      <c r="Y2511" s="1">
        <v>2.57412167952014</v>
      </c>
      <c r="Z2511" s="10">
        <v>1.14481576692374</v>
      </c>
      <c r="AA2511" s="10">
        <f t="shared" si="167"/>
        <v>3.71893744644388</v>
      </c>
      <c r="AB2511" s="1">
        <v>5383.8080843633797</v>
      </c>
      <c r="AC2511" s="1">
        <v>9270.62653667835</v>
      </c>
      <c r="AD2511" s="1" t="s">
        <v>1127</v>
      </c>
      <c r="AE2511" s="1" t="s">
        <v>126</v>
      </c>
      <c r="AF2511" s="1" t="s">
        <v>1065</v>
      </c>
      <c r="AG2511" s="1">
        <v>51277</v>
      </c>
      <c r="AH2511" s="1">
        <v>29937</v>
      </c>
      <c r="AI2511" s="1">
        <v>24202</v>
      </c>
      <c r="AJ2511" s="32">
        <v>58.382900715720503</v>
      </c>
      <c r="AK2511" s="10">
        <v>47.198549057082097</v>
      </c>
      <c r="AL2511" s="1">
        <v>95.388810842079195</v>
      </c>
      <c r="AM2511" s="1">
        <v>2.7311792413850098</v>
      </c>
      <c r="AN2511" s="10">
        <v>1.26022642756797</v>
      </c>
      <c r="AO2511" s="10">
        <f t="shared" si="170"/>
        <v>3.9914056689529795</v>
      </c>
      <c r="AP2511" s="1">
        <v>5463.0277939521902</v>
      </c>
      <c r="AQ2511" s="1">
        <v>9567.6634002029004</v>
      </c>
      <c r="AR2511" s="1" t="s">
        <v>1210</v>
      </c>
      <c r="AS2511" s="1" t="s">
        <v>126</v>
      </c>
      <c r="AT2511" s="1" t="s">
        <v>1065</v>
      </c>
      <c r="AU2511" s="1">
        <v>25109</v>
      </c>
      <c r="AV2511" s="1">
        <v>11961</v>
      </c>
      <c r="AW2511" s="1">
        <v>9892</v>
      </c>
      <c r="AX2511" s="1">
        <v>47.636305707117003</v>
      </c>
      <c r="AY2511" s="10">
        <v>39.396232426619903</v>
      </c>
      <c r="AZ2511" s="1">
        <v>7.01577031945006</v>
      </c>
      <c r="BA2511" s="1">
        <v>7.21795390214315</v>
      </c>
      <c r="BB2511" s="10">
        <v>82.4807925596442</v>
      </c>
      <c r="BC2511" s="10">
        <f t="shared" si="169"/>
        <v>89.698746461787351</v>
      </c>
      <c r="BD2511" s="1">
        <v>137293.45335083199</v>
      </c>
      <c r="BE2511" s="1">
        <v>262761.99756040401</v>
      </c>
      <c r="BF2511" s="1" t="s">
        <v>1214</v>
      </c>
      <c r="BG2511" s="1" t="s">
        <v>126</v>
      </c>
      <c r="BH2511" s="1" t="s">
        <v>1065</v>
      </c>
      <c r="BI2511" s="1">
        <v>20480</v>
      </c>
      <c r="BJ2511" s="1">
        <v>9398</v>
      </c>
      <c r="BK2511" s="1">
        <v>7890</v>
      </c>
      <c r="BL2511" s="1">
        <v>45.888671875</v>
      </c>
      <c r="BM2511" s="10">
        <v>38.525390625</v>
      </c>
      <c r="BN2511" s="1">
        <v>4.4613434727503201</v>
      </c>
      <c r="BO2511" s="1">
        <v>6.7680608365018999</v>
      </c>
      <c r="BP2511" s="10">
        <v>86.565272496831398</v>
      </c>
      <c r="BQ2511" s="10">
        <f t="shared" si="168"/>
        <v>93.3333333333333</v>
      </c>
      <c r="BR2511" s="1">
        <v>162445.38089731301</v>
      </c>
      <c r="BS2511" s="1">
        <v>382611.33803898701</v>
      </c>
    </row>
    <row r="2512" spans="1:71" customFormat="1" x14ac:dyDescent="0.15">
      <c r="A2512">
        <v>3871</v>
      </c>
      <c r="B2512" t="s">
        <v>249</v>
      </c>
      <c r="C2512" t="s">
        <v>8</v>
      </c>
      <c r="D2512" t="s">
        <v>61</v>
      </c>
      <c r="E2512" t="s">
        <v>62</v>
      </c>
      <c r="F2512" t="s">
        <v>714</v>
      </c>
      <c r="H2512" t="s">
        <v>715</v>
      </c>
      <c r="I2512" t="s">
        <v>1245</v>
      </c>
      <c r="J2512">
        <v>-5.9542425094393252</v>
      </c>
      <c r="K2512" s="13" t="s">
        <v>249</v>
      </c>
      <c r="L2512" s="13">
        <v>207</v>
      </c>
      <c r="M2512" s="13" t="s">
        <v>249</v>
      </c>
      <c r="N2512" s="15" t="s">
        <v>127</v>
      </c>
      <c r="O2512" s="13" t="s">
        <v>884</v>
      </c>
      <c r="P2512" s="13" t="s">
        <v>1122</v>
      </c>
      <c r="Q2512" s="13" t="s">
        <v>127</v>
      </c>
      <c r="R2512" s="13" t="s">
        <v>1065</v>
      </c>
      <c r="S2512" s="13">
        <v>65076</v>
      </c>
      <c r="T2512" s="13">
        <v>37688</v>
      </c>
      <c r="U2512" s="13">
        <v>29960</v>
      </c>
      <c r="V2512" s="32">
        <v>57.913823836744697</v>
      </c>
      <c r="W2512" s="10">
        <v>46.038478087159604</v>
      </c>
      <c r="X2512" s="1">
        <v>93.571428571428598</v>
      </c>
      <c r="Y2512" s="1">
        <v>3.5714285714285698</v>
      </c>
      <c r="Z2512" s="10">
        <v>1.94259012016021</v>
      </c>
      <c r="AA2512" s="10">
        <f t="shared" si="167"/>
        <v>5.5140186915887801</v>
      </c>
      <c r="AB2512" s="1">
        <v>5368.0947385302898</v>
      </c>
      <c r="AC2512" s="1">
        <v>9269.6089004793394</v>
      </c>
      <c r="AD2512" s="1" t="s">
        <v>1126</v>
      </c>
      <c r="AE2512" s="1" t="s">
        <v>127</v>
      </c>
      <c r="AF2512" s="1" t="s">
        <v>1065</v>
      </c>
      <c r="AG2512" s="1">
        <v>54166</v>
      </c>
      <c r="AH2512" s="1">
        <v>31531</v>
      </c>
      <c r="AI2512" s="1">
        <v>25303</v>
      </c>
      <c r="AJ2512" s="32">
        <v>58.211793375918496</v>
      </c>
      <c r="AK2512" s="10">
        <v>46.713805708377897</v>
      </c>
      <c r="AL2512" s="1">
        <v>94.245741611666602</v>
      </c>
      <c r="AM2512" s="1">
        <v>3.3237165553491699</v>
      </c>
      <c r="AN2512" s="10">
        <v>1.69149903173537</v>
      </c>
      <c r="AO2512" s="10">
        <f t="shared" si="170"/>
        <v>5.0152155870845396</v>
      </c>
      <c r="AP2512" s="1">
        <v>5508.1286536074504</v>
      </c>
      <c r="AQ2512" s="1">
        <v>9501.8217134084207</v>
      </c>
      <c r="AR2512" s="1" t="s">
        <v>1209</v>
      </c>
      <c r="AS2512" s="1" t="s">
        <v>127</v>
      </c>
      <c r="AT2512" s="1" t="s">
        <v>1065</v>
      </c>
      <c r="AU2512" s="1">
        <v>22133</v>
      </c>
      <c r="AV2512" s="1">
        <v>8978</v>
      </c>
      <c r="AW2512" s="1">
        <v>7441</v>
      </c>
      <c r="AX2512" s="1">
        <v>40.563863913613197</v>
      </c>
      <c r="AY2512" s="10">
        <v>33.619482221117799</v>
      </c>
      <c r="AZ2512" s="1">
        <v>6.6926488375218396</v>
      </c>
      <c r="BA2512" s="1">
        <v>7.3511624781615401</v>
      </c>
      <c r="BB2512" s="10">
        <v>83.725305738475996</v>
      </c>
      <c r="BC2512" s="10">
        <f t="shared" si="169"/>
        <v>91.076468216637537</v>
      </c>
      <c r="BD2512" s="1">
        <v>147995.69610117999</v>
      </c>
      <c r="BE2512" s="1">
        <v>320221.32970483101</v>
      </c>
      <c r="BF2512" s="1" t="s">
        <v>1213</v>
      </c>
      <c r="BG2512" s="1" t="s">
        <v>127</v>
      </c>
      <c r="BH2512" s="1" t="s">
        <v>1065</v>
      </c>
      <c r="BI2512" s="1">
        <v>16629</v>
      </c>
      <c r="BJ2512" s="1">
        <v>6811</v>
      </c>
      <c r="BK2512" s="1">
        <v>5814</v>
      </c>
      <c r="BL2512" s="1">
        <v>40.958566359973503</v>
      </c>
      <c r="BM2512" s="10">
        <v>34.9630164171027</v>
      </c>
      <c r="BN2512" s="1">
        <v>6.3467492260061897</v>
      </c>
      <c r="BO2512" s="1">
        <v>7.3443412452700398</v>
      </c>
      <c r="BP2512" s="10">
        <v>84.176126590987295</v>
      </c>
      <c r="BQ2512" s="10">
        <f t="shared" si="168"/>
        <v>91.520467836257339</v>
      </c>
      <c r="BR2512" s="1">
        <v>158954.279234213</v>
      </c>
      <c r="BS2512" s="1">
        <v>312709.01530372998</v>
      </c>
    </row>
    <row r="2513" spans="1:71" customFormat="1" x14ac:dyDescent="0.15">
      <c r="A2513">
        <v>3871</v>
      </c>
      <c r="B2513" t="s">
        <v>250</v>
      </c>
      <c r="C2513" t="s">
        <v>8</v>
      </c>
      <c r="D2513" t="s">
        <v>61</v>
      </c>
      <c r="E2513" t="s">
        <v>62</v>
      </c>
      <c r="F2513" t="s">
        <v>714</v>
      </c>
      <c r="H2513" t="s">
        <v>715</v>
      </c>
      <c r="I2513" t="s">
        <v>1246</v>
      </c>
      <c r="J2513">
        <v>-6.4313637641589869</v>
      </c>
      <c r="K2513" s="13" t="s">
        <v>250</v>
      </c>
      <c r="L2513" s="13">
        <v>208</v>
      </c>
      <c r="M2513" s="13" t="s">
        <v>250</v>
      </c>
      <c r="N2513" s="15" t="s">
        <v>127</v>
      </c>
      <c r="O2513" s="13" t="s">
        <v>924</v>
      </c>
      <c r="P2513" s="13" t="s">
        <v>1123</v>
      </c>
      <c r="Q2513" s="13" t="s">
        <v>127</v>
      </c>
      <c r="R2513" s="13" t="s">
        <v>1065</v>
      </c>
      <c r="S2513" s="13">
        <v>53323</v>
      </c>
      <c r="T2513" s="13">
        <v>32357</v>
      </c>
      <c r="U2513" s="13">
        <v>25209</v>
      </c>
      <c r="V2513" s="32">
        <v>60.681131969319097</v>
      </c>
      <c r="W2513" s="10">
        <v>47.276034731729297</v>
      </c>
      <c r="X2513" s="1">
        <v>96.064897457257302</v>
      </c>
      <c r="Y2513" s="1">
        <v>2.29283192510611</v>
      </c>
      <c r="Z2513" s="10">
        <v>1.03137768257368</v>
      </c>
      <c r="AA2513" s="10">
        <f t="shared" si="167"/>
        <v>3.3242096076797898</v>
      </c>
      <c r="AB2513" s="1">
        <v>4984.6958364727097</v>
      </c>
      <c r="AC2513" s="1">
        <v>9172.0603301030806</v>
      </c>
      <c r="AD2513" s="1" t="s">
        <v>1127</v>
      </c>
      <c r="AE2513" s="1" t="s">
        <v>127</v>
      </c>
      <c r="AF2513" s="1" t="s">
        <v>1065</v>
      </c>
      <c r="AG2513" s="1">
        <v>48759</v>
      </c>
      <c r="AH2513" s="1">
        <v>28480</v>
      </c>
      <c r="AI2513" s="1">
        <v>22422</v>
      </c>
      <c r="AJ2513" s="32">
        <v>58.409729485838497</v>
      </c>
      <c r="AK2513" s="10">
        <v>45.985356549560102</v>
      </c>
      <c r="AL2513" s="1">
        <v>95.361698331995399</v>
      </c>
      <c r="AM2513" s="1">
        <v>2.7339220408527298</v>
      </c>
      <c r="AN2513" s="10">
        <v>1.1774150388011799</v>
      </c>
      <c r="AO2513" s="10">
        <f t="shared" si="170"/>
        <v>3.9113370796539098</v>
      </c>
      <c r="AP2513" s="1">
        <v>5239.1229494640602</v>
      </c>
      <c r="AQ2513" s="1">
        <v>9407.3670109247196</v>
      </c>
      <c r="AR2513" s="1" t="s">
        <v>1210</v>
      </c>
      <c r="AS2513" s="1" t="s">
        <v>127</v>
      </c>
      <c r="AT2513" s="1" t="s">
        <v>1065</v>
      </c>
      <c r="AU2513" s="1">
        <v>22623</v>
      </c>
      <c r="AV2513" s="1">
        <v>9601</v>
      </c>
      <c r="AW2513" s="1">
        <v>7681</v>
      </c>
      <c r="AX2513" s="1">
        <v>42.439110639614597</v>
      </c>
      <c r="AY2513" s="10">
        <v>33.952172567740803</v>
      </c>
      <c r="AZ2513" s="1">
        <v>6.4314542377294597</v>
      </c>
      <c r="BA2513" s="1">
        <v>7.3818513214425199</v>
      </c>
      <c r="BB2513" s="10">
        <v>83.218330946491307</v>
      </c>
      <c r="BC2513" s="10">
        <f t="shared" si="169"/>
        <v>90.600182267933832</v>
      </c>
      <c r="BD2513" s="1">
        <v>147039.303703254</v>
      </c>
      <c r="BE2513" s="1">
        <v>317419.16741954099</v>
      </c>
      <c r="BF2513" s="1" t="s">
        <v>1214</v>
      </c>
      <c r="BG2513" s="1" t="s">
        <v>127</v>
      </c>
      <c r="BH2513" s="1" t="s">
        <v>1065</v>
      </c>
      <c r="BI2513" s="1">
        <v>19380</v>
      </c>
      <c r="BJ2513" s="1">
        <v>8070</v>
      </c>
      <c r="BK2513" s="1">
        <v>6522</v>
      </c>
      <c r="BL2513" s="1">
        <v>41.640866873065001</v>
      </c>
      <c r="BM2513" s="10">
        <v>33.653250773993797</v>
      </c>
      <c r="BN2513" s="1">
        <v>6.5930696105489099</v>
      </c>
      <c r="BO2513" s="1">
        <v>6.7617295308187702</v>
      </c>
      <c r="BP2513" s="10">
        <v>84.023305734437301</v>
      </c>
      <c r="BQ2513" s="10">
        <f t="shared" si="168"/>
        <v>90.78503526525607</v>
      </c>
      <c r="BR2513" s="1">
        <v>156047.28832848999</v>
      </c>
      <c r="BS2513" s="1">
        <v>329107.59235133702</v>
      </c>
    </row>
    <row r="2514" spans="1:71" customFormat="1" x14ac:dyDescent="0.15">
      <c r="A2514">
        <v>3871</v>
      </c>
      <c r="B2514" t="s">
        <v>251</v>
      </c>
      <c r="C2514" t="s">
        <v>8</v>
      </c>
      <c r="D2514" t="s">
        <v>61</v>
      </c>
      <c r="E2514" t="s">
        <v>62</v>
      </c>
      <c r="F2514" t="s">
        <v>714</v>
      </c>
      <c r="H2514" t="s">
        <v>715</v>
      </c>
      <c r="I2514" t="s">
        <v>1247</v>
      </c>
      <c r="J2514">
        <v>-6.9084850188786495</v>
      </c>
      <c r="K2514" s="13" t="s">
        <v>251</v>
      </c>
      <c r="L2514" s="13">
        <v>209</v>
      </c>
      <c r="M2514" s="13" t="s">
        <v>251</v>
      </c>
      <c r="N2514" s="15" t="s">
        <v>128</v>
      </c>
      <c r="O2514" s="13" t="s">
        <v>884</v>
      </c>
      <c r="P2514" s="13" t="s">
        <v>1122</v>
      </c>
      <c r="Q2514" s="13" t="s">
        <v>128</v>
      </c>
      <c r="R2514" s="13" t="s">
        <v>1065</v>
      </c>
      <c r="S2514" s="13">
        <v>71334</v>
      </c>
      <c r="T2514" s="13">
        <v>41462</v>
      </c>
      <c r="U2514" s="13">
        <v>32755</v>
      </c>
      <c r="V2514" s="32">
        <v>58.123755852748999</v>
      </c>
      <c r="W2514" s="10">
        <v>45.917795160792899</v>
      </c>
      <c r="X2514" s="1">
        <v>93.558235383910798</v>
      </c>
      <c r="Y2514" s="1">
        <v>3.72767516409708</v>
      </c>
      <c r="Z2514" s="10">
        <v>1.8348343764310799</v>
      </c>
      <c r="AA2514" s="10">
        <f t="shared" si="167"/>
        <v>5.5625095405281595</v>
      </c>
      <c r="AB2514" s="1">
        <v>5382.2504446816001</v>
      </c>
      <c r="AC2514" s="1">
        <v>9198.4030125648296</v>
      </c>
      <c r="AD2514" s="1" t="s">
        <v>1126</v>
      </c>
      <c r="AE2514" s="1" t="s">
        <v>128</v>
      </c>
      <c r="AF2514" s="1" t="s">
        <v>1065</v>
      </c>
      <c r="AG2514" s="1">
        <v>59665</v>
      </c>
      <c r="AH2514" s="1">
        <v>35193</v>
      </c>
      <c r="AI2514" s="1">
        <v>27430</v>
      </c>
      <c r="AJ2514" s="32">
        <v>58.9843291712059</v>
      </c>
      <c r="AK2514" s="10">
        <v>45.973351210927703</v>
      </c>
      <c r="AL2514" s="1">
        <v>94.309150565074702</v>
      </c>
      <c r="AM2514" s="1">
        <v>3.5180459351075499</v>
      </c>
      <c r="AN2514" s="10">
        <v>1.43273787823551</v>
      </c>
      <c r="AO2514" s="10">
        <f t="shared" si="170"/>
        <v>4.9507838133430599</v>
      </c>
      <c r="AP2514" s="1">
        <v>5317.9833977524804</v>
      </c>
      <c r="AQ2514" s="1">
        <v>9125.19586324593</v>
      </c>
      <c r="AR2514" s="1" t="s">
        <v>1209</v>
      </c>
      <c r="AS2514" s="1" t="s">
        <v>128</v>
      </c>
      <c r="AT2514" s="1" t="s">
        <v>1065</v>
      </c>
      <c r="AU2514" s="1">
        <v>22741</v>
      </c>
      <c r="AV2514" s="1">
        <v>9376</v>
      </c>
      <c r="AW2514" s="1">
        <v>7596</v>
      </c>
      <c r="AX2514" s="1">
        <v>41.229497383580302</v>
      </c>
      <c r="AY2514" s="10">
        <v>33.402225056066101</v>
      </c>
      <c r="AZ2514" s="1">
        <v>6.9773565034228504</v>
      </c>
      <c r="BA2514" s="1">
        <v>7.6224328593996802</v>
      </c>
      <c r="BB2514" s="10">
        <v>83.135860979462905</v>
      </c>
      <c r="BC2514" s="10">
        <f t="shared" si="169"/>
        <v>90.758293838862585</v>
      </c>
      <c r="BD2514" s="1">
        <v>147940.423384831</v>
      </c>
      <c r="BE2514" s="1">
        <v>316934.54525747302</v>
      </c>
      <c r="BF2514" s="1" t="s">
        <v>1213</v>
      </c>
      <c r="BG2514" s="1" t="s">
        <v>128</v>
      </c>
      <c r="BH2514" s="1" t="s">
        <v>1065</v>
      </c>
      <c r="BI2514" s="1">
        <v>17537</v>
      </c>
      <c r="BJ2514" s="1">
        <v>7351</v>
      </c>
      <c r="BK2514" s="1">
        <v>6120</v>
      </c>
      <c r="BL2514" s="1">
        <v>41.917089582026598</v>
      </c>
      <c r="BM2514" s="10">
        <v>34.8976449791869</v>
      </c>
      <c r="BN2514" s="1">
        <v>6.8627450980392197</v>
      </c>
      <c r="BO2514" s="1">
        <v>7.6797385620915</v>
      </c>
      <c r="BP2514" s="10">
        <v>83.398692810457504</v>
      </c>
      <c r="BQ2514" s="10">
        <f t="shared" si="168"/>
        <v>91.078431372549005</v>
      </c>
      <c r="BR2514" s="1">
        <v>150163.49241300501</v>
      </c>
      <c r="BS2514" s="1">
        <v>306133.08485287701</v>
      </c>
    </row>
    <row r="2515" spans="1:71" customFormat="1" x14ac:dyDescent="0.15">
      <c r="A2515">
        <v>3871</v>
      </c>
      <c r="B2515" t="s">
        <v>252</v>
      </c>
      <c r="C2515" t="s">
        <v>8</v>
      </c>
      <c r="D2515" t="s">
        <v>61</v>
      </c>
      <c r="E2515" t="s">
        <v>62</v>
      </c>
      <c r="F2515" t="s">
        <v>714</v>
      </c>
      <c r="H2515" t="s">
        <v>715</v>
      </c>
      <c r="I2515" t="s">
        <v>1248</v>
      </c>
      <c r="J2515">
        <v>-7.3856062735983121</v>
      </c>
      <c r="K2515" s="13" t="s">
        <v>252</v>
      </c>
      <c r="L2515" s="13">
        <v>210</v>
      </c>
      <c r="M2515" s="13" t="s">
        <v>252</v>
      </c>
      <c r="N2515" s="15" t="s">
        <v>128</v>
      </c>
      <c r="O2515" s="13" t="s">
        <v>924</v>
      </c>
      <c r="P2515" s="13" t="s">
        <v>1123</v>
      </c>
      <c r="Q2515" s="13" t="s">
        <v>128</v>
      </c>
      <c r="R2515" s="13" t="s">
        <v>1065</v>
      </c>
      <c r="S2515" s="13">
        <v>56004</v>
      </c>
      <c r="T2515" s="13">
        <v>33768</v>
      </c>
      <c r="U2515" s="13">
        <v>27291</v>
      </c>
      <c r="V2515" s="32">
        <v>60.295693164773901</v>
      </c>
      <c r="W2515" s="10">
        <v>48.730447825155402</v>
      </c>
      <c r="X2515" s="1">
        <v>96.801143234033205</v>
      </c>
      <c r="Y2515" s="1">
        <v>1.74416474295555</v>
      </c>
      <c r="Z2515" s="10">
        <v>0.87941079476750605</v>
      </c>
      <c r="AA2515" s="10">
        <f t="shared" si="167"/>
        <v>2.6235755377230561</v>
      </c>
      <c r="AB2515" s="1">
        <v>4946.9252663699699</v>
      </c>
      <c r="AC2515" s="1">
        <v>9365.0717835724099</v>
      </c>
      <c r="AD2515" s="1" t="s">
        <v>1127</v>
      </c>
      <c r="AE2515" s="1" t="s">
        <v>128</v>
      </c>
      <c r="AF2515" s="1" t="s">
        <v>1065</v>
      </c>
      <c r="AG2515" s="1">
        <v>54096</v>
      </c>
      <c r="AH2515" s="1">
        <v>31858</v>
      </c>
      <c r="AI2515" s="1">
        <v>25600</v>
      </c>
      <c r="AJ2515" s="32">
        <v>58.891600118308197</v>
      </c>
      <c r="AK2515" s="10">
        <v>47.323277136941698</v>
      </c>
      <c r="AL2515" s="1">
        <v>95.14453125</v>
      </c>
      <c r="AM2515" s="1">
        <v>2.77734375</v>
      </c>
      <c r="AN2515" s="10">
        <v>1.3359375</v>
      </c>
      <c r="AO2515" s="10">
        <f t="shared" si="170"/>
        <v>4.11328125</v>
      </c>
      <c r="AP2515" s="1">
        <v>5243.9663928931996</v>
      </c>
      <c r="AQ2515" s="1">
        <v>9728.1118895154705</v>
      </c>
      <c r="AR2515" s="1" t="s">
        <v>1210</v>
      </c>
      <c r="AS2515" s="1" t="s">
        <v>128</v>
      </c>
      <c r="AT2515" s="1" t="s">
        <v>1065</v>
      </c>
      <c r="AU2515" s="1">
        <v>24440</v>
      </c>
      <c r="AV2515" s="1">
        <v>10614</v>
      </c>
      <c r="AW2515" s="1">
        <v>8548</v>
      </c>
      <c r="AX2515" s="1">
        <v>43.428805237315899</v>
      </c>
      <c r="AY2515" s="10">
        <v>34.975450081833102</v>
      </c>
      <c r="AZ2515" s="1">
        <v>7.67430978006551</v>
      </c>
      <c r="BA2515" s="1">
        <v>7.8965839962564299</v>
      </c>
      <c r="BB2515" s="10">
        <v>81.796911558259197</v>
      </c>
      <c r="BC2515" s="10">
        <f t="shared" si="169"/>
        <v>89.693495554515621</v>
      </c>
      <c r="BD2515" s="1">
        <v>135833.15537741099</v>
      </c>
      <c r="BE2515" s="1">
        <v>296833.23998973501</v>
      </c>
      <c r="BF2515" s="1" t="s">
        <v>1214</v>
      </c>
      <c r="BG2515" s="1" t="s">
        <v>128</v>
      </c>
      <c r="BH2515" s="1" t="s">
        <v>1065</v>
      </c>
      <c r="BI2515" s="1">
        <v>20281</v>
      </c>
      <c r="BJ2515" s="1">
        <v>8295</v>
      </c>
      <c r="BK2515" s="1">
        <v>6857</v>
      </c>
      <c r="BL2515" s="1">
        <v>40.900350081356898</v>
      </c>
      <c r="BM2515" s="10">
        <v>33.809969922587598</v>
      </c>
      <c r="BN2515" s="1">
        <v>6.8688931019396202</v>
      </c>
      <c r="BO2515" s="1">
        <v>7.2480676680764198</v>
      </c>
      <c r="BP2515" s="10">
        <v>83.4038209129357</v>
      </c>
      <c r="BQ2515" s="10">
        <f t="shared" si="168"/>
        <v>90.651888581012116</v>
      </c>
      <c r="BR2515" s="1">
        <v>144344.14258471099</v>
      </c>
      <c r="BS2515" s="1">
        <v>311659.30888837099</v>
      </c>
    </row>
    <row r="2516" spans="1:71" customFormat="1" x14ac:dyDescent="0.15">
      <c r="A2516">
        <v>3871</v>
      </c>
      <c r="B2516" t="s">
        <v>253</v>
      </c>
      <c r="C2516" t="s">
        <v>8</v>
      </c>
      <c r="D2516" t="s">
        <v>61</v>
      </c>
      <c r="E2516" t="s">
        <v>62</v>
      </c>
      <c r="F2516" t="s">
        <v>714</v>
      </c>
      <c r="H2516" t="s">
        <v>715</v>
      </c>
      <c r="I2516" t="s">
        <v>1249</v>
      </c>
      <c r="J2516">
        <v>-7.8627275283179747</v>
      </c>
      <c r="K2516" s="13" t="s">
        <v>253</v>
      </c>
      <c r="L2516" s="13">
        <v>211</v>
      </c>
      <c r="M2516" s="13" t="s">
        <v>253</v>
      </c>
      <c r="N2516" s="15" t="s">
        <v>129</v>
      </c>
      <c r="O2516" s="13" t="s">
        <v>884</v>
      </c>
      <c r="P2516" s="13" t="s">
        <v>1122</v>
      </c>
      <c r="Q2516" s="13" t="s">
        <v>129</v>
      </c>
      <c r="R2516" s="13" t="s">
        <v>1065</v>
      </c>
      <c r="S2516" s="13">
        <v>71027</v>
      </c>
      <c r="T2516" s="13">
        <v>41436</v>
      </c>
      <c r="U2516" s="13">
        <v>32545</v>
      </c>
      <c r="V2516" s="32">
        <v>58.338378363157702</v>
      </c>
      <c r="W2516" s="10">
        <v>45.820603432497499</v>
      </c>
      <c r="X2516" s="1">
        <v>94.9700414810263</v>
      </c>
      <c r="Y2516" s="1">
        <v>2.8330004609002901</v>
      </c>
      <c r="Z2516" s="10">
        <v>1.3949915501613199</v>
      </c>
      <c r="AA2516" s="10">
        <f t="shared" si="167"/>
        <v>4.2279920110616098</v>
      </c>
      <c r="AB2516" s="1">
        <v>5139.8818492205201</v>
      </c>
      <c r="AC2516" s="1">
        <v>8659.7035344852193</v>
      </c>
      <c r="AD2516" s="1" t="s">
        <v>1126</v>
      </c>
      <c r="AE2516" s="1" t="s">
        <v>129</v>
      </c>
      <c r="AF2516" s="1" t="s">
        <v>1065</v>
      </c>
      <c r="AG2516" s="1">
        <v>60859</v>
      </c>
      <c r="AH2516" s="1">
        <v>35878</v>
      </c>
      <c r="AI2516" s="1">
        <v>27139</v>
      </c>
      <c r="AJ2516" s="32">
        <v>58.952661069028402</v>
      </c>
      <c r="AK2516" s="10">
        <v>44.593240112390902</v>
      </c>
      <c r="AL2516" s="1">
        <v>93.647518331552405</v>
      </c>
      <c r="AM2516" s="1">
        <v>3.89107925863149</v>
      </c>
      <c r="AN2516" s="10">
        <v>1.56969674637975</v>
      </c>
      <c r="AO2516" s="10">
        <f t="shared" si="170"/>
        <v>5.4607760050112404</v>
      </c>
      <c r="AP2516" s="1">
        <v>5229.7368968391902</v>
      </c>
      <c r="AQ2516" s="1">
        <v>8990.4028922973903</v>
      </c>
      <c r="AR2516" s="1" t="s">
        <v>1209</v>
      </c>
      <c r="AS2516" s="1" t="s">
        <v>129</v>
      </c>
      <c r="AT2516" s="1" t="s">
        <v>1065</v>
      </c>
      <c r="AU2516" s="1">
        <v>22398</v>
      </c>
      <c r="AV2516" s="1">
        <v>8847</v>
      </c>
      <c r="AW2516" s="1">
        <v>7146</v>
      </c>
      <c r="AX2516" s="1">
        <v>39.499062416287202</v>
      </c>
      <c r="AY2516" s="10">
        <v>31.904634342352001</v>
      </c>
      <c r="AZ2516" s="1">
        <v>6.7730198712566496</v>
      </c>
      <c r="BA2516" s="1">
        <v>6.9129582983487303</v>
      </c>
      <c r="BB2516" s="10">
        <v>83.725160929191105</v>
      </c>
      <c r="BC2516" s="10">
        <f t="shared" si="169"/>
        <v>90.638119227539832</v>
      </c>
      <c r="BD2516" s="1">
        <v>157934.931778542</v>
      </c>
      <c r="BE2516" s="1">
        <v>326203.16599583102</v>
      </c>
      <c r="BF2516" s="1" t="s">
        <v>1213</v>
      </c>
      <c r="BG2516" s="1" t="s">
        <v>129</v>
      </c>
      <c r="BH2516" s="1" t="s">
        <v>1065</v>
      </c>
      <c r="BI2516" s="1">
        <v>16340</v>
      </c>
      <c r="BJ2516" s="1">
        <v>6503</v>
      </c>
      <c r="BK2516" s="1">
        <v>5492</v>
      </c>
      <c r="BL2516" s="1">
        <v>39.798041615667103</v>
      </c>
      <c r="BM2516" s="10">
        <v>33.610771113831099</v>
      </c>
      <c r="BN2516" s="1">
        <v>7.0830298616169003</v>
      </c>
      <c r="BO2516" s="1">
        <v>6.6824471959213403</v>
      </c>
      <c r="BP2516" s="10">
        <v>83.831026948288397</v>
      </c>
      <c r="BQ2516" s="10">
        <f t="shared" si="168"/>
        <v>90.513474144209738</v>
      </c>
      <c r="BR2516" s="1">
        <v>153102.330461704</v>
      </c>
      <c r="BS2516" s="1">
        <v>302590.424077045</v>
      </c>
    </row>
    <row r="2517" spans="1:71" customFormat="1" x14ac:dyDescent="0.15">
      <c r="A2517">
        <v>3871</v>
      </c>
      <c r="B2517" t="s">
        <v>254</v>
      </c>
      <c r="C2517" t="s">
        <v>8</v>
      </c>
      <c r="D2517" t="s">
        <v>61</v>
      </c>
      <c r="E2517" t="s">
        <v>62</v>
      </c>
      <c r="F2517" t="s">
        <v>714</v>
      </c>
      <c r="H2517" t="s">
        <v>715</v>
      </c>
      <c r="I2517" t="s">
        <v>1250</v>
      </c>
      <c r="J2517">
        <v>-8.3398487830376364</v>
      </c>
      <c r="K2517" s="13" t="s">
        <v>254</v>
      </c>
      <c r="L2517" s="13">
        <v>212</v>
      </c>
      <c r="M2517" s="13" t="s">
        <v>254</v>
      </c>
      <c r="N2517" s="15" t="s">
        <v>129</v>
      </c>
      <c r="O2517" s="13" t="s">
        <v>924</v>
      </c>
      <c r="P2517" s="13" t="s">
        <v>1123</v>
      </c>
      <c r="Q2517" s="13" t="s">
        <v>129</v>
      </c>
      <c r="R2517" s="13" t="s">
        <v>1065</v>
      </c>
      <c r="S2517" s="13">
        <v>52030</v>
      </c>
      <c r="T2517" s="13">
        <v>31505</v>
      </c>
      <c r="U2517" s="13">
        <v>25838</v>
      </c>
      <c r="V2517" s="32">
        <v>60.551604843359598</v>
      </c>
      <c r="W2517" s="10">
        <v>49.659811647126702</v>
      </c>
      <c r="X2517" s="1">
        <v>96.145212477746</v>
      </c>
      <c r="Y2517" s="1">
        <v>2.2021828314885101</v>
      </c>
      <c r="Z2517" s="10">
        <v>1.0488427896896</v>
      </c>
      <c r="AA2517" s="10">
        <f t="shared" si="167"/>
        <v>3.2510256211781101</v>
      </c>
      <c r="AB2517" s="1">
        <v>5090.6010339376298</v>
      </c>
      <c r="AC2517" s="1">
        <v>10067.764891140399</v>
      </c>
      <c r="AD2517" s="1" t="s">
        <v>1127</v>
      </c>
      <c r="AE2517" s="1" t="s">
        <v>129</v>
      </c>
      <c r="AF2517" s="1" t="s">
        <v>1065</v>
      </c>
      <c r="AG2517" s="1">
        <v>53628</v>
      </c>
      <c r="AH2517" s="1">
        <v>30869</v>
      </c>
      <c r="AI2517" s="1">
        <v>24572</v>
      </c>
      <c r="AJ2517" s="32">
        <v>57.561348549265297</v>
      </c>
      <c r="AK2517" s="10">
        <v>45.819348101737901</v>
      </c>
      <c r="AL2517" s="1">
        <v>94.994302458082402</v>
      </c>
      <c r="AM2517" s="1">
        <v>2.8487709588149102</v>
      </c>
      <c r="AN2517" s="10">
        <v>1.4040371154159199</v>
      </c>
      <c r="AO2517" s="10">
        <f t="shared" si="170"/>
        <v>4.2528080742308303</v>
      </c>
      <c r="AP2517" s="1">
        <v>5353.2394052663703</v>
      </c>
      <c r="AQ2517" s="1">
        <v>9972.7434071996904</v>
      </c>
      <c r="AR2517" s="1" t="s">
        <v>1210</v>
      </c>
      <c r="AS2517" s="1" t="s">
        <v>129</v>
      </c>
      <c r="AT2517" s="1" t="s">
        <v>1065</v>
      </c>
      <c r="AU2517" s="1">
        <v>24060</v>
      </c>
      <c r="AV2517" s="1">
        <v>10007</v>
      </c>
      <c r="AW2517" s="1">
        <v>8227</v>
      </c>
      <c r="AX2517" s="1">
        <v>41.591853699085597</v>
      </c>
      <c r="AY2517" s="10">
        <v>34.193682460515397</v>
      </c>
      <c r="AZ2517" s="1">
        <v>6.1747903245411404</v>
      </c>
      <c r="BA2517" s="1">
        <v>6.8190105749361898</v>
      </c>
      <c r="BB2517" s="10">
        <v>84.149750820469194</v>
      </c>
      <c r="BC2517" s="10">
        <f t="shared" si="169"/>
        <v>90.96876139540538</v>
      </c>
      <c r="BD2517" s="1">
        <v>152646.47501440201</v>
      </c>
      <c r="BE2517" s="1">
        <v>326539.67350519402</v>
      </c>
      <c r="BF2517" s="1" t="s">
        <v>1214</v>
      </c>
      <c r="BG2517" s="1" t="s">
        <v>129</v>
      </c>
      <c r="BH2517" s="1" t="s">
        <v>1065</v>
      </c>
      <c r="BI2517" s="1">
        <v>19173</v>
      </c>
      <c r="BJ2517" s="1">
        <v>7547</v>
      </c>
      <c r="BK2517" s="1">
        <v>6233</v>
      </c>
      <c r="BL2517" s="1">
        <v>39.362645386741796</v>
      </c>
      <c r="BM2517" s="10">
        <v>32.5092578104626</v>
      </c>
      <c r="BN2517" s="1">
        <v>6.6260227819669497</v>
      </c>
      <c r="BO2517" s="1">
        <v>6.4655863949943804</v>
      </c>
      <c r="BP2517" s="10">
        <v>83.892186747954398</v>
      </c>
      <c r="BQ2517" s="10">
        <f t="shared" si="168"/>
        <v>90.357773142948773</v>
      </c>
      <c r="BR2517" s="1">
        <v>151880.75128826199</v>
      </c>
      <c r="BS2517" s="1">
        <v>310165.25009935501</v>
      </c>
    </row>
    <row r="2518" spans="1:71" customFormat="1" x14ac:dyDescent="0.15">
      <c r="A2518">
        <v>3871</v>
      </c>
      <c r="B2518" t="s">
        <v>255</v>
      </c>
      <c r="C2518" t="s">
        <v>8</v>
      </c>
      <c r="D2518" t="s">
        <v>61</v>
      </c>
      <c r="E2518" t="s">
        <v>62</v>
      </c>
      <c r="F2518" t="s">
        <v>714</v>
      </c>
      <c r="H2518" t="s">
        <v>715</v>
      </c>
      <c r="I2518" t="s">
        <v>1251</v>
      </c>
      <c r="J2518">
        <v>-8.816970037757299</v>
      </c>
      <c r="K2518" s="13" t="s">
        <v>255</v>
      </c>
      <c r="L2518" s="13">
        <v>213</v>
      </c>
      <c r="M2518" s="13" t="s">
        <v>255</v>
      </c>
      <c r="N2518" s="15" t="s">
        <v>130</v>
      </c>
      <c r="O2518" s="13" t="s">
        <v>884</v>
      </c>
      <c r="P2518" s="13" t="s">
        <v>1122</v>
      </c>
      <c r="Q2518" s="13" t="s">
        <v>130</v>
      </c>
      <c r="R2518" s="13" t="s">
        <v>1065</v>
      </c>
      <c r="S2518" s="13">
        <v>72971</v>
      </c>
      <c r="T2518" s="13">
        <v>42807</v>
      </c>
      <c r="U2518" s="13">
        <v>31984</v>
      </c>
      <c r="V2518" s="32">
        <v>58.663030518973301</v>
      </c>
      <c r="W2518" s="10">
        <v>43.831110989297102</v>
      </c>
      <c r="X2518" s="1">
        <v>94.769259629814897</v>
      </c>
      <c r="Y2518" s="1">
        <v>3.1578289144572298</v>
      </c>
      <c r="Z2518" s="10">
        <v>1.3475487743871899</v>
      </c>
      <c r="AA2518" s="10">
        <f t="shared" si="167"/>
        <v>4.5053776888444199</v>
      </c>
      <c r="AB2518" s="1">
        <v>4860.6770269150802</v>
      </c>
      <c r="AC2518" s="1">
        <v>8714.1066476455708</v>
      </c>
      <c r="AD2518" s="1" t="s">
        <v>1126</v>
      </c>
      <c r="AE2518" s="1" t="s">
        <v>130</v>
      </c>
      <c r="AF2518" s="1" t="s">
        <v>1065</v>
      </c>
      <c r="AG2518" s="1">
        <v>68485</v>
      </c>
      <c r="AH2518" s="1">
        <v>40142</v>
      </c>
      <c r="AI2518" s="1">
        <v>30956</v>
      </c>
      <c r="AJ2518" s="32">
        <v>58.614295101117001</v>
      </c>
      <c r="AK2518" s="10">
        <v>45.201138935533301</v>
      </c>
      <c r="AL2518" s="1">
        <v>94.937976482749704</v>
      </c>
      <c r="AM2518" s="1">
        <v>3.18516604212431</v>
      </c>
      <c r="AN2518" s="10">
        <v>1.21785760434165</v>
      </c>
      <c r="AO2518" s="10">
        <f t="shared" si="170"/>
        <v>4.40302364646596</v>
      </c>
      <c r="AP2518" s="1">
        <v>4803.56895410575</v>
      </c>
      <c r="AQ2518" s="1">
        <v>8722.8979946679901</v>
      </c>
      <c r="AR2518" s="1" t="s">
        <v>1209</v>
      </c>
      <c r="AS2518" s="1" t="s">
        <v>130</v>
      </c>
      <c r="AT2518" s="1" t="s">
        <v>1065</v>
      </c>
      <c r="AU2518" s="1">
        <v>24596</v>
      </c>
      <c r="AV2518" s="1">
        <v>9798</v>
      </c>
      <c r="AW2518" s="1">
        <v>8035</v>
      </c>
      <c r="AX2518" s="1">
        <v>39.835745649699099</v>
      </c>
      <c r="AY2518" s="10">
        <v>32.667913481866997</v>
      </c>
      <c r="AZ2518" s="1">
        <v>8.3883011823273197</v>
      </c>
      <c r="BA2518" s="1">
        <v>7.3802115743621703</v>
      </c>
      <c r="BB2518" s="10">
        <v>81.369010578718104</v>
      </c>
      <c r="BC2518" s="10">
        <f t="shared" si="169"/>
        <v>88.749222153080268</v>
      </c>
      <c r="BD2518" s="1">
        <v>143658.109017215</v>
      </c>
      <c r="BE2518" s="1">
        <v>286513.87198028603</v>
      </c>
      <c r="BF2518" s="1" t="s">
        <v>1213</v>
      </c>
      <c r="BG2518" s="1" t="s">
        <v>130</v>
      </c>
      <c r="BH2518" s="1" t="s">
        <v>1065</v>
      </c>
      <c r="BI2518" s="1">
        <v>17712</v>
      </c>
      <c r="BJ2518" s="1">
        <v>7168</v>
      </c>
      <c r="BK2518" s="1">
        <v>6001</v>
      </c>
      <c r="BL2518" s="1">
        <v>40.4697380307136</v>
      </c>
      <c r="BM2518" s="10">
        <v>33.880984643179801</v>
      </c>
      <c r="BN2518" s="1">
        <v>8.5319113481086504</v>
      </c>
      <c r="BO2518" s="1">
        <v>6.2322946175637401</v>
      </c>
      <c r="BP2518" s="10">
        <v>82.319613397767</v>
      </c>
      <c r="BQ2518" s="10">
        <f t="shared" si="168"/>
        <v>88.551908015330739</v>
      </c>
      <c r="BR2518" s="1">
        <v>146653.19318728201</v>
      </c>
      <c r="BS2518" s="1">
        <v>250149.36851722401</v>
      </c>
    </row>
    <row r="2519" spans="1:71" customFormat="1" x14ac:dyDescent="0.15">
      <c r="A2519">
        <v>3871</v>
      </c>
      <c r="B2519" t="s">
        <v>256</v>
      </c>
      <c r="C2519" t="s">
        <v>8</v>
      </c>
      <c r="D2519" t="s">
        <v>61</v>
      </c>
      <c r="E2519" t="s">
        <v>62</v>
      </c>
      <c r="F2519" t="s">
        <v>714</v>
      </c>
      <c r="H2519" t="s">
        <v>715</v>
      </c>
      <c r="I2519" t="s">
        <v>1252</v>
      </c>
      <c r="J2519">
        <v>-9.2940912924769616</v>
      </c>
      <c r="K2519" s="13" t="s">
        <v>256</v>
      </c>
      <c r="L2519" s="13">
        <v>214</v>
      </c>
      <c r="M2519" s="13" t="s">
        <v>256</v>
      </c>
      <c r="N2519" s="15" t="s">
        <v>130</v>
      </c>
      <c r="O2519" s="13" t="s">
        <v>924</v>
      </c>
      <c r="P2519" s="13" t="s">
        <v>1123</v>
      </c>
      <c r="Q2519" s="13" t="s">
        <v>130</v>
      </c>
      <c r="R2519" s="13" t="s">
        <v>1065</v>
      </c>
      <c r="S2519" s="13">
        <v>47902</v>
      </c>
      <c r="T2519" s="13">
        <v>28843</v>
      </c>
      <c r="U2519" s="13">
        <v>22576</v>
      </c>
      <c r="V2519" s="32">
        <v>60.212517222662903</v>
      </c>
      <c r="W2519" s="10">
        <v>47.129556177195099</v>
      </c>
      <c r="X2519" s="1">
        <v>95.933734939759006</v>
      </c>
      <c r="Y2519" s="1">
        <v>2.5513819985825701</v>
      </c>
      <c r="Z2519" s="10">
        <v>0.96119773210489001</v>
      </c>
      <c r="AA2519" s="10">
        <f t="shared" si="167"/>
        <v>3.51257973068746</v>
      </c>
      <c r="AB2519" s="1">
        <v>4704.9272789711204</v>
      </c>
      <c r="AC2519" s="1">
        <v>10761.584944705901</v>
      </c>
      <c r="AD2519" s="1" t="s">
        <v>1127</v>
      </c>
      <c r="AE2519" s="1" t="s">
        <v>130</v>
      </c>
      <c r="AF2519" s="1" t="s">
        <v>1065</v>
      </c>
      <c r="AG2519" s="1">
        <v>54348</v>
      </c>
      <c r="AH2519" s="1">
        <v>32062</v>
      </c>
      <c r="AI2519" s="1">
        <v>24310</v>
      </c>
      <c r="AJ2519" s="32">
        <v>58.993891219548097</v>
      </c>
      <c r="AK2519" s="10">
        <v>44.730256863177999</v>
      </c>
      <c r="AL2519" s="1">
        <v>94.862196626902502</v>
      </c>
      <c r="AM2519" s="1">
        <v>3.4142328259975301</v>
      </c>
      <c r="AN2519" s="10">
        <v>1.09419991772933</v>
      </c>
      <c r="AO2519" s="10">
        <f t="shared" si="170"/>
        <v>4.5084327437268605</v>
      </c>
      <c r="AP2519" s="1">
        <v>4910.1446810010502</v>
      </c>
      <c r="AQ2519" s="1">
        <v>10490.5731186912</v>
      </c>
      <c r="AR2519" s="1" t="s">
        <v>1210</v>
      </c>
      <c r="AS2519" s="1" t="s">
        <v>130</v>
      </c>
      <c r="AT2519" s="1" t="s">
        <v>1065</v>
      </c>
      <c r="AU2519" s="1">
        <v>24937</v>
      </c>
      <c r="AV2519" s="1">
        <v>10509</v>
      </c>
      <c r="AW2519" s="1">
        <v>8590</v>
      </c>
      <c r="AX2519" s="1">
        <v>42.142198339816296</v>
      </c>
      <c r="AY2519" s="10">
        <v>34.446805950996499</v>
      </c>
      <c r="AZ2519" s="1">
        <v>8.0791618160651897</v>
      </c>
      <c r="BA2519" s="1">
        <v>6.9383003492433097</v>
      </c>
      <c r="BB2519" s="10">
        <v>82.013969732246807</v>
      </c>
      <c r="BC2519" s="10">
        <f t="shared" si="169"/>
        <v>88.952270081490113</v>
      </c>
      <c r="BD2519" s="1">
        <v>136186.72026639999</v>
      </c>
      <c r="BE2519" s="1">
        <v>282092.27999387903</v>
      </c>
      <c r="BF2519" s="1" t="s">
        <v>1214</v>
      </c>
      <c r="BG2519" s="1" t="s">
        <v>130</v>
      </c>
      <c r="BH2519" s="1" t="s">
        <v>1065</v>
      </c>
      <c r="BI2519" s="1">
        <v>20130</v>
      </c>
      <c r="BJ2519" s="1">
        <v>7903</v>
      </c>
      <c r="BK2519" s="1">
        <v>6464</v>
      </c>
      <c r="BL2519" s="1">
        <v>39.259811227024301</v>
      </c>
      <c r="BM2519" s="10">
        <v>32.111276701440602</v>
      </c>
      <c r="BN2519" s="1">
        <v>7.7042079207920802</v>
      </c>
      <c r="BO2519" s="1">
        <v>6.0643564356435604</v>
      </c>
      <c r="BP2519" s="10">
        <v>83.261138613861405</v>
      </c>
      <c r="BQ2519" s="10">
        <f t="shared" si="168"/>
        <v>89.325495049504966</v>
      </c>
      <c r="BR2519" s="1">
        <v>161095.12695505301</v>
      </c>
      <c r="BS2519" s="1">
        <v>265722.33768869698</v>
      </c>
    </row>
    <row r="2520" spans="1:71" customFormat="1" x14ac:dyDescent="0.15">
      <c r="A2520">
        <v>3871</v>
      </c>
      <c r="B2520" t="s">
        <v>257</v>
      </c>
      <c r="C2520" t="s">
        <v>8</v>
      </c>
      <c r="D2520" t="s">
        <v>9</v>
      </c>
      <c r="G2520" t="s">
        <v>1046</v>
      </c>
      <c r="H2520" t="s">
        <v>10</v>
      </c>
      <c r="K2520" s="13" t="s">
        <v>257</v>
      </c>
      <c r="L2520" s="13">
        <v>215</v>
      </c>
      <c r="M2520" s="13" t="s">
        <v>257</v>
      </c>
      <c r="N2520" s="15" t="s">
        <v>131</v>
      </c>
      <c r="O2520" s="13" t="s">
        <v>884</v>
      </c>
      <c r="P2520" s="13" t="s">
        <v>1122</v>
      </c>
      <c r="Q2520" s="13" t="s">
        <v>131</v>
      </c>
      <c r="R2520" s="13" t="s">
        <v>1065</v>
      </c>
      <c r="S2520" s="13">
        <v>73402</v>
      </c>
      <c r="T2520" s="13">
        <v>41600</v>
      </c>
      <c r="U2520" s="13">
        <v>32164</v>
      </c>
      <c r="V2520" s="32">
        <v>56.674205062532401</v>
      </c>
      <c r="W2520" s="10">
        <v>43.818969510367602</v>
      </c>
      <c r="X2520" s="1">
        <v>93.495833851510994</v>
      </c>
      <c r="Y2520" s="1">
        <v>3.9267504041785899</v>
      </c>
      <c r="Z2520" s="10">
        <v>1.9182937445591299</v>
      </c>
      <c r="AA2520" s="10">
        <f t="shared" si="167"/>
        <v>5.8450441487377196</v>
      </c>
      <c r="AB2520" s="1">
        <v>4910.7956569009402</v>
      </c>
      <c r="AC2520" s="1">
        <v>9047.3059723747392</v>
      </c>
      <c r="AD2520" s="1" t="s">
        <v>1126</v>
      </c>
      <c r="AE2520" s="1" t="s">
        <v>131</v>
      </c>
      <c r="AF2520" s="1" t="s">
        <v>1065</v>
      </c>
      <c r="AG2520" s="1">
        <v>65078</v>
      </c>
      <c r="AH2520" s="1">
        <v>37895</v>
      </c>
      <c r="AI2520" s="1">
        <v>27676</v>
      </c>
      <c r="AJ2520" s="32">
        <v>58.230123851378302</v>
      </c>
      <c r="AK2520" s="10">
        <v>42.527428624112602</v>
      </c>
      <c r="AL2520" s="1">
        <v>91.841306547188907</v>
      </c>
      <c r="AM2520" s="1">
        <v>5.5824541118658804</v>
      </c>
      <c r="AN2520" s="10">
        <v>1.8427518427518399</v>
      </c>
      <c r="AO2520" s="10">
        <f t="shared" si="170"/>
        <v>7.42520595461772</v>
      </c>
      <c r="AP2520" s="1">
        <v>5071.2992998859299</v>
      </c>
      <c r="AQ2520" s="1">
        <v>9424.7615644917296</v>
      </c>
      <c r="AR2520" s="1" t="s">
        <v>1209</v>
      </c>
      <c r="AS2520" s="1" t="s">
        <v>131</v>
      </c>
      <c r="AT2520" s="1" t="s">
        <v>1065</v>
      </c>
      <c r="AU2520" s="1">
        <v>23869</v>
      </c>
      <c r="AV2520" s="1">
        <v>8898</v>
      </c>
      <c r="AW2520" s="1">
        <v>7139</v>
      </c>
      <c r="AX2520" s="1">
        <v>37.278478361054098</v>
      </c>
      <c r="AY2520" s="10">
        <v>29.9090871004231</v>
      </c>
      <c r="AZ2520" s="1">
        <v>7.2699257599103504</v>
      </c>
      <c r="BA2520" s="1">
        <v>5.8131390951113602</v>
      </c>
      <c r="BB2520" s="10">
        <v>83.653172713265207</v>
      </c>
      <c r="BC2520" s="10">
        <f t="shared" si="169"/>
        <v>89.46631180837656</v>
      </c>
      <c r="BD2520" s="1">
        <v>173598.077685275</v>
      </c>
      <c r="BE2520" s="1">
        <v>282799.49195895001</v>
      </c>
      <c r="BF2520" s="1" t="s">
        <v>1213</v>
      </c>
      <c r="BG2520" s="1" t="s">
        <v>131</v>
      </c>
      <c r="BH2520" s="1" t="s">
        <v>1065</v>
      </c>
      <c r="BI2520" s="1">
        <v>17637</v>
      </c>
      <c r="BJ2520" s="1">
        <v>6725</v>
      </c>
      <c r="BK2520" s="1">
        <v>5756</v>
      </c>
      <c r="BL2520" s="1">
        <v>38.130067471792302</v>
      </c>
      <c r="BM2520" s="10">
        <v>32.635935816748898</v>
      </c>
      <c r="BN2520" s="1">
        <v>8.8082001389854092</v>
      </c>
      <c r="BO2520" s="1">
        <v>5.7157748436414204</v>
      </c>
      <c r="BP2520" s="10">
        <v>81.984016678248807</v>
      </c>
      <c r="BQ2520" s="10">
        <f t="shared" si="168"/>
        <v>87.699791521890234</v>
      </c>
      <c r="BR2520" s="1">
        <v>158845.64206112799</v>
      </c>
      <c r="BS2520" s="1">
        <v>247438.23878635501</v>
      </c>
    </row>
    <row r="2521" spans="1:71" customFormat="1" x14ac:dyDescent="0.15">
      <c r="A2521">
        <v>3871</v>
      </c>
      <c r="B2521" t="s">
        <v>258</v>
      </c>
      <c r="C2521" t="s">
        <v>8</v>
      </c>
      <c r="D2521" t="s">
        <v>9</v>
      </c>
      <c r="G2521" t="s">
        <v>1046</v>
      </c>
      <c r="H2521" t="s">
        <v>10</v>
      </c>
      <c r="K2521" s="13" t="s">
        <v>258</v>
      </c>
      <c r="L2521" s="13">
        <v>216</v>
      </c>
      <c r="M2521" s="13" t="s">
        <v>258</v>
      </c>
      <c r="N2521" s="15" t="s">
        <v>131</v>
      </c>
      <c r="O2521" s="13" t="s">
        <v>924</v>
      </c>
      <c r="P2521" s="13" t="s">
        <v>1123</v>
      </c>
      <c r="Q2521" s="13" t="s">
        <v>131</v>
      </c>
      <c r="R2521" s="13" t="s">
        <v>1065</v>
      </c>
      <c r="S2521" s="13">
        <v>45624</v>
      </c>
      <c r="T2521" s="13">
        <v>27337</v>
      </c>
      <c r="U2521" s="13">
        <v>22317</v>
      </c>
      <c r="V2521" s="32">
        <v>59.918025600561101</v>
      </c>
      <c r="W2521" s="10">
        <v>48.915044713308802</v>
      </c>
      <c r="X2521" s="1">
        <v>94.797687861271697</v>
      </c>
      <c r="Y2521" s="1">
        <v>3.2934534211587598</v>
      </c>
      <c r="Z2521" s="10">
        <v>1.26809158937133</v>
      </c>
      <c r="AA2521" s="10">
        <f t="shared" si="167"/>
        <v>4.5615450105300894</v>
      </c>
      <c r="AB2521" s="1">
        <v>4932.1439903849296</v>
      </c>
      <c r="AC2521" s="1">
        <v>11497.658612622099</v>
      </c>
      <c r="AD2521" s="1" t="s">
        <v>1127</v>
      </c>
      <c r="AE2521" s="1" t="s">
        <v>131</v>
      </c>
      <c r="AF2521" s="1" t="s">
        <v>1065</v>
      </c>
      <c r="AG2521" s="1">
        <v>57838</v>
      </c>
      <c r="AH2521" s="1">
        <v>33014</v>
      </c>
      <c r="AI2521" s="1">
        <v>25758</v>
      </c>
      <c r="AJ2521" s="32">
        <v>57.0801203361112</v>
      </c>
      <c r="AK2521" s="10">
        <v>44.534734949341299</v>
      </c>
      <c r="AL2521" s="1">
        <v>94.751145275254302</v>
      </c>
      <c r="AM2521" s="1">
        <v>3.2960633589564399</v>
      </c>
      <c r="AN2521" s="10">
        <v>1.30444910319124</v>
      </c>
      <c r="AO2521" s="10">
        <f t="shared" si="170"/>
        <v>4.6005124621476803</v>
      </c>
      <c r="AP2521" s="1">
        <v>4963.8197592262804</v>
      </c>
      <c r="AQ2521" s="1">
        <v>10829.3168517209</v>
      </c>
      <c r="AR2521" s="1" t="s">
        <v>1210</v>
      </c>
      <c r="AS2521" s="1" t="s">
        <v>131</v>
      </c>
      <c r="AT2521" s="1" t="s">
        <v>1065</v>
      </c>
      <c r="AU2521" s="1">
        <v>23947</v>
      </c>
      <c r="AV2521" s="1">
        <v>8907</v>
      </c>
      <c r="AW2521" s="1">
        <v>7437</v>
      </c>
      <c r="AX2521" s="1">
        <v>37.194638159268401</v>
      </c>
      <c r="AY2521" s="10">
        <v>31.056082181484101</v>
      </c>
      <c r="AZ2521" s="1">
        <v>6.9920666935592299</v>
      </c>
      <c r="BA2521" s="1">
        <v>6.4273228452332898</v>
      </c>
      <c r="BB2521" s="10">
        <v>83.326610192281805</v>
      </c>
      <c r="BC2521" s="10">
        <f t="shared" si="169"/>
        <v>89.753933037515097</v>
      </c>
      <c r="BD2521" s="1">
        <v>147542.13377189299</v>
      </c>
      <c r="BE2521" s="1">
        <v>284377.277580995</v>
      </c>
      <c r="BF2521" s="1" t="s">
        <v>1214</v>
      </c>
      <c r="BG2521" s="1" t="s">
        <v>131</v>
      </c>
      <c r="BH2521" s="1" t="s">
        <v>1065</v>
      </c>
      <c r="BI2521" s="1">
        <v>20143</v>
      </c>
      <c r="BJ2521" s="1">
        <v>7487</v>
      </c>
      <c r="BK2521" s="1">
        <v>6110</v>
      </c>
      <c r="BL2521" s="1">
        <v>37.1692399344686</v>
      </c>
      <c r="BM2521" s="10">
        <v>30.333118204835401</v>
      </c>
      <c r="BN2521" s="1">
        <v>7.72504091653028</v>
      </c>
      <c r="BO2521" s="1">
        <v>4.99181669394435</v>
      </c>
      <c r="BP2521" s="10">
        <v>83.617021276595693</v>
      </c>
      <c r="BQ2521" s="10">
        <f t="shared" si="168"/>
        <v>88.608837970540037</v>
      </c>
      <c r="BR2521" s="1">
        <v>171578.81809381</v>
      </c>
      <c r="BS2521" s="1">
        <v>264345.96870209801</v>
      </c>
    </row>
    <row r="2522" spans="1:71" customFormat="1" x14ac:dyDescent="0.15">
      <c r="A2522">
        <v>3871</v>
      </c>
      <c r="B2522" t="s">
        <v>259</v>
      </c>
      <c r="C2522" t="s">
        <v>8</v>
      </c>
      <c r="D2522" t="s">
        <v>9</v>
      </c>
      <c r="G2522" t="s">
        <v>1049</v>
      </c>
      <c r="H2522" t="s">
        <v>10</v>
      </c>
      <c r="K2522" s="13" t="s">
        <v>259</v>
      </c>
      <c r="L2522" s="13">
        <v>217</v>
      </c>
      <c r="M2522" s="13" t="s">
        <v>976</v>
      </c>
      <c r="N2522" s="15" t="s">
        <v>118</v>
      </c>
      <c r="O2522" s="13" t="s">
        <v>956</v>
      </c>
      <c r="P2522" s="13" t="s">
        <v>1124</v>
      </c>
      <c r="Q2522" s="13" t="s">
        <v>118</v>
      </c>
      <c r="R2522" s="13" t="s">
        <v>1065</v>
      </c>
      <c r="S2522" s="13">
        <v>7279</v>
      </c>
      <c r="T2522" s="13">
        <v>782</v>
      </c>
      <c r="U2522" s="13">
        <v>681</v>
      </c>
      <c r="V2522" s="32">
        <v>10.743233960708899</v>
      </c>
      <c r="W2522" s="10">
        <v>9.3556807253743592</v>
      </c>
      <c r="X2522" s="1">
        <v>14.2437591776799</v>
      </c>
      <c r="Y2522" s="1">
        <v>7.6358296622613802</v>
      </c>
      <c r="Z2522" s="10">
        <v>74.008810572687196</v>
      </c>
      <c r="AA2522" s="10">
        <f t="shared" si="167"/>
        <v>81.644640234948582</v>
      </c>
      <c r="AB2522" s="1">
        <v>125883.91297898001</v>
      </c>
      <c r="AC2522" s="1">
        <v>180448.63878155901</v>
      </c>
      <c r="AD2522" s="1" t="s">
        <v>1128</v>
      </c>
      <c r="AE2522" s="1" t="s">
        <v>118</v>
      </c>
      <c r="AF2522" s="1" t="s">
        <v>1065</v>
      </c>
      <c r="AG2522" s="1">
        <v>7129</v>
      </c>
      <c r="AH2522" s="1">
        <v>706</v>
      </c>
      <c r="AI2522" s="1">
        <v>614</v>
      </c>
      <c r="AJ2522" s="32">
        <v>9.9032122317295492</v>
      </c>
      <c r="AK2522" s="10">
        <v>8.6127086547902891</v>
      </c>
      <c r="AL2522" s="1">
        <v>14.169381107491899</v>
      </c>
      <c r="AM2522" s="1">
        <v>6.5146579804560298</v>
      </c>
      <c r="AN2522" s="10">
        <v>76.2214983713355</v>
      </c>
      <c r="AO2522" s="10">
        <f t="shared" si="170"/>
        <v>82.736156351791536</v>
      </c>
      <c r="AP2522" s="1">
        <v>135985.85336138701</v>
      </c>
      <c r="AQ2522" s="1">
        <v>173342.25582064199</v>
      </c>
      <c r="AR2522" s="1" t="s">
        <v>1211</v>
      </c>
      <c r="AS2522" s="1" t="s">
        <v>118</v>
      </c>
      <c r="AT2522" s="1" t="s">
        <v>1065</v>
      </c>
      <c r="AU2522" s="1">
        <v>7529</v>
      </c>
      <c r="AV2522" s="1">
        <v>398</v>
      </c>
      <c r="AW2522" s="1">
        <v>347</v>
      </c>
      <c r="AX2522" s="1">
        <v>5.2862265905166703</v>
      </c>
      <c r="AY2522" s="10">
        <v>4.6088457962544798</v>
      </c>
      <c r="AZ2522" s="1">
        <v>11.8155619596542</v>
      </c>
      <c r="BA2522" s="1">
        <v>8.3573487031700306</v>
      </c>
      <c r="BB2522" s="10">
        <v>76.080691642651303</v>
      </c>
      <c r="BC2522" s="10">
        <f t="shared" si="169"/>
        <v>84.438040345821335</v>
      </c>
      <c r="BD2522" s="1">
        <v>133334.323150193</v>
      </c>
      <c r="BE2522" s="1">
        <v>182031.38579001601</v>
      </c>
      <c r="BF2522" s="1" t="s">
        <v>1215</v>
      </c>
      <c r="BG2522" s="1" t="s">
        <v>118</v>
      </c>
      <c r="BH2522" s="1" t="s">
        <v>1065</v>
      </c>
      <c r="BI2522" s="1">
        <v>5187</v>
      </c>
      <c r="BJ2522" s="1">
        <v>240</v>
      </c>
      <c r="BK2522" s="1">
        <v>208</v>
      </c>
      <c r="BL2522" s="1">
        <v>4.6269519953730498</v>
      </c>
      <c r="BM2522" s="10">
        <v>4.0100250626566396</v>
      </c>
      <c r="BN2522" s="1">
        <v>21.634615384615401</v>
      </c>
      <c r="BO2522" s="1">
        <v>8.1730769230769198</v>
      </c>
      <c r="BP2522" s="10">
        <v>66.826923076923094</v>
      </c>
      <c r="BQ2522" s="10">
        <f t="shared" si="168"/>
        <v>75.000000000000014</v>
      </c>
      <c r="BR2522" s="1">
        <v>91334.378306567101</v>
      </c>
      <c r="BS2522" s="1">
        <v>122201.686756528</v>
      </c>
    </row>
    <row r="2523" spans="1:71" customFormat="1" x14ac:dyDescent="0.15">
      <c r="A2523">
        <v>3871</v>
      </c>
      <c r="B2523" t="s">
        <v>260</v>
      </c>
      <c r="C2523" t="s">
        <v>8</v>
      </c>
      <c r="D2523" t="s">
        <v>9</v>
      </c>
      <c r="G2523" t="s">
        <v>1049</v>
      </c>
      <c r="H2523" t="s">
        <v>10</v>
      </c>
      <c r="K2523" s="13" t="s">
        <v>260</v>
      </c>
      <c r="L2523" s="13">
        <v>218</v>
      </c>
      <c r="M2523" s="13" t="s">
        <v>1012</v>
      </c>
      <c r="N2523" s="15" t="s">
        <v>118</v>
      </c>
      <c r="O2523" s="13" t="s">
        <v>996</v>
      </c>
      <c r="P2523" s="13" t="s">
        <v>1125</v>
      </c>
      <c r="Q2523" s="13" t="s">
        <v>118</v>
      </c>
      <c r="R2523" s="13" t="s">
        <v>1065</v>
      </c>
      <c r="S2523" s="13">
        <v>20936</v>
      </c>
      <c r="T2523" s="13">
        <v>15417</v>
      </c>
      <c r="U2523" s="13">
        <v>14000</v>
      </c>
      <c r="V2523" s="32">
        <v>73.6387084447841</v>
      </c>
      <c r="W2523" s="10">
        <v>66.870462361482595</v>
      </c>
      <c r="X2523" s="1">
        <v>84.1357142857143</v>
      </c>
      <c r="Y2523" s="1">
        <v>6.70714285714286</v>
      </c>
      <c r="Z2523" s="10">
        <v>5.9142857142857101</v>
      </c>
      <c r="AA2523" s="10">
        <f t="shared" si="167"/>
        <v>12.62142857142857</v>
      </c>
      <c r="AB2523" s="1">
        <v>10470.967700854901</v>
      </c>
      <c r="AC2523" s="1">
        <v>12537.3331676207</v>
      </c>
      <c r="AD2523" s="1" t="s">
        <v>1129</v>
      </c>
      <c r="AE2523" s="1" t="s">
        <v>118</v>
      </c>
      <c r="AF2523" s="1" t="s">
        <v>1065</v>
      </c>
      <c r="AG2523" s="1">
        <v>7541</v>
      </c>
      <c r="AH2523" s="1">
        <v>1648</v>
      </c>
      <c r="AI2523" s="1">
        <v>1441</v>
      </c>
      <c r="AJ2523" s="32">
        <v>21.853865535074899</v>
      </c>
      <c r="AK2523" s="10">
        <v>19.108871502453301</v>
      </c>
      <c r="AL2523" s="1">
        <v>61.901457321304598</v>
      </c>
      <c r="AM2523" s="1">
        <v>6.2456627342123499</v>
      </c>
      <c r="AN2523" s="10">
        <v>28.938237335183899</v>
      </c>
      <c r="AO2523" s="10">
        <f t="shared" si="170"/>
        <v>35.183900069396252</v>
      </c>
      <c r="AP2523" s="1">
        <v>21370.580514833</v>
      </c>
      <c r="AQ2523" s="1">
        <v>33246.406810085697</v>
      </c>
      <c r="AR2523" s="1" t="s">
        <v>1212</v>
      </c>
      <c r="AS2523" s="1" t="s">
        <v>118</v>
      </c>
      <c r="AT2523" s="1" t="s">
        <v>1065</v>
      </c>
      <c r="AU2523" s="1">
        <v>6662</v>
      </c>
      <c r="AV2523" s="1">
        <v>299</v>
      </c>
      <c r="AW2523" s="1">
        <v>263</v>
      </c>
      <c r="AX2523" s="1">
        <v>4.4881416991894296</v>
      </c>
      <c r="AY2523" s="10">
        <v>3.94776343440408</v>
      </c>
      <c r="AZ2523" s="1">
        <v>11.4068441064639</v>
      </c>
      <c r="BA2523" s="1">
        <v>7.2243346007604599</v>
      </c>
      <c r="BB2523" s="10">
        <v>79.467680608365001</v>
      </c>
      <c r="BC2523" s="10">
        <f t="shared" si="169"/>
        <v>86.692015209125458</v>
      </c>
      <c r="BD2523" s="1">
        <v>136873.26957991801</v>
      </c>
      <c r="BE2523" s="1">
        <v>192203.15258258599</v>
      </c>
      <c r="BF2523" s="1" t="s">
        <v>1216</v>
      </c>
      <c r="BG2523" s="1" t="s">
        <v>118</v>
      </c>
      <c r="BH2523" s="1" t="s">
        <v>1065</v>
      </c>
      <c r="BI2523" s="1">
        <v>4820</v>
      </c>
      <c r="BJ2523" s="1">
        <v>229</v>
      </c>
      <c r="BK2523" s="1">
        <v>200</v>
      </c>
      <c r="BL2523" s="1">
        <v>4.7510373443983402</v>
      </c>
      <c r="BM2523" s="10">
        <v>4.1493775933609998</v>
      </c>
      <c r="BN2523" s="1">
        <v>12</v>
      </c>
      <c r="BO2523" s="1">
        <v>11.5</v>
      </c>
      <c r="BP2523" s="10">
        <v>74</v>
      </c>
      <c r="BQ2523" s="10">
        <f t="shared" si="168"/>
        <v>85.5</v>
      </c>
      <c r="BR2523" s="1">
        <v>109727.492296877</v>
      </c>
      <c r="BS2523" s="1">
        <v>178137.00537170301</v>
      </c>
    </row>
    <row r="2524" spans="1:71" customFormat="1" x14ac:dyDescent="0.15">
      <c r="A2524">
        <v>3871</v>
      </c>
      <c r="B2524" t="s">
        <v>261</v>
      </c>
      <c r="C2524" t="s">
        <v>8</v>
      </c>
      <c r="D2524" t="s">
        <v>61</v>
      </c>
      <c r="E2524" t="s">
        <v>62</v>
      </c>
      <c r="F2524" t="s">
        <v>716</v>
      </c>
      <c r="H2524" t="s">
        <v>717</v>
      </c>
      <c r="I2524" t="s">
        <v>1243</v>
      </c>
      <c r="J2524">
        <v>-5</v>
      </c>
      <c r="K2524" s="13" t="s">
        <v>261</v>
      </c>
      <c r="L2524" s="13">
        <v>219</v>
      </c>
      <c r="M2524" s="13" t="s">
        <v>977</v>
      </c>
      <c r="N2524" s="15" t="s">
        <v>119</v>
      </c>
      <c r="O2524" s="13" t="s">
        <v>956</v>
      </c>
      <c r="P2524" s="13" t="s">
        <v>1124</v>
      </c>
      <c r="Q2524" s="13" t="s">
        <v>119</v>
      </c>
      <c r="R2524" s="13" t="s">
        <v>1065</v>
      </c>
      <c r="S2524" s="13">
        <v>1788</v>
      </c>
      <c r="T2524" s="13">
        <v>4</v>
      </c>
      <c r="U2524" s="13">
        <v>0</v>
      </c>
      <c r="V2524" s="32">
        <v>0.223713646532439</v>
      </c>
      <c r="W2524" s="10">
        <v>0</v>
      </c>
      <c r="X2524" s="1" t="s">
        <v>1080</v>
      </c>
      <c r="Y2524" s="1" t="s">
        <v>1080</v>
      </c>
      <c r="Z2524" s="10" t="s">
        <v>1080</v>
      </c>
      <c r="AA2524" s="10">
        <f t="shared" si="167"/>
        <v>0</v>
      </c>
      <c r="AB2524" s="1">
        <v>0</v>
      </c>
      <c r="AC2524" s="1">
        <v>0</v>
      </c>
      <c r="AD2524" s="1" t="s">
        <v>1128</v>
      </c>
      <c r="AE2524" s="1" t="s">
        <v>119</v>
      </c>
      <c r="AF2524" s="1" t="s">
        <v>1065</v>
      </c>
      <c r="AG2524" s="1">
        <v>2242</v>
      </c>
      <c r="AH2524" s="1">
        <v>25</v>
      </c>
      <c r="AI2524" s="1">
        <v>14</v>
      </c>
      <c r="AJ2524" s="32">
        <v>1.1150758251561099</v>
      </c>
      <c r="AK2524" s="10">
        <v>0.62444246208742205</v>
      </c>
      <c r="AL2524" s="1">
        <v>100</v>
      </c>
      <c r="AM2524" s="1">
        <v>0</v>
      </c>
      <c r="AN2524" s="10">
        <v>0</v>
      </c>
      <c r="AO2524" s="10">
        <f t="shared" si="170"/>
        <v>0</v>
      </c>
      <c r="AP2524" s="1">
        <v>4679.7175373833497</v>
      </c>
      <c r="AQ2524" s="1">
        <v>7857.1535574055397</v>
      </c>
      <c r="AR2524" s="1" t="s">
        <v>1211</v>
      </c>
      <c r="AS2524" s="1" t="s">
        <v>119</v>
      </c>
      <c r="AT2524" s="1" t="s">
        <v>1065</v>
      </c>
      <c r="AU2524" s="1">
        <v>2986</v>
      </c>
      <c r="AV2524" s="1">
        <v>11</v>
      </c>
      <c r="AW2524" s="1">
        <v>2</v>
      </c>
      <c r="AX2524" s="1">
        <v>0.36838580040187502</v>
      </c>
      <c r="AY2524" s="10">
        <v>6.6979236436704601E-2</v>
      </c>
      <c r="AZ2524" s="1">
        <v>50</v>
      </c>
      <c r="BA2524" s="1">
        <v>50</v>
      </c>
      <c r="BB2524" s="10">
        <v>0</v>
      </c>
      <c r="BC2524" s="10">
        <f t="shared" si="169"/>
        <v>50</v>
      </c>
      <c r="BD2524" s="1">
        <v>11045.404926936801</v>
      </c>
      <c r="BE2524" s="1">
        <v>30479.1165062244</v>
      </c>
      <c r="BF2524" s="1" t="s">
        <v>1215</v>
      </c>
      <c r="BG2524" s="1" t="s">
        <v>119</v>
      </c>
      <c r="BH2524" s="1" t="s">
        <v>1065</v>
      </c>
      <c r="BI2524" s="1">
        <v>2612</v>
      </c>
      <c r="BJ2524" s="1">
        <v>338</v>
      </c>
      <c r="BK2524" s="1">
        <v>287</v>
      </c>
      <c r="BL2524" s="1">
        <v>12.940275650842301</v>
      </c>
      <c r="BM2524" s="10">
        <v>10.9877488514548</v>
      </c>
      <c r="BN2524" s="1">
        <v>5.5749128919860604</v>
      </c>
      <c r="BO2524" s="1">
        <v>5.2264808362369299</v>
      </c>
      <c r="BP2524" s="10">
        <v>85.017421602787493</v>
      </c>
      <c r="BQ2524" s="10">
        <f t="shared" si="168"/>
        <v>90.243902439024424</v>
      </c>
      <c r="BR2524" s="1">
        <v>152595.47327531499</v>
      </c>
      <c r="BS2524" s="1">
        <v>298906.89629692002</v>
      </c>
    </row>
    <row r="2525" spans="1:71" customFormat="1" x14ac:dyDescent="0.15">
      <c r="A2525">
        <v>3871</v>
      </c>
      <c r="B2525" t="s">
        <v>264</v>
      </c>
      <c r="C2525" t="s">
        <v>8</v>
      </c>
      <c r="D2525" t="s">
        <v>61</v>
      </c>
      <c r="E2525" t="s">
        <v>62</v>
      </c>
      <c r="F2525" t="s">
        <v>716</v>
      </c>
      <c r="H2525" t="s">
        <v>717</v>
      </c>
      <c r="I2525" t="s">
        <v>1244</v>
      </c>
      <c r="J2525">
        <v>-5.4771212547196626</v>
      </c>
      <c r="K2525" s="13" t="s">
        <v>264</v>
      </c>
      <c r="L2525" s="13">
        <v>220</v>
      </c>
      <c r="M2525" s="13" t="s">
        <v>1013</v>
      </c>
      <c r="N2525" s="15" t="s">
        <v>119</v>
      </c>
      <c r="O2525" s="13" t="s">
        <v>996</v>
      </c>
      <c r="P2525" s="13" t="s">
        <v>1125</v>
      </c>
      <c r="Q2525" s="13" t="s">
        <v>119</v>
      </c>
      <c r="R2525" s="13" t="s">
        <v>1065</v>
      </c>
      <c r="S2525" s="13">
        <v>62343</v>
      </c>
      <c r="T2525" s="13">
        <v>34221</v>
      </c>
      <c r="U2525" s="13">
        <v>26073</v>
      </c>
      <c r="V2525" s="32">
        <v>54.89148741639</v>
      </c>
      <c r="W2525" s="10">
        <v>41.8218565035369</v>
      </c>
      <c r="X2525" s="1">
        <v>93.936255896904797</v>
      </c>
      <c r="Y2525" s="1">
        <v>4.1153683887546499</v>
      </c>
      <c r="Z2525" s="10">
        <v>1.3001956046484899</v>
      </c>
      <c r="AA2525" s="10">
        <f t="shared" si="167"/>
        <v>5.4155639934031399</v>
      </c>
      <c r="AB2525" s="1">
        <v>4946.5699130662697</v>
      </c>
      <c r="AC2525" s="1">
        <v>8751.3360205166991</v>
      </c>
      <c r="AD2525" s="1" t="s">
        <v>1129</v>
      </c>
      <c r="AE2525" s="1" t="s">
        <v>119</v>
      </c>
      <c r="AF2525" s="1" t="s">
        <v>1065</v>
      </c>
      <c r="AG2525" s="1">
        <v>18798</v>
      </c>
      <c r="AH2525" s="1">
        <v>13562</v>
      </c>
      <c r="AI2525" s="1">
        <v>12275</v>
      </c>
      <c r="AJ2525" s="32">
        <v>72.145972975848494</v>
      </c>
      <c r="AK2525" s="10">
        <v>65.299499946802896</v>
      </c>
      <c r="AL2525" s="1">
        <v>83.739307535641501</v>
      </c>
      <c r="AM2525" s="1">
        <v>6.0285132382892099</v>
      </c>
      <c r="AN2525" s="10">
        <v>6.4032586558044802</v>
      </c>
      <c r="AO2525" s="10">
        <f t="shared" si="170"/>
        <v>12.431771894093689</v>
      </c>
      <c r="AP2525" s="1">
        <v>10400.151267409599</v>
      </c>
      <c r="AQ2525" s="1">
        <v>14900.6274615724</v>
      </c>
      <c r="AR2525" s="1" t="s">
        <v>1212</v>
      </c>
      <c r="AS2525" s="1" t="s">
        <v>119</v>
      </c>
      <c r="AT2525" s="1" t="s">
        <v>1065</v>
      </c>
      <c r="AU2525" s="1">
        <v>14114</v>
      </c>
      <c r="AV2525" s="1">
        <v>8570</v>
      </c>
      <c r="AW2525" s="1">
        <v>7813</v>
      </c>
      <c r="AX2525" s="1">
        <v>60.719852628595703</v>
      </c>
      <c r="AY2525" s="10">
        <v>55.356383732464202</v>
      </c>
      <c r="AZ2525" s="1">
        <v>17.278894150774299</v>
      </c>
      <c r="BA2525" s="1">
        <v>8.8570331498784096</v>
      </c>
      <c r="BB2525" s="10">
        <v>66.133367464482305</v>
      </c>
      <c r="BC2525" s="10">
        <f t="shared" si="169"/>
        <v>74.990400614360709</v>
      </c>
      <c r="BD2525" s="1">
        <v>62906.218917972597</v>
      </c>
      <c r="BE2525" s="1">
        <v>127210.830361482</v>
      </c>
      <c r="BF2525" s="1" t="s">
        <v>1216</v>
      </c>
      <c r="BG2525" s="1" t="s">
        <v>119</v>
      </c>
      <c r="BH2525" s="1" t="s">
        <v>1065</v>
      </c>
      <c r="BI2525" s="1">
        <v>11732</v>
      </c>
      <c r="BJ2525" s="1">
        <v>7603</v>
      </c>
      <c r="BK2525" s="1">
        <v>7011</v>
      </c>
      <c r="BL2525" s="1">
        <v>64.805659734060697</v>
      </c>
      <c r="BM2525" s="10">
        <v>59.759631776338203</v>
      </c>
      <c r="BN2525" s="1">
        <v>15.3473113678505</v>
      </c>
      <c r="BO2525" s="1">
        <v>7.8590785907859102</v>
      </c>
      <c r="BP2525" s="10">
        <v>68.663528740550603</v>
      </c>
      <c r="BQ2525" s="10">
        <f t="shared" si="168"/>
        <v>76.522607331336516</v>
      </c>
      <c r="BR2525" s="1">
        <v>68247.804805672495</v>
      </c>
      <c r="BS2525" s="1">
        <v>129114.44877411101</v>
      </c>
    </row>
    <row r="2526" spans="1:71" customFormat="1" x14ac:dyDescent="0.15">
      <c r="A2526">
        <v>3871</v>
      </c>
      <c r="B2526" t="s">
        <v>265</v>
      </c>
      <c r="C2526" t="s">
        <v>8</v>
      </c>
      <c r="D2526" t="s">
        <v>61</v>
      </c>
      <c r="E2526" t="s">
        <v>62</v>
      </c>
      <c r="F2526" t="s">
        <v>716</v>
      </c>
      <c r="H2526" t="s">
        <v>717</v>
      </c>
      <c r="I2526" t="s">
        <v>1245</v>
      </c>
      <c r="J2526">
        <v>-5.9542425094393252</v>
      </c>
      <c r="K2526" s="13" t="s">
        <v>265</v>
      </c>
      <c r="L2526" s="13">
        <v>221</v>
      </c>
      <c r="M2526" s="13" t="s">
        <v>978</v>
      </c>
      <c r="N2526" s="15" t="s">
        <v>120</v>
      </c>
      <c r="O2526" s="13" t="s">
        <v>956</v>
      </c>
      <c r="P2526" s="13" t="s">
        <v>1124</v>
      </c>
      <c r="Q2526" s="13" t="s">
        <v>120</v>
      </c>
      <c r="R2526" s="13" t="s">
        <v>1065</v>
      </c>
      <c r="S2526" s="13">
        <v>54537</v>
      </c>
      <c r="T2526" s="13">
        <v>32292</v>
      </c>
      <c r="U2526" s="13">
        <v>25644</v>
      </c>
      <c r="V2526" s="32">
        <v>59.211177732548499</v>
      </c>
      <c r="W2526" s="10">
        <v>47.021288299686397</v>
      </c>
      <c r="X2526" s="1">
        <v>95.472625175479607</v>
      </c>
      <c r="Y2526" s="1">
        <v>2.7374824520355601</v>
      </c>
      <c r="Z2526" s="10">
        <v>1.0684760567774101</v>
      </c>
      <c r="AA2526" s="10">
        <f t="shared" si="167"/>
        <v>3.8059585088129699</v>
      </c>
      <c r="AB2526" s="1">
        <v>5303.8480887302703</v>
      </c>
      <c r="AC2526" s="1">
        <v>9904.3898377160695</v>
      </c>
      <c r="AD2526" s="1" t="s">
        <v>1128</v>
      </c>
      <c r="AE2526" s="1" t="s">
        <v>120</v>
      </c>
      <c r="AF2526" s="1" t="s">
        <v>1065</v>
      </c>
      <c r="AG2526" s="1">
        <v>49586</v>
      </c>
      <c r="AH2526" s="1">
        <v>28101</v>
      </c>
      <c r="AI2526" s="1">
        <v>22569</v>
      </c>
      <c r="AJ2526" s="32">
        <v>56.671237849393002</v>
      </c>
      <c r="AK2526" s="10">
        <v>45.514863066187999</v>
      </c>
      <c r="AL2526" s="1">
        <v>95.1393504364394</v>
      </c>
      <c r="AM2526" s="1">
        <v>2.7515618769108099</v>
      </c>
      <c r="AN2526" s="10">
        <v>1.20962382028446</v>
      </c>
      <c r="AO2526" s="10">
        <f t="shared" si="170"/>
        <v>3.9611856971952699</v>
      </c>
      <c r="AP2526" s="1">
        <v>5621.1471164633704</v>
      </c>
      <c r="AQ2526" s="1">
        <v>10171.179433211701</v>
      </c>
      <c r="AR2526" s="1" t="s">
        <v>1211</v>
      </c>
      <c r="AS2526" s="1" t="s">
        <v>120</v>
      </c>
      <c r="AT2526" s="1" t="s">
        <v>1065</v>
      </c>
      <c r="AU2526" s="1">
        <v>19118</v>
      </c>
      <c r="AV2526" s="1">
        <v>7285</v>
      </c>
      <c r="AW2526" s="1">
        <v>6044</v>
      </c>
      <c r="AX2526" s="1">
        <v>38.1054503609164</v>
      </c>
      <c r="AY2526" s="10">
        <v>31.614185584266099</v>
      </c>
      <c r="AZ2526" s="1">
        <v>6.8166776968894798</v>
      </c>
      <c r="BA2526" s="1">
        <v>7.2799470549305099</v>
      </c>
      <c r="BB2526" s="10">
        <v>83.421575115817305</v>
      </c>
      <c r="BC2526" s="10">
        <f t="shared" si="169"/>
        <v>90.701522170747808</v>
      </c>
      <c r="BD2526" s="1">
        <v>154123.25039912699</v>
      </c>
      <c r="BE2526" s="1">
        <v>320324.22603391699</v>
      </c>
      <c r="BF2526" s="1" t="s">
        <v>1215</v>
      </c>
      <c r="BG2526" s="1" t="s">
        <v>120</v>
      </c>
      <c r="BH2526" s="1" t="s">
        <v>1065</v>
      </c>
      <c r="BI2526" s="1">
        <v>14196</v>
      </c>
      <c r="BJ2526" s="1">
        <v>5607</v>
      </c>
      <c r="BK2526" s="1">
        <v>4820</v>
      </c>
      <c r="BL2526" s="1">
        <v>39.4970414201183</v>
      </c>
      <c r="BM2526" s="10">
        <v>33.953226260918598</v>
      </c>
      <c r="BN2526" s="1">
        <v>6.4107883817427398</v>
      </c>
      <c r="BO2526" s="1">
        <v>5.7676348547717904</v>
      </c>
      <c r="BP2526" s="10">
        <v>84.045643153526996</v>
      </c>
      <c r="BQ2526" s="10">
        <f t="shared" si="168"/>
        <v>89.813278008298781</v>
      </c>
      <c r="BR2526" s="1">
        <v>162382.74095919399</v>
      </c>
      <c r="BS2526" s="1">
        <v>288135.531568982</v>
      </c>
    </row>
    <row r="2527" spans="1:71" customFormat="1" x14ac:dyDescent="0.15">
      <c r="A2527">
        <v>3871</v>
      </c>
      <c r="B2527" t="s">
        <v>266</v>
      </c>
      <c r="C2527" t="s">
        <v>8</v>
      </c>
      <c r="D2527" t="s">
        <v>61</v>
      </c>
      <c r="E2527" t="s">
        <v>62</v>
      </c>
      <c r="F2527" t="s">
        <v>716</v>
      </c>
      <c r="H2527" t="s">
        <v>717</v>
      </c>
      <c r="I2527" t="s">
        <v>1246</v>
      </c>
      <c r="J2527">
        <v>-6.4313637641589869</v>
      </c>
      <c r="K2527" s="13" t="s">
        <v>266</v>
      </c>
      <c r="L2527" s="13">
        <v>222</v>
      </c>
      <c r="M2527" s="13" t="s">
        <v>1014</v>
      </c>
      <c r="N2527" s="15" t="s">
        <v>120</v>
      </c>
      <c r="O2527" s="13" t="s">
        <v>996</v>
      </c>
      <c r="P2527" s="13" t="s">
        <v>1125</v>
      </c>
      <c r="Q2527" s="13" t="s">
        <v>120</v>
      </c>
      <c r="R2527" s="13" t="s">
        <v>1065</v>
      </c>
      <c r="S2527" s="13">
        <v>62901</v>
      </c>
      <c r="T2527" s="13">
        <v>34831</v>
      </c>
      <c r="U2527" s="13">
        <v>26956</v>
      </c>
      <c r="V2527" s="32">
        <v>55.374318373316797</v>
      </c>
      <c r="W2527" s="10">
        <v>42.854644600244796</v>
      </c>
      <c r="X2527" s="1">
        <v>94.761834100014795</v>
      </c>
      <c r="Y2527" s="1">
        <v>3.6281347380917102</v>
      </c>
      <c r="Z2527" s="10">
        <v>1.0276005342038901</v>
      </c>
      <c r="AA2527" s="10">
        <f t="shared" si="167"/>
        <v>4.6557352722956002</v>
      </c>
      <c r="AB2527" s="1">
        <v>4754.6539033201598</v>
      </c>
      <c r="AC2527" s="1">
        <v>8578.5275857201905</v>
      </c>
      <c r="AD2527" s="1" t="s">
        <v>1129</v>
      </c>
      <c r="AE2527" s="1" t="s">
        <v>120</v>
      </c>
      <c r="AF2527" s="1" t="s">
        <v>1065</v>
      </c>
      <c r="AG2527" s="1">
        <v>49484</v>
      </c>
      <c r="AH2527" s="1">
        <v>26248</v>
      </c>
      <c r="AI2527" s="1">
        <v>20517</v>
      </c>
      <c r="AJ2527" s="32">
        <v>53.043407970253</v>
      </c>
      <c r="AK2527" s="10">
        <v>41.461886670438901</v>
      </c>
      <c r="AL2527" s="1">
        <v>94.575230296827002</v>
      </c>
      <c r="AM2527" s="1">
        <v>3.5336550177901298</v>
      </c>
      <c r="AN2527" s="10">
        <v>1.27698981332553</v>
      </c>
      <c r="AO2527" s="10">
        <f t="shared" si="170"/>
        <v>4.8106448311156598</v>
      </c>
      <c r="AP2527" s="1">
        <v>5284.4613843367197</v>
      </c>
      <c r="AQ2527" s="1">
        <v>10827.0232350687</v>
      </c>
      <c r="AR2527" s="1" t="s">
        <v>1212</v>
      </c>
      <c r="AS2527" s="1" t="s">
        <v>120</v>
      </c>
      <c r="AT2527" s="1" t="s">
        <v>1065</v>
      </c>
      <c r="AU2527" s="1">
        <v>16790</v>
      </c>
      <c r="AV2527" s="1">
        <v>5973</v>
      </c>
      <c r="AW2527" s="1">
        <v>4930</v>
      </c>
      <c r="AX2527" s="1">
        <v>35.5747468731388</v>
      </c>
      <c r="AY2527" s="10">
        <v>29.362715902322801</v>
      </c>
      <c r="AZ2527" s="1">
        <v>6.6328600405679499</v>
      </c>
      <c r="BA2527" s="1">
        <v>6.36916835699797</v>
      </c>
      <c r="BB2527" s="10">
        <v>83.630831643001997</v>
      </c>
      <c r="BC2527" s="10">
        <f t="shared" si="169"/>
        <v>89.999999999999972</v>
      </c>
      <c r="BD2527" s="1">
        <v>172941.80575184099</v>
      </c>
      <c r="BE2527" s="1">
        <v>318927.67500913999</v>
      </c>
      <c r="BF2527" s="1" t="s">
        <v>1216</v>
      </c>
      <c r="BG2527" s="1" t="s">
        <v>120</v>
      </c>
      <c r="BH2527" s="1" t="s">
        <v>1065</v>
      </c>
      <c r="BI2527" s="1">
        <v>13069</v>
      </c>
      <c r="BJ2527" s="1">
        <v>4947</v>
      </c>
      <c r="BK2527" s="1">
        <v>4160</v>
      </c>
      <c r="BL2527" s="1">
        <v>37.852934424975103</v>
      </c>
      <c r="BM2527" s="10">
        <v>31.831050577703</v>
      </c>
      <c r="BN2527" s="1">
        <v>6.9230769230769198</v>
      </c>
      <c r="BO2527" s="1">
        <v>5.6971153846153904</v>
      </c>
      <c r="BP2527" s="10">
        <v>83.942307692307693</v>
      </c>
      <c r="BQ2527" s="10">
        <f t="shared" si="168"/>
        <v>89.63942307692308</v>
      </c>
      <c r="BR2527" s="1">
        <v>164162.02035736101</v>
      </c>
      <c r="BS2527" s="1">
        <v>288117.46831699798</v>
      </c>
    </row>
    <row r="2528" spans="1:71" customFormat="1" x14ac:dyDescent="0.15">
      <c r="A2528">
        <v>3871</v>
      </c>
      <c r="B2528" t="s">
        <v>267</v>
      </c>
      <c r="C2528" t="s">
        <v>8</v>
      </c>
      <c r="D2528" t="s">
        <v>61</v>
      </c>
      <c r="E2528" t="s">
        <v>62</v>
      </c>
      <c r="F2528" t="s">
        <v>716</v>
      </c>
      <c r="H2528" t="s">
        <v>717</v>
      </c>
      <c r="I2528" t="s">
        <v>1247</v>
      </c>
      <c r="J2528">
        <v>-6.9084850188786495</v>
      </c>
      <c r="K2528" s="13" t="s">
        <v>267</v>
      </c>
      <c r="L2528" s="13">
        <v>223</v>
      </c>
      <c r="M2528" s="13" t="s">
        <v>979</v>
      </c>
      <c r="N2528" s="15" t="s">
        <v>123</v>
      </c>
      <c r="O2528" s="13" t="s">
        <v>956</v>
      </c>
      <c r="P2528" s="13" t="s">
        <v>1124</v>
      </c>
      <c r="Q2528" s="13" t="s">
        <v>123</v>
      </c>
      <c r="R2528" s="13" t="s">
        <v>1065</v>
      </c>
      <c r="S2528" s="13">
        <v>46666</v>
      </c>
      <c r="T2528" s="13">
        <v>24959</v>
      </c>
      <c r="U2528" s="13">
        <v>18627</v>
      </c>
      <c r="V2528" s="32">
        <v>53.484335490507</v>
      </c>
      <c r="W2528" s="10">
        <v>39.915570222431697</v>
      </c>
      <c r="X2528" s="1">
        <v>93.5470016642508</v>
      </c>
      <c r="Y2528" s="1">
        <v>4.6599022923712896</v>
      </c>
      <c r="Z2528" s="10">
        <v>1.24013528748591</v>
      </c>
      <c r="AA2528" s="10">
        <f t="shared" si="167"/>
        <v>5.9000375798571998</v>
      </c>
      <c r="AB2528" s="1">
        <v>4991.0061204164103</v>
      </c>
      <c r="AC2528" s="1">
        <v>10567.4793938122</v>
      </c>
      <c r="AD2528" s="1" t="s">
        <v>1128</v>
      </c>
      <c r="AE2528" s="1" t="s">
        <v>123</v>
      </c>
      <c r="AF2528" s="1" t="s">
        <v>1065</v>
      </c>
      <c r="AG2528" s="1">
        <v>50769</v>
      </c>
      <c r="AH2528" s="1">
        <v>25624</v>
      </c>
      <c r="AI2528" s="1">
        <v>19748</v>
      </c>
      <c r="AJ2528" s="32">
        <v>50.471744568535897</v>
      </c>
      <c r="AK2528" s="10">
        <v>38.897752565542</v>
      </c>
      <c r="AL2528" s="1">
        <v>93.806967794206997</v>
      </c>
      <c r="AM2528" s="1">
        <v>4.1118087907636198</v>
      </c>
      <c r="AN2528" s="10">
        <v>1.2305043548713801</v>
      </c>
      <c r="AO2528" s="10">
        <f t="shared" si="170"/>
        <v>5.3423131456349999</v>
      </c>
      <c r="AP2528" s="1">
        <v>5199.1099582041597</v>
      </c>
      <c r="AQ2528" s="1">
        <v>10659.9445326483</v>
      </c>
      <c r="AR2528" s="1" t="s">
        <v>1211</v>
      </c>
      <c r="AS2528" s="1" t="s">
        <v>123</v>
      </c>
      <c r="AT2528" s="1" t="s">
        <v>1065</v>
      </c>
      <c r="AU2528" s="1">
        <v>19583</v>
      </c>
      <c r="AV2528" s="1">
        <v>7090</v>
      </c>
      <c r="AW2528" s="1">
        <v>5932</v>
      </c>
      <c r="AX2528" s="1">
        <v>36.204871572282102</v>
      </c>
      <c r="AY2528" s="10">
        <v>30.291579431139301</v>
      </c>
      <c r="AZ2528" s="1">
        <v>7.1139581928523299</v>
      </c>
      <c r="BA2528" s="1">
        <v>7.4511126095751896</v>
      </c>
      <c r="BB2528" s="10">
        <v>83.175994605529297</v>
      </c>
      <c r="BC2528" s="10">
        <f t="shared" si="169"/>
        <v>90.627107215104488</v>
      </c>
      <c r="BD2528" s="1">
        <v>146205.52176727899</v>
      </c>
      <c r="BE2528" s="1">
        <v>335850.37956504303</v>
      </c>
      <c r="BF2528" s="1" t="s">
        <v>1215</v>
      </c>
      <c r="BG2528" s="1" t="s">
        <v>123</v>
      </c>
      <c r="BH2528" s="1" t="s">
        <v>1065</v>
      </c>
      <c r="BI2528" s="1">
        <v>13660</v>
      </c>
      <c r="BJ2528" s="1">
        <v>4968</v>
      </c>
      <c r="BK2528" s="1">
        <v>4186</v>
      </c>
      <c r="BL2528" s="1">
        <v>36.368960468521202</v>
      </c>
      <c r="BM2528" s="10">
        <v>30.644216691068799</v>
      </c>
      <c r="BN2528" s="1">
        <v>5.9245102723363603</v>
      </c>
      <c r="BO2528" s="1">
        <v>5.5900621118012399</v>
      </c>
      <c r="BP2528" s="10">
        <v>85.260391782130895</v>
      </c>
      <c r="BQ2528" s="10">
        <f t="shared" si="168"/>
        <v>90.850453893932141</v>
      </c>
      <c r="BR2528" s="1">
        <v>164390.298989623</v>
      </c>
      <c r="BS2528" s="1">
        <v>320942.669101056</v>
      </c>
    </row>
    <row r="2529" spans="1:71" customFormat="1" x14ac:dyDescent="0.15">
      <c r="A2529">
        <v>3871</v>
      </c>
      <c r="B2529" t="s">
        <v>268</v>
      </c>
      <c r="C2529" t="s">
        <v>8</v>
      </c>
      <c r="D2529" t="s">
        <v>61</v>
      </c>
      <c r="E2529" t="s">
        <v>62</v>
      </c>
      <c r="F2529" t="s">
        <v>716</v>
      </c>
      <c r="H2529" t="s">
        <v>717</v>
      </c>
      <c r="I2529" t="s">
        <v>1248</v>
      </c>
      <c r="J2529">
        <v>-7.3856062735983121</v>
      </c>
      <c r="K2529" s="13" t="s">
        <v>268</v>
      </c>
      <c r="L2529" s="13">
        <v>224</v>
      </c>
      <c r="M2529" s="13" t="s">
        <v>1015</v>
      </c>
      <c r="N2529" s="15" t="s">
        <v>123</v>
      </c>
      <c r="O2529" s="13" t="s">
        <v>996</v>
      </c>
      <c r="P2529" s="13" t="s">
        <v>1125</v>
      </c>
      <c r="Q2529" s="13" t="s">
        <v>123</v>
      </c>
      <c r="R2529" s="13" t="s">
        <v>1065</v>
      </c>
      <c r="S2529" s="13">
        <v>67516</v>
      </c>
      <c r="T2529" s="13">
        <v>39395</v>
      </c>
      <c r="U2529" s="13">
        <v>30619</v>
      </c>
      <c r="V2529" s="32">
        <v>58.349132057586402</v>
      </c>
      <c r="W2529" s="10">
        <v>45.350731678416999</v>
      </c>
      <c r="X2529" s="1">
        <v>94.702635618406902</v>
      </c>
      <c r="Y2529" s="1">
        <v>3.5468173356412702</v>
      </c>
      <c r="Z2529" s="10">
        <v>1.13981514745746</v>
      </c>
      <c r="AA2529" s="10">
        <f t="shared" si="167"/>
        <v>4.6866324830987303</v>
      </c>
      <c r="AB2529" s="1">
        <v>4850.8474033891898</v>
      </c>
      <c r="AC2529" s="1">
        <v>8679.5737029023494</v>
      </c>
      <c r="AD2529" s="1" t="s">
        <v>1129</v>
      </c>
      <c r="AE2529" s="1" t="s">
        <v>123</v>
      </c>
      <c r="AF2529" s="1" t="s">
        <v>1065</v>
      </c>
      <c r="AG2529" s="1">
        <v>50765</v>
      </c>
      <c r="AH2529" s="1">
        <v>27563</v>
      </c>
      <c r="AI2529" s="1">
        <v>21222</v>
      </c>
      <c r="AJ2529" s="32">
        <v>54.295282182606101</v>
      </c>
      <c r="AK2529" s="10">
        <v>41.804392790308299</v>
      </c>
      <c r="AL2529" s="1">
        <v>94.892093110922602</v>
      </c>
      <c r="AM2529" s="1">
        <v>3.4068419564602799</v>
      </c>
      <c r="AN2529" s="10">
        <v>1.0225237960606901</v>
      </c>
      <c r="AO2529" s="10">
        <f t="shared" si="170"/>
        <v>4.4293657525209698</v>
      </c>
      <c r="AP2529" s="1">
        <v>4980.3107015935502</v>
      </c>
      <c r="AQ2529" s="1">
        <v>10595.7560176316</v>
      </c>
      <c r="AR2529" s="1" t="s">
        <v>1212</v>
      </c>
      <c r="AS2529" s="1" t="s">
        <v>123</v>
      </c>
      <c r="AT2529" s="1" t="s">
        <v>1065</v>
      </c>
      <c r="AU2529" s="1">
        <v>16836</v>
      </c>
      <c r="AV2529" s="1">
        <v>6113</v>
      </c>
      <c r="AW2529" s="1">
        <v>5065</v>
      </c>
      <c r="AX2529" s="1">
        <v>36.309099548586403</v>
      </c>
      <c r="AY2529" s="10">
        <v>30.084343074364501</v>
      </c>
      <c r="AZ2529" s="1">
        <v>6.96939782823297</v>
      </c>
      <c r="BA2529" s="1">
        <v>6.77196446199408</v>
      </c>
      <c r="BB2529" s="10">
        <v>83.909180651530093</v>
      </c>
      <c r="BC2529" s="10">
        <f t="shared" si="169"/>
        <v>90.681145113524167</v>
      </c>
      <c r="BD2529" s="1">
        <v>167132.27815313399</v>
      </c>
      <c r="BE2529" s="1">
        <v>347947.93161789101</v>
      </c>
      <c r="BF2529" s="1" t="s">
        <v>1216</v>
      </c>
      <c r="BG2529" s="1" t="s">
        <v>123</v>
      </c>
      <c r="BH2529" s="1" t="s">
        <v>1065</v>
      </c>
      <c r="BI2529" s="1">
        <v>13862</v>
      </c>
      <c r="BJ2529" s="1">
        <v>5247</v>
      </c>
      <c r="BK2529" s="1">
        <v>4399</v>
      </c>
      <c r="BL2529" s="1">
        <v>37.851680854133598</v>
      </c>
      <c r="BM2529" s="10">
        <v>31.734237483768599</v>
      </c>
      <c r="BN2529" s="1">
        <v>5.6831097976812899</v>
      </c>
      <c r="BO2529" s="1">
        <v>6.0695612639236201</v>
      </c>
      <c r="BP2529" s="10">
        <v>85.064787451693604</v>
      </c>
      <c r="BQ2529" s="10">
        <f t="shared" si="168"/>
        <v>91.134348715617222</v>
      </c>
      <c r="BR2529" s="1">
        <v>173476.39970052999</v>
      </c>
      <c r="BS2529" s="1">
        <v>313472.57921332697</v>
      </c>
    </row>
    <row r="2530" spans="1:71" customFormat="1" x14ac:dyDescent="0.15">
      <c r="A2530">
        <v>3871</v>
      </c>
      <c r="B2530" t="s">
        <v>269</v>
      </c>
      <c r="C2530" t="s">
        <v>8</v>
      </c>
      <c r="D2530" t="s">
        <v>61</v>
      </c>
      <c r="E2530" t="s">
        <v>62</v>
      </c>
      <c r="F2530" t="s">
        <v>716</v>
      </c>
      <c r="H2530" t="s">
        <v>717</v>
      </c>
      <c r="I2530" t="s">
        <v>1249</v>
      </c>
      <c r="J2530">
        <v>-7.8627275283179747</v>
      </c>
      <c r="K2530" s="13" t="s">
        <v>269</v>
      </c>
      <c r="L2530" s="13">
        <v>225</v>
      </c>
      <c r="M2530" s="13" t="s">
        <v>980</v>
      </c>
      <c r="N2530" s="15" t="s">
        <v>124</v>
      </c>
      <c r="O2530" s="13" t="s">
        <v>956</v>
      </c>
      <c r="P2530" s="13" t="s">
        <v>1124</v>
      </c>
      <c r="Q2530" s="13" t="s">
        <v>124</v>
      </c>
      <c r="R2530" s="13" t="s">
        <v>1065</v>
      </c>
      <c r="S2530" s="13">
        <v>56818</v>
      </c>
      <c r="T2530" s="13">
        <v>32937</v>
      </c>
      <c r="U2530" s="13">
        <v>26153</v>
      </c>
      <c r="V2530" s="32">
        <v>57.969305501777598</v>
      </c>
      <c r="W2530" s="10">
        <v>46.029427294167299</v>
      </c>
      <c r="X2530" s="1">
        <v>94.275991282070905</v>
      </c>
      <c r="Y2530" s="1">
        <v>3.8121821588345499</v>
      </c>
      <c r="Z2530" s="10">
        <v>1.2579818758842201</v>
      </c>
      <c r="AA2530" s="10">
        <f t="shared" si="167"/>
        <v>5.0701640347187702</v>
      </c>
      <c r="AB2530" s="1">
        <v>4841.69598475781</v>
      </c>
      <c r="AC2530" s="1">
        <v>9858.4851746758995</v>
      </c>
      <c r="AD2530" s="1" t="s">
        <v>1128</v>
      </c>
      <c r="AE2530" s="1" t="s">
        <v>124</v>
      </c>
      <c r="AF2530" s="1" t="s">
        <v>1065</v>
      </c>
      <c r="AG2530" s="1">
        <v>54551</v>
      </c>
      <c r="AH2530" s="1">
        <v>31251</v>
      </c>
      <c r="AI2530" s="1">
        <v>24798</v>
      </c>
      <c r="AJ2530" s="32">
        <v>57.2876757529651</v>
      </c>
      <c r="AK2530" s="10">
        <v>45.458378398196203</v>
      </c>
      <c r="AL2530" s="1">
        <v>94.8261956609404</v>
      </c>
      <c r="AM2530" s="1">
        <v>3.1938059520929101</v>
      </c>
      <c r="AN2530" s="10">
        <v>1.2742963142188899</v>
      </c>
      <c r="AO2530" s="10">
        <f t="shared" si="170"/>
        <v>4.4681022663118002</v>
      </c>
      <c r="AP2530" s="1">
        <v>5086.0510980615099</v>
      </c>
      <c r="AQ2530" s="1">
        <v>10206.637745456899</v>
      </c>
      <c r="AR2530" s="1" t="s">
        <v>1211</v>
      </c>
      <c r="AS2530" s="1" t="s">
        <v>124</v>
      </c>
      <c r="AT2530" s="1" t="s">
        <v>1065</v>
      </c>
      <c r="AU2530" s="1">
        <v>19532</v>
      </c>
      <c r="AV2530" s="1">
        <v>7490</v>
      </c>
      <c r="AW2530" s="1">
        <v>6071</v>
      </c>
      <c r="AX2530" s="1">
        <v>38.347327462625401</v>
      </c>
      <c r="AY2530" s="10">
        <v>31.082326438664801</v>
      </c>
      <c r="AZ2530" s="1">
        <v>6.3086806127491304</v>
      </c>
      <c r="BA2530" s="1">
        <v>7.0828529072640398</v>
      </c>
      <c r="BB2530" s="10">
        <v>84.335364849283494</v>
      </c>
      <c r="BC2530" s="10">
        <f t="shared" si="169"/>
        <v>91.418217756547534</v>
      </c>
      <c r="BD2530" s="1">
        <v>156858.39788922499</v>
      </c>
      <c r="BE2530" s="1">
        <v>359337.71106185502</v>
      </c>
      <c r="BF2530" s="1" t="s">
        <v>1215</v>
      </c>
      <c r="BG2530" s="1" t="s">
        <v>124</v>
      </c>
      <c r="BH2530" s="1" t="s">
        <v>1065</v>
      </c>
      <c r="BI2530" s="1">
        <v>15553</v>
      </c>
      <c r="BJ2530" s="1">
        <v>6061</v>
      </c>
      <c r="BK2530" s="1">
        <v>5021</v>
      </c>
      <c r="BL2530" s="1">
        <v>38.969973638526298</v>
      </c>
      <c r="BM2530" s="10">
        <v>32.2831608049894</v>
      </c>
      <c r="BN2530" s="1">
        <v>7.3093009360685102</v>
      </c>
      <c r="BO2530" s="1">
        <v>6.1740689105755804</v>
      </c>
      <c r="BP2530" s="10">
        <v>84.2262497510456</v>
      </c>
      <c r="BQ2530" s="10">
        <f t="shared" si="168"/>
        <v>90.400318661621185</v>
      </c>
      <c r="BR2530" s="1">
        <v>161170.77870266201</v>
      </c>
      <c r="BS2530" s="1">
        <v>318256.83781795698</v>
      </c>
    </row>
    <row r="2531" spans="1:71" customFormat="1" x14ac:dyDescent="0.15">
      <c r="A2531">
        <v>3871</v>
      </c>
      <c r="B2531" t="s">
        <v>270</v>
      </c>
      <c r="C2531" t="s">
        <v>8</v>
      </c>
      <c r="D2531" t="s">
        <v>61</v>
      </c>
      <c r="E2531" t="s">
        <v>62</v>
      </c>
      <c r="F2531" t="s">
        <v>716</v>
      </c>
      <c r="H2531" t="s">
        <v>717</v>
      </c>
      <c r="I2531" t="s">
        <v>1250</v>
      </c>
      <c r="J2531">
        <v>-8.3398487830376364</v>
      </c>
      <c r="K2531" s="13" t="s">
        <v>270</v>
      </c>
      <c r="L2531" s="13">
        <v>226</v>
      </c>
      <c r="M2531" s="13" t="s">
        <v>270</v>
      </c>
      <c r="N2531" s="15" t="s">
        <v>124</v>
      </c>
      <c r="O2531" s="13" t="s">
        <v>996</v>
      </c>
      <c r="P2531" s="13" t="s">
        <v>1125</v>
      </c>
      <c r="Q2531" s="13" t="s">
        <v>124</v>
      </c>
      <c r="R2531" s="13" t="s">
        <v>1065</v>
      </c>
      <c r="S2531" s="13">
        <v>62485</v>
      </c>
      <c r="T2531" s="13">
        <v>36737</v>
      </c>
      <c r="U2531" s="13">
        <v>28678</v>
      </c>
      <c r="V2531" s="32">
        <v>58.793310394494704</v>
      </c>
      <c r="W2531" s="10">
        <v>45.895814995598897</v>
      </c>
      <c r="X2531" s="1">
        <v>95.902782620824297</v>
      </c>
      <c r="Y2531" s="1">
        <v>2.5838621940163198</v>
      </c>
      <c r="Z2531" s="10">
        <v>0.98681916451635399</v>
      </c>
      <c r="AA2531" s="10">
        <f t="shared" si="167"/>
        <v>3.5706813585326738</v>
      </c>
      <c r="AB2531" s="1">
        <v>5026.9959018095196</v>
      </c>
      <c r="AC2531" s="1">
        <v>8391.0040286894491</v>
      </c>
      <c r="AD2531" s="1" t="s">
        <v>1129</v>
      </c>
      <c r="AE2531" s="1" t="s">
        <v>124</v>
      </c>
      <c r="AF2531" s="1" t="s">
        <v>1065</v>
      </c>
      <c r="AG2531" s="1">
        <v>48768</v>
      </c>
      <c r="AH2531" s="1">
        <v>27894</v>
      </c>
      <c r="AI2531" s="1">
        <v>22299</v>
      </c>
      <c r="AJ2531" s="32">
        <v>57.197342519685002</v>
      </c>
      <c r="AK2531" s="10">
        <v>45.724655511811001</v>
      </c>
      <c r="AL2531" s="1">
        <v>94.928023678191806</v>
      </c>
      <c r="AM2531" s="1">
        <v>3.21539082470066</v>
      </c>
      <c r="AN2531" s="10">
        <v>1.1435490380734601</v>
      </c>
      <c r="AO2531" s="10">
        <f t="shared" si="170"/>
        <v>4.35893986277412</v>
      </c>
      <c r="AP2531" s="1">
        <v>5327.1146769821798</v>
      </c>
      <c r="AQ2531" s="1">
        <v>10352.824980101401</v>
      </c>
      <c r="AR2531" s="1" t="s">
        <v>1212</v>
      </c>
      <c r="AS2531" s="1" t="s">
        <v>124</v>
      </c>
      <c r="AT2531" s="1" t="s">
        <v>1065</v>
      </c>
      <c r="AU2531" s="1">
        <v>17694</v>
      </c>
      <c r="AV2531" s="1">
        <v>6605</v>
      </c>
      <c r="AW2531" s="1">
        <v>5391</v>
      </c>
      <c r="AX2531" s="1">
        <v>37.329038092008602</v>
      </c>
      <c r="AY2531" s="10">
        <v>30.4679552390641</v>
      </c>
      <c r="AZ2531" s="1">
        <v>6.7519940641810399</v>
      </c>
      <c r="BA2531" s="1">
        <v>7.0673344462993901</v>
      </c>
      <c r="BB2531" s="10">
        <v>83.620849564088303</v>
      </c>
      <c r="BC2531" s="10">
        <f t="shared" si="169"/>
        <v>90.688184010387687</v>
      </c>
      <c r="BD2531" s="1">
        <v>165917.260385584</v>
      </c>
      <c r="BE2531" s="1">
        <v>332235.23017417901</v>
      </c>
      <c r="BF2531" s="1" t="s">
        <v>1216</v>
      </c>
      <c r="BG2531" s="1" t="s">
        <v>124</v>
      </c>
      <c r="BH2531" s="1" t="s">
        <v>1065</v>
      </c>
      <c r="BI2531" s="1">
        <v>15056</v>
      </c>
      <c r="BJ2531" s="1">
        <v>5807</v>
      </c>
      <c r="BK2531" s="1">
        <v>4780</v>
      </c>
      <c r="BL2531" s="1">
        <v>38.569341126461197</v>
      </c>
      <c r="BM2531" s="10">
        <v>31.7481402763018</v>
      </c>
      <c r="BN2531" s="1">
        <v>6.3598326359832598</v>
      </c>
      <c r="BO2531" s="1">
        <v>5.3556485355648498</v>
      </c>
      <c r="BP2531" s="10">
        <v>85.313807531380704</v>
      </c>
      <c r="BQ2531" s="10">
        <f t="shared" si="168"/>
        <v>90.669456066945557</v>
      </c>
      <c r="BR2531" s="1">
        <v>176678.23156284299</v>
      </c>
      <c r="BS2531" s="1">
        <v>309672.86689296598</v>
      </c>
    </row>
    <row r="2532" spans="1:71" customFormat="1" x14ac:dyDescent="0.15">
      <c r="A2532">
        <v>3871</v>
      </c>
      <c r="B2532" t="s">
        <v>271</v>
      </c>
      <c r="C2532" t="s">
        <v>8</v>
      </c>
      <c r="D2532" t="s">
        <v>61</v>
      </c>
      <c r="E2532" t="s">
        <v>62</v>
      </c>
      <c r="F2532" t="s">
        <v>716</v>
      </c>
      <c r="H2532" t="s">
        <v>717</v>
      </c>
      <c r="I2532" t="s">
        <v>1251</v>
      </c>
      <c r="J2532">
        <v>-8.816970037757299</v>
      </c>
      <c r="K2532" s="13" t="s">
        <v>271</v>
      </c>
      <c r="L2532" s="13">
        <v>227</v>
      </c>
      <c r="M2532" s="13" t="s">
        <v>271</v>
      </c>
      <c r="N2532" s="15" t="s">
        <v>125</v>
      </c>
      <c r="O2532" s="13" t="s">
        <v>956</v>
      </c>
      <c r="P2532" s="13" t="s">
        <v>1124</v>
      </c>
      <c r="Q2532" s="13" t="s">
        <v>125</v>
      </c>
      <c r="R2532" s="13" t="s">
        <v>1065</v>
      </c>
      <c r="S2532" s="13">
        <v>61363</v>
      </c>
      <c r="T2532" s="13">
        <v>35772</v>
      </c>
      <c r="U2532" s="13">
        <v>28360</v>
      </c>
      <c r="V2532" s="32">
        <v>58.295715659273498</v>
      </c>
      <c r="W2532" s="10">
        <v>46.216775581376403</v>
      </c>
      <c r="X2532" s="1">
        <v>95.645275035260894</v>
      </c>
      <c r="Y2532" s="1">
        <v>2.8067700987306101</v>
      </c>
      <c r="Z2532" s="10">
        <v>0.99435825105782805</v>
      </c>
      <c r="AA2532" s="10">
        <f t="shared" si="167"/>
        <v>3.8011283497884381</v>
      </c>
      <c r="AB2532" s="1">
        <v>4586.9240572973004</v>
      </c>
      <c r="AC2532" s="1">
        <v>9037.0486373656495</v>
      </c>
      <c r="AD2532" s="1" t="s">
        <v>1128</v>
      </c>
      <c r="AE2532" s="1" t="s">
        <v>125</v>
      </c>
      <c r="AF2532" s="1" t="s">
        <v>1065</v>
      </c>
      <c r="AG2532" s="1">
        <v>58670</v>
      </c>
      <c r="AH2532" s="1">
        <v>34756</v>
      </c>
      <c r="AI2532" s="1">
        <v>26506</v>
      </c>
      <c r="AJ2532" s="32">
        <v>59.239815919549997</v>
      </c>
      <c r="AK2532" s="10">
        <v>45.1781148798364</v>
      </c>
      <c r="AL2532" s="1">
        <v>95.253904776277096</v>
      </c>
      <c r="AM2532" s="1">
        <v>3.1162755602505099</v>
      </c>
      <c r="AN2532" s="10">
        <v>0.99222817475288605</v>
      </c>
      <c r="AO2532" s="10">
        <f t="shared" si="170"/>
        <v>4.1085037350033957</v>
      </c>
      <c r="AP2532" s="1">
        <v>5008.3007740989497</v>
      </c>
      <c r="AQ2532" s="1">
        <v>9340.4713751348299</v>
      </c>
      <c r="AR2532" s="1" t="s">
        <v>1211</v>
      </c>
      <c r="AS2532" s="1" t="s">
        <v>125</v>
      </c>
      <c r="AT2532" s="1" t="s">
        <v>1065</v>
      </c>
      <c r="AU2532" s="1">
        <v>20196</v>
      </c>
      <c r="AV2532" s="1">
        <v>7876</v>
      </c>
      <c r="AW2532" s="1">
        <v>6429</v>
      </c>
      <c r="AX2532" s="1">
        <v>38.9978213507625</v>
      </c>
      <c r="AY2532" s="10">
        <v>31.833036244801001</v>
      </c>
      <c r="AZ2532" s="1">
        <v>6.81287914139057</v>
      </c>
      <c r="BA2532" s="1">
        <v>7.6528231451236604</v>
      </c>
      <c r="BB2532" s="10">
        <v>83.776637113081307</v>
      </c>
      <c r="BC2532" s="10">
        <f t="shared" si="169"/>
        <v>91.429460258204969</v>
      </c>
      <c r="BD2532" s="1">
        <v>146501.41960227201</v>
      </c>
      <c r="BE2532" s="1">
        <v>367666.123075062</v>
      </c>
      <c r="BF2532" s="1" t="s">
        <v>1215</v>
      </c>
      <c r="BG2532" s="1" t="s">
        <v>125</v>
      </c>
      <c r="BH2532" s="1" t="s">
        <v>1065</v>
      </c>
      <c r="BI2532" s="1">
        <v>17037</v>
      </c>
      <c r="BJ2532" s="1">
        <v>6834</v>
      </c>
      <c r="BK2532" s="1">
        <v>5747</v>
      </c>
      <c r="BL2532" s="1">
        <v>40.112695897164997</v>
      </c>
      <c r="BM2532" s="10">
        <v>33.732464635792702</v>
      </c>
      <c r="BN2532" s="1">
        <v>6.7861492952844999</v>
      </c>
      <c r="BO2532" s="1">
        <v>6.66434661562554</v>
      </c>
      <c r="BP2532" s="10">
        <v>84.357055855228793</v>
      </c>
      <c r="BQ2532" s="10">
        <f t="shared" si="168"/>
        <v>91.021402470854326</v>
      </c>
      <c r="BR2532" s="1">
        <v>153740.66880552299</v>
      </c>
      <c r="BS2532" s="1">
        <v>313827.56686071202</v>
      </c>
    </row>
    <row r="2533" spans="1:71" customFormat="1" x14ac:dyDescent="0.15">
      <c r="A2533">
        <v>3871</v>
      </c>
      <c r="B2533" t="s">
        <v>272</v>
      </c>
      <c r="C2533" t="s">
        <v>8</v>
      </c>
      <c r="D2533" t="s">
        <v>61</v>
      </c>
      <c r="E2533" t="s">
        <v>62</v>
      </c>
      <c r="F2533" t="s">
        <v>716</v>
      </c>
      <c r="H2533" t="s">
        <v>717</v>
      </c>
      <c r="I2533" t="s">
        <v>1252</v>
      </c>
      <c r="J2533">
        <v>-9.2940912924769616</v>
      </c>
      <c r="K2533" s="13" t="s">
        <v>272</v>
      </c>
      <c r="L2533" s="13">
        <v>228</v>
      </c>
      <c r="M2533" s="13" t="s">
        <v>272</v>
      </c>
      <c r="N2533" s="15" t="s">
        <v>125</v>
      </c>
      <c r="O2533" s="13" t="s">
        <v>996</v>
      </c>
      <c r="P2533" s="13" t="s">
        <v>1125</v>
      </c>
      <c r="Q2533" s="13" t="s">
        <v>125</v>
      </c>
      <c r="R2533" s="13" t="s">
        <v>1065</v>
      </c>
      <c r="S2533" s="13">
        <v>62187</v>
      </c>
      <c r="T2533" s="13">
        <v>36909</v>
      </c>
      <c r="U2533" s="13">
        <v>29476</v>
      </c>
      <c r="V2533" s="32">
        <v>59.351632977953599</v>
      </c>
      <c r="W2533" s="10">
        <v>47.398974062103001</v>
      </c>
      <c r="X2533" s="1">
        <v>96.237617044375099</v>
      </c>
      <c r="Y2533" s="1">
        <v>2.0491247116297999</v>
      </c>
      <c r="Z2533" s="10">
        <v>1.06866603338309</v>
      </c>
      <c r="AA2533" s="10">
        <f t="shared" si="167"/>
        <v>3.1177907450128899</v>
      </c>
      <c r="AB2533" s="1">
        <v>5085.6372977044903</v>
      </c>
      <c r="AC2533" s="1">
        <v>8605.9289136525294</v>
      </c>
      <c r="AD2533" s="1" t="s">
        <v>1129</v>
      </c>
      <c r="AE2533" s="1" t="s">
        <v>125</v>
      </c>
      <c r="AF2533" s="1" t="s">
        <v>1065</v>
      </c>
      <c r="AG2533" s="1">
        <v>53789</v>
      </c>
      <c r="AH2533" s="1">
        <v>30785</v>
      </c>
      <c r="AI2533" s="1">
        <v>24577</v>
      </c>
      <c r="AJ2533" s="32">
        <v>57.232891483388798</v>
      </c>
      <c r="AK2533" s="10">
        <v>45.691498261726402</v>
      </c>
      <c r="AL2533" s="1">
        <v>96.097977784107101</v>
      </c>
      <c r="AM2533" s="1">
        <v>2.3639988607234401</v>
      </c>
      <c r="AN2533" s="10">
        <v>1.01721121373642</v>
      </c>
      <c r="AO2533" s="10">
        <f t="shared" si="170"/>
        <v>3.3812100744598599</v>
      </c>
      <c r="AP2533" s="1">
        <v>5158.0960128965598</v>
      </c>
      <c r="AQ2533" s="1">
        <v>9409.3140452740608</v>
      </c>
      <c r="AR2533" s="1" t="s">
        <v>1212</v>
      </c>
      <c r="AS2533" s="1" t="s">
        <v>125</v>
      </c>
      <c r="AT2533" s="1" t="s">
        <v>1065</v>
      </c>
      <c r="AU2533" s="1">
        <v>17785</v>
      </c>
      <c r="AV2533" s="1">
        <v>6736</v>
      </c>
      <c r="AW2533" s="1">
        <v>5467</v>
      </c>
      <c r="AX2533" s="1">
        <v>37.874613438290702</v>
      </c>
      <c r="AY2533" s="10">
        <v>30.739387123980901</v>
      </c>
      <c r="AZ2533" s="1">
        <v>6.4569233583318102</v>
      </c>
      <c r="BA2533" s="1">
        <v>5.2679714651545604</v>
      </c>
      <c r="BB2533" s="10">
        <v>85.805743552222395</v>
      </c>
      <c r="BC2533" s="10">
        <f t="shared" si="169"/>
        <v>91.073715017376955</v>
      </c>
      <c r="BD2533" s="1">
        <v>175365.60015613001</v>
      </c>
      <c r="BE2533" s="1">
        <v>345119.95610327198</v>
      </c>
      <c r="BF2533" s="1" t="s">
        <v>1216</v>
      </c>
      <c r="BG2533" s="1" t="s">
        <v>125</v>
      </c>
      <c r="BH2533" s="1" t="s">
        <v>1065</v>
      </c>
      <c r="BI2533" s="1">
        <v>15084</v>
      </c>
      <c r="BJ2533" s="1">
        <v>5410</v>
      </c>
      <c r="BK2533" s="1">
        <v>4657</v>
      </c>
      <c r="BL2533" s="1">
        <v>35.865818085388497</v>
      </c>
      <c r="BM2533" s="10">
        <v>30.8737735348714</v>
      </c>
      <c r="BN2533" s="1">
        <v>6.6566459093837196</v>
      </c>
      <c r="BO2533" s="1">
        <v>6.8499033712690602</v>
      </c>
      <c r="BP2533" s="10">
        <v>84.217307279364405</v>
      </c>
      <c r="BQ2533" s="10">
        <f t="shared" si="168"/>
        <v>91.06721065063347</v>
      </c>
      <c r="BR2533" s="1">
        <v>156643.02144786599</v>
      </c>
      <c r="BS2533" s="1">
        <v>309141.96466761699</v>
      </c>
    </row>
    <row r="2534" spans="1:71" customFormat="1" x14ac:dyDescent="0.15">
      <c r="A2534">
        <v>3871</v>
      </c>
      <c r="B2534" t="s">
        <v>273</v>
      </c>
      <c r="C2534" t="s">
        <v>8</v>
      </c>
      <c r="D2534" t="s">
        <v>61</v>
      </c>
      <c r="E2534" t="s">
        <v>233</v>
      </c>
      <c r="F2534" t="s">
        <v>718</v>
      </c>
      <c r="H2534" t="s">
        <v>719</v>
      </c>
      <c r="I2534" t="s">
        <v>1243</v>
      </c>
      <c r="J2534">
        <v>-5</v>
      </c>
      <c r="K2534" s="13" t="s">
        <v>273</v>
      </c>
      <c r="L2534" s="13">
        <v>229</v>
      </c>
      <c r="M2534" s="13" t="s">
        <v>273</v>
      </c>
      <c r="N2534" s="15" t="s">
        <v>126</v>
      </c>
      <c r="O2534" s="13" t="s">
        <v>956</v>
      </c>
      <c r="P2534" s="13" t="s">
        <v>1124</v>
      </c>
      <c r="Q2534" s="13" t="s">
        <v>126</v>
      </c>
      <c r="R2534" s="13" t="s">
        <v>1065</v>
      </c>
      <c r="S2534" s="13">
        <v>63385</v>
      </c>
      <c r="T2534" s="13">
        <v>37769</v>
      </c>
      <c r="U2534" s="13">
        <v>29980</v>
      </c>
      <c r="V2534" s="32">
        <v>59.5866529936105</v>
      </c>
      <c r="W2534" s="10">
        <v>47.298256685335602</v>
      </c>
      <c r="X2534" s="1">
        <v>96.497665110073399</v>
      </c>
      <c r="Y2534" s="1">
        <v>2.04136090727151</v>
      </c>
      <c r="Z2534" s="10">
        <v>0.89392928619079404</v>
      </c>
      <c r="AA2534" s="10">
        <f t="shared" si="167"/>
        <v>2.9352901934623041</v>
      </c>
      <c r="AB2534" s="1">
        <v>4772.3354809607599</v>
      </c>
      <c r="AC2534" s="1">
        <v>8619.7961511323592</v>
      </c>
      <c r="AD2534" s="1" t="s">
        <v>1128</v>
      </c>
      <c r="AE2534" s="1" t="s">
        <v>126</v>
      </c>
      <c r="AF2534" s="1" t="s">
        <v>1065</v>
      </c>
      <c r="AG2534" s="1">
        <v>56380</v>
      </c>
      <c r="AH2534" s="1">
        <v>33380</v>
      </c>
      <c r="AI2534" s="1">
        <v>25643</v>
      </c>
      <c r="AJ2534" s="32">
        <v>59.205391982972699</v>
      </c>
      <c r="AK2534" s="10">
        <v>45.482440581766603</v>
      </c>
      <c r="AL2534" s="1">
        <v>95.932613188784501</v>
      </c>
      <c r="AM2534" s="1">
        <v>2.5621027180907099</v>
      </c>
      <c r="AN2534" s="10">
        <v>0.90863003548726795</v>
      </c>
      <c r="AO2534" s="10">
        <f t="shared" si="170"/>
        <v>3.4707327535779777</v>
      </c>
      <c r="AP2534" s="1">
        <v>5108.4742553757396</v>
      </c>
      <c r="AQ2534" s="1">
        <v>8958.2330154202591</v>
      </c>
      <c r="AR2534" s="1" t="s">
        <v>1211</v>
      </c>
      <c r="AS2534" s="1" t="s">
        <v>126</v>
      </c>
      <c r="AT2534" s="1" t="s">
        <v>1065</v>
      </c>
      <c r="AU2534" s="1">
        <v>17335</v>
      </c>
      <c r="AV2534" s="1">
        <v>5906</v>
      </c>
      <c r="AW2534" s="1">
        <v>4782</v>
      </c>
      <c r="AX2534" s="1">
        <v>34.069800980674898</v>
      </c>
      <c r="AY2534" s="10">
        <v>27.5858090568215</v>
      </c>
      <c r="AZ2534" s="1">
        <v>6.3362609786700101</v>
      </c>
      <c r="BA2534" s="1">
        <v>6.0016729401923898</v>
      </c>
      <c r="BB2534" s="10">
        <v>85.508155583437897</v>
      </c>
      <c r="BC2534" s="10">
        <f t="shared" si="169"/>
        <v>91.50982852363029</v>
      </c>
      <c r="BD2534" s="1">
        <v>162977.78438960601</v>
      </c>
      <c r="BE2534" s="1">
        <v>380119.76526584203</v>
      </c>
      <c r="BF2534" s="1" t="s">
        <v>1215</v>
      </c>
      <c r="BG2534" s="1" t="s">
        <v>126</v>
      </c>
      <c r="BH2534" s="1" t="s">
        <v>1065</v>
      </c>
      <c r="BI2534" s="1">
        <v>15595</v>
      </c>
      <c r="BJ2534" s="1">
        <v>5497</v>
      </c>
      <c r="BK2534" s="1">
        <v>4471</v>
      </c>
      <c r="BL2534" s="1">
        <v>35.248477075985903</v>
      </c>
      <c r="BM2534" s="10">
        <v>28.669445335043299</v>
      </c>
      <c r="BN2534" s="1">
        <v>6.7546410199060603</v>
      </c>
      <c r="BO2534" s="1">
        <v>5.1666293893983504</v>
      </c>
      <c r="BP2534" s="10">
        <v>85.730261686423603</v>
      </c>
      <c r="BQ2534" s="10">
        <f t="shared" si="168"/>
        <v>90.896891075821955</v>
      </c>
      <c r="BR2534" s="1">
        <v>170579.70274607299</v>
      </c>
      <c r="BS2534" s="1">
        <v>320713.07144557801</v>
      </c>
    </row>
    <row r="2535" spans="1:71" customFormat="1" x14ac:dyDescent="0.15">
      <c r="A2535">
        <v>3871</v>
      </c>
      <c r="B2535" t="s">
        <v>276</v>
      </c>
      <c r="C2535" t="s">
        <v>8</v>
      </c>
      <c r="D2535" t="s">
        <v>61</v>
      </c>
      <c r="E2535" t="s">
        <v>233</v>
      </c>
      <c r="F2535" t="s">
        <v>718</v>
      </c>
      <c r="H2535" t="s">
        <v>719</v>
      </c>
      <c r="I2535" t="s">
        <v>1244</v>
      </c>
      <c r="J2535">
        <v>-5.4771212547196626</v>
      </c>
      <c r="K2535" s="13" t="s">
        <v>276</v>
      </c>
      <c r="L2535" s="13">
        <v>230</v>
      </c>
      <c r="M2535" s="13" t="s">
        <v>276</v>
      </c>
      <c r="N2535" s="15" t="s">
        <v>126</v>
      </c>
      <c r="O2535" s="13" t="s">
        <v>996</v>
      </c>
      <c r="P2535" s="13" t="s">
        <v>1125</v>
      </c>
      <c r="Q2535" s="13" t="s">
        <v>126</v>
      </c>
      <c r="R2535" s="13" t="s">
        <v>1065</v>
      </c>
      <c r="S2535" s="13">
        <v>52724</v>
      </c>
      <c r="T2535" s="13">
        <v>31528</v>
      </c>
      <c r="U2535" s="13">
        <v>24906</v>
      </c>
      <c r="V2535" s="32">
        <v>59.798194370685103</v>
      </c>
      <c r="W2535" s="10">
        <v>47.238449283058898</v>
      </c>
      <c r="X2535" s="1">
        <v>96.109371235846794</v>
      </c>
      <c r="Y2535" s="1">
        <v>2.4692845097566898</v>
      </c>
      <c r="Z2535" s="10">
        <v>0.91544206215369806</v>
      </c>
      <c r="AA2535" s="10">
        <f t="shared" si="167"/>
        <v>3.3847265719103881</v>
      </c>
      <c r="AB2535" s="1">
        <v>5047.4641353957104</v>
      </c>
      <c r="AC2535" s="1">
        <v>9075.7481357539109</v>
      </c>
      <c r="AD2535" s="1" t="s">
        <v>1129</v>
      </c>
      <c r="AE2535" s="1" t="s">
        <v>126</v>
      </c>
      <c r="AF2535" s="1" t="s">
        <v>1065</v>
      </c>
      <c r="AG2535" s="1">
        <v>60867</v>
      </c>
      <c r="AH2535" s="1">
        <v>35977</v>
      </c>
      <c r="AI2535" s="1">
        <v>28727</v>
      </c>
      <c r="AJ2535" s="32">
        <v>59.107562390129303</v>
      </c>
      <c r="AK2535" s="10">
        <v>47.196346131729797</v>
      </c>
      <c r="AL2535" s="1">
        <v>96.292686322971406</v>
      </c>
      <c r="AM2535" s="1">
        <v>2.1373620635638901</v>
      </c>
      <c r="AN2535" s="10">
        <v>0.85285619800187995</v>
      </c>
      <c r="AO2535" s="10">
        <f t="shared" si="170"/>
        <v>2.99021826156577</v>
      </c>
      <c r="AP2535" s="1">
        <v>5285.4563845483399</v>
      </c>
      <c r="AQ2535" s="1">
        <v>8941.1280030235594</v>
      </c>
      <c r="AR2535" s="1" t="s">
        <v>1212</v>
      </c>
      <c r="AS2535" s="1" t="s">
        <v>126</v>
      </c>
      <c r="AT2535" s="1" t="s">
        <v>1065</v>
      </c>
      <c r="AU2535" s="1">
        <v>14695</v>
      </c>
      <c r="AV2535" s="1">
        <v>4881</v>
      </c>
      <c r="AW2535" s="1">
        <v>4107</v>
      </c>
      <c r="AX2535" s="1">
        <v>33.215379380741801</v>
      </c>
      <c r="AY2535" s="10">
        <v>27.948281728479099</v>
      </c>
      <c r="AZ2535" s="1">
        <v>7.3046018991964896</v>
      </c>
      <c r="BA2535" s="1">
        <v>7.0854638422205998</v>
      </c>
      <c r="BB2535" s="10">
        <v>83.248112977842695</v>
      </c>
      <c r="BC2535" s="10">
        <f t="shared" si="169"/>
        <v>90.3335768200633</v>
      </c>
      <c r="BD2535" s="1">
        <v>151889.852818774</v>
      </c>
      <c r="BE2535" s="1">
        <v>330647.29258001398</v>
      </c>
      <c r="BF2535" s="1" t="s">
        <v>1216</v>
      </c>
      <c r="BG2535" s="1" t="s">
        <v>126</v>
      </c>
      <c r="BH2535" s="1" t="s">
        <v>1065</v>
      </c>
      <c r="BI2535" s="1">
        <v>15908</v>
      </c>
      <c r="BJ2535" s="1">
        <v>5534</v>
      </c>
      <c r="BK2535" s="1">
        <v>4631</v>
      </c>
      <c r="BL2535" s="1">
        <v>34.787528287653998</v>
      </c>
      <c r="BM2535" s="10">
        <v>29.111139049534799</v>
      </c>
      <c r="BN2535" s="1">
        <v>6.8883610451306403</v>
      </c>
      <c r="BO2535" s="1">
        <v>6.00302310516087</v>
      </c>
      <c r="BP2535" s="10">
        <v>83.891168214208605</v>
      </c>
      <c r="BQ2535" s="10">
        <f t="shared" si="168"/>
        <v>89.894191319369469</v>
      </c>
      <c r="BR2535" s="1">
        <v>169324.57513960401</v>
      </c>
      <c r="BS2535" s="1">
        <v>297267.547645115</v>
      </c>
    </row>
    <row r="2536" spans="1:71" customFormat="1" x14ac:dyDescent="0.15">
      <c r="A2536">
        <v>3871</v>
      </c>
      <c r="B2536" t="s">
        <v>277</v>
      </c>
      <c r="C2536" t="s">
        <v>8</v>
      </c>
      <c r="D2536" t="s">
        <v>61</v>
      </c>
      <c r="E2536" t="s">
        <v>233</v>
      </c>
      <c r="F2536" t="s">
        <v>718</v>
      </c>
      <c r="H2536" t="s">
        <v>719</v>
      </c>
      <c r="I2536" t="s">
        <v>1245</v>
      </c>
      <c r="J2536">
        <v>-5.9542425094393252</v>
      </c>
      <c r="K2536" s="13" t="s">
        <v>277</v>
      </c>
      <c r="L2536" s="13">
        <v>231</v>
      </c>
      <c r="M2536" s="13" t="s">
        <v>277</v>
      </c>
      <c r="N2536" s="15" t="s">
        <v>127</v>
      </c>
      <c r="O2536" s="13" t="s">
        <v>956</v>
      </c>
      <c r="P2536" s="13" t="s">
        <v>1124</v>
      </c>
      <c r="Q2536" s="13" t="s">
        <v>127</v>
      </c>
      <c r="R2536" s="13" t="s">
        <v>1065</v>
      </c>
      <c r="S2536" s="13">
        <v>64202</v>
      </c>
      <c r="T2536" s="13">
        <v>38071</v>
      </c>
      <c r="U2536" s="13">
        <v>30043</v>
      </c>
      <c r="V2536" s="32">
        <v>59.298775739073498</v>
      </c>
      <c r="W2536" s="10">
        <v>46.794492383414799</v>
      </c>
      <c r="X2536" s="1">
        <v>97.037579469427101</v>
      </c>
      <c r="Y2536" s="1">
        <v>1.7841094431315101</v>
      </c>
      <c r="Z2536" s="10">
        <v>0.71896947708284797</v>
      </c>
      <c r="AA2536" s="10">
        <f t="shared" si="167"/>
        <v>2.503078920214358</v>
      </c>
      <c r="AB2536" s="1">
        <v>4718.3261761075801</v>
      </c>
      <c r="AC2536" s="1">
        <v>8013.3710826878696</v>
      </c>
      <c r="AD2536" s="1" t="s">
        <v>1128</v>
      </c>
      <c r="AE2536" s="1" t="s">
        <v>127</v>
      </c>
      <c r="AF2536" s="1" t="s">
        <v>1065</v>
      </c>
      <c r="AG2536" s="1">
        <v>56516</v>
      </c>
      <c r="AH2536" s="1">
        <v>32605</v>
      </c>
      <c r="AI2536" s="1">
        <v>25764</v>
      </c>
      <c r="AJ2536" s="32">
        <v>57.6916271498337</v>
      </c>
      <c r="AK2536" s="10">
        <v>45.587090381484899</v>
      </c>
      <c r="AL2536" s="1">
        <v>94.274957304766303</v>
      </c>
      <c r="AM2536" s="1">
        <v>3.3108213010402099</v>
      </c>
      <c r="AN2536" s="10">
        <v>1.57584226051855</v>
      </c>
      <c r="AO2536" s="10">
        <f t="shared" si="170"/>
        <v>4.8866635615587599</v>
      </c>
      <c r="AP2536" s="1">
        <v>5695.9481255967303</v>
      </c>
      <c r="AQ2536" s="1">
        <v>9178.3208092573404</v>
      </c>
      <c r="AR2536" s="1" t="s">
        <v>1211</v>
      </c>
      <c r="AS2536" s="1" t="s">
        <v>127</v>
      </c>
      <c r="AT2536" s="1" t="s">
        <v>1065</v>
      </c>
      <c r="AU2536" s="1">
        <v>16965</v>
      </c>
      <c r="AV2536" s="1">
        <v>6529</v>
      </c>
      <c r="AW2536" s="1">
        <v>5259</v>
      </c>
      <c r="AX2536" s="1">
        <v>38.485116416150902</v>
      </c>
      <c r="AY2536" s="10">
        <v>30.999115826701999</v>
      </c>
      <c r="AZ2536" s="1">
        <v>6.8834379159535999</v>
      </c>
      <c r="BA2536" s="1">
        <v>7.8151739874500903</v>
      </c>
      <c r="BB2536" s="10">
        <v>83.494961019205206</v>
      </c>
      <c r="BC2536" s="10">
        <f t="shared" si="169"/>
        <v>91.310135006655301</v>
      </c>
      <c r="BD2536" s="1">
        <v>145159.015032186</v>
      </c>
      <c r="BE2536" s="1">
        <v>363482.275537276</v>
      </c>
      <c r="BF2536" s="1" t="s">
        <v>1215</v>
      </c>
      <c r="BG2536" s="1" t="s">
        <v>127</v>
      </c>
      <c r="BH2536" s="1" t="s">
        <v>1065</v>
      </c>
      <c r="BI2536" s="1">
        <v>16984</v>
      </c>
      <c r="BJ2536" s="1">
        <v>6390</v>
      </c>
      <c r="BK2536" s="1">
        <v>5245</v>
      </c>
      <c r="BL2536" s="1">
        <v>37.623645784267502</v>
      </c>
      <c r="BM2536" s="10">
        <v>30.882006594441801</v>
      </c>
      <c r="BN2536" s="1">
        <v>6.7302192564347001</v>
      </c>
      <c r="BO2536" s="1">
        <v>5.4146806482364198</v>
      </c>
      <c r="BP2536" s="10">
        <v>84.537654909437606</v>
      </c>
      <c r="BQ2536" s="10">
        <f t="shared" si="168"/>
        <v>89.952335557674019</v>
      </c>
      <c r="BR2536" s="1">
        <v>160883.422187733</v>
      </c>
      <c r="BS2536" s="1">
        <v>305647.72704477998</v>
      </c>
    </row>
    <row r="2537" spans="1:71" customFormat="1" x14ac:dyDescent="0.15">
      <c r="A2537">
        <v>3871</v>
      </c>
      <c r="B2537" t="s">
        <v>278</v>
      </c>
      <c r="C2537" t="s">
        <v>8</v>
      </c>
      <c r="D2537" t="s">
        <v>61</v>
      </c>
      <c r="E2537" t="s">
        <v>233</v>
      </c>
      <c r="F2537" t="s">
        <v>718</v>
      </c>
      <c r="H2537" t="s">
        <v>719</v>
      </c>
      <c r="I2537" t="s">
        <v>1246</v>
      </c>
      <c r="J2537">
        <v>-6.4313637641589869</v>
      </c>
      <c r="K2537" s="13" t="s">
        <v>278</v>
      </c>
      <c r="L2537" s="13">
        <v>232</v>
      </c>
      <c r="M2537" s="13" t="s">
        <v>278</v>
      </c>
      <c r="N2537" s="15" t="s">
        <v>127</v>
      </c>
      <c r="O2537" s="13" t="s">
        <v>996</v>
      </c>
      <c r="P2537" s="13" t="s">
        <v>1125</v>
      </c>
      <c r="Q2537" s="13" t="s">
        <v>127</v>
      </c>
      <c r="R2537" s="13" t="s">
        <v>1065</v>
      </c>
      <c r="S2537" s="13">
        <v>54076</v>
      </c>
      <c r="T2537" s="13">
        <v>31864</v>
      </c>
      <c r="U2537" s="13">
        <v>25757</v>
      </c>
      <c r="V2537" s="32">
        <v>58.924476662475001</v>
      </c>
      <c r="W2537" s="10">
        <v>47.631111768621899</v>
      </c>
      <c r="X2537" s="1">
        <v>95.884613891369298</v>
      </c>
      <c r="Y2537" s="1">
        <v>2.4614667857281498</v>
      </c>
      <c r="Z2537" s="10">
        <v>1.0599060449586499</v>
      </c>
      <c r="AA2537" s="10">
        <f t="shared" si="167"/>
        <v>3.5213728306867997</v>
      </c>
      <c r="AB2537" s="1">
        <v>5095.5997911963595</v>
      </c>
      <c r="AC2537" s="1">
        <v>9501.8190895668704</v>
      </c>
      <c r="AD2537" s="1" t="s">
        <v>1129</v>
      </c>
      <c r="AE2537" s="1" t="s">
        <v>127</v>
      </c>
      <c r="AF2537" s="1" t="s">
        <v>1065</v>
      </c>
      <c r="AG2537" s="1">
        <v>60014</v>
      </c>
      <c r="AH2537" s="1">
        <v>35079</v>
      </c>
      <c r="AI2537" s="1">
        <v>27297</v>
      </c>
      <c r="AJ2537" s="32">
        <v>58.451361349018597</v>
      </c>
      <c r="AK2537" s="10">
        <v>45.4843869763722</v>
      </c>
      <c r="AL2537" s="1">
        <v>96.259662233945093</v>
      </c>
      <c r="AM2537" s="1">
        <v>2.1321024288383299</v>
      </c>
      <c r="AN2537" s="10">
        <v>0.93416858995494001</v>
      </c>
      <c r="AO2537" s="10">
        <f t="shared" si="170"/>
        <v>3.06627101879327</v>
      </c>
      <c r="AP2537" s="1">
        <v>5198.1954836370396</v>
      </c>
      <c r="AQ2537" s="1">
        <v>8592.1943109076801</v>
      </c>
      <c r="AR2537" s="1" t="s">
        <v>1212</v>
      </c>
      <c r="AS2537" s="1" t="s">
        <v>127</v>
      </c>
      <c r="AT2537" s="1" t="s">
        <v>1065</v>
      </c>
      <c r="AU2537" s="1">
        <v>14917</v>
      </c>
      <c r="AV2537" s="1">
        <v>5336</v>
      </c>
      <c r="AW2537" s="1">
        <v>4394</v>
      </c>
      <c r="AX2537" s="1">
        <v>35.7712676811691</v>
      </c>
      <c r="AY2537" s="10">
        <v>29.456324998324099</v>
      </c>
      <c r="AZ2537" s="1">
        <v>6.8274920345926304</v>
      </c>
      <c r="BA2537" s="1">
        <v>7.5329995448338698</v>
      </c>
      <c r="BB2537" s="10">
        <v>83.227127901684099</v>
      </c>
      <c r="BC2537" s="10">
        <f t="shared" si="169"/>
        <v>90.76012744651797</v>
      </c>
      <c r="BD2537" s="1">
        <v>152200.78964417</v>
      </c>
      <c r="BE2537" s="1">
        <v>320953.39319449198</v>
      </c>
      <c r="BF2537" s="1" t="s">
        <v>1216</v>
      </c>
      <c r="BG2537" s="1" t="s">
        <v>127</v>
      </c>
      <c r="BH2537" s="1" t="s">
        <v>1065</v>
      </c>
      <c r="BI2537" s="1">
        <v>17097</v>
      </c>
      <c r="BJ2537" s="1">
        <v>6435</v>
      </c>
      <c r="BK2537" s="1">
        <v>5281</v>
      </c>
      <c r="BL2537" s="1">
        <v>37.6381821372171</v>
      </c>
      <c r="BM2537" s="10">
        <v>30.888459963736299</v>
      </c>
      <c r="BN2537" s="1">
        <v>6.9873130088998296</v>
      </c>
      <c r="BO2537" s="1">
        <v>5.4345767846998703</v>
      </c>
      <c r="BP2537" s="10">
        <v>84.870289717856494</v>
      </c>
      <c r="BQ2537" s="10">
        <f t="shared" si="168"/>
        <v>90.304866502556365</v>
      </c>
      <c r="BR2537" s="1">
        <v>170926.65237073301</v>
      </c>
      <c r="BS2537" s="1">
        <v>294118.17313417199</v>
      </c>
    </row>
    <row r="2538" spans="1:71" customFormat="1" x14ac:dyDescent="0.15">
      <c r="A2538">
        <v>3871</v>
      </c>
      <c r="B2538" t="s">
        <v>279</v>
      </c>
      <c r="C2538" t="s">
        <v>8</v>
      </c>
      <c r="D2538" t="s">
        <v>61</v>
      </c>
      <c r="E2538" t="s">
        <v>233</v>
      </c>
      <c r="F2538" t="s">
        <v>718</v>
      </c>
      <c r="H2538" t="s">
        <v>719</v>
      </c>
      <c r="I2538" t="s">
        <v>1247</v>
      </c>
      <c r="J2538">
        <v>-6.9084850188786495</v>
      </c>
      <c r="K2538" s="13" t="s">
        <v>279</v>
      </c>
      <c r="L2538" s="13">
        <v>233</v>
      </c>
      <c r="M2538" s="13" t="s">
        <v>279</v>
      </c>
      <c r="N2538" s="15" t="s">
        <v>128</v>
      </c>
      <c r="O2538" s="13" t="s">
        <v>956</v>
      </c>
      <c r="P2538" s="13" t="s">
        <v>1124</v>
      </c>
      <c r="Q2538" s="13" t="s">
        <v>128</v>
      </c>
      <c r="R2538" s="13" t="s">
        <v>1065</v>
      </c>
      <c r="S2538" s="13">
        <v>48106</v>
      </c>
      <c r="T2538" s="13">
        <v>28052</v>
      </c>
      <c r="U2538" s="13">
        <v>22100</v>
      </c>
      <c r="V2538" s="32">
        <v>58.312892362699003</v>
      </c>
      <c r="W2538" s="10">
        <v>45.940215357751597</v>
      </c>
      <c r="X2538" s="1">
        <v>96.411764705882305</v>
      </c>
      <c r="Y2538" s="1">
        <v>2.2081447963800902</v>
      </c>
      <c r="Z2538" s="10">
        <v>0.85067873303167396</v>
      </c>
      <c r="AA2538" s="10">
        <f t="shared" ref="AA2538:AA2601" si="171">SUM(Y2538:Z2538)</f>
        <v>3.0588235294117641</v>
      </c>
      <c r="AB2538" s="1">
        <v>4492.00065123889</v>
      </c>
      <c r="AC2538" s="1">
        <v>8414.7639490932306</v>
      </c>
      <c r="AD2538" s="1" t="s">
        <v>1128</v>
      </c>
      <c r="AE2538" s="1" t="s">
        <v>128</v>
      </c>
      <c r="AF2538" s="1" t="s">
        <v>1065</v>
      </c>
      <c r="AG2538" s="1">
        <v>65158</v>
      </c>
      <c r="AH2538" s="1">
        <v>37871</v>
      </c>
      <c r="AI2538" s="1">
        <v>29956</v>
      </c>
      <c r="AJ2538" s="32">
        <v>58.121796249117502</v>
      </c>
      <c r="AK2538" s="10">
        <v>45.974400687559502</v>
      </c>
      <c r="AL2538" s="1">
        <v>96.5683001735879</v>
      </c>
      <c r="AM2538" s="1">
        <v>1.9161436773935101</v>
      </c>
      <c r="AN2538" s="10">
        <v>0.94471892108425704</v>
      </c>
      <c r="AO2538" s="10">
        <f t="shared" si="170"/>
        <v>2.8608625984777669</v>
      </c>
      <c r="AP2538" s="1">
        <v>5246.3330140944499</v>
      </c>
      <c r="AQ2538" s="1">
        <v>8422.2378144088398</v>
      </c>
      <c r="AR2538" s="1" t="s">
        <v>1211</v>
      </c>
      <c r="AS2538" s="1" t="s">
        <v>128</v>
      </c>
      <c r="AT2538" s="1" t="s">
        <v>1065</v>
      </c>
      <c r="AU2538" s="1">
        <v>16453</v>
      </c>
      <c r="AV2538" s="1">
        <v>6580</v>
      </c>
      <c r="AW2538" s="1">
        <v>5279</v>
      </c>
      <c r="AX2538" s="1">
        <v>39.992706497295302</v>
      </c>
      <c r="AY2538" s="10">
        <v>32.085333981644702</v>
      </c>
      <c r="AZ2538" s="1">
        <v>7.7097935215002797</v>
      </c>
      <c r="BA2538" s="1">
        <v>7.7287365031255897</v>
      </c>
      <c r="BB2538" s="10">
        <v>81.890509566205694</v>
      </c>
      <c r="BC2538" s="10">
        <f t="shared" si="169"/>
        <v>89.619246069331282</v>
      </c>
      <c r="BD2538" s="1">
        <v>137247.95091228199</v>
      </c>
      <c r="BE2538" s="1">
        <v>319173.46970511897</v>
      </c>
      <c r="BF2538" s="1" t="s">
        <v>1215</v>
      </c>
      <c r="BG2538" s="1" t="s">
        <v>128</v>
      </c>
      <c r="BH2538" s="1" t="s">
        <v>1065</v>
      </c>
      <c r="BI2538" s="1">
        <v>19571</v>
      </c>
      <c r="BJ2538" s="1">
        <v>7864</v>
      </c>
      <c r="BK2538" s="1">
        <v>6475</v>
      </c>
      <c r="BL2538" s="1">
        <v>40.181901793469898</v>
      </c>
      <c r="BM2538" s="10">
        <v>33.084666087578597</v>
      </c>
      <c r="BN2538" s="1">
        <v>6.8880308880308903</v>
      </c>
      <c r="BO2538" s="1">
        <v>6.0077220077220099</v>
      </c>
      <c r="BP2538" s="10">
        <v>84.432432432432407</v>
      </c>
      <c r="BQ2538" s="10">
        <f t="shared" si="168"/>
        <v>90.440154440154416</v>
      </c>
      <c r="BR2538" s="1">
        <v>154127.66117551099</v>
      </c>
      <c r="BS2538" s="1">
        <v>299218.01238875597</v>
      </c>
    </row>
    <row r="2539" spans="1:71" customFormat="1" x14ac:dyDescent="0.15">
      <c r="A2539">
        <v>3871</v>
      </c>
      <c r="B2539" t="s">
        <v>280</v>
      </c>
      <c r="C2539" t="s">
        <v>8</v>
      </c>
      <c r="D2539" t="s">
        <v>61</v>
      </c>
      <c r="E2539" t="s">
        <v>233</v>
      </c>
      <c r="F2539" t="s">
        <v>718</v>
      </c>
      <c r="H2539" t="s">
        <v>719</v>
      </c>
      <c r="I2539" t="s">
        <v>1248</v>
      </c>
      <c r="J2539">
        <v>-7.3856062735983121</v>
      </c>
      <c r="K2539" s="13" t="s">
        <v>280</v>
      </c>
      <c r="L2539" s="13">
        <v>234</v>
      </c>
      <c r="M2539" s="13" t="s">
        <v>280</v>
      </c>
      <c r="N2539" s="15" t="s">
        <v>128</v>
      </c>
      <c r="O2539" s="13" t="s">
        <v>996</v>
      </c>
      <c r="P2539" s="13" t="s">
        <v>1125</v>
      </c>
      <c r="Q2539" s="13" t="s">
        <v>128</v>
      </c>
      <c r="R2539" s="13" t="s">
        <v>1065</v>
      </c>
      <c r="S2539" s="13">
        <v>51177</v>
      </c>
      <c r="T2539" s="13">
        <v>30224</v>
      </c>
      <c r="U2539" s="13">
        <v>25148</v>
      </c>
      <c r="V2539" s="32">
        <v>59.057779862047397</v>
      </c>
      <c r="W2539" s="10">
        <v>49.139261777751699</v>
      </c>
      <c r="X2539" s="1">
        <v>96.3615396850644</v>
      </c>
      <c r="Y2539" s="1">
        <v>2.01208843645618</v>
      </c>
      <c r="Z2539" s="10">
        <v>1.0020677588675</v>
      </c>
      <c r="AA2539" s="10">
        <f t="shared" si="171"/>
        <v>3.0141561953236797</v>
      </c>
      <c r="AB2539" s="1">
        <v>5197.2099537079703</v>
      </c>
      <c r="AC2539" s="1">
        <v>9772.2703996008804</v>
      </c>
      <c r="AD2539" s="1" t="s">
        <v>1129</v>
      </c>
      <c r="AE2539" s="1" t="s">
        <v>128</v>
      </c>
      <c r="AF2539" s="1" t="s">
        <v>1065</v>
      </c>
      <c r="AG2539" s="1">
        <v>65027</v>
      </c>
      <c r="AH2539" s="1">
        <v>38806</v>
      </c>
      <c r="AI2539" s="1">
        <v>30578</v>
      </c>
      <c r="AJ2539" s="32">
        <v>59.676749657834399</v>
      </c>
      <c r="AK2539" s="10">
        <v>47.023544066310897</v>
      </c>
      <c r="AL2539" s="1">
        <v>96.347046896461507</v>
      </c>
      <c r="AM2539" s="1">
        <v>2.0243312185231201</v>
      </c>
      <c r="AN2539" s="10">
        <v>0.99744914644515703</v>
      </c>
      <c r="AO2539" s="10">
        <f t="shared" si="170"/>
        <v>3.0217803649682771</v>
      </c>
      <c r="AP2539" s="1">
        <v>5104.0587472465804</v>
      </c>
      <c r="AQ2539" s="1">
        <v>8272.7539697315005</v>
      </c>
      <c r="AR2539" s="1" t="s">
        <v>1212</v>
      </c>
      <c r="AS2539" s="1" t="s">
        <v>128</v>
      </c>
      <c r="AT2539" s="1" t="s">
        <v>1065</v>
      </c>
      <c r="AU2539" s="1">
        <v>15412</v>
      </c>
      <c r="AV2539" s="1">
        <v>5842</v>
      </c>
      <c r="AW2539" s="1">
        <v>4942</v>
      </c>
      <c r="AX2539" s="1">
        <v>37.905528159875402</v>
      </c>
      <c r="AY2539" s="10">
        <v>32.065922657669297</v>
      </c>
      <c r="AZ2539" s="1">
        <v>7.00121408336706</v>
      </c>
      <c r="BA2539" s="1">
        <v>7.5273168757587996</v>
      </c>
      <c r="BB2539" s="10">
        <v>83.063537029542701</v>
      </c>
      <c r="BC2539" s="10">
        <f t="shared" si="169"/>
        <v>90.590853905301501</v>
      </c>
      <c r="BD2539" s="1">
        <v>144536.38519967001</v>
      </c>
      <c r="BE2539" s="1">
        <v>330140.12830686802</v>
      </c>
      <c r="BF2539" s="1" t="s">
        <v>1216</v>
      </c>
      <c r="BG2539" s="1" t="s">
        <v>128</v>
      </c>
      <c r="BH2539" s="1" t="s">
        <v>1065</v>
      </c>
      <c r="BI2539" s="1">
        <v>19953</v>
      </c>
      <c r="BJ2539" s="1">
        <v>7666</v>
      </c>
      <c r="BK2539" s="1">
        <v>6591</v>
      </c>
      <c r="BL2539" s="1">
        <v>38.420287676038697</v>
      </c>
      <c r="BM2539" s="10">
        <v>33.032626672680799</v>
      </c>
      <c r="BN2539" s="1">
        <v>7.32817478379609</v>
      </c>
      <c r="BO2539" s="1">
        <v>6.2661204673039004</v>
      </c>
      <c r="BP2539" s="10">
        <v>84.054013048095896</v>
      </c>
      <c r="BQ2539" s="10">
        <f t="shared" si="168"/>
        <v>90.320133515399803</v>
      </c>
      <c r="BR2539" s="1">
        <v>153463.328471015</v>
      </c>
      <c r="BS2539" s="1">
        <v>294990.05475582997</v>
      </c>
    </row>
    <row r="2540" spans="1:71" customFormat="1" x14ac:dyDescent="0.15">
      <c r="A2540">
        <v>3871</v>
      </c>
      <c r="B2540" t="s">
        <v>281</v>
      </c>
      <c r="C2540" t="s">
        <v>8</v>
      </c>
      <c r="D2540" t="s">
        <v>61</v>
      </c>
      <c r="E2540" t="s">
        <v>233</v>
      </c>
      <c r="F2540" t="s">
        <v>718</v>
      </c>
      <c r="H2540" t="s">
        <v>719</v>
      </c>
      <c r="I2540" t="s">
        <v>1249</v>
      </c>
      <c r="J2540">
        <v>-7.8627275283179747</v>
      </c>
      <c r="K2540" s="13" t="s">
        <v>281</v>
      </c>
      <c r="L2540" s="13">
        <v>235</v>
      </c>
      <c r="M2540" s="13" t="s">
        <v>281</v>
      </c>
      <c r="N2540" s="15" t="s">
        <v>129</v>
      </c>
      <c r="O2540" s="13" t="s">
        <v>956</v>
      </c>
      <c r="P2540" s="13" t="s">
        <v>1124</v>
      </c>
      <c r="Q2540" s="13" t="s">
        <v>129</v>
      </c>
      <c r="R2540" s="13" t="s">
        <v>1065</v>
      </c>
      <c r="S2540" s="13">
        <v>56652</v>
      </c>
      <c r="T2540" s="13">
        <v>33857</v>
      </c>
      <c r="U2540" s="13">
        <v>25239</v>
      </c>
      <c r="V2540" s="32">
        <v>59.763115159217698</v>
      </c>
      <c r="W2540" s="10">
        <v>44.550942596907397</v>
      </c>
      <c r="X2540" s="1">
        <v>96.442014342882004</v>
      </c>
      <c r="Y2540" s="1">
        <v>2.30991719164785</v>
      </c>
      <c r="Z2540" s="10">
        <v>0.78053805618289196</v>
      </c>
      <c r="AA2540" s="10">
        <f t="shared" si="171"/>
        <v>3.0904552478307421</v>
      </c>
      <c r="AB2540" s="1">
        <v>4553.9783607339596</v>
      </c>
      <c r="AC2540" s="1">
        <v>7993.8289427806403</v>
      </c>
      <c r="AD2540" s="1" t="s">
        <v>1128</v>
      </c>
      <c r="AE2540" s="1" t="s">
        <v>129</v>
      </c>
      <c r="AF2540" s="1" t="s">
        <v>1065</v>
      </c>
      <c r="AG2540" s="1">
        <v>63480</v>
      </c>
      <c r="AH2540" s="1">
        <v>37216</v>
      </c>
      <c r="AI2540" s="1">
        <v>29173</v>
      </c>
      <c r="AJ2540" s="32">
        <v>58.626339004410802</v>
      </c>
      <c r="AK2540" s="10">
        <v>45.956206679269101</v>
      </c>
      <c r="AL2540" s="1">
        <v>96.400781544578905</v>
      </c>
      <c r="AM2540" s="1">
        <v>2.0292736434374299</v>
      </c>
      <c r="AN2540" s="10">
        <v>0.88095156480307102</v>
      </c>
      <c r="AO2540" s="10">
        <f t="shared" si="170"/>
        <v>2.9102252082405009</v>
      </c>
      <c r="AP2540" s="1">
        <v>5208.9912528512295</v>
      </c>
      <c r="AQ2540" s="1">
        <v>8231.9049732339608</v>
      </c>
      <c r="AR2540" s="1" t="s">
        <v>1211</v>
      </c>
      <c r="AS2540" s="1" t="s">
        <v>129</v>
      </c>
      <c r="AT2540" s="1" t="s">
        <v>1065</v>
      </c>
      <c r="AU2540" s="1">
        <v>16620</v>
      </c>
      <c r="AV2540" s="1">
        <v>6701</v>
      </c>
      <c r="AW2540" s="1">
        <v>5477</v>
      </c>
      <c r="AX2540" s="1">
        <v>40.318892900120296</v>
      </c>
      <c r="AY2540" s="10">
        <v>32.954271961492204</v>
      </c>
      <c r="AZ2540" s="1">
        <v>6.7372649260544097</v>
      </c>
      <c r="BA2540" s="1">
        <v>7.1572028482745997</v>
      </c>
      <c r="BB2540" s="10">
        <v>83.731970056600304</v>
      </c>
      <c r="BC2540" s="10">
        <f t="shared" si="169"/>
        <v>90.889172904874897</v>
      </c>
      <c r="BD2540" s="1">
        <v>150008.71488567701</v>
      </c>
      <c r="BE2540" s="1">
        <v>325142.141715048</v>
      </c>
      <c r="BF2540" s="1" t="s">
        <v>1215</v>
      </c>
      <c r="BG2540" s="1" t="s">
        <v>129</v>
      </c>
      <c r="BH2540" s="1" t="s">
        <v>1065</v>
      </c>
      <c r="BI2540" s="1">
        <v>19003</v>
      </c>
      <c r="BJ2540" s="1">
        <v>7526</v>
      </c>
      <c r="BK2540" s="1">
        <v>6121</v>
      </c>
      <c r="BL2540" s="1">
        <v>39.604273009524803</v>
      </c>
      <c r="BM2540" s="10">
        <v>32.21070357312</v>
      </c>
      <c r="BN2540" s="1">
        <v>7.0576703153079601</v>
      </c>
      <c r="BO2540" s="1">
        <v>6.5838915209933004</v>
      </c>
      <c r="BP2540" s="10">
        <v>83.548439797418695</v>
      </c>
      <c r="BQ2540" s="10">
        <f t="shared" ref="BQ2540:BQ2603" si="172">SUM(BO2540:BP2540)</f>
        <v>90.132331318412</v>
      </c>
      <c r="BR2540" s="1">
        <v>157732.841850122</v>
      </c>
      <c r="BS2540" s="1">
        <v>299375.69465151901</v>
      </c>
    </row>
    <row r="2541" spans="1:71" customFormat="1" x14ac:dyDescent="0.15">
      <c r="A2541">
        <v>3871</v>
      </c>
      <c r="B2541" t="s">
        <v>282</v>
      </c>
      <c r="C2541" t="s">
        <v>8</v>
      </c>
      <c r="D2541" t="s">
        <v>61</v>
      </c>
      <c r="E2541" t="s">
        <v>233</v>
      </c>
      <c r="F2541" t="s">
        <v>718</v>
      </c>
      <c r="H2541" t="s">
        <v>719</v>
      </c>
      <c r="I2541" t="s">
        <v>1250</v>
      </c>
      <c r="J2541">
        <v>-8.3398487830376364</v>
      </c>
      <c r="K2541" s="13" t="s">
        <v>282</v>
      </c>
      <c r="L2541" s="13">
        <v>236</v>
      </c>
      <c r="M2541" s="13" t="s">
        <v>282</v>
      </c>
      <c r="N2541" s="15" t="s">
        <v>129</v>
      </c>
      <c r="O2541" s="13" t="s">
        <v>996</v>
      </c>
      <c r="P2541" s="13" t="s">
        <v>1125</v>
      </c>
      <c r="Q2541" s="13" t="s">
        <v>129</v>
      </c>
      <c r="R2541" s="13" t="s">
        <v>1065</v>
      </c>
      <c r="S2541" s="13">
        <v>49710</v>
      </c>
      <c r="T2541" s="13">
        <v>29762</v>
      </c>
      <c r="U2541" s="13">
        <v>23100</v>
      </c>
      <c r="V2541" s="32">
        <v>59.871253268959997</v>
      </c>
      <c r="W2541" s="10">
        <v>46.469523234761603</v>
      </c>
      <c r="X2541" s="1">
        <v>95.523809523809504</v>
      </c>
      <c r="Y2541" s="1">
        <v>2.85281385281385</v>
      </c>
      <c r="Z2541" s="10">
        <v>0.98268398268398305</v>
      </c>
      <c r="AA2541" s="10">
        <f t="shared" si="171"/>
        <v>3.8354978354978329</v>
      </c>
      <c r="AB2541" s="1">
        <v>4784.5999036101102</v>
      </c>
      <c r="AC2541" s="1">
        <v>10407.1186130283</v>
      </c>
      <c r="AD2541" s="1" t="s">
        <v>1129</v>
      </c>
      <c r="AE2541" s="1" t="s">
        <v>129</v>
      </c>
      <c r="AF2541" s="1" t="s">
        <v>1065</v>
      </c>
      <c r="AG2541" s="1">
        <v>61160</v>
      </c>
      <c r="AH2541" s="1">
        <v>37140</v>
      </c>
      <c r="AI2541" s="1">
        <v>27965</v>
      </c>
      <c r="AJ2541" s="32">
        <v>60.725964682799201</v>
      </c>
      <c r="AK2541" s="10">
        <v>45.724329627207297</v>
      </c>
      <c r="AL2541" s="1">
        <v>96.277489719292006</v>
      </c>
      <c r="AM2541" s="1">
        <v>2.1920257464688002</v>
      </c>
      <c r="AN2541" s="10">
        <v>0.947613087788307</v>
      </c>
      <c r="AO2541" s="10">
        <f t="shared" si="170"/>
        <v>3.1396388342571071</v>
      </c>
      <c r="AP2541" s="1">
        <v>5001.6893834517796</v>
      </c>
      <c r="AQ2541" s="1">
        <v>8251.9545121068404</v>
      </c>
      <c r="AR2541" s="1" t="s">
        <v>1212</v>
      </c>
      <c r="AS2541" s="1" t="s">
        <v>129</v>
      </c>
      <c r="AT2541" s="1" t="s">
        <v>1065</v>
      </c>
      <c r="AU2541" s="1">
        <v>15511</v>
      </c>
      <c r="AV2541" s="1">
        <v>5955</v>
      </c>
      <c r="AW2541" s="1">
        <v>4836</v>
      </c>
      <c r="AX2541" s="1">
        <v>38.392108825994498</v>
      </c>
      <c r="AY2541" s="10">
        <v>31.177873767004101</v>
      </c>
      <c r="AZ2541" s="1">
        <v>6.6997518610421798</v>
      </c>
      <c r="BA2541" s="1">
        <v>6.3688999172870098</v>
      </c>
      <c r="BB2541" s="10">
        <v>83.891645988420194</v>
      </c>
      <c r="BC2541" s="10">
        <f t="shared" si="169"/>
        <v>90.260545905707204</v>
      </c>
      <c r="BD2541" s="1">
        <v>170272.01166421999</v>
      </c>
      <c r="BE2541" s="1">
        <v>318747.86863435002</v>
      </c>
      <c r="BF2541" s="1" t="s">
        <v>1216</v>
      </c>
      <c r="BG2541" s="1" t="s">
        <v>129</v>
      </c>
      <c r="BH2541" s="1" t="s">
        <v>1065</v>
      </c>
      <c r="BI2541" s="1">
        <v>19198</v>
      </c>
      <c r="BJ2541" s="1">
        <v>7517</v>
      </c>
      <c r="BK2541" s="1">
        <v>6224</v>
      </c>
      <c r="BL2541" s="1">
        <v>39.155120325033899</v>
      </c>
      <c r="BM2541" s="10">
        <v>32.420043754557803</v>
      </c>
      <c r="BN2541" s="1">
        <v>7.5996143958868903</v>
      </c>
      <c r="BO2541" s="1">
        <v>5.8322622107969204</v>
      </c>
      <c r="BP2541" s="10">
        <v>84.029562982005103</v>
      </c>
      <c r="BQ2541" s="10">
        <f t="shared" si="172"/>
        <v>89.86182519280203</v>
      </c>
      <c r="BR2541" s="1">
        <v>160233.85089490801</v>
      </c>
      <c r="BS2541" s="1">
        <v>282743.55381296697</v>
      </c>
    </row>
    <row r="2542" spans="1:71" customFormat="1" x14ac:dyDescent="0.15">
      <c r="A2542">
        <v>3871</v>
      </c>
      <c r="B2542" t="s">
        <v>283</v>
      </c>
      <c r="C2542" t="s">
        <v>8</v>
      </c>
      <c r="D2542" t="s">
        <v>61</v>
      </c>
      <c r="E2542" t="s">
        <v>233</v>
      </c>
      <c r="F2542" t="s">
        <v>718</v>
      </c>
      <c r="H2542" t="s">
        <v>719</v>
      </c>
      <c r="I2542" t="s">
        <v>1251</v>
      </c>
      <c r="J2542">
        <v>-8.816970037757299</v>
      </c>
      <c r="K2542" s="13" t="s">
        <v>283</v>
      </c>
      <c r="L2542" s="13">
        <v>237</v>
      </c>
      <c r="M2542" s="13" t="s">
        <v>283</v>
      </c>
      <c r="N2542" s="15" t="s">
        <v>130</v>
      </c>
      <c r="O2542" s="13" t="s">
        <v>956</v>
      </c>
      <c r="P2542" s="13" t="s">
        <v>1124</v>
      </c>
      <c r="Q2542" s="13" t="s">
        <v>130</v>
      </c>
      <c r="R2542" s="13" t="s">
        <v>1065</v>
      </c>
      <c r="S2542" s="13">
        <v>35715</v>
      </c>
      <c r="T2542" s="13">
        <v>20658</v>
      </c>
      <c r="U2542" s="13">
        <v>15433</v>
      </c>
      <c r="V2542" s="32">
        <v>57.841243175136498</v>
      </c>
      <c r="W2542" s="10">
        <v>43.211535769284602</v>
      </c>
      <c r="X2542" s="1">
        <v>95.989114235728593</v>
      </c>
      <c r="Y2542" s="1">
        <v>2.6112875008099499</v>
      </c>
      <c r="Z2542" s="10">
        <v>0.894187779433681</v>
      </c>
      <c r="AA2542" s="10">
        <f t="shared" si="171"/>
        <v>3.5054752802436306</v>
      </c>
      <c r="AB2542" s="1">
        <v>4560.6250123793498</v>
      </c>
      <c r="AC2542" s="1">
        <v>8098.2207501845096</v>
      </c>
      <c r="AD2542" s="1" t="s">
        <v>1128</v>
      </c>
      <c r="AE2542" s="1" t="s">
        <v>130</v>
      </c>
      <c r="AF2542" s="1" t="s">
        <v>1065</v>
      </c>
      <c r="AG2542" s="1">
        <v>62344</v>
      </c>
      <c r="AH2542" s="1">
        <v>37545</v>
      </c>
      <c r="AI2542" s="1">
        <v>27366</v>
      </c>
      <c r="AJ2542" s="32">
        <v>60.222314897985399</v>
      </c>
      <c r="AK2542" s="10">
        <v>43.895162325163597</v>
      </c>
      <c r="AL2542" s="1">
        <v>96.294672221004205</v>
      </c>
      <c r="AM2542" s="1">
        <v>2.4519476722940898</v>
      </c>
      <c r="AN2542" s="10">
        <v>0.79295476138273802</v>
      </c>
      <c r="AO2542" s="10">
        <f t="shared" si="170"/>
        <v>3.244902433676828</v>
      </c>
      <c r="AP2542" s="1">
        <v>4816.1447817776098</v>
      </c>
      <c r="AQ2542" s="1">
        <v>8398.6630578397799</v>
      </c>
      <c r="AR2542" s="1" t="s">
        <v>1211</v>
      </c>
      <c r="AS2542" s="1" t="s">
        <v>130</v>
      </c>
      <c r="AT2542" s="1" t="s">
        <v>1065</v>
      </c>
      <c r="AU2542" s="1">
        <v>16268</v>
      </c>
      <c r="AV2542" s="1">
        <v>6494</v>
      </c>
      <c r="AW2542" s="1">
        <v>5474</v>
      </c>
      <c r="AX2542" s="1">
        <v>39.918859109909</v>
      </c>
      <c r="AY2542" s="10">
        <v>33.648881239242698</v>
      </c>
      <c r="AZ2542" s="1">
        <v>7.2707343807088103</v>
      </c>
      <c r="BA2542" s="1">
        <v>7.7822433321154501</v>
      </c>
      <c r="BB2542" s="10">
        <v>82.334672999634606</v>
      </c>
      <c r="BC2542" s="10">
        <f t="shared" si="169"/>
        <v>90.116916331750062</v>
      </c>
      <c r="BD2542" s="1">
        <v>135339.81689351</v>
      </c>
      <c r="BE2542" s="1">
        <v>306577.812178483</v>
      </c>
      <c r="BF2542" s="1" t="s">
        <v>1215</v>
      </c>
      <c r="BG2542" s="1" t="s">
        <v>130</v>
      </c>
      <c r="BH2542" s="1" t="s">
        <v>1065</v>
      </c>
      <c r="BI2542" s="1">
        <v>20181</v>
      </c>
      <c r="BJ2542" s="1">
        <v>7887</v>
      </c>
      <c r="BK2542" s="1">
        <v>6646</v>
      </c>
      <c r="BL2542" s="1">
        <v>39.081314107328701</v>
      </c>
      <c r="BM2542" s="10">
        <v>32.931965710321599</v>
      </c>
      <c r="BN2542" s="1">
        <v>8.3809810412278107</v>
      </c>
      <c r="BO2542" s="1">
        <v>6.0788444176948504</v>
      </c>
      <c r="BP2542" s="10">
        <v>82.094492928077003</v>
      </c>
      <c r="BQ2542" s="10">
        <f t="shared" si="172"/>
        <v>88.173337345771856</v>
      </c>
      <c r="BR2542" s="1">
        <v>142343.45342989001</v>
      </c>
      <c r="BS2542" s="1">
        <v>256465.58900405699</v>
      </c>
    </row>
    <row r="2543" spans="1:71" customFormat="1" x14ac:dyDescent="0.15">
      <c r="A2543">
        <v>3871</v>
      </c>
      <c r="B2543" t="s">
        <v>284</v>
      </c>
      <c r="C2543" t="s">
        <v>8</v>
      </c>
      <c r="D2543" t="s">
        <v>61</v>
      </c>
      <c r="E2543" t="s">
        <v>233</v>
      </c>
      <c r="F2543" t="s">
        <v>718</v>
      </c>
      <c r="H2543" t="s">
        <v>719</v>
      </c>
      <c r="I2543" t="s">
        <v>1252</v>
      </c>
      <c r="J2543">
        <v>-9.2940912924769616</v>
      </c>
      <c r="K2543" s="13" t="s">
        <v>284</v>
      </c>
      <c r="L2543" s="13">
        <v>238</v>
      </c>
      <c r="M2543" s="13" t="s">
        <v>284</v>
      </c>
      <c r="N2543" s="15" t="s">
        <v>130</v>
      </c>
      <c r="O2543" s="13" t="s">
        <v>996</v>
      </c>
      <c r="P2543" s="13" t="s">
        <v>1125</v>
      </c>
      <c r="Q2543" s="13" t="s">
        <v>130</v>
      </c>
      <c r="R2543" s="13" t="s">
        <v>1065</v>
      </c>
      <c r="S2543" s="13">
        <v>51966</v>
      </c>
      <c r="T2543" s="13">
        <v>31333</v>
      </c>
      <c r="U2543" s="13">
        <v>24676</v>
      </c>
      <c r="V2543" s="32">
        <v>60.295193010814799</v>
      </c>
      <c r="W2543" s="10">
        <v>47.484893969133701</v>
      </c>
      <c r="X2543" s="1">
        <v>94.808721024477194</v>
      </c>
      <c r="Y2543" s="1">
        <v>3.4203274436699602</v>
      </c>
      <c r="Z2543" s="10">
        <v>1.08202301831739</v>
      </c>
      <c r="AA2543" s="10">
        <f t="shared" si="171"/>
        <v>4.5023504619873504</v>
      </c>
      <c r="AB2543" s="1">
        <v>4859.5043791132202</v>
      </c>
      <c r="AC2543" s="1">
        <v>10922.989434856099</v>
      </c>
      <c r="AD2543" s="1" t="s">
        <v>1129</v>
      </c>
      <c r="AE2543" s="1" t="s">
        <v>130</v>
      </c>
      <c r="AF2543" s="1" t="s">
        <v>1065</v>
      </c>
      <c r="AG2543" s="1">
        <v>62279</v>
      </c>
      <c r="AH2543" s="1">
        <v>37864</v>
      </c>
      <c r="AI2543" s="1">
        <v>28087</v>
      </c>
      <c r="AJ2543" s="32">
        <v>60.797379534032302</v>
      </c>
      <c r="AK2543" s="10">
        <v>45.098668893206401</v>
      </c>
      <c r="AL2543" s="1">
        <v>95.902018727525203</v>
      </c>
      <c r="AM2543" s="1">
        <v>2.72724036030904</v>
      </c>
      <c r="AN2543" s="10">
        <v>0.840246377327589</v>
      </c>
      <c r="AO2543" s="10">
        <f t="shared" si="170"/>
        <v>3.5674867376366288</v>
      </c>
      <c r="AP2543" s="1">
        <v>4945.9993181996897</v>
      </c>
      <c r="AQ2543" s="1">
        <v>8632.1948896499907</v>
      </c>
      <c r="AR2543" s="1" t="s">
        <v>1212</v>
      </c>
      <c r="AS2543" s="1" t="s">
        <v>130</v>
      </c>
      <c r="AT2543" s="1" t="s">
        <v>1065</v>
      </c>
      <c r="AU2543" s="1">
        <v>16172</v>
      </c>
      <c r="AV2543" s="1">
        <v>6446</v>
      </c>
      <c r="AW2543" s="1">
        <v>5437</v>
      </c>
      <c r="AX2543" s="1">
        <v>39.859015582488198</v>
      </c>
      <c r="AY2543" s="10">
        <v>33.619836754885</v>
      </c>
      <c r="AZ2543" s="1">
        <v>6.8052234688247202</v>
      </c>
      <c r="BA2543" s="1">
        <v>6.4925510391760204</v>
      </c>
      <c r="BB2543" s="10">
        <v>83.299613757586897</v>
      </c>
      <c r="BC2543" s="10">
        <f t="shared" si="169"/>
        <v>89.792164796762918</v>
      </c>
      <c r="BD2543" s="1">
        <v>162195.85907726901</v>
      </c>
      <c r="BE2543" s="1">
        <v>313106.79667644302</v>
      </c>
      <c r="BF2543" s="1" t="s">
        <v>1216</v>
      </c>
      <c r="BG2543" s="1" t="s">
        <v>130</v>
      </c>
      <c r="BH2543" s="1" t="s">
        <v>1065</v>
      </c>
      <c r="BI2543" s="1">
        <v>19130</v>
      </c>
      <c r="BJ2543" s="1">
        <v>7513</v>
      </c>
      <c r="BK2543" s="1">
        <v>6241</v>
      </c>
      <c r="BL2543" s="1">
        <v>39.273392577103998</v>
      </c>
      <c r="BM2543" s="10">
        <v>32.624150548876102</v>
      </c>
      <c r="BN2543" s="1">
        <v>6.7777599743630796</v>
      </c>
      <c r="BO2543" s="1">
        <v>6.3291139240506302</v>
      </c>
      <c r="BP2543" s="10">
        <v>83.592373017144695</v>
      </c>
      <c r="BQ2543" s="10">
        <f t="shared" si="172"/>
        <v>89.921486941195326</v>
      </c>
      <c r="BR2543" s="1">
        <v>156689.99988304899</v>
      </c>
      <c r="BS2543" s="1">
        <v>282338.57251007098</v>
      </c>
    </row>
    <row r="2544" spans="1:71" customFormat="1" x14ac:dyDescent="0.15">
      <c r="A2544">
        <v>3871</v>
      </c>
      <c r="B2544" t="s">
        <v>285</v>
      </c>
      <c r="C2544" t="s">
        <v>8</v>
      </c>
      <c r="D2544" t="s">
        <v>9</v>
      </c>
      <c r="G2544" t="s">
        <v>1046</v>
      </c>
      <c r="H2544" t="s">
        <v>10</v>
      </c>
      <c r="K2544" s="13" t="s">
        <v>285</v>
      </c>
      <c r="L2544" s="13">
        <v>239</v>
      </c>
      <c r="M2544" s="13" t="s">
        <v>285</v>
      </c>
      <c r="N2544" s="15" t="s">
        <v>131</v>
      </c>
      <c r="O2544" s="13" t="s">
        <v>956</v>
      </c>
      <c r="P2544" s="13" t="s">
        <v>1124</v>
      </c>
      <c r="Q2544" s="13" t="s">
        <v>131</v>
      </c>
      <c r="R2544" s="13" t="s">
        <v>1065</v>
      </c>
      <c r="S2544" s="13">
        <v>29572</v>
      </c>
      <c r="T2544" s="13">
        <v>17094</v>
      </c>
      <c r="U2544" s="13">
        <v>13068</v>
      </c>
      <c r="V2544" s="32">
        <v>57.8046801027999</v>
      </c>
      <c r="W2544" s="10">
        <v>44.190450426078698</v>
      </c>
      <c r="X2544" s="1">
        <v>95.638200183654703</v>
      </c>
      <c r="Y2544" s="1">
        <v>2.7242118151209098</v>
      </c>
      <c r="Z2544" s="10">
        <v>1.06366697275788</v>
      </c>
      <c r="AA2544" s="10">
        <f t="shared" si="171"/>
        <v>3.7878787878787898</v>
      </c>
      <c r="AB2544" s="1">
        <v>4571.9484276960002</v>
      </c>
      <c r="AC2544" s="1">
        <v>8262.3180251619106</v>
      </c>
      <c r="AD2544" s="1" t="s">
        <v>1128</v>
      </c>
      <c r="AE2544" s="1" t="s">
        <v>131</v>
      </c>
      <c r="AF2544" s="1" t="s">
        <v>1065</v>
      </c>
      <c r="AG2544" s="1">
        <v>70194</v>
      </c>
      <c r="AH2544" s="1">
        <v>40847</v>
      </c>
      <c r="AI2544" s="1">
        <v>31368</v>
      </c>
      <c r="AJ2544" s="32">
        <v>58.1915833262102</v>
      </c>
      <c r="AK2544" s="10">
        <v>44.687580135054297</v>
      </c>
      <c r="AL2544" s="1">
        <v>96.101122162713594</v>
      </c>
      <c r="AM2544" s="1">
        <v>2.2443254271869399</v>
      </c>
      <c r="AN2544" s="10">
        <v>1.0807192042846201</v>
      </c>
      <c r="AO2544" s="10">
        <f t="shared" si="170"/>
        <v>3.32504463147156</v>
      </c>
      <c r="AP2544" s="1">
        <v>4875.7443088535301</v>
      </c>
      <c r="AQ2544" s="1">
        <v>8274.9950461889093</v>
      </c>
      <c r="AR2544" s="1" t="s">
        <v>1211</v>
      </c>
      <c r="AS2544" s="1" t="s">
        <v>131</v>
      </c>
      <c r="AT2544" s="1" t="s">
        <v>1065</v>
      </c>
      <c r="AU2544" s="1">
        <v>17612</v>
      </c>
      <c r="AV2544" s="1">
        <v>6657</v>
      </c>
      <c r="AW2544" s="1">
        <v>5558</v>
      </c>
      <c r="AX2544" s="1">
        <v>37.798092209856897</v>
      </c>
      <c r="AY2544" s="10">
        <v>31.558028616852098</v>
      </c>
      <c r="AZ2544" s="1">
        <v>6.0993163008276401</v>
      </c>
      <c r="BA2544" s="1">
        <v>6.2432529686937803</v>
      </c>
      <c r="BB2544" s="10">
        <v>85.336451961137101</v>
      </c>
      <c r="BC2544" s="10">
        <f t="shared" si="169"/>
        <v>91.579704929830882</v>
      </c>
      <c r="BD2544" s="1">
        <v>174158.50994661599</v>
      </c>
      <c r="BE2544" s="1">
        <v>377649.71557050501</v>
      </c>
      <c r="BF2544" s="1" t="s">
        <v>1215</v>
      </c>
      <c r="BG2544" s="1" t="s">
        <v>131</v>
      </c>
      <c r="BH2544" s="1" t="s">
        <v>1065</v>
      </c>
      <c r="BI2544" s="1">
        <v>21010</v>
      </c>
      <c r="BJ2544" s="1">
        <v>7852</v>
      </c>
      <c r="BK2544" s="1">
        <v>6523</v>
      </c>
      <c r="BL2544" s="1">
        <v>37.372679676344603</v>
      </c>
      <c r="BM2544" s="10">
        <v>31.047120418848198</v>
      </c>
      <c r="BN2544" s="1">
        <v>8.0944350758853307</v>
      </c>
      <c r="BO2544" s="1">
        <v>6.0554959374520898</v>
      </c>
      <c r="BP2544" s="10">
        <v>81.986815882262803</v>
      </c>
      <c r="BQ2544" s="10">
        <f t="shared" si="172"/>
        <v>88.042311819714897</v>
      </c>
      <c r="BR2544" s="1">
        <v>147327.59005759799</v>
      </c>
      <c r="BS2544" s="1">
        <v>254909.04831510401</v>
      </c>
    </row>
    <row r="2545" spans="1:71" customFormat="1" x14ac:dyDescent="0.15">
      <c r="A2545">
        <v>3871</v>
      </c>
      <c r="B2545" t="s">
        <v>286</v>
      </c>
      <c r="C2545" t="s">
        <v>8</v>
      </c>
      <c r="D2545" t="s">
        <v>9</v>
      </c>
      <c r="G2545" t="s">
        <v>1046</v>
      </c>
      <c r="H2545" t="s">
        <v>10</v>
      </c>
      <c r="K2545" s="13" t="s">
        <v>286</v>
      </c>
      <c r="L2545" s="13">
        <v>240</v>
      </c>
      <c r="M2545" s="13" t="s">
        <v>286</v>
      </c>
      <c r="N2545" s="15" t="s">
        <v>131</v>
      </c>
      <c r="O2545" s="13" t="s">
        <v>996</v>
      </c>
      <c r="P2545" s="13" t="s">
        <v>1125</v>
      </c>
      <c r="Q2545" s="13" t="s">
        <v>131</v>
      </c>
      <c r="R2545" s="13" t="s">
        <v>1065</v>
      </c>
      <c r="S2545" s="13">
        <v>67</v>
      </c>
      <c r="T2545" s="13">
        <v>24</v>
      </c>
      <c r="U2545" s="13">
        <v>9</v>
      </c>
      <c r="V2545" s="32">
        <v>35.820895522388099</v>
      </c>
      <c r="W2545" s="10">
        <v>13.4328358208955</v>
      </c>
      <c r="X2545" s="1">
        <v>100</v>
      </c>
      <c r="Y2545" s="1">
        <v>0</v>
      </c>
      <c r="Z2545" s="10">
        <v>0</v>
      </c>
      <c r="AA2545" s="10">
        <f t="shared" si="171"/>
        <v>0</v>
      </c>
      <c r="AB2545" s="1">
        <v>3486.67227663842</v>
      </c>
      <c r="AC2545" s="1">
        <v>3750.5598696236598</v>
      </c>
      <c r="AD2545" s="1" t="s">
        <v>1129</v>
      </c>
      <c r="AE2545" s="1" t="s">
        <v>131</v>
      </c>
      <c r="AF2545" s="1" t="s">
        <v>1065</v>
      </c>
      <c r="AG2545" s="1">
        <v>70862</v>
      </c>
      <c r="AH2545" s="1">
        <v>41288</v>
      </c>
      <c r="AI2545" s="1">
        <v>31616</v>
      </c>
      <c r="AJ2545" s="32">
        <v>58.265360842200302</v>
      </c>
      <c r="AK2545" s="10">
        <v>44.616296463548899</v>
      </c>
      <c r="AL2545" s="1">
        <v>95.960905870445302</v>
      </c>
      <c r="AM2545" s="1">
        <v>2.5145495951417001</v>
      </c>
      <c r="AN2545" s="10">
        <v>0.89511639676113397</v>
      </c>
      <c r="AO2545" s="10">
        <f t="shared" si="170"/>
        <v>3.409665991902834</v>
      </c>
      <c r="AP2545" s="1">
        <v>4812.3893413164997</v>
      </c>
      <c r="AQ2545" s="1">
        <v>8331.92049229851</v>
      </c>
      <c r="AR2545" s="1" t="s">
        <v>1212</v>
      </c>
      <c r="AS2545" s="1" t="s">
        <v>131</v>
      </c>
      <c r="AT2545" s="1" t="s">
        <v>1065</v>
      </c>
      <c r="AU2545" s="1">
        <v>15127</v>
      </c>
      <c r="AV2545" s="1">
        <v>5484</v>
      </c>
      <c r="AW2545" s="1">
        <v>4554</v>
      </c>
      <c r="AX2545" s="1">
        <v>36.2530574469492</v>
      </c>
      <c r="AY2545" s="10">
        <v>30.105110068090202</v>
      </c>
      <c r="AZ2545" s="1">
        <v>7.5537988581466804</v>
      </c>
      <c r="BA2545" s="1">
        <v>5.3140096618357502</v>
      </c>
      <c r="BB2545" s="10">
        <v>83.860342555994706</v>
      </c>
      <c r="BC2545" s="10">
        <f t="shared" si="169"/>
        <v>89.17435221783046</v>
      </c>
      <c r="BD2545" s="1">
        <v>170174.20352184499</v>
      </c>
      <c r="BE2545" s="1">
        <v>297861.39894028602</v>
      </c>
      <c r="BF2545" s="1" t="s">
        <v>1216</v>
      </c>
      <c r="BG2545" s="1" t="s">
        <v>131</v>
      </c>
      <c r="BH2545" s="1" t="s">
        <v>1065</v>
      </c>
      <c r="BI2545" s="1">
        <v>21004</v>
      </c>
      <c r="BJ2545" s="1">
        <v>7907</v>
      </c>
      <c r="BK2545" s="1">
        <v>6624</v>
      </c>
      <c r="BL2545" s="1">
        <v>37.645210436107398</v>
      </c>
      <c r="BM2545" s="10">
        <v>31.5368501237859</v>
      </c>
      <c r="BN2545" s="1">
        <v>7.4275362318840603</v>
      </c>
      <c r="BO2545" s="1">
        <v>5.9329710144927503</v>
      </c>
      <c r="BP2545" s="10">
        <v>83.454106280193201</v>
      </c>
      <c r="BQ2545" s="10">
        <f t="shared" si="172"/>
        <v>89.387077294685952</v>
      </c>
      <c r="BR2545" s="1">
        <v>156830.526437333</v>
      </c>
      <c r="BS2545" s="1">
        <v>266382.27804797102</v>
      </c>
    </row>
    <row r="2546" spans="1:71" customFormat="1" x14ac:dyDescent="0.15">
      <c r="A2546">
        <v>3871</v>
      </c>
      <c r="B2546" t="s">
        <v>287</v>
      </c>
      <c r="C2546" t="s">
        <v>8</v>
      </c>
      <c r="D2546" t="s">
        <v>9</v>
      </c>
      <c r="G2546" t="s">
        <v>1049</v>
      </c>
      <c r="H2546" t="s">
        <v>10</v>
      </c>
      <c r="K2546" s="13" t="s">
        <v>287</v>
      </c>
      <c r="L2546" s="13">
        <v>241</v>
      </c>
      <c r="M2546" s="13" t="s">
        <v>909</v>
      </c>
      <c r="N2546" s="15" t="s">
        <v>146</v>
      </c>
      <c r="O2546" s="13" t="s">
        <v>884</v>
      </c>
      <c r="P2546" s="13" t="s">
        <v>1122</v>
      </c>
      <c r="Q2546" s="13" t="s">
        <v>146</v>
      </c>
      <c r="R2546" s="13" t="s">
        <v>1065</v>
      </c>
      <c r="S2546" s="13">
        <v>6163</v>
      </c>
      <c r="T2546" s="13">
        <v>539</v>
      </c>
      <c r="U2546" s="13">
        <v>473</v>
      </c>
      <c r="V2546" s="32">
        <v>8.7457407106928393</v>
      </c>
      <c r="W2546" s="10">
        <v>7.67483368489372</v>
      </c>
      <c r="X2546" s="1">
        <v>10.3594080338266</v>
      </c>
      <c r="Y2546" s="1">
        <v>9.3023255813953494</v>
      </c>
      <c r="Z2546" s="10">
        <v>75.898520084566599</v>
      </c>
      <c r="AA2546" s="10">
        <f t="shared" si="171"/>
        <v>85.20084566596195</v>
      </c>
      <c r="AB2546" s="1">
        <v>141611.334909578</v>
      </c>
      <c r="AC2546" s="1">
        <v>153970.21963147601</v>
      </c>
      <c r="AD2546" s="1" t="s">
        <v>1126</v>
      </c>
      <c r="AE2546" s="1" t="s">
        <v>146</v>
      </c>
      <c r="AF2546" s="1" t="s">
        <v>1065</v>
      </c>
      <c r="AG2546" s="1">
        <v>6623</v>
      </c>
      <c r="AH2546" s="1">
        <v>565</v>
      </c>
      <c r="AI2546" s="1">
        <v>509</v>
      </c>
      <c r="AJ2546" s="32">
        <v>8.5308772459610491</v>
      </c>
      <c r="AK2546" s="10">
        <v>7.6853389702551702</v>
      </c>
      <c r="AL2546" s="1">
        <v>12.770137524558001</v>
      </c>
      <c r="AM2546" s="1">
        <v>3.7328094302553998</v>
      </c>
      <c r="AN2546" s="10">
        <v>77.996070726915505</v>
      </c>
      <c r="AO2546" s="10">
        <f t="shared" si="170"/>
        <v>81.728880157170906</v>
      </c>
      <c r="AP2546" s="1">
        <v>159438.23919677001</v>
      </c>
      <c r="AQ2546" s="1">
        <v>163315.81998711699</v>
      </c>
      <c r="AR2546" s="1" t="s">
        <v>1209</v>
      </c>
      <c r="AS2546" s="1" t="s">
        <v>146</v>
      </c>
      <c r="AT2546" s="1" t="s">
        <v>1065</v>
      </c>
      <c r="AU2546" s="1">
        <v>5046</v>
      </c>
      <c r="AV2546" s="1">
        <v>274</v>
      </c>
      <c r="AW2546" s="1">
        <v>237</v>
      </c>
      <c r="AX2546" s="1">
        <v>5.4300435988902098</v>
      </c>
      <c r="AY2546" s="10">
        <v>4.6967895362663503</v>
      </c>
      <c r="AZ2546" s="1">
        <v>7.1729957805907203</v>
      </c>
      <c r="BA2546" s="1">
        <v>9.7046413502109701</v>
      </c>
      <c r="BB2546" s="10">
        <v>79.324894514767905</v>
      </c>
      <c r="BC2546" s="10">
        <f t="shared" si="169"/>
        <v>89.029535864978868</v>
      </c>
      <c r="BD2546" s="1">
        <v>141580.89468525999</v>
      </c>
      <c r="BE2546" s="1">
        <v>187755.840442607</v>
      </c>
      <c r="BF2546" s="1" t="s">
        <v>1213</v>
      </c>
      <c r="BG2546" s="1" t="s">
        <v>146</v>
      </c>
      <c r="BH2546" s="1" t="s">
        <v>1065</v>
      </c>
      <c r="BI2546" s="1">
        <v>5969</v>
      </c>
      <c r="BJ2546" s="1">
        <v>271</v>
      </c>
      <c r="BK2546" s="1">
        <v>232</v>
      </c>
      <c r="BL2546" s="1">
        <v>4.5401239738649704</v>
      </c>
      <c r="BM2546" s="10">
        <v>3.8867481990283101</v>
      </c>
      <c r="BN2546" s="1">
        <v>9.9137931034482794</v>
      </c>
      <c r="BO2546" s="1">
        <v>10.3448275862069</v>
      </c>
      <c r="BP2546" s="10">
        <v>75</v>
      </c>
      <c r="BQ2546" s="10">
        <f t="shared" si="172"/>
        <v>85.344827586206904</v>
      </c>
      <c r="BR2546" s="1">
        <v>103161.916733394</v>
      </c>
      <c r="BS2546" s="1">
        <v>164296.60250913</v>
      </c>
    </row>
    <row r="2547" spans="1:71" customFormat="1" x14ac:dyDescent="0.15">
      <c r="A2547">
        <v>3871</v>
      </c>
      <c r="B2547" t="s">
        <v>288</v>
      </c>
      <c r="C2547" t="s">
        <v>8</v>
      </c>
      <c r="D2547" t="s">
        <v>9</v>
      </c>
      <c r="G2547" t="s">
        <v>1049</v>
      </c>
      <c r="H2547" t="s">
        <v>10</v>
      </c>
      <c r="K2547" s="13" t="s">
        <v>288</v>
      </c>
      <c r="L2547" s="13">
        <v>242</v>
      </c>
      <c r="M2547" s="13" t="s">
        <v>944</v>
      </c>
      <c r="N2547" s="15" t="s">
        <v>146</v>
      </c>
      <c r="O2547" s="13" t="s">
        <v>924</v>
      </c>
      <c r="P2547" s="13" t="s">
        <v>1123</v>
      </c>
      <c r="Q2547" s="13" t="s">
        <v>146</v>
      </c>
      <c r="R2547" s="13" t="s">
        <v>1065</v>
      </c>
      <c r="S2547" s="13">
        <v>9442</v>
      </c>
      <c r="T2547" s="13">
        <v>966</v>
      </c>
      <c r="U2547" s="13">
        <v>836</v>
      </c>
      <c r="V2547" s="32">
        <v>10.2308832874391</v>
      </c>
      <c r="W2547" s="10">
        <v>8.8540563439949196</v>
      </c>
      <c r="X2547" s="1">
        <v>10.6459330143541</v>
      </c>
      <c r="Y2547" s="1">
        <v>6.8181818181818201</v>
      </c>
      <c r="Z2547" s="10">
        <v>79.665071770334904</v>
      </c>
      <c r="AA2547" s="10">
        <f t="shared" si="171"/>
        <v>86.483253588516732</v>
      </c>
      <c r="AB2547" s="1">
        <v>151906.48274594799</v>
      </c>
      <c r="AC2547" s="1">
        <v>211866.15967758201</v>
      </c>
      <c r="AD2547" s="1" t="s">
        <v>1127</v>
      </c>
      <c r="AE2547" s="1" t="s">
        <v>146</v>
      </c>
      <c r="AF2547" s="1" t="s">
        <v>1065</v>
      </c>
      <c r="AG2547" s="1">
        <v>8726</v>
      </c>
      <c r="AH2547" s="1">
        <v>735</v>
      </c>
      <c r="AI2547" s="1">
        <v>641</v>
      </c>
      <c r="AJ2547" s="32">
        <v>8.4231033692413497</v>
      </c>
      <c r="AK2547" s="10">
        <v>7.3458629383451797</v>
      </c>
      <c r="AL2547" s="1">
        <v>12.480499219968801</v>
      </c>
      <c r="AM2547" s="1">
        <v>7.1762870514820598</v>
      </c>
      <c r="AN2547" s="10">
        <v>75.507020280811204</v>
      </c>
      <c r="AO2547" s="10">
        <f t="shared" si="170"/>
        <v>82.683307332293268</v>
      </c>
      <c r="AP2547" s="1">
        <v>153050.07085936199</v>
      </c>
      <c r="AQ2547" s="1">
        <v>187198.56692275399</v>
      </c>
      <c r="AR2547" s="1" t="s">
        <v>1210</v>
      </c>
      <c r="AS2547" s="1" t="s">
        <v>146</v>
      </c>
      <c r="AT2547" s="1" t="s">
        <v>1065</v>
      </c>
      <c r="AU2547" s="1">
        <v>6245</v>
      </c>
      <c r="AV2547" s="1">
        <v>337</v>
      </c>
      <c r="AW2547" s="1">
        <v>297</v>
      </c>
      <c r="AX2547" s="1">
        <v>5.3963170536429104</v>
      </c>
      <c r="AY2547" s="10">
        <v>4.7558046437149697</v>
      </c>
      <c r="AZ2547" s="1">
        <v>14.814814814814801</v>
      </c>
      <c r="BA2547" s="1">
        <v>8.7542087542087508</v>
      </c>
      <c r="BB2547" s="10">
        <v>71.717171717171695</v>
      </c>
      <c r="BC2547" s="10">
        <f t="shared" si="169"/>
        <v>80.471380471380442</v>
      </c>
      <c r="BD2547" s="1">
        <v>93674.756060528205</v>
      </c>
      <c r="BE2547" s="1">
        <v>135232.202081439</v>
      </c>
      <c r="BF2547" s="1" t="s">
        <v>1214</v>
      </c>
      <c r="BG2547" s="1" t="s">
        <v>146</v>
      </c>
      <c r="BH2547" s="1" t="s">
        <v>1065</v>
      </c>
      <c r="BI2547" s="1">
        <v>4927</v>
      </c>
      <c r="BJ2547" s="1">
        <v>239</v>
      </c>
      <c r="BK2547" s="1">
        <v>213</v>
      </c>
      <c r="BL2547" s="1">
        <v>4.8508220012177796</v>
      </c>
      <c r="BM2547" s="10">
        <v>4.32311751572965</v>
      </c>
      <c r="BN2547" s="1">
        <v>8.92018779342723</v>
      </c>
      <c r="BO2547" s="1">
        <v>12.2065727699531</v>
      </c>
      <c r="BP2547" s="10">
        <v>76.056338028168994</v>
      </c>
      <c r="BQ2547" s="10">
        <f t="shared" si="172"/>
        <v>88.262910798122093</v>
      </c>
      <c r="BR2547" s="1">
        <v>124426.474077028</v>
      </c>
      <c r="BS2547" s="1">
        <v>194501.152942991</v>
      </c>
    </row>
    <row r="2548" spans="1:71" customFormat="1" x14ac:dyDescent="0.15">
      <c r="A2548">
        <v>3871</v>
      </c>
      <c r="B2548" t="s">
        <v>289</v>
      </c>
      <c r="C2548" t="s">
        <v>8</v>
      </c>
      <c r="D2548" t="s">
        <v>61</v>
      </c>
      <c r="E2548" t="s">
        <v>75</v>
      </c>
      <c r="F2548" t="s">
        <v>720</v>
      </c>
      <c r="H2548" t="s">
        <v>721</v>
      </c>
      <c r="I2548" t="s">
        <v>1243</v>
      </c>
      <c r="J2548">
        <v>-5</v>
      </c>
      <c r="K2548" s="13" t="s">
        <v>289</v>
      </c>
      <c r="L2548" s="13">
        <v>243</v>
      </c>
      <c r="M2548" s="13" t="s">
        <v>910</v>
      </c>
      <c r="N2548" s="15" t="s">
        <v>147</v>
      </c>
      <c r="O2548" s="13" t="s">
        <v>884</v>
      </c>
      <c r="P2548" s="13" t="s">
        <v>1122</v>
      </c>
      <c r="Q2548" s="13" t="s">
        <v>147</v>
      </c>
      <c r="R2548" s="13" t="s">
        <v>1065</v>
      </c>
      <c r="S2548" s="13">
        <v>2420</v>
      </c>
      <c r="T2548" s="13">
        <v>10</v>
      </c>
      <c r="U2548" s="13">
        <v>0</v>
      </c>
      <c r="V2548" s="32">
        <v>0.413223140495868</v>
      </c>
      <c r="W2548" s="10">
        <v>0</v>
      </c>
      <c r="X2548" s="1" t="s">
        <v>1080</v>
      </c>
      <c r="Y2548" s="1" t="s">
        <v>1080</v>
      </c>
      <c r="Z2548" s="10" t="s">
        <v>1080</v>
      </c>
      <c r="AA2548" s="10">
        <f t="shared" si="171"/>
        <v>0</v>
      </c>
      <c r="AB2548" s="1">
        <v>0</v>
      </c>
      <c r="AC2548" s="1">
        <v>0</v>
      </c>
      <c r="AD2548" s="1" t="s">
        <v>1126</v>
      </c>
      <c r="AE2548" s="1" t="s">
        <v>147</v>
      </c>
      <c r="AF2548" s="1" t="s">
        <v>1065</v>
      </c>
      <c r="AG2548" s="1">
        <v>1995</v>
      </c>
      <c r="AH2548" s="1">
        <v>11</v>
      </c>
      <c r="AI2548" s="1">
        <v>1</v>
      </c>
      <c r="AJ2548" s="32">
        <v>0.55137844611528797</v>
      </c>
      <c r="AK2548" s="10">
        <v>5.0125313283208003E-2</v>
      </c>
      <c r="AL2548" s="1">
        <v>0</v>
      </c>
      <c r="AM2548" s="1">
        <v>0</v>
      </c>
      <c r="AN2548" s="10">
        <v>0</v>
      </c>
      <c r="AO2548" s="10">
        <f t="shared" si="170"/>
        <v>0</v>
      </c>
      <c r="AP2548" s="1">
        <v>2165418</v>
      </c>
      <c r="AQ2548" s="1">
        <v>12802</v>
      </c>
      <c r="AR2548" s="1" t="s">
        <v>1209</v>
      </c>
      <c r="AS2548" s="1" t="s">
        <v>147</v>
      </c>
      <c r="AT2548" s="1" t="s">
        <v>1065</v>
      </c>
      <c r="AU2548" s="1">
        <v>2120</v>
      </c>
      <c r="AV2548" s="1">
        <v>8</v>
      </c>
      <c r="AW2548" s="1">
        <v>2</v>
      </c>
      <c r="AX2548" s="1">
        <v>0.37735849056603799</v>
      </c>
      <c r="AY2548" s="10">
        <v>9.4339622641509399E-2</v>
      </c>
      <c r="AZ2548" s="1">
        <v>50</v>
      </c>
      <c r="BA2548" s="1">
        <v>50</v>
      </c>
      <c r="BB2548" s="10">
        <v>0</v>
      </c>
      <c r="BC2548" s="10">
        <f t="shared" si="169"/>
        <v>50</v>
      </c>
      <c r="BD2548" s="1">
        <v>12145.4463071556</v>
      </c>
      <c r="BE2548" s="1">
        <v>19928.268163591099</v>
      </c>
      <c r="BF2548" s="1" t="s">
        <v>1213</v>
      </c>
      <c r="BG2548" s="1" t="s">
        <v>147</v>
      </c>
      <c r="BH2548" s="1" t="s">
        <v>1065</v>
      </c>
      <c r="BI2548" s="1">
        <v>2384</v>
      </c>
      <c r="BJ2548" s="1">
        <v>7</v>
      </c>
      <c r="BK2548" s="1">
        <v>0</v>
      </c>
      <c r="BL2548" s="1">
        <v>0.293624161073826</v>
      </c>
      <c r="BM2548" s="10">
        <v>0</v>
      </c>
      <c r="BN2548" s="1" t="s">
        <v>1080</v>
      </c>
      <c r="BO2548" s="1" t="s">
        <v>1080</v>
      </c>
      <c r="BP2548" s="10" t="s">
        <v>1080</v>
      </c>
      <c r="BQ2548" s="10">
        <f t="shared" si="172"/>
        <v>0</v>
      </c>
      <c r="BR2548" s="1">
        <v>0</v>
      </c>
      <c r="BS2548" s="1">
        <v>0</v>
      </c>
    </row>
    <row r="2549" spans="1:71" customFormat="1" x14ac:dyDescent="0.15">
      <c r="A2549">
        <v>3871</v>
      </c>
      <c r="B2549" t="s">
        <v>292</v>
      </c>
      <c r="C2549" t="s">
        <v>8</v>
      </c>
      <c r="D2549" t="s">
        <v>61</v>
      </c>
      <c r="E2549" t="s">
        <v>75</v>
      </c>
      <c r="F2549" t="s">
        <v>720</v>
      </c>
      <c r="H2549" t="s">
        <v>721</v>
      </c>
      <c r="I2549" t="s">
        <v>1244</v>
      </c>
      <c r="J2549">
        <v>-5.4771212547196626</v>
      </c>
      <c r="K2549" s="13" t="s">
        <v>292</v>
      </c>
      <c r="L2549" s="13">
        <v>244</v>
      </c>
      <c r="M2549" s="13" t="s">
        <v>945</v>
      </c>
      <c r="N2549" s="15" t="s">
        <v>147</v>
      </c>
      <c r="O2549" s="13" t="s">
        <v>924</v>
      </c>
      <c r="P2549" s="13" t="s">
        <v>1123</v>
      </c>
      <c r="Q2549" s="13" t="s">
        <v>147</v>
      </c>
      <c r="R2549" s="13" t="s">
        <v>1065</v>
      </c>
      <c r="S2549" s="13">
        <v>3242</v>
      </c>
      <c r="T2549" s="13">
        <v>17</v>
      </c>
      <c r="U2549" s="13">
        <v>6</v>
      </c>
      <c r="V2549" s="32">
        <v>0.52436767427513897</v>
      </c>
      <c r="W2549" s="10">
        <v>0.185070943861814</v>
      </c>
      <c r="X2549" s="1">
        <v>33.3333333333333</v>
      </c>
      <c r="Y2549" s="1">
        <v>0</v>
      </c>
      <c r="Z2549" s="10">
        <v>50</v>
      </c>
      <c r="AA2549" s="10">
        <f t="shared" si="171"/>
        <v>50</v>
      </c>
      <c r="AB2549" s="1">
        <v>135995.65332246301</v>
      </c>
      <c r="AC2549" s="1">
        <v>82464.273287454096</v>
      </c>
      <c r="AD2549" s="1" t="s">
        <v>1127</v>
      </c>
      <c r="AE2549" s="1" t="s">
        <v>147</v>
      </c>
      <c r="AF2549" s="1" t="s">
        <v>1065</v>
      </c>
      <c r="AG2549" s="1">
        <v>3050</v>
      </c>
      <c r="AH2549" s="1">
        <v>28</v>
      </c>
      <c r="AI2549" s="1">
        <v>5</v>
      </c>
      <c r="AJ2549" s="32">
        <v>0.91803278688524603</v>
      </c>
      <c r="AK2549" s="10">
        <v>0.16393442622950799</v>
      </c>
      <c r="AL2549" s="1">
        <v>60</v>
      </c>
      <c r="AM2549" s="1">
        <v>0</v>
      </c>
      <c r="AN2549" s="10">
        <v>0</v>
      </c>
      <c r="AO2549" s="10">
        <f t="shared" si="170"/>
        <v>0</v>
      </c>
      <c r="AP2549" s="1">
        <v>2927.3148721737798</v>
      </c>
      <c r="AQ2549" s="1">
        <v>8641.8481878653602</v>
      </c>
      <c r="AR2549" s="1" t="s">
        <v>1210</v>
      </c>
      <c r="AS2549" s="1" t="s">
        <v>147</v>
      </c>
      <c r="AT2549" s="1" t="s">
        <v>1065</v>
      </c>
      <c r="AU2549" s="1">
        <v>2809</v>
      </c>
      <c r="AV2549" s="1">
        <v>17</v>
      </c>
      <c r="AW2549" s="1">
        <v>0</v>
      </c>
      <c r="AX2549" s="1">
        <v>0.60519757920968298</v>
      </c>
      <c r="AY2549" s="10">
        <v>0</v>
      </c>
      <c r="AZ2549" s="1" t="s">
        <v>1080</v>
      </c>
      <c r="BA2549" s="1" t="s">
        <v>1080</v>
      </c>
      <c r="BB2549" s="10" t="s">
        <v>1080</v>
      </c>
      <c r="BC2549" s="10">
        <f t="shared" si="169"/>
        <v>0</v>
      </c>
      <c r="BD2549" s="1">
        <v>0</v>
      </c>
      <c r="BE2549" s="1">
        <v>0</v>
      </c>
      <c r="BF2549" s="1" t="s">
        <v>1214</v>
      </c>
      <c r="BG2549" s="1" t="s">
        <v>147</v>
      </c>
      <c r="BH2549" s="1" t="s">
        <v>1065</v>
      </c>
      <c r="BI2549" s="1">
        <v>2353</v>
      </c>
      <c r="BJ2549" s="1">
        <v>15</v>
      </c>
      <c r="BK2549" s="1">
        <v>2</v>
      </c>
      <c r="BL2549" s="1">
        <v>0.63748406289842796</v>
      </c>
      <c r="BM2549" s="10">
        <v>8.49978750531237E-2</v>
      </c>
      <c r="BN2549" s="1">
        <v>0</v>
      </c>
      <c r="BO2549" s="1">
        <v>0</v>
      </c>
      <c r="BP2549" s="10">
        <v>100</v>
      </c>
      <c r="BQ2549" s="10">
        <f t="shared" si="172"/>
        <v>100</v>
      </c>
      <c r="BR2549" s="1">
        <v>367352.03109959798</v>
      </c>
      <c r="BS2549" s="1">
        <v>573418.88715841901</v>
      </c>
    </row>
    <row r="2550" spans="1:71" customFormat="1" x14ac:dyDescent="0.15">
      <c r="A2550">
        <v>3871</v>
      </c>
      <c r="B2550" t="s">
        <v>293</v>
      </c>
      <c r="C2550" t="s">
        <v>8</v>
      </c>
      <c r="D2550" t="s">
        <v>61</v>
      </c>
      <c r="E2550" t="s">
        <v>75</v>
      </c>
      <c r="F2550" t="s">
        <v>720</v>
      </c>
      <c r="H2550" t="s">
        <v>721</v>
      </c>
      <c r="I2550" t="s">
        <v>1245</v>
      </c>
      <c r="J2550">
        <v>-5.9542425094393252</v>
      </c>
      <c r="K2550" s="13" t="s">
        <v>293</v>
      </c>
      <c r="L2550" s="13">
        <v>245</v>
      </c>
      <c r="M2550" s="13" t="s">
        <v>911</v>
      </c>
      <c r="N2550" s="15" t="s">
        <v>148</v>
      </c>
      <c r="O2550" s="13" t="s">
        <v>884</v>
      </c>
      <c r="P2550" s="13" t="s">
        <v>1122</v>
      </c>
      <c r="Q2550" s="13" t="s">
        <v>148</v>
      </c>
      <c r="R2550" s="13" t="s">
        <v>1065</v>
      </c>
      <c r="S2550" s="13">
        <v>2873</v>
      </c>
      <c r="T2550" s="13">
        <v>20</v>
      </c>
      <c r="U2550" s="13">
        <v>4</v>
      </c>
      <c r="V2550" s="32">
        <v>0.69613644274277797</v>
      </c>
      <c r="W2550" s="10">
        <v>0.13922728854855601</v>
      </c>
      <c r="X2550" s="1">
        <v>50</v>
      </c>
      <c r="Y2550" s="1">
        <v>0</v>
      </c>
      <c r="Z2550" s="10">
        <v>25</v>
      </c>
      <c r="AA2550" s="10">
        <f t="shared" si="171"/>
        <v>25</v>
      </c>
      <c r="AB2550" s="1">
        <v>32654.832205408198</v>
      </c>
      <c r="AC2550" s="1">
        <v>13823.8594603901</v>
      </c>
      <c r="AD2550" s="1" t="s">
        <v>1126</v>
      </c>
      <c r="AE2550" s="1" t="s">
        <v>148</v>
      </c>
      <c r="AF2550" s="1" t="s">
        <v>1065</v>
      </c>
      <c r="AG2550" s="1">
        <v>2626</v>
      </c>
      <c r="AH2550" s="1">
        <v>11</v>
      </c>
      <c r="AI2550" s="1">
        <v>3</v>
      </c>
      <c r="AJ2550" s="32">
        <v>0.41888804265041901</v>
      </c>
      <c r="AK2550" s="10">
        <v>0.11424219345011399</v>
      </c>
      <c r="AL2550" s="1">
        <v>100</v>
      </c>
      <c r="AM2550" s="1">
        <v>0</v>
      </c>
      <c r="AN2550" s="10">
        <v>0</v>
      </c>
      <c r="AO2550" s="10">
        <f t="shared" si="170"/>
        <v>0</v>
      </c>
      <c r="AP2550" s="1">
        <v>8975.3129650690407</v>
      </c>
      <c r="AQ2550" s="1">
        <v>8215.0945940867896</v>
      </c>
      <c r="AR2550" s="1" t="s">
        <v>1209</v>
      </c>
      <c r="AS2550" s="1" t="s">
        <v>148</v>
      </c>
      <c r="AT2550" s="1" t="s">
        <v>1065</v>
      </c>
      <c r="AU2550" s="1">
        <v>2667</v>
      </c>
      <c r="AV2550" s="1">
        <v>14</v>
      </c>
      <c r="AW2550" s="1">
        <v>1</v>
      </c>
      <c r="AX2550" s="1">
        <v>0.52493438320209995</v>
      </c>
      <c r="AY2550" s="10">
        <v>3.7495313085864297E-2</v>
      </c>
      <c r="AZ2550" s="1">
        <v>0</v>
      </c>
      <c r="BA2550" s="1">
        <v>0</v>
      </c>
      <c r="BB2550" s="10">
        <v>0</v>
      </c>
      <c r="BC2550" s="10">
        <f t="shared" si="169"/>
        <v>0</v>
      </c>
      <c r="BD2550" s="1">
        <v>1278359</v>
      </c>
      <c r="BE2550" s="1">
        <v>17816</v>
      </c>
      <c r="BF2550" s="1" t="s">
        <v>1213</v>
      </c>
      <c r="BG2550" s="1" t="s">
        <v>148</v>
      </c>
      <c r="BH2550" s="1" t="s">
        <v>1065</v>
      </c>
      <c r="BI2550" s="1">
        <v>2488</v>
      </c>
      <c r="BJ2550" s="1">
        <v>9</v>
      </c>
      <c r="BK2550" s="1">
        <v>0</v>
      </c>
      <c r="BL2550" s="1">
        <v>0.36173633440514502</v>
      </c>
      <c r="BM2550" s="10">
        <v>0</v>
      </c>
      <c r="BN2550" s="1" t="s">
        <v>1080</v>
      </c>
      <c r="BO2550" s="1" t="s">
        <v>1080</v>
      </c>
      <c r="BP2550" s="10" t="s">
        <v>1080</v>
      </c>
      <c r="BQ2550" s="10">
        <f t="shared" si="172"/>
        <v>0</v>
      </c>
      <c r="BR2550" s="1">
        <v>0</v>
      </c>
      <c r="BS2550" s="1">
        <v>0</v>
      </c>
    </row>
    <row r="2551" spans="1:71" customFormat="1" x14ac:dyDescent="0.15">
      <c r="A2551">
        <v>3871</v>
      </c>
      <c r="B2551" t="s">
        <v>294</v>
      </c>
      <c r="C2551" t="s">
        <v>8</v>
      </c>
      <c r="D2551" t="s">
        <v>61</v>
      </c>
      <c r="E2551" t="s">
        <v>75</v>
      </c>
      <c r="F2551" t="s">
        <v>720</v>
      </c>
      <c r="H2551" t="s">
        <v>721</v>
      </c>
      <c r="I2551" t="s">
        <v>1246</v>
      </c>
      <c r="J2551">
        <v>-6.4313637641589869</v>
      </c>
      <c r="K2551" s="13" t="s">
        <v>294</v>
      </c>
      <c r="L2551" s="13">
        <v>246</v>
      </c>
      <c r="M2551" s="13" t="s">
        <v>946</v>
      </c>
      <c r="N2551" s="15" t="s">
        <v>148</v>
      </c>
      <c r="O2551" s="13" t="s">
        <v>924</v>
      </c>
      <c r="P2551" s="13" t="s">
        <v>1123</v>
      </c>
      <c r="Q2551" s="13" t="s">
        <v>148</v>
      </c>
      <c r="R2551" s="13" t="s">
        <v>1065</v>
      </c>
      <c r="S2551" s="13">
        <v>3643</v>
      </c>
      <c r="T2551" s="13">
        <v>47</v>
      </c>
      <c r="U2551" s="13">
        <v>38</v>
      </c>
      <c r="V2551" s="32">
        <v>1.2901454844908</v>
      </c>
      <c r="W2551" s="10">
        <v>1.04309634916278</v>
      </c>
      <c r="X2551" s="1">
        <v>31.578947368421101</v>
      </c>
      <c r="Y2551" s="1">
        <v>0</v>
      </c>
      <c r="Z2551" s="10">
        <v>0</v>
      </c>
      <c r="AA2551" s="10">
        <f t="shared" si="171"/>
        <v>0</v>
      </c>
      <c r="AB2551" s="1">
        <v>34287.066965387203</v>
      </c>
      <c r="AC2551" s="1">
        <v>9776.4560056519003</v>
      </c>
      <c r="AD2551" s="1" t="s">
        <v>1127</v>
      </c>
      <c r="AE2551" s="1" t="s">
        <v>148</v>
      </c>
      <c r="AF2551" s="1" t="s">
        <v>1065</v>
      </c>
      <c r="AG2551" s="1">
        <v>3384</v>
      </c>
      <c r="AH2551" s="1">
        <v>125</v>
      </c>
      <c r="AI2551" s="1">
        <v>103</v>
      </c>
      <c r="AJ2551" s="32">
        <v>3.6938534278959798</v>
      </c>
      <c r="AK2551" s="10">
        <v>3.0437352245862899</v>
      </c>
      <c r="AL2551" s="1">
        <v>65.048543689320397</v>
      </c>
      <c r="AM2551" s="1">
        <v>0</v>
      </c>
      <c r="AN2551" s="10">
        <v>0</v>
      </c>
      <c r="AO2551" s="10">
        <f t="shared" si="170"/>
        <v>0</v>
      </c>
      <c r="AP2551" s="1">
        <v>20191.510345542902</v>
      </c>
      <c r="AQ2551" s="1">
        <v>9486.8586459854396</v>
      </c>
      <c r="AR2551" s="1" t="s">
        <v>1210</v>
      </c>
      <c r="AS2551" s="1" t="s">
        <v>148</v>
      </c>
      <c r="AT2551" s="1" t="s">
        <v>1065</v>
      </c>
      <c r="AU2551" s="1">
        <v>3360</v>
      </c>
      <c r="AV2551" s="1">
        <v>85</v>
      </c>
      <c r="AW2551" s="1">
        <v>63</v>
      </c>
      <c r="AX2551" s="1">
        <v>2.5297619047619002</v>
      </c>
      <c r="AY2551" s="10">
        <v>1.875</v>
      </c>
      <c r="AZ2551" s="1">
        <v>60.317460317460302</v>
      </c>
      <c r="BA2551" s="1">
        <v>0</v>
      </c>
      <c r="BB2551" s="10">
        <v>0</v>
      </c>
      <c r="BC2551" s="10">
        <f t="shared" si="169"/>
        <v>0</v>
      </c>
      <c r="BD2551" s="1">
        <v>21794.935891932098</v>
      </c>
      <c r="BE2551" s="1">
        <v>10496.5589255009</v>
      </c>
      <c r="BF2551" s="1" t="s">
        <v>1214</v>
      </c>
      <c r="BG2551" s="1" t="s">
        <v>148</v>
      </c>
      <c r="BH2551" s="1" t="s">
        <v>1065</v>
      </c>
      <c r="BI2551" s="1">
        <v>2632</v>
      </c>
      <c r="BJ2551" s="1">
        <v>102</v>
      </c>
      <c r="BK2551" s="1">
        <v>94</v>
      </c>
      <c r="BL2551" s="1">
        <v>3.8753799392097301</v>
      </c>
      <c r="BM2551" s="10">
        <v>3.5714285714285698</v>
      </c>
      <c r="BN2551" s="1">
        <v>63.829787234042499</v>
      </c>
      <c r="BO2551" s="1">
        <v>0</v>
      </c>
      <c r="BP2551" s="10">
        <v>0</v>
      </c>
      <c r="BQ2551" s="10">
        <f t="shared" si="172"/>
        <v>0</v>
      </c>
      <c r="BR2551" s="1">
        <v>18404.746166424098</v>
      </c>
      <c r="BS2551" s="1">
        <v>10509.949836293301</v>
      </c>
    </row>
    <row r="2552" spans="1:71" customFormat="1" x14ac:dyDescent="0.15">
      <c r="A2552">
        <v>3871</v>
      </c>
      <c r="B2552" t="s">
        <v>295</v>
      </c>
      <c r="C2552" t="s">
        <v>8</v>
      </c>
      <c r="D2552" t="s">
        <v>61</v>
      </c>
      <c r="E2552" t="s">
        <v>75</v>
      </c>
      <c r="F2552" t="s">
        <v>720</v>
      </c>
      <c r="H2552" t="s">
        <v>721</v>
      </c>
      <c r="I2552" t="s">
        <v>1247</v>
      </c>
      <c r="J2552">
        <v>-6.9084850188786495</v>
      </c>
      <c r="K2552" s="13" t="s">
        <v>295</v>
      </c>
      <c r="L2552" s="13">
        <v>247</v>
      </c>
      <c r="M2552" s="13" t="s">
        <v>912</v>
      </c>
      <c r="N2552" s="15" t="s">
        <v>151</v>
      </c>
      <c r="O2552" s="13" t="s">
        <v>884</v>
      </c>
      <c r="P2552" s="13" t="s">
        <v>1122</v>
      </c>
      <c r="Q2552" s="13" t="s">
        <v>151</v>
      </c>
      <c r="R2552" s="13" t="s">
        <v>1065</v>
      </c>
      <c r="S2552" s="13">
        <v>15147</v>
      </c>
      <c r="T2552" s="13">
        <v>12349</v>
      </c>
      <c r="U2552" s="13">
        <v>11399</v>
      </c>
      <c r="V2552" s="32">
        <v>81.527695253185399</v>
      </c>
      <c r="W2552" s="10">
        <v>75.255826236218397</v>
      </c>
      <c r="X2552" s="1">
        <v>59.478901658040201</v>
      </c>
      <c r="Y2552" s="1">
        <v>0.105272392315115</v>
      </c>
      <c r="Z2552" s="10">
        <v>0.403544170541276</v>
      </c>
      <c r="AA2552" s="10">
        <f t="shared" si="171"/>
        <v>0.50881656285639099</v>
      </c>
      <c r="AB2552" s="1">
        <v>20466.0419103643</v>
      </c>
      <c r="AC2552" s="1">
        <v>10567.653221497199</v>
      </c>
      <c r="AD2552" s="1" t="s">
        <v>1126</v>
      </c>
      <c r="AE2552" s="1" t="s">
        <v>151</v>
      </c>
      <c r="AF2552" s="1" t="s">
        <v>1065</v>
      </c>
      <c r="AG2552" s="1">
        <v>15459</v>
      </c>
      <c r="AH2552" s="1">
        <v>12948</v>
      </c>
      <c r="AI2552" s="1">
        <v>12171</v>
      </c>
      <c r="AJ2552" s="32">
        <v>83.757034737046396</v>
      </c>
      <c r="AK2552" s="10">
        <v>78.730836405977101</v>
      </c>
      <c r="AL2552" s="1">
        <v>80.9465122011338</v>
      </c>
      <c r="AM2552" s="1">
        <v>0.123243776189302</v>
      </c>
      <c r="AN2552" s="10">
        <v>0.205406293648837</v>
      </c>
      <c r="AO2552" s="10">
        <f t="shared" si="170"/>
        <v>0.32865006983813899</v>
      </c>
      <c r="AP2552" s="1">
        <v>14835.4375456824</v>
      </c>
      <c r="AQ2552" s="1">
        <v>10781.7841604237</v>
      </c>
      <c r="AR2552" s="1" t="s">
        <v>1209</v>
      </c>
      <c r="AS2552" s="1" t="s">
        <v>151</v>
      </c>
      <c r="AT2552" s="1" t="s">
        <v>1065</v>
      </c>
      <c r="AU2552" s="1">
        <v>10324</v>
      </c>
      <c r="AV2552" s="1">
        <v>7542</v>
      </c>
      <c r="AW2552" s="1">
        <v>6958</v>
      </c>
      <c r="AX2552" s="1">
        <v>73.053080201472298</v>
      </c>
      <c r="AY2552" s="10">
        <v>67.396358000774896</v>
      </c>
      <c r="AZ2552" s="1">
        <v>68.496694452428898</v>
      </c>
      <c r="BA2552" s="1">
        <v>3.1474561655648201</v>
      </c>
      <c r="BB2552" s="10">
        <v>7.9189422247772399</v>
      </c>
      <c r="BC2552" s="10">
        <f t="shared" si="169"/>
        <v>11.06639839034206</v>
      </c>
      <c r="BD2552" s="1">
        <v>17826.349959034</v>
      </c>
      <c r="BE2552" s="1">
        <v>18463.357533024198</v>
      </c>
      <c r="BF2552" s="1" t="s">
        <v>1213</v>
      </c>
      <c r="BG2552" s="1" t="s">
        <v>151</v>
      </c>
      <c r="BH2552" s="1" t="s">
        <v>1065</v>
      </c>
      <c r="BI2552" s="1">
        <v>10191</v>
      </c>
      <c r="BJ2552" s="1">
        <v>7740</v>
      </c>
      <c r="BK2552" s="1">
        <v>7246</v>
      </c>
      <c r="BL2552" s="1">
        <v>75.949367088607602</v>
      </c>
      <c r="BM2552" s="10">
        <v>71.101952703365697</v>
      </c>
      <c r="BN2552" s="1">
        <v>80.982611095777003</v>
      </c>
      <c r="BO2552" s="1">
        <v>2.5255313276290399</v>
      </c>
      <c r="BP2552" s="10">
        <v>4.9682583494341701</v>
      </c>
      <c r="BQ2552" s="10">
        <f t="shared" si="172"/>
        <v>7.4937896770632104</v>
      </c>
      <c r="BR2552" s="1">
        <v>13784.254304501599</v>
      </c>
      <c r="BS2552" s="1">
        <v>16225.331666763999</v>
      </c>
    </row>
    <row r="2553" spans="1:71" customFormat="1" x14ac:dyDescent="0.15">
      <c r="A2553">
        <v>3871</v>
      </c>
      <c r="B2553" t="s">
        <v>296</v>
      </c>
      <c r="C2553" t="s">
        <v>8</v>
      </c>
      <c r="D2553" t="s">
        <v>61</v>
      </c>
      <c r="E2553" t="s">
        <v>75</v>
      </c>
      <c r="F2553" t="s">
        <v>720</v>
      </c>
      <c r="H2553" t="s">
        <v>721</v>
      </c>
      <c r="I2553" t="s">
        <v>1248</v>
      </c>
      <c r="J2553">
        <v>-7.3856062735983121</v>
      </c>
      <c r="K2553" s="13" t="s">
        <v>296</v>
      </c>
      <c r="L2553" s="13">
        <v>248</v>
      </c>
      <c r="M2553" s="13" t="s">
        <v>947</v>
      </c>
      <c r="N2553" s="15" t="s">
        <v>151</v>
      </c>
      <c r="O2553" s="13" t="s">
        <v>924</v>
      </c>
      <c r="P2553" s="13" t="s">
        <v>1123</v>
      </c>
      <c r="Q2553" s="13" t="s">
        <v>151</v>
      </c>
      <c r="R2553" s="13" t="s">
        <v>1065</v>
      </c>
      <c r="S2553" s="13">
        <v>22694</v>
      </c>
      <c r="T2553" s="13">
        <v>18316</v>
      </c>
      <c r="U2553" s="13">
        <v>16564</v>
      </c>
      <c r="V2553" s="32">
        <v>80.708557327928105</v>
      </c>
      <c r="W2553" s="10">
        <v>72.988455098263898</v>
      </c>
      <c r="X2553" s="1">
        <v>95.2245834339531</v>
      </c>
      <c r="Y2553" s="1">
        <v>7.2446269017145598E-2</v>
      </c>
      <c r="Z2553" s="10">
        <v>0.126780970780005</v>
      </c>
      <c r="AA2553" s="10">
        <f t="shared" si="171"/>
        <v>0.1992272397971506</v>
      </c>
      <c r="AB2553" s="1">
        <v>10336.5622435246</v>
      </c>
      <c r="AC2553" s="1">
        <v>8007.3932156252104</v>
      </c>
      <c r="AD2553" s="1" t="s">
        <v>1127</v>
      </c>
      <c r="AE2553" s="1" t="s">
        <v>151</v>
      </c>
      <c r="AF2553" s="1" t="s">
        <v>1065</v>
      </c>
      <c r="AG2553" s="1">
        <v>21736</v>
      </c>
      <c r="AH2553" s="1">
        <v>17365</v>
      </c>
      <c r="AI2553" s="1">
        <v>15757</v>
      </c>
      <c r="AJ2553" s="32">
        <v>79.890504232609501</v>
      </c>
      <c r="AK2553" s="10">
        <v>72.492638940007396</v>
      </c>
      <c r="AL2553" s="1">
        <v>96.420638446404794</v>
      </c>
      <c r="AM2553" s="1">
        <v>0.107888557466523</v>
      </c>
      <c r="AN2553" s="10">
        <v>0.13327410039982199</v>
      </c>
      <c r="AO2553" s="10">
        <f t="shared" si="170"/>
        <v>0.241162657866345</v>
      </c>
      <c r="AP2553" s="1">
        <v>8655.7002972915907</v>
      </c>
      <c r="AQ2553" s="1">
        <v>8096.02404306069</v>
      </c>
      <c r="AR2553" s="1" t="s">
        <v>1210</v>
      </c>
      <c r="AS2553" s="1" t="s">
        <v>151</v>
      </c>
      <c r="AT2553" s="1" t="s">
        <v>1065</v>
      </c>
      <c r="AU2553" s="1">
        <v>14928</v>
      </c>
      <c r="AV2553" s="1">
        <v>11355</v>
      </c>
      <c r="AW2553" s="1">
        <v>10200</v>
      </c>
      <c r="AX2553" s="1">
        <v>76.065112540192899</v>
      </c>
      <c r="AY2553" s="10">
        <v>68.3279742765273</v>
      </c>
      <c r="AZ2553" s="1">
        <v>91.627450980392197</v>
      </c>
      <c r="BA2553" s="1">
        <v>2.1764705882352899</v>
      </c>
      <c r="BB2553" s="10">
        <v>2.2254901960784301</v>
      </c>
      <c r="BC2553" s="10">
        <f t="shared" si="169"/>
        <v>4.4019607843137205</v>
      </c>
      <c r="BD2553" s="1">
        <v>10505.117154064799</v>
      </c>
      <c r="BE2553" s="1">
        <v>12494.579471892501</v>
      </c>
      <c r="BF2553" s="1" t="s">
        <v>1214</v>
      </c>
      <c r="BG2553" s="1" t="s">
        <v>151</v>
      </c>
      <c r="BH2553" s="1" t="s">
        <v>1065</v>
      </c>
      <c r="BI2553" s="1">
        <v>12285</v>
      </c>
      <c r="BJ2553" s="1">
        <v>9282</v>
      </c>
      <c r="BK2553" s="1">
        <v>8555</v>
      </c>
      <c r="BL2553" s="1">
        <v>75.5555555555556</v>
      </c>
      <c r="BM2553" s="10">
        <v>69.637769637769594</v>
      </c>
      <c r="BN2553" s="1">
        <v>93.126826417299796</v>
      </c>
      <c r="BO2553" s="1">
        <v>1.2741087083576901</v>
      </c>
      <c r="BP2553" s="10">
        <v>1.8001168907071901</v>
      </c>
      <c r="BQ2553" s="10">
        <f t="shared" si="172"/>
        <v>3.0742255990648801</v>
      </c>
      <c r="BR2553" s="1">
        <v>9746.0873412171604</v>
      </c>
      <c r="BS2553" s="1">
        <v>11910.410340361699</v>
      </c>
    </row>
    <row r="2554" spans="1:71" customFormat="1" x14ac:dyDescent="0.15">
      <c r="A2554">
        <v>3871</v>
      </c>
      <c r="B2554" t="s">
        <v>297</v>
      </c>
      <c r="C2554" t="s">
        <v>8</v>
      </c>
      <c r="D2554" t="s">
        <v>61</v>
      </c>
      <c r="E2554" t="s">
        <v>75</v>
      </c>
      <c r="F2554" t="s">
        <v>720</v>
      </c>
      <c r="H2554" t="s">
        <v>721</v>
      </c>
      <c r="I2554" t="s">
        <v>1249</v>
      </c>
      <c r="J2554">
        <v>-7.8627275283179747</v>
      </c>
      <c r="K2554" s="13" t="s">
        <v>297</v>
      </c>
      <c r="L2554" s="13">
        <v>249</v>
      </c>
      <c r="M2554" s="13" t="s">
        <v>913</v>
      </c>
      <c r="N2554" s="15" t="s">
        <v>152</v>
      </c>
      <c r="O2554" s="13" t="s">
        <v>884</v>
      </c>
      <c r="P2554" s="13" t="s">
        <v>1122</v>
      </c>
      <c r="Q2554" s="13" t="s">
        <v>152</v>
      </c>
      <c r="R2554" s="13" t="s">
        <v>1065</v>
      </c>
      <c r="S2554" s="13">
        <v>30471</v>
      </c>
      <c r="T2554" s="13">
        <v>26647</v>
      </c>
      <c r="U2554" s="13">
        <v>24461</v>
      </c>
      <c r="V2554" s="32">
        <v>87.450362639887103</v>
      </c>
      <c r="W2554" s="10">
        <v>80.276328312165703</v>
      </c>
      <c r="X2554" s="1">
        <v>98.683618821798007</v>
      </c>
      <c r="Y2554" s="1">
        <v>9.40272270144311E-2</v>
      </c>
      <c r="Z2554" s="10">
        <v>0.15126119128408499</v>
      </c>
      <c r="AA2554" s="10">
        <f t="shared" si="171"/>
        <v>0.24528841829851611</v>
      </c>
      <c r="AB2554" s="1">
        <v>8339.8022775190293</v>
      </c>
      <c r="AC2554" s="1">
        <v>8682.8942252967499</v>
      </c>
      <c r="AD2554" s="1" t="s">
        <v>1126</v>
      </c>
      <c r="AE2554" s="1" t="s">
        <v>152</v>
      </c>
      <c r="AF2554" s="1" t="s">
        <v>1065</v>
      </c>
      <c r="AG2554" s="1">
        <v>23296</v>
      </c>
      <c r="AH2554" s="1">
        <v>20558</v>
      </c>
      <c r="AI2554" s="1">
        <v>18912</v>
      </c>
      <c r="AJ2554" s="32">
        <v>88.2469093406593</v>
      </c>
      <c r="AK2554" s="10">
        <v>81.1813186813187</v>
      </c>
      <c r="AL2554" s="1">
        <v>98.778553299492401</v>
      </c>
      <c r="AM2554" s="1">
        <v>0.14805414551607399</v>
      </c>
      <c r="AN2554" s="10">
        <v>0.111040609137056</v>
      </c>
      <c r="AO2554" s="10">
        <f t="shared" si="170"/>
        <v>0.25909475465312998</v>
      </c>
      <c r="AP2554" s="1">
        <v>7357.4189934461001</v>
      </c>
      <c r="AQ2554" s="1">
        <v>8819.6165908645307</v>
      </c>
      <c r="AR2554" s="1" t="s">
        <v>1209</v>
      </c>
      <c r="AS2554" s="1" t="s">
        <v>152</v>
      </c>
      <c r="AT2554" s="1" t="s">
        <v>1065</v>
      </c>
      <c r="AU2554" s="1">
        <v>16708</v>
      </c>
      <c r="AV2554" s="1">
        <v>13180</v>
      </c>
      <c r="AW2554" s="1">
        <v>11931</v>
      </c>
      <c r="AX2554" s="1">
        <v>78.8843667704094</v>
      </c>
      <c r="AY2554" s="10">
        <v>71.408905913334905</v>
      </c>
      <c r="AZ2554" s="1">
        <v>92.263850473556303</v>
      </c>
      <c r="BA2554" s="1">
        <v>2.6066549325287101</v>
      </c>
      <c r="BB2554" s="10">
        <v>2.1121448327885299</v>
      </c>
      <c r="BC2554" s="10">
        <f t="shared" si="169"/>
        <v>4.7187997653172395</v>
      </c>
      <c r="BD2554" s="1">
        <v>10251.3874021395</v>
      </c>
      <c r="BE2554" s="1">
        <v>12569.3278013749</v>
      </c>
      <c r="BF2554" s="1" t="s">
        <v>1213</v>
      </c>
      <c r="BG2554" s="1" t="s">
        <v>152</v>
      </c>
      <c r="BH2554" s="1" t="s">
        <v>1065</v>
      </c>
      <c r="BI2554" s="1">
        <v>13862</v>
      </c>
      <c r="BJ2554" s="1">
        <v>11111</v>
      </c>
      <c r="BK2554" s="1">
        <v>10154</v>
      </c>
      <c r="BL2554" s="1">
        <v>80.154378877506801</v>
      </c>
      <c r="BM2554" s="10">
        <v>73.250613187130298</v>
      </c>
      <c r="BN2554" s="1">
        <v>93.381918455781005</v>
      </c>
      <c r="BO2554" s="1">
        <v>2.3143588733503999</v>
      </c>
      <c r="BP2554" s="10">
        <v>1.69391372857987</v>
      </c>
      <c r="BQ2554" s="10">
        <f t="shared" si="172"/>
        <v>4.0082726019302699</v>
      </c>
      <c r="BR2554" s="1">
        <v>9506.9526654857691</v>
      </c>
      <c r="BS2554" s="1">
        <v>12700.3017448639</v>
      </c>
    </row>
    <row r="2555" spans="1:71" customFormat="1" x14ac:dyDescent="0.15">
      <c r="A2555">
        <v>3871</v>
      </c>
      <c r="B2555" t="s">
        <v>298</v>
      </c>
      <c r="C2555" t="s">
        <v>8</v>
      </c>
      <c r="D2555" t="s">
        <v>61</v>
      </c>
      <c r="E2555" t="s">
        <v>75</v>
      </c>
      <c r="F2555" t="s">
        <v>720</v>
      </c>
      <c r="H2555" t="s">
        <v>721</v>
      </c>
      <c r="I2555" t="s">
        <v>1250</v>
      </c>
      <c r="J2555">
        <v>-8.3398487830376364</v>
      </c>
      <c r="K2555" s="13" t="s">
        <v>298</v>
      </c>
      <c r="L2555" s="13">
        <v>250</v>
      </c>
      <c r="M2555" s="13" t="s">
        <v>298</v>
      </c>
      <c r="N2555" s="15" t="s">
        <v>152</v>
      </c>
      <c r="O2555" s="13" t="s">
        <v>924</v>
      </c>
      <c r="P2555" s="13" t="s">
        <v>1123</v>
      </c>
      <c r="Q2555" s="13" t="s">
        <v>152</v>
      </c>
      <c r="R2555" s="13" t="s">
        <v>1065</v>
      </c>
      <c r="S2555" s="13">
        <v>45850</v>
      </c>
      <c r="T2555" s="13">
        <v>35116</v>
      </c>
      <c r="U2555" s="13">
        <v>29811</v>
      </c>
      <c r="V2555" s="32">
        <v>76.588876772082898</v>
      </c>
      <c r="W2555" s="10">
        <v>65.018538713195198</v>
      </c>
      <c r="X2555" s="1">
        <v>99.419677300325404</v>
      </c>
      <c r="Y2555" s="1">
        <v>0.20126798832645701</v>
      </c>
      <c r="Z2555" s="10">
        <v>0.12411525946798201</v>
      </c>
      <c r="AA2555" s="10">
        <f t="shared" si="171"/>
        <v>0.325383247794439</v>
      </c>
      <c r="AB2555" s="1">
        <v>6006.8861861136402</v>
      </c>
      <c r="AC2555" s="1">
        <v>7673.6945521936696</v>
      </c>
      <c r="AD2555" s="1" t="s">
        <v>1127</v>
      </c>
      <c r="AE2555" s="1" t="s">
        <v>152</v>
      </c>
      <c r="AF2555" s="1" t="s">
        <v>1065</v>
      </c>
      <c r="AG2555" s="1">
        <v>44359</v>
      </c>
      <c r="AH2555" s="1">
        <v>33510</v>
      </c>
      <c r="AI2555" s="1">
        <v>28843</v>
      </c>
      <c r="AJ2555" s="32">
        <v>75.542730900155505</v>
      </c>
      <c r="AK2555" s="10">
        <v>65.021754322685396</v>
      </c>
      <c r="AL2555" s="1">
        <v>99.4764760947197</v>
      </c>
      <c r="AM2555" s="1">
        <v>0.17681933224699201</v>
      </c>
      <c r="AN2555" s="10">
        <v>0.104011371909996</v>
      </c>
      <c r="AO2555" s="10">
        <f t="shared" si="170"/>
        <v>0.28083070415698802</v>
      </c>
      <c r="AP2555" s="1">
        <v>5728.8607347398902</v>
      </c>
      <c r="AQ2555" s="1">
        <v>7967.5269107846598</v>
      </c>
      <c r="AR2555" s="1" t="s">
        <v>1210</v>
      </c>
      <c r="AS2555" s="1" t="s">
        <v>152</v>
      </c>
      <c r="AT2555" s="1" t="s">
        <v>1065</v>
      </c>
      <c r="AU2555" s="1">
        <v>20639</v>
      </c>
      <c r="AV2555" s="1">
        <v>16791</v>
      </c>
      <c r="AW2555" s="1">
        <v>15104</v>
      </c>
      <c r="AX2555" s="1">
        <v>81.355685837492103</v>
      </c>
      <c r="AY2555" s="10">
        <v>73.181840205436302</v>
      </c>
      <c r="AZ2555" s="1">
        <v>58.798993644067799</v>
      </c>
      <c r="BA2555" s="1">
        <v>18.260063559321999</v>
      </c>
      <c r="BB2555" s="10">
        <v>15.903072033898299</v>
      </c>
      <c r="BC2555" s="10">
        <f t="shared" si="169"/>
        <v>34.163135593220296</v>
      </c>
      <c r="BD2555" s="1">
        <v>15496.0798699023</v>
      </c>
      <c r="BE2555" s="1">
        <v>27159.416472479301</v>
      </c>
      <c r="BF2555" s="1" t="s">
        <v>1214</v>
      </c>
      <c r="BG2555" s="1" t="s">
        <v>152</v>
      </c>
      <c r="BH2555" s="1" t="s">
        <v>1065</v>
      </c>
      <c r="BI2555" s="1">
        <v>18787</v>
      </c>
      <c r="BJ2555" s="1">
        <v>15488</v>
      </c>
      <c r="BK2555" s="1">
        <v>14087</v>
      </c>
      <c r="BL2555" s="1">
        <v>82.439985096077095</v>
      </c>
      <c r="BM2555" s="10">
        <v>74.982700803747306</v>
      </c>
      <c r="BN2555" s="1">
        <v>58.4723503939803</v>
      </c>
      <c r="BO2555" s="1">
        <v>17.107971888975701</v>
      </c>
      <c r="BP2555" s="10">
        <v>16.930503300915699</v>
      </c>
      <c r="BQ2555" s="10">
        <f t="shared" si="172"/>
        <v>34.0384751898914</v>
      </c>
      <c r="BR2555" s="1">
        <v>16095.378295487601</v>
      </c>
      <c r="BS2555" s="1">
        <v>27662.4739303147</v>
      </c>
    </row>
    <row r="2556" spans="1:71" customFormat="1" x14ac:dyDescent="0.15">
      <c r="A2556">
        <v>3871</v>
      </c>
      <c r="B2556" t="s">
        <v>299</v>
      </c>
      <c r="C2556" t="s">
        <v>8</v>
      </c>
      <c r="D2556" t="s">
        <v>61</v>
      </c>
      <c r="E2556" t="s">
        <v>75</v>
      </c>
      <c r="F2556" t="s">
        <v>720</v>
      </c>
      <c r="H2556" t="s">
        <v>721</v>
      </c>
      <c r="I2556" t="s">
        <v>1251</v>
      </c>
      <c r="J2556">
        <v>-8.816970037757299</v>
      </c>
      <c r="K2556" s="13" t="s">
        <v>299</v>
      </c>
      <c r="L2556" s="13">
        <v>251</v>
      </c>
      <c r="M2556" s="13" t="s">
        <v>299</v>
      </c>
      <c r="N2556" s="15" t="s">
        <v>153</v>
      </c>
      <c r="O2556" s="13" t="s">
        <v>884</v>
      </c>
      <c r="P2556" s="13" t="s">
        <v>1122</v>
      </c>
      <c r="Q2556" s="13" t="s">
        <v>153</v>
      </c>
      <c r="R2556" s="13" t="s">
        <v>1065</v>
      </c>
      <c r="S2556" s="13">
        <v>51343</v>
      </c>
      <c r="T2556" s="13">
        <v>37555</v>
      </c>
      <c r="U2556" s="13">
        <v>31983</v>
      </c>
      <c r="V2556" s="32">
        <v>73.145316790993903</v>
      </c>
      <c r="W2556" s="10">
        <v>62.2928149893851</v>
      </c>
      <c r="X2556" s="1">
        <v>99.224588062408102</v>
      </c>
      <c r="Y2556" s="1">
        <v>0.24700622205546699</v>
      </c>
      <c r="Z2556" s="10">
        <v>0.17821967920457699</v>
      </c>
      <c r="AA2556" s="10">
        <f t="shared" si="171"/>
        <v>0.425225901260044</v>
      </c>
      <c r="AB2556" s="1">
        <v>6996.9275597105898</v>
      </c>
      <c r="AC2556" s="1">
        <v>8127.6820564715499</v>
      </c>
      <c r="AD2556" s="1" t="s">
        <v>1126</v>
      </c>
      <c r="AE2556" s="1" t="s">
        <v>153</v>
      </c>
      <c r="AF2556" s="1" t="s">
        <v>1065</v>
      </c>
      <c r="AG2556" s="1">
        <v>38153</v>
      </c>
      <c r="AH2556" s="1">
        <v>27548</v>
      </c>
      <c r="AI2556" s="1">
        <v>23746</v>
      </c>
      <c r="AJ2556" s="32">
        <v>72.204020653683898</v>
      </c>
      <c r="AK2556" s="10">
        <v>62.238880297748501</v>
      </c>
      <c r="AL2556" s="1">
        <v>99.170386591425896</v>
      </c>
      <c r="AM2556" s="1">
        <v>0.40848985092226098</v>
      </c>
      <c r="AN2556" s="10">
        <v>0.189505600943317</v>
      </c>
      <c r="AO2556" s="10">
        <f t="shared" si="170"/>
        <v>0.59799545186557801</v>
      </c>
      <c r="AP2556" s="1">
        <v>6214.1770036226299</v>
      </c>
      <c r="AQ2556" s="1">
        <v>8658.9423777402899</v>
      </c>
      <c r="AR2556" s="1" t="s">
        <v>1209</v>
      </c>
      <c r="AS2556" s="1" t="s">
        <v>153</v>
      </c>
      <c r="AT2556" s="1" t="s">
        <v>1065</v>
      </c>
      <c r="AU2556" s="1">
        <v>20760</v>
      </c>
      <c r="AV2556" s="1">
        <v>16245</v>
      </c>
      <c r="AW2556" s="1">
        <v>14609</v>
      </c>
      <c r="AX2556" s="1">
        <v>78.251445086705203</v>
      </c>
      <c r="AY2556" s="10">
        <v>70.370905587668602</v>
      </c>
      <c r="AZ2556" s="1">
        <v>34.6430282702444</v>
      </c>
      <c r="BA2556" s="1">
        <v>25.744404134437701</v>
      </c>
      <c r="BB2556" s="10">
        <v>33.185022931069902</v>
      </c>
      <c r="BC2556" s="10">
        <f t="shared" si="169"/>
        <v>58.929427065507603</v>
      </c>
      <c r="BD2556" s="1">
        <v>22850.257774987698</v>
      </c>
      <c r="BE2556" s="1">
        <v>53144.149301386497</v>
      </c>
      <c r="BF2556" s="1" t="s">
        <v>1213</v>
      </c>
      <c r="BG2556" s="1" t="s">
        <v>153</v>
      </c>
      <c r="BH2556" s="1" t="s">
        <v>1065</v>
      </c>
      <c r="BI2556" s="1">
        <v>16752</v>
      </c>
      <c r="BJ2556" s="1">
        <v>13083</v>
      </c>
      <c r="BK2556" s="1">
        <v>11866</v>
      </c>
      <c r="BL2556" s="1">
        <v>78.098137535816605</v>
      </c>
      <c r="BM2556" s="10">
        <v>70.8333333333333</v>
      </c>
      <c r="BN2556" s="1">
        <v>31.3079386482387</v>
      </c>
      <c r="BO2556" s="1">
        <v>23.992920950615201</v>
      </c>
      <c r="BP2556" s="10">
        <v>37.9740434855891</v>
      </c>
      <c r="BQ2556" s="10">
        <f t="shared" si="172"/>
        <v>61.9669644362043</v>
      </c>
      <c r="BR2556" s="1">
        <v>25574.418386348501</v>
      </c>
      <c r="BS2556" s="1">
        <v>59503.076781387499</v>
      </c>
    </row>
    <row r="2557" spans="1:71" customFormat="1" x14ac:dyDescent="0.15">
      <c r="A2557">
        <v>3871</v>
      </c>
      <c r="B2557" t="s">
        <v>300</v>
      </c>
      <c r="C2557" t="s">
        <v>8</v>
      </c>
      <c r="D2557" t="s">
        <v>61</v>
      </c>
      <c r="E2557" t="s">
        <v>75</v>
      </c>
      <c r="F2557" t="s">
        <v>720</v>
      </c>
      <c r="H2557" t="s">
        <v>721</v>
      </c>
      <c r="I2557" t="s">
        <v>1252</v>
      </c>
      <c r="J2557">
        <v>-9.2940912924769616</v>
      </c>
      <c r="K2557" s="13" t="s">
        <v>300</v>
      </c>
      <c r="L2557" s="13">
        <v>252</v>
      </c>
      <c r="M2557" s="13" t="s">
        <v>300</v>
      </c>
      <c r="N2557" s="15" t="s">
        <v>153</v>
      </c>
      <c r="O2557" s="13" t="s">
        <v>924</v>
      </c>
      <c r="P2557" s="13" t="s">
        <v>1123</v>
      </c>
      <c r="Q2557" s="13" t="s">
        <v>153</v>
      </c>
      <c r="R2557" s="13" t="s">
        <v>1065</v>
      </c>
      <c r="S2557" s="13">
        <v>56048</v>
      </c>
      <c r="T2557" s="13">
        <v>36683</v>
      </c>
      <c r="U2557" s="13">
        <v>29828</v>
      </c>
      <c r="V2557" s="32">
        <v>65.449257779046505</v>
      </c>
      <c r="W2557" s="10">
        <v>53.218669711675702</v>
      </c>
      <c r="X2557" s="1">
        <v>98.8567788654955</v>
      </c>
      <c r="Y2557" s="1">
        <v>0.66715837468150696</v>
      </c>
      <c r="Z2557" s="10">
        <v>0.30508247284430701</v>
      </c>
      <c r="AA2557" s="10">
        <f t="shared" si="171"/>
        <v>0.97224084752581397</v>
      </c>
      <c r="AB2557" s="1">
        <v>5326.1121343237601</v>
      </c>
      <c r="AC2557" s="1">
        <v>8114.00048611272</v>
      </c>
      <c r="AD2557" s="1" t="s">
        <v>1127</v>
      </c>
      <c r="AE2557" s="1" t="s">
        <v>153</v>
      </c>
      <c r="AF2557" s="1" t="s">
        <v>1065</v>
      </c>
      <c r="AG2557" s="1">
        <v>53985</v>
      </c>
      <c r="AH2557" s="1">
        <v>34315</v>
      </c>
      <c r="AI2557" s="1">
        <v>27904</v>
      </c>
      <c r="AJ2557" s="32">
        <v>63.563952949893498</v>
      </c>
      <c r="AK2557" s="10">
        <v>51.688431971843997</v>
      </c>
      <c r="AL2557" s="1">
        <v>98.609518348623894</v>
      </c>
      <c r="AM2557" s="1">
        <v>0.81350344036697197</v>
      </c>
      <c r="AN2557" s="10">
        <v>0.27236238532110102</v>
      </c>
      <c r="AO2557" s="10">
        <f t="shared" si="170"/>
        <v>1.0858658256880731</v>
      </c>
      <c r="AP2557" s="1">
        <v>5456.6225356657997</v>
      </c>
      <c r="AQ2557" s="1">
        <v>8320.1278278553891</v>
      </c>
      <c r="AR2557" s="1" t="s">
        <v>1210</v>
      </c>
      <c r="AS2557" s="1" t="s">
        <v>153</v>
      </c>
      <c r="AT2557" s="1" t="s">
        <v>1065</v>
      </c>
      <c r="AU2557" s="1">
        <v>21270</v>
      </c>
      <c r="AV2557" s="1">
        <v>13224</v>
      </c>
      <c r="AW2557" s="1">
        <v>11451</v>
      </c>
      <c r="AX2557" s="1">
        <v>62.172073342736198</v>
      </c>
      <c r="AY2557" s="10">
        <v>53.836389280676997</v>
      </c>
      <c r="AZ2557" s="1">
        <v>10.2174482577941</v>
      </c>
      <c r="BA2557" s="1">
        <v>14.8720635752336</v>
      </c>
      <c r="BB2557" s="10">
        <v>71.635665007422901</v>
      </c>
      <c r="BC2557" s="10">
        <f t="shared" si="169"/>
        <v>86.507728582656497</v>
      </c>
      <c r="BD2557" s="1">
        <v>59561.858758551003</v>
      </c>
      <c r="BE2557" s="1">
        <v>193671.71371397001</v>
      </c>
      <c r="BF2557" s="1" t="s">
        <v>1214</v>
      </c>
      <c r="BG2557" s="1" t="s">
        <v>153</v>
      </c>
      <c r="BH2557" s="1" t="s">
        <v>1065</v>
      </c>
      <c r="BI2557" s="1">
        <v>19239</v>
      </c>
      <c r="BJ2557" s="1">
        <v>12013</v>
      </c>
      <c r="BK2557" s="1">
        <v>10386</v>
      </c>
      <c r="BL2557" s="1">
        <v>62.440875305369303</v>
      </c>
      <c r="BM2557" s="10">
        <v>53.984094807422402</v>
      </c>
      <c r="BN2557" s="1">
        <v>9.1180435201232406</v>
      </c>
      <c r="BO2557" s="1">
        <v>14.3366069709224</v>
      </c>
      <c r="BP2557" s="10">
        <v>73.454650491045598</v>
      </c>
      <c r="BQ2557" s="10">
        <f t="shared" si="172"/>
        <v>87.791257461968002</v>
      </c>
      <c r="BR2557" s="1">
        <v>64964.531559643699</v>
      </c>
      <c r="BS2557" s="1">
        <v>201810.98795990701</v>
      </c>
    </row>
    <row r="2558" spans="1:71" customFormat="1" x14ac:dyDescent="0.15">
      <c r="A2558">
        <v>3871</v>
      </c>
      <c r="B2558" t="s">
        <v>301</v>
      </c>
      <c r="C2558" t="s">
        <v>8</v>
      </c>
      <c r="D2558" t="s">
        <v>61</v>
      </c>
      <c r="E2558" t="s">
        <v>62</v>
      </c>
      <c r="F2558" t="s">
        <v>722</v>
      </c>
      <c r="H2558" t="s">
        <v>723</v>
      </c>
      <c r="I2558" t="s">
        <v>1243</v>
      </c>
      <c r="J2558">
        <v>-5</v>
      </c>
      <c r="K2558" s="13" t="s">
        <v>301</v>
      </c>
      <c r="L2558" s="13">
        <v>253</v>
      </c>
      <c r="M2558" s="13" t="s">
        <v>301</v>
      </c>
      <c r="N2558" s="15" t="s">
        <v>154</v>
      </c>
      <c r="O2558" s="13" t="s">
        <v>884</v>
      </c>
      <c r="P2558" s="13" t="s">
        <v>1122</v>
      </c>
      <c r="Q2558" s="13" t="s">
        <v>154</v>
      </c>
      <c r="R2558" s="13" t="s">
        <v>1065</v>
      </c>
      <c r="S2558" s="13">
        <v>3275</v>
      </c>
      <c r="T2558" s="13">
        <v>282</v>
      </c>
      <c r="U2558" s="13">
        <v>44</v>
      </c>
      <c r="V2558" s="32">
        <v>8.6106870229007608</v>
      </c>
      <c r="W2558" s="10">
        <v>1.3435114503816801</v>
      </c>
      <c r="X2558" s="1">
        <v>97.727272727272705</v>
      </c>
      <c r="Y2558" s="1">
        <v>2.2727272727272698</v>
      </c>
      <c r="Z2558" s="10">
        <v>0</v>
      </c>
      <c r="AA2558" s="10">
        <f t="shared" si="171"/>
        <v>2.2727272727272698</v>
      </c>
      <c r="AB2558" s="1">
        <v>5265.8129342884004</v>
      </c>
      <c r="AC2558" s="1">
        <v>7861.9865814961504</v>
      </c>
      <c r="AD2558" s="1" t="s">
        <v>1126</v>
      </c>
      <c r="AE2558" s="1" t="s">
        <v>154</v>
      </c>
      <c r="AF2558" s="1" t="s">
        <v>1065</v>
      </c>
      <c r="AG2558" s="1">
        <v>2888</v>
      </c>
      <c r="AH2558" s="1">
        <v>206</v>
      </c>
      <c r="AI2558" s="1">
        <v>24</v>
      </c>
      <c r="AJ2558" s="32">
        <v>7.1329639889196699</v>
      </c>
      <c r="AK2558" s="10">
        <v>0.83102493074792305</v>
      </c>
      <c r="AL2558" s="1">
        <v>95.8333333333333</v>
      </c>
      <c r="AM2558" s="1">
        <v>0</v>
      </c>
      <c r="AN2558" s="10">
        <v>0</v>
      </c>
      <c r="AO2558" s="10">
        <f t="shared" si="170"/>
        <v>0</v>
      </c>
      <c r="AP2558" s="1">
        <v>4210.2796194458297</v>
      </c>
      <c r="AQ2558" s="1">
        <v>7013.7375380589201</v>
      </c>
      <c r="AR2558" s="1" t="s">
        <v>1209</v>
      </c>
      <c r="AS2558" s="1" t="s">
        <v>154</v>
      </c>
      <c r="AT2558" s="1" t="s">
        <v>1065</v>
      </c>
      <c r="AU2558" s="1">
        <v>3255</v>
      </c>
      <c r="AV2558" s="1">
        <v>196</v>
      </c>
      <c r="AW2558" s="1">
        <v>8</v>
      </c>
      <c r="AX2558" s="1">
        <v>6.0215053763440904</v>
      </c>
      <c r="AY2558" s="10">
        <v>0.245775729646697</v>
      </c>
      <c r="AZ2558" s="1">
        <v>25</v>
      </c>
      <c r="BA2558" s="1">
        <v>25</v>
      </c>
      <c r="BB2558" s="10">
        <v>37.5</v>
      </c>
      <c r="BC2558" s="10">
        <f t="shared" si="169"/>
        <v>62.5</v>
      </c>
      <c r="BD2558" s="1">
        <v>23949.686403170999</v>
      </c>
      <c r="BE2558" s="1">
        <v>49675.416715093903</v>
      </c>
      <c r="BF2558" s="1" t="s">
        <v>1213</v>
      </c>
      <c r="BG2558" s="1" t="s">
        <v>154</v>
      </c>
      <c r="BH2558" s="1" t="s">
        <v>1065</v>
      </c>
      <c r="BI2558" s="1">
        <v>2602</v>
      </c>
      <c r="BJ2558" s="1">
        <v>194</v>
      </c>
      <c r="BK2558" s="1">
        <v>75</v>
      </c>
      <c r="BL2558" s="1">
        <v>7.4558032282859301</v>
      </c>
      <c r="BM2558" s="10">
        <v>2.8823981552651801</v>
      </c>
      <c r="BN2558" s="1">
        <v>8</v>
      </c>
      <c r="BO2558" s="1">
        <v>5.3333333333333304</v>
      </c>
      <c r="BP2558" s="10">
        <v>84</v>
      </c>
      <c r="BQ2558" s="10">
        <f t="shared" si="172"/>
        <v>89.333333333333329</v>
      </c>
      <c r="BR2558" s="1">
        <v>231110.432557753</v>
      </c>
      <c r="BS2558" s="1">
        <v>373498.51795121998</v>
      </c>
    </row>
    <row r="2559" spans="1:71" customFormat="1" x14ac:dyDescent="0.15">
      <c r="A2559">
        <v>3871</v>
      </c>
      <c r="B2559" t="s">
        <v>304</v>
      </c>
      <c r="C2559" t="s">
        <v>8</v>
      </c>
      <c r="D2559" t="s">
        <v>61</v>
      </c>
      <c r="E2559" t="s">
        <v>62</v>
      </c>
      <c r="F2559" t="s">
        <v>722</v>
      </c>
      <c r="H2559" t="s">
        <v>723</v>
      </c>
      <c r="I2559" t="s">
        <v>1244</v>
      </c>
      <c r="J2559">
        <v>-5.4771212547196626</v>
      </c>
      <c r="K2559" s="13" t="s">
        <v>304</v>
      </c>
      <c r="L2559" s="13">
        <v>254</v>
      </c>
      <c r="M2559" s="13" t="s">
        <v>304</v>
      </c>
      <c r="N2559" s="15" t="s">
        <v>154</v>
      </c>
      <c r="O2559" s="13" t="s">
        <v>924</v>
      </c>
      <c r="P2559" s="13" t="s">
        <v>1123</v>
      </c>
      <c r="Q2559" s="13" t="s">
        <v>154</v>
      </c>
      <c r="R2559" s="13" t="s">
        <v>1065</v>
      </c>
      <c r="S2559" s="13">
        <v>3600</v>
      </c>
      <c r="T2559" s="13">
        <v>538</v>
      </c>
      <c r="U2559" s="13">
        <v>448</v>
      </c>
      <c r="V2559" s="32">
        <v>14.9444444444444</v>
      </c>
      <c r="W2559" s="10">
        <v>12.4444444444444</v>
      </c>
      <c r="X2559" s="1">
        <v>76.5625</v>
      </c>
      <c r="Y2559" s="1">
        <v>10.714285714285699</v>
      </c>
      <c r="Z2559" s="10">
        <v>7.3660714285714297</v>
      </c>
      <c r="AA2559" s="10">
        <f t="shared" si="171"/>
        <v>18.080357142857128</v>
      </c>
      <c r="AB2559" s="1">
        <v>11051.386898884501</v>
      </c>
      <c r="AC2559" s="1">
        <v>17421.4999927563</v>
      </c>
      <c r="AD2559" s="1" t="s">
        <v>1127</v>
      </c>
      <c r="AE2559" s="1" t="s">
        <v>154</v>
      </c>
      <c r="AF2559" s="1" t="s">
        <v>1065</v>
      </c>
      <c r="AG2559" s="1">
        <v>8770</v>
      </c>
      <c r="AH2559" s="1">
        <v>5806</v>
      </c>
      <c r="AI2559" s="1">
        <v>5466</v>
      </c>
      <c r="AJ2559" s="32">
        <v>66.2029646522235</v>
      </c>
      <c r="AK2559" s="10">
        <v>62.326111744583798</v>
      </c>
      <c r="AL2559" s="1">
        <v>81.339187705817807</v>
      </c>
      <c r="AM2559" s="1">
        <v>6.0007317965605598</v>
      </c>
      <c r="AN2559" s="10">
        <v>5.81778265642152</v>
      </c>
      <c r="AO2559" s="10">
        <f t="shared" si="170"/>
        <v>11.818514452982079</v>
      </c>
      <c r="AP2559" s="1">
        <v>10744.584681131801</v>
      </c>
      <c r="AQ2559" s="1">
        <v>14115.9361704564</v>
      </c>
      <c r="AR2559" s="1" t="s">
        <v>1210</v>
      </c>
      <c r="AS2559" s="1" t="s">
        <v>154</v>
      </c>
      <c r="AT2559" s="1" t="s">
        <v>1065</v>
      </c>
      <c r="AU2559" s="1">
        <v>3617</v>
      </c>
      <c r="AV2559" s="1">
        <v>265</v>
      </c>
      <c r="AW2559" s="1">
        <v>203</v>
      </c>
      <c r="AX2559" s="1">
        <v>7.3265136853746196</v>
      </c>
      <c r="AY2559" s="10">
        <v>5.6123859552114999</v>
      </c>
      <c r="AZ2559" s="1">
        <v>39.901477832512299</v>
      </c>
      <c r="BA2559" s="1">
        <v>14.285714285714301</v>
      </c>
      <c r="BB2559" s="10">
        <v>37.438423645320199</v>
      </c>
      <c r="BC2559" s="10">
        <f t="shared" si="169"/>
        <v>51.724137931034498</v>
      </c>
      <c r="BD2559" s="1">
        <v>24861.011049826</v>
      </c>
      <c r="BE2559" s="1">
        <v>42923.279156270699</v>
      </c>
      <c r="BF2559" s="1" t="s">
        <v>1214</v>
      </c>
      <c r="BG2559" s="1" t="s">
        <v>154</v>
      </c>
      <c r="BH2559" s="1" t="s">
        <v>1065</v>
      </c>
      <c r="BI2559" s="1">
        <v>3418</v>
      </c>
      <c r="BJ2559" s="1">
        <v>341</v>
      </c>
      <c r="BK2559" s="1">
        <v>278</v>
      </c>
      <c r="BL2559" s="1">
        <v>9.9765944997074296</v>
      </c>
      <c r="BM2559" s="10">
        <v>8.1334113516676396</v>
      </c>
      <c r="BN2559" s="1">
        <v>34.532374100719402</v>
      </c>
      <c r="BO2559" s="1">
        <v>12.589928057553999</v>
      </c>
      <c r="BP2559" s="10">
        <v>43.8848920863309</v>
      </c>
      <c r="BQ2559" s="10">
        <f t="shared" si="172"/>
        <v>56.474820143884898</v>
      </c>
      <c r="BR2559" s="1">
        <v>28859.110516627901</v>
      </c>
      <c r="BS2559" s="1">
        <v>51115.305920619103</v>
      </c>
    </row>
    <row r="2560" spans="1:71" customFormat="1" x14ac:dyDescent="0.15">
      <c r="A2560">
        <v>3871</v>
      </c>
      <c r="B2560" t="s">
        <v>305</v>
      </c>
      <c r="C2560" t="s">
        <v>8</v>
      </c>
      <c r="D2560" t="s">
        <v>61</v>
      </c>
      <c r="E2560" t="s">
        <v>62</v>
      </c>
      <c r="F2560" t="s">
        <v>722</v>
      </c>
      <c r="H2560" t="s">
        <v>723</v>
      </c>
      <c r="I2560" t="s">
        <v>1245</v>
      </c>
      <c r="J2560">
        <v>-5.9542425094393252</v>
      </c>
      <c r="K2560" s="13" t="s">
        <v>305</v>
      </c>
      <c r="L2560" s="13">
        <v>255</v>
      </c>
      <c r="M2560" s="13" t="s">
        <v>305</v>
      </c>
      <c r="N2560" s="15" t="s">
        <v>155</v>
      </c>
      <c r="O2560" s="13" t="s">
        <v>884</v>
      </c>
      <c r="P2560" s="13" t="s">
        <v>1122</v>
      </c>
      <c r="Q2560" s="13" t="s">
        <v>155</v>
      </c>
      <c r="R2560" s="13" t="s">
        <v>1065</v>
      </c>
      <c r="S2560" s="13">
        <v>54534</v>
      </c>
      <c r="T2560" s="13">
        <v>34967</v>
      </c>
      <c r="U2560" s="13">
        <v>28689</v>
      </c>
      <c r="V2560" s="32">
        <v>64.119631789342407</v>
      </c>
      <c r="W2560" s="10">
        <v>52.607547584992801</v>
      </c>
      <c r="X2560" s="1">
        <v>93.471365331660195</v>
      </c>
      <c r="Y2560" s="1">
        <v>3.4751995538359699</v>
      </c>
      <c r="Z2560" s="10">
        <v>1.65917250514134</v>
      </c>
      <c r="AA2560" s="10">
        <f t="shared" si="171"/>
        <v>5.1343720589773101</v>
      </c>
      <c r="AB2560" s="1">
        <v>6400.3018944657497</v>
      </c>
      <c r="AC2560" s="1">
        <v>9450.6133180791694</v>
      </c>
      <c r="AD2560" s="1" t="s">
        <v>1126</v>
      </c>
      <c r="AE2560" s="1" t="s">
        <v>155</v>
      </c>
      <c r="AF2560" s="1" t="s">
        <v>1065</v>
      </c>
      <c r="AG2560" s="1">
        <v>44149</v>
      </c>
      <c r="AH2560" s="1">
        <v>28091</v>
      </c>
      <c r="AI2560" s="1">
        <v>23468</v>
      </c>
      <c r="AJ2560" s="32">
        <v>63.627715237038203</v>
      </c>
      <c r="AK2560" s="10">
        <v>53.156356882375597</v>
      </c>
      <c r="AL2560" s="1">
        <v>92.675132094767307</v>
      </c>
      <c r="AM2560" s="1">
        <v>3.8009204022498699</v>
      </c>
      <c r="AN2560" s="10">
        <v>2.0453383330492598</v>
      </c>
      <c r="AO2560" s="10">
        <f t="shared" si="170"/>
        <v>5.8462587352991298</v>
      </c>
      <c r="AP2560" s="1">
        <v>6396.4129826610197</v>
      </c>
      <c r="AQ2560" s="1">
        <v>10033.940014706501</v>
      </c>
      <c r="AR2560" s="1" t="s">
        <v>1209</v>
      </c>
      <c r="AS2560" s="1" t="s">
        <v>155</v>
      </c>
      <c r="AT2560" s="1" t="s">
        <v>1065</v>
      </c>
      <c r="AU2560" s="1">
        <v>21452</v>
      </c>
      <c r="AV2560" s="1">
        <v>10811</v>
      </c>
      <c r="AW2560" s="1">
        <v>9126</v>
      </c>
      <c r="AX2560" s="1">
        <v>50.396233451426397</v>
      </c>
      <c r="AY2560" s="10">
        <v>42.541487973149401</v>
      </c>
      <c r="AZ2560" s="1">
        <v>9.2811746657900507</v>
      </c>
      <c r="BA2560" s="1">
        <v>11.253561253561299</v>
      </c>
      <c r="BB2560" s="10">
        <v>76.342318650010995</v>
      </c>
      <c r="BC2560" s="10">
        <f t="shared" si="169"/>
        <v>87.595879903572296</v>
      </c>
      <c r="BD2560" s="1">
        <v>101301.926440807</v>
      </c>
      <c r="BE2560" s="1">
        <v>255345.45479199599</v>
      </c>
      <c r="BF2560" s="1" t="s">
        <v>1213</v>
      </c>
      <c r="BG2560" s="1" t="s">
        <v>155</v>
      </c>
      <c r="BH2560" s="1" t="s">
        <v>1065</v>
      </c>
      <c r="BI2560" s="1">
        <v>17388</v>
      </c>
      <c r="BJ2560" s="1">
        <v>9205</v>
      </c>
      <c r="BK2560" s="1">
        <v>8070</v>
      </c>
      <c r="BL2560" s="1">
        <v>52.938808373591002</v>
      </c>
      <c r="BM2560" s="10">
        <v>46.411318150448601</v>
      </c>
      <c r="BN2560" s="1">
        <v>9.51672862453532</v>
      </c>
      <c r="BO2560" s="1">
        <v>11.5117719950434</v>
      </c>
      <c r="BP2560" s="10">
        <v>76.356877323420093</v>
      </c>
      <c r="BQ2560" s="10">
        <f t="shared" si="172"/>
        <v>87.868649318463497</v>
      </c>
      <c r="BR2560" s="1">
        <v>95309.204975991204</v>
      </c>
      <c r="BS2560" s="1">
        <v>234973.765179535</v>
      </c>
    </row>
    <row r="2561" spans="1:71" customFormat="1" x14ac:dyDescent="0.15">
      <c r="A2561">
        <v>3871</v>
      </c>
      <c r="B2561" t="s">
        <v>306</v>
      </c>
      <c r="C2561" t="s">
        <v>8</v>
      </c>
      <c r="D2561" t="s">
        <v>61</v>
      </c>
      <c r="E2561" t="s">
        <v>62</v>
      </c>
      <c r="F2561" t="s">
        <v>722</v>
      </c>
      <c r="H2561" t="s">
        <v>723</v>
      </c>
      <c r="I2561" t="s">
        <v>1246</v>
      </c>
      <c r="J2561">
        <v>-6.4313637641589869</v>
      </c>
      <c r="K2561" s="13" t="s">
        <v>306</v>
      </c>
      <c r="L2561" s="13">
        <v>256</v>
      </c>
      <c r="M2561" s="13" t="s">
        <v>306</v>
      </c>
      <c r="N2561" s="15" t="s">
        <v>155</v>
      </c>
      <c r="O2561" s="13" t="s">
        <v>924</v>
      </c>
      <c r="P2561" s="13" t="s">
        <v>1123</v>
      </c>
      <c r="Q2561" s="13" t="s">
        <v>155</v>
      </c>
      <c r="R2561" s="13" t="s">
        <v>1065</v>
      </c>
      <c r="S2561" s="13">
        <v>54981</v>
      </c>
      <c r="T2561" s="13">
        <v>34106</v>
      </c>
      <c r="U2561" s="13">
        <v>27004</v>
      </c>
      <c r="V2561" s="32">
        <v>62.032338444189797</v>
      </c>
      <c r="W2561" s="10">
        <v>49.115148869609499</v>
      </c>
      <c r="X2561" s="1">
        <v>95.708043252851397</v>
      </c>
      <c r="Y2561" s="1">
        <v>2.5885054066064299</v>
      </c>
      <c r="Z2561" s="10">
        <v>1.0331802695896899</v>
      </c>
      <c r="AA2561" s="10">
        <f t="shared" si="171"/>
        <v>3.6216856761961198</v>
      </c>
      <c r="AB2561" s="1">
        <v>5252.1526753582903</v>
      </c>
      <c r="AC2561" s="1">
        <v>9431.9102937364005</v>
      </c>
      <c r="AD2561" s="1" t="s">
        <v>1127</v>
      </c>
      <c r="AE2561" s="1" t="s">
        <v>155</v>
      </c>
      <c r="AF2561" s="1" t="s">
        <v>1065</v>
      </c>
      <c r="AG2561" s="1">
        <v>52412</v>
      </c>
      <c r="AH2561" s="1">
        <v>30872</v>
      </c>
      <c r="AI2561" s="1">
        <v>25092</v>
      </c>
      <c r="AJ2561" s="32">
        <v>58.902541402732197</v>
      </c>
      <c r="AK2561" s="10">
        <v>47.874532549797799</v>
      </c>
      <c r="AL2561" s="1">
        <v>95.313247250119602</v>
      </c>
      <c r="AM2561" s="1">
        <v>2.4908337318667302</v>
      </c>
      <c r="AN2561" s="10">
        <v>1.3749402199904399</v>
      </c>
      <c r="AO2561" s="10">
        <f t="shared" si="170"/>
        <v>3.8657739518571699</v>
      </c>
      <c r="AP2561" s="1">
        <v>5571.9451977161398</v>
      </c>
      <c r="AQ2561" s="1">
        <v>9416.71378393757</v>
      </c>
      <c r="AR2561" s="1" t="s">
        <v>1210</v>
      </c>
      <c r="AS2561" s="1" t="s">
        <v>155</v>
      </c>
      <c r="AT2561" s="1" t="s">
        <v>1065</v>
      </c>
      <c r="AU2561" s="1">
        <v>24121</v>
      </c>
      <c r="AV2561" s="1">
        <v>10943</v>
      </c>
      <c r="AW2561" s="1">
        <v>8876</v>
      </c>
      <c r="AX2561" s="1">
        <v>45.367107499689098</v>
      </c>
      <c r="AY2561" s="10">
        <v>36.797811036026701</v>
      </c>
      <c r="AZ2561" s="1">
        <v>6.9851284362325403</v>
      </c>
      <c r="BA2561" s="1">
        <v>7.9202343397927004</v>
      </c>
      <c r="BB2561" s="10">
        <v>82.086525461919805</v>
      </c>
      <c r="BC2561" s="10">
        <f t="shared" ref="BC2561:BC2624" si="173">SUM(BA2561:BB2561)</f>
        <v>90.006759801712505</v>
      </c>
      <c r="BD2561" s="1">
        <v>135865.58448811399</v>
      </c>
      <c r="BE2561" s="1">
        <v>303738.93037202698</v>
      </c>
      <c r="BF2561" s="1" t="s">
        <v>1214</v>
      </c>
      <c r="BG2561" s="1" t="s">
        <v>155</v>
      </c>
      <c r="BH2561" s="1" t="s">
        <v>1065</v>
      </c>
      <c r="BI2561" s="1">
        <v>20303</v>
      </c>
      <c r="BJ2561" s="1">
        <v>8484</v>
      </c>
      <c r="BK2561" s="1">
        <v>7109</v>
      </c>
      <c r="BL2561" s="1">
        <v>41.7869280401911</v>
      </c>
      <c r="BM2561" s="10">
        <v>35.014529872432597</v>
      </c>
      <c r="BN2561" s="1">
        <v>7.8914052609368399</v>
      </c>
      <c r="BO2561" s="1">
        <v>7.8914052609368399</v>
      </c>
      <c r="BP2561" s="10">
        <v>81.431987621325106</v>
      </c>
      <c r="BQ2561" s="10">
        <f t="shared" si="172"/>
        <v>89.323392882261942</v>
      </c>
      <c r="BR2561" s="1">
        <v>133290.123133721</v>
      </c>
      <c r="BS2561" s="1">
        <v>289473.82045207301</v>
      </c>
    </row>
    <row r="2562" spans="1:71" customFormat="1" x14ac:dyDescent="0.15">
      <c r="A2562">
        <v>3871</v>
      </c>
      <c r="B2562" t="s">
        <v>307</v>
      </c>
      <c r="C2562" t="s">
        <v>8</v>
      </c>
      <c r="D2562" t="s">
        <v>61</v>
      </c>
      <c r="E2562" t="s">
        <v>62</v>
      </c>
      <c r="F2562" t="s">
        <v>722</v>
      </c>
      <c r="H2562" t="s">
        <v>723</v>
      </c>
      <c r="I2562" t="s">
        <v>1247</v>
      </c>
      <c r="J2562">
        <v>-6.9084850188786495</v>
      </c>
      <c r="K2562" s="13" t="s">
        <v>307</v>
      </c>
      <c r="L2562" s="13">
        <v>257</v>
      </c>
      <c r="M2562" s="13" t="s">
        <v>307</v>
      </c>
      <c r="N2562" s="15" t="s">
        <v>156</v>
      </c>
      <c r="O2562" s="13" t="s">
        <v>884</v>
      </c>
      <c r="P2562" s="13" t="s">
        <v>1122</v>
      </c>
      <c r="Q2562" s="13" t="s">
        <v>156</v>
      </c>
      <c r="R2562" s="13" t="s">
        <v>1065</v>
      </c>
      <c r="S2562" s="13">
        <v>66883</v>
      </c>
      <c r="T2562" s="13">
        <v>39640</v>
      </c>
      <c r="U2562" s="13">
        <v>29315</v>
      </c>
      <c r="V2562" s="32">
        <v>59.267676390114097</v>
      </c>
      <c r="W2562" s="10">
        <v>43.830270771347003</v>
      </c>
      <c r="X2562" s="1">
        <v>93.194610267781002</v>
      </c>
      <c r="Y2562" s="1">
        <v>4.1685144124168501</v>
      </c>
      <c r="Z2562" s="10">
        <v>1.7056114617090199</v>
      </c>
      <c r="AA2562" s="10">
        <f t="shared" si="171"/>
        <v>5.8741258741258697</v>
      </c>
      <c r="AB2562" s="1">
        <v>5439.93445503359</v>
      </c>
      <c r="AC2562" s="1">
        <v>9381.4010929595806</v>
      </c>
      <c r="AD2562" s="1" t="s">
        <v>1126</v>
      </c>
      <c r="AE2562" s="1" t="s">
        <v>156</v>
      </c>
      <c r="AF2562" s="1" t="s">
        <v>1065</v>
      </c>
      <c r="AG2562" s="1">
        <v>63963</v>
      </c>
      <c r="AH2562" s="1">
        <v>37715</v>
      </c>
      <c r="AI2562" s="1">
        <v>30109</v>
      </c>
      <c r="AJ2562" s="32">
        <v>58.963775932961198</v>
      </c>
      <c r="AK2562" s="10">
        <v>47.072526304269701</v>
      </c>
      <c r="AL2562" s="1">
        <v>94.008436015809195</v>
      </c>
      <c r="AM2562" s="1">
        <v>3.6533926732870601</v>
      </c>
      <c r="AN2562" s="10">
        <v>1.5443887209804401</v>
      </c>
      <c r="AO2562" s="10">
        <f t="shared" ref="AO2562:AO2625" si="174">SUM(AM2562:AN2562)</f>
        <v>5.1977813942675004</v>
      </c>
      <c r="AP2562" s="1">
        <v>5593.0259884575798</v>
      </c>
      <c r="AQ2562" s="1">
        <v>9202.0416114435193</v>
      </c>
      <c r="AR2562" s="1" t="s">
        <v>1209</v>
      </c>
      <c r="AS2562" s="1" t="s">
        <v>156</v>
      </c>
      <c r="AT2562" s="1" t="s">
        <v>1065</v>
      </c>
      <c r="AU2562" s="1">
        <v>23777</v>
      </c>
      <c r="AV2562" s="1">
        <v>10038</v>
      </c>
      <c r="AW2562" s="1">
        <v>7970</v>
      </c>
      <c r="AX2562" s="1">
        <v>42.217268789165999</v>
      </c>
      <c r="AY2562" s="10">
        <v>33.519788030449597</v>
      </c>
      <c r="AZ2562" s="1">
        <v>6.7879548306148099</v>
      </c>
      <c r="BA2562" s="1">
        <v>7.0012547051442899</v>
      </c>
      <c r="BB2562" s="10">
        <v>83.299874529485606</v>
      </c>
      <c r="BC2562" s="10">
        <f t="shared" si="173"/>
        <v>90.301129234629897</v>
      </c>
      <c r="BD2562" s="1">
        <v>155422.38822484401</v>
      </c>
      <c r="BE2562" s="1">
        <v>321726.55558535497</v>
      </c>
      <c r="BF2562" s="1" t="s">
        <v>1213</v>
      </c>
      <c r="BG2562" s="1" t="s">
        <v>156</v>
      </c>
      <c r="BH2562" s="1" t="s">
        <v>1065</v>
      </c>
      <c r="BI2562" s="1">
        <v>17003</v>
      </c>
      <c r="BJ2562" s="1">
        <v>6819</v>
      </c>
      <c r="BK2562" s="1">
        <v>5753</v>
      </c>
      <c r="BL2562" s="1">
        <v>40.104687408104503</v>
      </c>
      <c r="BM2562" s="10">
        <v>33.835205551961401</v>
      </c>
      <c r="BN2562" s="1">
        <v>7.0050408482530901</v>
      </c>
      <c r="BO2562" s="1">
        <v>6.6226316704328196</v>
      </c>
      <c r="BP2562" s="10">
        <v>83.712845471927693</v>
      </c>
      <c r="BQ2562" s="10">
        <f t="shared" si="172"/>
        <v>90.335477142360517</v>
      </c>
      <c r="BR2562" s="1">
        <v>154826.383479888</v>
      </c>
      <c r="BS2562" s="1">
        <v>294052.04263383697</v>
      </c>
    </row>
    <row r="2563" spans="1:71" customFormat="1" x14ac:dyDescent="0.15">
      <c r="A2563">
        <v>3871</v>
      </c>
      <c r="B2563" t="s">
        <v>308</v>
      </c>
      <c r="C2563" t="s">
        <v>8</v>
      </c>
      <c r="D2563" t="s">
        <v>61</v>
      </c>
      <c r="E2563" t="s">
        <v>62</v>
      </c>
      <c r="F2563" t="s">
        <v>722</v>
      </c>
      <c r="H2563" t="s">
        <v>723</v>
      </c>
      <c r="I2563" t="s">
        <v>1248</v>
      </c>
      <c r="J2563">
        <v>-7.3856062735983121</v>
      </c>
      <c r="K2563" s="13" t="s">
        <v>308</v>
      </c>
      <c r="L2563" s="13">
        <v>258</v>
      </c>
      <c r="M2563" s="13" t="s">
        <v>308</v>
      </c>
      <c r="N2563" s="15" t="s">
        <v>156</v>
      </c>
      <c r="O2563" s="13" t="s">
        <v>924</v>
      </c>
      <c r="P2563" s="13" t="s">
        <v>1123</v>
      </c>
      <c r="Q2563" s="13" t="s">
        <v>156</v>
      </c>
      <c r="R2563" s="13" t="s">
        <v>1065</v>
      </c>
      <c r="S2563" s="13">
        <v>53583</v>
      </c>
      <c r="T2563" s="13">
        <v>31733</v>
      </c>
      <c r="U2563" s="13">
        <v>26033</v>
      </c>
      <c r="V2563" s="32">
        <v>59.2221413508016</v>
      </c>
      <c r="W2563" s="10">
        <v>48.5844390944889</v>
      </c>
      <c r="X2563" s="1">
        <v>95.478815349748402</v>
      </c>
      <c r="Y2563" s="1">
        <v>2.7580378750048</v>
      </c>
      <c r="Z2563" s="10">
        <v>1.1523835132332001</v>
      </c>
      <c r="AA2563" s="10">
        <f t="shared" si="171"/>
        <v>3.9104213882380003</v>
      </c>
      <c r="AB2563" s="1">
        <v>5266.0658832249401</v>
      </c>
      <c r="AC2563" s="1">
        <v>10031.1694015743</v>
      </c>
      <c r="AD2563" s="1" t="s">
        <v>1127</v>
      </c>
      <c r="AE2563" s="1" t="s">
        <v>156</v>
      </c>
      <c r="AF2563" s="1" t="s">
        <v>1065</v>
      </c>
      <c r="AG2563" s="1">
        <v>59129</v>
      </c>
      <c r="AH2563" s="1">
        <v>34601</v>
      </c>
      <c r="AI2563" s="1">
        <v>27724</v>
      </c>
      <c r="AJ2563" s="32">
        <v>58.517816976441303</v>
      </c>
      <c r="AK2563" s="10">
        <v>46.887314177476398</v>
      </c>
      <c r="AL2563" s="1">
        <v>94.910546818640896</v>
      </c>
      <c r="AM2563" s="1">
        <v>3.0623286683018298</v>
      </c>
      <c r="AN2563" s="10">
        <v>1.3129418554321199</v>
      </c>
      <c r="AO2563" s="10">
        <f t="shared" si="174"/>
        <v>4.37527052373395</v>
      </c>
      <c r="AP2563" s="1">
        <v>5329.9561292933004</v>
      </c>
      <c r="AQ2563" s="1">
        <v>9890.2833784407303</v>
      </c>
      <c r="AR2563" s="1" t="s">
        <v>1210</v>
      </c>
      <c r="AS2563" s="1" t="s">
        <v>156</v>
      </c>
      <c r="AT2563" s="1" t="s">
        <v>1065</v>
      </c>
      <c r="AU2563" s="1">
        <v>24970</v>
      </c>
      <c r="AV2563" s="1">
        <v>10649</v>
      </c>
      <c r="AW2563" s="1">
        <v>8723</v>
      </c>
      <c r="AX2563" s="1">
        <v>42.647176611934299</v>
      </c>
      <c r="AY2563" s="10">
        <v>34.933920704845796</v>
      </c>
      <c r="AZ2563" s="1">
        <v>6.3968818067178699</v>
      </c>
      <c r="BA2563" s="1">
        <v>6.5344491573999797</v>
      </c>
      <c r="BB2563" s="10">
        <v>84.363177805800802</v>
      </c>
      <c r="BC2563" s="10">
        <f t="shared" si="173"/>
        <v>90.897626963200779</v>
      </c>
      <c r="BD2563" s="1">
        <v>151910.803220067</v>
      </c>
      <c r="BE2563" s="1">
        <v>314723.40800305101</v>
      </c>
      <c r="BF2563" s="1" t="s">
        <v>1214</v>
      </c>
      <c r="BG2563" s="1" t="s">
        <v>156</v>
      </c>
      <c r="BH2563" s="1" t="s">
        <v>1065</v>
      </c>
      <c r="BI2563" s="1">
        <v>20928</v>
      </c>
      <c r="BJ2563" s="1">
        <v>8308</v>
      </c>
      <c r="BK2563" s="1">
        <v>6807</v>
      </c>
      <c r="BL2563" s="1">
        <v>39.698012232415898</v>
      </c>
      <c r="BM2563" s="10">
        <v>32.5258027522936</v>
      </c>
      <c r="BN2563" s="1">
        <v>6.9487292493021897</v>
      </c>
      <c r="BO2563" s="1">
        <v>6.2435727927133797</v>
      </c>
      <c r="BP2563" s="10">
        <v>83.913618334067905</v>
      </c>
      <c r="BQ2563" s="10">
        <f t="shared" si="172"/>
        <v>90.157191126781285</v>
      </c>
      <c r="BR2563" s="1">
        <v>167801.844855692</v>
      </c>
      <c r="BS2563" s="1">
        <v>313768.141385464</v>
      </c>
    </row>
    <row r="2564" spans="1:71" customFormat="1" x14ac:dyDescent="0.15">
      <c r="A2564">
        <v>3871</v>
      </c>
      <c r="B2564" t="s">
        <v>309</v>
      </c>
      <c r="C2564" t="s">
        <v>8</v>
      </c>
      <c r="D2564" t="s">
        <v>61</v>
      </c>
      <c r="E2564" t="s">
        <v>62</v>
      </c>
      <c r="F2564" t="s">
        <v>722</v>
      </c>
      <c r="H2564" t="s">
        <v>723</v>
      </c>
      <c r="I2564" t="s">
        <v>1249</v>
      </c>
      <c r="J2564">
        <v>-7.8627275283179747</v>
      </c>
      <c r="K2564" s="13" t="s">
        <v>309</v>
      </c>
      <c r="L2564" s="13">
        <v>259</v>
      </c>
      <c r="M2564" s="13" t="s">
        <v>309</v>
      </c>
      <c r="N2564" s="15" t="s">
        <v>157</v>
      </c>
      <c r="O2564" s="13" t="s">
        <v>884</v>
      </c>
      <c r="P2564" s="13" t="s">
        <v>1122</v>
      </c>
      <c r="Q2564" s="13" t="s">
        <v>157</v>
      </c>
      <c r="R2564" s="13" t="s">
        <v>1065</v>
      </c>
      <c r="S2564" s="13">
        <v>66215</v>
      </c>
      <c r="T2564" s="13">
        <v>38771</v>
      </c>
      <c r="U2564" s="13">
        <v>28557</v>
      </c>
      <c r="V2564" s="32">
        <v>58.553197915880098</v>
      </c>
      <c r="W2564" s="10">
        <v>43.127690100430399</v>
      </c>
      <c r="X2564" s="1">
        <v>94.113527331302294</v>
      </c>
      <c r="Y2564" s="1">
        <v>3.71537626501383</v>
      </c>
      <c r="Z2564" s="10">
        <v>1.2746436950660101</v>
      </c>
      <c r="AA2564" s="10">
        <f t="shared" si="171"/>
        <v>4.9900199600798398</v>
      </c>
      <c r="AB2564" s="1">
        <v>5222.3827438081798</v>
      </c>
      <c r="AC2564" s="1">
        <v>8942.8321205367101</v>
      </c>
      <c r="AD2564" s="1" t="s">
        <v>1126</v>
      </c>
      <c r="AE2564" s="1" t="s">
        <v>157</v>
      </c>
      <c r="AF2564" s="1" t="s">
        <v>1065</v>
      </c>
      <c r="AG2564" s="1">
        <v>62219</v>
      </c>
      <c r="AH2564" s="1">
        <v>36435</v>
      </c>
      <c r="AI2564" s="1">
        <v>28051</v>
      </c>
      <c r="AJ2564" s="32">
        <v>58.559282534274097</v>
      </c>
      <c r="AK2564" s="10">
        <v>45.084299008341503</v>
      </c>
      <c r="AL2564" s="1">
        <v>94.520694449395705</v>
      </c>
      <c r="AM2564" s="1">
        <v>3.29400021389612</v>
      </c>
      <c r="AN2564" s="10">
        <v>1.37606502441981</v>
      </c>
      <c r="AO2564" s="10">
        <f t="shared" si="174"/>
        <v>4.6700652383159298</v>
      </c>
      <c r="AP2564" s="1">
        <v>5320.1724521814003</v>
      </c>
      <c r="AQ2564" s="1">
        <v>8953.9510517561102</v>
      </c>
      <c r="AR2564" s="1" t="s">
        <v>1209</v>
      </c>
      <c r="AS2564" s="1" t="s">
        <v>157</v>
      </c>
      <c r="AT2564" s="1" t="s">
        <v>1065</v>
      </c>
      <c r="AU2564" s="1">
        <v>22636</v>
      </c>
      <c r="AV2564" s="1">
        <v>9332</v>
      </c>
      <c r="AW2564" s="1">
        <v>7505</v>
      </c>
      <c r="AX2564" s="1">
        <v>41.226365082169998</v>
      </c>
      <c r="AY2564" s="10">
        <v>33.155151086764398</v>
      </c>
      <c r="AZ2564" s="1">
        <v>6.5689540306462399</v>
      </c>
      <c r="BA2564" s="1">
        <v>7.2751499000666202</v>
      </c>
      <c r="BB2564" s="10">
        <v>83.344437041972</v>
      </c>
      <c r="BC2564" s="10">
        <f t="shared" si="173"/>
        <v>90.619586942038623</v>
      </c>
      <c r="BD2564" s="1">
        <v>152904.84016280901</v>
      </c>
      <c r="BE2564" s="1">
        <v>314158.97320142703</v>
      </c>
      <c r="BF2564" s="1" t="s">
        <v>1213</v>
      </c>
      <c r="BG2564" s="1" t="s">
        <v>157</v>
      </c>
      <c r="BH2564" s="1" t="s">
        <v>1065</v>
      </c>
      <c r="BI2564" s="1">
        <v>16830</v>
      </c>
      <c r="BJ2564" s="1">
        <v>6467</v>
      </c>
      <c r="BK2564" s="1">
        <v>5453</v>
      </c>
      <c r="BL2564" s="1">
        <v>38.425430778371997</v>
      </c>
      <c r="BM2564" s="10">
        <v>32.400475341651799</v>
      </c>
      <c r="BN2564" s="1">
        <v>8.0689528699798299</v>
      </c>
      <c r="BO2564" s="1">
        <v>5.7582981844856</v>
      </c>
      <c r="BP2564" s="10">
        <v>83.421969558041397</v>
      </c>
      <c r="BQ2564" s="10">
        <f t="shared" si="172"/>
        <v>89.180267742526993</v>
      </c>
      <c r="BR2564" s="1">
        <v>160787.81853633499</v>
      </c>
      <c r="BS2564" s="1">
        <v>272222.81568298797</v>
      </c>
    </row>
    <row r="2565" spans="1:71" customFormat="1" x14ac:dyDescent="0.15">
      <c r="A2565">
        <v>3871</v>
      </c>
      <c r="B2565" t="s">
        <v>310</v>
      </c>
      <c r="C2565" t="s">
        <v>8</v>
      </c>
      <c r="D2565" t="s">
        <v>61</v>
      </c>
      <c r="E2565" t="s">
        <v>62</v>
      </c>
      <c r="F2565" t="s">
        <v>722</v>
      </c>
      <c r="H2565" t="s">
        <v>723</v>
      </c>
      <c r="I2565" t="s">
        <v>1250</v>
      </c>
      <c r="J2565">
        <v>-8.3398487830376364</v>
      </c>
      <c r="K2565" s="13" t="s">
        <v>310</v>
      </c>
      <c r="L2565" s="13">
        <v>260</v>
      </c>
      <c r="M2565" s="13" t="s">
        <v>310</v>
      </c>
      <c r="N2565" s="15" t="s">
        <v>157</v>
      </c>
      <c r="O2565" s="13" t="s">
        <v>924</v>
      </c>
      <c r="P2565" s="13" t="s">
        <v>1123</v>
      </c>
      <c r="Q2565" s="13" t="s">
        <v>157</v>
      </c>
      <c r="R2565" s="13" t="s">
        <v>1065</v>
      </c>
      <c r="S2565" s="13">
        <v>52155</v>
      </c>
      <c r="T2565" s="13">
        <v>31253</v>
      </c>
      <c r="U2565" s="13">
        <v>25339</v>
      </c>
      <c r="V2565" s="32">
        <v>59.923305531588497</v>
      </c>
      <c r="W2565" s="10">
        <v>48.584028376953299</v>
      </c>
      <c r="X2565" s="1">
        <v>96.460002367891406</v>
      </c>
      <c r="Y2565" s="1">
        <v>2.1271557677887798</v>
      </c>
      <c r="Z2565" s="10">
        <v>0.864280358340897</v>
      </c>
      <c r="AA2565" s="10">
        <f t="shared" si="171"/>
        <v>2.9914361261296767</v>
      </c>
      <c r="AB2565" s="1">
        <v>5118.8097710595803</v>
      </c>
      <c r="AC2565" s="1">
        <v>10144.8805149735</v>
      </c>
      <c r="AD2565" s="1" t="s">
        <v>1127</v>
      </c>
      <c r="AE2565" s="1" t="s">
        <v>157</v>
      </c>
      <c r="AF2565" s="1" t="s">
        <v>1065</v>
      </c>
      <c r="AG2565" s="1">
        <v>52727</v>
      </c>
      <c r="AH2565" s="1">
        <v>30059</v>
      </c>
      <c r="AI2565" s="1">
        <v>24204</v>
      </c>
      <c r="AJ2565" s="32">
        <v>57.008743148671499</v>
      </c>
      <c r="AK2565" s="10">
        <v>45.904375367458798</v>
      </c>
      <c r="AL2565" s="1">
        <v>94.971905470170199</v>
      </c>
      <c r="AM2565" s="1">
        <v>2.90034705007437</v>
      </c>
      <c r="AN2565" s="10">
        <v>1.42951578251529</v>
      </c>
      <c r="AO2565" s="10">
        <f t="shared" si="174"/>
        <v>4.3298628325896598</v>
      </c>
      <c r="AP2565" s="1">
        <v>5394.7617603081198</v>
      </c>
      <c r="AQ2565" s="1">
        <v>9974.8705831027801</v>
      </c>
      <c r="AR2565" s="1" t="s">
        <v>1210</v>
      </c>
      <c r="AS2565" s="1" t="s">
        <v>157</v>
      </c>
      <c r="AT2565" s="1" t="s">
        <v>1065</v>
      </c>
      <c r="AU2565" s="1">
        <v>24424</v>
      </c>
      <c r="AV2565" s="1">
        <v>10207</v>
      </c>
      <c r="AW2565" s="1">
        <v>8242</v>
      </c>
      <c r="AX2565" s="1">
        <v>41.790861447756299</v>
      </c>
      <c r="AY2565" s="10">
        <v>33.745496233213203</v>
      </c>
      <c r="AZ2565" s="1">
        <v>6.8915311817519997</v>
      </c>
      <c r="BA2565" s="1">
        <v>5.39917495753458</v>
      </c>
      <c r="BB2565" s="10">
        <v>84.773113322009195</v>
      </c>
      <c r="BC2565" s="10">
        <f t="shared" si="173"/>
        <v>90.172288279543778</v>
      </c>
      <c r="BD2565" s="1">
        <v>155824.50120191299</v>
      </c>
      <c r="BE2565" s="1">
        <v>305748.681673043</v>
      </c>
      <c r="BF2565" s="1" t="s">
        <v>1214</v>
      </c>
      <c r="BG2565" s="1" t="s">
        <v>157</v>
      </c>
      <c r="BH2565" s="1" t="s">
        <v>1065</v>
      </c>
      <c r="BI2565" s="1">
        <v>20286</v>
      </c>
      <c r="BJ2565" s="1">
        <v>7853</v>
      </c>
      <c r="BK2565" s="1">
        <v>6321</v>
      </c>
      <c r="BL2565" s="1">
        <v>38.711426599625398</v>
      </c>
      <c r="BM2565" s="10">
        <v>31.159420289855099</v>
      </c>
      <c r="BN2565" s="1">
        <v>6.5812371460212002</v>
      </c>
      <c r="BO2565" s="1">
        <v>6.23319095079892</v>
      </c>
      <c r="BP2565" s="10">
        <v>84.448663186204698</v>
      </c>
      <c r="BQ2565" s="10">
        <f t="shared" si="172"/>
        <v>90.681854137003612</v>
      </c>
      <c r="BR2565" s="1">
        <v>168743.04676289001</v>
      </c>
      <c r="BS2565" s="1">
        <v>311560.27003112697</v>
      </c>
    </row>
    <row r="2566" spans="1:71" customFormat="1" x14ac:dyDescent="0.15">
      <c r="A2566">
        <v>3871</v>
      </c>
      <c r="B2566" t="s">
        <v>311</v>
      </c>
      <c r="C2566" t="s">
        <v>8</v>
      </c>
      <c r="D2566" t="s">
        <v>61</v>
      </c>
      <c r="E2566" t="s">
        <v>62</v>
      </c>
      <c r="F2566" t="s">
        <v>722</v>
      </c>
      <c r="H2566" t="s">
        <v>723</v>
      </c>
      <c r="I2566" t="s">
        <v>1251</v>
      </c>
      <c r="J2566">
        <v>-8.816970037757299</v>
      </c>
      <c r="K2566" s="13" t="s">
        <v>311</v>
      </c>
      <c r="L2566" s="13">
        <v>261</v>
      </c>
      <c r="M2566" s="13" t="s">
        <v>311</v>
      </c>
      <c r="N2566" s="15" t="s">
        <v>158</v>
      </c>
      <c r="O2566" s="13" t="s">
        <v>884</v>
      </c>
      <c r="P2566" s="13" t="s">
        <v>1122</v>
      </c>
      <c r="Q2566" s="13" t="s">
        <v>158</v>
      </c>
      <c r="R2566" s="13" t="s">
        <v>1065</v>
      </c>
      <c r="S2566" s="13">
        <v>76886</v>
      </c>
      <c r="T2566" s="13">
        <v>44581</v>
      </c>
      <c r="U2566" s="13">
        <v>33799</v>
      </c>
      <c r="V2566" s="32">
        <v>57.983247925500102</v>
      </c>
      <c r="W2566" s="10">
        <v>43.9598886663372</v>
      </c>
      <c r="X2566" s="1">
        <v>94.053078493446506</v>
      </c>
      <c r="Y2566" s="1">
        <v>3.5444835646024999</v>
      </c>
      <c r="Z2566" s="10">
        <v>1.50596171484363</v>
      </c>
      <c r="AA2566" s="10">
        <f t="shared" si="171"/>
        <v>5.0504452794461301</v>
      </c>
      <c r="AB2566" s="1">
        <v>5042.4178489480501</v>
      </c>
      <c r="AC2566" s="1">
        <v>8897.6264908062203</v>
      </c>
      <c r="AD2566" s="1" t="s">
        <v>1126</v>
      </c>
      <c r="AE2566" s="1" t="s">
        <v>158</v>
      </c>
      <c r="AF2566" s="1" t="s">
        <v>1065</v>
      </c>
      <c r="AG2566" s="1">
        <v>64252</v>
      </c>
      <c r="AH2566" s="1">
        <v>36878</v>
      </c>
      <c r="AI2566" s="1">
        <v>27074</v>
      </c>
      <c r="AJ2566" s="32">
        <v>57.3958787275104</v>
      </c>
      <c r="AK2566" s="10">
        <v>42.137209736661902</v>
      </c>
      <c r="AL2566" s="1">
        <v>94.286030878333406</v>
      </c>
      <c r="AM2566" s="1">
        <v>3.7120484597769101</v>
      </c>
      <c r="AN2566" s="10">
        <v>1.3038339366181599</v>
      </c>
      <c r="AO2566" s="10">
        <f t="shared" si="174"/>
        <v>5.0158823963950701</v>
      </c>
      <c r="AP2566" s="1">
        <v>5072.8782180136805</v>
      </c>
      <c r="AQ2566" s="1">
        <v>8996.2711106491606</v>
      </c>
      <c r="AR2566" s="1" t="s">
        <v>1209</v>
      </c>
      <c r="AS2566" s="1" t="s">
        <v>158</v>
      </c>
      <c r="AT2566" s="1" t="s">
        <v>1065</v>
      </c>
      <c r="AU2566" s="1">
        <v>23511</v>
      </c>
      <c r="AV2566" s="1">
        <v>9379</v>
      </c>
      <c r="AW2566" s="1">
        <v>7581</v>
      </c>
      <c r="AX2566" s="1">
        <v>39.891965462974802</v>
      </c>
      <c r="AY2566" s="10">
        <v>32.244481306622397</v>
      </c>
      <c r="AZ2566" s="1">
        <v>6.8064899089829796</v>
      </c>
      <c r="BA2566" s="1">
        <v>6.5294815987336801</v>
      </c>
      <c r="BB2566" s="10">
        <v>83.511410104207897</v>
      </c>
      <c r="BC2566" s="10">
        <f t="shared" si="173"/>
        <v>90.040891702941579</v>
      </c>
      <c r="BD2566" s="1">
        <v>161318.366439067</v>
      </c>
      <c r="BE2566" s="1">
        <v>287532.20192965301</v>
      </c>
      <c r="BF2566" s="1" t="s">
        <v>1213</v>
      </c>
      <c r="BG2566" s="1" t="s">
        <v>158</v>
      </c>
      <c r="BH2566" s="1" t="s">
        <v>1065</v>
      </c>
      <c r="BI2566" s="1">
        <v>17069</v>
      </c>
      <c r="BJ2566" s="1">
        <v>6826</v>
      </c>
      <c r="BK2566" s="1">
        <v>5680</v>
      </c>
      <c r="BL2566" s="1">
        <v>39.990626281563102</v>
      </c>
      <c r="BM2566" s="10">
        <v>33.276700451110202</v>
      </c>
      <c r="BN2566" s="1">
        <v>7.3415492957746498</v>
      </c>
      <c r="BO2566" s="1">
        <v>6.25</v>
      </c>
      <c r="BP2566" s="10">
        <v>83.345070422535201</v>
      </c>
      <c r="BQ2566" s="10">
        <f t="shared" si="172"/>
        <v>89.595070422535201</v>
      </c>
      <c r="BR2566" s="1">
        <v>157965.54685639299</v>
      </c>
      <c r="BS2566" s="1">
        <v>267949.89725421101</v>
      </c>
    </row>
    <row r="2567" spans="1:71" customFormat="1" x14ac:dyDescent="0.15">
      <c r="A2567">
        <v>3871</v>
      </c>
      <c r="B2567" t="s">
        <v>312</v>
      </c>
      <c r="C2567" t="s">
        <v>8</v>
      </c>
      <c r="D2567" t="s">
        <v>61</v>
      </c>
      <c r="E2567" t="s">
        <v>62</v>
      </c>
      <c r="F2567" t="s">
        <v>722</v>
      </c>
      <c r="H2567" t="s">
        <v>723</v>
      </c>
      <c r="I2567" t="s">
        <v>1252</v>
      </c>
      <c r="J2567">
        <v>-9.2940912924769616</v>
      </c>
      <c r="K2567" s="13" t="s">
        <v>312</v>
      </c>
      <c r="L2567" s="13">
        <v>262</v>
      </c>
      <c r="M2567" s="13" t="s">
        <v>312</v>
      </c>
      <c r="N2567" s="15" t="s">
        <v>158</v>
      </c>
      <c r="O2567" s="13" t="s">
        <v>924</v>
      </c>
      <c r="P2567" s="13" t="s">
        <v>1123</v>
      </c>
      <c r="Q2567" s="13" t="s">
        <v>158</v>
      </c>
      <c r="R2567" s="13" t="s">
        <v>1065</v>
      </c>
      <c r="S2567" s="13">
        <v>49234</v>
      </c>
      <c r="T2567" s="13">
        <v>29489</v>
      </c>
      <c r="U2567" s="13">
        <v>23911</v>
      </c>
      <c r="V2567" s="32">
        <v>59.895600601210496</v>
      </c>
      <c r="W2567" s="10">
        <v>48.566031604175997</v>
      </c>
      <c r="X2567" s="1">
        <v>96.997197942369596</v>
      </c>
      <c r="Y2567" s="1">
        <v>1.8861611810463801</v>
      </c>
      <c r="Z2567" s="10">
        <v>0.72351637321734796</v>
      </c>
      <c r="AA2567" s="10">
        <f t="shared" si="171"/>
        <v>2.6096775542637278</v>
      </c>
      <c r="AB2567" s="1">
        <v>4710.7886635343202</v>
      </c>
      <c r="AC2567" s="1">
        <v>10613.8248490241</v>
      </c>
      <c r="AD2567" s="1" t="s">
        <v>1127</v>
      </c>
      <c r="AE2567" s="1" t="s">
        <v>158</v>
      </c>
      <c r="AF2567" s="1" t="s">
        <v>1065</v>
      </c>
      <c r="AG2567" s="1">
        <v>47687</v>
      </c>
      <c r="AH2567" s="1">
        <v>27428</v>
      </c>
      <c r="AI2567" s="1">
        <v>20805</v>
      </c>
      <c r="AJ2567" s="32">
        <v>57.516723635372301</v>
      </c>
      <c r="AK2567" s="10">
        <v>43.628242497955398</v>
      </c>
      <c r="AL2567" s="1">
        <v>95.457822638788699</v>
      </c>
      <c r="AM2567" s="1">
        <v>2.87911559721221</v>
      </c>
      <c r="AN2567" s="10">
        <v>1.1247296322999301</v>
      </c>
      <c r="AO2567" s="10">
        <f t="shared" si="174"/>
        <v>4.0038452295121401</v>
      </c>
      <c r="AP2567" s="1">
        <v>5058.24238634843</v>
      </c>
      <c r="AQ2567" s="1">
        <v>10454.3781953448</v>
      </c>
      <c r="AR2567" s="1" t="s">
        <v>1210</v>
      </c>
      <c r="AS2567" s="1" t="s">
        <v>158</v>
      </c>
      <c r="AT2567" s="1" t="s">
        <v>1065</v>
      </c>
      <c r="AU2567" s="1">
        <v>24808</v>
      </c>
      <c r="AV2567" s="1">
        <v>10189</v>
      </c>
      <c r="AW2567" s="1">
        <v>8200</v>
      </c>
      <c r="AX2567" s="1">
        <v>41.071428571428598</v>
      </c>
      <c r="AY2567" s="10">
        <v>33.053853595614299</v>
      </c>
      <c r="AZ2567" s="1">
        <v>7.3414634146341502</v>
      </c>
      <c r="BA2567" s="1">
        <v>6.2195121951219496</v>
      </c>
      <c r="BB2567" s="10">
        <v>82.878048780487802</v>
      </c>
      <c r="BC2567" s="10">
        <f t="shared" si="173"/>
        <v>89.097560975609753</v>
      </c>
      <c r="BD2567" s="1">
        <v>148327.09119000699</v>
      </c>
      <c r="BE2567" s="1">
        <v>282398.06811571098</v>
      </c>
      <c r="BF2567" s="1" t="s">
        <v>1214</v>
      </c>
      <c r="BG2567" s="1" t="s">
        <v>158</v>
      </c>
      <c r="BH2567" s="1" t="s">
        <v>1065</v>
      </c>
      <c r="BI2567" s="1">
        <v>20974</v>
      </c>
      <c r="BJ2567" s="1">
        <v>8092</v>
      </c>
      <c r="BK2567" s="1">
        <v>6768</v>
      </c>
      <c r="BL2567" s="1">
        <v>38.581100410031503</v>
      </c>
      <c r="BM2567" s="10">
        <v>32.268522933155303</v>
      </c>
      <c r="BN2567" s="1">
        <v>7.6388888888888902</v>
      </c>
      <c r="BO2567" s="1">
        <v>6.13179669030733</v>
      </c>
      <c r="BP2567" s="10">
        <v>83.023049645390103</v>
      </c>
      <c r="BQ2567" s="10">
        <f t="shared" si="172"/>
        <v>89.154846335697428</v>
      </c>
      <c r="BR2567" s="1">
        <v>150678.310840797</v>
      </c>
      <c r="BS2567" s="1">
        <v>268485.65697219002</v>
      </c>
    </row>
    <row r="2568" spans="1:71" customFormat="1" x14ac:dyDescent="0.15">
      <c r="A2568">
        <v>3871</v>
      </c>
      <c r="B2568" t="s">
        <v>313</v>
      </c>
      <c r="C2568" t="s">
        <v>8</v>
      </c>
      <c r="D2568" t="s">
        <v>9</v>
      </c>
      <c r="G2568" t="s">
        <v>1046</v>
      </c>
      <c r="H2568" t="s">
        <v>10</v>
      </c>
      <c r="K2568" s="13" t="s">
        <v>313</v>
      </c>
      <c r="L2568" s="13">
        <v>263</v>
      </c>
      <c r="M2568" s="13" t="s">
        <v>313</v>
      </c>
      <c r="N2568" s="15" t="s">
        <v>159</v>
      </c>
      <c r="O2568" s="13" t="s">
        <v>884</v>
      </c>
      <c r="P2568" s="13" t="s">
        <v>1122</v>
      </c>
      <c r="Q2568" s="13" t="s">
        <v>159</v>
      </c>
      <c r="R2568" s="13" t="s">
        <v>1065</v>
      </c>
      <c r="S2568" s="13">
        <v>75557</v>
      </c>
      <c r="T2568" s="13">
        <v>42314</v>
      </c>
      <c r="U2568" s="13">
        <v>32181</v>
      </c>
      <c r="V2568" s="32">
        <v>56.002752888547697</v>
      </c>
      <c r="W2568" s="10">
        <v>42.5916857471843</v>
      </c>
      <c r="X2568" s="1">
        <v>93.679500326279495</v>
      </c>
      <c r="Y2568" s="1">
        <v>3.8438830365743799</v>
      </c>
      <c r="Z2568" s="10">
        <v>1.6780087629346501</v>
      </c>
      <c r="AA2568" s="10">
        <f t="shared" si="171"/>
        <v>5.5218917995090298</v>
      </c>
      <c r="AB2568" s="1">
        <v>4942.5835346778704</v>
      </c>
      <c r="AC2568" s="1">
        <v>9018.5612877930998</v>
      </c>
      <c r="AD2568" s="1" t="s">
        <v>1126</v>
      </c>
      <c r="AE2568" s="1" t="s">
        <v>159</v>
      </c>
      <c r="AF2568" s="1" t="s">
        <v>1065</v>
      </c>
      <c r="AG2568" s="1">
        <v>70222</v>
      </c>
      <c r="AH2568" s="1">
        <v>40042</v>
      </c>
      <c r="AI2568" s="1">
        <v>30584</v>
      </c>
      <c r="AJ2568" s="32">
        <v>57.0220158924554</v>
      </c>
      <c r="AK2568" s="10">
        <v>43.553302383868299</v>
      </c>
      <c r="AL2568" s="1">
        <v>93.2252157991106</v>
      </c>
      <c r="AM2568" s="1">
        <v>4.1721161391577297</v>
      </c>
      <c r="AN2568" s="10">
        <v>1.80813497253466</v>
      </c>
      <c r="AO2568" s="10">
        <f t="shared" si="174"/>
        <v>5.9802511116923895</v>
      </c>
      <c r="AP2568" s="1">
        <v>5084.1447875080403</v>
      </c>
      <c r="AQ2568" s="1">
        <v>9080.3889336701905</v>
      </c>
      <c r="AR2568" s="1" t="s">
        <v>1209</v>
      </c>
      <c r="AS2568" s="1" t="s">
        <v>159</v>
      </c>
      <c r="AT2568" s="1" t="s">
        <v>1065</v>
      </c>
      <c r="AU2568" s="1">
        <v>23849</v>
      </c>
      <c r="AV2568" s="1">
        <v>8798</v>
      </c>
      <c r="AW2568" s="1">
        <v>7218</v>
      </c>
      <c r="AX2568" s="1">
        <v>36.890435657679603</v>
      </c>
      <c r="AY2568" s="10">
        <v>30.265419933749801</v>
      </c>
      <c r="AZ2568" s="1">
        <v>7.8415073427542303</v>
      </c>
      <c r="BA2568" s="1">
        <v>6.0127459129952898</v>
      </c>
      <c r="BB2568" s="10">
        <v>82.931559988916604</v>
      </c>
      <c r="BC2568" s="10">
        <f t="shared" si="173"/>
        <v>88.944305901911889</v>
      </c>
      <c r="BD2568" s="1">
        <v>159788.34254741401</v>
      </c>
      <c r="BE2568" s="1">
        <v>283169.09232638602</v>
      </c>
      <c r="BF2568" s="1" t="s">
        <v>1213</v>
      </c>
      <c r="BG2568" s="1" t="s">
        <v>159</v>
      </c>
      <c r="BH2568" s="1" t="s">
        <v>1065</v>
      </c>
      <c r="BI2568" s="1">
        <v>16195</v>
      </c>
      <c r="BJ2568" s="1">
        <v>6171</v>
      </c>
      <c r="BK2568" s="1">
        <v>5225</v>
      </c>
      <c r="BL2568" s="1">
        <v>38.104353195430697</v>
      </c>
      <c r="BM2568" s="10">
        <v>32.263044149428801</v>
      </c>
      <c r="BN2568" s="1">
        <v>7.96172248803828</v>
      </c>
      <c r="BO2568" s="1">
        <v>4.6315789473684204</v>
      </c>
      <c r="BP2568" s="10">
        <v>83.751196172248797</v>
      </c>
      <c r="BQ2568" s="10">
        <f t="shared" si="172"/>
        <v>88.382775119617222</v>
      </c>
      <c r="BR2568" s="1">
        <v>169286.922072955</v>
      </c>
      <c r="BS2568" s="1">
        <v>253869.72979350699</v>
      </c>
    </row>
    <row r="2569" spans="1:71" customFormat="1" x14ac:dyDescent="0.15">
      <c r="A2569">
        <v>3871</v>
      </c>
      <c r="B2569" t="s">
        <v>314</v>
      </c>
      <c r="C2569" t="s">
        <v>8</v>
      </c>
      <c r="D2569" t="s">
        <v>9</v>
      </c>
      <c r="G2569" t="s">
        <v>1046</v>
      </c>
      <c r="H2569" t="s">
        <v>10</v>
      </c>
      <c r="K2569" s="13" t="s">
        <v>314</v>
      </c>
      <c r="L2569" s="13">
        <v>264</v>
      </c>
      <c r="M2569" s="13" t="s">
        <v>314</v>
      </c>
      <c r="N2569" s="15" t="s">
        <v>159</v>
      </c>
      <c r="O2569" s="13" t="s">
        <v>924</v>
      </c>
      <c r="P2569" s="13" t="s">
        <v>1123</v>
      </c>
      <c r="Q2569" s="13" t="s">
        <v>159</v>
      </c>
      <c r="R2569" s="13" t="s">
        <v>1065</v>
      </c>
      <c r="S2569" s="13">
        <v>45590</v>
      </c>
      <c r="T2569" s="13">
        <v>26990</v>
      </c>
      <c r="U2569" s="13">
        <v>21733</v>
      </c>
      <c r="V2569" s="32">
        <v>59.201579293704803</v>
      </c>
      <c r="W2569" s="10">
        <v>47.670541785479301</v>
      </c>
      <c r="X2569" s="1">
        <v>94.731514287028901</v>
      </c>
      <c r="Y2569" s="1">
        <v>3.3129342474577799</v>
      </c>
      <c r="Z2569" s="10">
        <v>1.4310035429991299</v>
      </c>
      <c r="AA2569" s="10">
        <f t="shared" si="171"/>
        <v>4.7439377904569096</v>
      </c>
      <c r="AB2569" s="1">
        <v>4908.8709305467301</v>
      </c>
      <c r="AC2569" s="1">
        <v>11581.4290735905</v>
      </c>
      <c r="AD2569" s="1" t="s">
        <v>1127</v>
      </c>
      <c r="AE2569" s="1" t="s">
        <v>159</v>
      </c>
      <c r="AF2569" s="1" t="s">
        <v>1065</v>
      </c>
      <c r="AG2569" s="1">
        <v>58360</v>
      </c>
      <c r="AH2569" s="1">
        <v>32937</v>
      </c>
      <c r="AI2569" s="1">
        <v>26041</v>
      </c>
      <c r="AJ2569" s="32">
        <v>56.4376285126799</v>
      </c>
      <c r="AK2569" s="10">
        <v>44.621315969842399</v>
      </c>
      <c r="AL2569" s="1">
        <v>94.470258438616</v>
      </c>
      <c r="AM2569" s="1">
        <v>3.3562459198955499</v>
      </c>
      <c r="AN2569" s="10">
        <v>1.46307745478284</v>
      </c>
      <c r="AO2569" s="10">
        <f t="shared" si="174"/>
        <v>4.8193233746783903</v>
      </c>
      <c r="AP2569" s="1">
        <v>5015.2522323632202</v>
      </c>
      <c r="AQ2569" s="1">
        <v>10820.1437202176</v>
      </c>
      <c r="AR2569" s="1" t="s">
        <v>1210</v>
      </c>
      <c r="AS2569" s="1" t="s">
        <v>159</v>
      </c>
      <c r="AT2569" s="1" t="s">
        <v>1065</v>
      </c>
      <c r="AU2569" s="1">
        <v>24453</v>
      </c>
      <c r="AV2569" s="1">
        <v>9545</v>
      </c>
      <c r="AW2569" s="1">
        <v>7930</v>
      </c>
      <c r="AX2569" s="1">
        <v>39.034065349854799</v>
      </c>
      <c r="AY2569" s="10">
        <v>32.429558745348203</v>
      </c>
      <c r="AZ2569" s="1">
        <v>8.2723833543505698</v>
      </c>
      <c r="BA2569" s="1">
        <v>6.3051702395964702</v>
      </c>
      <c r="BB2569" s="10">
        <v>81.916771752837306</v>
      </c>
      <c r="BC2569" s="10">
        <f t="shared" si="173"/>
        <v>88.22194199243377</v>
      </c>
      <c r="BD2569" s="1">
        <v>142479.57457636099</v>
      </c>
      <c r="BE2569" s="1">
        <v>268322.70956903399</v>
      </c>
      <c r="BF2569" s="1" t="s">
        <v>1214</v>
      </c>
      <c r="BG2569" s="1" t="s">
        <v>159</v>
      </c>
      <c r="BH2569" s="1" t="s">
        <v>1065</v>
      </c>
      <c r="BI2569" s="1">
        <v>20203</v>
      </c>
      <c r="BJ2569" s="1">
        <v>7198</v>
      </c>
      <c r="BK2569" s="1">
        <v>6170</v>
      </c>
      <c r="BL2569" s="1">
        <v>35.6283720239568</v>
      </c>
      <c r="BM2569" s="10">
        <v>30.540018809087801</v>
      </c>
      <c r="BN2569" s="1">
        <v>7.7633711507293404</v>
      </c>
      <c r="BO2569" s="1">
        <v>5.2836304700162096</v>
      </c>
      <c r="BP2569" s="10">
        <v>83.500810372771497</v>
      </c>
      <c r="BQ2569" s="10">
        <f t="shared" si="172"/>
        <v>88.784440842787703</v>
      </c>
      <c r="BR2569" s="1">
        <v>166294.73132906601</v>
      </c>
      <c r="BS2569" s="1">
        <v>265096.32817812898</v>
      </c>
    </row>
    <row r="2570" spans="1:71" customFormat="1" x14ac:dyDescent="0.15">
      <c r="A2570">
        <v>3871</v>
      </c>
      <c r="B2570" t="s">
        <v>315</v>
      </c>
      <c r="C2570" t="s">
        <v>8</v>
      </c>
      <c r="D2570" t="s">
        <v>9</v>
      </c>
      <c r="G2570" t="s">
        <v>1049</v>
      </c>
      <c r="H2570" t="s">
        <v>10</v>
      </c>
      <c r="K2570" s="13" t="s">
        <v>315</v>
      </c>
      <c r="L2570" s="13">
        <v>265</v>
      </c>
      <c r="M2570" s="13" t="s">
        <v>981</v>
      </c>
      <c r="N2570" s="15" t="s">
        <v>146</v>
      </c>
      <c r="O2570" s="13" t="s">
        <v>956</v>
      </c>
      <c r="P2570" s="13" t="s">
        <v>1124</v>
      </c>
      <c r="Q2570" s="13" t="s">
        <v>146</v>
      </c>
      <c r="R2570" s="13" t="s">
        <v>1065</v>
      </c>
      <c r="S2570" s="13">
        <v>6862</v>
      </c>
      <c r="T2570" s="13">
        <v>947</v>
      </c>
      <c r="U2570" s="13">
        <v>835</v>
      </c>
      <c r="V2570" s="32">
        <v>13.800641212474501</v>
      </c>
      <c r="W2570" s="10">
        <v>12.168464004663401</v>
      </c>
      <c r="X2570" s="1">
        <v>39.041916167664702</v>
      </c>
      <c r="Y2570" s="1">
        <v>5.0299401197604796</v>
      </c>
      <c r="Z2570" s="10">
        <v>54.730538922155702</v>
      </c>
      <c r="AA2570" s="10">
        <f t="shared" si="171"/>
        <v>59.760479041916184</v>
      </c>
      <c r="AB2570" s="1">
        <v>48786.6056574705</v>
      </c>
      <c r="AC2570" s="1">
        <v>73402.714372522503</v>
      </c>
      <c r="AD2570" s="1" t="s">
        <v>1128</v>
      </c>
      <c r="AE2570" s="1" t="s">
        <v>146</v>
      </c>
      <c r="AF2570" s="1" t="s">
        <v>1065</v>
      </c>
      <c r="AG2570" s="1">
        <v>7302</v>
      </c>
      <c r="AH2570" s="1">
        <v>832</v>
      </c>
      <c r="AI2570" s="1">
        <v>747</v>
      </c>
      <c r="AJ2570" s="32">
        <v>11.394138592166501</v>
      </c>
      <c r="AK2570" s="10">
        <v>10.230073952341799</v>
      </c>
      <c r="AL2570" s="1">
        <v>20.615796519410999</v>
      </c>
      <c r="AM2570" s="1">
        <v>4.1499330655957198</v>
      </c>
      <c r="AN2570" s="10">
        <v>72.021419009370803</v>
      </c>
      <c r="AO2570" s="10">
        <f t="shared" si="174"/>
        <v>76.171352074966521</v>
      </c>
      <c r="AP2570" s="1">
        <v>118822.559329614</v>
      </c>
      <c r="AQ2570" s="1">
        <v>146360.05397482199</v>
      </c>
      <c r="AR2570" s="1" t="s">
        <v>1211</v>
      </c>
      <c r="AS2570" s="1" t="s">
        <v>146</v>
      </c>
      <c r="AT2570" s="1" t="s">
        <v>1065</v>
      </c>
      <c r="AU2570" s="1">
        <v>7410</v>
      </c>
      <c r="AV2570" s="1">
        <v>392</v>
      </c>
      <c r="AW2570" s="1">
        <v>325</v>
      </c>
      <c r="AX2570" s="1">
        <v>5.2901484480431904</v>
      </c>
      <c r="AY2570" s="10">
        <v>4.3859649122807003</v>
      </c>
      <c r="AZ2570" s="1">
        <v>12.9230769230769</v>
      </c>
      <c r="BA2570" s="1">
        <v>6.1538461538461497</v>
      </c>
      <c r="BB2570" s="10">
        <v>78.153846153846203</v>
      </c>
      <c r="BC2570" s="10">
        <f t="shared" si="173"/>
        <v>84.307692307692349</v>
      </c>
      <c r="BD2570" s="1">
        <v>121122.280002592</v>
      </c>
      <c r="BE2570" s="1">
        <v>178117.48592185101</v>
      </c>
      <c r="BF2570" s="1" t="s">
        <v>1215</v>
      </c>
      <c r="BG2570" s="1" t="s">
        <v>146</v>
      </c>
      <c r="BH2570" s="1" t="s">
        <v>1065</v>
      </c>
      <c r="BI2570" s="1">
        <v>5157</v>
      </c>
      <c r="BJ2570" s="1">
        <v>238</v>
      </c>
      <c r="BK2570" s="1">
        <v>197</v>
      </c>
      <c r="BL2570" s="1">
        <v>4.6150862904789598</v>
      </c>
      <c r="BM2570" s="10">
        <v>3.8200504169090599</v>
      </c>
      <c r="BN2570" s="1">
        <v>14.720812182741099</v>
      </c>
      <c r="BO2570" s="1">
        <v>9.6446700507614196</v>
      </c>
      <c r="BP2570" s="10">
        <v>69.543147208121795</v>
      </c>
      <c r="BQ2570" s="10">
        <f t="shared" si="172"/>
        <v>79.187817258883214</v>
      </c>
      <c r="BR2570" s="1">
        <v>105276.008095889</v>
      </c>
      <c r="BS2570" s="1">
        <v>145827.88580524499</v>
      </c>
    </row>
    <row r="2571" spans="1:71" customFormat="1" x14ac:dyDescent="0.15">
      <c r="A2571">
        <v>3871</v>
      </c>
      <c r="B2571" t="s">
        <v>316</v>
      </c>
      <c r="C2571" t="s">
        <v>8</v>
      </c>
      <c r="D2571" t="s">
        <v>9</v>
      </c>
      <c r="G2571" t="s">
        <v>1049</v>
      </c>
      <c r="H2571" t="s">
        <v>10</v>
      </c>
      <c r="K2571" s="13" t="s">
        <v>316</v>
      </c>
      <c r="L2571" s="13">
        <v>266</v>
      </c>
      <c r="M2571" s="13" t="s">
        <v>1016</v>
      </c>
      <c r="N2571" s="15" t="s">
        <v>146</v>
      </c>
      <c r="O2571" s="13" t="s">
        <v>996</v>
      </c>
      <c r="P2571" s="13" t="s">
        <v>1125</v>
      </c>
      <c r="Q2571" s="13" t="s">
        <v>146</v>
      </c>
      <c r="R2571" s="13" t="s">
        <v>1065</v>
      </c>
      <c r="S2571" s="13">
        <v>9097</v>
      </c>
      <c r="T2571" s="13">
        <v>955</v>
      </c>
      <c r="U2571" s="13">
        <v>845</v>
      </c>
      <c r="V2571" s="32">
        <v>10.497966362537101</v>
      </c>
      <c r="W2571" s="10">
        <v>9.2887765197317798</v>
      </c>
      <c r="X2571" s="1">
        <v>11.2426035502959</v>
      </c>
      <c r="Y2571" s="1">
        <v>7.4556213017751496</v>
      </c>
      <c r="Z2571" s="10">
        <v>77.396449704142</v>
      </c>
      <c r="AA2571" s="10">
        <f t="shared" si="171"/>
        <v>84.852071005917153</v>
      </c>
      <c r="AB2571" s="1">
        <v>144134.50988269699</v>
      </c>
      <c r="AC2571" s="1">
        <v>195916.69350870699</v>
      </c>
      <c r="AD2571" s="1" t="s">
        <v>1129</v>
      </c>
      <c r="AE2571" s="1" t="s">
        <v>146</v>
      </c>
      <c r="AF2571" s="1" t="s">
        <v>1065</v>
      </c>
      <c r="AG2571" s="1">
        <v>7236</v>
      </c>
      <c r="AH2571" s="1">
        <v>977</v>
      </c>
      <c r="AI2571" s="1">
        <v>828</v>
      </c>
      <c r="AJ2571" s="32">
        <v>13.5019347705915</v>
      </c>
      <c r="AK2571" s="10">
        <v>11.442786069651699</v>
      </c>
      <c r="AL2571" s="1">
        <v>39.251207729468597</v>
      </c>
      <c r="AM2571" s="1">
        <v>6.7632850241545901</v>
      </c>
      <c r="AN2571" s="10">
        <v>52.536231884057997</v>
      </c>
      <c r="AO2571" s="10">
        <f t="shared" si="174"/>
        <v>59.299516908212588</v>
      </c>
      <c r="AP2571" s="1">
        <v>46247.893780035804</v>
      </c>
      <c r="AQ2571" s="1">
        <v>73875.5125446007</v>
      </c>
      <c r="AR2571" s="1" t="s">
        <v>1212</v>
      </c>
      <c r="AS2571" s="1" t="s">
        <v>146</v>
      </c>
      <c r="AT2571" s="1" t="s">
        <v>1065</v>
      </c>
      <c r="AU2571" s="1">
        <v>6644</v>
      </c>
      <c r="AV2571" s="1">
        <v>281</v>
      </c>
      <c r="AW2571" s="1">
        <v>243</v>
      </c>
      <c r="AX2571" s="1">
        <v>4.2293798916315497</v>
      </c>
      <c r="AY2571" s="10">
        <v>3.6574352799518399</v>
      </c>
      <c r="AZ2571" s="1">
        <v>15.226337448559701</v>
      </c>
      <c r="BA2571" s="1">
        <v>7.4074074074074101</v>
      </c>
      <c r="BB2571" s="10">
        <v>74.074074074074105</v>
      </c>
      <c r="BC2571" s="10">
        <f t="shared" si="173"/>
        <v>81.481481481481509</v>
      </c>
      <c r="BD2571" s="1">
        <v>125326.23189270499</v>
      </c>
      <c r="BE2571" s="1">
        <v>168146.79649015199</v>
      </c>
      <c r="BF2571" s="1" t="s">
        <v>1216</v>
      </c>
      <c r="BG2571" s="1" t="s">
        <v>146</v>
      </c>
      <c r="BH2571" s="1" t="s">
        <v>1065</v>
      </c>
      <c r="BI2571" s="1">
        <v>4938</v>
      </c>
      <c r="BJ2571" s="1">
        <v>227</v>
      </c>
      <c r="BK2571" s="1">
        <v>188</v>
      </c>
      <c r="BL2571" s="1">
        <v>4.59700283515593</v>
      </c>
      <c r="BM2571" s="10">
        <v>3.8072093965168099</v>
      </c>
      <c r="BN2571" s="1">
        <v>7.9787234042553203</v>
      </c>
      <c r="BO2571" s="1">
        <v>4.7872340425531901</v>
      </c>
      <c r="BP2571" s="10">
        <v>82.446808510638306</v>
      </c>
      <c r="BQ2571" s="10">
        <f t="shared" si="172"/>
        <v>87.2340425531915</v>
      </c>
      <c r="BR2571" s="1">
        <v>157240.543574996</v>
      </c>
      <c r="BS2571" s="1">
        <v>229117.05413395399</v>
      </c>
    </row>
    <row r="2572" spans="1:71" customFormat="1" x14ac:dyDescent="0.15">
      <c r="A2572">
        <v>3871</v>
      </c>
      <c r="B2572" t="s">
        <v>317</v>
      </c>
      <c r="C2572" t="s">
        <v>8</v>
      </c>
      <c r="D2572" t="s">
        <v>61</v>
      </c>
      <c r="E2572" t="s">
        <v>233</v>
      </c>
      <c r="F2572" t="s">
        <v>724</v>
      </c>
      <c r="H2572" t="s">
        <v>725</v>
      </c>
      <c r="I2572" t="s">
        <v>1243</v>
      </c>
      <c r="J2572">
        <v>-5</v>
      </c>
      <c r="K2572" s="13" t="s">
        <v>317</v>
      </c>
      <c r="L2572" s="13">
        <v>267</v>
      </c>
      <c r="M2572" s="13" t="s">
        <v>982</v>
      </c>
      <c r="N2572" s="15" t="s">
        <v>147</v>
      </c>
      <c r="O2572" s="13" t="s">
        <v>956</v>
      </c>
      <c r="P2572" s="13" t="s">
        <v>1124</v>
      </c>
      <c r="Q2572" s="13" t="s">
        <v>147</v>
      </c>
      <c r="R2572" s="13" t="s">
        <v>1065</v>
      </c>
      <c r="S2572" s="13">
        <v>49791</v>
      </c>
      <c r="T2572" s="13">
        <v>30109</v>
      </c>
      <c r="U2572" s="13">
        <v>24044</v>
      </c>
      <c r="V2572" s="32">
        <v>60.470767809443501</v>
      </c>
      <c r="W2572" s="10">
        <v>48.289851579602697</v>
      </c>
      <c r="X2572" s="1">
        <v>97.101147895524903</v>
      </c>
      <c r="Y2572" s="1">
        <v>1.7592746631176199</v>
      </c>
      <c r="Z2572" s="10">
        <v>0.73199134919314601</v>
      </c>
      <c r="AA2572" s="10">
        <f t="shared" si="171"/>
        <v>2.4912660123107662</v>
      </c>
      <c r="AB2572" s="1">
        <v>5178.3371600125301</v>
      </c>
      <c r="AC2572" s="1">
        <v>8951.5399236897592</v>
      </c>
      <c r="AD2572" s="1" t="s">
        <v>1128</v>
      </c>
      <c r="AE2572" s="1" t="s">
        <v>147</v>
      </c>
      <c r="AF2572" s="1" t="s">
        <v>1065</v>
      </c>
      <c r="AG2572" s="1">
        <v>53783</v>
      </c>
      <c r="AH2572" s="1">
        <v>30992</v>
      </c>
      <c r="AI2572" s="1">
        <v>24802</v>
      </c>
      <c r="AJ2572" s="32">
        <v>57.6241563319265</v>
      </c>
      <c r="AK2572" s="10">
        <v>46.114943383597002</v>
      </c>
      <c r="AL2572" s="1">
        <v>94.831062011128097</v>
      </c>
      <c r="AM2572" s="1">
        <v>3.3989194419804898</v>
      </c>
      <c r="AN2572" s="10">
        <v>0.98379162970728196</v>
      </c>
      <c r="AO2572" s="10">
        <f t="shared" si="174"/>
        <v>4.3827110716877717</v>
      </c>
      <c r="AP2572" s="1">
        <v>5443.7638365840803</v>
      </c>
      <c r="AQ2572" s="1">
        <v>10123.9559789131</v>
      </c>
      <c r="AR2572" s="1" t="s">
        <v>1211</v>
      </c>
      <c r="AS2572" s="1" t="s">
        <v>147</v>
      </c>
      <c r="AT2572" s="1" t="s">
        <v>1065</v>
      </c>
      <c r="AU2572" s="1">
        <v>17197</v>
      </c>
      <c r="AV2572" s="1">
        <v>5362</v>
      </c>
      <c r="AW2572" s="1">
        <v>4350</v>
      </c>
      <c r="AX2572" s="1">
        <v>31.179856951793901</v>
      </c>
      <c r="AY2572" s="10">
        <v>25.295109612141701</v>
      </c>
      <c r="AZ2572" s="1">
        <v>7.6781609195402298</v>
      </c>
      <c r="BA2572" s="1">
        <v>6.45977011494253</v>
      </c>
      <c r="BB2572" s="10">
        <v>83.011494252873604</v>
      </c>
      <c r="BC2572" s="10">
        <f t="shared" si="173"/>
        <v>89.471264367816133</v>
      </c>
      <c r="BD2572" s="1">
        <v>154410.015924443</v>
      </c>
      <c r="BE2572" s="1">
        <v>303114.798875404</v>
      </c>
      <c r="BF2572" s="1" t="s">
        <v>1215</v>
      </c>
      <c r="BG2572" s="1" t="s">
        <v>147</v>
      </c>
      <c r="BH2572" s="1" t="s">
        <v>1065</v>
      </c>
      <c r="BI2572" s="1">
        <v>12545</v>
      </c>
      <c r="BJ2572" s="1">
        <v>3886</v>
      </c>
      <c r="BK2572" s="1">
        <v>3192</v>
      </c>
      <c r="BL2572" s="1">
        <v>30.976484655241102</v>
      </c>
      <c r="BM2572" s="10">
        <v>25.444400159426099</v>
      </c>
      <c r="BN2572" s="1">
        <v>8.4273182957393509</v>
      </c>
      <c r="BO2572" s="1">
        <v>4.8558897243107797</v>
      </c>
      <c r="BP2572" s="10">
        <v>83.646616541353396</v>
      </c>
      <c r="BQ2572" s="10">
        <f t="shared" si="172"/>
        <v>88.502506265664181</v>
      </c>
      <c r="BR2572" s="1">
        <v>164301.74047668101</v>
      </c>
      <c r="BS2572" s="1">
        <v>253980.94400717199</v>
      </c>
    </row>
    <row r="2573" spans="1:71" customFormat="1" x14ac:dyDescent="0.15">
      <c r="A2573">
        <v>3871</v>
      </c>
      <c r="B2573" t="s">
        <v>320</v>
      </c>
      <c r="C2573" t="s">
        <v>8</v>
      </c>
      <c r="D2573" t="s">
        <v>61</v>
      </c>
      <c r="E2573" t="s">
        <v>233</v>
      </c>
      <c r="F2573" t="s">
        <v>724</v>
      </c>
      <c r="H2573" t="s">
        <v>725</v>
      </c>
      <c r="I2573" t="s">
        <v>1244</v>
      </c>
      <c r="J2573">
        <v>-5.4771212547196626</v>
      </c>
      <c r="K2573" s="13" t="s">
        <v>320</v>
      </c>
      <c r="L2573" s="13">
        <v>268</v>
      </c>
      <c r="M2573" s="13" t="s">
        <v>1017</v>
      </c>
      <c r="N2573" s="15" t="s">
        <v>147</v>
      </c>
      <c r="O2573" s="13" t="s">
        <v>996</v>
      </c>
      <c r="P2573" s="13" t="s">
        <v>1125</v>
      </c>
      <c r="Q2573" s="13" t="s">
        <v>147</v>
      </c>
      <c r="R2573" s="13" t="s">
        <v>1065</v>
      </c>
      <c r="S2573" s="13">
        <v>63906</v>
      </c>
      <c r="T2573" s="13">
        <v>37832</v>
      </c>
      <c r="U2573" s="13">
        <v>28608</v>
      </c>
      <c r="V2573" s="32">
        <v>59.199449190999303</v>
      </c>
      <c r="W2573" s="10">
        <v>44.765749694864297</v>
      </c>
      <c r="X2573" s="1">
        <v>95.235598434004501</v>
      </c>
      <c r="Y2573" s="1">
        <v>3.0725671140939599</v>
      </c>
      <c r="Z2573" s="10">
        <v>1.1919742729306499</v>
      </c>
      <c r="AA2573" s="10">
        <f t="shared" si="171"/>
        <v>4.2645413870246101</v>
      </c>
      <c r="AB2573" s="1">
        <v>4794.0808599956999</v>
      </c>
      <c r="AC2573" s="1">
        <v>7823.3224118019998</v>
      </c>
      <c r="AD2573" s="1" t="s">
        <v>1129</v>
      </c>
      <c r="AE2573" s="1" t="s">
        <v>147</v>
      </c>
      <c r="AF2573" s="1" t="s">
        <v>1065</v>
      </c>
      <c r="AG2573" s="1">
        <v>53700</v>
      </c>
      <c r="AH2573" s="1">
        <v>30947</v>
      </c>
      <c r="AI2573" s="1">
        <v>24853</v>
      </c>
      <c r="AJ2573" s="32">
        <v>57.6294227188082</v>
      </c>
      <c r="AK2573" s="10">
        <v>46.281191806331499</v>
      </c>
      <c r="AL2573" s="1">
        <v>95.517643745221903</v>
      </c>
      <c r="AM2573" s="1">
        <v>2.6918279483362202</v>
      </c>
      <c r="AN2573" s="10">
        <v>1.0139620971311301</v>
      </c>
      <c r="AO2573" s="10">
        <f t="shared" si="174"/>
        <v>3.7057900454673502</v>
      </c>
      <c r="AP2573" s="1">
        <v>5412.0430649435102</v>
      </c>
      <c r="AQ2573" s="1">
        <v>10181.1572919849</v>
      </c>
      <c r="AR2573" s="1" t="s">
        <v>1212</v>
      </c>
      <c r="AS2573" s="1" t="s">
        <v>147</v>
      </c>
      <c r="AT2573" s="1" t="s">
        <v>1065</v>
      </c>
      <c r="AU2573" s="1">
        <v>17551</v>
      </c>
      <c r="AV2573" s="1">
        <v>5918</v>
      </c>
      <c r="AW2573" s="1">
        <v>4830</v>
      </c>
      <c r="AX2573" s="1">
        <v>33.718876417298198</v>
      </c>
      <c r="AY2573" s="10">
        <v>27.519799441627299</v>
      </c>
      <c r="AZ2573" s="1">
        <v>7.3913043478260896</v>
      </c>
      <c r="BA2573" s="1">
        <v>6.2525879917184302</v>
      </c>
      <c r="BB2573" s="10">
        <v>83.3333333333333</v>
      </c>
      <c r="BC2573" s="10">
        <f t="shared" si="173"/>
        <v>89.585921325051729</v>
      </c>
      <c r="BD2573" s="1">
        <v>169982.44633938</v>
      </c>
      <c r="BE2573" s="1">
        <v>305064.10321094899</v>
      </c>
      <c r="BF2573" s="1" t="s">
        <v>1216</v>
      </c>
      <c r="BG2573" s="1" t="s">
        <v>147</v>
      </c>
      <c r="BH2573" s="1" t="s">
        <v>1065</v>
      </c>
      <c r="BI2573" s="1">
        <v>11988</v>
      </c>
      <c r="BJ2573" s="1">
        <v>4012</v>
      </c>
      <c r="BK2573" s="1">
        <v>3350</v>
      </c>
      <c r="BL2573" s="1">
        <v>33.466800133466798</v>
      </c>
      <c r="BM2573" s="10">
        <v>27.944611277944599</v>
      </c>
      <c r="BN2573" s="1">
        <v>6.5074626865671599</v>
      </c>
      <c r="BO2573" s="1">
        <v>5.6119402985074602</v>
      </c>
      <c r="BP2573" s="10">
        <v>84.955223880597003</v>
      </c>
      <c r="BQ2573" s="10">
        <f t="shared" si="172"/>
        <v>90.567164179104466</v>
      </c>
      <c r="BR2573" s="1">
        <v>178502.00456356301</v>
      </c>
      <c r="BS2573" s="1">
        <v>287962.51827701199</v>
      </c>
    </row>
    <row r="2574" spans="1:71" customFormat="1" x14ac:dyDescent="0.15">
      <c r="A2574">
        <v>3871</v>
      </c>
      <c r="B2574" t="s">
        <v>321</v>
      </c>
      <c r="C2574" t="s">
        <v>8</v>
      </c>
      <c r="D2574" t="s">
        <v>61</v>
      </c>
      <c r="E2574" t="s">
        <v>233</v>
      </c>
      <c r="F2574" t="s">
        <v>724</v>
      </c>
      <c r="H2574" t="s">
        <v>725</v>
      </c>
      <c r="I2574" t="s">
        <v>1245</v>
      </c>
      <c r="J2574">
        <v>-5.9542425094393252</v>
      </c>
      <c r="K2574" s="13" t="s">
        <v>321</v>
      </c>
      <c r="L2574" s="13">
        <v>269</v>
      </c>
      <c r="M2574" s="13" t="s">
        <v>983</v>
      </c>
      <c r="N2574" s="15" t="s">
        <v>148</v>
      </c>
      <c r="O2574" s="13" t="s">
        <v>956</v>
      </c>
      <c r="P2574" s="13" t="s">
        <v>1124</v>
      </c>
      <c r="Q2574" s="13" t="s">
        <v>148</v>
      </c>
      <c r="R2574" s="13" t="s">
        <v>1065</v>
      </c>
      <c r="S2574" s="13">
        <v>55888</v>
      </c>
      <c r="T2574" s="13">
        <v>33042</v>
      </c>
      <c r="U2574" s="13">
        <v>26377</v>
      </c>
      <c r="V2574" s="32">
        <v>59.121815058688803</v>
      </c>
      <c r="W2574" s="10">
        <v>47.196178070426598</v>
      </c>
      <c r="X2574" s="1">
        <v>96.474201008454301</v>
      </c>
      <c r="Y2574" s="1">
        <v>2.1571823937521302</v>
      </c>
      <c r="Z2574" s="10">
        <v>0.92125715585547996</v>
      </c>
      <c r="AA2574" s="10">
        <f t="shared" si="171"/>
        <v>3.07843954960761</v>
      </c>
      <c r="AB2574" s="1">
        <v>5109.1231680772098</v>
      </c>
      <c r="AC2574" s="1">
        <v>9371.2254443310594</v>
      </c>
      <c r="AD2574" s="1" t="s">
        <v>1128</v>
      </c>
      <c r="AE2574" s="1" t="s">
        <v>148</v>
      </c>
      <c r="AF2574" s="1" t="s">
        <v>1065</v>
      </c>
      <c r="AG2574" s="1">
        <v>54280</v>
      </c>
      <c r="AH2574" s="1">
        <v>32033</v>
      </c>
      <c r="AI2574" s="1">
        <v>25983</v>
      </c>
      <c r="AJ2574" s="32">
        <v>59.014369933677202</v>
      </c>
      <c r="AK2574" s="10">
        <v>47.868459837877701</v>
      </c>
      <c r="AL2574" s="1">
        <v>95.893468806527295</v>
      </c>
      <c r="AM2574" s="1">
        <v>2.4977870145864598</v>
      </c>
      <c r="AN2574" s="10">
        <v>0.96601624138859998</v>
      </c>
      <c r="AO2574" s="10">
        <f t="shared" si="174"/>
        <v>3.4638032559750598</v>
      </c>
      <c r="AP2574" s="1">
        <v>5373.7869129962</v>
      </c>
      <c r="AQ2574" s="1">
        <v>9879.8130995465508</v>
      </c>
      <c r="AR2574" s="1" t="s">
        <v>1211</v>
      </c>
      <c r="AS2574" s="1" t="s">
        <v>148</v>
      </c>
      <c r="AT2574" s="1" t="s">
        <v>1065</v>
      </c>
      <c r="AU2574" s="1">
        <v>21172</v>
      </c>
      <c r="AV2574" s="1">
        <v>8178</v>
      </c>
      <c r="AW2574" s="1">
        <v>6608</v>
      </c>
      <c r="AX2574" s="1">
        <v>38.626487814094098</v>
      </c>
      <c r="AY2574" s="10">
        <v>31.211033440392999</v>
      </c>
      <c r="AZ2574" s="1">
        <v>6.8250605326876501</v>
      </c>
      <c r="BA2574" s="1">
        <v>7.3698547215496397</v>
      </c>
      <c r="BB2574" s="10">
        <v>83.277845036319604</v>
      </c>
      <c r="BC2574" s="10">
        <f t="shared" si="173"/>
        <v>90.647699757869248</v>
      </c>
      <c r="BD2574" s="1">
        <v>148328.19274589201</v>
      </c>
      <c r="BE2574" s="1">
        <v>329390.21041956899</v>
      </c>
      <c r="BF2574" s="1" t="s">
        <v>1215</v>
      </c>
      <c r="BG2574" s="1" t="s">
        <v>148</v>
      </c>
      <c r="BH2574" s="1" t="s">
        <v>1065</v>
      </c>
      <c r="BI2574" s="1">
        <v>14337</v>
      </c>
      <c r="BJ2574" s="1">
        <v>5366</v>
      </c>
      <c r="BK2574" s="1">
        <v>4525</v>
      </c>
      <c r="BL2574" s="1">
        <v>37.427634791099997</v>
      </c>
      <c r="BM2574" s="10">
        <v>31.561693520262299</v>
      </c>
      <c r="BN2574" s="1">
        <v>8.0883977900552502</v>
      </c>
      <c r="BO2574" s="1">
        <v>6.1436464088397802</v>
      </c>
      <c r="BP2574" s="10">
        <v>82.629834254143603</v>
      </c>
      <c r="BQ2574" s="10">
        <f t="shared" si="172"/>
        <v>88.773480662983388</v>
      </c>
      <c r="BR2574" s="1">
        <v>148328.314979316</v>
      </c>
      <c r="BS2574" s="1">
        <v>270558.66686411999</v>
      </c>
    </row>
    <row r="2575" spans="1:71" customFormat="1" x14ac:dyDescent="0.15">
      <c r="A2575">
        <v>3871</v>
      </c>
      <c r="B2575" t="s">
        <v>322</v>
      </c>
      <c r="C2575" t="s">
        <v>8</v>
      </c>
      <c r="D2575" t="s">
        <v>61</v>
      </c>
      <c r="E2575" t="s">
        <v>233</v>
      </c>
      <c r="F2575" t="s">
        <v>724</v>
      </c>
      <c r="H2575" t="s">
        <v>725</v>
      </c>
      <c r="I2575" t="s">
        <v>1246</v>
      </c>
      <c r="J2575">
        <v>-6.4313637641589869</v>
      </c>
      <c r="K2575" s="13" t="s">
        <v>322</v>
      </c>
      <c r="L2575" s="13">
        <v>270</v>
      </c>
      <c r="M2575" s="13" t="s">
        <v>1018</v>
      </c>
      <c r="N2575" s="15" t="s">
        <v>148</v>
      </c>
      <c r="O2575" s="13" t="s">
        <v>996</v>
      </c>
      <c r="P2575" s="13" t="s">
        <v>1125</v>
      </c>
      <c r="Q2575" s="13" t="s">
        <v>148</v>
      </c>
      <c r="R2575" s="13" t="s">
        <v>1065</v>
      </c>
      <c r="S2575" s="13">
        <v>69194</v>
      </c>
      <c r="T2575" s="13">
        <v>40756</v>
      </c>
      <c r="U2575" s="13">
        <v>31879</v>
      </c>
      <c r="V2575" s="32">
        <v>58.901060785617197</v>
      </c>
      <c r="W2575" s="10">
        <v>46.071913749747097</v>
      </c>
      <c r="X2575" s="1">
        <v>95.997365036544394</v>
      </c>
      <c r="Y2575" s="1">
        <v>2.37146711000972</v>
      </c>
      <c r="Z2575" s="10">
        <v>0.95046896075786602</v>
      </c>
      <c r="AA2575" s="10">
        <f t="shared" si="171"/>
        <v>3.321936070767586</v>
      </c>
      <c r="AB2575" s="1">
        <v>4949.1244655702603</v>
      </c>
      <c r="AC2575" s="1">
        <v>7929.7215685504498</v>
      </c>
      <c r="AD2575" s="1" t="s">
        <v>1129</v>
      </c>
      <c r="AE2575" s="1" t="s">
        <v>148</v>
      </c>
      <c r="AF2575" s="1" t="s">
        <v>1065</v>
      </c>
      <c r="AG2575" s="1">
        <v>51839</v>
      </c>
      <c r="AH2575" s="1">
        <v>30034</v>
      </c>
      <c r="AI2575" s="1">
        <v>24363</v>
      </c>
      <c r="AJ2575" s="32">
        <v>57.9370744034414</v>
      </c>
      <c r="AK2575" s="10">
        <v>46.997434364088797</v>
      </c>
      <c r="AL2575" s="1">
        <v>95.304354964495303</v>
      </c>
      <c r="AM2575" s="1">
        <v>2.6967122275581801</v>
      </c>
      <c r="AN2575" s="10">
        <v>1.11234248655748</v>
      </c>
      <c r="AO2575" s="10">
        <f t="shared" si="174"/>
        <v>3.8090547141156601</v>
      </c>
      <c r="AP2575" s="1">
        <v>5403.00187299352</v>
      </c>
      <c r="AQ2575" s="1">
        <v>10212.638879292101</v>
      </c>
      <c r="AR2575" s="1" t="s">
        <v>1212</v>
      </c>
      <c r="AS2575" s="1" t="s">
        <v>148</v>
      </c>
      <c r="AT2575" s="1" t="s">
        <v>1065</v>
      </c>
      <c r="AU2575" s="1">
        <v>18099</v>
      </c>
      <c r="AV2575" s="1">
        <v>6529</v>
      </c>
      <c r="AW2575" s="1">
        <v>5363</v>
      </c>
      <c r="AX2575" s="1">
        <v>36.073816232940999</v>
      </c>
      <c r="AY2575" s="10">
        <v>29.631471352008401</v>
      </c>
      <c r="AZ2575" s="1">
        <v>6.7872459444340896</v>
      </c>
      <c r="BA2575" s="1">
        <v>6.1346261420846497</v>
      </c>
      <c r="BB2575" s="10">
        <v>84.486294984150703</v>
      </c>
      <c r="BC2575" s="10">
        <f t="shared" si="173"/>
        <v>90.620921126235359</v>
      </c>
      <c r="BD2575" s="1">
        <v>162644.95320639701</v>
      </c>
      <c r="BE2575" s="1">
        <v>308566.61061239999</v>
      </c>
      <c r="BF2575" s="1" t="s">
        <v>1216</v>
      </c>
      <c r="BG2575" s="1" t="s">
        <v>148</v>
      </c>
      <c r="BH2575" s="1" t="s">
        <v>1065</v>
      </c>
      <c r="BI2575" s="1">
        <v>14219</v>
      </c>
      <c r="BJ2575" s="1">
        <v>5258</v>
      </c>
      <c r="BK2575" s="1">
        <v>4432</v>
      </c>
      <c r="BL2575" s="1">
        <v>36.978690484562897</v>
      </c>
      <c r="BM2575" s="10">
        <v>31.169561853857498</v>
      </c>
      <c r="BN2575" s="1">
        <v>6.6335740072202203</v>
      </c>
      <c r="BO2575" s="1">
        <v>6.02436823104693</v>
      </c>
      <c r="BP2575" s="10">
        <v>84.566787003610102</v>
      </c>
      <c r="BQ2575" s="10">
        <f t="shared" si="172"/>
        <v>90.591155234657037</v>
      </c>
      <c r="BR2575" s="1">
        <v>169996.25539587601</v>
      </c>
      <c r="BS2575" s="1">
        <v>286364.66324467299</v>
      </c>
    </row>
    <row r="2576" spans="1:71" customFormat="1" x14ac:dyDescent="0.15">
      <c r="A2576">
        <v>3871</v>
      </c>
      <c r="B2576" t="s">
        <v>323</v>
      </c>
      <c r="C2576" t="s">
        <v>8</v>
      </c>
      <c r="D2576" t="s">
        <v>61</v>
      </c>
      <c r="E2576" t="s">
        <v>233</v>
      </c>
      <c r="F2576" t="s">
        <v>724</v>
      </c>
      <c r="H2576" t="s">
        <v>725</v>
      </c>
      <c r="I2576" t="s">
        <v>1247</v>
      </c>
      <c r="J2576">
        <v>-6.9084850188786495</v>
      </c>
      <c r="K2576" s="13" t="s">
        <v>323</v>
      </c>
      <c r="L2576" s="13">
        <v>271</v>
      </c>
      <c r="M2576" s="13" t="s">
        <v>984</v>
      </c>
      <c r="N2576" s="15" t="s">
        <v>151</v>
      </c>
      <c r="O2576" s="13" t="s">
        <v>956</v>
      </c>
      <c r="P2576" s="13" t="s">
        <v>1124</v>
      </c>
      <c r="Q2576" s="13" t="s">
        <v>151</v>
      </c>
      <c r="R2576" s="13" t="s">
        <v>1065</v>
      </c>
      <c r="S2576" s="13">
        <v>55775</v>
      </c>
      <c r="T2576" s="13">
        <v>32376</v>
      </c>
      <c r="U2576" s="13">
        <v>26245</v>
      </c>
      <c r="V2576" s="32">
        <v>58.0475123263111</v>
      </c>
      <c r="W2576" s="10">
        <v>47.055132227700597</v>
      </c>
      <c r="X2576" s="1">
        <v>96.048771194513193</v>
      </c>
      <c r="Y2576" s="1">
        <v>2.2251857496666001</v>
      </c>
      <c r="Z2576" s="10">
        <v>1.1125928748333</v>
      </c>
      <c r="AA2576" s="10">
        <f t="shared" si="171"/>
        <v>3.3377786244998999</v>
      </c>
      <c r="AB2576" s="1">
        <v>5221.4704093849796</v>
      </c>
      <c r="AC2576" s="1">
        <v>9243.2538990310095</v>
      </c>
      <c r="AD2576" s="1" t="s">
        <v>1128</v>
      </c>
      <c r="AE2576" s="1" t="s">
        <v>151</v>
      </c>
      <c r="AF2576" s="1" t="s">
        <v>1065</v>
      </c>
      <c r="AG2576" s="1">
        <v>54615</v>
      </c>
      <c r="AH2576" s="1">
        <v>31274</v>
      </c>
      <c r="AI2576" s="1">
        <v>25308</v>
      </c>
      <c r="AJ2576" s="32">
        <v>57.262656779273101</v>
      </c>
      <c r="AK2576" s="10">
        <v>46.338917879703402</v>
      </c>
      <c r="AL2576" s="1">
        <v>95.902481428797202</v>
      </c>
      <c r="AM2576" s="1">
        <v>2.3431326062904998</v>
      </c>
      <c r="AN2576" s="10">
        <v>0.90090090090090102</v>
      </c>
      <c r="AO2576" s="10">
        <f t="shared" si="174"/>
        <v>3.2440335071914008</v>
      </c>
      <c r="AP2576" s="1">
        <v>5282.2502055089999</v>
      </c>
      <c r="AQ2576" s="1">
        <v>9619.8079184043709</v>
      </c>
      <c r="AR2576" s="1" t="s">
        <v>1211</v>
      </c>
      <c r="AS2576" s="1" t="s">
        <v>151</v>
      </c>
      <c r="AT2576" s="1" t="s">
        <v>1065</v>
      </c>
      <c r="AU2576" s="1">
        <v>20935</v>
      </c>
      <c r="AV2576" s="1">
        <v>8157</v>
      </c>
      <c r="AW2576" s="1">
        <v>6556</v>
      </c>
      <c r="AX2576" s="1">
        <v>38.9634583233819</v>
      </c>
      <c r="AY2576" s="10">
        <v>31.3159780272271</v>
      </c>
      <c r="AZ2576" s="1">
        <v>6.0860280658938404</v>
      </c>
      <c r="BA2576" s="1">
        <v>7.4588163514338</v>
      </c>
      <c r="BB2576" s="10">
        <v>83.953630262355105</v>
      </c>
      <c r="BC2576" s="10">
        <f t="shared" si="173"/>
        <v>91.412446613788902</v>
      </c>
      <c r="BD2576" s="1">
        <v>151012.00342835899</v>
      </c>
      <c r="BE2576" s="1">
        <v>340537.15715479897</v>
      </c>
      <c r="BF2576" s="1" t="s">
        <v>1215</v>
      </c>
      <c r="BG2576" s="1" t="s">
        <v>151</v>
      </c>
      <c r="BH2576" s="1" t="s">
        <v>1065</v>
      </c>
      <c r="BI2576" s="1">
        <v>16408</v>
      </c>
      <c r="BJ2576" s="1">
        <v>6417</v>
      </c>
      <c r="BK2576" s="1">
        <v>5434</v>
      </c>
      <c r="BL2576" s="1">
        <v>39.108971233544601</v>
      </c>
      <c r="BM2576" s="10">
        <v>33.117991223793297</v>
      </c>
      <c r="BN2576" s="1">
        <v>7.3058520426941502</v>
      </c>
      <c r="BO2576" s="1">
        <v>6.9562016930438002</v>
      </c>
      <c r="BP2576" s="10">
        <v>82.756716967243307</v>
      </c>
      <c r="BQ2576" s="10">
        <f t="shared" si="172"/>
        <v>89.712918660287102</v>
      </c>
      <c r="BR2576" s="1">
        <v>148327.55130936799</v>
      </c>
      <c r="BS2576" s="1">
        <v>287510.59920982301</v>
      </c>
    </row>
    <row r="2577" spans="1:71" customFormat="1" x14ac:dyDescent="0.15">
      <c r="A2577">
        <v>3871</v>
      </c>
      <c r="B2577" t="s">
        <v>324</v>
      </c>
      <c r="C2577" t="s">
        <v>8</v>
      </c>
      <c r="D2577" t="s">
        <v>61</v>
      </c>
      <c r="E2577" t="s">
        <v>233</v>
      </c>
      <c r="F2577" t="s">
        <v>724</v>
      </c>
      <c r="H2577" t="s">
        <v>725</v>
      </c>
      <c r="I2577" t="s">
        <v>1248</v>
      </c>
      <c r="J2577">
        <v>-7.3856062735983121</v>
      </c>
      <c r="K2577" s="13" t="s">
        <v>324</v>
      </c>
      <c r="L2577" s="13">
        <v>272</v>
      </c>
      <c r="M2577" s="13" t="s">
        <v>1019</v>
      </c>
      <c r="N2577" s="15" t="s">
        <v>151</v>
      </c>
      <c r="O2577" s="13" t="s">
        <v>996</v>
      </c>
      <c r="P2577" s="13" t="s">
        <v>1125</v>
      </c>
      <c r="Q2577" s="13" t="s">
        <v>151</v>
      </c>
      <c r="R2577" s="13" t="s">
        <v>1065</v>
      </c>
      <c r="S2577" s="13">
        <v>66738</v>
      </c>
      <c r="T2577" s="13">
        <v>39130</v>
      </c>
      <c r="U2577" s="13">
        <v>30733</v>
      </c>
      <c r="V2577" s="32">
        <v>58.632263478078499</v>
      </c>
      <c r="W2577" s="10">
        <v>46.050226257904001</v>
      </c>
      <c r="X2577" s="1">
        <v>96.082387010705105</v>
      </c>
      <c r="Y2577" s="1">
        <v>2.3850584062733899</v>
      </c>
      <c r="Z2577" s="10">
        <v>0.91107278820811499</v>
      </c>
      <c r="AA2577" s="10">
        <f t="shared" si="171"/>
        <v>3.296131194481505</v>
      </c>
      <c r="AB2577" s="1">
        <v>4981.6433034806196</v>
      </c>
      <c r="AC2577" s="1">
        <v>8017.4762075221997</v>
      </c>
      <c r="AD2577" s="1" t="s">
        <v>1129</v>
      </c>
      <c r="AE2577" s="1" t="s">
        <v>151</v>
      </c>
      <c r="AF2577" s="1" t="s">
        <v>1065</v>
      </c>
      <c r="AG2577" s="1">
        <v>53449</v>
      </c>
      <c r="AH2577" s="1">
        <v>30953</v>
      </c>
      <c r="AI2577" s="1">
        <v>24659</v>
      </c>
      <c r="AJ2577" s="32">
        <v>57.911279911691501</v>
      </c>
      <c r="AK2577" s="10">
        <v>46.135568485846299</v>
      </c>
      <c r="AL2577" s="1">
        <v>95.389107425280798</v>
      </c>
      <c r="AM2577" s="1">
        <v>2.8103329413195999</v>
      </c>
      <c r="AN2577" s="10">
        <v>1.08682428322316</v>
      </c>
      <c r="AO2577" s="10">
        <f t="shared" si="174"/>
        <v>3.8971572245427599</v>
      </c>
      <c r="AP2577" s="1">
        <v>5388.3935823516204</v>
      </c>
      <c r="AQ2577" s="1">
        <v>10063.8718801131</v>
      </c>
      <c r="AR2577" s="1" t="s">
        <v>1212</v>
      </c>
      <c r="AS2577" s="1" t="s">
        <v>151</v>
      </c>
      <c r="AT2577" s="1" t="s">
        <v>1065</v>
      </c>
      <c r="AU2577" s="1">
        <v>18128</v>
      </c>
      <c r="AV2577" s="1">
        <v>6568</v>
      </c>
      <c r="AW2577" s="1">
        <v>5405</v>
      </c>
      <c r="AX2577" s="1">
        <v>36.231244483671702</v>
      </c>
      <c r="AY2577" s="10">
        <v>29.815754633715802</v>
      </c>
      <c r="AZ2577" s="1">
        <v>7.6410730804810401</v>
      </c>
      <c r="BA2577" s="1">
        <v>7.0860314523589301</v>
      </c>
      <c r="BB2577" s="10">
        <v>82.349676225716905</v>
      </c>
      <c r="BC2577" s="10">
        <f t="shared" si="173"/>
        <v>89.435707678075829</v>
      </c>
      <c r="BD2577" s="1">
        <v>157245.81799235599</v>
      </c>
      <c r="BE2577" s="1">
        <v>307855.866165257</v>
      </c>
      <c r="BF2577" s="1" t="s">
        <v>1216</v>
      </c>
      <c r="BG2577" s="1" t="s">
        <v>151</v>
      </c>
      <c r="BH2577" s="1" t="s">
        <v>1065</v>
      </c>
      <c r="BI2577" s="1">
        <v>14624</v>
      </c>
      <c r="BJ2577" s="1">
        <v>5410</v>
      </c>
      <c r="BK2577" s="1">
        <v>4557</v>
      </c>
      <c r="BL2577" s="1">
        <v>36.993982494529497</v>
      </c>
      <c r="BM2577" s="10">
        <v>31.1611050328228</v>
      </c>
      <c r="BN2577" s="1">
        <v>6.9124423963133603</v>
      </c>
      <c r="BO2577" s="1">
        <v>6.1663375027430298</v>
      </c>
      <c r="BP2577" s="10">
        <v>83.739302172481899</v>
      </c>
      <c r="BQ2577" s="10">
        <f t="shared" si="172"/>
        <v>89.905639675224933</v>
      </c>
      <c r="BR2577" s="1">
        <v>162564.783588297</v>
      </c>
      <c r="BS2577" s="1">
        <v>278639.84349117998</v>
      </c>
    </row>
    <row r="2578" spans="1:71" customFormat="1" x14ac:dyDescent="0.15">
      <c r="A2578">
        <v>3871</v>
      </c>
      <c r="B2578" t="s">
        <v>325</v>
      </c>
      <c r="C2578" t="s">
        <v>8</v>
      </c>
      <c r="D2578" t="s">
        <v>61</v>
      </c>
      <c r="E2578" t="s">
        <v>233</v>
      </c>
      <c r="F2578" t="s">
        <v>724</v>
      </c>
      <c r="H2578" t="s">
        <v>725</v>
      </c>
      <c r="I2578" t="s">
        <v>1249</v>
      </c>
      <c r="J2578">
        <v>-7.8627275283179747</v>
      </c>
      <c r="K2578" s="13" t="s">
        <v>325</v>
      </c>
      <c r="L2578" s="13">
        <v>273</v>
      </c>
      <c r="M2578" s="13" t="s">
        <v>985</v>
      </c>
      <c r="N2578" s="15" t="s">
        <v>152</v>
      </c>
      <c r="O2578" s="13" t="s">
        <v>956</v>
      </c>
      <c r="P2578" s="13" t="s">
        <v>1124</v>
      </c>
      <c r="Q2578" s="13" t="s">
        <v>152</v>
      </c>
      <c r="R2578" s="13" t="s">
        <v>1065</v>
      </c>
      <c r="S2578" s="13">
        <v>64312</v>
      </c>
      <c r="T2578" s="13">
        <v>38385</v>
      </c>
      <c r="U2578" s="13">
        <v>30554</v>
      </c>
      <c r="V2578" s="32">
        <v>59.685595223286498</v>
      </c>
      <c r="W2578" s="10">
        <v>47.509018534643602</v>
      </c>
      <c r="X2578" s="1">
        <v>96.360541991228601</v>
      </c>
      <c r="Y2578" s="1">
        <v>2.26811546769654</v>
      </c>
      <c r="Z2578" s="10">
        <v>0.90331871440727896</v>
      </c>
      <c r="AA2578" s="10">
        <f t="shared" si="171"/>
        <v>3.1714341821038188</v>
      </c>
      <c r="AB2578" s="1">
        <v>4727.9739018683604</v>
      </c>
      <c r="AC2578" s="1">
        <v>8966.2675520653593</v>
      </c>
      <c r="AD2578" s="1" t="s">
        <v>1128</v>
      </c>
      <c r="AE2578" s="1" t="s">
        <v>152</v>
      </c>
      <c r="AF2578" s="1" t="s">
        <v>1065</v>
      </c>
      <c r="AG2578" s="1">
        <v>55202</v>
      </c>
      <c r="AH2578" s="1">
        <v>32387</v>
      </c>
      <c r="AI2578" s="1">
        <v>25955</v>
      </c>
      <c r="AJ2578" s="32">
        <v>58.669975725517197</v>
      </c>
      <c r="AK2578" s="10">
        <v>47.018223977392097</v>
      </c>
      <c r="AL2578" s="1">
        <v>95.580812945482506</v>
      </c>
      <c r="AM2578" s="1">
        <v>2.28472356000771</v>
      </c>
      <c r="AN2578" s="10">
        <v>1.40242727798112</v>
      </c>
      <c r="AO2578" s="10">
        <f t="shared" si="174"/>
        <v>3.6871508379888303</v>
      </c>
      <c r="AP2578" s="1">
        <v>5449.0496983802996</v>
      </c>
      <c r="AQ2578" s="1">
        <v>9663.2960336706292</v>
      </c>
      <c r="AR2578" s="1" t="s">
        <v>1211</v>
      </c>
      <c r="AS2578" s="1" t="s">
        <v>152</v>
      </c>
      <c r="AT2578" s="1" t="s">
        <v>1065</v>
      </c>
      <c r="AU2578" s="1">
        <v>20155</v>
      </c>
      <c r="AV2578" s="1">
        <v>7716</v>
      </c>
      <c r="AW2578" s="1">
        <v>6329</v>
      </c>
      <c r="AX2578" s="1">
        <v>38.283304390970002</v>
      </c>
      <c r="AY2578" s="10">
        <v>31.401637310841</v>
      </c>
      <c r="AZ2578" s="1">
        <v>8.2319481750671493</v>
      </c>
      <c r="BA2578" s="1">
        <v>7.6157370832674998</v>
      </c>
      <c r="BB2578" s="10">
        <v>81.750671512087195</v>
      </c>
      <c r="BC2578" s="10">
        <f t="shared" si="173"/>
        <v>89.366408595354699</v>
      </c>
      <c r="BD2578" s="1">
        <v>141058.23782918599</v>
      </c>
      <c r="BE2578" s="1">
        <v>318097.73299750598</v>
      </c>
      <c r="BF2578" s="1" t="s">
        <v>1215</v>
      </c>
      <c r="BG2578" s="1" t="s">
        <v>152</v>
      </c>
      <c r="BH2578" s="1" t="s">
        <v>1065</v>
      </c>
      <c r="BI2578" s="1">
        <v>16380</v>
      </c>
      <c r="BJ2578" s="1">
        <v>6392</v>
      </c>
      <c r="BK2578" s="1">
        <v>5337</v>
      </c>
      <c r="BL2578" s="1">
        <v>39.023199023198998</v>
      </c>
      <c r="BM2578" s="10">
        <v>32.582417582417598</v>
      </c>
      <c r="BN2578" s="1">
        <v>6.87652239085629</v>
      </c>
      <c r="BO2578" s="1">
        <v>6.4080944350758902</v>
      </c>
      <c r="BP2578" s="10">
        <v>83.473861720067404</v>
      </c>
      <c r="BQ2578" s="10">
        <f t="shared" si="172"/>
        <v>89.8819561551433</v>
      </c>
      <c r="BR2578" s="1">
        <v>159537.04447420299</v>
      </c>
      <c r="BS2578" s="1">
        <v>295055.76615686901</v>
      </c>
    </row>
    <row r="2579" spans="1:71" customFormat="1" x14ac:dyDescent="0.15">
      <c r="A2579">
        <v>3871</v>
      </c>
      <c r="B2579" t="s">
        <v>326</v>
      </c>
      <c r="C2579" t="s">
        <v>8</v>
      </c>
      <c r="D2579" t="s">
        <v>61</v>
      </c>
      <c r="E2579" t="s">
        <v>233</v>
      </c>
      <c r="F2579" t="s">
        <v>724</v>
      </c>
      <c r="H2579" t="s">
        <v>725</v>
      </c>
      <c r="I2579" t="s">
        <v>1250</v>
      </c>
      <c r="J2579">
        <v>-8.3398487830376364</v>
      </c>
      <c r="K2579" s="13" t="s">
        <v>326</v>
      </c>
      <c r="L2579" s="13">
        <v>274</v>
      </c>
      <c r="M2579" s="13" t="s">
        <v>326</v>
      </c>
      <c r="N2579" s="15" t="s">
        <v>152</v>
      </c>
      <c r="O2579" s="13" t="s">
        <v>996</v>
      </c>
      <c r="P2579" s="13" t="s">
        <v>1125</v>
      </c>
      <c r="Q2579" s="13" t="s">
        <v>152</v>
      </c>
      <c r="R2579" s="13" t="s">
        <v>1065</v>
      </c>
      <c r="S2579" s="13">
        <v>64791</v>
      </c>
      <c r="T2579" s="13">
        <v>38652</v>
      </c>
      <c r="U2579" s="13">
        <v>30077</v>
      </c>
      <c r="V2579" s="32">
        <v>59.656433763948698</v>
      </c>
      <c r="W2579" s="10">
        <v>46.421570897192503</v>
      </c>
      <c r="X2579" s="1">
        <v>95.677760414934994</v>
      </c>
      <c r="Y2579" s="1">
        <v>2.6598397446553799</v>
      </c>
      <c r="Z2579" s="10">
        <v>1.05063669913888</v>
      </c>
      <c r="AA2579" s="10">
        <f t="shared" si="171"/>
        <v>3.7104764437942599</v>
      </c>
      <c r="AB2579" s="1">
        <v>4921.0333676007303</v>
      </c>
      <c r="AC2579" s="1">
        <v>8352.8447861285204</v>
      </c>
      <c r="AD2579" s="1" t="s">
        <v>1129</v>
      </c>
      <c r="AE2579" s="1" t="s">
        <v>152</v>
      </c>
      <c r="AF2579" s="1" t="s">
        <v>1065</v>
      </c>
      <c r="AG2579" s="1">
        <v>51857</v>
      </c>
      <c r="AH2579" s="1">
        <v>30220</v>
      </c>
      <c r="AI2579" s="1">
        <v>24146</v>
      </c>
      <c r="AJ2579" s="32">
        <v>58.275642632624297</v>
      </c>
      <c r="AK2579" s="10">
        <v>46.5626627070598</v>
      </c>
      <c r="AL2579" s="1">
        <v>95.465087385074099</v>
      </c>
      <c r="AM2579" s="1">
        <v>2.67953284187857</v>
      </c>
      <c r="AN2579" s="10">
        <v>1.1471879400314799</v>
      </c>
      <c r="AO2579" s="10">
        <f t="shared" si="174"/>
        <v>3.8267207819100499</v>
      </c>
      <c r="AP2579" s="1">
        <v>5519.9819944450501</v>
      </c>
      <c r="AQ2579" s="1">
        <v>10030.8161209924</v>
      </c>
      <c r="AR2579" s="1" t="s">
        <v>1212</v>
      </c>
      <c r="AS2579" s="1" t="s">
        <v>152</v>
      </c>
      <c r="AT2579" s="1" t="s">
        <v>1065</v>
      </c>
      <c r="AU2579" s="1">
        <v>17265</v>
      </c>
      <c r="AV2579" s="1">
        <v>6794</v>
      </c>
      <c r="AW2579" s="1">
        <v>5459</v>
      </c>
      <c r="AX2579" s="1">
        <v>39.351288734433801</v>
      </c>
      <c r="AY2579" s="10">
        <v>31.6188821314799</v>
      </c>
      <c r="AZ2579" s="1">
        <v>6.9609818648103996</v>
      </c>
      <c r="BA2579" s="1">
        <v>7.8402637845759298</v>
      </c>
      <c r="BB2579" s="10">
        <v>81.993039018135207</v>
      </c>
      <c r="BC2579" s="10">
        <f t="shared" si="173"/>
        <v>89.833302802711131</v>
      </c>
      <c r="BD2579" s="1">
        <v>152218.69549737201</v>
      </c>
      <c r="BE2579" s="1">
        <v>306839.22289865301</v>
      </c>
      <c r="BF2579" s="1" t="s">
        <v>1216</v>
      </c>
      <c r="BG2579" s="1" t="s">
        <v>152</v>
      </c>
      <c r="BH2579" s="1" t="s">
        <v>1065</v>
      </c>
      <c r="BI2579" s="1">
        <v>16412</v>
      </c>
      <c r="BJ2579" s="1">
        <v>6306</v>
      </c>
      <c r="BK2579" s="1">
        <v>5274</v>
      </c>
      <c r="BL2579" s="1">
        <v>38.423105045089002</v>
      </c>
      <c r="BM2579" s="10">
        <v>32.135023153789902</v>
      </c>
      <c r="BN2579" s="1">
        <v>7.7929465301479004</v>
      </c>
      <c r="BO2579" s="1">
        <v>6.10542282897232</v>
      </c>
      <c r="BP2579" s="10">
        <v>83.428138035646597</v>
      </c>
      <c r="BQ2579" s="10">
        <f t="shared" si="172"/>
        <v>89.53356086461892</v>
      </c>
      <c r="BR2579" s="1">
        <v>162887.056541853</v>
      </c>
      <c r="BS2579" s="1">
        <v>282755.393712305</v>
      </c>
    </row>
    <row r="2580" spans="1:71" customFormat="1" x14ac:dyDescent="0.15">
      <c r="A2580">
        <v>3871</v>
      </c>
      <c r="B2580" t="s">
        <v>327</v>
      </c>
      <c r="C2580" t="s">
        <v>8</v>
      </c>
      <c r="D2580" t="s">
        <v>61</v>
      </c>
      <c r="E2580" t="s">
        <v>233</v>
      </c>
      <c r="F2580" t="s">
        <v>724</v>
      </c>
      <c r="H2580" t="s">
        <v>725</v>
      </c>
      <c r="I2580" t="s">
        <v>1251</v>
      </c>
      <c r="J2580">
        <v>-8.816970037757299</v>
      </c>
      <c r="K2580" s="13" t="s">
        <v>327</v>
      </c>
      <c r="L2580" s="13">
        <v>275</v>
      </c>
      <c r="M2580" s="13" t="s">
        <v>327</v>
      </c>
      <c r="N2580" s="15" t="s">
        <v>153</v>
      </c>
      <c r="O2580" s="13" t="s">
        <v>956</v>
      </c>
      <c r="P2580" s="13" t="s">
        <v>1124</v>
      </c>
      <c r="Q2580" s="13" t="s">
        <v>153</v>
      </c>
      <c r="R2580" s="13" t="s">
        <v>1065</v>
      </c>
      <c r="S2580" s="13">
        <v>62778</v>
      </c>
      <c r="T2580" s="13">
        <v>37554</v>
      </c>
      <c r="U2580" s="13">
        <v>29812</v>
      </c>
      <c r="V2580" s="32">
        <v>59.8203192201089</v>
      </c>
      <c r="W2580" s="10">
        <v>47.487973493899098</v>
      </c>
      <c r="X2580" s="1">
        <v>96.706024419696803</v>
      </c>
      <c r="Y2580" s="1">
        <v>2.0360928485173799</v>
      </c>
      <c r="Z2580" s="10">
        <v>0.831879779954381</v>
      </c>
      <c r="AA2580" s="10">
        <f t="shared" si="171"/>
        <v>2.8679726284717608</v>
      </c>
      <c r="AB2580" s="1">
        <v>4756.5807274252802</v>
      </c>
      <c r="AC2580" s="1">
        <v>8770.9156249363405</v>
      </c>
      <c r="AD2580" s="1" t="s">
        <v>1128</v>
      </c>
      <c r="AE2580" s="1" t="s">
        <v>153</v>
      </c>
      <c r="AF2580" s="1" t="s">
        <v>1065</v>
      </c>
      <c r="AG2580" s="1">
        <v>60381</v>
      </c>
      <c r="AH2580" s="1">
        <v>35961</v>
      </c>
      <c r="AI2580" s="1">
        <v>28194</v>
      </c>
      <c r="AJ2580" s="32">
        <v>59.556814229641802</v>
      </c>
      <c r="AK2580" s="10">
        <v>46.693496298504499</v>
      </c>
      <c r="AL2580" s="1">
        <v>95.878555721075401</v>
      </c>
      <c r="AM2580" s="1">
        <v>2.3302830389444602</v>
      </c>
      <c r="AN2580" s="10">
        <v>1.1137121373341801</v>
      </c>
      <c r="AO2580" s="10">
        <f t="shared" si="174"/>
        <v>3.4439951762786403</v>
      </c>
      <c r="AP2580" s="1">
        <v>5259.6973519824496</v>
      </c>
      <c r="AQ2580" s="1">
        <v>9660.9179163279605</v>
      </c>
      <c r="AR2580" s="1" t="s">
        <v>1211</v>
      </c>
      <c r="AS2580" s="1" t="s">
        <v>153</v>
      </c>
      <c r="AT2580" s="1" t="s">
        <v>1065</v>
      </c>
      <c r="AU2580" s="1">
        <v>20672</v>
      </c>
      <c r="AV2580" s="1">
        <v>8118</v>
      </c>
      <c r="AW2580" s="1">
        <v>6573</v>
      </c>
      <c r="AX2580" s="1">
        <v>39.270510835913299</v>
      </c>
      <c r="AY2580" s="10">
        <v>31.796633126934999</v>
      </c>
      <c r="AZ2580" s="1">
        <v>6.4506313707591696</v>
      </c>
      <c r="BA2580" s="1">
        <v>7.05918150007607</v>
      </c>
      <c r="BB2580" s="10">
        <v>84.466757949186103</v>
      </c>
      <c r="BC2580" s="10">
        <f t="shared" si="173"/>
        <v>91.525939449262168</v>
      </c>
      <c r="BD2580" s="1">
        <v>155178.60955478501</v>
      </c>
      <c r="BE2580" s="1">
        <v>350034.34745030699</v>
      </c>
      <c r="BF2580" s="1" t="s">
        <v>1215</v>
      </c>
      <c r="BG2580" s="1" t="s">
        <v>153</v>
      </c>
      <c r="BH2580" s="1" t="s">
        <v>1065</v>
      </c>
      <c r="BI2580" s="1">
        <v>18282</v>
      </c>
      <c r="BJ2580" s="1">
        <v>7435</v>
      </c>
      <c r="BK2580" s="1">
        <v>6068</v>
      </c>
      <c r="BL2580" s="1">
        <v>40.668417022207599</v>
      </c>
      <c r="BM2580" s="10">
        <v>33.191116945629602</v>
      </c>
      <c r="BN2580" s="1">
        <v>6.8226763348714599</v>
      </c>
      <c r="BO2580" s="1">
        <v>6.2294001318391601</v>
      </c>
      <c r="BP2580" s="10">
        <v>83.684904416611701</v>
      </c>
      <c r="BQ2580" s="10">
        <f t="shared" si="172"/>
        <v>89.914304548450858</v>
      </c>
      <c r="BR2580" s="1">
        <v>160148.30325924</v>
      </c>
      <c r="BS2580" s="1">
        <v>303456.62738651299</v>
      </c>
    </row>
    <row r="2581" spans="1:71" customFormat="1" x14ac:dyDescent="0.15">
      <c r="A2581">
        <v>3871</v>
      </c>
      <c r="B2581" t="s">
        <v>328</v>
      </c>
      <c r="C2581" t="s">
        <v>8</v>
      </c>
      <c r="D2581" t="s">
        <v>61</v>
      </c>
      <c r="E2581" t="s">
        <v>233</v>
      </c>
      <c r="F2581" t="s">
        <v>724</v>
      </c>
      <c r="H2581" t="s">
        <v>725</v>
      </c>
      <c r="I2581" t="s">
        <v>1252</v>
      </c>
      <c r="J2581">
        <v>-9.2940912924769616</v>
      </c>
      <c r="K2581" s="13" t="s">
        <v>328</v>
      </c>
      <c r="L2581" s="13">
        <v>276</v>
      </c>
      <c r="M2581" s="13" t="s">
        <v>328</v>
      </c>
      <c r="N2581" s="15" t="s">
        <v>153</v>
      </c>
      <c r="O2581" s="13" t="s">
        <v>996</v>
      </c>
      <c r="P2581" s="13" t="s">
        <v>1125</v>
      </c>
      <c r="Q2581" s="13" t="s">
        <v>153</v>
      </c>
      <c r="R2581" s="13" t="s">
        <v>1065</v>
      </c>
      <c r="S2581" s="13">
        <v>62444</v>
      </c>
      <c r="T2581" s="13">
        <v>36880</v>
      </c>
      <c r="U2581" s="13">
        <v>29099</v>
      </c>
      <c r="V2581" s="32">
        <v>59.060918583050402</v>
      </c>
      <c r="W2581" s="10">
        <v>46.600153737748997</v>
      </c>
      <c r="X2581" s="1">
        <v>96.216364823533496</v>
      </c>
      <c r="Y2581" s="1">
        <v>2.15814976459672</v>
      </c>
      <c r="Z2581" s="10">
        <v>0.92443039279700301</v>
      </c>
      <c r="AA2581" s="10">
        <f t="shared" si="171"/>
        <v>3.082580157393723</v>
      </c>
      <c r="AB2581" s="1">
        <v>5123.0988226407999</v>
      </c>
      <c r="AC2581" s="1">
        <v>8373.0174187198609</v>
      </c>
      <c r="AD2581" s="1" t="s">
        <v>1129</v>
      </c>
      <c r="AE2581" s="1" t="s">
        <v>153</v>
      </c>
      <c r="AF2581" s="1" t="s">
        <v>1065</v>
      </c>
      <c r="AG2581" s="1">
        <v>55794</v>
      </c>
      <c r="AH2581" s="1">
        <v>32055</v>
      </c>
      <c r="AI2581" s="1">
        <v>25634</v>
      </c>
      <c r="AJ2581" s="32">
        <v>57.4524142380901</v>
      </c>
      <c r="AK2581" s="10">
        <v>45.944008316306402</v>
      </c>
      <c r="AL2581" s="1">
        <v>96.2159631739096</v>
      </c>
      <c r="AM2581" s="1">
        <v>2.22751033783257</v>
      </c>
      <c r="AN2581" s="10">
        <v>0.85043301864710896</v>
      </c>
      <c r="AO2581" s="10">
        <f t="shared" si="174"/>
        <v>3.077943356479679</v>
      </c>
      <c r="AP2581" s="1">
        <v>5190.5074588724601</v>
      </c>
      <c r="AQ2581" s="1">
        <v>9297.7931582023793</v>
      </c>
      <c r="AR2581" s="1" t="s">
        <v>1212</v>
      </c>
      <c r="AS2581" s="1" t="s">
        <v>153</v>
      </c>
      <c r="AT2581" s="1" t="s">
        <v>1065</v>
      </c>
      <c r="AU2581" s="1">
        <v>16743</v>
      </c>
      <c r="AV2581" s="1">
        <v>6357</v>
      </c>
      <c r="AW2581" s="1">
        <v>5279</v>
      </c>
      <c r="AX2581" s="1">
        <v>37.968106074180298</v>
      </c>
      <c r="AY2581" s="10">
        <v>31.529594457385201</v>
      </c>
      <c r="AZ2581" s="1">
        <v>6.4216707709793504</v>
      </c>
      <c r="BA2581" s="1">
        <v>7.9560522826292903</v>
      </c>
      <c r="BB2581" s="10">
        <v>83.424891077855605</v>
      </c>
      <c r="BC2581" s="10">
        <f t="shared" si="173"/>
        <v>91.380943360484892</v>
      </c>
      <c r="BD2581" s="1">
        <v>147619.729917939</v>
      </c>
      <c r="BE2581" s="1">
        <v>337896.28871119599</v>
      </c>
      <c r="BF2581" s="1" t="s">
        <v>1216</v>
      </c>
      <c r="BG2581" s="1" t="s">
        <v>153</v>
      </c>
      <c r="BH2581" s="1" t="s">
        <v>1065</v>
      </c>
      <c r="BI2581" s="1">
        <v>16535</v>
      </c>
      <c r="BJ2581" s="1">
        <v>6318</v>
      </c>
      <c r="BK2581" s="1">
        <v>5270</v>
      </c>
      <c r="BL2581" s="1">
        <v>38.2098578772301</v>
      </c>
      <c r="BM2581" s="10">
        <v>31.871787118234099</v>
      </c>
      <c r="BN2581" s="1">
        <v>6.8880455407969601</v>
      </c>
      <c r="BO2581" s="1">
        <v>6.2998102466793204</v>
      </c>
      <c r="BP2581" s="10">
        <v>83.851992409867194</v>
      </c>
      <c r="BQ2581" s="10">
        <f t="shared" si="172"/>
        <v>90.151802656546508</v>
      </c>
      <c r="BR2581" s="1">
        <v>157115.248270774</v>
      </c>
      <c r="BS2581" s="1">
        <v>278553.76241375098</v>
      </c>
    </row>
    <row r="2582" spans="1:71" customFormat="1" x14ac:dyDescent="0.15">
      <c r="A2582">
        <v>3871</v>
      </c>
      <c r="B2582" t="s">
        <v>329</v>
      </c>
      <c r="C2582" t="s">
        <v>8</v>
      </c>
      <c r="D2582" t="s">
        <v>61</v>
      </c>
      <c r="E2582" t="s">
        <v>75</v>
      </c>
      <c r="F2582" t="s">
        <v>726</v>
      </c>
      <c r="H2582" t="s">
        <v>727</v>
      </c>
      <c r="I2582" t="s">
        <v>1243</v>
      </c>
      <c r="J2582">
        <v>-5</v>
      </c>
      <c r="K2582" s="13" t="s">
        <v>329</v>
      </c>
      <c r="L2582" s="13">
        <v>277</v>
      </c>
      <c r="M2582" s="13" t="s">
        <v>329</v>
      </c>
      <c r="N2582" s="15" t="s">
        <v>154</v>
      </c>
      <c r="O2582" s="13" t="s">
        <v>956</v>
      </c>
      <c r="P2582" s="13" t="s">
        <v>1124</v>
      </c>
      <c r="Q2582" s="13" t="s">
        <v>154</v>
      </c>
      <c r="R2582" s="13" t="s">
        <v>1065</v>
      </c>
      <c r="S2582" s="13">
        <v>44288</v>
      </c>
      <c r="T2582" s="13">
        <v>28783</v>
      </c>
      <c r="U2582" s="13">
        <v>23623</v>
      </c>
      <c r="V2582" s="32">
        <v>64.990516618497097</v>
      </c>
      <c r="W2582" s="10">
        <v>53.3395050578035</v>
      </c>
      <c r="X2582" s="1">
        <v>90.534648435846407</v>
      </c>
      <c r="Y2582" s="1">
        <v>5.3888159844219601</v>
      </c>
      <c r="Z2582" s="10">
        <v>3.0267112559793401</v>
      </c>
      <c r="AA2582" s="10">
        <f t="shared" si="171"/>
        <v>8.4155272404012997</v>
      </c>
      <c r="AB2582" s="1">
        <v>5855.55757877209</v>
      </c>
      <c r="AC2582" s="1">
        <v>10231.273316914499</v>
      </c>
      <c r="AD2582" s="1" t="s">
        <v>1128</v>
      </c>
      <c r="AE2582" s="1" t="s">
        <v>154</v>
      </c>
      <c r="AF2582" s="1" t="s">
        <v>1065</v>
      </c>
      <c r="AG2582" s="1">
        <v>41143</v>
      </c>
      <c r="AH2582" s="1">
        <v>26746</v>
      </c>
      <c r="AI2582" s="1">
        <v>22482</v>
      </c>
      <c r="AJ2582" s="32">
        <v>65.007413168704304</v>
      </c>
      <c r="AK2582" s="10">
        <v>54.6435602654158</v>
      </c>
      <c r="AL2582" s="1">
        <v>89.2358331109332</v>
      </c>
      <c r="AM2582" s="1">
        <v>5.6756516324170496</v>
      </c>
      <c r="AN2582" s="10">
        <v>4.0254425762832504</v>
      </c>
      <c r="AO2582" s="10">
        <f t="shared" si="174"/>
        <v>9.7010942087003009</v>
      </c>
      <c r="AP2582" s="1">
        <v>6384.4115240779502</v>
      </c>
      <c r="AQ2582" s="1">
        <v>11623.219258789901</v>
      </c>
      <c r="AR2582" s="1" t="s">
        <v>1211</v>
      </c>
      <c r="AS2582" s="1" t="s">
        <v>154</v>
      </c>
      <c r="AT2582" s="1" t="s">
        <v>1065</v>
      </c>
      <c r="AU2582" s="1">
        <v>22275</v>
      </c>
      <c r="AV2582" s="1">
        <v>13078</v>
      </c>
      <c r="AW2582" s="1">
        <v>11178</v>
      </c>
      <c r="AX2582" s="1">
        <v>58.711560044893403</v>
      </c>
      <c r="AY2582" s="10">
        <v>50.181818181818201</v>
      </c>
      <c r="AZ2582" s="1">
        <v>9.4739667203435296</v>
      </c>
      <c r="BA2582" s="1">
        <v>9.5634281624619799</v>
      </c>
      <c r="BB2582" s="10">
        <v>78.887099660046502</v>
      </c>
      <c r="BC2582" s="10">
        <f t="shared" si="173"/>
        <v>88.450527822508477</v>
      </c>
      <c r="BD2582" s="1">
        <v>114728.799963952</v>
      </c>
      <c r="BE2582" s="1">
        <v>334474.89648124197</v>
      </c>
      <c r="BF2582" s="1" t="s">
        <v>1215</v>
      </c>
      <c r="BG2582" s="1" t="s">
        <v>154</v>
      </c>
      <c r="BH2582" s="1" t="s">
        <v>1065</v>
      </c>
      <c r="BI2582" s="1">
        <v>19294</v>
      </c>
      <c r="BJ2582" s="1">
        <v>11006</v>
      </c>
      <c r="BK2582" s="1">
        <v>9658</v>
      </c>
      <c r="BL2582" s="1">
        <v>57.043640510003101</v>
      </c>
      <c r="BM2582" s="10">
        <v>50.057012542759402</v>
      </c>
      <c r="BN2582" s="1">
        <v>8.1590391385380006</v>
      </c>
      <c r="BO2582" s="1">
        <v>9.4015324083661191</v>
      </c>
      <c r="BP2582" s="10">
        <v>80.410022779043302</v>
      </c>
      <c r="BQ2582" s="10">
        <f t="shared" si="172"/>
        <v>89.811555187409425</v>
      </c>
      <c r="BR2582" s="1">
        <v>116278.38296752</v>
      </c>
      <c r="BS2582" s="1">
        <v>300111.21802387497</v>
      </c>
    </row>
    <row r="2583" spans="1:71" customFormat="1" x14ac:dyDescent="0.15">
      <c r="A2583">
        <v>3871</v>
      </c>
      <c r="B2583" t="s">
        <v>332</v>
      </c>
      <c r="C2583" t="s">
        <v>8</v>
      </c>
      <c r="D2583" t="s">
        <v>61</v>
      </c>
      <c r="E2583" t="s">
        <v>75</v>
      </c>
      <c r="F2583" t="s">
        <v>726</v>
      </c>
      <c r="H2583" t="s">
        <v>727</v>
      </c>
      <c r="I2583" t="s">
        <v>1244</v>
      </c>
      <c r="J2583">
        <v>-5.4771212547196626</v>
      </c>
      <c r="K2583" s="13" t="s">
        <v>332</v>
      </c>
      <c r="L2583" s="13">
        <v>278</v>
      </c>
      <c r="M2583" s="13" t="s">
        <v>332</v>
      </c>
      <c r="N2583" s="15" t="s">
        <v>154</v>
      </c>
      <c r="O2583" s="13" t="s">
        <v>996</v>
      </c>
      <c r="P2583" s="13" t="s">
        <v>1125</v>
      </c>
      <c r="Q2583" s="13" t="s">
        <v>154</v>
      </c>
      <c r="R2583" s="13" t="s">
        <v>1065</v>
      </c>
      <c r="S2583" s="13">
        <v>52609</v>
      </c>
      <c r="T2583" s="13">
        <v>34108</v>
      </c>
      <c r="U2583" s="13">
        <v>26729</v>
      </c>
      <c r="V2583" s="32">
        <v>64.833013362732601</v>
      </c>
      <c r="W2583" s="10">
        <v>50.806896158451998</v>
      </c>
      <c r="X2583" s="1">
        <v>94.747278237120696</v>
      </c>
      <c r="Y2583" s="1">
        <v>3.1838078491526098</v>
      </c>
      <c r="Z2583" s="10">
        <v>1.5002431815631001</v>
      </c>
      <c r="AA2583" s="10">
        <f t="shared" si="171"/>
        <v>4.6840510307157102</v>
      </c>
      <c r="AB2583" s="1">
        <v>5354.0068975840904</v>
      </c>
      <c r="AC2583" s="1">
        <v>9253.8431525061605</v>
      </c>
      <c r="AD2583" s="1" t="s">
        <v>1129</v>
      </c>
      <c r="AE2583" s="1" t="s">
        <v>154</v>
      </c>
      <c r="AF2583" s="1" t="s">
        <v>1065</v>
      </c>
      <c r="AG2583" s="1">
        <v>52918</v>
      </c>
      <c r="AH2583" s="1">
        <v>33550</v>
      </c>
      <c r="AI2583" s="1">
        <v>27259</v>
      </c>
      <c r="AJ2583" s="32">
        <v>63.399977323405999</v>
      </c>
      <c r="AK2583" s="10">
        <v>51.5117729317057</v>
      </c>
      <c r="AL2583" s="1">
        <v>94.831064969367901</v>
      </c>
      <c r="AM2583" s="1">
        <v>3.1255732051799399</v>
      </c>
      <c r="AN2583" s="10">
        <v>1.4417256685865201</v>
      </c>
      <c r="AO2583" s="10">
        <f t="shared" si="174"/>
        <v>4.5672988737664602</v>
      </c>
      <c r="AP2583" s="1">
        <v>5351.6751543296896</v>
      </c>
      <c r="AQ2583" s="1">
        <v>9628.0626015499492</v>
      </c>
      <c r="AR2583" s="1" t="s">
        <v>1212</v>
      </c>
      <c r="AS2583" s="1" t="s">
        <v>154</v>
      </c>
      <c r="AT2583" s="1" t="s">
        <v>1065</v>
      </c>
      <c r="AU2583" s="1">
        <v>16892</v>
      </c>
      <c r="AV2583" s="1">
        <v>7683</v>
      </c>
      <c r="AW2583" s="1">
        <v>6446</v>
      </c>
      <c r="AX2583" s="1">
        <v>45.483068908359002</v>
      </c>
      <c r="AY2583" s="10">
        <v>38.160075775514997</v>
      </c>
      <c r="AZ2583" s="1">
        <v>7.8343158547936698</v>
      </c>
      <c r="BA2583" s="1">
        <v>7.3533974557865296</v>
      </c>
      <c r="BB2583" s="10">
        <v>82.655910642258803</v>
      </c>
      <c r="BC2583" s="10">
        <f t="shared" si="173"/>
        <v>90.009308098045338</v>
      </c>
      <c r="BD2583" s="1">
        <v>154243.97476661199</v>
      </c>
      <c r="BE2583" s="1">
        <v>341937.08378299302</v>
      </c>
      <c r="BF2583" s="1" t="s">
        <v>1216</v>
      </c>
      <c r="BG2583" s="1" t="s">
        <v>154</v>
      </c>
      <c r="BH2583" s="1" t="s">
        <v>1065</v>
      </c>
      <c r="BI2583" s="1">
        <v>19520</v>
      </c>
      <c r="BJ2583" s="1">
        <v>9093</v>
      </c>
      <c r="BK2583" s="1">
        <v>7498</v>
      </c>
      <c r="BL2583" s="1">
        <v>46.582991803278702</v>
      </c>
      <c r="BM2583" s="10">
        <v>38.411885245901601</v>
      </c>
      <c r="BN2583" s="1">
        <v>7.3219525206721796</v>
      </c>
      <c r="BO2583" s="1">
        <v>6.4950653507601999</v>
      </c>
      <c r="BP2583" s="10">
        <v>83.782341957855394</v>
      </c>
      <c r="BQ2583" s="10">
        <f t="shared" si="172"/>
        <v>90.277407308615594</v>
      </c>
      <c r="BR2583" s="1">
        <v>164933.523355963</v>
      </c>
      <c r="BS2583" s="1">
        <v>318368.02226127102</v>
      </c>
    </row>
    <row r="2584" spans="1:71" customFormat="1" x14ac:dyDescent="0.15">
      <c r="A2584">
        <v>3871</v>
      </c>
      <c r="B2584" t="s">
        <v>333</v>
      </c>
      <c r="C2584" t="s">
        <v>8</v>
      </c>
      <c r="D2584" t="s">
        <v>61</v>
      </c>
      <c r="E2584" t="s">
        <v>75</v>
      </c>
      <c r="F2584" t="s">
        <v>726</v>
      </c>
      <c r="H2584" t="s">
        <v>727</v>
      </c>
      <c r="I2584" t="s">
        <v>1245</v>
      </c>
      <c r="J2584">
        <v>-5.9542425094393252</v>
      </c>
      <c r="K2584" s="13" t="s">
        <v>333</v>
      </c>
      <c r="L2584" s="13">
        <v>279</v>
      </c>
      <c r="M2584" s="13" t="s">
        <v>333</v>
      </c>
      <c r="N2584" s="15" t="s">
        <v>155</v>
      </c>
      <c r="O2584" s="13" t="s">
        <v>956</v>
      </c>
      <c r="P2584" s="13" t="s">
        <v>1124</v>
      </c>
      <c r="Q2584" s="13" t="s">
        <v>155</v>
      </c>
      <c r="R2584" s="13" t="s">
        <v>1065</v>
      </c>
      <c r="S2584" s="13">
        <v>31884</v>
      </c>
      <c r="T2584" s="13">
        <v>18691</v>
      </c>
      <c r="U2584" s="13">
        <v>15126</v>
      </c>
      <c r="V2584" s="32">
        <v>58.621879312507801</v>
      </c>
      <c r="W2584" s="10">
        <v>47.440722619495702</v>
      </c>
      <c r="X2584" s="1">
        <v>96.377099034774602</v>
      </c>
      <c r="Y2584" s="1">
        <v>2.16845167261669</v>
      </c>
      <c r="Z2584" s="10">
        <v>1.01150337167791</v>
      </c>
      <c r="AA2584" s="10">
        <f t="shared" si="171"/>
        <v>3.1799550442946001</v>
      </c>
      <c r="AB2584" s="1">
        <v>4674.7724715140503</v>
      </c>
      <c r="AC2584" s="1">
        <v>7921.0983037801298</v>
      </c>
      <c r="AD2584" s="1" t="s">
        <v>1128</v>
      </c>
      <c r="AE2584" s="1" t="s">
        <v>155</v>
      </c>
      <c r="AF2584" s="1" t="s">
        <v>1065</v>
      </c>
      <c r="AG2584" s="1">
        <v>56234</v>
      </c>
      <c r="AH2584" s="1">
        <v>34549</v>
      </c>
      <c r="AI2584" s="1">
        <v>26507</v>
      </c>
      <c r="AJ2584" s="32">
        <v>61.437920119500703</v>
      </c>
      <c r="AK2584" s="10">
        <v>47.136963402923499</v>
      </c>
      <c r="AL2584" s="1">
        <v>95.808654317727402</v>
      </c>
      <c r="AM2584" s="1">
        <v>2.52763420983137</v>
      </c>
      <c r="AN2584" s="10">
        <v>1.0223714490511899</v>
      </c>
      <c r="AO2584" s="10">
        <f t="shared" si="174"/>
        <v>3.5500056588825597</v>
      </c>
      <c r="AP2584" s="1">
        <v>5091.8917025737001</v>
      </c>
      <c r="AQ2584" s="1">
        <v>8674.5273542343202</v>
      </c>
      <c r="AR2584" s="1" t="s">
        <v>1211</v>
      </c>
      <c r="AS2584" s="1" t="s">
        <v>155</v>
      </c>
      <c r="AT2584" s="1" t="s">
        <v>1065</v>
      </c>
      <c r="AU2584" s="1">
        <v>19671</v>
      </c>
      <c r="AV2584" s="1">
        <v>8649</v>
      </c>
      <c r="AW2584" s="1">
        <v>7100</v>
      </c>
      <c r="AX2584" s="1">
        <v>43.968278175995103</v>
      </c>
      <c r="AY2584" s="10">
        <v>36.093742056834898</v>
      </c>
      <c r="AZ2584" s="1">
        <v>6.8591549295774703</v>
      </c>
      <c r="BA2584" s="1">
        <v>7.7323943661971803</v>
      </c>
      <c r="BB2584" s="10">
        <v>83.309859154929597</v>
      </c>
      <c r="BC2584" s="10">
        <f t="shared" si="173"/>
        <v>91.042253521126781</v>
      </c>
      <c r="BD2584" s="1">
        <v>149020.35587936101</v>
      </c>
      <c r="BE2584" s="1">
        <v>356507.24956950499</v>
      </c>
      <c r="BF2584" s="1" t="s">
        <v>1215</v>
      </c>
      <c r="BG2584" s="1" t="s">
        <v>155</v>
      </c>
      <c r="BH2584" s="1" t="s">
        <v>1065</v>
      </c>
      <c r="BI2584" s="1">
        <v>19522</v>
      </c>
      <c r="BJ2584" s="1">
        <v>8626</v>
      </c>
      <c r="BK2584" s="1">
        <v>7127</v>
      </c>
      <c r="BL2584" s="1">
        <v>44.1860465116279</v>
      </c>
      <c r="BM2584" s="10">
        <v>36.507529966192003</v>
      </c>
      <c r="BN2584" s="1">
        <v>8.0819419110425095</v>
      </c>
      <c r="BO2584" s="1">
        <v>8.6010944296337897</v>
      </c>
      <c r="BP2584" s="10">
        <v>80.216079696927196</v>
      </c>
      <c r="BQ2584" s="10">
        <f t="shared" si="172"/>
        <v>88.817174126560985</v>
      </c>
      <c r="BR2584" s="1">
        <v>131387.979085295</v>
      </c>
      <c r="BS2584" s="1">
        <v>286611.92845236597</v>
      </c>
    </row>
    <row r="2585" spans="1:71" customFormat="1" x14ac:dyDescent="0.15">
      <c r="A2585">
        <v>3871</v>
      </c>
      <c r="B2585" t="s">
        <v>334</v>
      </c>
      <c r="C2585" t="s">
        <v>8</v>
      </c>
      <c r="D2585" t="s">
        <v>61</v>
      </c>
      <c r="E2585" t="s">
        <v>75</v>
      </c>
      <c r="F2585" t="s">
        <v>726</v>
      </c>
      <c r="H2585" t="s">
        <v>727</v>
      </c>
      <c r="I2585" t="s">
        <v>1246</v>
      </c>
      <c r="J2585">
        <v>-6.4313637641589869</v>
      </c>
      <c r="K2585" s="13" t="s">
        <v>334</v>
      </c>
      <c r="L2585" s="13">
        <v>280</v>
      </c>
      <c r="M2585" s="13" t="s">
        <v>334</v>
      </c>
      <c r="N2585" s="15" t="s">
        <v>155</v>
      </c>
      <c r="O2585" s="13" t="s">
        <v>996</v>
      </c>
      <c r="P2585" s="13" t="s">
        <v>1125</v>
      </c>
      <c r="Q2585" s="13" t="s">
        <v>155</v>
      </c>
      <c r="R2585" s="13" t="s">
        <v>1065</v>
      </c>
      <c r="S2585" s="13">
        <v>54343</v>
      </c>
      <c r="T2585" s="13">
        <v>32742</v>
      </c>
      <c r="U2585" s="13">
        <v>26100</v>
      </c>
      <c r="V2585" s="32">
        <v>60.250630255966698</v>
      </c>
      <c r="W2585" s="10">
        <v>48.028264909923998</v>
      </c>
      <c r="X2585" s="1">
        <v>96.425287356321803</v>
      </c>
      <c r="Y2585" s="1">
        <v>2.1532567049808402</v>
      </c>
      <c r="Z2585" s="10">
        <v>0.9272030651341</v>
      </c>
      <c r="AA2585" s="10">
        <f t="shared" si="171"/>
        <v>3.0804597701149401</v>
      </c>
      <c r="AB2585" s="1">
        <v>5121.4046901607098</v>
      </c>
      <c r="AC2585" s="1">
        <v>8959.4441714174991</v>
      </c>
      <c r="AD2585" s="1" t="s">
        <v>1129</v>
      </c>
      <c r="AE2585" s="1" t="s">
        <v>155</v>
      </c>
      <c r="AF2585" s="1" t="s">
        <v>1065</v>
      </c>
      <c r="AG2585" s="1">
        <v>62387</v>
      </c>
      <c r="AH2585" s="1">
        <v>36997</v>
      </c>
      <c r="AI2585" s="1">
        <v>29259</v>
      </c>
      <c r="AJ2585" s="32">
        <v>59.302418773141802</v>
      </c>
      <c r="AK2585" s="10">
        <v>46.899193742286101</v>
      </c>
      <c r="AL2585" s="1">
        <v>96.004648142451899</v>
      </c>
      <c r="AM2585" s="1">
        <v>2.4710345534707301</v>
      </c>
      <c r="AN2585" s="10">
        <v>1.0014012782391699</v>
      </c>
      <c r="AO2585" s="10">
        <f t="shared" si="174"/>
        <v>3.4724358317099</v>
      </c>
      <c r="AP2585" s="1">
        <v>5192.0951423302304</v>
      </c>
      <c r="AQ2585" s="1">
        <v>8706.3215642550695</v>
      </c>
      <c r="AR2585" s="1" t="s">
        <v>1212</v>
      </c>
      <c r="AS2585" s="1" t="s">
        <v>155</v>
      </c>
      <c r="AT2585" s="1" t="s">
        <v>1065</v>
      </c>
      <c r="AU2585" s="1">
        <v>14880</v>
      </c>
      <c r="AV2585" s="1">
        <v>5617</v>
      </c>
      <c r="AW2585" s="1">
        <v>4761</v>
      </c>
      <c r="AX2585" s="1">
        <v>37.748655913978503</v>
      </c>
      <c r="AY2585" s="10">
        <v>31.995967741935502</v>
      </c>
      <c r="AZ2585" s="1">
        <v>8.6116362108800697</v>
      </c>
      <c r="BA2585" s="1">
        <v>8.1705524049569398</v>
      </c>
      <c r="BB2585" s="10">
        <v>81.117412308338601</v>
      </c>
      <c r="BC2585" s="10">
        <f t="shared" si="173"/>
        <v>89.287964713295537</v>
      </c>
      <c r="BD2585" s="1">
        <v>134942.951422699</v>
      </c>
      <c r="BE2585" s="1">
        <v>305301.65795079299</v>
      </c>
      <c r="BF2585" s="1" t="s">
        <v>1216</v>
      </c>
      <c r="BG2585" s="1" t="s">
        <v>155</v>
      </c>
      <c r="BH2585" s="1" t="s">
        <v>1065</v>
      </c>
      <c r="BI2585" s="1">
        <v>18273</v>
      </c>
      <c r="BJ2585" s="1">
        <v>7169</v>
      </c>
      <c r="BK2585" s="1">
        <v>5881</v>
      </c>
      <c r="BL2585" s="1">
        <v>39.232747769933802</v>
      </c>
      <c r="BM2585" s="10">
        <v>32.184096754774799</v>
      </c>
      <c r="BN2585" s="1">
        <v>7.6517599047780998</v>
      </c>
      <c r="BO2585" s="1">
        <v>5.8323414385308601</v>
      </c>
      <c r="BP2585" s="10">
        <v>83.302159496684197</v>
      </c>
      <c r="BQ2585" s="10">
        <f t="shared" si="172"/>
        <v>89.134500935215058</v>
      </c>
      <c r="BR2585" s="1">
        <v>165091.36655203201</v>
      </c>
      <c r="BS2585" s="1">
        <v>288386.68138987903</v>
      </c>
    </row>
    <row r="2586" spans="1:71" customFormat="1" x14ac:dyDescent="0.15">
      <c r="A2586">
        <v>3871</v>
      </c>
      <c r="B2586" t="s">
        <v>335</v>
      </c>
      <c r="C2586" t="s">
        <v>8</v>
      </c>
      <c r="D2586" t="s">
        <v>61</v>
      </c>
      <c r="E2586" t="s">
        <v>75</v>
      </c>
      <c r="F2586" t="s">
        <v>726</v>
      </c>
      <c r="H2586" t="s">
        <v>727</v>
      </c>
      <c r="I2586" t="s">
        <v>1247</v>
      </c>
      <c r="J2586">
        <v>-6.9084850188786495</v>
      </c>
      <c r="K2586" s="13" t="s">
        <v>335</v>
      </c>
      <c r="L2586" s="13">
        <v>281</v>
      </c>
      <c r="M2586" s="13" t="s">
        <v>335</v>
      </c>
      <c r="N2586" s="15" t="s">
        <v>156</v>
      </c>
      <c r="O2586" s="13" t="s">
        <v>956</v>
      </c>
      <c r="P2586" s="13" t="s">
        <v>1124</v>
      </c>
      <c r="Q2586" s="13" t="s">
        <v>156</v>
      </c>
      <c r="R2586" s="13" t="s">
        <v>1065</v>
      </c>
      <c r="S2586" s="13">
        <v>57985</v>
      </c>
      <c r="T2586" s="13">
        <v>35535</v>
      </c>
      <c r="U2586" s="13">
        <v>26399</v>
      </c>
      <c r="V2586" s="32">
        <v>61.283090454427899</v>
      </c>
      <c r="W2586" s="10">
        <v>45.527291540915797</v>
      </c>
      <c r="X2586" s="1">
        <v>96.511231486041098</v>
      </c>
      <c r="Y2586" s="1">
        <v>2.2159930300390198</v>
      </c>
      <c r="Z2586" s="10">
        <v>0.76139247698776502</v>
      </c>
      <c r="AA2586" s="10">
        <f t="shared" si="171"/>
        <v>2.9773855070267849</v>
      </c>
      <c r="AB2586" s="1">
        <v>4555.2974071156796</v>
      </c>
      <c r="AC2586" s="1">
        <v>8170.5025357742197</v>
      </c>
      <c r="AD2586" s="1" t="s">
        <v>1128</v>
      </c>
      <c r="AE2586" s="1" t="s">
        <v>156</v>
      </c>
      <c r="AF2586" s="1" t="s">
        <v>1065</v>
      </c>
      <c r="AG2586" s="1">
        <v>62933</v>
      </c>
      <c r="AH2586" s="1">
        <v>37318</v>
      </c>
      <c r="AI2586" s="1">
        <v>29286</v>
      </c>
      <c r="AJ2586" s="32">
        <v>59.297983569828197</v>
      </c>
      <c r="AK2586" s="10">
        <v>46.535204105954001</v>
      </c>
      <c r="AL2586" s="1">
        <v>96.8005190193266</v>
      </c>
      <c r="AM2586" s="1">
        <v>1.6833982107491601</v>
      </c>
      <c r="AN2586" s="10">
        <v>0.92877142662022805</v>
      </c>
      <c r="AO2586" s="10">
        <f t="shared" si="174"/>
        <v>2.6121696373693881</v>
      </c>
      <c r="AP2586" s="1">
        <v>5105.3752573678803</v>
      </c>
      <c r="AQ2586" s="1">
        <v>8304.5080078368792</v>
      </c>
      <c r="AR2586" s="1" t="s">
        <v>1211</v>
      </c>
      <c r="AS2586" s="1" t="s">
        <v>156</v>
      </c>
      <c r="AT2586" s="1" t="s">
        <v>1065</v>
      </c>
      <c r="AU2586" s="1">
        <v>15273</v>
      </c>
      <c r="AV2586" s="1">
        <v>5915</v>
      </c>
      <c r="AW2586" s="1">
        <v>4860</v>
      </c>
      <c r="AX2586" s="1">
        <v>38.728475086754401</v>
      </c>
      <c r="AY2586" s="10">
        <v>31.8208603417796</v>
      </c>
      <c r="AZ2586" s="1">
        <v>7.1810699588477398</v>
      </c>
      <c r="BA2586" s="1">
        <v>7.3662551440329196</v>
      </c>
      <c r="BB2586" s="10">
        <v>83.045267489711904</v>
      </c>
      <c r="BC2586" s="10">
        <f t="shared" si="173"/>
        <v>90.411522633744823</v>
      </c>
      <c r="BD2586" s="1">
        <v>144647.07350522699</v>
      </c>
      <c r="BE2586" s="1">
        <v>321059.39760859299</v>
      </c>
      <c r="BF2586" s="1" t="s">
        <v>1215</v>
      </c>
      <c r="BG2586" s="1" t="s">
        <v>156</v>
      </c>
      <c r="BH2586" s="1" t="s">
        <v>1065</v>
      </c>
      <c r="BI2586" s="1">
        <v>20232</v>
      </c>
      <c r="BJ2586" s="1">
        <v>8216</v>
      </c>
      <c r="BK2586" s="1">
        <v>6715</v>
      </c>
      <c r="BL2586" s="1">
        <v>40.608936338473697</v>
      </c>
      <c r="BM2586" s="10">
        <v>33.1899960458679</v>
      </c>
      <c r="BN2586" s="1">
        <v>7.59493670886076</v>
      </c>
      <c r="BO2586" s="1">
        <v>6.3588979895755804</v>
      </c>
      <c r="BP2586" s="10">
        <v>82.918838421444505</v>
      </c>
      <c r="BQ2586" s="10">
        <f t="shared" si="172"/>
        <v>89.277736411020086</v>
      </c>
      <c r="BR2586" s="1">
        <v>148255.88973777599</v>
      </c>
      <c r="BS2586" s="1">
        <v>303206.41491999303</v>
      </c>
    </row>
    <row r="2587" spans="1:71" customFormat="1" x14ac:dyDescent="0.15">
      <c r="A2587">
        <v>3871</v>
      </c>
      <c r="B2587" t="s">
        <v>336</v>
      </c>
      <c r="C2587" t="s">
        <v>8</v>
      </c>
      <c r="D2587" t="s">
        <v>61</v>
      </c>
      <c r="E2587" t="s">
        <v>75</v>
      </c>
      <c r="F2587" t="s">
        <v>726</v>
      </c>
      <c r="H2587" t="s">
        <v>727</v>
      </c>
      <c r="I2587" t="s">
        <v>1248</v>
      </c>
      <c r="J2587">
        <v>-7.3856062735983121</v>
      </c>
      <c r="K2587" s="13" t="s">
        <v>336</v>
      </c>
      <c r="L2587" s="13">
        <v>282</v>
      </c>
      <c r="M2587" s="13" t="s">
        <v>336</v>
      </c>
      <c r="N2587" s="15" t="s">
        <v>156</v>
      </c>
      <c r="O2587" s="13" t="s">
        <v>996</v>
      </c>
      <c r="P2587" s="13" t="s">
        <v>1125</v>
      </c>
      <c r="Q2587" s="13" t="s">
        <v>156</v>
      </c>
      <c r="R2587" s="13" t="s">
        <v>1065</v>
      </c>
      <c r="S2587" s="13">
        <v>53645</v>
      </c>
      <c r="T2587" s="13">
        <v>31614</v>
      </c>
      <c r="U2587" s="13">
        <v>25614</v>
      </c>
      <c r="V2587" s="32">
        <v>58.931866902786801</v>
      </c>
      <c r="W2587" s="10">
        <v>47.7472271413925</v>
      </c>
      <c r="X2587" s="1">
        <v>96.396501913016294</v>
      </c>
      <c r="Y2587" s="1">
        <v>2.1121261809947698</v>
      </c>
      <c r="Z2587" s="10">
        <v>0.85109705629733701</v>
      </c>
      <c r="AA2587" s="10">
        <f t="shared" si="171"/>
        <v>2.963223237292107</v>
      </c>
      <c r="AB2587" s="1">
        <v>5045.2067895033397</v>
      </c>
      <c r="AC2587" s="1">
        <v>9273.5662426499402</v>
      </c>
      <c r="AD2587" s="1" t="s">
        <v>1129</v>
      </c>
      <c r="AE2587" s="1" t="s">
        <v>156</v>
      </c>
      <c r="AF2587" s="1" t="s">
        <v>1065</v>
      </c>
      <c r="AG2587" s="1">
        <v>65363</v>
      </c>
      <c r="AH2587" s="1">
        <v>38415</v>
      </c>
      <c r="AI2587" s="1">
        <v>30391</v>
      </c>
      <c r="AJ2587" s="32">
        <v>58.771782200939398</v>
      </c>
      <c r="AK2587" s="10">
        <v>46.495723880482799</v>
      </c>
      <c r="AL2587" s="1">
        <v>96.370636043565497</v>
      </c>
      <c r="AM2587" s="1">
        <v>2.0828534763581299</v>
      </c>
      <c r="AN2587" s="10">
        <v>0.94764897502550105</v>
      </c>
      <c r="AO2587" s="10">
        <f t="shared" si="174"/>
        <v>3.0305024513836312</v>
      </c>
      <c r="AP2587" s="1">
        <v>5213.4164393655801</v>
      </c>
      <c r="AQ2587" s="1">
        <v>8188.4638098791602</v>
      </c>
      <c r="AR2587" s="1" t="s">
        <v>1212</v>
      </c>
      <c r="AS2587" s="1" t="s">
        <v>156</v>
      </c>
      <c r="AT2587" s="1" t="s">
        <v>1065</v>
      </c>
      <c r="AU2587" s="1">
        <v>15667</v>
      </c>
      <c r="AV2587" s="1">
        <v>5931</v>
      </c>
      <c r="AW2587" s="1">
        <v>5033</v>
      </c>
      <c r="AX2587" s="1">
        <v>37.856641348056399</v>
      </c>
      <c r="AY2587" s="10">
        <v>32.124848407480698</v>
      </c>
      <c r="AZ2587" s="1">
        <v>6.9541029207232299</v>
      </c>
      <c r="BA2587" s="1">
        <v>7.3912179614543998</v>
      </c>
      <c r="BB2587" s="10">
        <v>83.608185972580998</v>
      </c>
      <c r="BC2587" s="10">
        <f t="shared" si="173"/>
        <v>90.999403934035399</v>
      </c>
      <c r="BD2587" s="1">
        <v>156761.860785814</v>
      </c>
      <c r="BE2587" s="1">
        <v>330394.73638398101</v>
      </c>
      <c r="BF2587" s="1" t="s">
        <v>1216</v>
      </c>
      <c r="BG2587" s="1" t="s">
        <v>156</v>
      </c>
      <c r="BH2587" s="1" t="s">
        <v>1065</v>
      </c>
      <c r="BI2587" s="1">
        <v>19884</v>
      </c>
      <c r="BJ2587" s="1">
        <v>7831</v>
      </c>
      <c r="BK2587" s="1">
        <v>6599</v>
      </c>
      <c r="BL2587" s="1">
        <v>39.383423858378599</v>
      </c>
      <c r="BM2587" s="10">
        <v>33.187487427077002</v>
      </c>
      <c r="BN2587" s="1">
        <v>7.2586755569025598</v>
      </c>
      <c r="BO2587" s="1">
        <v>6.2888316411577501</v>
      </c>
      <c r="BP2587" s="10">
        <v>83.770268222457901</v>
      </c>
      <c r="BQ2587" s="10">
        <f t="shared" si="172"/>
        <v>90.059099863615657</v>
      </c>
      <c r="BR2587" s="1">
        <v>160392.09102953301</v>
      </c>
      <c r="BS2587" s="1">
        <v>278900.31295344501</v>
      </c>
    </row>
    <row r="2588" spans="1:71" customFormat="1" x14ac:dyDescent="0.15">
      <c r="A2588">
        <v>3871</v>
      </c>
      <c r="B2588" t="s">
        <v>337</v>
      </c>
      <c r="C2588" t="s">
        <v>8</v>
      </c>
      <c r="D2588" t="s">
        <v>61</v>
      </c>
      <c r="E2588" t="s">
        <v>75</v>
      </c>
      <c r="F2588" t="s">
        <v>726</v>
      </c>
      <c r="H2588" t="s">
        <v>727</v>
      </c>
      <c r="I2588" t="s">
        <v>1249</v>
      </c>
      <c r="J2588">
        <v>-7.8627275283179747</v>
      </c>
      <c r="K2588" s="13" t="s">
        <v>337</v>
      </c>
      <c r="L2588" s="13">
        <v>283</v>
      </c>
      <c r="M2588" s="13" t="s">
        <v>337</v>
      </c>
      <c r="N2588" s="15" t="s">
        <v>157</v>
      </c>
      <c r="O2588" s="13" t="s">
        <v>956</v>
      </c>
      <c r="P2588" s="13" t="s">
        <v>1124</v>
      </c>
      <c r="Q2588" s="13" t="s">
        <v>157</v>
      </c>
      <c r="R2588" s="13" t="s">
        <v>1065</v>
      </c>
      <c r="S2588" s="13">
        <v>19237</v>
      </c>
      <c r="T2588" s="13">
        <v>11297</v>
      </c>
      <c r="U2588" s="13">
        <v>8269</v>
      </c>
      <c r="V2588" s="32">
        <v>58.725372979154699</v>
      </c>
      <c r="W2588" s="10">
        <v>42.984872901179997</v>
      </c>
      <c r="X2588" s="1">
        <v>94.545894304027101</v>
      </c>
      <c r="Y2588" s="1">
        <v>3.5554480590156001</v>
      </c>
      <c r="Z2588" s="10">
        <v>1.2939895997097599</v>
      </c>
      <c r="AA2588" s="10">
        <f t="shared" si="171"/>
        <v>4.8494376587253605</v>
      </c>
      <c r="AB2588" s="1">
        <v>4851.6930438926302</v>
      </c>
      <c r="AC2588" s="1">
        <v>8579.9095512111398</v>
      </c>
      <c r="AD2588" s="1" t="s">
        <v>1128</v>
      </c>
      <c r="AE2588" s="1" t="s">
        <v>157</v>
      </c>
      <c r="AF2588" s="1" t="s">
        <v>1065</v>
      </c>
      <c r="AG2588" s="1">
        <v>66168</v>
      </c>
      <c r="AH2588" s="1">
        <v>38409</v>
      </c>
      <c r="AI2588" s="1">
        <v>30131</v>
      </c>
      <c r="AJ2588" s="32">
        <v>58.047696771853502</v>
      </c>
      <c r="AK2588" s="10">
        <v>45.5371176399468</v>
      </c>
      <c r="AL2588" s="1">
        <v>96.7906806943015</v>
      </c>
      <c r="AM2588" s="1">
        <v>1.82536258338588</v>
      </c>
      <c r="AN2588" s="10">
        <v>0.77660880820417499</v>
      </c>
      <c r="AO2588" s="10">
        <f t="shared" si="174"/>
        <v>2.6019713915900549</v>
      </c>
      <c r="AP2588" s="1">
        <v>5023.1519697500398</v>
      </c>
      <c r="AQ2588" s="1">
        <v>8141.7868164557904</v>
      </c>
      <c r="AR2588" s="1" t="s">
        <v>1211</v>
      </c>
      <c r="AS2588" s="1" t="s">
        <v>157</v>
      </c>
      <c r="AT2588" s="1" t="s">
        <v>1065</v>
      </c>
      <c r="AU2588" s="1">
        <v>15720</v>
      </c>
      <c r="AV2588" s="1">
        <v>6218</v>
      </c>
      <c r="AW2588" s="1">
        <v>5028</v>
      </c>
      <c r="AX2588" s="1">
        <v>39.554707379134904</v>
      </c>
      <c r="AY2588" s="10">
        <v>31.9847328244275</v>
      </c>
      <c r="AZ2588" s="1">
        <v>6.8019093078759001</v>
      </c>
      <c r="BA2588" s="1">
        <v>6.9013524264120898</v>
      </c>
      <c r="BB2588" s="10">
        <v>83.929992044550502</v>
      </c>
      <c r="BC2588" s="10">
        <f t="shared" si="173"/>
        <v>90.831344470962591</v>
      </c>
      <c r="BD2588" s="1">
        <v>154139.629980953</v>
      </c>
      <c r="BE2588" s="1">
        <v>328462.10876355501</v>
      </c>
      <c r="BF2588" s="1" t="s">
        <v>1215</v>
      </c>
      <c r="BG2588" s="1" t="s">
        <v>157</v>
      </c>
      <c r="BH2588" s="1" t="s">
        <v>1065</v>
      </c>
      <c r="BI2588" s="1">
        <v>19801</v>
      </c>
      <c r="BJ2588" s="1">
        <v>7915</v>
      </c>
      <c r="BK2588" s="1">
        <v>6719</v>
      </c>
      <c r="BL2588" s="1">
        <v>39.972728650068198</v>
      </c>
      <c r="BM2588" s="10">
        <v>33.932629665168399</v>
      </c>
      <c r="BN2588" s="1">
        <v>8.4387557672272706</v>
      </c>
      <c r="BO2588" s="1">
        <v>6.5932430421193597</v>
      </c>
      <c r="BP2588" s="10">
        <v>81.768120255990496</v>
      </c>
      <c r="BQ2588" s="10">
        <f t="shared" si="172"/>
        <v>88.36136329810985</v>
      </c>
      <c r="BR2588" s="1">
        <v>145303.32162477399</v>
      </c>
      <c r="BS2588" s="1">
        <v>270268.45214412798</v>
      </c>
    </row>
    <row r="2589" spans="1:71" customFormat="1" x14ac:dyDescent="0.15">
      <c r="A2589">
        <v>3871</v>
      </c>
      <c r="B2589" t="s">
        <v>338</v>
      </c>
      <c r="C2589" t="s">
        <v>8</v>
      </c>
      <c r="D2589" t="s">
        <v>61</v>
      </c>
      <c r="E2589" t="s">
        <v>75</v>
      </c>
      <c r="F2589" t="s">
        <v>726</v>
      </c>
      <c r="H2589" t="s">
        <v>727</v>
      </c>
      <c r="I2589" t="s">
        <v>1250</v>
      </c>
      <c r="J2589">
        <v>-8.3398487830376364</v>
      </c>
      <c r="K2589" s="13" t="s">
        <v>338</v>
      </c>
      <c r="L2589" s="13">
        <v>284</v>
      </c>
      <c r="M2589" s="13" t="s">
        <v>338</v>
      </c>
      <c r="N2589" s="15" t="s">
        <v>157</v>
      </c>
      <c r="O2589" s="13" t="s">
        <v>996</v>
      </c>
      <c r="P2589" s="13" t="s">
        <v>1125</v>
      </c>
      <c r="Q2589" s="13" t="s">
        <v>157</v>
      </c>
      <c r="R2589" s="13" t="s">
        <v>1065</v>
      </c>
      <c r="S2589" s="13">
        <v>55292</v>
      </c>
      <c r="T2589" s="13">
        <v>32738</v>
      </c>
      <c r="U2589" s="13">
        <v>26385</v>
      </c>
      <c r="V2589" s="32">
        <v>59.209288866382103</v>
      </c>
      <c r="W2589" s="10">
        <v>47.719380742241199</v>
      </c>
      <c r="X2589" s="1">
        <v>95.281409891984097</v>
      </c>
      <c r="Y2589" s="1">
        <v>3.0206556755732401</v>
      </c>
      <c r="Z2589" s="10">
        <v>1.0725791169224901</v>
      </c>
      <c r="AA2589" s="10">
        <f t="shared" si="171"/>
        <v>4.0932347924957302</v>
      </c>
      <c r="AB2589" s="1">
        <v>5229.8053554299504</v>
      </c>
      <c r="AC2589" s="1">
        <v>10053.6713421775</v>
      </c>
      <c r="AD2589" s="1" t="s">
        <v>1129</v>
      </c>
      <c r="AE2589" s="1" t="s">
        <v>157</v>
      </c>
      <c r="AF2589" s="1" t="s">
        <v>1065</v>
      </c>
      <c r="AG2589" s="1">
        <v>66739</v>
      </c>
      <c r="AH2589" s="1">
        <v>38883</v>
      </c>
      <c r="AI2589" s="1">
        <v>30155</v>
      </c>
      <c r="AJ2589" s="32">
        <v>58.261286504143001</v>
      </c>
      <c r="AK2589" s="10">
        <v>45.183475928617398</v>
      </c>
      <c r="AL2589" s="1">
        <v>95.609351682971294</v>
      </c>
      <c r="AM2589" s="1">
        <v>2.4539877300613502</v>
      </c>
      <c r="AN2589" s="10">
        <v>1.1971480683137099</v>
      </c>
      <c r="AO2589" s="10">
        <f t="shared" si="174"/>
        <v>3.6511357983750603</v>
      </c>
      <c r="AP2589" s="1">
        <v>5280.0728311451603</v>
      </c>
      <c r="AQ2589" s="1">
        <v>8305.5732125534996</v>
      </c>
      <c r="AR2589" s="1" t="s">
        <v>1212</v>
      </c>
      <c r="AS2589" s="1" t="s">
        <v>157</v>
      </c>
      <c r="AT2589" s="1" t="s">
        <v>1065</v>
      </c>
      <c r="AU2589" s="1">
        <v>14447</v>
      </c>
      <c r="AV2589" s="1">
        <v>5408</v>
      </c>
      <c r="AW2589" s="1">
        <v>4533</v>
      </c>
      <c r="AX2589" s="1">
        <v>37.433377171731202</v>
      </c>
      <c r="AY2589" s="10">
        <v>31.376756420018001</v>
      </c>
      <c r="AZ2589" s="1">
        <v>6.8607985881314804</v>
      </c>
      <c r="BA2589" s="1">
        <v>6.44165012133245</v>
      </c>
      <c r="BB2589" s="10">
        <v>84.028237370394905</v>
      </c>
      <c r="BC2589" s="10">
        <f t="shared" si="173"/>
        <v>90.469887491727349</v>
      </c>
      <c r="BD2589" s="1">
        <v>165007.436702401</v>
      </c>
      <c r="BE2589" s="1">
        <v>320093.69549689302</v>
      </c>
      <c r="BF2589" s="1" t="s">
        <v>1216</v>
      </c>
      <c r="BG2589" s="1" t="s">
        <v>157</v>
      </c>
      <c r="BH2589" s="1" t="s">
        <v>1065</v>
      </c>
      <c r="BI2589" s="1">
        <v>19277</v>
      </c>
      <c r="BJ2589" s="1">
        <v>7081</v>
      </c>
      <c r="BK2589" s="1">
        <v>6076</v>
      </c>
      <c r="BL2589" s="1">
        <v>36.732894122529402</v>
      </c>
      <c r="BM2589" s="10">
        <v>31.519427296778499</v>
      </c>
      <c r="BN2589" s="1">
        <v>6.2047399605003299</v>
      </c>
      <c r="BO2589" s="1">
        <v>5.99078341013825</v>
      </c>
      <c r="BP2589" s="10">
        <v>84.693877551020407</v>
      </c>
      <c r="BQ2589" s="10">
        <f t="shared" si="172"/>
        <v>90.684660961158656</v>
      </c>
      <c r="BR2589" s="1">
        <v>162534.54717512499</v>
      </c>
      <c r="BS2589" s="1">
        <v>299192.48275147699</v>
      </c>
    </row>
    <row r="2590" spans="1:71" customFormat="1" x14ac:dyDescent="0.15">
      <c r="A2590">
        <v>3871</v>
      </c>
      <c r="B2590" t="s">
        <v>339</v>
      </c>
      <c r="C2590" t="s">
        <v>8</v>
      </c>
      <c r="D2590" t="s">
        <v>61</v>
      </c>
      <c r="E2590" t="s">
        <v>75</v>
      </c>
      <c r="F2590" t="s">
        <v>726</v>
      </c>
      <c r="H2590" t="s">
        <v>727</v>
      </c>
      <c r="I2590" t="s">
        <v>1251</v>
      </c>
      <c r="J2590">
        <v>-8.816970037757299</v>
      </c>
      <c r="K2590" s="13" t="s">
        <v>339</v>
      </c>
      <c r="L2590" s="13">
        <v>285</v>
      </c>
      <c r="M2590" s="13" t="s">
        <v>339</v>
      </c>
      <c r="N2590" s="15" t="s">
        <v>158</v>
      </c>
      <c r="O2590" s="13" t="s">
        <v>956</v>
      </c>
      <c r="P2590" s="13" t="s">
        <v>1124</v>
      </c>
      <c r="Q2590" s="13" t="s">
        <v>158</v>
      </c>
      <c r="R2590" s="13" t="s">
        <v>1065</v>
      </c>
      <c r="S2590" s="13">
        <v>27657</v>
      </c>
      <c r="T2590" s="13">
        <v>16428</v>
      </c>
      <c r="U2590" s="13">
        <v>12449</v>
      </c>
      <c r="V2590" s="32">
        <v>59.399067143941899</v>
      </c>
      <c r="W2590" s="10">
        <v>45.0121126658712</v>
      </c>
      <c r="X2590" s="1">
        <v>97.003775403646898</v>
      </c>
      <c r="Y2590" s="1">
        <v>1.97606233432404</v>
      </c>
      <c r="Z2590" s="10">
        <v>0.63458912362438802</v>
      </c>
      <c r="AA2590" s="10">
        <f t="shared" si="171"/>
        <v>2.6106514579484279</v>
      </c>
      <c r="AB2590" s="1">
        <v>4480.0644665640702</v>
      </c>
      <c r="AC2590" s="1">
        <v>7898.1437128885</v>
      </c>
      <c r="AD2590" s="1" t="s">
        <v>1128</v>
      </c>
      <c r="AE2590" s="1" t="s">
        <v>158</v>
      </c>
      <c r="AF2590" s="1" t="s">
        <v>1065</v>
      </c>
      <c r="AG2590" s="1">
        <v>61390</v>
      </c>
      <c r="AH2590" s="1">
        <v>36925</v>
      </c>
      <c r="AI2590" s="1">
        <v>27137</v>
      </c>
      <c r="AJ2590" s="32">
        <v>60.1482326111745</v>
      </c>
      <c r="AK2590" s="10">
        <v>44.204267796057998</v>
      </c>
      <c r="AL2590" s="1">
        <v>95.876478608541802</v>
      </c>
      <c r="AM2590" s="1">
        <v>2.5831890039429601</v>
      </c>
      <c r="AN2590" s="10">
        <v>0.83649629656925995</v>
      </c>
      <c r="AO2590" s="10">
        <f t="shared" si="174"/>
        <v>3.4196853005122199</v>
      </c>
      <c r="AP2590" s="1">
        <v>4900.7283220962399</v>
      </c>
      <c r="AQ2590" s="1">
        <v>8546.5498420793592</v>
      </c>
      <c r="AR2590" s="1" t="s">
        <v>1211</v>
      </c>
      <c r="AS2590" s="1" t="s">
        <v>158</v>
      </c>
      <c r="AT2590" s="1" t="s">
        <v>1065</v>
      </c>
      <c r="AU2590" s="1">
        <v>15919</v>
      </c>
      <c r="AV2590" s="1">
        <v>6452</v>
      </c>
      <c r="AW2590" s="1">
        <v>5435</v>
      </c>
      <c r="AX2590" s="1">
        <v>40.530184056787498</v>
      </c>
      <c r="AY2590" s="10">
        <v>34.141591808530698</v>
      </c>
      <c r="AZ2590" s="1">
        <v>7.1573137074517001</v>
      </c>
      <c r="BA2590" s="1">
        <v>6.99172033118675</v>
      </c>
      <c r="BB2590" s="10">
        <v>83.477460901563902</v>
      </c>
      <c r="BC2590" s="10">
        <f t="shared" si="173"/>
        <v>90.469181232750657</v>
      </c>
      <c r="BD2590" s="1">
        <v>143929.72013561099</v>
      </c>
      <c r="BE2590" s="1">
        <v>323050.24902374501</v>
      </c>
      <c r="BF2590" s="1" t="s">
        <v>1215</v>
      </c>
      <c r="BG2590" s="1" t="s">
        <v>158</v>
      </c>
      <c r="BH2590" s="1" t="s">
        <v>1065</v>
      </c>
      <c r="BI2590" s="1">
        <v>20140</v>
      </c>
      <c r="BJ2590" s="1">
        <v>7806</v>
      </c>
      <c r="BK2590" s="1">
        <v>6418</v>
      </c>
      <c r="BL2590" s="1">
        <v>38.758689175769597</v>
      </c>
      <c r="BM2590" s="10">
        <v>31.866931479642499</v>
      </c>
      <c r="BN2590" s="1">
        <v>6.9803677157993098</v>
      </c>
      <c r="BO2590" s="1">
        <v>5.4378311000311603</v>
      </c>
      <c r="BP2590" s="10">
        <v>83.982549080710498</v>
      </c>
      <c r="BQ2590" s="10">
        <f t="shared" si="172"/>
        <v>89.42038018074166</v>
      </c>
      <c r="BR2590" s="1">
        <v>155706.73209213401</v>
      </c>
      <c r="BS2590" s="1">
        <v>276047.86127601698</v>
      </c>
    </row>
    <row r="2591" spans="1:71" customFormat="1" x14ac:dyDescent="0.15">
      <c r="A2591">
        <v>3871</v>
      </c>
      <c r="B2591" t="s">
        <v>340</v>
      </c>
      <c r="C2591" t="s">
        <v>8</v>
      </c>
      <c r="D2591" t="s">
        <v>61</v>
      </c>
      <c r="E2591" t="s">
        <v>75</v>
      </c>
      <c r="F2591" t="s">
        <v>726</v>
      </c>
      <c r="H2591" t="s">
        <v>727</v>
      </c>
      <c r="I2591" t="s">
        <v>1252</v>
      </c>
      <c r="J2591">
        <v>-9.2940912924769616</v>
      </c>
      <c r="K2591" s="13" t="s">
        <v>340</v>
      </c>
      <c r="L2591" s="13">
        <v>286</v>
      </c>
      <c r="M2591" s="13" t="s">
        <v>340</v>
      </c>
      <c r="N2591" s="15" t="s">
        <v>158</v>
      </c>
      <c r="O2591" s="13" t="s">
        <v>996</v>
      </c>
      <c r="P2591" s="13" t="s">
        <v>1125</v>
      </c>
      <c r="Q2591" s="13" t="s">
        <v>158</v>
      </c>
      <c r="R2591" s="13" t="s">
        <v>1065</v>
      </c>
      <c r="S2591" s="13">
        <v>45313</v>
      </c>
      <c r="T2591" s="13">
        <v>27245</v>
      </c>
      <c r="U2591" s="13">
        <v>21255</v>
      </c>
      <c r="V2591" s="32">
        <v>60.126233089841797</v>
      </c>
      <c r="W2591" s="10">
        <v>46.907068611656697</v>
      </c>
      <c r="X2591" s="1">
        <v>96.179722418254499</v>
      </c>
      <c r="Y2591" s="1">
        <v>2.2629969418960201</v>
      </c>
      <c r="Z2591" s="10">
        <v>1.05386967772289</v>
      </c>
      <c r="AA2591" s="10">
        <f t="shared" si="171"/>
        <v>3.3168666196189101</v>
      </c>
      <c r="AB2591" s="1">
        <v>4795.5297160781301</v>
      </c>
      <c r="AC2591" s="1">
        <v>10351.639865952</v>
      </c>
      <c r="AD2591" s="1" t="s">
        <v>1129</v>
      </c>
      <c r="AE2591" s="1" t="s">
        <v>158</v>
      </c>
      <c r="AF2591" s="1" t="s">
        <v>1065</v>
      </c>
      <c r="AG2591" s="1">
        <v>67748</v>
      </c>
      <c r="AH2591" s="1">
        <v>39575</v>
      </c>
      <c r="AI2591" s="1">
        <v>30893</v>
      </c>
      <c r="AJ2591" s="32">
        <v>58.415008561138301</v>
      </c>
      <c r="AK2591" s="10">
        <v>45.599870106866597</v>
      </c>
      <c r="AL2591" s="1">
        <v>96.740361894280298</v>
      </c>
      <c r="AM2591" s="1">
        <v>2.0295859903537998</v>
      </c>
      <c r="AN2591" s="10">
        <v>0.73479428996860097</v>
      </c>
      <c r="AO2591" s="10">
        <f t="shared" si="174"/>
        <v>2.7643802803224009</v>
      </c>
      <c r="AP2591" s="1">
        <v>4786.0221448010898</v>
      </c>
      <c r="AQ2591" s="1">
        <v>8318.9366795086207</v>
      </c>
      <c r="AR2591" s="1" t="s">
        <v>1212</v>
      </c>
      <c r="AS2591" s="1" t="s">
        <v>158</v>
      </c>
      <c r="AT2591" s="1" t="s">
        <v>1065</v>
      </c>
      <c r="AU2591" s="1">
        <v>13679</v>
      </c>
      <c r="AV2591" s="1">
        <v>5206</v>
      </c>
      <c r="AW2591" s="1">
        <v>4401</v>
      </c>
      <c r="AX2591" s="1">
        <v>38.058337597777602</v>
      </c>
      <c r="AY2591" s="10">
        <v>32.173404488632201</v>
      </c>
      <c r="AZ2591" s="1">
        <v>7.2483526471256496</v>
      </c>
      <c r="BA2591" s="1">
        <v>6.5666893887752797</v>
      </c>
      <c r="BB2591" s="10">
        <v>83.458304930697594</v>
      </c>
      <c r="BC2591" s="10">
        <f t="shared" si="173"/>
        <v>90.024994319472867</v>
      </c>
      <c r="BD2591" s="1">
        <v>157554.813021637</v>
      </c>
      <c r="BE2591" s="1">
        <v>318349.28566465602</v>
      </c>
      <c r="BF2591" s="1" t="s">
        <v>1216</v>
      </c>
      <c r="BG2591" s="1" t="s">
        <v>158</v>
      </c>
      <c r="BH2591" s="1" t="s">
        <v>1065</v>
      </c>
      <c r="BI2591" s="1">
        <v>20577</v>
      </c>
      <c r="BJ2591" s="1">
        <v>8617</v>
      </c>
      <c r="BK2591" s="1">
        <v>7333</v>
      </c>
      <c r="BL2591" s="1">
        <v>41.876852796812003</v>
      </c>
      <c r="BM2591" s="10">
        <v>35.636876123827598</v>
      </c>
      <c r="BN2591" s="1">
        <v>5.8639029046774898</v>
      </c>
      <c r="BO2591" s="1">
        <v>5.1820537297149896</v>
      </c>
      <c r="BP2591" s="10">
        <v>86.785762989226797</v>
      </c>
      <c r="BQ2591" s="10">
        <f t="shared" si="172"/>
        <v>91.967816718941791</v>
      </c>
      <c r="BR2591" s="1">
        <v>197683.296530636</v>
      </c>
      <c r="BS2591" s="1">
        <v>385365.13992740802</v>
      </c>
    </row>
    <row r="2592" spans="1:71" customFormat="1" x14ac:dyDescent="0.15">
      <c r="A2592">
        <v>3871</v>
      </c>
      <c r="B2592" t="s">
        <v>341</v>
      </c>
      <c r="C2592" t="s">
        <v>8</v>
      </c>
      <c r="D2592" t="s">
        <v>9</v>
      </c>
      <c r="G2592" t="s">
        <v>1046</v>
      </c>
      <c r="H2592" t="s">
        <v>10</v>
      </c>
      <c r="K2592" s="13" t="s">
        <v>341</v>
      </c>
      <c r="L2592" s="13">
        <v>287</v>
      </c>
      <c r="M2592" s="13" t="s">
        <v>341</v>
      </c>
      <c r="N2592" s="15" t="s">
        <v>159</v>
      </c>
      <c r="O2592" s="13" t="s">
        <v>956</v>
      </c>
      <c r="P2592" s="13" t="s">
        <v>1124</v>
      </c>
      <c r="Q2592" s="13" t="s">
        <v>159</v>
      </c>
      <c r="R2592" s="13" t="s">
        <v>1065</v>
      </c>
      <c r="S2592" s="13">
        <v>28441</v>
      </c>
      <c r="T2592" s="13">
        <v>16395</v>
      </c>
      <c r="U2592" s="13">
        <v>12973</v>
      </c>
      <c r="V2592" s="32">
        <v>57.645652403220701</v>
      </c>
      <c r="W2592" s="10">
        <v>45.613726662212997</v>
      </c>
      <c r="X2592" s="1">
        <v>96.076466507361403</v>
      </c>
      <c r="Y2592" s="1">
        <v>2.4049949895937699</v>
      </c>
      <c r="Z2592" s="10">
        <v>0.91728975564634196</v>
      </c>
      <c r="AA2592" s="10">
        <f t="shared" si="171"/>
        <v>3.3222847452401121</v>
      </c>
      <c r="AB2592" s="1">
        <v>4557.6352835462803</v>
      </c>
      <c r="AC2592" s="1">
        <v>8121.33888260199</v>
      </c>
      <c r="AD2592" s="1" t="s">
        <v>1128</v>
      </c>
      <c r="AE2592" s="1" t="s">
        <v>159</v>
      </c>
      <c r="AF2592" s="1" t="s">
        <v>1065</v>
      </c>
      <c r="AG2592" s="1">
        <v>63862</v>
      </c>
      <c r="AH2592" s="1">
        <v>37515</v>
      </c>
      <c r="AI2592" s="1">
        <v>27306</v>
      </c>
      <c r="AJ2592" s="32">
        <v>58.743853935047397</v>
      </c>
      <c r="AK2592" s="10">
        <v>42.757821552723101</v>
      </c>
      <c r="AL2592" s="1">
        <v>95.125613418296297</v>
      </c>
      <c r="AM2592" s="1">
        <v>3.1641397495055998</v>
      </c>
      <c r="AN2592" s="10">
        <v>1.0766864425400999</v>
      </c>
      <c r="AO2592" s="10">
        <f t="shared" si="174"/>
        <v>4.2408261920456995</v>
      </c>
      <c r="AP2592" s="1">
        <v>4787.3249495894397</v>
      </c>
      <c r="AQ2592" s="1">
        <v>8662.4308744565005</v>
      </c>
      <c r="AR2592" s="1" t="s">
        <v>1211</v>
      </c>
      <c r="AS2592" s="1" t="s">
        <v>159</v>
      </c>
      <c r="AT2592" s="1" t="s">
        <v>1065</v>
      </c>
      <c r="AU2592" s="1">
        <v>16888</v>
      </c>
      <c r="AV2592" s="1">
        <v>6381</v>
      </c>
      <c r="AW2592" s="1">
        <v>5481</v>
      </c>
      <c r="AX2592" s="1">
        <v>37.7842254855519</v>
      </c>
      <c r="AY2592" s="10">
        <v>32.454997631454297</v>
      </c>
      <c r="AZ2592" s="1">
        <v>7.6263455573800396</v>
      </c>
      <c r="BA2592" s="1">
        <v>6.8783068783068799</v>
      </c>
      <c r="BB2592" s="10">
        <v>82.703886152161999</v>
      </c>
      <c r="BC2592" s="10">
        <f t="shared" si="173"/>
        <v>89.582193030468886</v>
      </c>
      <c r="BD2592" s="1">
        <v>143770.946336533</v>
      </c>
      <c r="BE2592" s="1">
        <v>306007.61558732501</v>
      </c>
      <c r="BF2592" s="1" t="s">
        <v>1215</v>
      </c>
      <c r="BG2592" s="1" t="s">
        <v>159</v>
      </c>
      <c r="BH2592" s="1" t="s">
        <v>1065</v>
      </c>
      <c r="BI2592" s="1">
        <v>20120</v>
      </c>
      <c r="BJ2592" s="1">
        <v>7236</v>
      </c>
      <c r="BK2592" s="1">
        <v>6112</v>
      </c>
      <c r="BL2592" s="1">
        <v>35.964214711729603</v>
      </c>
      <c r="BM2592" s="10">
        <v>30.377733598409499</v>
      </c>
      <c r="BN2592" s="1">
        <v>8.9168848167539299</v>
      </c>
      <c r="BO2592" s="1">
        <v>5.0883507853403103</v>
      </c>
      <c r="BP2592" s="10">
        <v>81.642670157068096</v>
      </c>
      <c r="BQ2592" s="10">
        <f t="shared" si="172"/>
        <v>86.731020942408406</v>
      </c>
      <c r="BR2592" s="1">
        <v>148965.481253609</v>
      </c>
      <c r="BS2592" s="1">
        <v>235931.25037633101</v>
      </c>
    </row>
    <row r="2593" spans="1:71" customFormat="1" x14ac:dyDescent="0.15">
      <c r="A2593">
        <v>3871</v>
      </c>
      <c r="B2593" t="s">
        <v>342</v>
      </c>
      <c r="C2593" t="s">
        <v>8</v>
      </c>
      <c r="D2593" t="s">
        <v>9</v>
      </c>
      <c r="G2593" t="s">
        <v>1046</v>
      </c>
      <c r="H2593" t="s">
        <v>10</v>
      </c>
      <c r="K2593" s="13" t="s">
        <v>342</v>
      </c>
      <c r="L2593" s="13">
        <v>288</v>
      </c>
      <c r="M2593" s="13" t="s">
        <v>342</v>
      </c>
      <c r="N2593" s="15" t="s">
        <v>159</v>
      </c>
      <c r="O2593" s="13" t="s">
        <v>996</v>
      </c>
      <c r="P2593" s="13" t="s">
        <v>1125</v>
      </c>
      <c r="Q2593" s="13" t="s">
        <v>159</v>
      </c>
      <c r="R2593" s="13" t="s">
        <v>1065</v>
      </c>
      <c r="S2593" s="13">
        <v>49212</v>
      </c>
      <c r="T2593" s="13">
        <v>29778</v>
      </c>
      <c r="U2593" s="13">
        <v>23414</v>
      </c>
      <c r="V2593" s="32">
        <v>60.509631797122701</v>
      </c>
      <c r="W2593" s="10">
        <v>47.577826546370801</v>
      </c>
      <c r="X2593" s="1">
        <v>95.348936533697795</v>
      </c>
      <c r="Y2593" s="1">
        <v>3.1647732126078401</v>
      </c>
      <c r="Z2593" s="10">
        <v>1.0292987101733999</v>
      </c>
      <c r="AA2593" s="10">
        <f t="shared" si="171"/>
        <v>4.19407192278124</v>
      </c>
      <c r="AB2593" s="1">
        <v>4737.2708024391704</v>
      </c>
      <c r="AC2593" s="1">
        <v>10884.9346862079</v>
      </c>
      <c r="AD2593" s="1" t="s">
        <v>1129</v>
      </c>
      <c r="AE2593" s="1" t="s">
        <v>159</v>
      </c>
      <c r="AF2593" s="1" t="s">
        <v>1065</v>
      </c>
      <c r="AG2593" s="1">
        <v>69735</v>
      </c>
      <c r="AH2593" s="1">
        <v>39902</v>
      </c>
      <c r="AI2593" s="1">
        <v>30246</v>
      </c>
      <c r="AJ2593" s="32">
        <v>57.219473721947402</v>
      </c>
      <c r="AK2593" s="10">
        <v>43.372768337276803</v>
      </c>
      <c r="AL2593" s="1">
        <v>95.328307875421501</v>
      </c>
      <c r="AM2593" s="1">
        <v>2.9326191893142899</v>
      </c>
      <c r="AN2593" s="10">
        <v>1.1505653640150799</v>
      </c>
      <c r="AO2593" s="10">
        <f t="shared" si="174"/>
        <v>4.08318455332937</v>
      </c>
      <c r="AP2593" s="1">
        <v>4895.2769486211</v>
      </c>
      <c r="AQ2593" s="1">
        <v>8596.2177803727009</v>
      </c>
      <c r="AR2593" s="1" t="s">
        <v>1212</v>
      </c>
      <c r="AS2593" s="1" t="s">
        <v>159</v>
      </c>
      <c r="AT2593" s="1" t="s">
        <v>1065</v>
      </c>
      <c r="AU2593" s="1">
        <v>14653</v>
      </c>
      <c r="AV2593" s="1">
        <v>5089</v>
      </c>
      <c r="AW2593" s="1">
        <v>4282</v>
      </c>
      <c r="AX2593" s="1">
        <v>34.730089401487703</v>
      </c>
      <c r="AY2593" s="10">
        <v>29.222684774448901</v>
      </c>
      <c r="AZ2593" s="1">
        <v>8.9444184960298898</v>
      </c>
      <c r="BA2593" s="1">
        <v>5.2779075198505403</v>
      </c>
      <c r="BB2593" s="10">
        <v>82.2979915927137</v>
      </c>
      <c r="BC2593" s="10">
        <f t="shared" si="173"/>
        <v>87.575899112564244</v>
      </c>
      <c r="BD2593" s="1">
        <v>173451.83355988801</v>
      </c>
      <c r="BE2593" s="1">
        <v>273436.68441356398</v>
      </c>
      <c r="BF2593" s="1" t="s">
        <v>1216</v>
      </c>
      <c r="BG2593" s="1" t="s">
        <v>159</v>
      </c>
      <c r="BH2593" s="1" t="s">
        <v>1065</v>
      </c>
      <c r="BI2593" s="1">
        <v>20439</v>
      </c>
      <c r="BJ2593" s="1">
        <v>7284</v>
      </c>
      <c r="BK2593" s="1">
        <v>6189</v>
      </c>
      <c r="BL2593" s="1">
        <v>35.637751357698498</v>
      </c>
      <c r="BM2593" s="10">
        <v>30.280346396594702</v>
      </c>
      <c r="BN2593" s="1">
        <v>8.5635805461302308</v>
      </c>
      <c r="BO2593" s="1">
        <v>5.3643561156891302</v>
      </c>
      <c r="BP2593" s="10">
        <v>82.614315721441301</v>
      </c>
      <c r="BQ2593" s="10">
        <f t="shared" si="172"/>
        <v>87.978671837130435</v>
      </c>
      <c r="BR2593" s="1">
        <v>157100.40458507699</v>
      </c>
      <c r="BS2593" s="1">
        <v>255246.592950519</v>
      </c>
    </row>
    <row r="2594" spans="1:71" customFormat="1" x14ac:dyDescent="0.15">
      <c r="A2594">
        <v>3871</v>
      </c>
      <c r="B2594" t="s">
        <v>343</v>
      </c>
      <c r="C2594" t="s">
        <v>8</v>
      </c>
      <c r="D2594" t="s">
        <v>9</v>
      </c>
      <c r="G2594" t="s">
        <v>1049</v>
      </c>
      <c r="H2594" t="s">
        <v>10</v>
      </c>
      <c r="K2594" s="13" t="s">
        <v>343</v>
      </c>
      <c r="L2594" s="13">
        <v>289</v>
      </c>
      <c r="M2594" s="13" t="s">
        <v>914</v>
      </c>
      <c r="N2594" s="15" t="s">
        <v>174</v>
      </c>
      <c r="O2594" s="13" t="s">
        <v>884</v>
      </c>
      <c r="P2594" s="13" t="s">
        <v>1122</v>
      </c>
      <c r="Q2594" s="13" t="s">
        <v>174</v>
      </c>
      <c r="R2594" s="13" t="s">
        <v>1065</v>
      </c>
      <c r="S2594" s="13">
        <v>7155</v>
      </c>
      <c r="T2594" s="13">
        <v>647</v>
      </c>
      <c r="U2594" s="13">
        <v>572</v>
      </c>
      <c r="V2594" s="32">
        <v>9.0426275331935706</v>
      </c>
      <c r="W2594" s="10">
        <v>7.9944095038434702</v>
      </c>
      <c r="X2594" s="1">
        <v>10.664335664335701</v>
      </c>
      <c r="Y2594" s="1">
        <v>6.2937062937062898</v>
      </c>
      <c r="Z2594" s="10">
        <v>78.146853146853104</v>
      </c>
      <c r="AA2594" s="10">
        <f t="shared" si="171"/>
        <v>84.440559440559397</v>
      </c>
      <c r="AB2594" s="1">
        <v>151726.41619404699</v>
      </c>
      <c r="AC2594" s="1">
        <v>174276.38007041201</v>
      </c>
      <c r="AD2594" s="1" t="s">
        <v>1126</v>
      </c>
      <c r="AE2594" s="1" t="s">
        <v>174</v>
      </c>
      <c r="AF2594" s="1" t="s">
        <v>1065</v>
      </c>
      <c r="AG2594" s="1">
        <v>7101</v>
      </c>
      <c r="AH2594" s="1">
        <v>662</v>
      </c>
      <c r="AI2594" s="1">
        <v>598</v>
      </c>
      <c r="AJ2594" s="32">
        <v>9.3226306154062808</v>
      </c>
      <c r="AK2594" s="10">
        <v>8.4213491057597505</v>
      </c>
      <c r="AL2594" s="1">
        <v>10.869565217391299</v>
      </c>
      <c r="AM2594" s="1">
        <v>6.6889632107023402</v>
      </c>
      <c r="AN2594" s="10">
        <v>78.929765886287598</v>
      </c>
      <c r="AO2594" s="10">
        <f t="shared" si="174"/>
        <v>85.618729096989938</v>
      </c>
      <c r="AP2594" s="1">
        <v>154976.86612938001</v>
      </c>
      <c r="AQ2594" s="1">
        <v>168714.77248354201</v>
      </c>
      <c r="AR2594" s="1" t="s">
        <v>1209</v>
      </c>
      <c r="AS2594" s="1" t="s">
        <v>174</v>
      </c>
      <c r="AT2594" s="1" t="s">
        <v>1065</v>
      </c>
      <c r="AU2594" s="1">
        <v>5424</v>
      </c>
      <c r="AV2594" s="1">
        <v>300</v>
      </c>
      <c r="AW2594" s="1">
        <v>262</v>
      </c>
      <c r="AX2594" s="1">
        <v>5.53097345132743</v>
      </c>
      <c r="AY2594" s="10">
        <v>4.8303834808259598</v>
      </c>
      <c r="AZ2594" s="1">
        <v>8.0152671755725198</v>
      </c>
      <c r="BA2594" s="1">
        <v>9.5419847328244298</v>
      </c>
      <c r="BB2594" s="10">
        <v>78.244274809160302</v>
      </c>
      <c r="BC2594" s="10">
        <f t="shared" si="173"/>
        <v>87.786259541984734</v>
      </c>
      <c r="BD2594" s="1">
        <v>147682.345540601</v>
      </c>
      <c r="BE2594" s="1">
        <v>213159.52595746101</v>
      </c>
      <c r="BF2594" s="1" t="s">
        <v>1213</v>
      </c>
      <c r="BG2594" s="1" t="s">
        <v>174</v>
      </c>
      <c r="BH2594" s="1" t="s">
        <v>1065</v>
      </c>
      <c r="BI2594" s="1">
        <v>5630</v>
      </c>
      <c r="BJ2594" s="1">
        <v>265</v>
      </c>
      <c r="BK2594" s="1">
        <v>244</v>
      </c>
      <c r="BL2594" s="1">
        <v>4.7069271758436901</v>
      </c>
      <c r="BM2594" s="10">
        <v>4.3339253996447598</v>
      </c>
      <c r="BN2594" s="1">
        <v>12.7049180327869</v>
      </c>
      <c r="BO2594" s="1">
        <v>6.5573770491803298</v>
      </c>
      <c r="BP2594" s="10">
        <v>76.639344262295097</v>
      </c>
      <c r="BQ2594" s="10">
        <f t="shared" si="172"/>
        <v>83.196721311475429</v>
      </c>
      <c r="BR2594" s="1">
        <v>122240.522377819</v>
      </c>
      <c r="BS2594" s="1">
        <v>156709.265870239</v>
      </c>
    </row>
    <row r="2595" spans="1:71" customFormat="1" x14ac:dyDescent="0.15">
      <c r="A2595">
        <v>3871</v>
      </c>
      <c r="B2595" t="s">
        <v>344</v>
      </c>
      <c r="C2595" t="s">
        <v>8</v>
      </c>
      <c r="D2595" t="s">
        <v>9</v>
      </c>
      <c r="G2595" t="s">
        <v>1049</v>
      </c>
      <c r="H2595" t="s">
        <v>10</v>
      </c>
      <c r="K2595" s="13" t="s">
        <v>344</v>
      </c>
      <c r="L2595" s="13">
        <v>290</v>
      </c>
      <c r="M2595" s="13" t="s">
        <v>948</v>
      </c>
      <c r="N2595" s="15" t="s">
        <v>174</v>
      </c>
      <c r="O2595" s="13" t="s">
        <v>924</v>
      </c>
      <c r="P2595" s="13" t="s">
        <v>1123</v>
      </c>
      <c r="Q2595" s="13" t="s">
        <v>174</v>
      </c>
      <c r="R2595" s="13" t="s">
        <v>1065</v>
      </c>
      <c r="S2595" s="13">
        <v>9670</v>
      </c>
      <c r="T2595" s="13">
        <v>1032</v>
      </c>
      <c r="U2595" s="13">
        <v>924</v>
      </c>
      <c r="V2595" s="32">
        <v>10.6721820062048</v>
      </c>
      <c r="W2595" s="10">
        <v>9.5553257497414705</v>
      </c>
      <c r="X2595" s="1">
        <v>8.9826839826839802</v>
      </c>
      <c r="Y2595" s="1">
        <v>7.2510822510822504</v>
      </c>
      <c r="Z2595" s="10">
        <v>80.735930735930694</v>
      </c>
      <c r="AA2595" s="10">
        <f t="shared" si="171"/>
        <v>87.987012987012946</v>
      </c>
      <c r="AB2595" s="1">
        <v>153373.29566150499</v>
      </c>
      <c r="AC2595" s="1">
        <v>217120.56766967801</v>
      </c>
      <c r="AD2595" s="1" t="s">
        <v>1127</v>
      </c>
      <c r="AE2595" s="1" t="s">
        <v>174</v>
      </c>
      <c r="AF2595" s="1" t="s">
        <v>1065</v>
      </c>
      <c r="AG2595" s="1">
        <v>8785</v>
      </c>
      <c r="AH2595" s="1">
        <v>810</v>
      </c>
      <c r="AI2595" s="1">
        <v>693</v>
      </c>
      <c r="AJ2595" s="32">
        <v>9.2202618099032403</v>
      </c>
      <c r="AK2595" s="10">
        <v>7.8884462151394397</v>
      </c>
      <c r="AL2595" s="1">
        <v>15.007215007215001</v>
      </c>
      <c r="AM2595" s="1">
        <v>5.4834054834054804</v>
      </c>
      <c r="AN2595" s="10">
        <v>75.036075036075005</v>
      </c>
      <c r="AO2595" s="10">
        <f t="shared" si="174"/>
        <v>80.519480519480481</v>
      </c>
      <c r="AP2595" s="1">
        <v>143367.78228710601</v>
      </c>
      <c r="AQ2595" s="1">
        <v>174903.79918194099</v>
      </c>
      <c r="AR2595" s="1" t="s">
        <v>1210</v>
      </c>
      <c r="AS2595" s="1" t="s">
        <v>174</v>
      </c>
      <c r="AT2595" s="1" t="s">
        <v>1065</v>
      </c>
      <c r="AU2595" s="1">
        <v>6382</v>
      </c>
      <c r="AV2595" s="1">
        <v>320</v>
      </c>
      <c r="AW2595" s="1">
        <v>295</v>
      </c>
      <c r="AX2595" s="1">
        <v>5.01410216233156</v>
      </c>
      <c r="AY2595" s="10">
        <v>4.6223754308993996</v>
      </c>
      <c r="AZ2595" s="1">
        <v>13.559322033898299</v>
      </c>
      <c r="BA2595" s="1">
        <v>9.4915254237288096</v>
      </c>
      <c r="BB2595" s="10">
        <v>71.864406779660996</v>
      </c>
      <c r="BC2595" s="10">
        <f t="shared" si="173"/>
        <v>81.355932203389813</v>
      </c>
      <c r="BD2595" s="1">
        <v>121220.886221454</v>
      </c>
      <c r="BE2595" s="1">
        <v>168901.45898709499</v>
      </c>
      <c r="BF2595" s="1" t="s">
        <v>1214</v>
      </c>
      <c r="BG2595" s="1" t="s">
        <v>174</v>
      </c>
      <c r="BH2595" s="1" t="s">
        <v>1065</v>
      </c>
      <c r="BI2595" s="1">
        <v>5468</v>
      </c>
      <c r="BJ2595" s="1">
        <v>257</v>
      </c>
      <c r="BK2595" s="1">
        <v>224</v>
      </c>
      <c r="BL2595" s="1">
        <v>4.7000731528895399</v>
      </c>
      <c r="BM2595" s="10">
        <v>4.0965618141916602</v>
      </c>
      <c r="BN2595" s="1">
        <v>13.3928571428571</v>
      </c>
      <c r="BO2595" s="1">
        <v>6.6964285714285703</v>
      </c>
      <c r="BP2595" s="10">
        <v>78.125</v>
      </c>
      <c r="BQ2595" s="10">
        <f t="shared" si="172"/>
        <v>84.821428571428569</v>
      </c>
      <c r="BR2595" s="1">
        <v>112715.730810931</v>
      </c>
      <c r="BS2595" s="1">
        <v>184287.877220272</v>
      </c>
    </row>
    <row r="2596" spans="1:71" customFormat="1" x14ac:dyDescent="0.15">
      <c r="A2596">
        <v>3871</v>
      </c>
      <c r="B2596" t="s">
        <v>345</v>
      </c>
      <c r="C2596" t="s">
        <v>8</v>
      </c>
      <c r="D2596" t="s">
        <v>61</v>
      </c>
      <c r="E2596" t="s">
        <v>233</v>
      </c>
      <c r="F2596" t="s">
        <v>728</v>
      </c>
      <c r="H2596" t="s">
        <v>729</v>
      </c>
      <c r="I2596" t="s">
        <v>1243</v>
      </c>
      <c r="J2596">
        <v>-5</v>
      </c>
      <c r="K2596" s="13" t="s">
        <v>345</v>
      </c>
      <c r="L2596" s="13">
        <v>291</v>
      </c>
      <c r="M2596" s="13" t="s">
        <v>915</v>
      </c>
      <c r="N2596" s="15" t="s">
        <v>175</v>
      </c>
      <c r="O2596" s="13" t="s">
        <v>884</v>
      </c>
      <c r="P2596" s="13" t="s">
        <v>1122</v>
      </c>
      <c r="Q2596" s="13" t="s">
        <v>175</v>
      </c>
      <c r="R2596" s="13" t="s">
        <v>1065</v>
      </c>
      <c r="S2596" s="13">
        <v>2856</v>
      </c>
      <c r="T2596" s="13">
        <v>17</v>
      </c>
      <c r="U2596" s="13">
        <v>8</v>
      </c>
      <c r="V2596" s="32">
        <v>0.59523809523809501</v>
      </c>
      <c r="W2596" s="10">
        <v>0.28011204481792701</v>
      </c>
      <c r="X2596" s="1">
        <v>25</v>
      </c>
      <c r="Y2596" s="1">
        <v>12.5</v>
      </c>
      <c r="Z2596" s="10">
        <v>50</v>
      </c>
      <c r="AA2596" s="10">
        <f t="shared" si="171"/>
        <v>62.5</v>
      </c>
      <c r="AB2596" s="1">
        <v>57722.346541929001</v>
      </c>
      <c r="AC2596" s="1">
        <v>57826.610602775298</v>
      </c>
      <c r="AD2596" s="1" t="s">
        <v>1126</v>
      </c>
      <c r="AE2596" s="1" t="s">
        <v>175</v>
      </c>
      <c r="AF2596" s="1" t="s">
        <v>1065</v>
      </c>
      <c r="AG2596" s="1">
        <v>3048</v>
      </c>
      <c r="AH2596" s="1">
        <v>19</v>
      </c>
      <c r="AI2596" s="1">
        <v>13</v>
      </c>
      <c r="AJ2596" s="32">
        <v>0.62335958005249303</v>
      </c>
      <c r="AK2596" s="10">
        <v>0.42650918635170598</v>
      </c>
      <c r="AL2596" s="1">
        <v>30.769230769230798</v>
      </c>
      <c r="AM2596" s="1">
        <v>15.384615384615399</v>
      </c>
      <c r="AN2596" s="10">
        <v>53.846153846153797</v>
      </c>
      <c r="AO2596" s="10">
        <f t="shared" si="174"/>
        <v>69.230769230769198</v>
      </c>
      <c r="AP2596" s="1">
        <v>54317.055778922499</v>
      </c>
      <c r="AQ2596" s="1">
        <v>98444.092218147794</v>
      </c>
      <c r="AR2596" s="1" t="s">
        <v>1209</v>
      </c>
      <c r="AS2596" s="1" t="s">
        <v>175</v>
      </c>
      <c r="AT2596" s="1" t="s">
        <v>1065</v>
      </c>
      <c r="AU2596" s="1">
        <v>2674</v>
      </c>
      <c r="AV2596" s="1">
        <v>4</v>
      </c>
      <c r="AW2596" s="1">
        <v>2</v>
      </c>
      <c r="AX2596" s="1">
        <v>0.149588631264024</v>
      </c>
      <c r="AY2596" s="10">
        <v>7.4794315632011998E-2</v>
      </c>
      <c r="AZ2596" s="1">
        <v>0</v>
      </c>
      <c r="BA2596" s="1">
        <v>50</v>
      </c>
      <c r="BB2596" s="10">
        <v>50</v>
      </c>
      <c r="BC2596" s="10">
        <f t="shared" si="173"/>
        <v>100</v>
      </c>
      <c r="BD2596" s="1">
        <v>34465.250020854401</v>
      </c>
      <c r="BE2596" s="1">
        <v>103173.76215879701</v>
      </c>
      <c r="BF2596" s="1" t="s">
        <v>1213</v>
      </c>
      <c r="BG2596" s="1" t="s">
        <v>175</v>
      </c>
      <c r="BH2596" s="1" t="s">
        <v>1065</v>
      </c>
      <c r="BI2596" s="1">
        <v>3202</v>
      </c>
      <c r="BJ2596" s="1">
        <v>12</v>
      </c>
      <c r="BK2596" s="1">
        <v>3</v>
      </c>
      <c r="BL2596" s="1">
        <v>0.37476577139287898</v>
      </c>
      <c r="BM2596" s="10">
        <v>9.3691442848219897E-2</v>
      </c>
      <c r="BN2596" s="1">
        <v>0</v>
      </c>
      <c r="BO2596" s="1">
        <v>0</v>
      </c>
      <c r="BP2596" s="10">
        <v>100</v>
      </c>
      <c r="BQ2596" s="10">
        <f t="shared" si="172"/>
        <v>100</v>
      </c>
      <c r="BR2596" s="1">
        <v>234356.86433096201</v>
      </c>
      <c r="BS2596" s="1">
        <v>272092.045595326</v>
      </c>
    </row>
    <row r="2597" spans="1:71" customFormat="1" x14ac:dyDescent="0.15">
      <c r="A2597">
        <v>3871</v>
      </c>
      <c r="B2597" t="s">
        <v>348</v>
      </c>
      <c r="C2597" t="s">
        <v>8</v>
      </c>
      <c r="D2597" t="s">
        <v>61</v>
      </c>
      <c r="E2597" t="s">
        <v>233</v>
      </c>
      <c r="F2597" t="s">
        <v>728</v>
      </c>
      <c r="H2597" t="s">
        <v>729</v>
      </c>
      <c r="I2597" t="s">
        <v>1244</v>
      </c>
      <c r="J2597">
        <v>-5.4771212547196626</v>
      </c>
      <c r="K2597" s="13" t="s">
        <v>348</v>
      </c>
      <c r="L2597" s="13">
        <v>292</v>
      </c>
      <c r="M2597" s="13" t="s">
        <v>949</v>
      </c>
      <c r="N2597" s="15" t="s">
        <v>175</v>
      </c>
      <c r="O2597" s="13" t="s">
        <v>924</v>
      </c>
      <c r="P2597" s="13" t="s">
        <v>1123</v>
      </c>
      <c r="Q2597" s="13" t="s">
        <v>175</v>
      </c>
      <c r="R2597" s="13" t="s">
        <v>1065</v>
      </c>
      <c r="S2597" s="13">
        <v>3415</v>
      </c>
      <c r="T2597" s="13">
        <v>19</v>
      </c>
      <c r="U2597" s="13">
        <v>9</v>
      </c>
      <c r="V2597" s="32">
        <v>0.55636896046852102</v>
      </c>
      <c r="W2597" s="10">
        <v>0.26354319180087799</v>
      </c>
      <c r="X2597" s="1">
        <v>33.3333333333333</v>
      </c>
      <c r="Y2597" s="1">
        <v>0</v>
      </c>
      <c r="Z2597" s="10">
        <v>55.5555555555556</v>
      </c>
      <c r="AA2597" s="10">
        <f t="shared" si="171"/>
        <v>55.5555555555556</v>
      </c>
      <c r="AB2597" s="1">
        <v>69057.120292251304</v>
      </c>
      <c r="AC2597" s="1">
        <v>92206.821309390303</v>
      </c>
      <c r="AD2597" s="1" t="s">
        <v>1127</v>
      </c>
      <c r="AE2597" s="1" t="s">
        <v>175</v>
      </c>
      <c r="AF2597" s="1" t="s">
        <v>1065</v>
      </c>
      <c r="AG2597" s="1">
        <v>3397</v>
      </c>
      <c r="AH2597" s="1">
        <v>5</v>
      </c>
      <c r="AI2597" s="1">
        <v>3</v>
      </c>
      <c r="AJ2597" s="32">
        <v>0.147188695908154</v>
      </c>
      <c r="AK2597" s="10">
        <v>8.8313217544892603E-2</v>
      </c>
      <c r="AL2597" s="1">
        <v>66.6666666666667</v>
      </c>
      <c r="AM2597" s="1">
        <v>0</v>
      </c>
      <c r="AN2597" s="10">
        <v>33.3333333333333</v>
      </c>
      <c r="AO2597" s="10">
        <f t="shared" si="174"/>
        <v>33.3333333333333</v>
      </c>
      <c r="AP2597" s="1">
        <v>34831.023667988899</v>
      </c>
      <c r="AQ2597" s="1">
        <v>9116.6843903118006</v>
      </c>
      <c r="AR2597" s="1" t="s">
        <v>1210</v>
      </c>
      <c r="AS2597" s="1" t="s">
        <v>175</v>
      </c>
      <c r="AT2597" s="1" t="s">
        <v>1065</v>
      </c>
      <c r="AU2597" s="1">
        <v>3389</v>
      </c>
      <c r="AV2597" s="1">
        <v>7</v>
      </c>
      <c r="AW2597" s="1">
        <v>2</v>
      </c>
      <c r="AX2597" s="1">
        <v>0.20655060489820001</v>
      </c>
      <c r="AY2597" s="10">
        <v>5.9014458542342899E-2</v>
      </c>
      <c r="AZ2597" s="1">
        <v>0</v>
      </c>
      <c r="BA2597" s="1">
        <v>100</v>
      </c>
      <c r="BB2597" s="10">
        <v>0</v>
      </c>
      <c r="BC2597" s="10">
        <f t="shared" si="173"/>
        <v>100</v>
      </c>
      <c r="BD2597" s="1">
        <v>21554.504517617701</v>
      </c>
      <c r="BE2597" s="1">
        <v>85538.934795799301</v>
      </c>
      <c r="BF2597" s="1" t="s">
        <v>1214</v>
      </c>
      <c r="BG2597" s="1" t="s">
        <v>175</v>
      </c>
      <c r="BH2597" s="1" t="s">
        <v>1065</v>
      </c>
      <c r="BI2597" s="1">
        <v>2852</v>
      </c>
      <c r="BJ2597" s="1">
        <v>6</v>
      </c>
      <c r="BK2597" s="1">
        <v>1</v>
      </c>
      <c r="BL2597" s="1">
        <v>0.21037868162692799</v>
      </c>
      <c r="BM2597" s="10">
        <v>3.5063113604488098E-2</v>
      </c>
      <c r="BN2597" s="1">
        <v>0</v>
      </c>
      <c r="BO2597" s="1">
        <v>0</v>
      </c>
      <c r="BP2597" s="10">
        <v>100</v>
      </c>
      <c r="BQ2597" s="10">
        <f t="shared" si="172"/>
        <v>100</v>
      </c>
      <c r="BR2597" s="1">
        <v>30828</v>
      </c>
      <c r="BS2597" s="1">
        <v>112386</v>
      </c>
    </row>
    <row r="2598" spans="1:71" customFormat="1" x14ac:dyDescent="0.15">
      <c r="A2598">
        <v>3871</v>
      </c>
      <c r="B2598" t="s">
        <v>349</v>
      </c>
      <c r="C2598" t="s">
        <v>8</v>
      </c>
      <c r="D2598" t="s">
        <v>61</v>
      </c>
      <c r="E2598" t="s">
        <v>233</v>
      </c>
      <c r="F2598" t="s">
        <v>728</v>
      </c>
      <c r="H2598" t="s">
        <v>729</v>
      </c>
      <c r="I2598" t="s">
        <v>1245</v>
      </c>
      <c r="J2598">
        <v>-5.9542425094393252</v>
      </c>
      <c r="K2598" s="13" t="s">
        <v>349</v>
      </c>
      <c r="L2598" s="13">
        <v>293</v>
      </c>
      <c r="M2598" s="13" t="s">
        <v>916</v>
      </c>
      <c r="N2598" s="15" t="s">
        <v>176</v>
      </c>
      <c r="O2598" s="13" t="s">
        <v>884</v>
      </c>
      <c r="P2598" s="13" t="s">
        <v>1122</v>
      </c>
      <c r="Q2598" s="13" t="s">
        <v>176</v>
      </c>
      <c r="R2598" s="13" t="s">
        <v>1065</v>
      </c>
      <c r="S2598" s="13">
        <v>3169</v>
      </c>
      <c r="T2598" s="13">
        <v>9</v>
      </c>
      <c r="U2598" s="13">
        <v>3</v>
      </c>
      <c r="V2598" s="32">
        <v>0.28400126222783201</v>
      </c>
      <c r="W2598" s="10">
        <v>9.4667087409277401E-2</v>
      </c>
      <c r="X2598" s="1">
        <v>66.6666666666667</v>
      </c>
      <c r="Y2598" s="1">
        <v>0</v>
      </c>
      <c r="Z2598" s="10">
        <v>0</v>
      </c>
      <c r="AA2598" s="10">
        <f t="shared" si="171"/>
        <v>0</v>
      </c>
      <c r="AB2598" s="1">
        <v>78346.946767676694</v>
      </c>
      <c r="AC2598" s="1">
        <v>17873.897406261702</v>
      </c>
      <c r="AD2598" s="1" t="s">
        <v>1126</v>
      </c>
      <c r="AE2598" s="1" t="s">
        <v>176</v>
      </c>
      <c r="AF2598" s="1" t="s">
        <v>1065</v>
      </c>
      <c r="AG2598" s="1">
        <v>2925</v>
      </c>
      <c r="AH2598" s="1">
        <v>12</v>
      </c>
      <c r="AI2598" s="1">
        <v>9</v>
      </c>
      <c r="AJ2598" s="32">
        <v>0.41025641025641002</v>
      </c>
      <c r="AK2598" s="10">
        <v>0.30769230769230799</v>
      </c>
      <c r="AL2598" s="1">
        <v>88.8888888888889</v>
      </c>
      <c r="AM2598" s="1">
        <v>0</v>
      </c>
      <c r="AN2598" s="10">
        <v>0</v>
      </c>
      <c r="AO2598" s="10">
        <f t="shared" si="174"/>
        <v>0</v>
      </c>
      <c r="AP2598" s="1">
        <v>14174.5940491443</v>
      </c>
      <c r="AQ2598" s="1">
        <v>12858.363655277901</v>
      </c>
      <c r="AR2598" s="1" t="s">
        <v>1209</v>
      </c>
      <c r="AS2598" s="1" t="s">
        <v>176</v>
      </c>
      <c r="AT2598" s="1" t="s">
        <v>1065</v>
      </c>
      <c r="AU2598" s="1">
        <v>2844</v>
      </c>
      <c r="AV2598" s="1">
        <v>15</v>
      </c>
      <c r="AW2598" s="1">
        <v>8</v>
      </c>
      <c r="AX2598" s="1">
        <v>0.52742616033755296</v>
      </c>
      <c r="AY2598" s="10">
        <v>0.28129395218002801</v>
      </c>
      <c r="AZ2598" s="1">
        <v>12.5</v>
      </c>
      <c r="BA2598" s="1">
        <v>12.5</v>
      </c>
      <c r="BB2598" s="10">
        <v>62.5</v>
      </c>
      <c r="BC2598" s="10">
        <f t="shared" si="173"/>
        <v>75</v>
      </c>
      <c r="BD2598" s="1">
        <v>80083.137851517298</v>
      </c>
      <c r="BE2598" s="1">
        <v>103307.553422358</v>
      </c>
      <c r="BF2598" s="1" t="s">
        <v>1213</v>
      </c>
      <c r="BG2598" s="1" t="s">
        <v>176</v>
      </c>
      <c r="BH2598" s="1" t="s">
        <v>1065</v>
      </c>
      <c r="BI2598" s="1">
        <v>2786</v>
      </c>
      <c r="BJ2598" s="1">
        <v>12</v>
      </c>
      <c r="BK2598" s="1">
        <v>5</v>
      </c>
      <c r="BL2598" s="1">
        <v>0.43072505384063198</v>
      </c>
      <c r="BM2598" s="10">
        <v>0.17946877243359699</v>
      </c>
      <c r="BN2598" s="1">
        <v>40</v>
      </c>
      <c r="BO2598" s="1">
        <v>0</v>
      </c>
      <c r="BP2598" s="10">
        <v>60</v>
      </c>
      <c r="BQ2598" s="10">
        <f t="shared" si="172"/>
        <v>60</v>
      </c>
      <c r="BR2598" s="1">
        <v>45262.212472377098</v>
      </c>
      <c r="BS2598" s="1">
        <v>58292.025748405198</v>
      </c>
    </row>
    <row r="2599" spans="1:71" customFormat="1" x14ac:dyDescent="0.15">
      <c r="A2599">
        <v>3871</v>
      </c>
      <c r="B2599" t="s">
        <v>350</v>
      </c>
      <c r="C2599" t="s">
        <v>8</v>
      </c>
      <c r="D2599" t="s">
        <v>61</v>
      </c>
      <c r="E2599" t="s">
        <v>233</v>
      </c>
      <c r="F2599" t="s">
        <v>728</v>
      </c>
      <c r="H2599" t="s">
        <v>729</v>
      </c>
      <c r="I2599" t="s">
        <v>1246</v>
      </c>
      <c r="J2599">
        <v>-6.4313637641589869</v>
      </c>
      <c r="K2599" s="13" t="s">
        <v>350</v>
      </c>
      <c r="L2599" s="13">
        <v>294</v>
      </c>
      <c r="M2599" s="13" t="s">
        <v>950</v>
      </c>
      <c r="N2599" s="15" t="s">
        <v>176</v>
      </c>
      <c r="O2599" s="13" t="s">
        <v>924</v>
      </c>
      <c r="P2599" s="13" t="s">
        <v>1123</v>
      </c>
      <c r="Q2599" s="13" t="s">
        <v>176</v>
      </c>
      <c r="R2599" s="13" t="s">
        <v>1065</v>
      </c>
      <c r="S2599" s="13">
        <v>3553</v>
      </c>
      <c r="T2599" s="13">
        <v>13</v>
      </c>
      <c r="U2599" s="13">
        <v>5</v>
      </c>
      <c r="V2599" s="32">
        <v>0.36588798198705302</v>
      </c>
      <c r="W2599" s="10">
        <v>0.14072614691809701</v>
      </c>
      <c r="X2599" s="1">
        <v>40</v>
      </c>
      <c r="Y2599" s="1">
        <v>0</v>
      </c>
      <c r="Z2599" s="10">
        <v>60</v>
      </c>
      <c r="AA2599" s="10">
        <f t="shared" si="171"/>
        <v>60</v>
      </c>
      <c r="AB2599" s="1">
        <v>27144.207013663399</v>
      </c>
      <c r="AC2599" s="1">
        <v>33786.7620437488</v>
      </c>
      <c r="AD2599" s="1" t="s">
        <v>1127</v>
      </c>
      <c r="AE2599" s="1" t="s">
        <v>176</v>
      </c>
      <c r="AF2599" s="1" t="s">
        <v>1065</v>
      </c>
      <c r="AG2599" s="1">
        <v>3450</v>
      </c>
      <c r="AH2599" s="1">
        <v>6</v>
      </c>
      <c r="AI2599" s="1">
        <v>3</v>
      </c>
      <c r="AJ2599" s="32">
        <v>0.173913043478261</v>
      </c>
      <c r="AK2599" s="10">
        <v>8.6956521739130405E-2</v>
      </c>
      <c r="AL2599" s="1">
        <v>33.3333333333333</v>
      </c>
      <c r="AM2599" s="1">
        <v>0</v>
      </c>
      <c r="AN2599" s="10">
        <v>66.6666666666667</v>
      </c>
      <c r="AO2599" s="10">
        <f t="shared" si="174"/>
        <v>66.6666666666667</v>
      </c>
      <c r="AP2599" s="1">
        <v>17866.9494307895</v>
      </c>
      <c r="AQ2599" s="1">
        <v>35323.325398221903</v>
      </c>
      <c r="AR2599" s="1" t="s">
        <v>1210</v>
      </c>
      <c r="AS2599" s="1" t="s">
        <v>176</v>
      </c>
      <c r="AT2599" s="1" t="s">
        <v>1065</v>
      </c>
      <c r="AU2599" s="1">
        <v>3636</v>
      </c>
      <c r="AV2599" s="1">
        <v>12</v>
      </c>
      <c r="AW2599" s="1">
        <v>3</v>
      </c>
      <c r="AX2599" s="1">
        <v>0.33003300330032997</v>
      </c>
      <c r="AY2599" s="10">
        <v>8.2508250825082494E-2</v>
      </c>
      <c r="AZ2599" s="1">
        <v>33.3333333333333</v>
      </c>
      <c r="BA2599" s="1">
        <v>33.3333333333333</v>
      </c>
      <c r="BB2599" s="10">
        <v>0</v>
      </c>
      <c r="BC2599" s="10">
        <f t="shared" si="173"/>
        <v>33.3333333333333</v>
      </c>
      <c r="BD2599" s="1">
        <v>23813.818602465599</v>
      </c>
      <c r="BE2599" s="1">
        <v>32733.906607053599</v>
      </c>
      <c r="BF2599" s="1" t="s">
        <v>1214</v>
      </c>
      <c r="BG2599" s="1" t="s">
        <v>176</v>
      </c>
      <c r="BH2599" s="1" t="s">
        <v>1065</v>
      </c>
      <c r="BI2599" s="1">
        <v>2680</v>
      </c>
      <c r="BJ2599" s="1">
        <v>11</v>
      </c>
      <c r="BK2599" s="1">
        <v>3</v>
      </c>
      <c r="BL2599" s="1">
        <v>0.41044776119402998</v>
      </c>
      <c r="BM2599" s="10">
        <v>0.111940298507463</v>
      </c>
      <c r="BN2599" s="1">
        <v>33.3333333333333</v>
      </c>
      <c r="BO2599" s="1">
        <v>33.3333333333333</v>
      </c>
      <c r="BP2599" s="10">
        <v>33.3333333333333</v>
      </c>
      <c r="BQ2599" s="10">
        <f t="shared" si="172"/>
        <v>66.6666666666666</v>
      </c>
      <c r="BR2599" s="1">
        <v>56904.541496537102</v>
      </c>
      <c r="BS2599" s="1">
        <v>49119.812672514599</v>
      </c>
    </row>
    <row r="2600" spans="1:71" customFormat="1" x14ac:dyDescent="0.15">
      <c r="A2600">
        <v>3871</v>
      </c>
      <c r="B2600" t="s">
        <v>351</v>
      </c>
      <c r="C2600" t="s">
        <v>8</v>
      </c>
      <c r="D2600" t="s">
        <v>61</v>
      </c>
      <c r="E2600" t="s">
        <v>233</v>
      </c>
      <c r="F2600" t="s">
        <v>728</v>
      </c>
      <c r="H2600" t="s">
        <v>729</v>
      </c>
      <c r="I2600" t="s">
        <v>1247</v>
      </c>
      <c r="J2600">
        <v>-6.9084850188786495</v>
      </c>
      <c r="K2600" s="13" t="s">
        <v>351</v>
      </c>
      <c r="L2600" s="13">
        <v>295</v>
      </c>
      <c r="M2600" s="13" t="s">
        <v>917</v>
      </c>
      <c r="N2600" s="15" t="s">
        <v>179</v>
      </c>
      <c r="O2600" s="13" t="s">
        <v>884</v>
      </c>
      <c r="P2600" s="13" t="s">
        <v>1122</v>
      </c>
      <c r="Q2600" s="13" t="s">
        <v>179</v>
      </c>
      <c r="R2600" s="13" t="s">
        <v>1065</v>
      </c>
      <c r="S2600" s="13">
        <v>3299</v>
      </c>
      <c r="T2600" s="13">
        <v>13</v>
      </c>
      <c r="U2600" s="13">
        <v>6</v>
      </c>
      <c r="V2600" s="32">
        <v>0.394058805698697</v>
      </c>
      <c r="W2600" s="10">
        <v>0.18187329493786</v>
      </c>
      <c r="X2600" s="1">
        <v>33.3333333333333</v>
      </c>
      <c r="Y2600" s="1">
        <v>16.6666666666667</v>
      </c>
      <c r="Z2600" s="10">
        <v>33.3333333333333</v>
      </c>
      <c r="AA2600" s="10">
        <f t="shared" si="171"/>
        <v>50</v>
      </c>
      <c r="AB2600" s="1">
        <v>17195.123869482999</v>
      </c>
      <c r="AC2600" s="1">
        <v>30551.161332486899</v>
      </c>
      <c r="AD2600" s="1" t="s">
        <v>1126</v>
      </c>
      <c r="AE2600" s="1" t="s">
        <v>179</v>
      </c>
      <c r="AF2600" s="1" t="s">
        <v>1065</v>
      </c>
      <c r="AG2600" s="1">
        <v>3031</v>
      </c>
      <c r="AH2600" s="1">
        <v>5</v>
      </c>
      <c r="AI2600" s="1">
        <v>1</v>
      </c>
      <c r="AJ2600" s="32">
        <v>0.164962058726493</v>
      </c>
      <c r="AK2600" s="10">
        <v>3.29924117452986E-2</v>
      </c>
      <c r="AL2600" s="1">
        <v>0</v>
      </c>
      <c r="AM2600" s="1">
        <v>100</v>
      </c>
      <c r="AN2600" s="10">
        <v>0</v>
      </c>
      <c r="AO2600" s="10">
        <f t="shared" si="174"/>
        <v>100</v>
      </c>
      <c r="AP2600" s="1">
        <v>16505</v>
      </c>
      <c r="AQ2600" s="1">
        <v>39244</v>
      </c>
      <c r="AR2600" s="1" t="s">
        <v>1209</v>
      </c>
      <c r="AS2600" s="1" t="s">
        <v>179</v>
      </c>
      <c r="AT2600" s="1" t="s">
        <v>1065</v>
      </c>
      <c r="AU2600" s="1">
        <v>3185</v>
      </c>
      <c r="AV2600" s="1">
        <v>13</v>
      </c>
      <c r="AW2600" s="1">
        <v>4</v>
      </c>
      <c r="AX2600" s="1">
        <v>0.40816326530612201</v>
      </c>
      <c r="AY2600" s="10">
        <v>0.12558869701726799</v>
      </c>
      <c r="AZ2600" s="1">
        <v>50</v>
      </c>
      <c r="BA2600" s="1">
        <v>0</v>
      </c>
      <c r="BB2600" s="10">
        <v>25</v>
      </c>
      <c r="BC2600" s="10">
        <f t="shared" si="173"/>
        <v>25</v>
      </c>
      <c r="BD2600" s="1">
        <v>20233.2801772274</v>
      </c>
      <c r="BE2600" s="1">
        <v>37087.206653442299</v>
      </c>
      <c r="BF2600" s="1" t="s">
        <v>1213</v>
      </c>
      <c r="BG2600" s="1" t="s">
        <v>179</v>
      </c>
      <c r="BH2600" s="1" t="s">
        <v>1065</v>
      </c>
      <c r="BI2600" s="1">
        <v>2849</v>
      </c>
      <c r="BJ2600" s="1">
        <v>48</v>
      </c>
      <c r="BK2600" s="1">
        <v>38</v>
      </c>
      <c r="BL2600" s="1">
        <v>1.68480168480168</v>
      </c>
      <c r="BM2600" s="10">
        <v>1.3338013338013299</v>
      </c>
      <c r="BN2600" s="1">
        <v>84.210526315789494</v>
      </c>
      <c r="BO2600" s="1">
        <v>7.8947368421052602</v>
      </c>
      <c r="BP2600" s="10">
        <v>5.2631578947368398</v>
      </c>
      <c r="BQ2600" s="10">
        <f t="shared" si="172"/>
        <v>13.157894736842099</v>
      </c>
      <c r="BR2600" s="1">
        <v>12455.50264287</v>
      </c>
      <c r="BS2600" s="1">
        <v>21414.810735788498</v>
      </c>
    </row>
    <row r="2601" spans="1:71" customFormat="1" x14ac:dyDescent="0.15">
      <c r="A2601">
        <v>3871</v>
      </c>
      <c r="B2601" t="s">
        <v>352</v>
      </c>
      <c r="C2601" t="s">
        <v>8</v>
      </c>
      <c r="D2601" t="s">
        <v>61</v>
      </c>
      <c r="E2601" t="s">
        <v>233</v>
      </c>
      <c r="F2601" t="s">
        <v>728</v>
      </c>
      <c r="H2601" t="s">
        <v>729</v>
      </c>
      <c r="I2601" t="s">
        <v>1248</v>
      </c>
      <c r="J2601">
        <v>-7.3856062735983121</v>
      </c>
      <c r="K2601" s="13" t="s">
        <v>352</v>
      </c>
      <c r="L2601" s="13">
        <v>296</v>
      </c>
      <c r="M2601" s="13" t="s">
        <v>951</v>
      </c>
      <c r="N2601" s="15" t="s">
        <v>179</v>
      </c>
      <c r="O2601" s="13" t="s">
        <v>924</v>
      </c>
      <c r="P2601" s="13" t="s">
        <v>1123</v>
      </c>
      <c r="Q2601" s="13" t="s">
        <v>179</v>
      </c>
      <c r="R2601" s="13" t="s">
        <v>1065</v>
      </c>
      <c r="S2601" s="13">
        <v>3996</v>
      </c>
      <c r="T2601" s="13">
        <v>22</v>
      </c>
      <c r="U2601" s="13">
        <v>15</v>
      </c>
      <c r="V2601" s="32">
        <v>0.55055055055055102</v>
      </c>
      <c r="W2601" s="10">
        <v>0.37537537537537502</v>
      </c>
      <c r="X2601" s="1">
        <v>66.6666666666667</v>
      </c>
      <c r="Y2601" s="1">
        <v>0</v>
      </c>
      <c r="Z2601" s="10">
        <v>33.3333333333333</v>
      </c>
      <c r="AA2601" s="10">
        <f t="shared" si="171"/>
        <v>33.3333333333333</v>
      </c>
      <c r="AB2601" s="1">
        <v>17861.254402016399</v>
      </c>
      <c r="AC2601" s="1">
        <v>25141.673637398198</v>
      </c>
      <c r="AD2601" s="1" t="s">
        <v>1127</v>
      </c>
      <c r="AE2601" s="1" t="s">
        <v>179</v>
      </c>
      <c r="AF2601" s="1" t="s">
        <v>1065</v>
      </c>
      <c r="AG2601" s="1">
        <v>3418</v>
      </c>
      <c r="AH2601" s="1">
        <v>17</v>
      </c>
      <c r="AI2601" s="1">
        <v>8</v>
      </c>
      <c r="AJ2601" s="32">
        <v>0.497366881217086</v>
      </c>
      <c r="AK2601" s="10">
        <v>0.23405500292568801</v>
      </c>
      <c r="AL2601" s="1">
        <v>25</v>
      </c>
      <c r="AM2601" s="1">
        <v>0</v>
      </c>
      <c r="AN2601" s="10">
        <v>37.5</v>
      </c>
      <c r="AO2601" s="10">
        <f t="shared" si="174"/>
        <v>37.5</v>
      </c>
      <c r="AP2601" s="1">
        <v>60248.138022828403</v>
      </c>
      <c r="AQ2601" s="1">
        <v>39730.130008747699</v>
      </c>
      <c r="AR2601" s="1" t="s">
        <v>1210</v>
      </c>
      <c r="AS2601" s="1" t="s">
        <v>179</v>
      </c>
      <c r="AT2601" s="1" t="s">
        <v>1065</v>
      </c>
      <c r="AU2601" s="1">
        <v>4443</v>
      </c>
      <c r="AV2601" s="1">
        <v>21</v>
      </c>
      <c r="AW2601" s="1">
        <v>12</v>
      </c>
      <c r="AX2601" s="1">
        <v>0.47265361242403803</v>
      </c>
      <c r="AY2601" s="10">
        <v>0.27008777852802202</v>
      </c>
      <c r="AZ2601" s="1">
        <v>25</v>
      </c>
      <c r="BA2601" s="1">
        <v>16.6666666666667</v>
      </c>
      <c r="BB2601" s="10">
        <v>50</v>
      </c>
      <c r="BC2601" s="10">
        <f t="shared" si="173"/>
        <v>66.6666666666667</v>
      </c>
      <c r="BD2601" s="1">
        <v>49901.273113991301</v>
      </c>
      <c r="BE2601" s="1">
        <v>61544.873223385497</v>
      </c>
      <c r="BF2601" s="1" t="s">
        <v>1214</v>
      </c>
      <c r="BG2601" s="1" t="s">
        <v>179</v>
      </c>
      <c r="BH2601" s="1" t="s">
        <v>1065</v>
      </c>
      <c r="BI2601" s="1">
        <v>3601</v>
      </c>
      <c r="BJ2601" s="1">
        <v>31</v>
      </c>
      <c r="BK2601" s="1">
        <v>24</v>
      </c>
      <c r="BL2601" s="1">
        <v>0.86087198000555398</v>
      </c>
      <c r="BM2601" s="10">
        <v>0.66648153290752599</v>
      </c>
      <c r="BN2601" s="1">
        <v>8.3333333333333304</v>
      </c>
      <c r="BO2601" s="1">
        <v>4.1666666666666696</v>
      </c>
      <c r="BP2601" s="10">
        <v>79.1666666666667</v>
      </c>
      <c r="BQ2601" s="10">
        <f t="shared" si="172"/>
        <v>83.333333333333371</v>
      </c>
      <c r="BR2601" s="1">
        <v>169445.15270418901</v>
      </c>
      <c r="BS2601" s="1">
        <v>119289.627428636</v>
      </c>
    </row>
    <row r="2602" spans="1:71" customFormat="1" x14ac:dyDescent="0.15">
      <c r="A2602">
        <v>3871</v>
      </c>
      <c r="B2602" t="s">
        <v>353</v>
      </c>
      <c r="C2602" t="s">
        <v>8</v>
      </c>
      <c r="D2602" t="s">
        <v>61</v>
      </c>
      <c r="E2602" t="s">
        <v>233</v>
      </c>
      <c r="F2602" t="s">
        <v>728</v>
      </c>
      <c r="H2602" t="s">
        <v>729</v>
      </c>
      <c r="I2602" t="s">
        <v>1249</v>
      </c>
      <c r="J2602">
        <v>-7.8627275283179747</v>
      </c>
      <c r="K2602" s="13" t="s">
        <v>353</v>
      </c>
      <c r="L2602" s="13">
        <v>297</v>
      </c>
      <c r="M2602" s="13" t="s">
        <v>918</v>
      </c>
      <c r="N2602" s="15" t="s">
        <v>180</v>
      </c>
      <c r="O2602" s="13" t="s">
        <v>884</v>
      </c>
      <c r="P2602" s="13" t="s">
        <v>1122</v>
      </c>
      <c r="Q2602" s="13" t="s">
        <v>180</v>
      </c>
      <c r="R2602" s="13" t="s">
        <v>1065</v>
      </c>
      <c r="S2602" s="13">
        <v>5356</v>
      </c>
      <c r="T2602" s="13">
        <v>146</v>
      </c>
      <c r="U2602" s="13">
        <v>125</v>
      </c>
      <c r="V2602" s="32">
        <v>2.72591486183719</v>
      </c>
      <c r="W2602" s="10">
        <v>2.33383121732636</v>
      </c>
      <c r="X2602" s="1">
        <v>27.2</v>
      </c>
      <c r="Y2602" s="1">
        <v>4.8</v>
      </c>
      <c r="Z2602" s="10">
        <v>59.2</v>
      </c>
      <c r="AA2602" s="10">
        <f t="shared" ref="AA2602:AA2665" si="175">SUM(Y2602:Z2602)</f>
        <v>64</v>
      </c>
      <c r="AB2602" s="1">
        <v>99957.802076998705</v>
      </c>
      <c r="AC2602" s="1">
        <v>77161.567453164593</v>
      </c>
      <c r="AD2602" s="1" t="s">
        <v>1126</v>
      </c>
      <c r="AE2602" s="1" t="s">
        <v>180</v>
      </c>
      <c r="AF2602" s="1" t="s">
        <v>1065</v>
      </c>
      <c r="AG2602" s="1">
        <v>7577</v>
      </c>
      <c r="AH2602" s="1">
        <v>1941</v>
      </c>
      <c r="AI2602" s="1">
        <v>1721</v>
      </c>
      <c r="AJ2602" s="32">
        <v>25.616998812194801</v>
      </c>
      <c r="AK2602" s="10">
        <v>22.713474990101599</v>
      </c>
      <c r="AL2602" s="1">
        <v>85.357350377687396</v>
      </c>
      <c r="AM2602" s="1">
        <v>5.4619407321324802</v>
      </c>
      <c r="AN2602" s="10">
        <v>6.9145845438698403</v>
      </c>
      <c r="AO2602" s="10">
        <f t="shared" si="174"/>
        <v>12.376525276002321</v>
      </c>
      <c r="AP2602" s="1">
        <v>7392.9965585905902</v>
      </c>
      <c r="AQ2602" s="1">
        <v>13538.452471730299</v>
      </c>
      <c r="AR2602" s="1" t="s">
        <v>1209</v>
      </c>
      <c r="AS2602" s="1" t="s">
        <v>180</v>
      </c>
      <c r="AT2602" s="1" t="s">
        <v>1065</v>
      </c>
      <c r="AU2602" s="1">
        <v>8091</v>
      </c>
      <c r="AV2602" s="1">
        <v>1318</v>
      </c>
      <c r="AW2602" s="1">
        <v>1148</v>
      </c>
      <c r="AX2602" s="1">
        <v>16.2897046100606</v>
      </c>
      <c r="AY2602" s="10">
        <v>14.18860462242</v>
      </c>
      <c r="AZ2602" s="1">
        <v>4.18118466898955</v>
      </c>
      <c r="BA2602" s="1">
        <v>2.9616724738675999</v>
      </c>
      <c r="BB2602" s="10">
        <v>91.2020905923345</v>
      </c>
      <c r="BC2602" s="10">
        <f t="shared" si="173"/>
        <v>94.163763066202094</v>
      </c>
      <c r="BD2602" s="1">
        <v>313605.01706052799</v>
      </c>
      <c r="BE2602" s="1">
        <v>357776.13768325897</v>
      </c>
      <c r="BF2602" s="1" t="s">
        <v>1213</v>
      </c>
      <c r="BG2602" s="1" t="s">
        <v>180</v>
      </c>
      <c r="BH2602" s="1" t="s">
        <v>1065</v>
      </c>
      <c r="BI2602" s="1">
        <v>6784</v>
      </c>
      <c r="BJ2602" s="1">
        <v>1151</v>
      </c>
      <c r="BK2602" s="1">
        <v>984</v>
      </c>
      <c r="BL2602" s="1">
        <v>16.966391509434001</v>
      </c>
      <c r="BM2602" s="10">
        <v>14.5047169811321</v>
      </c>
      <c r="BN2602" s="1">
        <v>6.5040650406504099</v>
      </c>
      <c r="BO2602" s="1">
        <v>3.3536585365853702</v>
      </c>
      <c r="BP2602" s="10">
        <v>88.719512195121993</v>
      </c>
      <c r="BQ2602" s="10">
        <f t="shared" si="172"/>
        <v>92.073170731707364</v>
      </c>
      <c r="BR2602" s="1">
        <v>286158.67856001802</v>
      </c>
      <c r="BS2602" s="1">
        <v>335655.71733453398</v>
      </c>
    </row>
    <row r="2603" spans="1:71" customFormat="1" x14ac:dyDescent="0.15">
      <c r="A2603">
        <v>3871</v>
      </c>
      <c r="B2603" t="s">
        <v>354</v>
      </c>
      <c r="C2603" t="s">
        <v>8</v>
      </c>
      <c r="D2603" t="s">
        <v>61</v>
      </c>
      <c r="E2603" t="s">
        <v>233</v>
      </c>
      <c r="F2603" t="s">
        <v>728</v>
      </c>
      <c r="H2603" t="s">
        <v>729</v>
      </c>
      <c r="I2603" t="s">
        <v>1250</v>
      </c>
      <c r="J2603">
        <v>-8.3398487830376364</v>
      </c>
      <c r="K2603" s="13" t="s">
        <v>354</v>
      </c>
      <c r="L2603" s="13">
        <v>298</v>
      </c>
      <c r="M2603" s="13" t="s">
        <v>354</v>
      </c>
      <c r="N2603" s="15" t="s">
        <v>180</v>
      </c>
      <c r="O2603" s="13" t="s">
        <v>924</v>
      </c>
      <c r="P2603" s="13" t="s">
        <v>1123</v>
      </c>
      <c r="Q2603" s="13" t="s">
        <v>180</v>
      </c>
      <c r="R2603" s="13" t="s">
        <v>1065</v>
      </c>
      <c r="S2603" s="13">
        <v>19686</v>
      </c>
      <c r="T2603" s="13">
        <v>8275</v>
      </c>
      <c r="U2603" s="13">
        <v>6655</v>
      </c>
      <c r="V2603" s="32">
        <v>42.034948694503697</v>
      </c>
      <c r="W2603" s="10">
        <v>33.805750279386402</v>
      </c>
      <c r="X2603" s="1">
        <v>29.797145003756601</v>
      </c>
      <c r="Y2603" s="1">
        <v>7.9038317054845999</v>
      </c>
      <c r="Z2603" s="10">
        <v>54.981217129977502</v>
      </c>
      <c r="AA2603" s="10">
        <f t="shared" si="175"/>
        <v>62.885048835462101</v>
      </c>
      <c r="AB2603" s="1">
        <v>52133.863536365199</v>
      </c>
      <c r="AC2603" s="1">
        <v>66083.539529899703</v>
      </c>
      <c r="AD2603" s="1" t="s">
        <v>1127</v>
      </c>
      <c r="AE2603" s="1" t="s">
        <v>180</v>
      </c>
      <c r="AF2603" s="1" t="s">
        <v>1065</v>
      </c>
      <c r="AG2603" s="1">
        <v>18054</v>
      </c>
      <c r="AH2603" s="1">
        <v>7113</v>
      </c>
      <c r="AI2603" s="1">
        <v>5852</v>
      </c>
      <c r="AJ2603" s="32">
        <v>39.398471252907903</v>
      </c>
      <c r="AK2603" s="10">
        <v>32.413869502603298</v>
      </c>
      <c r="AL2603" s="1">
        <v>30.775803144224199</v>
      </c>
      <c r="AM2603" s="1">
        <v>7.5529733424470296</v>
      </c>
      <c r="AN2603" s="10">
        <v>54.237867395762102</v>
      </c>
      <c r="AO2603" s="10">
        <f t="shared" si="174"/>
        <v>61.790840738209134</v>
      </c>
      <c r="AP2603" s="1">
        <v>52714.7243131836</v>
      </c>
      <c r="AQ2603" s="1">
        <v>63910.152875434003</v>
      </c>
      <c r="AR2603" s="1" t="s">
        <v>1210</v>
      </c>
      <c r="AS2603" s="1" t="s">
        <v>180</v>
      </c>
      <c r="AT2603" s="1" t="s">
        <v>1065</v>
      </c>
      <c r="AU2603" s="1">
        <v>21524</v>
      </c>
      <c r="AV2603" s="1">
        <v>9442</v>
      </c>
      <c r="AW2603" s="1">
        <v>7913</v>
      </c>
      <c r="AX2603" s="1">
        <v>43.867310908752998</v>
      </c>
      <c r="AY2603" s="10">
        <v>36.7636127113919</v>
      </c>
      <c r="AZ2603" s="1">
        <v>6.3313534689751103</v>
      </c>
      <c r="BA2603" s="1">
        <v>6.3566283331227096</v>
      </c>
      <c r="BB2603" s="10">
        <v>84.860356375584502</v>
      </c>
      <c r="BC2603" s="10">
        <f t="shared" si="173"/>
        <v>91.216984708707216</v>
      </c>
      <c r="BD2603" s="1">
        <v>172429.18117857401</v>
      </c>
      <c r="BE2603" s="1">
        <v>353717.76892425999</v>
      </c>
      <c r="BF2603" s="1" t="s">
        <v>1214</v>
      </c>
      <c r="BG2603" s="1" t="s">
        <v>180</v>
      </c>
      <c r="BH2603" s="1" t="s">
        <v>1065</v>
      </c>
      <c r="BI2603" s="1">
        <v>17783</v>
      </c>
      <c r="BJ2603" s="1">
        <v>7148</v>
      </c>
      <c r="BK2603" s="1">
        <v>6031</v>
      </c>
      <c r="BL2603" s="1">
        <v>40.1956925153236</v>
      </c>
      <c r="BM2603" s="10">
        <v>33.914412641286603</v>
      </c>
      <c r="BN2603" s="1">
        <v>5.8530923561598396</v>
      </c>
      <c r="BO2603" s="1">
        <v>5.1401094345879601</v>
      </c>
      <c r="BP2603" s="10">
        <v>86.453324490134307</v>
      </c>
      <c r="BQ2603" s="10">
        <f t="shared" si="172"/>
        <v>91.593433924722262</v>
      </c>
      <c r="BR2603" s="1">
        <v>196000.35805926399</v>
      </c>
      <c r="BS2603" s="1">
        <v>327699.94345117803</v>
      </c>
    </row>
    <row r="2604" spans="1:71" customFormat="1" x14ac:dyDescent="0.15">
      <c r="A2604">
        <v>3871</v>
      </c>
      <c r="B2604" t="s">
        <v>355</v>
      </c>
      <c r="C2604" t="s">
        <v>8</v>
      </c>
      <c r="D2604" t="s">
        <v>61</v>
      </c>
      <c r="E2604" t="s">
        <v>233</v>
      </c>
      <c r="F2604" t="s">
        <v>728</v>
      </c>
      <c r="H2604" t="s">
        <v>729</v>
      </c>
      <c r="I2604" t="s">
        <v>1251</v>
      </c>
      <c r="J2604">
        <v>-8.816970037757299</v>
      </c>
      <c r="K2604" s="13" t="s">
        <v>355</v>
      </c>
      <c r="L2604" s="13">
        <v>299</v>
      </c>
      <c r="M2604" s="13" t="s">
        <v>355</v>
      </c>
      <c r="N2604" s="15" t="s">
        <v>181</v>
      </c>
      <c r="O2604" s="13" t="s">
        <v>884</v>
      </c>
      <c r="P2604" s="13" t="s">
        <v>1122</v>
      </c>
      <c r="Q2604" s="13" t="s">
        <v>181</v>
      </c>
      <c r="R2604" s="13" t="s">
        <v>1065</v>
      </c>
      <c r="S2604" s="13">
        <v>58192</v>
      </c>
      <c r="T2604" s="13">
        <v>34604</v>
      </c>
      <c r="U2604" s="13">
        <v>27967</v>
      </c>
      <c r="V2604" s="32">
        <v>59.465218586747298</v>
      </c>
      <c r="W2604" s="10">
        <v>48.059870772614801</v>
      </c>
      <c r="X2604" s="1">
        <v>87.563914613651804</v>
      </c>
      <c r="Y2604" s="1">
        <v>6.7150570315014102</v>
      </c>
      <c r="Z2604" s="10">
        <v>4.1012622018807896</v>
      </c>
      <c r="AA2604" s="10">
        <f t="shared" si="175"/>
        <v>10.816319233382199</v>
      </c>
      <c r="AB2604" s="1">
        <v>6380.1648164967301</v>
      </c>
      <c r="AC2604" s="1">
        <v>11724.650617474201</v>
      </c>
      <c r="AD2604" s="1" t="s">
        <v>1126</v>
      </c>
      <c r="AE2604" s="1" t="s">
        <v>181</v>
      </c>
      <c r="AF2604" s="1" t="s">
        <v>1065</v>
      </c>
      <c r="AG2604" s="1">
        <v>46912</v>
      </c>
      <c r="AH2604" s="1">
        <v>27677</v>
      </c>
      <c r="AI2604" s="1">
        <v>22301</v>
      </c>
      <c r="AJ2604" s="32">
        <v>58.997697817189596</v>
      </c>
      <c r="AK2604" s="10">
        <v>47.537943383356101</v>
      </c>
      <c r="AL2604" s="1">
        <v>88.013990404017804</v>
      </c>
      <c r="AM2604" s="1">
        <v>6.29568180799067</v>
      </c>
      <c r="AN2604" s="10">
        <v>4.00430473969777</v>
      </c>
      <c r="AO2604" s="10">
        <f t="shared" si="174"/>
        <v>10.299986547688441</v>
      </c>
      <c r="AP2604" s="1">
        <v>6629.378051914</v>
      </c>
      <c r="AQ2604" s="1">
        <v>11829.0621703166</v>
      </c>
      <c r="AR2604" s="1" t="s">
        <v>1209</v>
      </c>
      <c r="AS2604" s="1" t="s">
        <v>181</v>
      </c>
      <c r="AT2604" s="1" t="s">
        <v>1065</v>
      </c>
      <c r="AU2604" s="1">
        <v>21326</v>
      </c>
      <c r="AV2604" s="1">
        <v>8407</v>
      </c>
      <c r="AW2604" s="1">
        <v>6946</v>
      </c>
      <c r="AX2604" s="1">
        <v>39.4213635937353</v>
      </c>
      <c r="AY2604" s="10">
        <v>32.570571133827301</v>
      </c>
      <c r="AZ2604" s="1">
        <v>6.0466455513964901</v>
      </c>
      <c r="BA2604" s="1">
        <v>7.42873596314426</v>
      </c>
      <c r="BB2604" s="10">
        <v>84.422689317592898</v>
      </c>
      <c r="BC2604" s="10">
        <f t="shared" si="173"/>
        <v>91.851425280737161</v>
      </c>
      <c r="BD2604" s="1">
        <v>161800.44033983399</v>
      </c>
      <c r="BE2604" s="1">
        <v>341556.83743264002</v>
      </c>
      <c r="BF2604" s="1" t="s">
        <v>1213</v>
      </c>
      <c r="BG2604" s="1" t="s">
        <v>181</v>
      </c>
      <c r="BH2604" s="1" t="s">
        <v>1065</v>
      </c>
      <c r="BI2604" s="1">
        <v>15413</v>
      </c>
      <c r="BJ2604" s="1">
        <v>6106</v>
      </c>
      <c r="BK2604" s="1">
        <v>5104</v>
      </c>
      <c r="BL2604" s="1">
        <v>39.615908648543403</v>
      </c>
      <c r="BM2604" s="10">
        <v>33.1149030039577</v>
      </c>
      <c r="BN2604" s="1">
        <v>6.5047021943573702</v>
      </c>
      <c r="BO2604" s="1">
        <v>6.2108150470219403</v>
      </c>
      <c r="BP2604" s="10">
        <v>85.011755485893403</v>
      </c>
      <c r="BQ2604" s="10">
        <f t="shared" ref="BQ2604:BQ2667" si="176">SUM(BO2604:BP2604)</f>
        <v>91.222570532915341</v>
      </c>
      <c r="BR2604" s="1">
        <v>181034.20484021801</v>
      </c>
      <c r="BS2604" s="1">
        <v>319301.60542560101</v>
      </c>
    </row>
    <row r="2605" spans="1:71" customFormat="1" x14ac:dyDescent="0.15">
      <c r="A2605">
        <v>3871</v>
      </c>
      <c r="B2605" t="s">
        <v>356</v>
      </c>
      <c r="C2605" t="s">
        <v>8</v>
      </c>
      <c r="D2605" t="s">
        <v>61</v>
      </c>
      <c r="E2605" t="s">
        <v>233</v>
      </c>
      <c r="F2605" t="s">
        <v>728</v>
      </c>
      <c r="H2605" t="s">
        <v>729</v>
      </c>
      <c r="I2605" t="s">
        <v>1252</v>
      </c>
      <c r="J2605">
        <v>-9.2940912924769616</v>
      </c>
      <c r="K2605" s="13" t="s">
        <v>356</v>
      </c>
      <c r="L2605" s="13">
        <v>300</v>
      </c>
      <c r="M2605" s="13" t="s">
        <v>356</v>
      </c>
      <c r="N2605" s="15" t="s">
        <v>181</v>
      </c>
      <c r="O2605" s="13" t="s">
        <v>924</v>
      </c>
      <c r="P2605" s="13" t="s">
        <v>1123</v>
      </c>
      <c r="Q2605" s="13" t="s">
        <v>181</v>
      </c>
      <c r="R2605" s="13" t="s">
        <v>1065</v>
      </c>
      <c r="S2605" s="13">
        <v>63760</v>
      </c>
      <c r="T2605" s="13">
        <v>37915</v>
      </c>
      <c r="U2605" s="13">
        <v>30321</v>
      </c>
      <c r="V2605" s="32">
        <v>59.465181932245898</v>
      </c>
      <c r="W2605" s="10">
        <v>47.554893350062699</v>
      </c>
      <c r="X2605" s="1">
        <v>95.043039477589801</v>
      </c>
      <c r="Y2605" s="1">
        <v>3.1826127106625801</v>
      </c>
      <c r="Z2605" s="10">
        <v>1.12793113683586</v>
      </c>
      <c r="AA2605" s="10">
        <f t="shared" si="175"/>
        <v>4.3105438474984403</v>
      </c>
      <c r="AB2605" s="1">
        <v>4902.5860659870004</v>
      </c>
      <c r="AC2605" s="1">
        <v>9040.8331568412596</v>
      </c>
      <c r="AD2605" s="1" t="s">
        <v>1127</v>
      </c>
      <c r="AE2605" s="1" t="s">
        <v>181</v>
      </c>
      <c r="AF2605" s="1" t="s">
        <v>1065</v>
      </c>
      <c r="AG2605" s="1">
        <v>57054</v>
      </c>
      <c r="AH2605" s="1">
        <v>32077</v>
      </c>
      <c r="AI2605" s="1">
        <v>25707</v>
      </c>
      <c r="AJ2605" s="32">
        <v>56.222175482875898</v>
      </c>
      <c r="AK2605" s="10">
        <v>45.057314123462</v>
      </c>
      <c r="AL2605" s="1">
        <v>94.732952114210093</v>
      </c>
      <c r="AM2605" s="1">
        <v>2.9369432450305402</v>
      </c>
      <c r="AN2605" s="10">
        <v>1.52098650173105</v>
      </c>
      <c r="AO2605" s="10">
        <f t="shared" si="174"/>
        <v>4.4579297467615904</v>
      </c>
      <c r="AP2605" s="1">
        <v>5386.6726002408304</v>
      </c>
      <c r="AQ2605" s="1">
        <v>9299.0748790852904</v>
      </c>
      <c r="AR2605" s="1" t="s">
        <v>1210</v>
      </c>
      <c r="AS2605" s="1" t="s">
        <v>181</v>
      </c>
      <c r="AT2605" s="1" t="s">
        <v>1065</v>
      </c>
      <c r="AU2605" s="1">
        <v>22830</v>
      </c>
      <c r="AV2605" s="1">
        <v>9454</v>
      </c>
      <c r="AW2605" s="1">
        <v>7841</v>
      </c>
      <c r="AX2605" s="1">
        <v>41.4104248795445</v>
      </c>
      <c r="AY2605" s="10">
        <v>34.345159877354398</v>
      </c>
      <c r="AZ2605" s="1">
        <v>6.6445606427751596</v>
      </c>
      <c r="BA2605" s="1">
        <v>7.02716490243591</v>
      </c>
      <c r="BB2605" s="10">
        <v>83.445989032011198</v>
      </c>
      <c r="BC2605" s="10">
        <f t="shared" si="173"/>
        <v>90.473153934447112</v>
      </c>
      <c r="BD2605" s="1">
        <v>145676.86893420701</v>
      </c>
      <c r="BE2605" s="1">
        <v>312176.001475016</v>
      </c>
      <c r="BF2605" s="1" t="s">
        <v>1214</v>
      </c>
      <c r="BG2605" s="1" t="s">
        <v>181</v>
      </c>
      <c r="BH2605" s="1" t="s">
        <v>1065</v>
      </c>
      <c r="BI2605" s="1">
        <v>19250</v>
      </c>
      <c r="BJ2605" s="1">
        <v>7484</v>
      </c>
      <c r="BK2605" s="1">
        <v>6335</v>
      </c>
      <c r="BL2605" s="1">
        <v>38.877922077922101</v>
      </c>
      <c r="BM2605" s="10">
        <v>32.909090909090899</v>
      </c>
      <c r="BN2605" s="1">
        <v>7.2612470402525702</v>
      </c>
      <c r="BO2605" s="1">
        <v>6.5351223362273103</v>
      </c>
      <c r="BP2605" s="10">
        <v>83.772691397000798</v>
      </c>
      <c r="BQ2605" s="10">
        <f t="shared" si="176"/>
        <v>90.307813733228102</v>
      </c>
      <c r="BR2605" s="1">
        <v>157708.504825262</v>
      </c>
      <c r="BS2605" s="1">
        <v>308502.81799602503</v>
      </c>
    </row>
    <row r="2606" spans="1:71" customFormat="1" x14ac:dyDescent="0.15">
      <c r="A2606">
        <v>3871</v>
      </c>
      <c r="B2606" t="s">
        <v>357</v>
      </c>
      <c r="C2606" t="s">
        <v>8</v>
      </c>
      <c r="D2606" t="s">
        <v>61</v>
      </c>
      <c r="E2606" t="s">
        <v>75</v>
      </c>
      <c r="F2606" t="s">
        <v>730</v>
      </c>
      <c r="H2606" t="s">
        <v>731</v>
      </c>
      <c r="I2606" t="s">
        <v>1243</v>
      </c>
      <c r="J2606">
        <v>-5</v>
      </c>
      <c r="K2606" s="13" t="s">
        <v>357</v>
      </c>
      <c r="L2606" s="13">
        <v>301</v>
      </c>
      <c r="M2606" s="13" t="s">
        <v>357</v>
      </c>
      <c r="N2606" s="15" t="s">
        <v>182</v>
      </c>
      <c r="O2606" s="13" t="s">
        <v>884</v>
      </c>
      <c r="P2606" s="13" t="s">
        <v>1122</v>
      </c>
      <c r="Q2606" s="13" t="s">
        <v>182</v>
      </c>
      <c r="R2606" s="13" t="s">
        <v>1065</v>
      </c>
      <c r="S2606" s="13">
        <v>70493</v>
      </c>
      <c r="T2606" s="13">
        <v>40754</v>
      </c>
      <c r="U2606" s="13">
        <v>32663</v>
      </c>
      <c r="V2606" s="32">
        <v>57.812832479820699</v>
      </c>
      <c r="W2606" s="10">
        <v>46.335097101839899</v>
      </c>
      <c r="X2606" s="1">
        <v>92.820622722958703</v>
      </c>
      <c r="Y2606" s="1">
        <v>4.5158129994182996</v>
      </c>
      <c r="Z2606" s="10">
        <v>1.8644949943361</v>
      </c>
      <c r="AA2606" s="10">
        <f t="shared" si="175"/>
        <v>6.3803079937543998</v>
      </c>
      <c r="AB2606" s="1">
        <v>5208.3179447638804</v>
      </c>
      <c r="AC2606" s="1">
        <v>9946.8553581419092</v>
      </c>
      <c r="AD2606" s="1" t="s">
        <v>1126</v>
      </c>
      <c r="AE2606" s="1" t="s">
        <v>182</v>
      </c>
      <c r="AF2606" s="1" t="s">
        <v>1065</v>
      </c>
      <c r="AG2606" s="1">
        <v>56112</v>
      </c>
      <c r="AH2606" s="1">
        <v>32051</v>
      </c>
      <c r="AI2606" s="1">
        <v>25809</v>
      </c>
      <c r="AJ2606" s="32">
        <v>57.119689193042497</v>
      </c>
      <c r="AK2606" s="10">
        <v>45.995508982035901</v>
      </c>
      <c r="AL2606" s="1">
        <v>92.952070982990406</v>
      </c>
      <c r="AM2606" s="1">
        <v>4.3628191716067999</v>
      </c>
      <c r="AN2606" s="10">
        <v>1.8946878995699199</v>
      </c>
      <c r="AO2606" s="10">
        <f t="shared" si="174"/>
        <v>6.25750707117672</v>
      </c>
      <c r="AP2606" s="1">
        <v>5600.4769967365201</v>
      </c>
      <c r="AQ2606" s="1">
        <v>10107.8326313284</v>
      </c>
      <c r="AR2606" s="1" t="s">
        <v>1209</v>
      </c>
      <c r="AS2606" s="1" t="s">
        <v>182</v>
      </c>
      <c r="AT2606" s="1" t="s">
        <v>1065</v>
      </c>
      <c r="AU2606" s="1">
        <v>22543</v>
      </c>
      <c r="AV2606" s="1">
        <v>9704</v>
      </c>
      <c r="AW2606" s="1">
        <v>8142</v>
      </c>
      <c r="AX2606" s="1">
        <v>43.046622011267402</v>
      </c>
      <c r="AY2606" s="10">
        <v>36.117641840038999</v>
      </c>
      <c r="AZ2606" s="1">
        <v>6.1041513141734196</v>
      </c>
      <c r="BA2606" s="1">
        <v>7.3077867845738096</v>
      </c>
      <c r="BB2606" s="10">
        <v>84.475558830754096</v>
      </c>
      <c r="BC2606" s="10">
        <f t="shared" si="173"/>
        <v>91.783345615327903</v>
      </c>
      <c r="BD2606" s="1">
        <v>163729.36834015901</v>
      </c>
      <c r="BE2606" s="1">
        <v>360935.21175034402</v>
      </c>
      <c r="BF2606" s="1" t="s">
        <v>1213</v>
      </c>
      <c r="BG2606" s="1" t="s">
        <v>182</v>
      </c>
      <c r="BH2606" s="1" t="s">
        <v>1065</v>
      </c>
      <c r="BI2606" s="1">
        <v>16483</v>
      </c>
      <c r="BJ2606" s="1">
        <v>6659</v>
      </c>
      <c r="BK2606" s="1">
        <v>5607</v>
      </c>
      <c r="BL2606" s="1">
        <v>40.399199174907501</v>
      </c>
      <c r="BM2606" s="10">
        <v>34.016865861797001</v>
      </c>
      <c r="BN2606" s="1">
        <v>5.9033351168182602</v>
      </c>
      <c r="BO2606" s="1">
        <v>5.36828963795256</v>
      </c>
      <c r="BP2606" s="10">
        <v>86.392009987515607</v>
      </c>
      <c r="BQ2606" s="10">
        <f t="shared" si="176"/>
        <v>91.760299625468164</v>
      </c>
      <c r="BR2606" s="1">
        <v>196072.942091695</v>
      </c>
      <c r="BS2606" s="1">
        <v>340501.37473323097</v>
      </c>
    </row>
    <row r="2607" spans="1:71" customFormat="1" x14ac:dyDescent="0.15">
      <c r="A2607">
        <v>3871</v>
      </c>
      <c r="B2607" t="s">
        <v>360</v>
      </c>
      <c r="C2607" t="s">
        <v>8</v>
      </c>
      <c r="D2607" t="s">
        <v>61</v>
      </c>
      <c r="E2607" t="s">
        <v>75</v>
      </c>
      <c r="F2607" t="s">
        <v>730</v>
      </c>
      <c r="H2607" t="s">
        <v>731</v>
      </c>
      <c r="I2607" t="s">
        <v>1244</v>
      </c>
      <c r="J2607">
        <v>-5.4771212547196626</v>
      </c>
      <c r="K2607" s="13" t="s">
        <v>360</v>
      </c>
      <c r="L2607" s="13">
        <v>302</v>
      </c>
      <c r="M2607" s="13" t="s">
        <v>360</v>
      </c>
      <c r="N2607" s="15" t="s">
        <v>182</v>
      </c>
      <c r="O2607" s="13" t="s">
        <v>924</v>
      </c>
      <c r="P2607" s="13" t="s">
        <v>1123</v>
      </c>
      <c r="Q2607" s="13" t="s">
        <v>182</v>
      </c>
      <c r="R2607" s="13" t="s">
        <v>1065</v>
      </c>
      <c r="S2607" s="13">
        <v>59880</v>
      </c>
      <c r="T2607" s="13">
        <v>36035</v>
      </c>
      <c r="U2607" s="13">
        <v>28451</v>
      </c>
      <c r="V2607" s="32">
        <v>60.178690714762901</v>
      </c>
      <c r="W2607" s="10">
        <v>47.513360053440202</v>
      </c>
      <c r="X2607" s="1">
        <v>95.385047977224005</v>
      </c>
      <c r="Y2607" s="1">
        <v>2.9137815893993202</v>
      </c>
      <c r="Z2607" s="10">
        <v>1.0860778180028801</v>
      </c>
      <c r="AA2607" s="10">
        <f t="shared" si="175"/>
        <v>3.9998594074022003</v>
      </c>
      <c r="AB2607" s="1">
        <v>5030.2316680928398</v>
      </c>
      <c r="AC2607" s="1">
        <v>9511.5638684674705</v>
      </c>
      <c r="AD2607" s="1" t="s">
        <v>1127</v>
      </c>
      <c r="AE2607" s="1" t="s">
        <v>182</v>
      </c>
      <c r="AF2607" s="1" t="s">
        <v>1065</v>
      </c>
      <c r="AG2607" s="1">
        <v>56307</v>
      </c>
      <c r="AH2607" s="1">
        <v>32006</v>
      </c>
      <c r="AI2607" s="1">
        <v>25531</v>
      </c>
      <c r="AJ2607" s="32">
        <v>56.841955707105697</v>
      </c>
      <c r="AK2607" s="10">
        <v>45.342497380432299</v>
      </c>
      <c r="AL2607" s="1">
        <v>94.171791155849704</v>
      </c>
      <c r="AM2607" s="1">
        <v>3.2979515099291099</v>
      </c>
      <c r="AN2607" s="10">
        <v>1.7390623163996699</v>
      </c>
      <c r="AO2607" s="10">
        <f t="shared" si="174"/>
        <v>5.0370138263287796</v>
      </c>
      <c r="AP2607" s="1">
        <v>5357.7073250883504</v>
      </c>
      <c r="AQ2607" s="1">
        <v>9704.4303600316398</v>
      </c>
      <c r="AR2607" s="1" t="s">
        <v>1210</v>
      </c>
      <c r="AS2607" s="1" t="s">
        <v>182</v>
      </c>
      <c r="AT2607" s="1" t="s">
        <v>1065</v>
      </c>
      <c r="AU2607" s="1">
        <v>23602</v>
      </c>
      <c r="AV2607" s="1">
        <v>10579</v>
      </c>
      <c r="AW2607" s="1">
        <v>8646</v>
      </c>
      <c r="AX2607" s="1">
        <v>44.822472671807503</v>
      </c>
      <c r="AY2607" s="10">
        <v>36.632488772137997</v>
      </c>
      <c r="AZ2607" s="1">
        <v>7.4253990284524596</v>
      </c>
      <c r="BA2607" s="1">
        <v>7.10154984964145</v>
      </c>
      <c r="BB2607" s="10">
        <v>82.697201017811693</v>
      </c>
      <c r="BC2607" s="10">
        <f t="shared" si="173"/>
        <v>89.798750867453137</v>
      </c>
      <c r="BD2607" s="1">
        <v>148198.66486583199</v>
      </c>
      <c r="BE2607" s="1">
        <v>303732.84265655</v>
      </c>
      <c r="BF2607" s="1" t="s">
        <v>1214</v>
      </c>
      <c r="BG2607" s="1" t="s">
        <v>182</v>
      </c>
      <c r="BH2607" s="1" t="s">
        <v>1065</v>
      </c>
      <c r="BI2607" s="1">
        <v>20523</v>
      </c>
      <c r="BJ2607" s="1">
        <v>8197</v>
      </c>
      <c r="BK2607" s="1">
        <v>6899</v>
      </c>
      <c r="BL2607" s="1">
        <v>39.940554499829503</v>
      </c>
      <c r="BM2607" s="10">
        <v>33.615943088242503</v>
      </c>
      <c r="BN2607" s="1">
        <v>6.8850558051891602</v>
      </c>
      <c r="BO2607" s="1">
        <v>6.8850558051891602</v>
      </c>
      <c r="BP2607" s="10">
        <v>83.678794028119995</v>
      </c>
      <c r="BQ2607" s="10">
        <f t="shared" si="176"/>
        <v>90.563849833309149</v>
      </c>
      <c r="BR2607" s="1">
        <v>156863.73467979999</v>
      </c>
      <c r="BS2607" s="1">
        <v>314504.98552871699</v>
      </c>
    </row>
    <row r="2608" spans="1:71" customFormat="1" x14ac:dyDescent="0.15">
      <c r="A2608">
        <v>3871</v>
      </c>
      <c r="B2608" t="s">
        <v>361</v>
      </c>
      <c r="C2608" t="s">
        <v>8</v>
      </c>
      <c r="D2608" t="s">
        <v>61</v>
      </c>
      <c r="E2608" t="s">
        <v>75</v>
      </c>
      <c r="F2608" t="s">
        <v>730</v>
      </c>
      <c r="H2608" t="s">
        <v>731</v>
      </c>
      <c r="I2608" t="s">
        <v>1245</v>
      </c>
      <c r="J2608">
        <v>-5.9542425094393252</v>
      </c>
      <c r="K2608" s="13" t="s">
        <v>361</v>
      </c>
      <c r="L2608" s="13">
        <v>303</v>
      </c>
      <c r="M2608" s="13" t="s">
        <v>361</v>
      </c>
      <c r="N2608" s="15" t="s">
        <v>183</v>
      </c>
      <c r="O2608" s="13" t="s">
        <v>884</v>
      </c>
      <c r="P2608" s="13" t="s">
        <v>1122</v>
      </c>
      <c r="Q2608" s="13" t="s">
        <v>183</v>
      </c>
      <c r="R2608" s="13" t="s">
        <v>1065</v>
      </c>
      <c r="S2608" s="13">
        <v>69604</v>
      </c>
      <c r="T2608" s="13">
        <v>40518</v>
      </c>
      <c r="U2608" s="13">
        <v>31898</v>
      </c>
      <c r="V2608" s="32">
        <v>58.212171714269303</v>
      </c>
      <c r="W2608" s="10">
        <v>45.827825987012197</v>
      </c>
      <c r="X2608" s="1">
        <v>92.996426108220007</v>
      </c>
      <c r="Y2608" s="1">
        <v>4.2510502225844897</v>
      </c>
      <c r="Z2608" s="10">
        <v>1.97818045018496</v>
      </c>
      <c r="AA2608" s="10">
        <f t="shared" si="175"/>
        <v>6.2292306727694502</v>
      </c>
      <c r="AB2608" s="1">
        <v>5160.5580421814902</v>
      </c>
      <c r="AC2608" s="1">
        <v>9562.6695977061408</v>
      </c>
      <c r="AD2608" s="1" t="s">
        <v>1126</v>
      </c>
      <c r="AE2608" s="1" t="s">
        <v>183</v>
      </c>
      <c r="AF2608" s="1" t="s">
        <v>1065</v>
      </c>
      <c r="AG2608" s="1">
        <v>58545</v>
      </c>
      <c r="AH2608" s="1">
        <v>33218</v>
      </c>
      <c r="AI2608" s="1">
        <v>26603</v>
      </c>
      <c r="AJ2608" s="32">
        <v>56.739260397984502</v>
      </c>
      <c r="AK2608" s="10">
        <v>45.440259629344901</v>
      </c>
      <c r="AL2608" s="1">
        <v>92.997030410104102</v>
      </c>
      <c r="AM2608" s="1">
        <v>4.19877457429613</v>
      </c>
      <c r="AN2608" s="10">
        <v>1.9884975378716701</v>
      </c>
      <c r="AO2608" s="10">
        <f t="shared" si="174"/>
        <v>6.1872721121678005</v>
      </c>
      <c r="AP2608" s="1">
        <v>5429.1113381045498</v>
      </c>
      <c r="AQ2608" s="1">
        <v>9756.8404164970598</v>
      </c>
      <c r="AR2608" s="1" t="s">
        <v>1209</v>
      </c>
      <c r="AS2608" s="1" t="s">
        <v>183</v>
      </c>
      <c r="AT2608" s="1" t="s">
        <v>1065</v>
      </c>
      <c r="AU2608" s="1">
        <v>21997</v>
      </c>
      <c r="AV2608" s="1">
        <v>9090</v>
      </c>
      <c r="AW2608" s="1">
        <v>7411</v>
      </c>
      <c r="AX2608" s="1">
        <v>41.323816884120603</v>
      </c>
      <c r="AY2608" s="10">
        <v>33.6909578578897</v>
      </c>
      <c r="AZ2608" s="1">
        <v>5.6132775603832101</v>
      </c>
      <c r="BA2608" s="1">
        <v>6.4633652678451003</v>
      </c>
      <c r="BB2608" s="10">
        <v>85.346107138038093</v>
      </c>
      <c r="BC2608" s="10">
        <f t="shared" si="173"/>
        <v>91.809472405883199</v>
      </c>
      <c r="BD2608" s="1">
        <v>168307.92164029999</v>
      </c>
      <c r="BE2608" s="1">
        <v>337254.27649045002</v>
      </c>
      <c r="BF2608" s="1" t="s">
        <v>1213</v>
      </c>
      <c r="BG2608" s="1" t="s">
        <v>183</v>
      </c>
      <c r="BH2608" s="1" t="s">
        <v>1065</v>
      </c>
      <c r="BI2608" s="1">
        <v>16304</v>
      </c>
      <c r="BJ2608" s="1">
        <v>6277</v>
      </c>
      <c r="BK2608" s="1">
        <v>5292</v>
      </c>
      <c r="BL2608" s="1">
        <v>38.499754661432803</v>
      </c>
      <c r="BM2608" s="10">
        <v>32.458292443572098</v>
      </c>
      <c r="BN2608" s="1">
        <v>6.9349962207105103</v>
      </c>
      <c r="BO2608" s="1">
        <v>4.8941798941798904</v>
      </c>
      <c r="BP2608" s="10">
        <v>85.619803476946302</v>
      </c>
      <c r="BQ2608" s="10">
        <f t="shared" si="176"/>
        <v>90.513983371126187</v>
      </c>
      <c r="BR2608" s="1">
        <v>188117.86126436701</v>
      </c>
      <c r="BS2608" s="1">
        <v>318171.08811924898</v>
      </c>
    </row>
    <row r="2609" spans="1:71" customFormat="1" x14ac:dyDescent="0.15">
      <c r="A2609">
        <v>3871</v>
      </c>
      <c r="B2609" t="s">
        <v>362</v>
      </c>
      <c r="C2609" t="s">
        <v>8</v>
      </c>
      <c r="D2609" t="s">
        <v>61</v>
      </c>
      <c r="E2609" t="s">
        <v>75</v>
      </c>
      <c r="F2609" t="s">
        <v>730</v>
      </c>
      <c r="H2609" t="s">
        <v>731</v>
      </c>
      <c r="I2609" t="s">
        <v>1246</v>
      </c>
      <c r="J2609">
        <v>-6.4313637641589869</v>
      </c>
      <c r="K2609" s="13" t="s">
        <v>362</v>
      </c>
      <c r="L2609" s="13">
        <v>304</v>
      </c>
      <c r="M2609" s="13" t="s">
        <v>362</v>
      </c>
      <c r="N2609" s="15" t="s">
        <v>183</v>
      </c>
      <c r="O2609" s="13" t="s">
        <v>924</v>
      </c>
      <c r="P2609" s="13" t="s">
        <v>1123</v>
      </c>
      <c r="Q2609" s="13" t="s">
        <v>183</v>
      </c>
      <c r="R2609" s="13" t="s">
        <v>1065</v>
      </c>
      <c r="S2609" s="13">
        <v>55531</v>
      </c>
      <c r="T2609" s="13">
        <v>33224</v>
      </c>
      <c r="U2609" s="13">
        <v>26447</v>
      </c>
      <c r="V2609" s="32">
        <v>59.829644702958703</v>
      </c>
      <c r="W2609" s="10">
        <v>47.625650537537602</v>
      </c>
      <c r="X2609" s="1">
        <v>96.184822475139001</v>
      </c>
      <c r="Y2609" s="1">
        <v>2.2913752032366599</v>
      </c>
      <c r="Z2609" s="10">
        <v>0.86210156161379403</v>
      </c>
      <c r="AA2609" s="10">
        <f t="shared" si="175"/>
        <v>3.153476764850454</v>
      </c>
      <c r="AB2609" s="1">
        <v>5001.8131525185099</v>
      </c>
      <c r="AC2609" s="1">
        <v>9468.7038797410696</v>
      </c>
      <c r="AD2609" s="1" t="s">
        <v>1127</v>
      </c>
      <c r="AE2609" s="1" t="s">
        <v>183</v>
      </c>
      <c r="AF2609" s="1" t="s">
        <v>1065</v>
      </c>
      <c r="AG2609" s="1">
        <v>61827</v>
      </c>
      <c r="AH2609" s="1">
        <v>35632</v>
      </c>
      <c r="AI2609" s="1">
        <v>28321</v>
      </c>
      <c r="AJ2609" s="32">
        <v>57.631778996231397</v>
      </c>
      <c r="AK2609" s="10">
        <v>45.806848140779898</v>
      </c>
      <c r="AL2609" s="1">
        <v>94.562338900462507</v>
      </c>
      <c r="AM2609" s="1">
        <v>3.24847286465873</v>
      </c>
      <c r="AN2609" s="10">
        <v>1.42297235267116</v>
      </c>
      <c r="AO2609" s="10">
        <f t="shared" si="174"/>
        <v>4.6714452173298895</v>
      </c>
      <c r="AP2609" s="1">
        <v>5186.3860409382896</v>
      </c>
      <c r="AQ2609" s="1">
        <v>9860.3851931714908</v>
      </c>
      <c r="AR2609" s="1" t="s">
        <v>1210</v>
      </c>
      <c r="AS2609" s="1" t="s">
        <v>183</v>
      </c>
      <c r="AT2609" s="1" t="s">
        <v>1065</v>
      </c>
      <c r="AU2609" s="1">
        <v>22265</v>
      </c>
      <c r="AV2609" s="1">
        <v>9137</v>
      </c>
      <c r="AW2609" s="1">
        <v>7392</v>
      </c>
      <c r="AX2609" s="1">
        <v>41.037502807096303</v>
      </c>
      <c r="AY2609" s="10">
        <v>33.200089827082898</v>
      </c>
      <c r="AZ2609" s="1">
        <v>7.04816017316017</v>
      </c>
      <c r="BA2609" s="1">
        <v>6.4258658008658003</v>
      </c>
      <c r="BB2609" s="10">
        <v>83.590367965368003</v>
      </c>
      <c r="BC2609" s="10">
        <f t="shared" si="173"/>
        <v>90.016233766233796</v>
      </c>
      <c r="BD2609" s="1">
        <v>151451.04071995401</v>
      </c>
      <c r="BE2609" s="1">
        <v>308384.07296850899</v>
      </c>
      <c r="BF2609" s="1" t="s">
        <v>1214</v>
      </c>
      <c r="BG2609" s="1" t="s">
        <v>183</v>
      </c>
      <c r="BH2609" s="1" t="s">
        <v>1065</v>
      </c>
      <c r="BI2609" s="1">
        <v>20162</v>
      </c>
      <c r="BJ2609" s="1">
        <v>7865</v>
      </c>
      <c r="BK2609" s="1">
        <v>6553</v>
      </c>
      <c r="BL2609" s="1">
        <v>39.009026882253799</v>
      </c>
      <c r="BM2609" s="10">
        <v>32.501735938895003</v>
      </c>
      <c r="BN2609" s="1">
        <v>6.4245383793682302</v>
      </c>
      <c r="BO2609" s="1">
        <v>5.9514726079658198</v>
      </c>
      <c r="BP2609" s="10">
        <v>85.502823134442195</v>
      </c>
      <c r="BQ2609" s="10">
        <f t="shared" si="176"/>
        <v>91.454295742408021</v>
      </c>
      <c r="BR2609" s="1">
        <v>173851.38721750001</v>
      </c>
      <c r="BS2609" s="1">
        <v>323900.11641018197</v>
      </c>
    </row>
    <row r="2610" spans="1:71" customFormat="1" x14ac:dyDescent="0.15">
      <c r="A2610">
        <v>3871</v>
      </c>
      <c r="B2610" t="s">
        <v>363</v>
      </c>
      <c r="C2610" t="s">
        <v>8</v>
      </c>
      <c r="D2610" t="s">
        <v>61</v>
      </c>
      <c r="E2610" t="s">
        <v>75</v>
      </c>
      <c r="F2610" t="s">
        <v>730</v>
      </c>
      <c r="H2610" t="s">
        <v>731</v>
      </c>
      <c r="I2610" t="s">
        <v>1247</v>
      </c>
      <c r="J2610">
        <v>-6.9084850188786495</v>
      </c>
      <c r="K2610" s="13" t="s">
        <v>363</v>
      </c>
      <c r="L2610" s="13">
        <v>305</v>
      </c>
      <c r="M2610" s="13" t="s">
        <v>363</v>
      </c>
      <c r="N2610" s="15" t="s">
        <v>184</v>
      </c>
      <c r="O2610" s="13" t="s">
        <v>884</v>
      </c>
      <c r="P2610" s="13" t="s">
        <v>1122</v>
      </c>
      <c r="Q2610" s="13" t="s">
        <v>184</v>
      </c>
      <c r="R2610" s="13" t="s">
        <v>1065</v>
      </c>
      <c r="S2610" s="13">
        <v>76486</v>
      </c>
      <c r="T2610" s="13">
        <v>43989</v>
      </c>
      <c r="U2610" s="13">
        <v>34530</v>
      </c>
      <c r="V2610" s="32">
        <v>57.512485945140298</v>
      </c>
      <c r="W2610" s="10">
        <v>45.145516826608798</v>
      </c>
      <c r="X2610" s="1">
        <v>93.518679409209398</v>
      </c>
      <c r="Y2610" s="1">
        <v>3.8488271068636002</v>
      </c>
      <c r="Z2610" s="10">
        <v>1.75789168838691</v>
      </c>
      <c r="AA2610" s="10">
        <f t="shared" si="175"/>
        <v>5.6067187952505098</v>
      </c>
      <c r="AB2610" s="1">
        <v>5136.0988057614704</v>
      </c>
      <c r="AC2610" s="1">
        <v>9264.17078949803</v>
      </c>
      <c r="AD2610" s="1" t="s">
        <v>1126</v>
      </c>
      <c r="AE2610" s="1" t="s">
        <v>184</v>
      </c>
      <c r="AF2610" s="1" t="s">
        <v>1065</v>
      </c>
      <c r="AG2610" s="1">
        <v>62361</v>
      </c>
      <c r="AH2610" s="1">
        <v>35964</v>
      </c>
      <c r="AI2610" s="1">
        <v>28368</v>
      </c>
      <c r="AJ2610" s="32">
        <v>57.670659546832098</v>
      </c>
      <c r="AK2610" s="10">
        <v>45.489969692596297</v>
      </c>
      <c r="AL2610" s="1">
        <v>93.235335589396499</v>
      </c>
      <c r="AM2610" s="1">
        <v>4.1102650874224498</v>
      </c>
      <c r="AN2610" s="10">
        <v>1.78017484489566</v>
      </c>
      <c r="AO2610" s="10">
        <f t="shared" si="174"/>
        <v>5.8904399323181096</v>
      </c>
      <c r="AP2610" s="1">
        <v>5397.1029357340503</v>
      </c>
      <c r="AQ2610" s="1">
        <v>9532.9332333335497</v>
      </c>
      <c r="AR2610" s="1" t="s">
        <v>1209</v>
      </c>
      <c r="AS2610" s="1" t="s">
        <v>184</v>
      </c>
      <c r="AT2610" s="1" t="s">
        <v>1065</v>
      </c>
      <c r="AU2610" s="1">
        <v>24576</v>
      </c>
      <c r="AV2610" s="1">
        <v>10044</v>
      </c>
      <c r="AW2610" s="1">
        <v>8325</v>
      </c>
      <c r="AX2610" s="1">
        <v>40.869140625</v>
      </c>
      <c r="AY2610" s="10">
        <v>33.87451171875</v>
      </c>
      <c r="AZ2610" s="1">
        <v>7.4714714714714701</v>
      </c>
      <c r="BA2610" s="1">
        <v>6.2822822822822797</v>
      </c>
      <c r="BB2610" s="10">
        <v>83.639639639639597</v>
      </c>
      <c r="BC2610" s="10">
        <f t="shared" si="173"/>
        <v>89.921921921921879</v>
      </c>
      <c r="BD2610" s="1">
        <v>157970.60890857899</v>
      </c>
      <c r="BE2610" s="1">
        <v>314870.85507232603</v>
      </c>
      <c r="BF2610" s="1" t="s">
        <v>1213</v>
      </c>
      <c r="BG2610" s="1" t="s">
        <v>184</v>
      </c>
      <c r="BH2610" s="1" t="s">
        <v>1065</v>
      </c>
      <c r="BI2610" s="1">
        <v>15987</v>
      </c>
      <c r="BJ2610" s="1">
        <v>6236</v>
      </c>
      <c r="BK2610" s="1">
        <v>5262</v>
      </c>
      <c r="BL2610" s="1">
        <v>39.006692938012101</v>
      </c>
      <c r="BM2610" s="10">
        <v>32.914242822293097</v>
      </c>
      <c r="BN2610" s="1">
        <v>6.9745343975674698</v>
      </c>
      <c r="BO2610" s="1">
        <v>7.1835803876852902</v>
      </c>
      <c r="BP2610" s="10">
        <v>83.694412770809606</v>
      </c>
      <c r="BQ2610" s="10">
        <f t="shared" si="176"/>
        <v>90.877993158494903</v>
      </c>
      <c r="BR2610" s="1">
        <v>166629.52786141101</v>
      </c>
      <c r="BS2610" s="1">
        <v>302527.36706211697</v>
      </c>
    </row>
    <row r="2611" spans="1:71" customFormat="1" x14ac:dyDescent="0.15">
      <c r="A2611">
        <v>3871</v>
      </c>
      <c r="B2611" t="s">
        <v>364</v>
      </c>
      <c r="C2611" t="s">
        <v>8</v>
      </c>
      <c r="D2611" t="s">
        <v>61</v>
      </c>
      <c r="E2611" t="s">
        <v>75</v>
      </c>
      <c r="F2611" t="s">
        <v>730</v>
      </c>
      <c r="H2611" t="s">
        <v>731</v>
      </c>
      <c r="I2611" t="s">
        <v>1248</v>
      </c>
      <c r="J2611">
        <v>-7.3856062735983121</v>
      </c>
      <c r="K2611" s="13" t="s">
        <v>364</v>
      </c>
      <c r="L2611" s="13">
        <v>306</v>
      </c>
      <c r="M2611" s="13" t="s">
        <v>364</v>
      </c>
      <c r="N2611" s="15" t="s">
        <v>184</v>
      </c>
      <c r="O2611" s="13" t="s">
        <v>924</v>
      </c>
      <c r="P2611" s="13" t="s">
        <v>1123</v>
      </c>
      <c r="Q2611" s="13" t="s">
        <v>184</v>
      </c>
      <c r="R2611" s="13" t="s">
        <v>1065</v>
      </c>
      <c r="S2611" s="13">
        <v>55441</v>
      </c>
      <c r="T2611" s="13">
        <v>32797</v>
      </c>
      <c r="U2611" s="13">
        <v>26547</v>
      </c>
      <c r="V2611" s="32">
        <v>59.156580869753398</v>
      </c>
      <c r="W2611" s="10">
        <v>47.8833354376725</v>
      </c>
      <c r="X2611" s="1">
        <v>96.003314875503804</v>
      </c>
      <c r="Y2611" s="1">
        <v>2.48238972388594</v>
      </c>
      <c r="Z2611" s="10">
        <v>0.94925980336761195</v>
      </c>
      <c r="AA2611" s="10">
        <f t="shared" si="175"/>
        <v>3.4316495272535521</v>
      </c>
      <c r="AB2611" s="1">
        <v>4978.5582873959902</v>
      </c>
      <c r="AC2611" s="1">
        <v>9972.6409863391691</v>
      </c>
      <c r="AD2611" s="1" t="s">
        <v>1127</v>
      </c>
      <c r="AE2611" s="1" t="s">
        <v>184</v>
      </c>
      <c r="AF2611" s="1" t="s">
        <v>1065</v>
      </c>
      <c r="AG2611" s="1">
        <v>53623</v>
      </c>
      <c r="AH2611" s="1">
        <v>30706</v>
      </c>
      <c r="AI2611" s="1">
        <v>23832</v>
      </c>
      <c r="AJ2611" s="32">
        <v>57.262741733957398</v>
      </c>
      <c r="AK2611" s="10">
        <v>44.443615612703503</v>
      </c>
      <c r="AL2611" s="1">
        <v>94.889224572003997</v>
      </c>
      <c r="AM2611" s="1">
        <v>3.2225579053373599</v>
      </c>
      <c r="AN2611" s="10">
        <v>1.2630077207116499</v>
      </c>
      <c r="AO2611" s="10">
        <f t="shared" si="174"/>
        <v>4.4855656260490093</v>
      </c>
      <c r="AP2611" s="1">
        <v>5110.6112378404496</v>
      </c>
      <c r="AQ2611" s="1">
        <v>10044.9439043968</v>
      </c>
      <c r="AR2611" s="1" t="s">
        <v>1210</v>
      </c>
      <c r="AS2611" s="1" t="s">
        <v>184</v>
      </c>
      <c r="AT2611" s="1" t="s">
        <v>1065</v>
      </c>
      <c r="AU2611" s="1">
        <v>25091</v>
      </c>
      <c r="AV2611" s="1">
        <v>10562</v>
      </c>
      <c r="AW2611" s="1">
        <v>8593</v>
      </c>
      <c r="AX2611" s="1">
        <v>42.094775018931102</v>
      </c>
      <c r="AY2611" s="10">
        <v>34.2473396835519</v>
      </c>
      <c r="AZ2611" s="1">
        <v>7.0522518328872303</v>
      </c>
      <c r="BA2611" s="1">
        <v>6.7845921098568596</v>
      </c>
      <c r="BB2611" s="10">
        <v>83.055975794251097</v>
      </c>
      <c r="BC2611" s="10">
        <f t="shared" si="173"/>
        <v>89.840567904107957</v>
      </c>
      <c r="BD2611" s="1">
        <v>148717.835624995</v>
      </c>
      <c r="BE2611" s="1">
        <v>294009.77622433001</v>
      </c>
      <c r="BF2611" s="1" t="s">
        <v>1214</v>
      </c>
      <c r="BG2611" s="1" t="s">
        <v>184</v>
      </c>
      <c r="BH2611" s="1" t="s">
        <v>1065</v>
      </c>
      <c r="BI2611" s="1">
        <v>21188</v>
      </c>
      <c r="BJ2611" s="1">
        <v>8083</v>
      </c>
      <c r="BK2611" s="1">
        <v>6765</v>
      </c>
      <c r="BL2611" s="1">
        <v>38.148952237115303</v>
      </c>
      <c r="BM2611" s="10">
        <v>31.928450066075101</v>
      </c>
      <c r="BN2611" s="1">
        <v>7.4648928307464901</v>
      </c>
      <c r="BO2611" s="1">
        <v>5.9127864005912798</v>
      </c>
      <c r="BP2611" s="10">
        <v>83.296378418329596</v>
      </c>
      <c r="BQ2611" s="10">
        <f t="shared" si="176"/>
        <v>89.209164818920868</v>
      </c>
      <c r="BR2611" s="1">
        <v>158691.59093730801</v>
      </c>
      <c r="BS2611" s="1">
        <v>286108.83241952001</v>
      </c>
    </row>
    <row r="2612" spans="1:71" customFormat="1" x14ac:dyDescent="0.15">
      <c r="A2612">
        <v>3871</v>
      </c>
      <c r="B2612" t="s">
        <v>365</v>
      </c>
      <c r="C2612" t="s">
        <v>8</v>
      </c>
      <c r="D2612" t="s">
        <v>61</v>
      </c>
      <c r="E2612" t="s">
        <v>75</v>
      </c>
      <c r="F2612" t="s">
        <v>730</v>
      </c>
      <c r="H2612" t="s">
        <v>731</v>
      </c>
      <c r="I2612" t="s">
        <v>1249</v>
      </c>
      <c r="J2612">
        <v>-7.8627275283179747</v>
      </c>
      <c r="K2612" s="13" t="s">
        <v>365</v>
      </c>
      <c r="L2612" s="13">
        <v>307</v>
      </c>
      <c r="M2612" s="13" t="s">
        <v>365</v>
      </c>
      <c r="N2612" s="15" t="s">
        <v>185</v>
      </c>
      <c r="O2612" s="13" t="s">
        <v>884</v>
      </c>
      <c r="P2612" s="13" t="s">
        <v>1122</v>
      </c>
      <c r="Q2612" s="13" t="s">
        <v>185</v>
      </c>
      <c r="R2612" s="13" t="s">
        <v>1065</v>
      </c>
      <c r="S2612" s="13">
        <v>72679</v>
      </c>
      <c r="T2612" s="13">
        <v>41759</v>
      </c>
      <c r="U2612" s="13">
        <v>32662</v>
      </c>
      <c r="V2612" s="32">
        <v>57.456761925728202</v>
      </c>
      <c r="W2612" s="10">
        <v>44.940078977421301</v>
      </c>
      <c r="X2612" s="1">
        <v>94.256322331761694</v>
      </c>
      <c r="Y2612" s="1">
        <v>3.3923213520298798</v>
      </c>
      <c r="Z2612" s="10">
        <v>1.5614475537321699</v>
      </c>
      <c r="AA2612" s="10">
        <f t="shared" si="175"/>
        <v>4.9537689057620495</v>
      </c>
      <c r="AB2612" s="1">
        <v>4972.6557881194403</v>
      </c>
      <c r="AC2612" s="1">
        <v>8757.9635112277101</v>
      </c>
      <c r="AD2612" s="1" t="s">
        <v>1126</v>
      </c>
      <c r="AE2612" s="1" t="s">
        <v>185</v>
      </c>
      <c r="AF2612" s="1" t="s">
        <v>1065</v>
      </c>
      <c r="AG2612" s="1">
        <v>64825</v>
      </c>
      <c r="AH2612" s="1">
        <v>36455</v>
      </c>
      <c r="AI2612" s="1">
        <v>28759</v>
      </c>
      <c r="AJ2612" s="32">
        <v>56.236020053991503</v>
      </c>
      <c r="AK2612" s="10">
        <v>44.364057076745098</v>
      </c>
      <c r="AL2612" s="1">
        <v>93.532459404012698</v>
      </c>
      <c r="AM2612" s="1">
        <v>4.0613373204909804</v>
      </c>
      <c r="AN2612" s="10">
        <v>1.5577732188184601</v>
      </c>
      <c r="AO2612" s="10">
        <f t="shared" si="174"/>
        <v>5.6191105393094407</v>
      </c>
      <c r="AP2612" s="1">
        <v>5200.8223204358001</v>
      </c>
      <c r="AQ2612" s="1">
        <v>9049.8859408719709</v>
      </c>
      <c r="AR2612" s="1" t="s">
        <v>1209</v>
      </c>
      <c r="AS2612" s="1" t="s">
        <v>185</v>
      </c>
      <c r="AT2612" s="1" t="s">
        <v>1065</v>
      </c>
      <c r="AU2612" s="1">
        <v>23093</v>
      </c>
      <c r="AV2612" s="1">
        <v>9109</v>
      </c>
      <c r="AW2612" s="1">
        <v>7425</v>
      </c>
      <c r="AX2612" s="1">
        <v>39.444853418784902</v>
      </c>
      <c r="AY2612" s="10">
        <v>32.152600355086001</v>
      </c>
      <c r="AZ2612" s="1">
        <v>6.5454545454545503</v>
      </c>
      <c r="BA2612" s="1">
        <v>6.3569023569023599</v>
      </c>
      <c r="BB2612" s="10">
        <v>84.835016835016802</v>
      </c>
      <c r="BC2612" s="10">
        <f t="shared" si="173"/>
        <v>91.191919191919169</v>
      </c>
      <c r="BD2612" s="1">
        <v>164897.30421259601</v>
      </c>
      <c r="BE2612" s="1">
        <v>318166.659689122</v>
      </c>
      <c r="BF2612" s="1" t="s">
        <v>1213</v>
      </c>
      <c r="BG2612" s="1" t="s">
        <v>185</v>
      </c>
      <c r="BH2612" s="1" t="s">
        <v>1065</v>
      </c>
      <c r="BI2612" s="1">
        <v>16027</v>
      </c>
      <c r="BJ2612" s="1">
        <v>6236</v>
      </c>
      <c r="BK2612" s="1">
        <v>5352</v>
      </c>
      <c r="BL2612" s="1">
        <v>38.909340487926599</v>
      </c>
      <c r="BM2612" s="10">
        <v>33.3936482186311</v>
      </c>
      <c r="BN2612" s="1">
        <v>8.3333333333333304</v>
      </c>
      <c r="BO2612" s="1">
        <v>6.7264573991031398</v>
      </c>
      <c r="BP2612" s="10">
        <v>82.529895366218199</v>
      </c>
      <c r="BQ2612" s="10">
        <f t="shared" si="176"/>
        <v>89.256352765321338</v>
      </c>
      <c r="BR2612" s="1">
        <v>150688.50671515</v>
      </c>
      <c r="BS2612" s="1">
        <v>282504.36145036999</v>
      </c>
    </row>
    <row r="2613" spans="1:71" customFormat="1" x14ac:dyDescent="0.15">
      <c r="A2613">
        <v>3871</v>
      </c>
      <c r="B2613" t="s">
        <v>366</v>
      </c>
      <c r="C2613" t="s">
        <v>8</v>
      </c>
      <c r="D2613" t="s">
        <v>61</v>
      </c>
      <c r="E2613" t="s">
        <v>75</v>
      </c>
      <c r="F2613" t="s">
        <v>730</v>
      </c>
      <c r="H2613" t="s">
        <v>731</v>
      </c>
      <c r="I2613" t="s">
        <v>1250</v>
      </c>
      <c r="J2613">
        <v>-8.3398487830376364</v>
      </c>
      <c r="K2613" s="13" t="s">
        <v>366</v>
      </c>
      <c r="L2613" s="13">
        <v>308</v>
      </c>
      <c r="M2613" s="13" t="s">
        <v>366</v>
      </c>
      <c r="N2613" s="15" t="s">
        <v>185</v>
      </c>
      <c r="O2613" s="13" t="s">
        <v>924</v>
      </c>
      <c r="P2613" s="13" t="s">
        <v>1123</v>
      </c>
      <c r="Q2613" s="13" t="s">
        <v>185</v>
      </c>
      <c r="R2613" s="13" t="s">
        <v>1065</v>
      </c>
      <c r="S2613" s="13">
        <v>51096</v>
      </c>
      <c r="T2613" s="13">
        <v>30296</v>
      </c>
      <c r="U2613" s="13">
        <v>24869</v>
      </c>
      <c r="V2613" s="32">
        <v>59.292312509785503</v>
      </c>
      <c r="W2613" s="10">
        <v>48.671128855487702</v>
      </c>
      <c r="X2613" s="1">
        <v>96.405163054405094</v>
      </c>
      <c r="Y2613" s="1">
        <v>2.1110619646950002</v>
      </c>
      <c r="Z2613" s="10">
        <v>0.95299368691945796</v>
      </c>
      <c r="AA2613" s="10">
        <f t="shared" si="175"/>
        <v>3.0640556516144581</v>
      </c>
      <c r="AB2613" s="1">
        <v>4867.8092139005303</v>
      </c>
      <c r="AC2613" s="1">
        <v>10088.717601140999</v>
      </c>
      <c r="AD2613" s="1" t="s">
        <v>1127</v>
      </c>
      <c r="AE2613" s="1" t="s">
        <v>185</v>
      </c>
      <c r="AF2613" s="1" t="s">
        <v>1065</v>
      </c>
      <c r="AG2613" s="1">
        <v>54811</v>
      </c>
      <c r="AH2613" s="1">
        <v>31665</v>
      </c>
      <c r="AI2613" s="1">
        <v>24235</v>
      </c>
      <c r="AJ2613" s="32">
        <v>57.771250296473298</v>
      </c>
      <c r="AK2613" s="10">
        <v>44.215577165167602</v>
      </c>
      <c r="AL2613" s="1">
        <v>93.926139880338297</v>
      </c>
      <c r="AM2613" s="1">
        <v>4.0066020218691998</v>
      </c>
      <c r="AN2613" s="10">
        <v>1.3204043738394899</v>
      </c>
      <c r="AO2613" s="10">
        <f t="shared" si="174"/>
        <v>5.3270063957086897</v>
      </c>
      <c r="AP2613" s="1">
        <v>5234.8274453856602</v>
      </c>
      <c r="AQ2613" s="1">
        <v>10356.1789462735</v>
      </c>
      <c r="AR2613" s="1" t="s">
        <v>1210</v>
      </c>
      <c r="AS2613" s="1" t="s">
        <v>185</v>
      </c>
      <c r="AT2613" s="1" t="s">
        <v>1065</v>
      </c>
      <c r="AU2613" s="1">
        <v>24275</v>
      </c>
      <c r="AV2613" s="1">
        <v>10265</v>
      </c>
      <c r="AW2613" s="1">
        <v>8310</v>
      </c>
      <c r="AX2613" s="1">
        <v>42.286302780638501</v>
      </c>
      <c r="AY2613" s="10">
        <v>34.2327497425335</v>
      </c>
      <c r="AZ2613" s="1">
        <v>6.87123947051745</v>
      </c>
      <c r="BA2613" s="1">
        <v>6.3417569193742498</v>
      </c>
      <c r="BB2613" s="10">
        <v>83.694344163658201</v>
      </c>
      <c r="BC2613" s="10">
        <f t="shared" si="173"/>
        <v>90.036101083032449</v>
      </c>
      <c r="BD2613" s="1">
        <v>149694.387633401</v>
      </c>
      <c r="BE2613" s="1">
        <v>306300.53048262303</v>
      </c>
      <c r="BF2613" s="1" t="s">
        <v>1214</v>
      </c>
      <c r="BG2613" s="1" t="s">
        <v>185</v>
      </c>
      <c r="BH2613" s="1" t="s">
        <v>1065</v>
      </c>
      <c r="BI2613" s="1">
        <v>20278</v>
      </c>
      <c r="BJ2613" s="1">
        <v>7572</v>
      </c>
      <c r="BK2613" s="1">
        <v>6144</v>
      </c>
      <c r="BL2613" s="1">
        <v>37.340960647006597</v>
      </c>
      <c r="BM2613" s="10">
        <v>30.298846040043401</v>
      </c>
      <c r="BN2613" s="1">
        <v>7.0963541666666696</v>
      </c>
      <c r="BO2613" s="1">
        <v>5.1595052083333304</v>
      </c>
      <c r="BP2613" s="10">
        <v>84.5703125</v>
      </c>
      <c r="BQ2613" s="10">
        <f t="shared" si="176"/>
        <v>89.729817708333329</v>
      </c>
      <c r="BR2613" s="1">
        <v>171792.83684275401</v>
      </c>
      <c r="BS2613" s="1">
        <v>299801.84697657003</v>
      </c>
    </row>
    <row r="2614" spans="1:71" customFormat="1" x14ac:dyDescent="0.15">
      <c r="A2614">
        <v>3871</v>
      </c>
      <c r="B2614" t="s">
        <v>367</v>
      </c>
      <c r="C2614" t="s">
        <v>8</v>
      </c>
      <c r="D2614" t="s">
        <v>61</v>
      </c>
      <c r="E2614" t="s">
        <v>75</v>
      </c>
      <c r="F2614" t="s">
        <v>730</v>
      </c>
      <c r="H2614" t="s">
        <v>731</v>
      </c>
      <c r="I2614" t="s">
        <v>1251</v>
      </c>
      <c r="J2614">
        <v>-8.816970037757299</v>
      </c>
      <c r="K2614" s="13" t="s">
        <v>367</v>
      </c>
      <c r="L2614" s="13">
        <v>309</v>
      </c>
      <c r="M2614" s="13" t="s">
        <v>367</v>
      </c>
      <c r="N2614" s="15" t="s">
        <v>186</v>
      </c>
      <c r="O2614" s="13" t="s">
        <v>884</v>
      </c>
      <c r="P2614" s="13" t="s">
        <v>1122</v>
      </c>
      <c r="Q2614" s="13" t="s">
        <v>186</v>
      </c>
      <c r="R2614" s="13" t="s">
        <v>1065</v>
      </c>
      <c r="S2614" s="13">
        <v>79355</v>
      </c>
      <c r="T2614" s="13">
        <v>46433</v>
      </c>
      <c r="U2614" s="13">
        <v>35668</v>
      </c>
      <c r="V2614" s="32">
        <v>58.513011152416396</v>
      </c>
      <c r="W2614" s="10">
        <v>44.947388318316399</v>
      </c>
      <c r="X2614" s="1">
        <v>94.776830772681393</v>
      </c>
      <c r="Y2614" s="1">
        <v>2.9578333520242199</v>
      </c>
      <c r="Z2614" s="10">
        <v>1.5868565661096801</v>
      </c>
      <c r="AA2614" s="10">
        <f t="shared" si="175"/>
        <v>4.5446899181338996</v>
      </c>
      <c r="AB2614" s="1">
        <v>4896.35977455794</v>
      </c>
      <c r="AC2614" s="1">
        <v>8818.0304143351605</v>
      </c>
      <c r="AD2614" s="1" t="s">
        <v>1126</v>
      </c>
      <c r="AE2614" s="1" t="s">
        <v>186</v>
      </c>
      <c r="AF2614" s="1" t="s">
        <v>1065</v>
      </c>
      <c r="AG2614" s="1">
        <v>61263</v>
      </c>
      <c r="AH2614" s="1">
        <v>35926</v>
      </c>
      <c r="AI2614" s="1">
        <v>26112</v>
      </c>
      <c r="AJ2614" s="32">
        <v>58.642247359743997</v>
      </c>
      <c r="AK2614" s="10">
        <v>42.622790264923403</v>
      </c>
      <c r="AL2614" s="1">
        <v>93.374693627450995</v>
      </c>
      <c r="AM2614" s="1">
        <v>4.4041053921568603</v>
      </c>
      <c r="AN2614" s="10">
        <v>1.45909926470588</v>
      </c>
      <c r="AO2614" s="10">
        <f t="shared" si="174"/>
        <v>5.8632046568627398</v>
      </c>
      <c r="AP2614" s="1">
        <v>5033.0569886324602</v>
      </c>
      <c r="AQ2614" s="1">
        <v>9398.9195161304706</v>
      </c>
      <c r="AR2614" s="1" t="s">
        <v>1209</v>
      </c>
      <c r="AS2614" s="1" t="s">
        <v>186</v>
      </c>
      <c r="AT2614" s="1" t="s">
        <v>1065</v>
      </c>
      <c r="AU2614" s="1">
        <v>26703</v>
      </c>
      <c r="AV2614" s="1">
        <v>11144</v>
      </c>
      <c r="AW2614" s="1">
        <v>9042</v>
      </c>
      <c r="AX2614" s="1">
        <v>41.733138598659302</v>
      </c>
      <c r="AY2614" s="10">
        <v>33.8613638916976</v>
      </c>
      <c r="AZ2614" s="1">
        <v>6.7905330679053302</v>
      </c>
      <c r="BA2614" s="1">
        <v>6.65781906657819</v>
      </c>
      <c r="BB2614" s="10">
        <v>83.521344835213498</v>
      </c>
      <c r="BC2614" s="10">
        <f t="shared" si="173"/>
        <v>90.179163901791682</v>
      </c>
      <c r="BD2614" s="1">
        <v>151148.68002050699</v>
      </c>
      <c r="BE2614" s="1">
        <v>296696.91726851702</v>
      </c>
      <c r="BF2614" s="1" t="s">
        <v>1213</v>
      </c>
      <c r="BG2614" s="1" t="s">
        <v>186</v>
      </c>
      <c r="BH2614" s="1" t="s">
        <v>1065</v>
      </c>
      <c r="BI2614" s="1">
        <v>16969</v>
      </c>
      <c r="BJ2614" s="1">
        <v>6543</v>
      </c>
      <c r="BK2614" s="1">
        <v>5618</v>
      </c>
      <c r="BL2614" s="1">
        <v>38.558547940361798</v>
      </c>
      <c r="BM2614" s="10">
        <v>33.107431198067097</v>
      </c>
      <c r="BN2614" s="1">
        <v>7.2623709505161997</v>
      </c>
      <c r="BO2614" s="1">
        <v>6.5503737985048103</v>
      </c>
      <c r="BP2614" s="10">
        <v>83.125667497329999</v>
      </c>
      <c r="BQ2614" s="10">
        <f t="shared" si="176"/>
        <v>89.676041295834807</v>
      </c>
      <c r="BR2614" s="1">
        <v>158035.52051459899</v>
      </c>
      <c r="BS2614" s="1">
        <v>276307.527514619</v>
      </c>
    </row>
    <row r="2615" spans="1:71" customFormat="1" x14ac:dyDescent="0.15">
      <c r="A2615">
        <v>3871</v>
      </c>
      <c r="B2615" t="s">
        <v>368</v>
      </c>
      <c r="C2615" t="s">
        <v>8</v>
      </c>
      <c r="D2615" t="s">
        <v>61</v>
      </c>
      <c r="E2615" t="s">
        <v>75</v>
      </c>
      <c r="F2615" t="s">
        <v>730</v>
      </c>
      <c r="H2615" t="s">
        <v>731</v>
      </c>
      <c r="I2615" t="s">
        <v>1252</v>
      </c>
      <c r="J2615">
        <v>-9.2940912924769616</v>
      </c>
      <c r="K2615" s="13" t="s">
        <v>368</v>
      </c>
      <c r="L2615" s="13">
        <v>310</v>
      </c>
      <c r="M2615" s="13" t="s">
        <v>368</v>
      </c>
      <c r="N2615" s="15" t="s">
        <v>186</v>
      </c>
      <c r="O2615" s="13" t="s">
        <v>924</v>
      </c>
      <c r="P2615" s="13" t="s">
        <v>1123</v>
      </c>
      <c r="Q2615" s="13" t="s">
        <v>186</v>
      </c>
      <c r="R2615" s="13" t="s">
        <v>1065</v>
      </c>
      <c r="S2615" s="13">
        <v>46970</v>
      </c>
      <c r="T2615" s="13">
        <v>28465</v>
      </c>
      <c r="U2615" s="13">
        <v>21970</v>
      </c>
      <c r="V2615" s="32">
        <v>60.602512241856502</v>
      </c>
      <c r="W2615" s="10">
        <v>46.7745369384714</v>
      </c>
      <c r="X2615" s="1">
        <v>95.339098771051397</v>
      </c>
      <c r="Y2615" s="1">
        <v>3.0177514792899398</v>
      </c>
      <c r="Z2615" s="10">
        <v>1.04688211197087</v>
      </c>
      <c r="AA2615" s="10">
        <f t="shared" si="175"/>
        <v>4.0646335912608098</v>
      </c>
      <c r="AB2615" s="1">
        <v>4734.6516578600103</v>
      </c>
      <c r="AC2615" s="1">
        <v>11176.393328951001</v>
      </c>
      <c r="AD2615" s="1" t="s">
        <v>1127</v>
      </c>
      <c r="AE2615" s="1" t="s">
        <v>186</v>
      </c>
      <c r="AF2615" s="1" t="s">
        <v>1065</v>
      </c>
      <c r="AG2615" s="1">
        <v>56638</v>
      </c>
      <c r="AH2615" s="1">
        <v>31821</v>
      </c>
      <c r="AI2615" s="1">
        <v>24941</v>
      </c>
      <c r="AJ2615" s="32">
        <v>56.183127935308399</v>
      </c>
      <c r="AK2615" s="10">
        <v>44.035806349094301</v>
      </c>
      <c r="AL2615" s="1">
        <v>95.373080469908999</v>
      </c>
      <c r="AM2615" s="1">
        <v>2.8587466420753</v>
      </c>
      <c r="AN2615" s="10">
        <v>1.1346778397017001</v>
      </c>
      <c r="AO2615" s="10">
        <f t="shared" si="174"/>
        <v>3.9934244817770002</v>
      </c>
      <c r="AP2615" s="1">
        <v>4918.5948075545002</v>
      </c>
      <c r="AQ2615" s="1">
        <v>10582.309668473799</v>
      </c>
      <c r="AR2615" s="1" t="s">
        <v>1210</v>
      </c>
      <c r="AS2615" s="1" t="s">
        <v>186</v>
      </c>
      <c r="AT2615" s="1" t="s">
        <v>1065</v>
      </c>
      <c r="AU2615" s="1">
        <v>25436</v>
      </c>
      <c r="AV2615" s="1">
        <v>10755</v>
      </c>
      <c r="AW2615" s="1">
        <v>8463</v>
      </c>
      <c r="AX2615" s="1">
        <v>42.282591602453202</v>
      </c>
      <c r="AY2615" s="10">
        <v>33.271740839754699</v>
      </c>
      <c r="AZ2615" s="1">
        <v>6.2743707904998196</v>
      </c>
      <c r="BA2615" s="1">
        <v>6.2507385088030301</v>
      </c>
      <c r="BB2615" s="10">
        <v>84.296348812477802</v>
      </c>
      <c r="BC2615" s="10">
        <f t="shared" si="173"/>
        <v>90.547087321280827</v>
      </c>
      <c r="BD2615" s="1">
        <v>158036.944827709</v>
      </c>
      <c r="BE2615" s="1">
        <v>295159.73908604402</v>
      </c>
      <c r="BF2615" s="1" t="s">
        <v>1214</v>
      </c>
      <c r="BG2615" s="1" t="s">
        <v>186</v>
      </c>
      <c r="BH2615" s="1" t="s">
        <v>1065</v>
      </c>
      <c r="BI2615" s="1">
        <v>21376</v>
      </c>
      <c r="BJ2615" s="1">
        <v>7992</v>
      </c>
      <c r="BK2615" s="1">
        <v>6559</v>
      </c>
      <c r="BL2615" s="1">
        <v>37.387724550898199</v>
      </c>
      <c r="BM2615" s="10">
        <v>30.683944610778401</v>
      </c>
      <c r="BN2615" s="1">
        <v>8.4921481933221497</v>
      </c>
      <c r="BO2615" s="1">
        <v>5.93078213142247</v>
      </c>
      <c r="BP2615" s="10">
        <v>82.039945113584395</v>
      </c>
      <c r="BQ2615" s="10">
        <f t="shared" si="176"/>
        <v>87.97072724500687</v>
      </c>
      <c r="BR2615" s="1">
        <v>155902.70181395099</v>
      </c>
      <c r="BS2615" s="1">
        <v>273738.44289774302</v>
      </c>
    </row>
    <row r="2616" spans="1:71" customFormat="1" x14ac:dyDescent="0.15">
      <c r="A2616">
        <v>3871</v>
      </c>
      <c r="B2616" t="s">
        <v>369</v>
      </c>
      <c r="C2616" t="s">
        <v>8</v>
      </c>
      <c r="D2616" t="s">
        <v>9</v>
      </c>
      <c r="G2616" t="s">
        <v>1046</v>
      </c>
      <c r="H2616" t="s">
        <v>10</v>
      </c>
      <c r="K2616" s="13" t="s">
        <v>369</v>
      </c>
      <c r="L2616" s="13">
        <v>311</v>
      </c>
      <c r="M2616" s="13" t="s">
        <v>369</v>
      </c>
      <c r="N2616" s="15" t="s">
        <v>187</v>
      </c>
      <c r="O2616" s="13" t="s">
        <v>884</v>
      </c>
      <c r="P2616" s="13" t="s">
        <v>1122</v>
      </c>
      <c r="Q2616" s="13" t="s">
        <v>187</v>
      </c>
      <c r="R2616" s="13" t="s">
        <v>1065</v>
      </c>
      <c r="S2616" s="13">
        <v>76287</v>
      </c>
      <c r="T2616" s="13">
        <v>42413</v>
      </c>
      <c r="U2616" s="13">
        <v>31956</v>
      </c>
      <c r="V2616" s="32">
        <v>55.596628521242202</v>
      </c>
      <c r="W2616" s="10">
        <v>41.889181643005998</v>
      </c>
      <c r="X2616" s="1">
        <v>93.503567405182096</v>
      </c>
      <c r="Y2616" s="1">
        <v>3.9304043059206402</v>
      </c>
      <c r="Z2616" s="10">
        <v>1.8369007385154601</v>
      </c>
      <c r="AA2616" s="10">
        <f t="shared" si="175"/>
        <v>5.7673050444361005</v>
      </c>
      <c r="AB2616" s="1">
        <v>4773.9304036864396</v>
      </c>
      <c r="AC2616" s="1">
        <v>8935.3309595908304</v>
      </c>
      <c r="AD2616" s="1" t="s">
        <v>1126</v>
      </c>
      <c r="AE2616" s="1" t="s">
        <v>187</v>
      </c>
      <c r="AF2616" s="1" t="s">
        <v>1065</v>
      </c>
      <c r="AG2616" s="1">
        <v>70526</v>
      </c>
      <c r="AH2616" s="1">
        <v>39784</v>
      </c>
      <c r="AI2616" s="1">
        <v>30229</v>
      </c>
      <c r="AJ2616" s="32">
        <v>56.410401837620199</v>
      </c>
      <c r="AK2616" s="10">
        <v>42.862206845702303</v>
      </c>
      <c r="AL2616" s="1">
        <v>93.195276059413104</v>
      </c>
      <c r="AM2616" s="1">
        <v>4.1747990340401602</v>
      </c>
      <c r="AN2616" s="10">
        <v>1.98154090442952</v>
      </c>
      <c r="AO2616" s="10">
        <f t="shared" si="174"/>
        <v>6.1563399384696798</v>
      </c>
      <c r="AP2616" s="1">
        <v>4958.3208492251597</v>
      </c>
      <c r="AQ2616" s="1">
        <v>9104.6298317233195</v>
      </c>
      <c r="AR2616" s="1" t="s">
        <v>1209</v>
      </c>
      <c r="AS2616" s="1" t="s">
        <v>187</v>
      </c>
      <c r="AT2616" s="1" t="s">
        <v>1065</v>
      </c>
      <c r="AU2616" s="1">
        <v>23845</v>
      </c>
      <c r="AV2616" s="1">
        <v>8445</v>
      </c>
      <c r="AW2616" s="1">
        <v>7084</v>
      </c>
      <c r="AX2616" s="1">
        <v>35.416229817571804</v>
      </c>
      <c r="AY2616" s="10">
        <v>29.708534283917</v>
      </c>
      <c r="AZ2616" s="1">
        <v>7.4251835121400296</v>
      </c>
      <c r="BA2616" s="1">
        <v>6.11236589497459</v>
      </c>
      <c r="BB2616" s="10">
        <v>83.639186900056501</v>
      </c>
      <c r="BC2616" s="10">
        <f t="shared" si="173"/>
        <v>89.751552795031088</v>
      </c>
      <c r="BD2616" s="1">
        <v>172007.346299567</v>
      </c>
      <c r="BE2616" s="1">
        <v>309633.44821612799</v>
      </c>
      <c r="BF2616" s="1" t="s">
        <v>1213</v>
      </c>
      <c r="BG2616" s="1" t="s">
        <v>187</v>
      </c>
      <c r="BH2616" s="1" t="s">
        <v>1065</v>
      </c>
      <c r="BI2616" s="1">
        <v>16602</v>
      </c>
      <c r="BJ2616" s="1">
        <v>6102</v>
      </c>
      <c r="BK2616" s="1">
        <v>4975</v>
      </c>
      <c r="BL2616" s="1">
        <v>36.754607878568798</v>
      </c>
      <c r="BM2616" s="10">
        <v>29.966269124201901</v>
      </c>
      <c r="BN2616" s="1">
        <v>7.1758793969849304</v>
      </c>
      <c r="BO2616" s="1">
        <v>5.5678391959799001</v>
      </c>
      <c r="BP2616" s="10">
        <v>83.758793969849194</v>
      </c>
      <c r="BQ2616" s="10">
        <f t="shared" si="176"/>
        <v>89.326633165829094</v>
      </c>
      <c r="BR2616" s="1">
        <v>189510.70015391201</v>
      </c>
      <c r="BS2616" s="1">
        <v>278555.91658080398</v>
      </c>
    </row>
    <row r="2617" spans="1:71" customFormat="1" x14ac:dyDescent="0.15">
      <c r="A2617">
        <v>3871</v>
      </c>
      <c r="B2617" t="s">
        <v>370</v>
      </c>
      <c r="C2617" t="s">
        <v>8</v>
      </c>
      <c r="D2617" t="s">
        <v>9</v>
      </c>
      <c r="G2617" t="s">
        <v>1046</v>
      </c>
      <c r="H2617" t="s">
        <v>10</v>
      </c>
      <c r="K2617" s="13" t="s">
        <v>370</v>
      </c>
      <c r="L2617" s="13">
        <v>312</v>
      </c>
      <c r="M2617" s="13" t="s">
        <v>370</v>
      </c>
      <c r="N2617" s="15" t="s">
        <v>187</v>
      </c>
      <c r="O2617" s="13" t="s">
        <v>924</v>
      </c>
      <c r="P2617" s="13" t="s">
        <v>1123</v>
      </c>
      <c r="Q2617" s="13" t="s">
        <v>187</v>
      </c>
      <c r="R2617" s="13" t="s">
        <v>1065</v>
      </c>
      <c r="S2617" s="13">
        <v>56448</v>
      </c>
      <c r="T2617" s="13">
        <v>34518</v>
      </c>
      <c r="U2617" s="13">
        <v>27795</v>
      </c>
      <c r="V2617" s="32">
        <v>61.1500850340136</v>
      </c>
      <c r="W2617" s="10">
        <v>49.240008503401398</v>
      </c>
      <c r="X2617" s="1">
        <v>95.391257420399398</v>
      </c>
      <c r="Y2617" s="1">
        <v>2.98255081849253</v>
      </c>
      <c r="Z2617" s="10">
        <v>1.11890627810757</v>
      </c>
      <c r="AA2617" s="10">
        <f t="shared" si="175"/>
        <v>4.1014570966001003</v>
      </c>
      <c r="AB2617" s="1">
        <v>4843.45185774929</v>
      </c>
      <c r="AC2617" s="1">
        <v>11181.029739552499</v>
      </c>
      <c r="AD2617" s="1" t="s">
        <v>1127</v>
      </c>
      <c r="AE2617" s="1" t="s">
        <v>187</v>
      </c>
      <c r="AF2617" s="1" t="s">
        <v>1065</v>
      </c>
      <c r="AG2617" s="1">
        <v>57031</v>
      </c>
      <c r="AH2617" s="1">
        <v>31507</v>
      </c>
      <c r="AI2617" s="1">
        <v>25094</v>
      </c>
      <c r="AJ2617" s="32">
        <v>55.245392856516602</v>
      </c>
      <c r="AK2617" s="10">
        <v>44.000631235643802</v>
      </c>
      <c r="AL2617" s="1">
        <v>94.739778433091601</v>
      </c>
      <c r="AM2617" s="1">
        <v>3.3354586753805702</v>
      </c>
      <c r="AN2617" s="10">
        <v>1.2552801466486001</v>
      </c>
      <c r="AO2617" s="10">
        <f t="shared" si="174"/>
        <v>4.5907388220291701</v>
      </c>
      <c r="AP2617" s="1">
        <v>4907.5380694802898</v>
      </c>
      <c r="AQ2617" s="1">
        <v>10767.2929905904</v>
      </c>
      <c r="AR2617" s="1" t="s">
        <v>1210</v>
      </c>
      <c r="AS2617" s="1" t="s">
        <v>187</v>
      </c>
      <c r="AT2617" s="1" t="s">
        <v>1065</v>
      </c>
      <c r="AU2617" s="1">
        <v>24426</v>
      </c>
      <c r="AV2617" s="1">
        <v>9384</v>
      </c>
      <c r="AW2617" s="1">
        <v>7751</v>
      </c>
      <c r="AX2617" s="1">
        <v>38.418079096045197</v>
      </c>
      <c r="AY2617" s="10">
        <v>31.7325800376648</v>
      </c>
      <c r="AZ2617" s="1">
        <v>7.5990194813572396</v>
      </c>
      <c r="BA2617" s="1">
        <v>5.8831118565346401</v>
      </c>
      <c r="BB2617" s="10">
        <v>82.879628435040601</v>
      </c>
      <c r="BC2617" s="10">
        <f t="shared" si="173"/>
        <v>88.762740291575241</v>
      </c>
      <c r="BD2617" s="1">
        <v>148416.465369338</v>
      </c>
      <c r="BE2617" s="1">
        <v>270322.03943166201</v>
      </c>
      <c r="BF2617" s="1" t="s">
        <v>1214</v>
      </c>
      <c r="BG2617" s="1" t="s">
        <v>187</v>
      </c>
      <c r="BH2617" s="1" t="s">
        <v>1065</v>
      </c>
      <c r="BI2617" s="1">
        <v>21023</v>
      </c>
      <c r="BJ2617" s="1">
        <v>7167</v>
      </c>
      <c r="BK2617" s="1">
        <v>5995</v>
      </c>
      <c r="BL2617" s="1">
        <v>34.091233411026003</v>
      </c>
      <c r="BM2617" s="10">
        <v>28.516386814441301</v>
      </c>
      <c r="BN2617" s="1">
        <v>7.9399499582985804</v>
      </c>
      <c r="BO2617" s="1">
        <v>4.6205170975813203</v>
      </c>
      <c r="BP2617" s="10">
        <v>84.136780650542093</v>
      </c>
      <c r="BQ2617" s="10">
        <f t="shared" si="176"/>
        <v>88.75729774812342</v>
      </c>
      <c r="BR2617" s="1">
        <v>175172.763363623</v>
      </c>
      <c r="BS2617" s="1">
        <v>272447.431927761</v>
      </c>
    </row>
    <row r="2618" spans="1:71" customFormat="1" x14ac:dyDescent="0.15">
      <c r="A2618">
        <v>3871</v>
      </c>
      <c r="B2618" t="s">
        <v>371</v>
      </c>
      <c r="C2618" t="s">
        <v>8</v>
      </c>
      <c r="D2618" t="s">
        <v>9</v>
      </c>
      <c r="G2618" t="s">
        <v>1049</v>
      </c>
      <c r="H2618" t="s">
        <v>10</v>
      </c>
      <c r="K2618" s="13" t="s">
        <v>371</v>
      </c>
      <c r="L2618" s="13">
        <v>313</v>
      </c>
      <c r="M2618" s="13" t="s">
        <v>986</v>
      </c>
      <c r="N2618" s="15" t="s">
        <v>174</v>
      </c>
      <c r="O2618" s="13" t="s">
        <v>956</v>
      </c>
      <c r="P2618" s="13" t="s">
        <v>1124</v>
      </c>
      <c r="Q2618" s="13" t="s">
        <v>174</v>
      </c>
      <c r="R2618" s="13" t="s">
        <v>1065</v>
      </c>
      <c r="S2618" s="13">
        <v>7100</v>
      </c>
      <c r="T2618" s="13">
        <v>778</v>
      </c>
      <c r="U2618" s="13">
        <v>697</v>
      </c>
      <c r="V2618" s="32">
        <v>10.957746478873201</v>
      </c>
      <c r="W2618" s="10">
        <v>9.8169014084507005</v>
      </c>
      <c r="X2618" s="1">
        <v>10.7604017216643</v>
      </c>
      <c r="Y2618" s="1">
        <v>6.0258249641319903</v>
      </c>
      <c r="Z2618" s="10">
        <v>80.487804878048806</v>
      </c>
      <c r="AA2618" s="10">
        <f t="shared" si="175"/>
        <v>86.513629842180791</v>
      </c>
      <c r="AB2618" s="1">
        <v>151015.51258811401</v>
      </c>
      <c r="AC2618" s="1">
        <v>199146.87062246099</v>
      </c>
      <c r="AD2618" s="1" t="s">
        <v>1128</v>
      </c>
      <c r="AE2618" s="1" t="s">
        <v>174</v>
      </c>
      <c r="AF2618" s="1" t="s">
        <v>1065</v>
      </c>
      <c r="AG2618" s="1">
        <v>7133</v>
      </c>
      <c r="AH2618" s="1">
        <v>657</v>
      </c>
      <c r="AI2618" s="1">
        <v>582</v>
      </c>
      <c r="AJ2618" s="32">
        <v>9.2107107808776103</v>
      </c>
      <c r="AK2618" s="10">
        <v>8.1592597784943202</v>
      </c>
      <c r="AL2618" s="1">
        <v>10.6529209621993</v>
      </c>
      <c r="AM2618" s="1">
        <v>5.1546391752577296</v>
      </c>
      <c r="AN2618" s="10">
        <v>79.896907216494796</v>
      </c>
      <c r="AO2618" s="10">
        <f t="shared" si="174"/>
        <v>85.051546391752524</v>
      </c>
      <c r="AP2618" s="1">
        <v>157810.56605589099</v>
      </c>
      <c r="AQ2618" s="1">
        <v>179041.864645364</v>
      </c>
      <c r="AR2618" s="1" t="s">
        <v>1211</v>
      </c>
      <c r="AS2618" s="1" t="s">
        <v>174</v>
      </c>
      <c r="AT2618" s="1" t="s">
        <v>1065</v>
      </c>
      <c r="AU2618" s="1">
        <v>6968</v>
      </c>
      <c r="AV2618" s="1">
        <v>354</v>
      </c>
      <c r="AW2618" s="1">
        <v>306</v>
      </c>
      <c r="AX2618" s="1">
        <v>5.0803673938002296</v>
      </c>
      <c r="AY2618" s="10">
        <v>4.3915040183696901</v>
      </c>
      <c r="AZ2618" s="1">
        <v>12.4183006535948</v>
      </c>
      <c r="BA2618" s="1">
        <v>11.1111111111111</v>
      </c>
      <c r="BB2618" s="10">
        <v>72.875816993464099</v>
      </c>
      <c r="BC2618" s="10">
        <f t="shared" si="173"/>
        <v>83.986928104575199</v>
      </c>
      <c r="BD2618" s="1">
        <v>117312.358314891</v>
      </c>
      <c r="BE2618" s="1">
        <v>172759.298456708</v>
      </c>
      <c r="BF2618" s="1" t="s">
        <v>1215</v>
      </c>
      <c r="BG2618" s="1" t="s">
        <v>174</v>
      </c>
      <c r="BH2618" s="1" t="s">
        <v>1065</v>
      </c>
      <c r="BI2618" s="1">
        <v>4883</v>
      </c>
      <c r="BJ2618" s="1">
        <v>238</v>
      </c>
      <c r="BK2618" s="1">
        <v>207</v>
      </c>
      <c r="BL2618" s="1">
        <v>4.8740528363710798</v>
      </c>
      <c r="BM2618" s="10">
        <v>4.2391972148269499</v>
      </c>
      <c r="BN2618" s="1">
        <v>11.5942028985507</v>
      </c>
      <c r="BO2618" s="1">
        <v>7.2463768115942004</v>
      </c>
      <c r="BP2618" s="10">
        <v>74.879227053140099</v>
      </c>
      <c r="BQ2618" s="10">
        <f t="shared" si="176"/>
        <v>82.125603864734302</v>
      </c>
      <c r="BR2618" s="1">
        <v>138658.32045667799</v>
      </c>
      <c r="BS2618" s="1">
        <v>179400.908748085</v>
      </c>
    </row>
    <row r="2619" spans="1:71" customFormat="1" x14ac:dyDescent="0.15">
      <c r="A2619">
        <v>3871</v>
      </c>
      <c r="B2619" t="s">
        <v>372</v>
      </c>
      <c r="C2619" t="s">
        <v>8</v>
      </c>
      <c r="D2619" t="s">
        <v>9</v>
      </c>
      <c r="G2619" t="s">
        <v>1049</v>
      </c>
      <c r="H2619" t="s">
        <v>10</v>
      </c>
      <c r="K2619" s="13" t="s">
        <v>372</v>
      </c>
      <c r="L2619" s="13">
        <v>314</v>
      </c>
      <c r="M2619" s="13" t="s">
        <v>1020</v>
      </c>
      <c r="N2619" s="15" t="s">
        <v>174</v>
      </c>
      <c r="O2619" s="13" t="s">
        <v>996</v>
      </c>
      <c r="P2619" s="13" t="s">
        <v>1125</v>
      </c>
      <c r="Q2619" s="13" t="s">
        <v>174</v>
      </c>
      <c r="R2619" s="13" t="s">
        <v>1065</v>
      </c>
      <c r="S2619" s="13">
        <v>8725</v>
      </c>
      <c r="T2619" s="13">
        <v>829</v>
      </c>
      <c r="U2619" s="13">
        <v>715</v>
      </c>
      <c r="V2619" s="32">
        <v>9.5014326647564502</v>
      </c>
      <c r="W2619" s="10">
        <v>8.1948424068767896</v>
      </c>
      <c r="X2619" s="1">
        <v>10.909090909090899</v>
      </c>
      <c r="Y2619" s="1">
        <v>7.2727272727272698</v>
      </c>
      <c r="Z2619" s="10">
        <v>77.902097902097907</v>
      </c>
      <c r="AA2619" s="10">
        <f t="shared" si="175"/>
        <v>85.174825174825173</v>
      </c>
      <c r="AB2619" s="1">
        <v>147969.35968078999</v>
      </c>
      <c r="AC2619" s="1">
        <v>185736.32970538299</v>
      </c>
      <c r="AD2619" s="1" t="s">
        <v>1129</v>
      </c>
      <c r="AE2619" s="1" t="s">
        <v>174</v>
      </c>
      <c r="AF2619" s="1" t="s">
        <v>1065</v>
      </c>
      <c r="AG2619" s="1">
        <v>6281</v>
      </c>
      <c r="AH2619" s="1">
        <v>568</v>
      </c>
      <c r="AI2619" s="1">
        <v>500</v>
      </c>
      <c r="AJ2619" s="32">
        <v>9.0431459958605291</v>
      </c>
      <c r="AK2619" s="10">
        <v>7.9605158414265196</v>
      </c>
      <c r="AL2619" s="1">
        <v>22</v>
      </c>
      <c r="AM2619" s="1">
        <v>7.6</v>
      </c>
      <c r="AN2619" s="10">
        <v>67.400000000000006</v>
      </c>
      <c r="AO2619" s="10">
        <f t="shared" si="174"/>
        <v>75</v>
      </c>
      <c r="AP2619" s="1">
        <v>103918.820833196</v>
      </c>
      <c r="AQ2619" s="1">
        <v>138253.437111451</v>
      </c>
      <c r="AR2619" s="1" t="s">
        <v>1212</v>
      </c>
      <c r="AS2619" s="1" t="s">
        <v>174</v>
      </c>
      <c r="AT2619" s="1" t="s">
        <v>1065</v>
      </c>
      <c r="AU2619" s="1">
        <v>6282</v>
      </c>
      <c r="AV2619" s="1">
        <v>242</v>
      </c>
      <c r="AW2619" s="1">
        <v>208</v>
      </c>
      <c r="AX2619" s="1">
        <v>3.8522763451130202</v>
      </c>
      <c r="AY2619" s="10">
        <v>3.3110474371219398</v>
      </c>
      <c r="AZ2619" s="1">
        <v>15.865384615384601</v>
      </c>
      <c r="BA2619" s="1">
        <v>10.5769230769231</v>
      </c>
      <c r="BB2619" s="10">
        <v>70.673076923076906</v>
      </c>
      <c r="BC2619" s="10">
        <f t="shared" si="173"/>
        <v>81.25</v>
      </c>
      <c r="BD2619" s="1">
        <v>110527.777417562</v>
      </c>
      <c r="BE2619" s="1">
        <v>138070.56948022699</v>
      </c>
      <c r="BF2619" s="1" t="s">
        <v>1216</v>
      </c>
      <c r="BG2619" s="1" t="s">
        <v>174</v>
      </c>
      <c r="BH2619" s="1" t="s">
        <v>1065</v>
      </c>
      <c r="BI2619" s="1">
        <v>4773</v>
      </c>
      <c r="BJ2619" s="1">
        <v>245</v>
      </c>
      <c r="BK2619" s="1">
        <v>209</v>
      </c>
      <c r="BL2619" s="1">
        <v>5.1330400167609502</v>
      </c>
      <c r="BM2619" s="10">
        <v>4.3787974020532197</v>
      </c>
      <c r="BN2619" s="1">
        <v>18.181818181818201</v>
      </c>
      <c r="BO2619" s="1">
        <v>7.6555023923445003</v>
      </c>
      <c r="BP2619" s="10">
        <v>71.770334928229701</v>
      </c>
      <c r="BQ2619" s="10">
        <f t="shared" si="176"/>
        <v>79.425837320574203</v>
      </c>
      <c r="BR2619" s="1">
        <v>94477.343678782403</v>
      </c>
      <c r="BS2619" s="1">
        <v>127658.496481297</v>
      </c>
    </row>
    <row r="2620" spans="1:71" customFormat="1" x14ac:dyDescent="0.15">
      <c r="A2620">
        <v>3871</v>
      </c>
      <c r="B2620" t="s">
        <v>373</v>
      </c>
      <c r="C2620" t="s">
        <v>8</v>
      </c>
      <c r="D2620" t="s">
        <v>61</v>
      </c>
      <c r="E2620" t="s">
        <v>233</v>
      </c>
      <c r="F2620" t="s">
        <v>732</v>
      </c>
      <c r="H2620" t="s">
        <v>733</v>
      </c>
      <c r="I2620" t="s">
        <v>1243</v>
      </c>
      <c r="J2620">
        <v>-5</v>
      </c>
      <c r="K2620" s="13" t="s">
        <v>373</v>
      </c>
      <c r="L2620" s="13">
        <v>315</v>
      </c>
      <c r="M2620" s="13" t="s">
        <v>987</v>
      </c>
      <c r="N2620" s="15" t="s">
        <v>175</v>
      </c>
      <c r="O2620" s="13" t="s">
        <v>956</v>
      </c>
      <c r="P2620" s="13" t="s">
        <v>1124</v>
      </c>
      <c r="Q2620" s="13" t="s">
        <v>175</v>
      </c>
      <c r="R2620" s="13" t="s">
        <v>1065</v>
      </c>
      <c r="S2620" s="13">
        <v>54235</v>
      </c>
      <c r="T2620" s="13">
        <v>31633</v>
      </c>
      <c r="U2620" s="13">
        <v>25473</v>
      </c>
      <c r="V2620" s="32">
        <v>58.325804369871904</v>
      </c>
      <c r="W2620" s="10">
        <v>46.967825205125799</v>
      </c>
      <c r="X2620" s="1">
        <v>94.829819809209795</v>
      </c>
      <c r="Y2620" s="1">
        <v>3.2858320574726201</v>
      </c>
      <c r="Z2620" s="10">
        <v>1.24052918776744</v>
      </c>
      <c r="AA2620" s="10">
        <f t="shared" si="175"/>
        <v>4.5263612452400599</v>
      </c>
      <c r="AB2620" s="1">
        <v>5138.2891204563803</v>
      </c>
      <c r="AC2620" s="1">
        <v>9482.1405033578594</v>
      </c>
      <c r="AD2620" s="1" t="s">
        <v>1128</v>
      </c>
      <c r="AE2620" s="1" t="s">
        <v>175</v>
      </c>
      <c r="AF2620" s="1" t="s">
        <v>1065</v>
      </c>
      <c r="AG2620" s="1">
        <v>44157</v>
      </c>
      <c r="AH2620" s="1">
        <v>22524</v>
      </c>
      <c r="AI2620" s="1">
        <v>18268</v>
      </c>
      <c r="AJ2620" s="32">
        <v>51.008900061145503</v>
      </c>
      <c r="AK2620" s="10">
        <v>41.370564123468498</v>
      </c>
      <c r="AL2620" s="1">
        <v>84.207357127216994</v>
      </c>
      <c r="AM2620" s="1">
        <v>9.25114955112765</v>
      </c>
      <c r="AN2620" s="10">
        <v>4.8938033720166398</v>
      </c>
      <c r="AO2620" s="10">
        <f t="shared" si="174"/>
        <v>14.14495292314429</v>
      </c>
      <c r="AP2620" s="1">
        <v>6942.2357167023802</v>
      </c>
      <c r="AQ2620" s="1">
        <v>14486.8564734998</v>
      </c>
      <c r="AR2620" s="1" t="s">
        <v>1211</v>
      </c>
      <c r="AS2620" s="1" t="s">
        <v>175</v>
      </c>
      <c r="AT2620" s="1" t="s">
        <v>1065</v>
      </c>
      <c r="AU2620" s="1">
        <v>13002</v>
      </c>
      <c r="AV2620" s="1">
        <v>4456</v>
      </c>
      <c r="AW2620" s="1">
        <v>3447</v>
      </c>
      <c r="AX2620" s="1">
        <v>34.271650515305303</v>
      </c>
      <c r="AY2620" s="10">
        <v>26.5113059529303</v>
      </c>
      <c r="AZ2620" s="1">
        <v>34.609805628082398</v>
      </c>
      <c r="BA2620" s="1">
        <v>6.4113722077168598</v>
      </c>
      <c r="BB2620" s="10">
        <v>35.219031041485401</v>
      </c>
      <c r="BC2620" s="10">
        <f t="shared" si="173"/>
        <v>41.63040324920226</v>
      </c>
      <c r="BD2620" s="1">
        <v>39046.6424407671</v>
      </c>
      <c r="BE2620" s="1">
        <v>33143.856823720598</v>
      </c>
      <c r="BF2620" s="1" t="s">
        <v>1215</v>
      </c>
      <c r="BG2620" s="1" t="s">
        <v>175</v>
      </c>
      <c r="BH2620" s="1" t="s">
        <v>1065</v>
      </c>
      <c r="BI2620" s="1">
        <v>10103</v>
      </c>
      <c r="BJ2620" s="1">
        <v>3164</v>
      </c>
      <c r="BK2620" s="1">
        <v>2529</v>
      </c>
      <c r="BL2620" s="1">
        <v>31.3174304661982</v>
      </c>
      <c r="BM2620" s="10">
        <v>25.032168662773401</v>
      </c>
      <c r="BN2620" s="1">
        <v>35.863977856860402</v>
      </c>
      <c r="BO2620" s="1">
        <v>4.0727560300513996</v>
      </c>
      <c r="BP2620" s="10">
        <v>30.960854092526699</v>
      </c>
      <c r="BQ2620" s="10">
        <f t="shared" si="176"/>
        <v>35.033610122578096</v>
      </c>
      <c r="BR2620" s="1">
        <v>39241.603276658199</v>
      </c>
      <c r="BS2620" s="1">
        <v>29881.348468155498</v>
      </c>
    </row>
    <row r="2621" spans="1:71" customFormat="1" x14ac:dyDescent="0.15">
      <c r="A2621">
        <v>3871</v>
      </c>
      <c r="B2621" t="s">
        <v>376</v>
      </c>
      <c r="C2621" t="s">
        <v>8</v>
      </c>
      <c r="D2621" t="s">
        <v>61</v>
      </c>
      <c r="E2621" t="s">
        <v>233</v>
      </c>
      <c r="F2621" t="s">
        <v>732</v>
      </c>
      <c r="H2621" t="s">
        <v>733</v>
      </c>
      <c r="I2621" t="s">
        <v>1244</v>
      </c>
      <c r="J2621">
        <v>-5.4771212547196626</v>
      </c>
      <c r="K2621" s="13" t="s">
        <v>376</v>
      </c>
      <c r="L2621" s="13">
        <v>316</v>
      </c>
      <c r="M2621" s="13" t="s">
        <v>1021</v>
      </c>
      <c r="N2621" s="15" t="s">
        <v>175</v>
      </c>
      <c r="O2621" s="13" t="s">
        <v>996</v>
      </c>
      <c r="P2621" s="13" t="s">
        <v>1125</v>
      </c>
      <c r="Q2621" s="13" t="s">
        <v>175</v>
      </c>
      <c r="R2621" s="13" t="s">
        <v>1065</v>
      </c>
      <c r="S2621" s="13">
        <v>68751</v>
      </c>
      <c r="T2621" s="13">
        <v>39971</v>
      </c>
      <c r="U2621" s="13">
        <v>31473</v>
      </c>
      <c r="V2621" s="32">
        <v>58.138790708498803</v>
      </c>
      <c r="W2621" s="10">
        <v>45.778243225553098</v>
      </c>
      <c r="X2621" s="1">
        <v>94.6620913163664</v>
      </c>
      <c r="Y2621" s="1">
        <v>3.2726463953229801</v>
      </c>
      <c r="Z2621" s="10">
        <v>1.36625043688241</v>
      </c>
      <c r="AA2621" s="10">
        <f t="shared" si="175"/>
        <v>4.6388968322053898</v>
      </c>
      <c r="AB2621" s="1">
        <v>5112.0892588409297</v>
      </c>
      <c r="AC2621" s="1">
        <v>8208.3730673705304</v>
      </c>
      <c r="AD2621" s="1" t="s">
        <v>1129</v>
      </c>
      <c r="AE2621" s="1" t="s">
        <v>175</v>
      </c>
      <c r="AF2621" s="1" t="s">
        <v>1065</v>
      </c>
      <c r="AG2621" s="1">
        <v>50789</v>
      </c>
      <c r="AH2621" s="1">
        <v>28480</v>
      </c>
      <c r="AI2621" s="1">
        <v>23149</v>
      </c>
      <c r="AJ2621" s="32">
        <v>56.075134379491601</v>
      </c>
      <c r="AK2621" s="10">
        <v>45.578767055858499</v>
      </c>
      <c r="AL2621" s="1">
        <v>94.388526502224707</v>
      </c>
      <c r="AM2621" s="1">
        <v>3.3392371160741301</v>
      </c>
      <c r="AN2621" s="10">
        <v>1.4125880167609799</v>
      </c>
      <c r="AO2621" s="10">
        <f t="shared" si="174"/>
        <v>4.7518251328351102</v>
      </c>
      <c r="AP2621" s="1">
        <v>5292.66573030986</v>
      </c>
      <c r="AQ2621" s="1">
        <v>10489.935774821801</v>
      </c>
      <c r="AR2621" s="1" t="s">
        <v>1212</v>
      </c>
      <c r="AS2621" s="1" t="s">
        <v>175</v>
      </c>
      <c r="AT2621" s="1" t="s">
        <v>1065</v>
      </c>
      <c r="AU2621" s="1">
        <v>14086</v>
      </c>
      <c r="AV2621" s="1">
        <v>4924</v>
      </c>
      <c r="AW2621" s="1">
        <v>3931</v>
      </c>
      <c r="AX2621" s="1">
        <v>34.956694590373402</v>
      </c>
      <c r="AY2621" s="10">
        <v>27.907141842964599</v>
      </c>
      <c r="AZ2621" s="1">
        <v>13.2790638514373</v>
      </c>
      <c r="BA2621" s="1">
        <v>8.2930552022386195</v>
      </c>
      <c r="BB2621" s="10">
        <v>67.311116764182103</v>
      </c>
      <c r="BC2621" s="10">
        <f t="shared" si="173"/>
        <v>75.604171966420722</v>
      </c>
      <c r="BD2621" s="1">
        <v>89541.939967225204</v>
      </c>
      <c r="BE2621" s="1">
        <v>95862.121173708103</v>
      </c>
      <c r="BF2621" s="1" t="s">
        <v>1216</v>
      </c>
      <c r="BG2621" s="1" t="s">
        <v>175</v>
      </c>
      <c r="BH2621" s="1" t="s">
        <v>1065</v>
      </c>
      <c r="BI2621" s="1">
        <v>13106</v>
      </c>
      <c r="BJ2621" s="1">
        <v>4662</v>
      </c>
      <c r="BK2621" s="1">
        <v>3837</v>
      </c>
      <c r="BL2621" s="1">
        <v>35.571493972226499</v>
      </c>
      <c r="BM2621" s="10">
        <v>29.276667175339501</v>
      </c>
      <c r="BN2621" s="1">
        <v>17.044566067240002</v>
      </c>
      <c r="BO2621" s="1">
        <v>7.4798019285900503</v>
      </c>
      <c r="BP2621" s="10">
        <v>64.321084180349203</v>
      </c>
      <c r="BQ2621" s="10">
        <f t="shared" si="176"/>
        <v>71.800886108939252</v>
      </c>
      <c r="BR2621" s="1">
        <v>79047.415583279493</v>
      </c>
      <c r="BS2621" s="1">
        <v>84773.724051103796</v>
      </c>
    </row>
    <row r="2622" spans="1:71" customFormat="1" x14ac:dyDescent="0.15">
      <c r="A2622">
        <v>3871</v>
      </c>
      <c r="B2622" t="s">
        <v>377</v>
      </c>
      <c r="C2622" t="s">
        <v>8</v>
      </c>
      <c r="D2622" t="s">
        <v>61</v>
      </c>
      <c r="E2622" t="s">
        <v>233</v>
      </c>
      <c r="F2622" t="s">
        <v>732</v>
      </c>
      <c r="H2622" t="s">
        <v>733</v>
      </c>
      <c r="I2622" t="s">
        <v>1245</v>
      </c>
      <c r="J2622">
        <v>-5.9542425094393252</v>
      </c>
      <c r="K2622" s="13" t="s">
        <v>377</v>
      </c>
      <c r="L2622" s="13">
        <v>317</v>
      </c>
      <c r="M2622" s="13" t="s">
        <v>988</v>
      </c>
      <c r="N2622" s="15" t="s">
        <v>176</v>
      </c>
      <c r="O2622" s="13" t="s">
        <v>956</v>
      </c>
      <c r="P2622" s="13" t="s">
        <v>1124</v>
      </c>
      <c r="Q2622" s="13" t="s">
        <v>176</v>
      </c>
      <c r="R2622" s="13" t="s">
        <v>1065</v>
      </c>
      <c r="S2622" s="13">
        <v>61523</v>
      </c>
      <c r="T2622" s="13">
        <v>36579</v>
      </c>
      <c r="U2622" s="13">
        <v>29541</v>
      </c>
      <c r="V2622" s="32">
        <v>59.4558132730849</v>
      </c>
      <c r="W2622" s="10">
        <v>48.016189067503198</v>
      </c>
      <c r="X2622" s="1">
        <v>95.135574286584699</v>
      </c>
      <c r="Y2622" s="1">
        <v>2.9145932771402498</v>
      </c>
      <c r="Z2622" s="10">
        <v>1.29988829085001</v>
      </c>
      <c r="AA2622" s="10">
        <f t="shared" si="175"/>
        <v>4.2144815679902603</v>
      </c>
      <c r="AB2622" s="1">
        <v>5045.5958482481501</v>
      </c>
      <c r="AC2622" s="1">
        <v>9477.7942311439601</v>
      </c>
      <c r="AD2622" s="1" t="s">
        <v>1128</v>
      </c>
      <c r="AE2622" s="1" t="s">
        <v>176</v>
      </c>
      <c r="AF2622" s="1" t="s">
        <v>1065</v>
      </c>
      <c r="AG2622" s="1">
        <v>60255</v>
      </c>
      <c r="AH2622" s="1">
        <v>35374</v>
      </c>
      <c r="AI2622" s="1">
        <v>28595</v>
      </c>
      <c r="AJ2622" s="32">
        <v>58.707161231433098</v>
      </c>
      <c r="AK2622" s="10">
        <v>47.456642602273703</v>
      </c>
      <c r="AL2622" s="1">
        <v>95.020108410561306</v>
      </c>
      <c r="AM2622" s="1">
        <v>2.8746284315439801</v>
      </c>
      <c r="AN2622" s="10">
        <v>1.4198286413708701</v>
      </c>
      <c r="AO2622" s="10">
        <f t="shared" si="174"/>
        <v>4.2944570729148506</v>
      </c>
      <c r="AP2622" s="1">
        <v>5363.8168608983196</v>
      </c>
      <c r="AQ2622" s="1">
        <v>10025.066377090399</v>
      </c>
      <c r="AR2622" s="1" t="s">
        <v>1211</v>
      </c>
      <c r="AS2622" s="1" t="s">
        <v>176</v>
      </c>
      <c r="AT2622" s="1" t="s">
        <v>1065</v>
      </c>
      <c r="AU2622" s="1">
        <v>17979</v>
      </c>
      <c r="AV2622" s="1">
        <v>6728</v>
      </c>
      <c r="AW2622" s="1">
        <v>5420</v>
      </c>
      <c r="AX2622" s="1">
        <v>37.421436119917701</v>
      </c>
      <c r="AY2622" s="10">
        <v>30.146281773179801</v>
      </c>
      <c r="AZ2622" s="1">
        <v>8.4317343173431691</v>
      </c>
      <c r="BA2622" s="1">
        <v>7.9889298892988903</v>
      </c>
      <c r="BB2622" s="10">
        <v>79.594095940959406</v>
      </c>
      <c r="BC2622" s="10">
        <f t="shared" si="173"/>
        <v>87.583025830258293</v>
      </c>
      <c r="BD2622" s="1">
        <v>120201.064807385</v>
      </c>
      <c r="BE2622" s="1">
        <v>196678.79329008699</v>
      </c>
      <c r="BF2622" s="1" t="s">
        <v>1215</v>
      </c>
      <c r="BG2622" s="1" t="s">
        <v>176</v>
      </c>
      <c r="BH2622" s="1" t="s">
        <v>1065</v>
      </c>
      <c r="BI2622" s="1">
        <v>13503</v>
      </c>
      <c r="BJ2622" s="1">
        <v>4852</v>
      </c>
      <c r="BK2622" s="1">
        <v>3949</v>
      </c>
      <c r="BL2622" s="1">
        <v>35.932755683922103</v>
      </c>
      <c r="BM2622" s="10">
        <v>29.2453528845442</v>
      </c>
      <c r="BN2622" s="1">
        <v>8.2805773613573095</v>
      </c>
      <c r="BO2622" s="1">
        <v>6.4066852367687996</v>
      </c>
      <c r="BP2622" s="10">
        <v>80.476069891111706</v>
      </c>
      <c r="BQ2622" s="10">
        <f t="shared" si="176"/>
        <v>86.8827551278805</v>
      </c>
      <c r="BR2622" s="1">
        <v>129661.33002196001</v>
      </c>
      <c r="BS2622" s="1">
        <v>181517.766950894</v>
      </c>
    </row>
    <row r="2623" spans="1:71" customFormat="1" x14ac:dyDescent="0.15">
      <c r="A2623">
        <v>3871</v>
      </c>
      <c r="B2623" t="s">
        <v>378</v>
      </c>
      <c r="C2623" t="s">
        <v>8</v>
      </c>
      <c r="D2623" t="s">
        <v>61</v>
      </c>
      <c r="E2623" t="s">
        <v>233</v>
      </c>
      <c r="F2623" t="s">
        <v>732</v>
      </c>
      <c r="H2623" t="s">
        <v>733</v>
      </c>
      <c r="I2623" t="s">
        <v>1246</v>
      </c>
      <c r="J2623">
        <v>-6.4313637641589869</v>
      </c>
      <c r="K2623" s="13" t="s">
        <v>378</v>
      </c>
      <c r="L2623" s="13">
        <v>318</v>
      </c>
      <c r="M2623" s="13" t="s">
        <v>1022</v>
      </c>
      <c r="N2623" s="15" t="s">
        <v>176</v>
      </c>
      <c r="O2623" s="13" t="s">
        <v>996</v>
      </c>
      <c r="P2623" s="13" t="s">
        <v>1125</v>
      </c>
      <c r="Q2623" s="13" t="s">
        <v>176</v>
      </c>
      <c r="R2623" s="13" t="s">
        <v>1065</v>
      </c>
      <c r="S2623" s="13">
        <v>65308</v>
      </c>
      <c r="T2623" s="13">
        <v>39214</v>
      </c>
      <c r="U2623" s="13">
        <v>29923</v>
      </c>
      <c r="V2623" s="32">
        <v>60.044711214552599</v>
      </c>
      <c r="W2623" s="10">
        <v>45.818276474551404</v>
      </c>
      <c r="X2623" s="1">
        <v>94.191758847709096</v>
      </c>
      <c r="Y2623" s="1">
        <v>3.78972696587909</v>
      </c>
      <c r="Z2623" s="10">
        <v>1.3601577381947001</v>
      </c>
      <c r="AA2623" s="10">
        <f t="shared" si="175"/>
        <v>5.1498847040737896</v>
      </c>
      <c r="AB2623" s="1">
        <v>4995.9413068788699</v>
      </c>
      <c r="AC2623" s="1">
        <v>8560.8912120203495</v>
      </c>
      <c r="AD2623" s="1" t="s">
        <v>1129</v>
      </c>
      <c r="AE2623" s="1" t="s">
        <v>176</v>
      </c>
      <c r="AF2623" s="1" t="s">
        <v>1065</v>
      </c>
      <c r="AG2623" s="1">
        <v>58724</v>
      </c>
      <c r="AH2623" s="1">
        <v>34121</v>
      </c>
      <c r="AI2623" s="1">
        <v>27470</v>
      </c>
      <c r="AJ2623" s="32">
        <v>58.104011988284199</v>
      </c>
      <c r="AK2623" s="10">
        <v>46.778148627477698</v>
      </c>
      <c r="AL2623" s="1">
        <v>95.092828540225696</v>
      </c>
      <c r="AM2623" s="1">
        <v>3.05060065526028</v>
      </c>
      <c r="AN2623" s="10">
        <v>1.1794685111030201</v>
      </c>
      <c r="AO2623" s="10">
        <f t="shared" si="174"/>
        <v>4.2300691663633003</v>
      </c>
      <c r="AP2623" s="1">
        <v>5231.4160942610497</v>
      </c>
      <c r="AQ2623" s="1">
        <v>10303.836721781499</v>
      </c>
      <c r="AR2623" s="1" t="s">
        <v>1212</v>
      </c>
      <c r="AS2623" s="1" t="s">
        <v>176</v>
      </c>
      <c r="AT2623" s="1" t="s">
        <v>1065</v>
      </c>
      <c r="AU2623" s="1">
        <v>17261</v>
      </c>
      <c r="AV2623" s="1">
        <v>6303</v>
      </c>
      <c r="AW2623" s="1">
        <v>5162</v>
      </c>
      <c r="AX2623" s="1">
        <v>36.515844968425903</v>
      </c>
      <c r="AY2623" s="10">
        <v>29.905567464225701</v>
      </c>
      <c r="AZ2623" s="1">
        <v>6.76094537001162</v>
      </c>
      <c r="BA2623" s="1">
        <v>7.0321580782642403</v>
      </c>
      <c r="BB2623" s="10">
        <v>82.913599380085202</v>
      </c>
      <c r="BC2623" s="10">
        <f t="shared" si="173"/>
        <v>89.945757458349448</v>
      </c>
      <c r="BD2623" s="1">
        <v>147730.73182534499</v>
      </c>
      <c r="BE2623" s="1">
        <v>262993.07849638199</v>
      </c>
      <c r="BF2623" s="1" t="s">
        <v>1216</v>
      </c>
      <c r="BG2623" s="1" t="s">
        <v>176</v>
      </c>
      <c r="BH2623" s="1" t="s">
        <v>1065</v>
      </c>
      <c r="BI2623" s="1">
        <v>13320</v>
      </c>
      <c r="BJ2623" s="1">
        <v>4551</v>
      </c>
      <c r="BK2623" s="1">
        <v>3869</v>
      </c>
      <c r="BL2623" s="1">
        <v>34.1666666666667</v>
      </c>
      <c r="BM2623" s="10">
        <v>29.046546546546502</v>
      </c>
      <c r="BN2623" s="1">
        <v>8.1416386663220504</v>
      </c>
      <c r="BO2623" s="1">
        <v>7.0302403721892004</v>
      </c>
      <c r="BP2623" s="10">
        <v>82.165934349961205</v>
      </c>
      <c r="BQ2623" s="10">
        <f t="shared" si="176"/>
        <v>89.196174722150403</v>
      </c>
      <c r="BR2623" s="1">
        <v>140495.91004601301</v>
      </c>
      <c r="BS2623" s="1">
        <v>242587.952480131</v>
      </c>
    </row>
    <row r="2624" spans="1:71" customFormat="1" x14ac:dyDescent="0.15">
      <c r="A2624">
        <v>3871</v>
      </c>
      <c r="B2624" t="s">
        <v>379</v>
      </c>
      <c r="C2624" t="s">
        <v>8</v>
      </c>
      <c r="D2624" t="s">
        <v>61</v>
      </c>
      <c r="E2624" t="s">
        <v>233</v>
      </c>
      <c r="F2624" t="s">
        <v>732</v>
      </c>
      <c r="H2624" t="s">
        <v>733</v>
      </c>
      <c r="I2624" t="s">
        <v>1247</v>
      </c>
      <c r="J2624">
        <v>-6.9084850188786495</v>
      </c>
      <c r="K2624" s="13" t="s">
        <v>379</v>
      </c>
      <c r="L2624" s="13">
        <v>319</v>
      </c>
      <c r="M2624" s="13" t="s">
        <v>989</v>
      </c>
      <c r="N2624" s="15" t="s">
        <v>179</v>
      </c>
      <c r="O2624" s="13" t="s">
        <v>956</v>
      </c>
      <c r="P2624" s="13" t="s">
        <v>1124</v>
      </c>
      <c r="Q2624" s="13" t="s">
        <v>179</v>
      </c>
      <c r="R2624" s="13" t="s">
        <v>1065</v>
      </c>
      <c r="S2624" s="13">
        <v>61546</v>
      </c>
      <c r="T2624" s="13">
        <v>36619</v>
      </c>
      <c r="U2624" s="13">
        <v>29237</v>
      </c>
      <c r="V2624" s="32">
        <v>59.498586423163196</v>
      </c>
      <c r="W2624" s="10">
        <v>47.504305722548999</v>
      </c>
      <c r="X2624" s="1">
        <v>95.796422341553495</v>
      </c>
      <c r="Y2624" s="1">
        <v>2.5891849368950299</v>
      </c>
      <c r="Z2624" s="10">
        <v>0.98847350959400804</v>
      </c>
      <c r="AA2624" s="10">
        <f t="shared" si="175"/>
        <v>3.5776584464890382</v>
      </c>
      <c r="AB2624" s="1">
        <v>4988.3598320524598</v>
      </c>
      <c r="AC2624" s="1">
        <v>8868.7245332068396</v>
      </c>
      <c r="AD2624" s="1" t="s">
        <v>1128</v>
      </c>
      <c r="AE2624" s="1" t="s">
        <v>179</v>
      </c>
      <c r="AF2624" s="1" t="s">
        <v>1065</v>
      </c>
      <c r="AG2624" s="1">
        <v>59770</v>
      </c>
      <c r="AH2624" s="1">
        <v>34762</v>
      </c>
      <c r="AI2624" s="1">
        <v>28331</v>
      </c>
      <c r="AJ2624" s="32">
        <v>58.159611845407397</v>
      </c>
      <c r="AK2624" s="10">
        <v>47.400033461602803</v>
      </c>
      <c r="AL2624" s="1">
        <v>92.937065405386306</v>
      </c>
      <c r="AM2624" s="1">
        <v>4.3238854964526503</v>
      </c>
      <c r="AN2624" s="10">
        <v>1.8248561646253201</v>
      </c>
      <c r="AO2624" s="10">
        <f t="shared" si="174"/>
        <v>6.1487416610779704</v>
      </c>
      <c r="AP2624" s="1">
        <v>5588.4489845947401</v>
      </c>
      <c r="AQ2624" s="1">
        <v>10351.7512249762</v>
      </c>
      <c r="AR2624" s="1" t="s">
        <v>1211</v>
      </c>
      <c r="AS2624" s="1" t="s">
        <v>179</v>
      </c>
      <c r="AT2624" s="1" t="s">
        <v>1065</v>
      </c>
      <c r="AU2624" s="1">
        <v>19890</v>
      </c>
      <c r="AV2624" s="1">
        <v>7333</v>
      </c>
      <c r="AW2624" s="1">
        <v>5856</v>
      </c>
      <c r="AX2624" s="1">
        <v>36.867772750125702</v>
      </c>
      <c r="AY2624" s="10">
        <v>29.441930618401202</v>
      </c>
      <c r="AZ2624" s="1">
        <v>5.6352459016393404</v>
      </c>
      <c r="BA2624" s="1">
        <v>6.7452185792349697</v>
      </c>
      <c r="BB2624" s="10">
        <v>85.143442622950801</v>
      </c>
      <c r="BC2624" s="10">
        <f t="shared" si="173"/>
        <v>91.888661202185773</v>
      </c>
      <c r="BD2624" s="1">
        <v>160610.70553001601</v>
      </c>
      <c r="BE2624" s="1">
        <v>326285.25233013701</v>
      </c>
      <c r="BF2624" s="1" t="s">
        <v>1215</v>
      </c>
      <c r="BG2624" s="1" t="s">
        <v>179</v>
      </c>
      <c r="BH2624" s="1" t="s">
        <v>1065</v>
      </c>
      <c r="BI2624" s="1">
        <v>13478</v>
      </c>
      <c r="BJ2624" s="1">
        <v>4680</v>
      </c>
      <c r="BK2624" s="1">
        <v>3883</v>
      </c>
      <c r="BL2624" s="1">
        <v>34.723252708116902</v>
      </c>
      <c r="BM2624" s="10">
        <v>28.8099124499184</v>
      </c>
      <c r="BN2624" s="1">
        <v>6.2838011846510398</v>
      </c>
      <c r="BO2624" s="1">
        <v>6.9018799896986902</v>
      </c>
      <c r="BP2624" s="10">
        <v>84.058717486479495</v>
      </c>
      <c r="BQ2624" s="10">
        <f t="shared" si="176"/>
        <v>90.960597476178179</v>
      </c>
      <c r="BR2624" s="1">
        <v>158203.65984874699</v>
      </c>
      <c r="BS2624" s="1">
        <v>286835.78422318102</v>
      </c>
    </row>
    <row r="2625" spans="1:71" customFormat="1" x14ac:dyDescent="0.15">
      <c r="A2625">
        <v>3871</v>
      </c>
      <c r="B2625" t="s">
        <v>380</v>
      </c>
      <c r="C2625" t="s">
        <v>8</v>
      </c>
      <c r="D2625" t="s">
        <v>61</v>
      </c>
      <c r="E2625" t="s">
        <v>233</v>
      </c>
      <c r="F2625" t="s">
        <v>732</v>
      </c>
      <c r="H2625" t="s">
        <v>733</v>
      </c>
      <c r="I2625" t="s">
        <v>1248</v>
      </c>
      <c r="J2625">
        <v>-7.3856062735983121</v>
      </c>
      <c r="K2625" s="13" t="s">
        <v>380</v>
      </c>
      <c r="L2625" s="13">
        <v>320</v>
      </c>
      <c r="M2625" s="13" t="s">
        <v>1023</v>
      </c>
      <c r="N2625" s="15" t="s">
        <v>179</v>
      </c>
      <c r="O2625" s="13" t="s">
        <v>996</v>
      </c>
      <c r="P2625" s="13" t="s">
        <v>1125</v>
      </c>
      <c r="Q2625" s="13" t="s">
        <v>179</v>
      </c>
      <c r="R2625" s="13" t="s">
        <v>1065</v>
      </c>
      <c r="S2625" s="13">
        <v>66770</v>
      </c>
      <c r="T2625" s="13">
        <v>39337</v>
      </c>
      <c r="U2625" s="13">
        <v>31167</v>
      </c>
      <c r="V2625" s="32">
        <v>58.914183016324699</v>
      </c>
      <c r="W2625" s="10">
        <v>46.678148869252702</v>
      </c>
      <c r="X2625" s="1">
        <v>95.642827349440097</v>
      </c>
      <c r="Y2625" s="1">
        <v>2.7432861680623701</v>
      </c>
      <c r="Z2625" s="10">
        <v>0.95293098469535098</v>
      </c>
      <c r="AA2625" s="10">
        <f t="shared" si="175"/>
        <v>3.696217152757721</v>
      </c>
      <c r="AB2625" s="1">
        <v>4961.9253779299697</v>
      </c>
      <c r="AC2625" s="1">
        <v>8158.0990603221799</v>
      </c>
      <c r="AD2625" s="1" t="s">
        <v>1129</v>
      </c>
      <c r="AE2625" s="1" t="s">
        <v>179</v>
      </c>
      <c r="AF2625" s="1" t="s">
        <v>1065</v>
      </c>
      <c r="AG2625" s="1">
        <v>49787</v>
      </c>
      <c r="AH2625" s="1">
        <v>28944</v>
      </c>
      <c r="AI2625" s="1">
        <v>22877</v>
      </c>
      <c r="AJ2625" s="32">
        <v>58.1356579026654</v>
      </c>
      <c r="AK2625" s="10">
        <v>45.949745917609</v>
      </c>
      <c r="AL2625" s="1">
        <v>94.933776281855103</v>
      </c>
      <c r="AM2625" s="1">
        <v>3.1953490405210498</v>
      </c>
      <c r="AN2625" s="10">
        <v>1.18022467980942</v>
      </c>
      <c r="AO2625" s="10">
        <f t="shared" si="174"/>
        <v>4.3755737203304701</v>
      </c>
      <c r="AP2625" s="1">
        <v>5311.9914373224701</v>
      </c>
      <c r="AQ2625" s="1">
        <v>10013.315589722801</v>
      </c>
      <c r="AR2625" s="1" t="s">
        <v>1212</v>
      </c>
      <c r="AS2625" s="1" t="s">
        <v>179</v>
      </c>
      <c r="AT2625" s="1" t="s">
        <v>1065</v>
      </c>
      <c r="AU2625" s="1">
        <v>17732</v>
      </c>
      <c r="AV2625" s="1">
        <v>6413</v>
      </c>
      <c r="AW2625" s="1">
        <v>5270</v>
      </c>
      <c r="AX2625" s="1">
        <v>36.166253101736999</v>
      </c>
      <c r="AY2625" s="10">
        <v>29.720279720279699</v>
      </c>
      <c r="AZ2625" s="1">
        <v>6.8121442125237204</v>
      </c>
      <c r="BA2625" s="1">
        <v>6.9259962049335897</v>
      </c>
      <c r="BB2625" s="10">
        <v>83.681214421252406</v>
      </c>
      <c r="BC2625" s="10">
        <f t="shared" ref="BC2625:BC2688" si="177">SUM(BA2625:BB2625)</f>
        <v>90.607210626186003</v>
      </c>
      <c r="BD2625" s="1">
        <v>159883.041505462</v>
      </c>
      <c r="BE2625" s="1">
        <v>321169.073030036</v>
      </c>
      <c r="BF2625" s="1" t="s">
        <v>1216</v>
      </c>
      <c r="BG2625" s="1" t="s">
        <v>179</v>
      </c>
      <c r="BH2625" s="1" t="s">
        <v>1065</v>
      </c>
      <c r="BI2625" s="1">
        <v>14420</v>
      </c>
      <c r="BJ2625" s="1">
        <v>5039</v>
      </c>
      <c r="BK2625" s="1">
        <v>4222</v>
      </c>
      <c r="BL2625" s="1">
        <v>34.944521497919602</v>
      </c>
      <c r="BM2625" s="10">
        <v>29.278779472954199</v>
      </c>
      <c r="BN2625" s="1">
        <v>7.4846044528659403</v>
      </c>
      <c r="BO2625" s="1">
        <v>5.8976788252013304</v>
      </c>
      <c r="BP2625" s="10">
        <v>83.775461866414005</v>
      </c>
      <c r="BQ2625" s="10">
        <f t="shared" si="176"/>
        <v>89.67314069161533</v>
      </c>
      <c r="BR2625" s="1">
        <v>166232.69174878899</v>
      </c>
      <c r="BS2625" s="1">
        <v>294246.42589542002</v>
      </c>
    </row>
    <row r="2626" spans="1:71" customFormat="1" x14ac:dyDescent="0.15">
      <c r="A2626">
        <v>3871</v>
      </c>
      <c r="B2626" t="s">
        <v>381</v>
      </c>
      <c r="C2626" t="s">
        <v>8</v>
      </c>
      <c r="D2626" t="s">
        <v>61</v>
      </c>
      <c r="E2626" t="s">
        <v>233</v>
      </c>
      <c r="F2626" t="s">
        <v>732</v>
      </c>
      <c r="H2626" t="s">
        <v>733</v>
      </c>
      <c r="I2626" t="s">
        <v>1249</v>
      </c>
      <c r="J2626">
        <v>-7.8627275283179747</v>
      </c>
      <c r="K2626" s="13" t="s">
        <v>381</v>
      </c>
      <c r="L2626" s="13">
        <v>321</v>
      </c>
      <c r="M2626" s="13" t="s">
        <v>990</v>
      </c>
      <c r="N2626" s="15" t="s">
        <v>180</v>
      </c>
      <c r="O2626" s="13" t="s">
        <v>956</v>
      </c>
      <c r="P2626" s="13" t="s">
        <v>1124</v>
      </c>
      <c r="Q2626" s="13" t="s">
        <v>180</v>
      </c>
      <c r="R2626" s="13" t="s">
        <v>1065</v>
      </c>
      <c r="S2626" s="13">
        <v>65280</v>
      </c>
      <c r="T2626" s="13">
        <v>38525</v>
      </c>
      <c r="U2626" s="13">
        <v>30154</v>
      </c>
      <c r="V2626" s="32">
        <v>59.015012254901997</v>
      </c>
      <c r="W2626" s="10">
        <v>46.191789215686299</v>
      </c>
      <c r="X2626" s="1">
        <v>95.599257146647204</v>
      </c>
      <c r="Y2626" s="1">
        <v>2.6862107846388499</v>
      </c>
      <c r="Z2626" s="10">
        <v>1.0943821715195301</v>
      </c>
      <c r="AA2626" s="10">
        <f t="shared" si="175"/>
        <v>3.78059295615838</v>
      </c>
      <c r="AB2626" s="1">
        <v>4998.0470875107403</v>
      </c>
      <c r="AC2626" s="1">
        <v>8656.7300379074204</v>
      </c>
      <c r="AD2626" s="1" t="s">
        <v>1128</v>
      </c>
      <c r="AE2626" s="1" t="s">
        <v>180</v>
      </c>
      <c r="AF2626" s="1" t="s">
        <v>1065</v>
      </c>
      <c r="AG2626" s="1">
        <v>55271</v>
      </c>
      <c r="AH2626" s="1">
        <v>32657</v>
      </c>
      <c r="AI2626" s="1">
        <v>25212</v>
      </c>
      <c r="AJ2626" s="32">
        <v>59.085234571475098</v>
      </c>
      <c r="AK2626" s="10">
        <v>45.615241265763203</v>
      </c>
      <c r="AL2626" s="1">
        <v>95.462478184991298</v>
      </c>
      <c r="AM2626" s="1">
        <v>2.6931619863557001</v>
      </c>
      <c r="AN2626" s="10">
        <v>1.2137077582103799</v>
      </c>
      <c r="AO2626" s="10">
        <f t="shared" ref="AO2626:AO2689" si="178">SUM(AM2626:AN2626)</f>
        <v>3.9068697445660803</v>
      </c>
      <c r="AP2626" s="1">
        <v>5170.5306827078502</v>
      </c>
      <c r="AQ2626" s="1">
        <v>9689.6273822204294</v>
      </c>
      <c r="AR2626" s="1" t="s">
        <v>1211</v>
      </c>
      <c r="AS2626" s="1" t="s">
        <v>180</v>
      </c>
      <c r="AT2626" s="1" t="s">
        <v>1065</v>
      </c>
      <c r="AU2626" s="1">
        <v>20824</v>
      </c>
      <c r="AV2626" s="1">
        <v>8021</v>
      </c>
      <c r="AW2626" s="1">
        <v>6525</v>
      </c>
      <c r="AX2626" s="1">
        <v>38.518056089127903</v>
      </c>
      <c r="AY2626" s="10">
        <v>31.334037648866701</v>
      </c>
      <c r="AZ2626" s="1">
        <v>6.97318007662835</v>
      </c>
      <c r="BA2626" s="1">
        <v>6.5747126436781604</v>
      </c>
      <c r="BB2626" s="10">
        <v>83.708812260536405</v>
      </c>
      <c r="BC2626" s="10">
        <f t="shared" si="177"/>
        <v>90.283524904214559</v>
      </c>
      <c r="BD2626" s="1">
        <v>151837.955551361</v>
      </c>
      <c r="BE2626" s="1">
        <v>312542.49327849201</v>
      </c>
      <c r="BF2626" s="1" t="s">
        <v>1215</v>
      </c>
      <c r="BG2626" s="1" t="s">
        <v>180</v>
      </c>
      <c r="BH2626" s="1" t="s">
        <v>1065</v>
      </c>
      <c r="BI2626" s="1">
        <v>16982</v>
      </c>
      <c r="BJ2626" s="1">
        <v>6670</v>
      </c>
      <c r="BK2626" s="1">
        <v>5480</v>
      </c>
      <c r="BL2626" s="1">
        <v>39.276881403839397</v>
      </c>
      <c r="BM2626" s="10">
        <v>32.269461783064401</v>
      </c>
      <c r="BN2626" s="1">
        <v>7.0072992700729904</v>
      </c>
      <c r="BO2626" s="1">
        <v>5.7481751824817504</v>
      </c>
      <c r="BP2626" s="10">
        <v>84.343065693430702</v>
      </c>
      <c r="BQ2626" s="10">
        <f t="shared" si="176"/>
        <v>90.091240875912447</v>
      </c>
      <c r="BR2626" s="1">
        <v>167631.568482615</v>
      </c>
      <c r="BS2626" s="1">
        <v>281494.02191485203</v>
      </c>
    </row>
    <row r="2627" spans="1:71" customFormat="1" x14ac:dyDescent="0.15">
      <c r="A2627">
        <v>3871</v>
      </c>
      <c r="B2627" t="s">
        <v>382</v>
      </c>
      <c r="C2627" t="s">
        <v>8</v>
      </c>
      <c r="D2627" t="s">
        <v>61</v>
      </c>
      <c r="E2627" t="s">
        <v>233</v>
      </c>
      <c r="F2627" t="s">
        <v>732</v>
      </c>
      <c r="H2627" t="s">
        <v>733</v>
      </c>
      <c r="I2627" t="s">
        <v>1250</v>
      </c>
      <c r="J2627">
        <v>-8.3398487830376364</v>
      </c>
      <c r="K2627" s="13" t="s">
        <v>382</v>
      </c>
      <c r="L2627" s="13">
        <v>322</v>
      </c>
      <c r="M2627" s="13" t="s">
        <v>382</v>
      </c>
      <c r="N2627" s="15" t="s">
        <v>180</v>
      </c>
      <c r="O2627" s="13" t="s">
        <v>996</v>
      </c>
      <c r="P2627" s="13" t="s">
        <v>1125</v>
      </c>
      <c r="Q2627" s="13" t="s">
        <v>180</v>
      </c>
      <c r="R2627" s="13" t="s">
        <v>1065</v>
      </c>
      <c r="S2627" s="13">
        <v>62994</v>
      </c>
      <c r="T2627" s="13">
        <v>38081</v>
      </c>
      <c r="U2627" s="13">
        <v>29232</v>
      </c>
      <c r="V2627" s="32">
        <v>60.451789059275498</v>
      </c>
      <c r="W2627" s="10">
        <v>46.4044194685208</v>
      </c>
      <c r="X2627" s="1">
        <v>95.272304324028497</v>
      </c>
      <c r="Y2627" s="1">
        <v>2.93513957307061</v>
      </c>
      <c r="Z2627" s="10">
        <v>1.16995073891626</v>
      </c>
      <c r="AA2627" s="10">
        <f t="shared" si="175"/>
        <v>4.1050903119868698</v>
      </c>
      <c r="AB2627" s="1">
        <v>4951.10139807005</v>
      </c>
      <c r="AC2627" s="1">
        <v>8590.4793775061207</v>
      </c>
      <c r="AD2627" s="1" t="s">
        <v>1129</v>
      </c>
      <c r="AE2627" s="1" t="s">
        <v>180</v>
      </c>
      <c r="AF2627" s="1" t="s">
        <v>1065</v>
      </c>
      <c r="AG2627" s="1">
        <v>56201</v>
      </c>
      <c r="AH2627" s="1">
        <v>32186</v>
      </c>
      <c r="AI2627" s="1">
        <v>25873</v>
      </c>
      <c r="AJ2627" s="32">
        <v>57.269443604206302</v>
      </c>
      <c r="AK2627" s="10">
        <v>46.0365473923952</v>
      </c>
      <c r="AL2627" s="1">
        <v>95.0991380976307</v>
      </c>
      <c r="AM2627" s="1">
        <v>2.9258300158466399</v>
      </c>
      <c r="AN2627" s="10">
        <v>1.20202527731612</v>
      </c>
      <c r="AO2627" s="10">
        <f t="shared" si="178"/>
        <v>4.1278552931627601</v>
      </c>
      <c r="AP2627" s="1">
        <v>5327.2687192254698</v>
      </c>
      <c r="AQ2627" s="1">
        <v>9723.7388357016607</v>
      </c>
      <c r="AR2627" s="1" t="s">
        <v>1212</v>
      </c>
      <c r="AS2627" s="1" t="s">
        <v>180</v>
      </c>
      <c r="AT2627" s="1" t="s">
        <v>1065</v>
      </c>
      <c r="AU2627" s="1">
        <v>17757</v>
      </c>
      <c r="AV2627" s="1">
        <v>6901</v>
      </c>
      <c r="AW2627" s="1">
        <v>5811</v>
      </c>
      <c r="AX2627" s="1">
        <v>38.863546770287797</v>
      </c>
      <c r="AY2627" s="10">
        <v>32.725122486906599</v>
      </c>
      <c r="AZ2627" s="1">
        <v>7.7095164343486502</v>
      </c>
      <c r="BA2627" s="1">
        <v>8.13973498537257</v>
      </c>
      <c r="BB2627" s="10">
        <v>81.517811048012405</v>
      </c>
      <c r="BC2627" s="10">
        <f t="shared" si="177"/>
        <v>89.657546033384975</v>
      </c>
      <c r="BD2627" s="1">
        <v>148029.80351563299</v>
      </c>
      <c r="BE2627" s="1">
        <v>308686.443673325</v>
      </c>
      <c r="BF2627" s="1" t="s">
        <v>1216</v>
      </c>
      <c r="BG2627" s="1" t="s">
        <v>180</v>
      </c>
      <c r="BH2627" s="1" t="s">
        <v>1065</v>
      </c>
      <c r="BI2627" s="1">
        <v>16755</v>
      </c>
      <c r="BJ2627" s="1">
        <v>6152</v>
      </c>
      <c r="BK2627" s="1">
        <v>5220</v>
      </c>
      <c r="BL2627" s="1">
        <v>36.717397791704002</v>
      </c>
      <c r="BM2627" s="10">
        <v>31.154879140555099</v>
      </c>
      <c r="BN2627" s="1">
        <v>6.8390804597701198</v>
      </c>
      <c r="BO2627" s="1">
        <v>6.5134099616858201</v>
      </c>
      <c r="BP2627" s="10">
        <v>84.176245210727998</v>
      </c>
      <c r="BQ2627" s="10">
        <f t="shared" si="176"/>
        <v>90.689655172413822</v>
      </c>
      <c r="BR2627" s="1">
        <v>165672.02654706</v>
      </c>
      <c r="BS2627" s="1">
        <v>296087.66304109601</v>
      </c>
    </row>
    <row r="2628" spans="1:71" customFormat="1" x14ac:dyDescent="0.15">
      <c r="A2628">
        <v>3871</v>
      </c>
      <c r="B2628" t="s">
        <v>383</v>
      </c>
      <c r="C2628" t="s">
        <v>8</v>
      </c>
      <c r="D2628" t="s">
        <v>61</v>
      </c>
      <c r="E2628" t="s">
        <v>233</v>
      </c>
      <c r="F2628" t="s">
        <v>732</v>
      </c>
      <c r="H2628" t="s">
        <v>733</v>
      </c>
      <c r="I2628" t="s">
        <v>1251</v>
      </c>
      <c r="J2628">
        <v>-8.816970037757299</v>
      </c>
      <c r="K2628" s="13" t="s">
        <v>383</v>
      </c>
      <c r="L2628" s="13">
        <v>323</v>
      </c>
      <c r="M2628" s="13" t="s">
        <v>383</v>
      </c>
      <c r="N2628" s="15" t="s">
        <v>181</v>
      </c>
      <c r="O2628" s="13" t="s">
        <v>956</v>
      </c>
      <c r="P2628" s="13" t="s">
        <v>1124</v>
      </c>
      <c r="Q2628" s="13" t="s">
        <v>181</v>
      </c>
      <c r="R2628" s="13" t="s">
        <v>1065</v>
      </c>
      <c r="S2628" s="13">
        <v>66182</v>
      </c>
      <c r="T2628" s="13">
        <v>39464</v>
      </c>
      <c r="U2628" s="13">
        <v>30989</v>
      </c>
      <c r="V2628" s="32">
        <v>59.629506512344697</v>
      </c>
      <c r="W2628" s="10">
        <v>46.823909824423602</v>
      </c>
      <c r="X2628" s="1">
        <v>96.447126399690205</v>
      </c>
      <c r="Y2628" s="1">
        <v>2.1007454257962501</v>
      </c>
      <c r="Z2628" s="10">
        <v>0.89063861370163599</v>
      </c>
      <c r="AA2628" s="10">
        <f t="shared" si="175"/>
        <v>2.9913840394978859</v>
      </c>
      <c r="AB2628" s="1">
        <v>4880.8308044613696</v>
      </c>
      <c r="AC2628" s="1">
        <v>8206.8031710974392</v>
      </c>
      <c r="AD2628" s="1" t="s">
        <v>1128</v>
      </c>
      <c r="AE2628" s="1" t="s">
        <v>181</v>
      </c>
      <c r="AF2628" s="1" t="s">
        <v>1065</v>
      </c>
      <c r="AG2628" s="1">
        <v>63104</v>
      </c>
      <c r="AH2628" s="1">
        <v>36872</v>
      </c>
      <c r="AI2628" s="1">
        <v>29255</v>
      </c>
      <c r="AJ2628" s="32">
        <v>58.4305273833671</v>
      </c>
      <c r="AK2628" s="10">
        <v>46.359977180527402</v>
      </c>
      <c r="AL2628" s="1">
        <v>95.768244744488101</v>
      </c>
      <c r="AM2628" s="1">
        <v>2.3414800888737002</v>
      </c>
      <c r="AN2628" s="10">
        <v>1.11775764826525</v>
      </c>
      <c r="AO2628" s="10">
        <f t="shared" si="178"/>
        <v>3.4592377371389502</v>
      </c>
      <c r="AP2628" s="1">
        <v>5216.0851254458503</v>
      </c>
      <c r="AQ2628" s="1">
        <v>9047.69950283869</v>
      </c>
      <c r="AR2628" s="1" t="s">
        <v>1211</v>
      </c>
      <c r="AS2628" s="1" t="s">
        <v>181</v>
      </c>
      <c r="AT2628" s="1" t="s">
        <v>1065</v>
      </c>
      <c r="AU2628" s="1">
        <v>20675</v>
      </c>
      <c r="AV2628" s="1">
        <v>8369</v>
      </c>
      <c r="AW2628" s="1">
        <v>6761</v>
      </c>
      <c r="AX2628" s="1">
        <v>40.478839177750899</v>
      </c>
      <c r="AY2628" s="10">
        <v>32.701330108827101</v>
      </c>
      <c r="AZ2628" s="1">
        <v>7.0551693536459101</v>
      </c>
      <c r="BA2628" s="1">
        <v>7.58763496524183</v>
      </c>
      <c r="BB2628" s="10">
        <v>83.123798254696098</v>
      </c>
      <c r="BC2628" s="10">
        <f t="shared" si="177"/>
        <v>90.711433219937931</v>
      </c>
      <c r="BD2628" s="1">
        <v>143756.806585588</v>
      </c>
      <c r="BE2628" s="1">
        <v>322594.94887450198</v>
      </c>
      <c r="BF2628" s="1" t="s">
        <v>1215</v>
      </c>
      <c r="BG2628" s="1" t="s">
        <v>181</v>
      </c>
      <c r="BH2628" s="1" t="s">
        <v>1065</v>
      </c>
      <c r="BI2628" s="1">
        <v>17085</v>
      </c>
      <c r="BJ2628" s="1">
        <v>6781</v>
      </c>
      <c r="BK2628" s="1">
        <v>5580</v>
      </c>
      <c r="BL2628" s="1">
        <v>39.689786362306101</v>
      </c>
      <c r="BM2628" s="10">
        <v>32.660228270412603</v>
      </c>
      <c r="BN2628" s="1">
        <v>7.0788530465949799</v>
      </c>
      <c r="BO2628" s="1">
        <v>6.5053763440860202</v>
      </c>
      <c r="BP2628" s="10">
        <v>83.315412186379902</v>
      </c>
      <c r="BQ2628" s="10">
        <f t="shared" si="176"/>
        <v>89.820788530465919</v>
      </c>
      <c r="BR2628" s="1">
        <v>162121.32038842101</v>
      </c>
      <c r="BS2628" s="1">
        <v>289998.663997086</v>
      </c>
    </row>
    <row r="2629" spans="1:71" customFormat="1" x14ac:dyDescent="0.15">
      <c r="A2629">
        <v>3871</v>
      </c>
      <c r="B2629" t="s">
        <v>384</v>
      </c>
      <c r="C2629" t="s">
        <v>8</v>
      </c>
      <c r="D2629" t="s">
        <v>61</v>
      </c>
      <c r="E2629" t="s">
        <v>233</v>
      </c>
      <c r="F2629" t="s">
        <v>732</v>
      </c>
      <c r="H2629" t="s">
        <v>733</v>
      </c>
      <c r="I2629" t="s">
        <v>1252</v>
      </c>
      <c r="J2629">
        <v>-9.2940912924769616</v>
      </c>
      <c r="K2629" s="13" t="s">
        <v>384</v>
      </c>
      <c r="L2629" s="13">
        <v>324</v>
      </c>
      <c r="M2629" s="13" t="s">
        <v>384</v>
      </c>
      <c r="N2629" s="15" t="s">
        <v>181</v>
      </c>
      <c r="O2629" s="13" t="s">
        <v>996</v>
      </c>
      <c r="P2629" s="13" t="s">
        <v>1125</v>
      </c>
      <c r="Q2629" s="13" t="s">
        <v>181</v>
      </c>
      <c r="R2629" s="13" t="s">
        <v>1065</v>
      </c>
      <c r="S2629" s="13">
        <v>62705</v>
      </c>
      <c r="T2629" s="13">
        <v>36735</v>
      </c>
      <c r="U2629" s="13">
        <v>28989</v>
      </c>
      <c r="V2629" s="32">
        <v>58.583844988437903</v>
      </c>
      <c r="W2629" s="10">
        <v>46.230763097041702</v>
      </c>
      <c r="X2629" s="1">
        <v>95.984683845596606</v>
      </c>
      <c r="Y2629" s="1">
        <v>2.3491669253854899</v>
      </c>
      <c r="Z2629" s="10">
        <v>1.0279761288764699</v>
      </c>
      <c r="AA2629" s="10">
        <f t="shared" si="175"/>
        <v>3.3771430542619596</v>
      </c>
      <c r="AB2629" s="1">
        <v>5046.84668318482</v>
      </c>
      <c r="AC2629" s="1">
        <v>8532.3279683530891</v>
      </c>
      <c r="AD2629" s="1" t="s">
        <v>1129</v>
      </c>
      <c r="AE2629" s="1" t="s">
        <v>181</v>
      </c>
      <c r="AF2629" s="1" t="s">
        <v>1065</v>
      </c>
      <c r="AG2629" s="1">
        <v>56191</v>
      </c>
      <c r="AH2629" s="1">
        <v>32801</v>
      </c>
      <c r="AI2629" s="1">
        <v>25519</v>
      </c>
      <c r="AJ2629" s="32">
        <v>58.374116851453103</v>
      </c>
      <c r="AK2629" s="10">
        <v>45.414746133722502</v>
      </c>
      <c r="AL2629" s="1">
        <v>95.450448685293296</v>
      </c>
      <c r="AM2629" s="1">
        <v>2.8762882558094001</v>
      </c>
      <c r="AN2629" s="10">
        <v>1.0227673498177801</v>
      </c>
      <c r="AO2629" s="10">
        <f t="shared" si="178"/>
        <v>3.8990556056271801</v>
      </c>
      <c r="AP2629" s="1">
        <v>5102.8547016396897</v>
      </c>
      <c r="AQ2629" s="1">
        <v>9304.0915485557907</v>
      </c>
      <c r="AR2629" s="1" t="s">
        <v>1212</v>
      </c>
      <c r="AS2629" s="1" t="s">
        <v>181</v>
      </c>
      <c r="AT2629" s="1" t="s">
        <v>1065</v>
      </c>
      <c r="AU2629" s="1">
        <v>16479</v>
      </c>
      <c r="AV2629" s="1">
        <v>6107</v>
      </c>
      <c r="AW2629" s="1">
        <v>5045</v>
      </c>
      <c r="AX2629" s="1">
        <v>37.059287578129698</v>
      </c>
      <c r="AY2629" s="10">
        <v>30.6147217670975</v>
      </c>
      <c r="AZ2629" s="1">
        <v>7.8097125867195203</v>
      </c>
      <c r="BA2629" s="1">
        <v>7.0763131813676896</v>
      </c>
      <c r="BB2629" s="10">
        <v>82.854311199207103</v>
      </c>
      <c r="BC2629" s="10">
        <f t="shared" si="177"/>
        <v>89.930624380574798</v>
      </c>
      <c r="BD2629" s="1">
        <v>157010.141153195</v>
      </c>
      <c r="BE2629" s="1">
        <v>316136.89201121801</v>
      </c>
      <c r="BF2629" s="1" t="s">
        <v>1216</v>
      </c>
      <c r="BG2629" s="1" t="s">
        <v>181</v>
      </c>
      <c r="BH2629" s="1" t="s">
        <v>1065</v>
      </c>
      <c r="BI2629" s="1">
        <v>17039</v>
      </c>
      <c r="BJ2629" s="1">
        <v>6206</v>
      </c>
      <c r="BK2629" s="1">
        <v>5219</v>
      </c>
      <c r="BL2629" s="1">
        <v>36.422325253829399</v>
      </c>
      <c r="BM2629" s="10">
        <v>30.6297317917718</v>
      </c>
      <c r="BN2629" s="1">
        <v>8.3157693044644603</v>
      </c>
      <c r="BO2629" s="1">
        <v>6.3996934278597397</v>
      </c>
      <c r="BP2629" s="10">
        <v>82.544548764131093</v>
      </c>
      <c r="BQ2629" s="10">
        <f t="shared" si="176"/>
        <v>88.944242191990838</v>
      </c>
      <c r="BR2629" s="1">
        <v>155604.33919052299</v>
      </c>
      <c r="BS2629" s="1">
        <v>285682.86806414399</v>
      </c>
    </row>
    <row r="2630" spans="1:71" customFormat="1" x14ac:dyDescent="0.15">
      <c r="A2630">
        <v>3871</v>
      </c>
      <c r="B2630" t="s">
        <v>385</v>
      </c>
      <c r="C2630" t="s">
        <v>8</v>
      </c>
      <c r="D2630" t="s">
        <v>61</v>
      </c>
      <c r="E2630" t="s">
        <v>62</v>
      </c>
      <c r="F2630" t="s">
        <v>734</v>
      </c>
      <c r="H2630" t="s">
        <v>735</v>
      </c>
      <c r="I2630" t="s">
        <v>1243</v>
      </c>
      <c r="J2630">
        <v>-5</v>
      </c>
      <c r="K2630" s="13" t="s">
        <v>385</v>
      </c>
      <c r="L2630" s="13">
        <v>325</v>
      </c>
      <c r="M2630" s="13" t="s">
        <v>385</v>
      </c>
      <c r="N2630" s="15" t="s">
        <v>182</v>
      </c>
      <c r="O2630" s="13" t="s">
        <v>956</v>
      </c>
      <c r="P2630" s="13" t="s">
        <v>1124</v>
      </c>
      <c r="Q2630" s="13" t="s">
        <v>182</v>
      </c>
      <c r="R2630" s="13" t="s">
        <v>1065</v>
      </c>
      <c r="S2630" s="13">
        <v>50943</v>
      </c>
      <c r="T2630" s="13">
        <v>32781</v>
      </c>
      <c r="U2630" s="13">
        <v>26340</v>
      </c>
      <c r="V2630" s="32">
        <v>64.348389376361794</v>
      </c>
      <c r="W2630" s="10">
        <v>51.704846593251297</v>
      </c>
      <c r="X2630" s="1">
        <v>95.592255125284694</v>
      </c>
      <c r="Y2630" s="1">
        <v>2.3955960516324999</v>
      </c>
      <c r="Z2630" s="10">
        <v>0.94533029612756303</v>
      </c>
      <c r="AA2630" s="10">
        <f t="shared" si="175"/>
        <v>3.340926347760063</v>
      </c>
      <c r="AB2630" s="1">
        <v>6375.2753385471597</v>
      </c>
      <c r="AC2630" s="1">
        <v>8541.4120381405901</v>
      </c>
      <c r="AD2630" s="1" t="s">
        <v>1128</v>
      </c>
      <c r="AE2630" s="1" t="s">
        <v>182</v>
      </c>
      <c r="AF2630" s="1" t="s">
        <v>1065</v>
      </c>
      <c r="AG2630" s="1">
        <v>46970</v>
      </c>
      <c r="AH2630" s="1">
        <v>29586</v>
      </c>
      <c r="AI2630" s="1">
        <v>24870</v>
      </c>
      <c r="AJ2630" s="32">
        <v>62.989142005535399</v>
      </c>
      <c r="AK2630" s="10">
        <v>52.948690653608701</v>
      </c>
      <c r="AL2630" s="1">
        <v>93.940490550864496</v>
      </c>
      <c r="AM2630" s="1">
        <v>3.3735424205870501</v>
      </c>
      <c r="AN2630" s="10">
        <v>1.2706071572175299</v>
      </c>
      <c r="AO2630" s="10">
        <f t="shared" si="178"/>
        <v>4.6441495778045798</v>
      </c>
      <c r="AP2630" s="1">
        <v>6889.4116979625596</v>
      </c>
      <c r="AQ2630" s="1">
        <v>10042.976807159601</v>
      </c>
      <c r="AR2630" s="1" t="s">
        <v>1211</v>
      </c>
      <c r="AS2630" s="1" t="s">
        <v>182</v>
      </c>
      <c r="AT2630" s="1" t="s">
        <v>1065</v>
      </c>
      <c r="AU2630" s="1">
        <v>10494</v>
      </c>
      <c r="AV2630" s="1">
        <v>3352</v>
      </c>
      <c r="AW2630" s="1">
        <v>2863</v>
      </c>
      <c r="AX2630" s="1">
        <v>31.942062130741402</v>
      </c>
      <c r="AY2630" s="10">
        <v>27.282256527539499</v>
      </c>
      <c r="AZ2630" s="1">
        <v>7.7890324834090103</v>
      </c>
      <c r="BA2630" s="1">
        <v>4.9947607404820102</v>
      </c>
      <c r="BB2630" s="10">
        <v>84.142507858889303</v>
      </c>
      <c r="BC2630" s="10">
        <f t="shared" si="177"/>
        <v>89.137268599371311</v>
      </c>
      <c r="BD2630" s="1">
        <v>141170.03760755001</v>
      </c>
      <c r="BE2630" s="1">
        <v>342959.40066100901</v>
      </c>
      <c r="BF2630" s="1" t="s">
        <v>1215</v>
      </c>
      <c r="BG2630" s="1" t="s">
        <v>182</v>
      </c>
      <c r="BH2630" s="1" t="s">
        <v>1065</v>
      </c>
      <c r="BI2630" s="1">
        <v>10113</v>
      </c>
      <c r="BJ2630" s="1">
        <v>3032</v>
      </c>
      <c r="BK2630" s="1">
        <v>2645</v>
      </c>
      <c r="BL2630" s="1">
        <v>29.981212300998699</v>
      </c>
      <c r="BM2630" s="10">
        <v>26.1544546623158</v>
      </c>
      <c r="BN2630" s="1">
        <v>8.4310018903591697</v>
      </c>
      <c r="BO2630" s="1">
        <v>4.0075614366729697</v>
      </c>
      <c r="BP2630" s="10">
        <v>83.440453686200399</v>
      </c>
      <c r="BQ2630" s="10">
        <f t="shared" si="176"/>
        <v>87.448015122873372</v>
      </c>
      <c r="BR2630" s="1">
        <v>161771.94412925499</v>
      </c>
      <c r="BS2630" s="1">
        <v>296114.287079865</v>
      </c>
    </row>
    <row r="2631" spans="1:71" customFormat="1" x14ac:dyDescent="0.15">
      <c r="A2631">
        <v>3871</v>
      </c>
      <c r="B2631" t="s">
        <v>388</v>
      </c>
      <c r="C2631" t="s">
        <v>8</v>
      </c>
      <c r="D2631" t="s">
        <v>61</v>
      </c>
      <c r="E2631" t="s">
        <v>62</v>
      </c>
      <c r="F2631" t="s">
        <v>734</v>
      </c>
      <c r="H2631" t="s">
        <v>735</v>
      </c>
      <c r="I2631" t="s">
        <v>1244</v>
      </c>
      <c r="J2631">
        <v>-5.4771212547196626</v>
      </c>
      <c r="K2631" s="13" t="s">
        <v>388</v>
      </c>
      <c r="L2631" s="13">
        <v>326</v>
      </c>
      <c r="M2631" s="13" t="s">
        <v>388</v>
      </c>
      <c r="N2631" s="15" t="s">
        <v>182</v>
      </c>
      <c r="O2631" s="13" t="s">
        <v>996</v>
      </c>
      <c r="P2631" s="13" t="s">
        <v>1125</v>
      </c>
      <c r="Q2631" s="13" t="s">
        <v>182</v>
      </c>
      <c r="R2631" s="13" t="s">
        <v>1065</v>
      </c>
      <c r="S2631" s="13">
        <v>51023</v>
      </c>
      <c r="T2631" s="13">
        <v>30947</v>
      </c>
      <c r="U2631" s="13">
        <v>25056</v>
      </c>
      <c r="V2631" s="32">
        <v>60.653038825627704</v>
      </c>
      <c r="W2631" s="10">
        <v>49.107265350920201</v>
      </c>
      <c r="X2631" s="1">
        <v>94.755747126436802</v>
      </c>
      <c r="Y2631" s="1">
        <v>3.1369731800766298</v>
      </c>
      <c r="Z2631" s="10">
        <v>1.2771392081736901</v>
      </c>
      <c r="AA2631" s="10">
        <f t="shared" si="175"/>
        <v>4.4141123882503202</v>
      </c>
      <c r="AB2631" s="1">
        <v>5692.2693630432896</v>
      </c>
      <c r="AC2631" s="1">
        <v>9417.7451436251595</v>
      </c>
      <c r="AD2631" s="1" t="s">
        <v>1129</v>
      </c>
      <c r="AE2631" s="1" t="s">
        <v>182</v>
      </c>
      <c r="AF2631" s="1" t="s">
        <v>1065</v>
      </c>
      <c r="AG2631" s="1">
        <v>55671</v>
      </c>
      <c r="AH2631" s="1">
        <v>33670</v>
      </c>
      <c r="AI2631" s="1">
        <v>26145</v>
      </c>
      <c r="AJ2631" s="32">
        <v>60.4803218911103</v>
      </c>
      <c r="AK2631" s="10">
        <v>46.963410033949501</v>
      </c>
      <c r="AL2631" s="1">
        <v>92.866704914897696</v>
      </c>
      <c r="AM2631" s="1">
        <v>4.4635685599541004</v>
      </c>
      <c r="AN2631" s="10">
        <v>1.69439663415567</v>
      </c>
      <c r="AO2631" s="10">
        <f t="shared" si="178"/>
        <v>6.1579651941097708</v>
      </c>
      <c r="AP2631" s="1">
        <v>5949.8114653565699</v>
      </c>
      <c r="AQ2631" s="1">
        <v>9709.8452127968794</v>
      </c>
      <c r="AR2631" s="1" t="s">
        <v>1212</v>
      </c>
      <c r="AS2631" s="1" t="s">
        <v>182</v>
      </c>
      <c r="AT2631" s="1" t="s">
        <v>1065</v>
      </c>
      <c r="AU2631" s="1">
        <v>12368</v>
      </c>
      <c r="AV2631" s="1">
        <v>4025</v>
      </c>
      <c r="AW2631" s="1">
        <v>3414</v>
      </c>
      <c r="AX2631" s="1">
        <v>32.543661060802101</v>
      </c>
      <c r="AY2631" s="10">
        <v>27.603492884864199</v>
      </c>
      <c r="AZ2631" s="1">
        <v>7.70357352079672</v>
      </c>
      <c r="BA2631" s="1">
        <v>5.2724077328646803</v>
      </c>
      <c r="BB2631" s="10">
        <v>84.827182190978306</v>
      </c>
      <c r="BC2631" s="10">
        <f t="shared" si="177"/>
        <v>90.099589923842984</v>
      </c>
      <c r="BD2631" s="1">
        <v>165128.585249339</v>
      </c>
      <c r="BE2631" s="1">
        <v>358290.48002781498</v>
      </c>
      <c r="BF2631" s="1" t="s">
        <v>1216</v>
      </c>
      <c r="BG2631" s="1" t="s">
        <v>182</v>
      </c>
      <c r="BH2631" s="1" t="s">
        <v>1065</v>
      </c>
      <c r="BI2631" s="1">
        <v>14137</v>
      </c>
      <c r="BJ2631" s="1">
        <v>4693</v>
      </c>
      <c r="BK2631" s="1">
        <v>4038</v>
      </c>
      <c r="BL2631" s="1">
        <v>33.196576359906601</v>
      </c>
      <c r="BM2631" s="10">
        <v>28.5633444153639</v>
      </c>
      <c r="BN2631" s="1">
        <v>5.9435364041604801</v>
      </c>
      <c r="BO2631" s="1">
        <v>4.6805349182763702</v>
      </c>
      <c r="BP2631" s="10">
        <v>86.800396235760303</v>
      </c>
      <c r="BQ2631" s="10">
        <f t="shared" si="176"/>
        <v>91.480931154036668</v>
      </c>
      <c r="BR2631" s="1">
        <v>192179.872453138</v>
      </c>
      <c r="BS2631" s="1">
        <v>372353.55610982399</v>
      </c>
    </row>
    <row r="2632" spans="1:71" customFormat="1" x14ac:dyDescent="0.15">
      <c r="A2632">
        <v>3871</v>
      </c>
      <c r="B2632" t="s">
        <v>389</v>
      </c>
      <c r="C2632" t="s">
        <v>8</v>
      </c>
      <c r="D2632" t="s">
        <v>61</v>
      </c>
      <c r="E2632" t="s">
        <v>62</v>
      </c>
      <c r="F2632" t="s">
        <v>734</v>
      </c>
      <c r="H2632" t="s">
        <v>735</v>
      </c>
      <c r="I2632" t="s">
        <v>1245</v>
      </c>
      <c r="J2632">
        <v>-5.9542425094393252</v>
      </c>
      <c r="K2632" s="13" t="s">
        <v>389</v>
      </c>
      <c r="L2632" s="13">
        <v>327</v>
      </c>
      <c r="M2632" s="13" t="s">
        <v>389</v>
      </c>
      <c r="N2632" s="15" t="s">
        <v>183</v>
      </c>
      <c r="O2632" s="13" t="s">
        <v>956</v>
      </c>
      <c r="P2632" s="13" t="s">
        <v>1124</v>
      </c>
      <c r="Q2632" s="13" t="s">
        <v>183</v>
      </c>
      <c r="R2632" s="13" t="s">
        <v>1065</v>
      </c>
      <c r="S2632" s="13">
        <v>64092</v>
      </c>
      <c r="T2632" s="13">
        <v>37796</v>
      </c>
      <c r="U2632" s="13">
        <v>29671</v>
      </c>
      <c r="V2632" s="32">
        <v>58.971478499656698</v>
      </c>
      <c r="W2632" s="10">
        <v>46.294389315359197</v>
      </c>
      <c r="X2632" s="1">
        <v>95.389437497893596</v>
      </c>
      <c r="Y2632" s="1">
        <v>2.78386303124263</v>
      </c>
      <c r="Z2632" s="10">
        <v>1.12904856593981</v>
      </c>
      <c r="AA2632" s="10">
        <f t="shared" si="175"/>
        <v>3.9129115971824397</v>
      </c>
      <c r="AB2632" s="1">
        <v>5121.5039605586499</v>
      </c>
      <c r="AC2632" s="1">
        <v>8026.8605312163099</v>
      </c>
      <c r="AD2632" s="1" t="s">
        <v>1128</v>
      </c>
      <c r="AE2632" s="1" t="s">
        <v>183</v>
      </c>
      <c r="AF2632" s="1" t="s">
        <v>1065</v>
      </c>
      <c r="AG2632" s="1">
        <v>56171</v>
      </c>
      <c r="AH2632" s="1">
        <v>32751</v>
      </c>
      <c r="AI2632" s="1">
        <v>26322</v>
      </c>
      <c r="AJ2632" s="32">
        <v>58.305887379608698</v>
      </c>
      <c r="AK2632" s="10">
        <v>46.860479606914602</v>
      </c>
      <c r="AL2632" s="1">
        <v>94.700250740825197</v>
      </c>
      <c r="AM2632" s="1">
        <v>2.90631410987007</v>
      </c>
      <c r="AN2632" s="10">
        <v>1.39427095205531</v>
      </c>
      <c r="AO2632" s="10">
        <f t="shared" si="178"/>
        <v>4.3005850619253803</v>
      </c>
      <c r="AP2632" s="1">
        <v>5736.3315345671899</v>
      </c>
      <c r="AQ2632" s="1">
        <v>9217.1168450319001</v>
      </c>
      <c r="AR2632" s="1" t="s">
        <v>1211</v>
      </c>
      <c r="AS2632" s="1" t="s">
        <v>183</v>
      </c>
      <c r="AT2632" s="1" t="s">
        <v>1065</v>
      </c>
      <c r="AU2632" s="1">
        <v>14542</v>
      </c>
      <c r="AV2632" s="1">
        <v>4960</v>
      </c>
      <c r="AW2632" s="1">
        <v>4090</v>
      </c>
      <c r="AX2632" s="1">
        <v>34.108100673910101</v>
      </c>
      <c r="AY2632" s="10">
        <v>28.125429789575001</v>
      </c>
      <c r="AZ2632" s="1">
        <v>6.6748166259168702</v>
      </c>
      <c r="BA2632" s="1">
        <v>6.03911980440098</v>
      </c>
      <c r="BB2632" s="10">
        <v>85.110024449877798</v>
      </c>
      <c r="BC2632" s="10">
        <f t="shared" si="177"/>
        <v>91.149144254278781</v>
      </c>
      <c r="BD2632" s="1">
        <v>163584.25039707901</v>
      </c>
      <c r="BE2632" s="1">
        <v>382537.98400854599</v>
      </c>
      <c r="BF2632" s="1" t="s">
        <v>1215</v>
      </c>
      <c r="BG2632" s="1" t="s">
        <v>183</v>
      </c>
      <c r="BH2632" s="1" t="s">
        <v>1065</v>
      </c>
      <c r="BI2632" s="1">
        <v>17091</v>
      </c>
      <c r="BJ2632" s="1">
        <v>6226</v>
      </c>
      <c r="BK2632" s="1">
        <v>5208</v>
      </c>
      <c r="BL2632" s="1">
        <v>36.4285296354807</v>
      </c>
      <c r="BM2632" s="10">
        <v>30.472178339476901</v>
      </c>
      <c r="BN2632" s="1">
        <v>5.8755760368663603</v>
      </c>
      <c r="BO2632" s="1">
        <v>4.8771121351766498</v>
      </c>
      <c r="BP2632" s="10">
        <v>86.904761904761898</v>
      </c>
      <c r="BQ2632" s="10">
        <f t="shared" si="176"/>
        <v>91.781874039938543</v>
      </c>
      <c r="BR2632" s="1">
        <v>182752.449561838</v>
      </c>
      <c r="BS2632" s="1">
        <v>368777.01296574099</v>
      </c>
    </row>
    <row r="2633" spans="1:71" customFormat="1" x14ac:dyDescent="0.15">
      <c r="A2633">
        <v>3871</v>
      </c>
      <c r="B2633" t="s">
        <v>390</v>
      </c>
      <c r="C2633" t="s">
        <v>8</v>
      </c>
      <c r="D2633" t="s">
        <v>61</v>
      </c>
      <c r="E2633" t="s">
        <v>62</v>
      </c>
      <c r="F2633" t="s">
        <v>734</v>
      </c>
      <c r="H2633" t="s">
        <v>735</v>
      </c>
      <c r="I2633" t="s">
        <v>1246</v>
      </c>
      <c r="J2633">
        <v>-6.4313637641589869</v>
      </c>
      <c r="K2633" s="13" t="s">
        <v>390</v>
      </c>
      <c r="L2633" s="13">
        <v>328</v>
      </c>
      <c r="M2633" s="13" t="s">
        <v>390</v>
      </c>
      <c r="N2633" s="15" t="s">
        <v>183</v>
      </c>
      <c r="O2633" s="13" t="s">
        <v>996</v>
      </c>
      <c r="P2633" s="13" t="s">
        <v>1125</v>
      </c>
      <c r="Q2633" s="13" t="s">
        <v>183</v>
      </c>
      <c r="R2633" s="13" t="s">
        <v>1065</v>
      </c>
      <c r="S2633" s="13">
        <v>54655</v>
      </c>
      <c r="T2633" s="13">
        <v>32214</v>
      </c>
      <c r="U2633" s="13">
        <v>25999</v>
      </c>
      <c r="V2633" s="32">
        <v>58.940627572957602</v>
      </c>
      <c r="W2633" s="10">
        <v>47.569298325862199</v>
      </c>
      <c r="X2633" s="1">
        <v>95.569060348474906</v>
      </c>
      <c r="Y2633" s="1">
        <v>2.6654871341205402</v>
      </c>
      <c r="Z2633" s="10">
        <v>1.1423516289088</v>
      </c>
      <c r="AA2633" s="10">
        <f t="shared" si="175"/>
        <v>3.8078387630293404</v>
      </c>
      <c r="AB2633" s="1">
        <v>5333.63206280124</v>
      </c>
      <c r="AC2633" s="1">
        <v>9401.2882972757507</v>
      </c>
      <c r="AD2633" s="1" t="s">
        <v>1129</v>
      </c>
      <c r="AE2633" s="1" t="s">
        <v>183</v>
      </c>
      <c r="AF2633" s="1" t="s">
        <v>1065</v>
      </c>
      <c r="AG2633" s="1">
        <v>62045</v>
      </c>
      <c r="AH2633" s="1">
        <v>35864</v>
      </c>
      <c r="AI2633" s="1">
        <v>28368</v>
      </c>
      <c r="AJ2633" s="32">
        <v>57.803207349504397</v>
      </c>
      <c r="AK2633" s="10">
        <v>45.721653638488199</v>
      </c>
      <c r="AL2633" s="1">
        <v>94.631274675690904</v>
      </c>
      <c r="AM2633" s="1">
        <v>3.2289904117315298</v>
      </c>
      <c r="AN2633" s="10">
        <v>1.2937112239142701</v>
      </c>
      <c r="AO2633" s="10">
        <f t="shared" si="178"/>
        <v>4.5227016356457996</v>
      </c>
      <c r="AP2633" s="1">
        <v>5498.80165105163</v>
      </c>
      <c r="AQ2633" s="1">
        <v>8910.5902226070393</v>
      </c>
      <c r="AR2633" s="1" t="s">
        <v>1212</v>
      </c>
      <c r="AS2633" s="1" t="s">
        <v>183</v>
      </c>
      <c r="AT2633" s="1" t="s">
        <v>1065</v>
      </c>
      <c r="AU2633" s="1">
        <v>14611</v>
      </c>
      <c r="AV2633" s="1">
        <v>5135</v>
      </c>
      <c r="AW2633" s="1">
        <v>4338</v>
      </c>
      <c r="AX2633" s="1">
        <v>35.144753952501503</v>
      </c>
      <c r="AY2633" s="10">
        <v>29.689959619464801</v>
      </c>
      <c r="AZ2633" s="1">
        <v>6.7542646380820699</v>
      </c>
      <c r="BA2633" s="1">
        <v>6.7312125403411702</v>
      </c>
      <c r="BB2633" s="10">
        <v>84.393729829414497</v>
      </c>
      <c r="BC2633" s="10">
        <f t="shared" si="177"/>
        <v>91.124942369755672</v>
      </c>
      <c r="BD2633" s="1">
        <v>156890.79895683</v>
      </c>
      <c r="BE2633" s="1">
        <v>362941.77848279901</v>
      </c>
      <c r="BF2633" s="1" t="s">
        <v>1216</v>
      </c>
      <c r="BG2633" s="1" t="s">
        <v>183</v>
      </c>
      <c r="BH2633" s="1" t="s">
        <v>1065</v>
      </c>
      <c r="BI2633" s="1">
        <v>18377</v>
      </c>
      <c r="BJ2633" s="1">
        <v>6653</v>
      </c>
      <c r="BK2633" s="1">
        <v>5594</v>
      </c>
      <c r="BL2633" s="1">
        <v>36.202862273493999</v>
      </c>
      <c r="BM2633" s="10">
        <v>30.440224193285101</v>
      </c>
      <c r="BN2633" s="1">
        <v>6.4354665713264199</v>
      </c>
      <c r="BO2633" s="1">
        <v>5.6131569538791597</v>
      </c>
      <c r="BP2633" s="10">
        <v>85.126921701823406</v>
      </c>
      <c r="BQ2633" s="10">
        <f t="shared" si="176"/>
        <v>90.740078655702561</v>
      </c>
      <c r="BR2633" s="1">
        <v>182832.22420522</v>
      </c>
      <c r="BS2633" s="1">
        <v>335627.22860091802</v>
      </c>
    </row>
    <row r="2634" spans="1:71" customFormat="1" x14ac:dyDescent="0.15">
      <c r="A2634">
        <v>3871</v>
      </c>
      <c r="B2634" t="s">
        <v>391</v>
      </c>
      <c r="C2634" t="s">
        <v>8</v>
      </c>
      <c r="D2634" t="s">
        <v>61</v>
      </c>
      <c r="E2634" t="s">
        <v>62</v>
      </c>
      <c r="F2634" t="s">
        <v>734</v>
      </c>
      <c r="H2634" t="s">
        <v>735</v>
      </c>
      <c r="I2634" t="s">
        <v>1247</v>
      </c>
      <c r="J2634">
        <v>-6.9084850188786495</v>
      </c>
      <c r="K2634" s="13" t="s">
        <v>391</v>
      </c>
      <c r="L2634" s="13">
        <v>329</v>
      </c>
      <c r="M2634" s="13" t="s">
        <v>391</v>
      </c>
      <c r="N2634" s="15" t="s">
        <v>184</v>
      </c>
      <c r="O2634" s="13" t="s">
        <v>956</v>
      </c>
      <c r="P2634" s="13" t="s">
        <v>1124</v>
      </c>
      <c r="Q2634" s="13" t="s">
        <v>184</v>
      </c>
      <c r="R2634" s="13" t="s">
        <v>1065</v>
      </c>
      <c r="S2634" s="13">
        <v>68248</v>
      </c>
      <c r="T2634" s="13">
        <v>40289</v>
      </c>
      <c r="U2634" s="13">
        <v>30844</v>
      </c>
      <c r="V2634" s="32">
        <v>59.033231743054699</v>
      </c>
      <c r="W2634" s="10">
        <v>45.193998358926301</v>
      </c>
      <c r="X2634" s="1">
        <v>95.898716119828805</v>
      </c>
      <c r="Y2634" s="1">
        <v>2.4510439631695</v>
      </c>
      <c r="Z2634" s="10">
        <v>1.06665802100895</v>
      </c>
      <c r="AA2634" s="10">
        <f t="shared" si="175"/>
        <v>3.51770198417845</v>
      </c>
      <c r="AB2634" s="1">
        <v>4723.5254929655302</v>
      </c>
      <c r="AC2634" s="1">
        <v>7804.3162365828803</v>
      </c>
      <c r="AD2634" s="1" t="s">
        <v>1128</v>
      </c>
      <c r="AE2634" s="1" t="s">
        <v>184</v>
      </c>
      <c r="AF2634" s="1" t="s">
        <v>1065</v>
      </c>
      <c r="AG2634" s="1">
        <v>65297</v>
      </c>
      <c r="AH2634" s="1">
        <v>38172</v>
      </c>
      <c r="AI2634" s="1">
        <v>30142</v>
      </c>
      <c r="AJ2634" s="32">
        <v>58.4590409972893</v>
      </c>
      <c r="AK2634" s="10">
        <v>46.161385668560598</v>
      </c>
      <c r="AL2634" s="1">
        <v>95.156260367593404</v>
      </c>
      <c r="AM2634" s="1">
        <v>2.6010218300046399</v>
      </c>
      <c r="AN2634" s="10">
        <v>1.3668635127065201</v>
      </c>
      <c r="AO2634" s="10">
        <f t="shared" si="178"/>
        <v>3.9678853427111598</v>
      </c>
      <c r="AP2634" s="1">
        <v>5266.8936428219204</v>
      </c>
      <c r="AQ2634" s="1">
        <v>8766.4454813383509</v>
      </c>
      <c r="AR2634" s="1" t="s">
        <v>1211</v>
      </c>
      <c r="AS2634" s="1" t="s">
        <v>184</v>
      </c>
      <c r="AT2634" s="1" t="s">
        <v>1065</v>
      </c>
      <c r="AU2634" s="1">
        <v>16021</v>
      </c>
      <c r="AV2634" s="1">
        <v>5831</v>
      </c>
      <c r="AW2634" s="1">
        <v>4978</v>
      </c>
      <c r="AX2634" s="1">
        <v>36.395980275887901</v>
      </c>
      <c r="AY2634" s="10">
        <v>31.0717183696398</v>
      </c>
      <c r="AZ2634" s="1">
        <v>7.0711128967456798</v>
      </c>
      <c r="BA2634" s="1">
        <v>7.2519083969465701</v>
      </c>
      <c r="BB2634" s="10">
        <v>83.587786259542</v>
      </c>
      <c r="BC2634" s="10">
        <f t="shared" si="177"/>
        <v>90.839694656488575</v>
      </c>
      <c r="BD2634" s="1">
        <v>142517.736322671</v>
      </c>
      <c r="BE2634" s="1">
        <v>345853.33383373602</v>
      </c>
      <c r="BF2634" s="1" t="s">
        <v>1215</v>
      </c>
      <c r="BG2634" s="1" t="s">
        <v>184</v>
      </c>
      <c r="BH2634" s="1" t="s">
        <v>1065</v>
      </c>
      <c r="BI2634" s="1">
        <v>20616</v>
      </c>
      <c r="BJ2634" s="1">
        <v>7891</v>
      </c>
      <c r="BK2634" s="1">
        <v>6632</v>
      </c>
      <c r="BL2634" s="1">
        <v>38.276096235933302</v>
      </c>
      <c r="BM2634" s="10">
        <v>32.1691889794335</v>
      </c>
      <c r="BN2634" s="1">
        <v>6.2575392038600697</v>
      </c>
      <c r="BO2634" s="1">
        <v>5.5940892641737001</v>
      </c>
      <c r="BP2634" s="10">
        <v>84.936670687575401</v>
      </c>
      <c r="BQ2634" s="10">
        <f t="shared" si="176"/>
        <v>90.530759951749104</v>
      </c>
      <c r="BR2634" s="1">
        <v>168705.91118546299</v>
      </c>
      <c r="BS2634" s="1">
        <v>321852.75723459502</v>
      </c>
    </row>
    <row r="2635" spans="1:71" customFormat="1" x14ac:dyDescent="0.15">
      <c r="A2635">
        <v>3871</v>
      </c>
      <c r="B2635" t="s">
        <v>392</v>
      </c>
      <c r="C2635" t="s">
        <v>8</v>
      </c>
      <c r="D2635" t="s">
        <v>61</v>
      </c>
      <c r="E2635" t="s">
        <v>62</v>
      </c>
      <c r="F2635" t="s">
        <v>734</v>
      </c>
      <c r="H2635" t="s">
        <v>735</v>
      </c>
      <c r="I2635" t="s">
        <v>1248</v>
      </c>
      <c r="J2635">
        <v>-7.3856062735983121</v>
      </c>
      <c r="K2635" s="13" t="s">
        <v>392</v>
      </c>
      <c r="L2635" s="13">
        <v>330</v>
      </c>
      <c r="M2635" s="13" t="s">
        <v>392</v>
      </c>
      <c r="N2635" s="15" t="s">
        <v>184</v>
      </c>
      <c r="O2635" s="13" t="s">
        <v>996</v>
      </c>
      <c r="P2635" s="13" t="s">
        <v>1125</v>
      </c>
      <c r="Q2635" s="13" t="s">
        <v>184</v>
      </c>
      <c r="R2635" s="13" t="s">
        <v>1065</v>
      </c>
      <c r="S2635" s="13">
        <v>53959</v>
      </c>
      <c r="T2635" s="13">
        <v>31676</v>
      </c>
      <c r="U2635" s="13">
        <v>25727</v>
      </c>
      <c r="V2635" s="32">
        <v>58.703830686261803</v>
      </c>
      <c r="W2635" s="10">
        <v>47.678793157767899</v>
      </c>
      <c r="X2635" s="1">
        <v>96.019745792358194</v>
      </c>
      <c r="Y2635" s="1">
        <v>2.3244062657907998</v>
      </c>
      <c r="Z2635" s="10">
        <v>0.97951568391184396</v>
      </c>
      <c r="AA2635" s="10">
        <f t="shared" si="175"/>
        <v>3.3039219497026435</v>
      </c>
      <c r="AB2635" s="1">
        <v>5094.89888635015</v>
      </c>
      <c r="AC2635" s="1">
        <v>9525.7410767299898</v>
      </c>
      <c r="AD2635" s="1" t="s">
        <v>1129</v>
      </c>
      <c r="AE2635" s="1" t="s">
        <v>184</v>
      </c>
      <c r="AF2635" s="1" t="s">
        <v>1065</v>
      </c>
      <c r="AG2635" s="1">
        <v>67155</v>
      </c>
      <c r="AH2635" s="1">
        <v>38766</v>
      </c>
      <c r="AI2635" s="1">
        <v>30972</v>
      </c>
      <c r="AJ2635" s="32">
        <v>57.726155907974103</v>
      </c>
      <c r="AK2635" s="10">
        <v>46.1201697565334</v>
      </c>
      <c r="AL2635" s="1">
        <v>95.615394549916005</v>
      </c>
      <c r="AM2635" s="1">
        <v>2.4053984243833102</v>
      </c>
      <c r="AN2635" s="10">
        <v>1.22691463257135</v>
      </c>
      <c r="AO2635" s="10">
        <f t="shared" si="178"/>
        <v>3.6323130569546604</v>
      </c>
      <c r="AP2635" s="1">
        <v>5324.4329200356997</v>
      </c>
      <c r="AQ2635" s="1">
        <v>8658.7791923693894</v>
      </c>
      <c r="AR2635" s="1" t="s">
        <v>1212</v>
      </c>
      <c r="AS2635" s="1" t="s">
        <v>184</v>
      </c>
      <c r="AT2635" s="1" t="s">
        <v>1065</v>
      </c>
      <c r="AU2635" s="1">
        <v>15455</v>
      </c>
      <c r="AV2635" s="1">
        <v>6052</v>
      </c>
      <c r="AW2635" s="1">
        <v>5112</v>
      </c>
      <c r="AX2635" s="1">
        <v>39.158848269168601</v>
      </c>
      <c r="AY2635" s="10">
        <v>33.076674215464301</v>
      </c>
      <c r="AZ2635" s="1">
        <v>6.96400625978091</v>
      </c>
      <c r="BA2635" s="1">
        <v>7.0226917057903</v>
      </c>
      <c r="BB2635" s="10">
        <v>83.255086071987506</v>
      </c>
      <c r="BC2635" s="10">
        <f t="shared" si="177"/>
        <v>90.2777777777778</v>
      </c>
      <c r="BD2635" s="1">
        <v>149163.370319437</v>
      </c>
      <c r="BE2635" s="1">
        <v>324467.07161731302</v>
      </c>
      <c r="BF2635" s="1" t="s">
        <v>1216</v>
      </c>
      <c r="BG2635" s="1" t="s">
        <v>184</v>
      </c>
      <c r="BH2635" s="1" t="s">
        <v>1065</v>
      </c>
      <c r="BI2635" s="1">
        <v>20254</v>
      </c>
      <c r="BJ2635" s="1">
        <v>7627</v>
      </c>
      <c r="BK2635" s="1">
        <v>6317</v>
      </c>
      <c r="BL2635" s="1">
        <v>37.6567591586847</v>
      </c>
      <c r="BM2635" s="10">
        <v>31.1889009578355</v>
      </c>
      <c r="BN2635" s="1">
        <v>7.3769194237771103</v>
      </c>
      <c r="BO2635" s="1">
        <v>5.3506411271173002</v>
      </c>
      <c r="BP2635" s="10">
        <v>84.138040208959893</v>
      </c>
      <c r="BQ2635" s="10">
        <f t="shared" si="176"/>
        <v>89.488681336077192</v>
      </c>
      <c r="BR2635" s="1">
        <v>167277.69517455201</v>
      </c>
      <c r="BS2635" s="1">
        <v>299218.91761745198</v>
      </c>
    </row>
    <row r="2636" spans="1:71" customFormat="1" x14ac:dyDescent="0.15">
      <c r="A2636">
        <v>3871</v>
      </c>
      <c r="B2636" t="s">
        <v>393</v>
      </c>
      <c r="C2636" t="s">
        <v>8</v>
      </c>
      <c r="D2636" t="s">
        <v>61</v>
      </c>
      <c r="E2636" t="s">
        <v>62</v>
      </c>
      <c r="F2636" t="s">
        <v>734</v>
      </c>
      <c r="H2636" t="s">
        <v>735</v>
      </c>
      <c r="I2636" t="s">
        <v>1249</v>
      </c>
      <c r="J2636">
        <v>-7.8627275283179747</v>
      </c>
      <c r="K2636" s="13" t="s">
        <v>393</v>
      </c>
      <c r="L2636" s="13">
        <v>331</v>
      </c>
      <c r="M2636" s="13" t="s">
        <v>393</v>
      </c>
      <c r="N2636" s="15" t="s">
        <v>185</v>
      </c>
      <c r="O2636" s="13" t="s">
        <v>956</v>
      </c>
      <c r="P2636" s="13" t="s">
        <v>1124</v>
      </c>
      <c r="Q2636" s="13" t="s">
        <v>185</v>
      </c>
      <c r="R2636" s="13" t="s">
        <v>1065</v>
      </c>
      <c r="S2636" s="13">
        <v>67838</v>
      </c>
      <c r="T2636" s="13">
        <v>39629</v>
      </c>
      <c r="U2636" s="13">
        <v>30971</v>
      </c>
      <c r="V2636" s="32">
        <v>58.417111353518699</v>
      </c>
      <c r="W2636" s="10">
        <v>45.654353017482798</v>
      </c>
      <c r="X2636" s="1">
        <v>97.029479190210196</v>
      </c>
      <c r="Y2636" s="1">
        <v>1.85657550611863</v>
      </c>
      <c r="Z2636" s="10">
        <v>0.61670595072810097</v>
      </c>
      <c r="AA2636" s="10">
        <f t="shared" si="175"/>
        <v>2.4732814568467312</v>
      </c>
      <c r="AB2636" s="1">
        <v>4755.7009013330799</v>
      </c>
      <c r="AC2636" s="1">
        <v>7414.6690272497999</v>
      </c>
      <c r="AD2636" s="1" t="s">
        <v>1128</v>
      </c>
      <c r="AE2636" s="1" t="s">
        <v>185</v>
      </c>
      <c r="AF2636" s="1" t="s">
        <v>1065</v>
      </c>
      <c r="AG2636" s="1">
        <v>64841</v>
      </c>
      <c r="AH2636" s="1">
        <v>37657</v>
      </c>
      <c r="AI2636" s="1">
        <v>29472</v>
      </c>
      <c r="AJ2636" s="32">
        <v>58.075908761431798</v>
      </c>
      <c r="AK2636" s="10">
        <v>45.452722814268697</v>
      </c>
      <c r="AL2636" s="1">
        <v>96.308360477741601</v>
      </c>
      <c r="AM2636" s="1">
        <v>2.0494028230184602</v>
      </c>
      <c r="AN2636" s="10">
        <v>0.92969598262757902</v>
      </c>
      <c r="AO2636" s="10">
        <f t="shared" si="178"/>
        <v>2.9790988056460392</v>
      </c>
      <c r="AP2636" s="1">
        <v>5145.4404676780296</v>
      </c>
      <c r="AQ2636" s="1">
        <v>8246.8656647425796</v>
      </c>
      <c r="AR2636" s="1" t="s">
        <v>1211</v>
      </c>
      <c r="AS2636" s="1" t="s">
        <v>185</v>
      </c>
      <c r="AT2636" s="1" t="s">
        <v>1065</v>
      </c>
      <c r="AU2636" s="1">
        <v>15829</v>
      </c>
      <c r="AV2636" s="1">
        <v>6408</v>
      </c>
      <c r="AW2636" s="1">
        <v>5329</v>
      </c>
      <c r="AX2636" s="1">
        <v>40.482658411775901</v>
      </c>
      <c r="AY2636" s="10">
        <v>33.666055973213702</v>
      </c>
      <c r="AZ2636" s="1">
        <v>7.6937511728279198</v>
      </c>
      <c r="BA2636" s="1">
        <v>8.5381872771627005</v>
      </c>
      <c r="BB2636" s="10">
        <v>81.328579470820003</v>
      </c>
      <c r="BC2636" s="10">
        <f t="shared" si="177"/>
        <v>89.866766747982709</v>
      </c>
      <c r="BD2636" s="1">
        <v>129094.49253255699</v>
      </c>
      <c r="BE2636" s="1">
        <v>302694.59793326998</v>
      </c>
      <c r="BF2636" s="1" t="s">
        <v>1215</v>
      </c>
      <c r="BG2636" s="1" t="s">
        <v>185</v>
      </c>
      <c r="BH2636" s="1" t="s">
        <v>1065</v>
      </c>
      <c r="BI2636" s="1">
        <v>19892</v>
      </c>
      <c r="BJ2636" s="1">
        <v>7918</v>
      </c>
      <c r="BK2636" s="1">
        <v>6565</v>
      </c>
      <c r="BL2636" s="1">
        <v>39.8049467122461</v>
      </c>
      <c r="BM2636" s="10">
        <v>33.0032173738186</v>
      </c>
      <c r="BN2636" s="1">
        <v>7.6923076923076898</v>
      </c>
      <c r="BO2636" s="1">
        <v>5.6664127951256704</v>
      </c>
      <c r="BP2636" s="10">
        <v>83.549124143183505</v>
      </c>
      <c r="BQ2636" s="10">
        <f t="shared" si="176"/>
        <v>89.215536938309171</v>
      </c>
      <c r="BR2636" s="1">
        <v>157171.691529045</v>
      </c>
      <c r="BS2636" s="1">
        <v>303350.24636244797</v>
      </c>
    </row>
    <row r="2637" spans="1:71" customFormat="1" x14ac:dyDescent="0.15">
      <c r="A2637">
        <v>3871</v>
      </c>
      <c r="B2637" t="s">
        <v>394</v>
      </c>
      <c r="C2637" t="s">
        <v>8</v>
      </c>
      <c r="D2637" t="s">
        <v>61</v>
      </c>
      <c r="E2637" t="s">
        <v>62</v>
      </c>
      <c r="F2637" t="s">
        <v>734</v>
      </c>
      <c r="H2637" t="s">
        <v>735</v>
      </c>
      <c r="I2637" t="s">
        <v>1250</v>
      </c>
      <c r="J2637">
        <v>-8.3398487830376364</v>
      </c>
      <c r="K2637" s="13" t="s">
        <v>394</v>
      </c>
      <c r="L2637" s="13">
        <v>332</v>
      </c>
      <c r="M2637" s="13" t="s">
        <v>394</v>
      </c>
      <c r="N2637" s="15" t="s">
        <v>185</v>
      </c>
      <c r="O2637" s="13" t="s">
        <v>996</v>
      </c>
      <c r="P2637" s="13" t="s">
        <v>1125</v>
      </c>
      <c r="Q2637" s="13" t="s">
        <v>185</v>
      </c>
      <c r="R2637" s="13" t="s">
        <v>1065</v>
      </c>
      <c r="S2637" s="13">
        <v>51264</v>
      </c>
      <c r="T2637" s="13">
        <v>31066</v>
      </c>
      <c r="U2637" s="13">
        <v>24189</v>
      </c>
      <c r="V2637" s="32">
        <v>60.600031210986302</v>
      </c>
      <c r="W2637" s="10">
        <v>47.185159176029998</v>
      </c>
      <c r="X2637" s="1">
        <v>95.849353011699506</v>
      </c>
      <c r="Y2637" s="1">
        <v>2.6830377444292899</v>
      </c>
      <c r="Z2637" s="10">
        <v>0.85989499359212895</v>
      </c>
      <c r="AA2637" s="10">
        <f t="shared" si="175"/>
        <v>3.5429327380214186</v>
      </c>
      <c r="AB2637" s="1">
        <v>4875.1550329389001</v>
      </c>
      <c r="AC2637" s="1">
        <v>9776.6889156631896</v>
      </c>
      <c r="AD2637" s="1" t="s">
        <v>1129</v>
      </c>
      <c r="AE2637" s="1" t="s">
        <v>185</v>
      </c>
      <c r="AF2637" s="1" t="s">
        <v>1065</v>
      </c>
      <c r="AG2637" s="1">
        <v>66811</v>
      </c>
      <c r="AH2637" s="1">
        <v>38497</v>
      </c>
      <c r="AI2637" s="1">
        <v>30323</v>
      </c>
      <c r="AJ2637" s="32">
        <v>57.620751073925</v>
      </c>
      <c r="AK2637" s="10">
        <v>45.386238793013099</v>
      </c>
      <c r="AL2637" s="1">
        <v>96.128351416416606</v>
      </c>
      <c r="AM2637" s="1">
        <v>2.2425221778847702</v>
      </c>
      <c r="AN2637" s="10">
        <v>0.94647627213666197</v>
      </c>
      <c r="AO2637" s="10">
        <f t="shared" si="178"/>
        <v>3.1889984500214323</v>
      </c>
      <c r="AP2637" s="1">
        <v>5019.9503087396297</v>
      </c>
      <c r="AQ2637" s="1">
        <v>8213.0440562197691</v>
      </c>
      <c r="AR2637" s="1" t="s">
        <v>1212</v>
      </c>
      <c r="AS2637" s="1" t="s">
        <v>185</v>
      </c>
      <c r="AT2637" s="1" t="s">
        <v>1065</v>
      </c>
      <c r="AU2637" s="1">
        <v>14499</v>
      </c>
      <c r="AV2637" s="1">
        <v>5445</v>
      </c>
      <c r="AW2637" s="1">
        <v>4612</v>
      </c>
      <c r="AX2637" s="1">
        <v>37.554314090626903</v>
      </c>
      <c r="AY2637" s="10">
        <v>31.809090282088398</v>
      </c>
      <c r="AZ2637" s="1">
        <v>8.1092801387684297</v>
      </c>
      <c r="BA2637" s="1">
        <v>6.89505637467476</v>
      </c>
      <c r="BB2637" s="10">
        <v>81.981786643538598</v>
      </c>
      <c r="BC2637" s="10">
        <f t="shared" si="177"/>
        <v>88.876843018213364</v>
      </c>
      <c r="BD2637" s="1">
        <v>149536.535007356</v>
      </c>
      <c r="BE2637" s="1">
        <v>295363.19987073098</v>
      </c>
      <c r="BF2637" s="1" t="s">
        <v>1216</v>
      </c>
      <c r="BG2637" s="1" t="s">
        <v>185</v>
      </c>
      <c r="BH2637" s="1" t="s">
        <v>1065</v>
      </c>
      <c r="BI2637" s="1">
        <v>19496</v>
      </c>
      <c r="BJ2637" s="1">
        <v>7325</v>
      </c>
      <c r="BK2637" s="1">
        <v>5997</v>
      </c>
      <c r="BL2637" s="1">
        <v>37.571809601969598</v>
      </c>
      <c r="BM2637" s="10">
        <v>30.760155929421401</v>
      </c>
      <c r="BN2637" s="1">
        <v>7.6538269134567303</v>
      </c>
      <c r="BO2637" s="1">
        <v>5.20260130065033</v>
      </c>
      <c r="BP2637" s="10">
        <v>83.841920960480195</v>
      </c>
      <c r="BQ2637" s="10">
        <f t="shared" si="176"/>
        <v>89.044522261130524</v>
      </c>
      <c r="BR2637" s="1">
        <v>170979.03345318101</v>
      </c>
      <c r="BS2637" s="1">
        <v>274827.27643519902</v>
      </c>
    </row>
    <row r="2638" spans="1:71" customFormat="1" x14ac:dyDescent="0.15">
      <c r="A2638">
        <v>3871</v>
      </c>
      <c r="B2638" t="s">
        <v>395</v>
      </c>
      <c r="C2638" t="s">
        <v>8</v>
      </c>
      <c r="D2638" t="s">
        <v>61</v>
      </c>
      <c r="E2638" t="s">
        <v>62</v>
      </c>
      <c r="F2638" t="s">
        <v>734</v>
      </c>
      <c r="H2638" t="s">
        <v>735</v>
      </c>
      <c r="I2638" t="s">
        <v>1251</v>
      </c>
      <c r="J2638">
        <v>-8.816970037757299</v>
      </c>
      <c r="K2638" s="13" t="s">
        <v>395</v>
      </c>
      <c r="L2638" s="13">
        <v>333</v>
      </c>
      <c r="M2638" s="13" t="s">
        <v>395</v>
      </c>
      <c r="N2638" s="15" t="s">
        <v>186</v>
      </c>
      <c r="O2638" s="13" t="s">
        <v>956</v>
      </c>
      <c r="P2638" s="13" t="s">
        <v>1124</v>
      </c>
      <c r="Q2638" s="13" t="s">
        <v>186</v>
      </c>
      <c r="R2638" s="13" t="s">
        <v>1065</v>
      </c>
      <c r="S2638" s="13">
        <v>72558</v>
      </c>
      <c r="T2638" s="13">
        <v>42192</v>
      </c>
      <c r="U2638" s="13">
        <v>31908</v>
      </c>
      <c r="V2638" s="32">
        <v>58.149342594889603</v>
      </c>
      <c r="W2638" s="10">
        <v>43.975853799718799</v>
      </c>
      <c r="X2638" s="1">
        <v>96.424094271029205</v>
      </c>
      <c r="Y2638" s="1">
        <v>2.2000752162467099</v>
      </c>
      <c r="Z2638" s="10">
        <v>0.90259496051147003</v>
      </c>
      <c r="AA2638" s="10">
        <f t="shared" si="175"/>
        <v>3.1026701767581799</v>
      </c>
      <c r="AB2638" s="1">
        <v>4481.7134697498204</v>
      </c>
      <c r="AC2638" s="1">
        <v>7760.9587041682798</v>
      </c>
      <c r="AD2638" s="1" t="s">
        <v>1128</v>
      </c>
      <c r="AE2638" s="1" t="s">
        <v>186</v>
      </c>
      <c r="AF2638" s="1" t="s">
        <v>1065</v>
      </c>
      <c r="AG2638" s="1">
        <v>68629</v>
      </c>
      <c r="AH2638" s="1">
        <v>40117</v>
      </c>
      <c r="AI2638" s="1">
        <v>30895</v>
      </c>
      <c r="AJ2638" s="32">
        <v>58.454880589838098</v>
      </c>
      <c r="AK2638" s="10">
        <v>45.017412464118699</v>
      </c>
      <c r="AL2638" s="1">
        <v>96.5657873442305</v>
      </c>
      <c r="AM2638" s="1">
        <v>2.0035604466742201</v>
      </c>
      <c r="AN2638" s="10">
        <v>0.796245347143551</v>
      </c>
      <c r="AO2638" s="10">
        <f t="shared" si="178"/>
        <v>2.7998057938177712</v>
      </c>
      <c r="AP2638" s="1">
        <v>4777.4100344933404</v>
      </c>
      <c r="AQ2638" s="1">
        <v>8316.1929042975698</v>
      </c>
      <c r="AR2638" s="1" t="s">
        <v>1211</v>
      </c>
      <c r="AS2638" s="1" t="s">
        <v>186</v>
      </c>
      <c r="AT2638" s="1" t="s">
        <v>1065</v>
      </c>
      <c r="AU2638" s="1">
        <v>15725</v>
      </c>
      <c r="AV2638" s="1">
        <v>6530</v>
      </c>
      <c r="AW2638" s="1">
        <v>5514</v>
      </c>
      <c r="AX2638" s="1">
        <v>41.526232114467398</v>
      </c>
      <c r="AY2638" s="10">
        <v>35.065182829888698</v>
      </c>
      <c r="AZ2638" s="1">
        <v>8.0340950308306098</v>
      </c>
      <c r="BA2638" s="1">
        <v>8.4874863982589801</v>
      </c>
      <c r="BB2638" s="10">
        <v>80.957562568008697</v>
      </c>
      <c r="BC2638" s="10">
        <f t="shared" si="177"/>
        <v>89.445048966267677</v>
      </c>
      <c r="BD2638" s="1">
        <v>133316.62800074599</v>
      </c>
      <c r="BE2638" s="1">
        <v>300069.71579701902</v>
      </c>
      <c r="BF2638" s="1" t="s">
        <v>1215</v>
      </c>
      <c r="BG2638" s="1" t="s">
        <v>186</v>
      </c>
      <c r="BH2638" s="1" t="s">
        <v>1065</v>
      </c>
      <c r="BI2638" s="1">
        <v>22085</v>
      </c>
      <c r="BJ2638" s="1">
        <v>8147</v>
      </c>
      <c r="BK2638" s="1">
        <v>6687</v>
      </c>
      <c r="BL2638" s="1">
        <v>36.889291374235903</v>
      </c>
      <c r="BM2638" s="10">
        <v>30.278469549467999</v>
      </c>
      <c r="BN2638" s="1">
        <v>8.1650964558097794</v>
      </c>
      <c r="BO2638" s="1">
        <v>6.5201136533572601</v>
      </c>
      <c r="BP2638" s="10">
        <v>81.905189173022293</v>
      </c>
      <c r="BQ2638" s="10">
        <f t="shared" si="176"/>
        <v>88.42530282637955</v>
      </c>
      <c r="BR2638" s="1">
        <v>150654.72375593899</v>
      </c>
      <c r="BS2638" s="1">
        <v>283252.56293019297</v>
      </c>
    </row>
    <row r="2639" spans="1:71" customFormat="1" x14ac:dyDescent="0.15">
      <c r="A2639">
        <v>3871</v>
      </c>
      <c r="B2639" t="s">
        <v>396</v>
      </c>
      <c r="C2639" t="s">
        <v>8</v>
      </c>
      <c r="D2639" t="s">
        <v>61</v>
      </c>
      <c r="E2639" t="s">
        <v>62</v>
      </c>
      <c r="F2639" t="s">
        <v>734</v>
      </c>
      <c r="H2639" t="s">
        <v>735</v>
      </c>
      <c r="I2639" t="s">
        <v>1252</v>
      </c>
      <c r="J2639">
        <v>-9.2940912924769616</v>
      </c>
      <c r="K2639" s="13" t="s">
        <v>396</v>
      </c>
      <c r="L2639" s="13">
        <v>334</v>
      </c>
      <c r="M2639" s="13" t="s">
        <v>396</v>
      </c>
      <c r="N2639" s="15" t="s">
        <v>186</v>
      </c>
      <c r="O2639" s="13" t="s">
        <v>996</v>
      </c>
      <c r="P2639" s="13" t="s">
        <v>1125</v>
      </c>
      <c r="Q2639" s="13" t="s">
        <v>186</v>
      </c>
      <c r="R2639" s="13" t="s">
        <v>1065</v>
      </c>
      <c r="S2639" s="13">
        <v>46420</v>
      </c>
      <c r="T2639" s="13">
        <v>27233</v>
      </c>
      <c r="U2639" s="13">
        <v>21993</v>
      </c>
      <c r="V2639" s="32">
        <v>58.666523050409303</v>
      </c>
      <c r="W2639" s="10">
        <v>47.378285221887097</v>
      </c>
      <c r="X2639" s="1">
        <v>95.944164052198403</v>
      </c>
      <c r="Y2639" s="1">
        <v>2.4371390897103602</v>
      </c>
      <c r="Z2639" s="10">
        <v>1.00941208566362</v>
      </c>
      <c r="AA2639" s="10">
        <f t="shared" si="175"/>
        <v>3.4465511753739801</v>
      </c>
      <c r="AB2639" s="1">
        <v>4854.2664219681401</v>
      </c>
      <c r="AC2639" s="1">
        <v>10336.9908962354</v>
      </c>
      <c r="AD2639" s="1" t="s">
        <v>1129</v>
      </c>
      <c r="AE2639" s="1" t="s">
        <v>186</v>
      </c>
      <c r="AF2639" s="1" t="s">
        <v>1065</v>
      </c>
      <c r="AG2639" s="1">
        <v>69377</v>
      </c>
      <c r="AH2639" s="1">
        <v>40423</v>
      </c>
      <c r="AI2639" s="1">
        <v>31095</v>
      </c>
      <c r="AJ2639" s="32">
        <v>58.265707655274802</v>
      </c>
      <c r="AK2639" s="10">
        <v>44.820329504014303</v>
      </c>
      <c r="AL2639" s="1">
        <v>96.349895481588703</v>
      </c>
      <c r="AM2639" s="1">
        <v>2.1386074931660999</v>
      </c>
      <c r="AN2639" s="10">
        <v>0.90368226402958696</v>
      </c>
      <c r="AO2639" s="10">
        <f t="shared" si="178"/>
        <v>3.0422897571956868</v>
      </c>
      <c r="AP2639" s="1">
        <v>4717.24718304405</v>
      </c>
      <c r="AQ2639" s="1">
        <v>8363.6127987693199</v>
      </c>
      <c r="AR2639" s="1" t="s">
        <v>1212</v>
      </c>
      <c r="AS2639" s="1" t="s">
        <v>186</v>
      </c>
      <c r="AT2639" s="1" t="s">
        <v>1065</v>
      </c>
      <c r="AU2639" s="1">
        <v>16353</v>
      </c>
      <c r="AV2639" s="1">
        <v>6361</v>
      </c>
      <c r="AW2639" s="1">
        <v>5423</v>
      </c>
      <c r="AX2639" s="1">
        <v>38.898061517764297</v>
      </c>
      <c r="AY2639" s="10">
        <v>33.162110927658503</v>
      </c>
      <c r="AZ2639" s="1">
        <v>7.8001106398672304</v>
      </c>
      <c r="BA2639" s="1">
        <v>7.26535128157846</v>
      </c>
      <c r="BB2639" s="10">
        <v>82.205421353494401</v>
      </c>
      <c r="BC2639" s="10">
        <f t="shared" si="177"/>
        <v>89.470772635072862</v>
      </c>
      <c r="BD2639" s="1">
        <v>149070.87968910599</v>
      </c>
      <c r="BE2639" s="1">
        <v>304387.82227559399</v>
      </c>
      <c r="BF2639" s="1" t="s">
        <v>1216</v>
      </c>
      <c r="BG2639" s="1" t="s">
        <v>186</v>
      </c>
      <c r="BH2639" s="1" t="s">
        <v>1065</v>
      </c>
      <c r="BI2639" s="1">
        <v>20977</v>
      </c>
      <c r="BJ2639" s="1">
        <v>7800</v>
      </c>
      <c r="BK2639" s="1">
        <v>6459</v>
      </c>
      <c r="BL2639" s="1">
        <v>37.183582018401097</v>
      </c>
      <c r="BM2639" s="10">
        <v>30.790866186776</v>
      </c>
      <c r="BN2639" s="1">
        <v>8.4378386747174492</v>
      </c>
      <c r="BO2639" s="1">
        <v>5.9606750270939797</v>
      </c>
      <c r="BP2639" s="10">
        <v>82.009599009134504</v>
      </c>
      <c r="BQ2639" s="10">
        <f t="shared" si="176"/>
        <v>87.970274036228489</v>
      </c>
      <c r="BR2639" s="1">
        <v>153049.110640192</v>
      </c>
      <c r="BS2639" s="1">
        <v>262411.03631747101</v>
      </c>
    </row>
    <row r="2640" spans="1:71" customFormat="1" x14ac:dyDescent="0.15">
      <c r="A2640">
        <v>3871</v>
      </c>
      <c r="B2640" t="s">
        <v>397</v>
      </c>
      <c r="C2640" t="s">
        <v>8</v>
      </c>
      <c r="D2640" t="s">
        <v>9</v>
      </c>
      <c r="G2640" t="s">
        <v>1046</v>
      </c>
      <c r="H2640" t="s">
        <v>10</v>
      </c>
      <c r="K2640" s="13" t="s">
        <v>397</v>
      </c>
      <c r="L2640" s="13">
        <v>335</v>
      </c>
      <c r="M2640" s="13" t="s">
        <v>397</v>
      </c>
      <c r="N2640" s="15" t="s">
        <v>187</v>
      </c>
      <c r="O2640" s="13" t="s">
        <v>956</v>
      </c>
      <c r="P2640" s="13" t="s">
        <v>1124</v>
      </c>
      <c r="Q2640" s="13" t="s">
        <v>187</v>
      </c>
      <c r="R2640" s="13" t="s">
        <v>1065</v>
      </c>
      <c r="S2640" s="13">
        <v>72641</v>
      </c>
      <c r="T2640" s="13">
        <v>42480</v>
      </c>
      <c r="U2640" s="13">
        <v>32454</v>
      </c>
      <c r="V2640" s="32">
        <v>58.479371154031497</v>
      </c>
      <c r="W2640" s="10">
        <v>44.677248385897798</v>
      </c>
      <c r="X2640" s="1">
        <v>95.113083133049898</v>
      </c>
      <c r="Y2640" s="1">
        <v>3.0566340050533101</v>
      </c>
      <c r="Z2640" s="10">
        <v>1.25716398594934</v>
      </c>
      <c r="AA2640" s="10">
        <f t="shared" si="175"/>
        <v>4.3137979910026498</v>
      </c>
      <c r="AB2640" s="1">
        <v>4641.8677770963504</v>
      </c>
      <c r="AC2640" s="1">
        <v>8050.4459004106902</v>
      </c>
      <c r="AD2640" s="1" t="s">
        <v>1128</v>
      </c>
      <c r="AE2640" s="1" t="s">
        <v>187</v>
      </c>
      <c r="AF2640" s="1" t="s">
        <v>1065</v>
      </c>
      <c r="AG2640" s="1">
        <v>69850</v>
      </c>
      <c r="AH2640" s="1">
        <v>39893</v>
      </c>
      <c r="AI2640" s="1">
        <v>30844</v>
      </c>
      <c r="AJ2640" s="32">
        <v>57.112383679312799</v>
      </c>
      <c r="AK2640" s="10">
        <v>44.157480314960601</v>
      </c>
      <c r="AL2640" s="1">
        <v>95.464271819478697</v>
      </c>
      <c r="AM2640" s="1">
        <v>2.6520555051225498</v>
      </c>
      <c r="AN2640" s="10">
        <v>1.1282583322526301</v>
      </c>
      <c r="AO2640" s="10">
        <f t="shared" si="178"/>
        <v>3.7803138373751799</v>
      </c>
      <c r="AP2640" s="1">
        <v>4856.0280520924798</v>
      </c>
      <c r="AQ2640" s="1">
        <v>8575.4150323352696</v>
      </c>
      <c r="AR2640" s="1" t="s">
        <v>1211</v>
      </c>
      <c r="AS2640" s="1" t="s">
        <v>187</v>
      </c>
      <c r="AT2640" s="1" t="s">
        <v>1065</v>
      </c>
      <c r="AU2640" s="1">
        <v>16136</v>
      </c>
      <c r="AV2640" s="1">
        <v>6024</v>
      </c>
      <c r="AW2640" s="1">
        <v>5089</v>
      </c>
      <c r="AX2640" s="1">
        <v>37.332672285572599</v>
      </c>
      <c r="AY2640" s="10">
        <v>31.538175508180501</v>
      </c>
      <c r="AZ2640" s="1">
        <v>7.8207899390842996</v>
      </c>
      <c r="BA2640" s="1">
        <v>6.5631754765179799</v>
      </c>
      <c r="BB2640" s="10">
        <v>82.609550009825099</v>
      </c>
      <c r="BC2640" s="10">
        <f t="shared" si="177"/>
        <v>89.172725486343083</v>
      </c>
      <c r="BD2640" s="1">
        <v>150528.86614361199</v>
      </c>
      <c r="BE2640" s="1">
        <v>311225.29292677098</v>
      </c>
      <c r="BF2640" s="1" t="s">
        <v>1215</v>
      </c>
      <c r="BG2640" s="1" t="s">
        <v>187</v>
      </c>
      <c r="BH2640" s="1" t="s">
        <v>1065</v>
      </c>
      <c r="BI2640" s="1">
        <v>20680</v>
      </c>
      <c r="BJ2640" s="1">
        <v>7071</v>
      </c>
      <c r="BK2640" s="1">
        <v>5880</v>
      </c>
      <c r="BL2640" s="1">
        <v>34.192456479690499</v>
      </c>
      <c r="BM2640" s="10">
        <v>28.433268858800801</v>
      </c>
      <c r="BN2640" s="1">
        <v>9.0476190476190492</v>
      </c>
      <c r="BO2640" s="1">
        <v>5.1530612244898002</v>
      </c>
      <c r="BP2640" s="10">
        <v>82.414965986394506</v>
      </c>
      <c r="BQ2640" s="10">
        <f t="shared" si="176"/>
        <v>87.56802721088431</v>
      </c>
      <c r="BR2640" s="1">
        <v>162547.07455099601</v>
      </c>
      <c r="BS2640" s="1">
        <v>268273.82114216202</v>
      </c>
    </row>
    <row r="2641" spans="1:71" customFormat="1" x14ac:dyDescent="0.15">
      <c r="A2641">
        <v>3871</v>
      </c>
      <c r="B2641" t="s">
        <v>398</v>
      </c>
      <c r="C2641" t="s">
        <v>8</v>
      </c>
      <c r="D2641" t="s">
        <v>9</v>
      </c>
      <c r="G2641" t="s">
        <v>1046</v>
      </c>
      <c r="H2641" t="s">
        <v>10</v>
      </c>
      <c r="K2641" s="13" t="s">
        <v>398</v>
      </c>
      <c r="L2641" s="13">
        <v>336</v>
      </c>
      <c r="M2641" s="13" t="s">
        <v>398</v>
      </c>
      <c r="N2641" s="15" t="s">
        <v>187</v>
      </c>
      <c r="O2641" s="13" t="s">
        <v>996</v>
      </c>
      <c r="P2641" s="13" t="s">
        <v>1125</v>
      </c>
      <c r="Q2641" s="13" t="s">
        <v>187</v>
      </c>
      <c r="R2641" s="13" t="s">
        <v>1065</v>
      </c>
      <c r="S2641" s="13">
        <v>50389</v>
      </c>
      <c r="T2641" s="13">
        <v>29489</v>
      </c>
      <c r="U2641" s="13">
        <v>24251</v>
      </c>
      <c r="V2641" s="32">
        <v>58.522693444997898</v>
      </c>
      <c r="W2641" s="10">
        <v>48.127567524658197</v>
      </c>
      <c r="X2641" s="1">
        <v>95.942435363490205</v>
      </c>
      <c r="Y2641" s="1">
        <v>2.4287658240897301</v>
      </c>
      <c r="Z2641" s="10">
        <v>1.0308853243165199</v>
      </c>
      <c r="AA2641" s="10">
        <f t="shared" si="175"/>
        <v>3.45965114840625</v>
      </c>
      <c r="AB2641" s="1">
        <v>4761.1743039091298</v>
      </c>
      <c r="AC2641" s="1">
        <v>10726.3103230256</v>
      </c>
      <c r="AD2641" s="1" t="s">
        <v>1129</v>
      </c>
      <c r="AE2641" s="1" t="s">
        <v>187</v>
      </c>
      <c r="AF2641" s="1" t="s">
        <v>1065</v>
      </c>
      <c r="AG2641" s="1">
        <v>70585</v>
      </c>
      <c r="AH2641" s="1">
        <v>39524</v>
      </c>
      <c r="AI2641" s="1">
        <v>30400</v>
      </c>
      <c r="AJ2641" s="32">
        <v>55.9948997662393</v>
      </c>
      <c r="AK2641" s="10">
        <v>43.0686406460296</v>
      </c>
      <c r="AL2641" s="1">
        <v>95.871710526315795</v>
      </c>
      <c r="AM2641" s="1">
        <v>2.6973684210526301</v>
      </c>
      <c r="AN2641" s="10">
        <v>0.88815789473684204</v>
      </c>
      <c r="AO2641" s="10">
        <f t="shared" si="178"/>
        <v>3.5855263157894721</v>
      </c>
      <c r="AP2641" s="1">
        <v>4703.2172851257101</v>
      </c>
      <c r="AQ2641" s="1">
        <v>8214.0011983774693</v>
      </c>
      <c r="AR2641" s="1" t="s">
        <v>1212</v>
      </c>
      <c r="AS2641" s="1" t="s">
        <v>187</v>
      </c>
      <c r="AT2641" s="1" t="s">
        <v>1065</v>
      </c>
      <c r="AU2641" s="1">
        <v>15514</v>
      </c>
      <c r="AV2641" s="1">
        <v>5579</v>
      </c>
      <c r="AW2641" s="1">
        <v>4772</v>
      </c>
      <c r="AX2641" s="1">
        <v>35.961067422972803</v>
      </c>
      <c r="AY2641" s="10">
        <v>30.759314167848402</v>
      </c>
      <c r="AZ2641" s="1">
        <v>8.2984073763621105</v>
      </c>
      <c r="BA2641" s="1">
        <v>5.9094719195306</v>
      </c>
      <c r="BB2641" s="10">
        <v>82.648784576697395</v>
      </c>
      <c r="BC2641" s="10">
        <f t="shared" si="177"/>
        <v>88.558256496227997</v>
      </c>
      <c r="BD2641" s="1">
        <v>168799.64868574301</v>
      </c>
      <c r="BE2641" s="1">
        <v>315048.299529235</v>
      </c>
      <c r="BF2641" s="1" t="s">
        <v>1216</v>
      </c>
      <c r="BG2641" s="1" t="s">
        <v>187</v>
      </c>
      <c r="BH2641" s="1" t="s">
        <v>1065</v>
      </c>
      <c r="BI2641" s="1">
        <v>20418</v>
      </c>
      <c r="BJ2641" s="1">
        <v>7366</v>
      </c>
      <c r="BK2641" s="1">
        <v>6161</v>
      </c>
      <c r="BL2641" s="1">
        <v>36.076011362523303</v>
      </c>
      <c r="BM2641" s="10">
        <v>30.1743559604271</v>
      </c>
      <c r="BN2641" s="1">
        <v>8.2291835740951207</v>
      </c>
      <c r="BO2641" s="1">
        <v>5.7133582210680096</v>
      </c>
      <c r="BP2641" s="10">
        <v>82.519071579289104</v>
      </c>
      <c r="BQ2641" s="10">
        <f t="shared" si="176"/>
        <v>88.23242980035711</v>
      </c>
      <c r="BR2641" s="1">
        <v>156631.469790612</v>
      </c>
      <c r="BS2641" s="1">
        <v>256722.27894928501</v>
      </c>
    </row>
    <row r="2642" spans="1:71" customFormat="1" x14ac:dyDescent="0.15">
      <c r="A2642">
        <v>3871</v>
      </c>
      <c r="B2642" t="s">
        <v>399</v>
      </c>
      <c r="C2642" t="s">
        <v>8</v>
      </c>
      <c r="D2642" t="s">
        <v>9</v>
      </c>
      <c r="G2642" t="s">
        <v>1049</v>
      </c>
      <c r="H2642" t="s">
        <v>10</v>
      </c>
      <c r="K2642" s="13" t="s">
        <v>399</v>
      </c>
      <c r="L2642" s="13">
        <v>337</v>
      </c>
      <c r="M2642" s="13" t="s">
        <v>919</v>
      </c>
      <c r="N2642" s="15" t="s">
        <v>202</v>
      </c>
      <c r="O2642" s="13" t="s">
        <v>884</v>
      </c>
      <c r="P2642" s="13" t="s">
        <v>1122</v>
      </c>
      <c r="Q2642" s="13" t="s">
        <v>202</v>
      </c>
      <c r="R2642" s="13" t="s">
        <v>1065</v>
      </c>
      <c r="S2642" s="13">
        <v>7595</v>
      </c>
      <c r="T2642" s="13">
        <v>731</v>
      </c>
      <c r="U2642" s="13">
        <v>655</v>
      </c>
      <c r="V2642" s="32">
        <v>9.6247531270572697</v>
      </c>
      <c r="W2642" s="10">
        <v>8.6240947992100097</v>
      </c>
      <c r="X2642" s="1">
        <v>16.3358778625954</v>
      </c>
      <c r="Y2642" s="1">
        <v>7.1755725190839703</v>
      </c>
      <c r="Z2642" s="10">
        <v>71.755725190839698</v>
      </c>
      <c r="AA2642" s="10">
        <f t="shared" si="175"/>
        <v>78.931297709923669</v>
      </c>
      <c r="AB2642" s="1">
        <v>134440.15935593599</v>
      </c>
      <c r="AC2642" s="1">
        <v>137177.177024848</v>
      </c>
      <c r="AD2642" s="1" t="s">
        <v>1126</v>
      </c>
      <c r="AE2642" s="1" t="s">
        <v>202</v>
      </c>
      <c r="AF2642" s="1" t="s">
        <v>1065</v>
      </c>
      <c r="AG2642" s="1">
        <v>6946</v>
      </c>
      <c r="AH2642" s="1">
        <v>641</v>
      </c>
      <c r="AI2642" s="1">
        <v>574</v>
      </c>
      <c r="AJ2642" s="32">
        <v>9.2283328534408309</v>
      </c>
      <c r="AK2642" s="10">
        <v>8.2637489202418593</v>
      </c>
      <c r="AL2642" s="1">
        <v>14.808362369338001</v>
      </c>
      <c r="AM2642" s="1">
        <v>8.8850174216027895</v>
      </c>
      <c r="AN2642" s="10">
        <v>73.519163763066203</v>
      </c>
      <c r="AO2642" s="10">
        <f t="shared" si="178"/>
        <v>82.404181184669</v>
      </c>
      <c r="AP2642" s="1">
        <v>125847.618955514</v>
      </c>
      <c r="AQ2642" s="1">
        <v>157187.844862578</v>
      </c>
      <c r="AR2642" s="1" t="s">
        <v>1209</v>
      </c>
      <c r="AS2642" s="1" t="s">
        <v>202</v>
      </c>
      <c r="AT2642" s="1" t="s">
        <v>1065</v>
      </c>
      <c r="AU2642" s="1">
        <v>5541</v>
      </c>
      <c r="AV2642" s="1">
        <v>287</v>
      </c>
      <c r="AW2642" s="1">
        <v>249</v>
      </c>
      <c r="AX2642" s="1">
        <v>5.1795704746435698</v>
      </c>
      <c r="AY2642" s="10">
        <v>4.4937736870601004</v>
      </c>
      <c r="AZ2642" s="1">
        <v>13.654618473895599</v>
      </c>
      <c r="BA2642" s="1">
        <v>10.040160642570299</v>
      </c>
      <c r="BB2642" s="10">
        <v>74.297188755020102</v>
      </c>
      <c r="BC2642" s="10">
        <f t="shared" si="177"/>
        <v>84.337349397590401</v>
      </c>
      <c r="BD2642" s="1">
        <v>119531.97203774699</v>
      </c>
      <c r="BE2642" s="1">
        <v>174410.59887795601</v>
      </c>
      <c r="BF2642" s="1" t="s">
        <v>1213</v>
      </c>
      <c r="BG2642" s="1" t="s">
        <v>202</v>
      </c>
      <c r="BH2642" s="1" t="s">
        <v>1065</v>
      </c>
      <c r="BI2642" s="1">
        <v>6792</v>
      </c>
      <c r="BJ2642" s="1">
        <v>303</v>
      </c>
      <c r="BK2642" s="1">
        <v>262</v>
      </c>
      <c r="BL2642" s="1">
        <v>4.4611307420494697</v>
      </c>
      <c r="BM2642" s="10">
        <v>3.85747938751472</v>
      </c>
      <c r="BN2642" s="1">
        <v>16.030534351145</v>
      </c>
      <c r="BO2642" s="1">
        <v>6.8702290076335899</v>
      </c>
      <c r="BP2642" s="10">
        <v>71.755725190839698</v>
      </c>
      <c r="BQ2642" s="10">
        <f t="shared" si="176"/>
        <v>78.625954198473295</v>
      </c>
      <c r="BR2642" s="1">
        <v>111793.78133194</v>
      </c>
      <c r="BS2642" s="1">
        <v>125882.015125619</v>
      </c>
    </row>
    <row r="2643" spans="1:71" customFormat="1" x14ac:dyDescent="0.15">
      <c r="A2643">
        <v>3871</v>
      </c>
      <c r="B2643" t="s">
        <v>400</v>
      </c>
      <c r="C2643" t="s">
        <v>8</v>
      </c>
      <c r="D2643" t="s">
        <v>9</v>
      </c>
      <c r="G2643" t="s">
        <v>1049</v>
      </c>
      <c r="H2643" t="s">
        <v>10</v>
      </c>
      <c r="K2643" s="13" t="s">
        <v>400</v>
      </c>
      <c r="L2643" s="13">
        <v>338</v>
      </c>
      <c r="M2643" s="13" t="s">
        <v>952</v>
      </c>
      <c r="N2643" s="15" t="s">
        <v>202</v>
      </c>
      <c r="O2643" s="13" t="s">
        <v>924</v>
      </c>
      <c r="P2643" s="13" t="s">
        <v>1123</v>
      </c>
      <c r="Q2643" s="13" t="s">
        <v>202</v>
      </c>
      <c r="R2643" s="13" t="s">
        <v>1065</v>
      </c>
      <c r="S2643" s="13">
        <v>10336</v>
      </c>
      <c r="T2643" s="13">
        <v>1152</v>
      </c>
      <c r="U2643" s="13">
        <v>1026</v>
      </c>
      <c r="V2643" s="32">
        <v>11.145510835913299</v>
      </c>
      <c r="W2643" s="10">
        <v>9.9264705882352899</v>
      </c>
      <c r="X2643" s="1">
        <v>13.352826510721201</v>
      </c>
      <c r="Y2643" s="1">
        <v>7.6998050682261203</v>
      </c>
      <c r="Z2643" s="10">
        <v>74.853801169590596</v>
      </c>
      <c r="AA2643" s="10">
        <f t="shared" si="175"/>
        <v>82.553606237816723</v>
      </c>
      <c r="AB2643" s="1">
        <v>130645.85763372701</v>
      </c>
      <c r="AC2643" s="1">
        <v>168698.42715767</v>
      </c>
      <c r="AD2643" s="1" t="s">
        <v>1127</v>
      </c>
      <c r="AE2643" s="1" t="s">
        <v>202</v>
      </c>
      <c r="AF2643" s="1" t="s">
        <v>1065</v>
      </c>
      <c r="AG2643" s="1">
        <v>9140</v>
      </c>
      <c r="AH2643" s="1">
        <v>784</v>
      </c>
      <c r="AI2643" s="1">
        <v>702</v>
      </c>
      <c r="AJ2643" s="32">
        <v>8.5776805251641104</v>
      </c>
      <c r="AK2643" s="10">
        <v>7.6805251641137904</v>
      </c>
      <c r="AL2643" s="1">
        <v>13.5327635327635</v>
      </c>
      <c r="AM2643" s="1">
        <v>6.2678062678062698</v>
      </c>
      <c r="AN2643" s="10">
        <v>75.071225071225101</v>
      </c>
      <c r="AO2643" s="10">
        <f t="shared" si="178"/>
        <v>81.339031339031365</v>
      </c>
      <c r="AP2643" s="1">
        <v>146895.139168244</v>
      </c>
      <c r="AQ2643" s="1">
        <v>157931.31048103899</v>
      </c>
      <c r="AR2643" s="1" t="s">
        <v>1210</v>
      </c>
      <c r="AS2643" s="1" t="s">
        <v>202</v>
      </c>
      <c r="AT2643" s="1" t="s">
        <v>1065</v>
      </c>
      <c r="AU2643" s="1">
        <v>7237</v>
      </c>
      <c r="AV2643" s="1">
        <v>382</v>
      </c>
      <c r="AW2643" s="1">
        <v>330</v>
      </c>
      <c r="AX2643" s="1">
        <v>5.2784302887937002</v>
      </c>
      <c r="AY2643" s="10">
        <v>4.5599005112615698</v>
      </c>
      <c r="AZ2643" s="1">
        <v>16.6666666666667</v>
      </c>
      <c r="BA2643" s="1">
        <v>9.3939393939393891</v>
      </c>
      <c r="BB2643" s="10">
        <v>69.090909090909093</v>
      </c>
      <c r="BC2643" s="10">
        <f t="shared" si="177"/>
        <v>78.484848484848484</v>
      </c>
      <c r="BD2643" s="1">
        <v>88485.754595449296</v>
      </c>
      <c r="BE2643" s="1">
        <v>128144.63381149599</v>
      </c>
      <c r="BF2643" s="1" t="s">
        <v>1214</v>
      </c>
      <c r="BG2643" s="1" t="s">
        <v>202</v>
      </c>
      <c r="BH2643" s="1" t="s">
        <v>1065</v>
      </c>
      <c r="BI2643" s="1">
        <v>5401</v>
      </c>
      <c r="BJ2643" s="1">
        <v>262</v>
      </c>
      <c r="BK2643" s="1">
        <v>231</v>
      </c>
      <c r="BL2643" s="1">
        <v>4.8509535271246103</v>
      </c>
      <c r="BM2643" s="10">
        <v>4.2769857433808598</v>
      </c>
      <c r="BN2643" s="1">
        <v>12.987012987012999</v>
      </c>
      <c r="BO2643" s="1">
        <v>12.1212121212121</v>
      </c>
      <c r="BP2643" s="10">
        <v>70.129870129870099</v>
      </c>
      <c r="BQ2643" s="10">
        <f t="shared" si="176"/>
        <v>82.251082251082195</v>
      </c>
      <c r="BR2643" s="1">
        <v>106116.86903612201</v>
      </c>
      <c r="BS2643" s="1">
        <v>148808.66871013501</v>
      </c>
    </row>
    <row r="2644" spans="1:71" customFormat="1" x14ac:dyDescent="0.15">
      <c r="A2644">
        <v>3871</v>
      </c>
      <c r="B2644" t="s">
        <v>401</v>
      </c>
      <c r="C2644" t="s">
        <v>8</v>
      </c>
      <c r="D2644" t="s">
        <v>9</v>
      </c>
      <c r="G2644" t="s">
        <v>1049</v>
      </c>
      <c r="H2644" t="s">
        <v>10</v>
      </c>
      <c r="K2644" s="13" t="s">
        <v>401</v>
      </c>
      <c r="L2644" s="13">
        <v>339</v>
      </c>
      <c r="M2644" s="13" t="s">
        <v>920</v>
      </c>
      <c r="N2644" s="15" t="s">
        <v>203</v>
      </c>
      <c r="O2644" s="13" t="s">
        <v>884</v>
      </c>
      <c r="P2644" s="13" t="s">
        <v>1122</v>
      </c>
      <c r="Q2644" s="13" t="s">
        <v>203</v>
      </c>
      <c r="R2644" s="13" t="s">
        <v>1065</v>
      </c>
      <c r="S2644" s="13">
        <v>7362</v>
      </c>
      <c r="T2644" s="13">
        <v>744</v>
      </c>
      <c r="U2644" s="13">
        <v>663</v>
      </c>
      <c r="V2644" s="32">
        <v>10.1059494702526</v>
      </c>
      <c r="W2644" s="10">
        <v>9.00570497147514</v>
      </c>
      <c r="X2644" s="1">
        <v>10.2564102564103</v>
      </c>
      <c r="Y2644" s="1">
        <v>6.1840120663650104</v>
      </c>
      <c r="Z2644" s="10">
        <v>80.392156862745097</v>
      </c>
      <c r="AA2644" s="10">
        <f t="shared" si="175"/>
        <v>86.576168929110111</v>
      </c>
      <c r="AB2644" s="1">
        <v>192751.34715153399</v>
      </c>
      <c r="AC2644" s="1">
        <v>210910.98453691899</v>
      </c>
      <c r="AD2644" s="1" t="s">
        <v>1126</v>
      </c>
      <c r="AE2644" s="1" t="s">
        <v>203</v>
      </c>
      <c r="AF2644" s="1" t="s">
        <v>1065</v>
      </c>
      <c r="AG2644" s="1">
        <v>8080</v>
      </c>
      <c r="AH2644" s="1">
        <v>853</v>
      </c>
      <c r="AI2644" s="1">
        <v>753</v>
      </c>
      <c r="AJ2644" s="32">
        <v>10.556930693069299</v>
      </c>
      <c r="AK2644" s="10">
        <v>9.3193069306930703</v>
      </c>
      <c r="AL2644" s="1">
        <v>11.9521912350598</v>
      </c>
      <c r="AM2644" s="1">
        <v>4.9136786188579</v>
      </c>
      <c r="AN2644" s="10">
        <v>78.751660026560401</v>
      </c>
      <c r="AO2644" s="10">
        <f t="shared" si="178"/>
        <v>83.665338645418302</v>
      </c>
      <c r="AP2644" s="1">
        <v>163462.91970404101</v>
      </c>
      <c r="AQ2644" s="1">
        <v>200264.01846550699</v>
      </c>
      <c r="AR2644" s="1" t="s">
        <v>1209</v>
      </c>
      <c r="AS2644" s="1" t="s">
        <v>203</v>
      </c>
      <c r="AT2644" s="1" t="s">
        <v>1065</v>
      </c>
      <c r="AU2644" s="1">
        <v>5765</v>
      </c>
      <c r="AV2644" s="1">
        <v>318</v>
      </c>
      <c r="AW2644" s="1">
        <v>257</v>
      </c>
      <c r="AX2644" s="1">
        <v>5.5160450997398103</v>
      </c>
      <c r="AY2644" s="10">
        <v>4.4579358196010404</v>
      </c>
      <c r="AZ2644" s="1">
        <v>11.673151750972799</v>
      </c>
      <c r="BA2644" s="1">
        <v>9.3385214007782107</v>
      </c>
      <c r="BB2644" s="10">
        <v>76.264591439688701</v>
      </c>
      <c r="BC2644" s="10">
        <f t="shared" si="177"/>
        <v>85.603112840466906</v>
      </c>
      <c r="BD2644" s="1">
        <v>132704.489666165</v>
      </c>
      <c r="BE2644" s="1">
        <v>190273.28263764299</v>
      </c>
      <c r="BF2644" s="1" t="s">
        <v>1213</v>
      </c>
      <c r="BG2644" s="1" t="s">
        <v>203</v>
      </c>
      <c r="BH2644" s="1" t="s">
        <v>1065</v>
      </c>
      <c r="BI2644" s="1">
        <v>5434</v>
      </c>
      <c r="BJ2644" s="1">
        <v>280</v>
      </c>
      <c r="BK2644" s="1">
        <v>242</v>
      </c>
      <c r="BL2644" s="1">
        <v>5.1527419948472604</v>
      </c>
      <c r="BM2644" s="10">
        <v>4.4534412955465603</v>
      </c>
      <c r="BN2644" s="1">
        <v>12.396694214876</v>
      </c>
      <c r="BO2644" s="1">
        <v>10.3305785123967</v>
      </c>
      <c r="BP2644" s="10">
        <v>74.380165289256198</v>
      </c>
      <c r="BQ2644" s="10">
        <f t="shared" si="176"/>
        <v>84.710743801652896</v>
      </c>
      <c r="BR2644" s="1">
        <v>121973.01378046699</v>
      </c>
      <c r="BS2644" s="1">
        <v>169986.51542862001</v>
      </c>
    </row>
    <row r="2645" spans="1:71" customFormat="1" x14ac:dyDescent="0.15">
      <c r="A2645">
        <v>3871</v>
      </c>
      <c r="B2645" t="s">
        <v>402</v>
      </c>
      <c r="C2645" t="s">
        <v>8</v>
      </c>
      <c r="D2645" t="s">
        <v>9</v>
      </c>
      <c r="G2645" t="s">
        <v>1049</v>
      </c>
      <c r="H2645" t="s">
        <v>10</v>
      </c>
      <c r="K2645" s="13" t="s">
        <v>402</v>
      </c>
      <c r="L2645" s="13">
        <v>340</v>
      </c>
      <c r="M2645" s="13" t="s">
        <v>953</v>
      </c>
      <c r="N2645" s="15" t="s">
        <v>203</v>
      </c>
      <c r="O2645" s="13" t="s">
        <v>924</v>
      </c>
      <c r="P2645" s="13" t="s">
        <v>1123</v>
      </c>
      <c r="Q2645" s="13" t="s">
        <v>203</v>
      </c>
      <c r="R2645" s="13" t="s">
        <v>1065</v>
      </c>
      <c r="S2645" s="13">
        <v>9115</v>
      </c>
      <c r="T2645" s="13">
        <v>913</v>
      </c>
      <c r="U2645" s="13">
        <v>789</v>
      </c>
      <c r="V2645" s="32">
        <v>10.016456390565001</v>
      </c>
      <c r="W2645" s="10">
        <v>8.6560614371914397</v>
      </c>
      <c r="X2645" s="1">
        <v>10.7731305449937</v>
      </c>
      <c r="Y2645" s="1">
        <v>6.59062103929024</v>
      </c>
      <c r="Z2645" s="10">
        <v>79.721166032953107</v>
      </c>
      <c r="AA2645" s="10">
        <f t="shared" si="175"/>
        <v>86.311787072243348</v>
      </c>
      <c r="AB2645" s="1">
        <v>161403.21804819501</v>
      </c>
      <c r="AC2645" s="1">
        <v>213416.74314209001</v>
      </c>
      <c r="AD2645" s="1" t="s">
        <v>1127</v>
      </c>
      <c r="AE2645" s="1" t="s">
        <v>203</v>
      </c>
      <c r="AF2645" s="1" t="s">
        <v>1065</v>
      </c>
      <c r="AG2645" s="1">
        <v>8530</v>
      </c>
      <c r="AH2645" s="1">
        <v>818</v>
      </c>
      <c r="AI2645" s="1">
        <v>724</v>
      </c>
      <c r="AJ2645" s="32">
        <v>9.5896834701055091</v>
      </c>
      <c r="AK2645" s="10">
        <v>8.4876905041031705</v>
      </c>
      <c r="AL2645" s="1">
        <v>13.674033149171301</v>
      </c>
      <c r="AM2645" s="1">
        <v>6.7679558011049696</v>
      </c>
      <c r="AN2645" s="10">
        <v>75</v>
      </c>
      <c r="AO2645" s="10">
        <f t="shared" si="178"/>
        <v>81.767955801104975</v>
      </c>
      <c r="AP2645" s="1">
        <v>128053.605838416</v>
      </c>
      <c r="AQ2645" s="1">
        <v>168342.28964941201</v>
      </c>
      <c r="AR2645" s="1" t="s">
        <v>1210</v>
      </c>
      <c r="AS2645" s="1" t="s">
        <v>203</v>
      </c>
      <c r="AT2645" s="1" t="s">
        <v>1065</v>
      </c>
      <c r="AU2645" s="1">
        <v>6756</v>
      </c>
      <c r="AV2645" s="1">
        <v>424</v>
      </c>
      <c r="AW2645" s="1">
        <v>357</v>
      </c>
      <c r="AX2645" s="1">
        <v>6.2759029011249297</v>
      </c>
      <c r="AY2645" s="10">
        <v>5.2841918294849002</v>
      </c>
      <c r="AZ2645" s="1">
        <v>9.8039215686274499</v>
      </c>
      <c r="BA2645" s="1">
        <v>7.5630252100840298</v>
      </c>
      <c r="BB2645" s="10">
        <v>80.672268907562994</v>
      </c>
      <c r="BC2645" s="10">
        <f t="shared" si="177"/>
        <v>88.23529411764703</v>
      </c>
      <c r="BD2645" s="1">
        <v>154517.326079494</v>
      </c>
      <c r="BE2645" s="1">
        <v>225422.15481889201</v>
      </c>
      <c r="BF2645" s="1" t="s">
        <v>1214</v>
      </c>
      <c r="BG2645" s="1" t="s">
        <v>203</v>
      </c>
      <c r="BH2645" s="1" t="s">
        <v>1065</v>
      </c>
      <c r="BI2645" s="1">
        <v>5669</v>
      </c>
      <c r="BJ2645" s="1">
        <v>284</v>
      </c>
      <c r="BK2645" s="1">
        <v>241</v>
      </c>
      <c r="BL2645" s="1">
        <v>5.0097018874581103</v>
      </c>
      <c r="BM2645" s="10">
        <v>4.25119068618804</v>
      </c>
      <c r="BN2645" s="1">
        <v>10.373443983402501</v>
      </c>
      <c r="BO2645" s="1">
        <v>9.5435684647302903</v>
      </c>
      <c r="BP2645" s="10">
        <v>79.253112033194995</v>
      </c>
      <c r="BQ2645" s="10">
        <f t="shared" si="176"/>
        <v>88.79668049792528</v>
      </c>
      <c r="BR2645" s="1">
        <v>112052.855538904</v>
      </c>
      <c r="BS2645" s="1">
        <v>192220.03703320699</v>
      </c>
    </row>
    <row r="2646" spans="1:71" customFormat="1" x14ac:dyDescent="0.15">
      <c r="A2646">
        <v>3871</v>
      </c>
      <c r="B2646" t="s">
        <v>403</v>
      </c>
      <c r="C2646" t="s">
        <v>8</v>
      </c>
      <c r="D2646" t="s">
        <v>9</v>
      </c>
      <c r="G2646" t="s">
        <v>1049</v>
      </c>
      <c r="H2646" t="s">
        <v>10</v>
      </c>
      <c r="K2646" s="13" t="s">
        <v>403</v>
      </c>
      <c r="L2646" s="13">
        <v>341</v>
      </c>
      <c r="M2646" s="13" t="s">
        <v>921</v>
      </c>
      <c r="N2646" s="15" t="s">
        <v>204</v>
      </c>
      <c r="O2646" s="13" t="s">
        <v>884</v>
      </c>
      <c r="P2646" s="13" t="s">
        <v>1122</v>
      </c>
      <c r="Q2646" s="13" t="s">
        <v>204</v>
      </c>
      <c r="R2646" s="13" t="s">
        <v>1065</v>
      </c>
      <c r="S2646" s="13">
        <v>8504</v>
      </c>
      <c r="T2646" s="13">
        <v>878</v>
      </c>
      <c r="U2646" s="13">
        <v>750</v>
      </c>
      <c r="V2646" s="32">
        <v>10.324553151458099</v>
      </c>
      <c r="W2646" s="10">
        <v>8.8193791157102499</v>
      </c>
      <c r="X2646" s="1">
        <v>11.866666666666699</v>
      </c>
      <c r="Y2646" s="1">
        <v>5.8666666666666698</v>
      </c>
      <c r="Z2646" s="10">
        <v>78.133333333333297</v>
      </c>
      <c r="AA2646" s="10">
        <f t="shared" si="175"/>
        <v>83.999999999999972</v>
      </c>
      <c r="AB2646" s="1">
        <v>168588.25492104201</v>
      </c>
      <c r="AC2646" s="1">
        <v>183519.09377365001</v>
      </c>
      <c r="AD2646" s="1" t="s">
        <v>1126</v>
      </c>
      <c r="AE2646" s="1" t="s">
        <v>204</v>
      </c>
      <c r="AF2646" s="1" t="s">
        <v>1065</v>
      </c>
      <c r="AG2646" s="1">
        <v>6924</v>
      </c>
      <c r="AH2646" s="1">
        <v>743</v>
      </c>
      <c r="AI2646" s="1">
        <v>666</v>
      </c>
      <c r="AJ2646" s="32">
        <v>10.730791450028899</v>
      </c>
      <c r="AK2646" s="10">
        <v>9.6187175043327606</v>
      </c>
      <c r="AL2646" s="1">
        <v>11.8618618618619</v>
      </c>
      <c r="AM2646" s="1">
        <v>7.5075075075075102</v>
      </c>
      <c r="AN2646" s="10">
        <v>78.528528528528497</v>
      </c>
      <c r="AO2646" s="10">
        <f t="shared" si="178"/>
        <v>86.036036036036009</v>
      </c>
      <c r="AP2646" s="1">
        <v>152441.76661164401</v>
      </c>
      <c r="AQ2646" s="1">
        <v>209440.41319721099</v>
      </c>
      <c r="AR2646" s="1" t="s">
        <v>1209</v>
      </c>
      <c r="AS2646" s="1" t="s">
        <v>204</v>
      </c>
      <c r="AT2646" s="1" t="s">
        <v>1065</v>
      </c>
      <c r="AU2646" s="1">
        <v>7160</v>
      </c>
      <c r="AV2646" s="1">
        <v>419</v>
      </c>
      <c r="AW2646" s="1">
        <v>358</v>
      </c>
      <c r="AX2646" s="1">
        <v>5.8519553072625703</v>
      </c>
      <c r="AY2646" s="10">
        <v>5</v>
      </c>
      <c r="AZ2646" s="1">
        <v>12.849162011173201</v>
      </c>
      <c r="BA2646" s="1">
        <v>8.1005586592178798</v>
      </c>
      <c r="BB2646" s="10">
        <v>76.536312849162002</v>
      </c>
      <c r="BC2646" s="10">
        <f t="shared" si="177"/>
        <v>84.636871508379883</v>
      </c>
      <c r="BD2646" s="1">
        <v>127593.75797201401</v>
      </c>
      <c r="BE2646" s="1">
        <v>194567.610428632</v>
      </c>
      <c r="BF2646" s="1" t="s">
        <v>1213</v>
      </c>
      <c r="BG2646" s="1" t="s">
        <v>204</v>
      </c>
      <c r="BH2646" s="1" t="s">
        <v>1065</v>
      </c>
      <c r="BI2646" s="1">
        <v>5208</v>
      </c>
      <c r="BJ2646" s="1">
        <v>272</v>
      </c>
      <c r="BK2646" s="1">
        <v>231</v>
      </c>
      <c r="BL2646" s="1">
        <v>5.2227342549923197</v>
      </c>
      <c r="BM2646" s="10">
        <v>4.4354838709677402</v>
      </c>
      <c r="BN2646" s="1">
        <v>11.2554112554113</v>
      </c>
      <c r="BO2646" s="1">
        <v>9.5238095238095202</v>
      </c>
      <c r="BP2646" s="10">
        <v>77.489177489177493</v>
      </c>
      <c r="BQ2646" s="10">
        <f t="shared" si="176"/>
        <v>87.012987012987011</v>
      </c>
      <c r="BR2646" s="1">
        <v>111681.284637149</v>
      </c>
      <c r="BS2646" s="1">
        <v>175772.66654147199</v>
      </c>
    </row>
    <row r="2647" spans="1:71" customFormat="1" x14ac:dyDescent="0.15">
      <c r="A2647">
        <v>3871</v>
      </c>
      <c r="B2647" t="s">
        <v>404</v>
      </c>
      <c r="C2647" t="s">
        <v>8</v>
      </c>
      <c r="D2647" t="s">
        <v>9</v>
      </c>
      <c r="G2647" t="s">
        <v>1049</v>
      </c>
      <c r="H2647" t="s">
        <v>10</v>
      </c>
      <c r="K2647" s="13" t="s">
        <v>404</v>
      </c>
      <c r="L2647" s="13">
        <v>342</v>
      </c>
      <c r="M2647" s="13" t="s">
        <v>954</v>
      </c>
      <c r="N2647" s="15" t="s">
        <v>204</v>
      </c>
      <c r="O2647" s="13" t="s">
        <v>924</v>
      </c>
      <c r="P2647" s="13" t="s">
        <v>1123</v>
      </c>
      <c r="Q2647" s="13" t="s">
        <v>204</v>
      </c>
      <c r="R2647" s="13" t="s">
        <v>1065</v>
      </c>
      <c r="S2647" s="13">
        <v>10000</v>
      </c>
      <c r="T2647" s="13">
        <v>1153</v>
      </c>
      <c r="U2647" s="13">
        <v>984</v>
      </c>
      <c r="V2647" s="32">
        <v>11.53</v>
      </c>
      <c r="W2647" s="10">
        <v>9.84</v>
      </c>
      <c r="X2647" s="1">
        <v>9.9593495934959293</v>
      </c>
      <c r="Y2647" s="1">
        <v>7.2154471544715504</v>
      </c>
      <c r="Z2647" s="10">
        <v>80.691056910569102</v>
      </c>
      <c r="AA2647" s="10">
        <f t="shared" si="175"/>
        <v>87.90650406504065</v>
      </c>
      <c r="AB2647" s="1">
        <v>160988.579535945</v>
      </c>
      <c r="AC2647" s="1">
        <v>224383.42870205999</v>
      </c>
      <c r="AD2647" s="1" t="s">
        <v>1127</v>
      </c>
      <c r="AE2647" s="1" t="s">
        <v>204</v>
      </c>
      <c r="AF2647" s="1" t="s">
        <v>1065</v>
      </c>
      <c r="AG2647" s="1">
        <v>8893</v>
      </c>
      <c r="AH2647" s="1">
        <v>936</v>
      </c>
      <c r="AI2647" s="1">
        <v>826</v>
      </c>
      <c r="AJ2647" s="32">
        <v>10.525132126391499</v>
      </c>
      <c r="AK2647" s="10">
        <v>9.2882042055549299</v>
      </c>
      <c r="AL2647" s="1">
        <v>11.864406779661</v>
      </c>
      <c r="AM2647" s="1">
        <v>6.6585956416464898</v>
      </c>
      <c r="AN2647" s="10">
        <v>78.450363196125906</v>
      </c>
      <c r="AO2647" s="10">
        <f t="shared" si="178"/>
        <v>85.108958837772391</v>
      </c>
      <c r="AP2647" s="1">
        <v>150037.17031387801</v>
      </c>
      <c r="AQ2647" s="1">
        <v>208693.554990084</v>
      </c>
      <c r="AR2647" s="1" t="s">
        <v>1210</v>
      </c>
      <c r="AS2647" s="1" t="s">
        <v>204</v>
      </c>
      <c r="AT2647" s="1" t="s">
        <v>1065</v>
      </c>
      <c r="AU2647" s="1">
        <v>7574</v>
      </c>
      <c r="AV2647" s="1">
        <v>440</v>
      </c>
      <c r="AW2647" s="1">
        <v>379</v>
      </c>
      <c r="AX2647" s="1">
        <v>5.80934776868233</v>
      </c>
      <c r="AY2647" s="10">
        <v>5.0039609189331902</v>
      </c>
      <c r="AZ2647" s="1">
        <v>11.609498680738801</v>
      </c>
      <c r="BA2647" s="1">
        <v>9.2348284960422191</v>
      </c>
      <c r="BB2647" s="10">
        <v>78.100263852242705</v>
      </c>
      <c r="BC2647" s="10">
        <f t="shared" si="177"/>
        <v>87.335092348284917</v>
      </c>
      <c r="BD2647" s="1">
        <v>133812.62125533001</v>
      </c>
      <c r="BE2647" s="1">
        <v>213122.21605807799</v>
      </c>
      <c r="BF2647" s="1" t="s">
        <v>1214</v>
      </c>
      <c r="BG2647" s="1" t="s">
        <v>204</v>
      </c>
      <c r="BH2647" s="1" t="s">
        <v>1065</v>
      </c>
      <c r="BI2647" s="1">
        <v>6211</v>
      </c>
      <c r="BJ2647" s="1">
        <v>308</v>
      </c>
      <c r="BK2647" s="1">
        <v>259</v>
      </c>
      <c r="BL2647" s="1">
        <v>4.9589438093704699</v>
      </c>
      <c r="BM2647" s="10">
        <v>4.1700209306069898</v>
      </c>
      <c r="BN2647" s="1">
        <v>11.1969111969112</v>
      </c>
      <c r="BO2647" s="1">
        <v>8.4942084942084897</v>
      </c>
      <c r="BP2647" s="10">
        <v>76.061776061776101</v>
      </c>
      <c r="BQ2647" s="10">
        <f t="shared" si="176"/>
        <v>84.555984555984594</v>
      </c>
      <c r="BR2647" s="1">
        <v>145274.70542123599</v>
      </c>
      <c r="BS2647" s="1">
        <v>189998.59408278001</v>
      </c>
    </row>
    <row r="2648" spans="1:71" customFormat="1" x14ac:dyDescent="0.15">
      <c r="A2648">
        <v>3871</v>
      </c>
      <c r="B2648" t="s">
        <v>405</v>
      </c>
      <c r="C2648" t="s">
        <v>8</v>
      </c>
      <c r="D2648" t="s">
        <v>9</v>
      </c>
      <c r="G2648" t="s">
        <v>1049</v>
      </c>
      <c r="H2648" t="s">
        <v>10</v>
      </c>
      <c r="K2648" s="13" t="s">
        <v>405</v>
      </c>
      <c r="L2648" s="13">
        <v>343</v>
      </c>
      <c r="M2648" s="13" t="s">
        <v>922</v>
      </c>
      <c r="N2648" s="15" t="s">
        <v>207</v>
      </c>
      <c r="O2648" s="13" t="s">
        <v>884</v>
      </c>
      <c r="P2648" s="13" t="s">
        <v>1122</v>
      </c>
      <c r="Q2648" s="13" t="s">
        <v>207</v>
      </c>
      <c r="R2648" s="13" t="s">
        <v>1065</v>
      </c>
      <c r="S2648" s="13">
        <v>8652</v>
      </c>
      <c r="T2648" s="13">
        <v>824</v>
      </c>
      <c r="U2648" s="13">
        <v>731</v>
      </c>
      <c r="V2648" s="32">
        <v>9.5238095238095202</v>
      </c>
      <c r="W2648" s="10">
        <v>8.4489135460009308</v>
      </c>
      <c r="X2648" s="1">
        <v>12.311901504788</v>
      </c>
      <c r="Y2648" s="1">
        <v>6.9767441860465098</v>
      </c>
      <c r="Z2648" s="10">
        <v>77.291381668946698</v>
      </c>
      <c r="AA2648" s="10">
        <f t="shared" si="175"/>
        <v>84.268125854993201</v>
      </c>
      <c r="AB2648" s="1">
        <v>144382.726081923</v>
      </c>
      <c r="AC2648" s="1">
        <v>184644.75024490099</v>
      </c>
      <c r="AD2648" s="1" t="s">
        <v>1126</v>
      </c>
      <c r="AE2648" s="1" t="s">
        <v>207</v>
      </c>
      <c r="AF2648" s="1" t="s">
        <v>1065</v>
      </c>
      <c r="AG2648" s="1">
        <v>7169</v>
      </c>
      <c r="AH2648" s="1">
        <v>674</v>
      </c>
      <c r="AI2648" s="1">
        <v>602</v>
      </c>
      <c r="AJ2648" s="32">
        <v>9.4015901799414099</v>
      </c>
      <c r="AK2648" s="10">
        <v>8.3972660064165208</v>
      </c>
      <c r="AL2648" s="1">
        <v>10.2990033222591</v>
      </c>
      <c r="AM2648" s="1">
        <v>7.64119601328904</v>
      </c>
      <c r="AN2648" s="10">
        <v>77.242524916943495</v>
      </c>
      <c r="AO2648" s="10">
        <f t="shared" si="178"/>
        <v>84.883720930232528</v>
      </c>
      <c r="AP2648" s="1">
        <v>154475.31674482601</v>
      </c>
      <c r="AQ2648" s="1">
        <v>181022.36613807001</v>
      </c>
      <c r="AR2648" s="1" t="s">
        <v>1209</v>
      </c>
      <c r="AS2648" s="1" t="s">
        <v>207</v>
      </c>
      <c r="AT2648" s="1" t="s">
        <v>1065</v>
      </c>
      <c r="AU2648" s="1">
        <v>6624</v>
      </c>
      <c r="AV2648" s="1">
        <v>354</v>
      </c>
      <c r="AW2648" s="1">
        <v>310</v>
      </c>
      <c r="AX2648" s="1">
        <v>5.3442028985507202</v>
      </c>
      <c r="AY2648" s="10">
        <v>4.6799516908212597</v>
      </c>
      <c r="AZ2648" s="1">
        <v>14.193548387096801</v>
      </c>
      <c r="BA2648" s="1">
        <v>9.67741935483871</v>
      </c>
      <c r="BB2648" s="10">
        <v>72.258064516128997</v>
      </c>
      <c r="BC2648" s="10">
        <f t="shared" si="177"/>
        <v>81.935483870967701</v>
      </c>
      <c r="BD2648" s="1">
        <v>115895.16646860199</v>
      </c>
      <c r="BE2648" s="1">
        <v>160097.57754941101</v>
      </c>
      <c r="BF2648" s="1" t="s">
        <v>1213</v>
      </c>
      <c r="BG2648" s="1" t="s">
        <v>207</v>
      </c>
      <c r="BH2648" s="1" t="s">
        <v>1065</v>
      </c>
      <c r="BI2648" s="1">
        <v>5281</v>
      </c>
      <c r="BJ2648" s="1">
        <v>270</v>
      </c>
      <c r="BK2648" s="1">
        <v>222</v>
      </c>
      <c r="BL2648" s="1">
        <v>5.1126680552925601</v>
      </c>
      <c r="BM2648" s="10">
        <v>4.2037492899072104</v>
      </c>
      <c r="BN2648" s="1">
        <v>14.4144144144144</v>
      </c>
      <c r="BO2648" s="1">
        <v>9.0090090090090094</v>
      </c>
      <c r="BP2648" s="10">
        <v>73.873873873873904</v>
      </c>
      <c r="BQ2648" s="10">
        <f t="shared" si="176"/>
        <v>82.88288288288291</v>
      </c>
      <c r="BR2648" s="1">
        <v>105588.933316144</v>
      </c>
      <c r="BS2648" s="1">
        <v>160711.34463384899</v>
      </c>
    </row>
    <row r="2649" spans="1:71" customFormat="1" x14ac:dyDescent="0.15">
      <c r="A2649">
        <v>3871</v>
      </c>
      <c r="B2649" t="s">
        <v>406</v>
      </c>
      <c r="C2649" t="s">
        <v>8</v>
      </c>
      <c r="D2649" t="s">
        <v>9</v>
      </c>
      <c r="G2649" t="s">
        <v>1049</v>
      </c>
      <c r="H2649" t="s">
        <v>10</v>
      </c>
      <c r="K2649" s="13" t="s">
        <v>406</v>
      </c>
      <c r="L2649" s="13">
        <v>344</v>
      </c>
      <c r="M2649" s="13" t="s">
        <v>955</v>
      </c>
      <c r="N2649" s="15" t="s">
        <v>207</v>
      </c>
      <c r="O2649" s="13" t="s">
        <v>924</v>
      </c>
      <c r="P2649" s="13" t="s">
        <v>1123</v>
      </c>
      <c r="Q2649" s="13" t="s">
        <v>207</v>
      </c>
      <c r="R2649" s="13" t="s">
        <v>1065</v>
      </c>
      <c r="S2649" s="13">
        <v>9050</v>
      </c>
      <c r="T2649" s="13">
        <v>988</v>
      </c>
      <c r="U2649" s="13">
        <v>845</v>
      </c>
      <c r="V2649" s="32">
        <v>10.917127071823201</v>
      </c>
      <c r="W2649" s="10">
        <v>9.3370165745856308</v>
      </c>
      <c r="X2649" s="1">
        <v>10.7692307692308</v>
      </c>
      <c r="Y2649" s="1">
        <v>7.81065088757396</v>
      </c>
      <c r="Z2649" s="10">
        <v>79.4082840236686</v>
      </c>
      <c r="AA2649" s="10">
        <f t="shared" si="175"/>
        <v>87.218934911242556</v>
      </c>
      <c r="AB2649" s="1">
        <v>137963.465465232</v>
      </c>
      <c r="AC2649" s="1">
        <v>228611.22705437499</v>
      </c>
      <c r="AD2649" s="1" t="s">
        <v>1127</v>
      </c>
      <c r="AE2649" s="1" t="s">
        <v>207</v>
      </c>
      <c r="AF2649" s="1" t="s">
        <v>1065</v>
      </c>
      <c r="AG2649" s="1">
        <v>7565</v>
      </c>
      <c r="AH2649" s="1">
        <v>702</v>
      </c>
      <c r="AI2649" s="1">
        <v>614</v>
      </c>
      <c r="AJ2649" s="32">
        <v>9.27957699933906</v>
      </c>
      <c r="AK2649" s="10">
        <v>8.1163251817580999</v>
      </c>
      <c r="AL2649" s="1">
        <v>13.6807817589577</v>
      </c>
      <c r="AM2649" s="1">
        <v>7.8175895765472303</v>
      </c>
      <c r="AN2649" s="10">
        <v>75.244299674267097</v>
      </c>
      <c r="AO2649" s="10">
        <f t="shared" si="178"/>
        <v>83.061889250814332</v>
      </c>
      <c r="AP2649" s="1">
        <v>144439.30722125599</v>
      </c>
      <c r="AQ2649" s="1">
        <v>189661.066249008</v>
      </c>
      <c r="AR2649" s="1" t="s">
        <v>1210</v>
      </c>
      <c r="AS2649" s="1" t="s">
        <v>207</v>
      </c>
      <c r="AT2649" s="1" t="s">
        <v>1065</v>
      </c>
      <c r="AU2649" s="1">
        <v>6976</v>
      </c>
      <c r="AV2649" s="1">
        <v>405</v>
      </c>
      <c r="AW2649" s="1">
        <v>353</v>
      </c>
      <c r="AX2649" s="1">
        <v>5.8056192660550501</v>
      </c>
      <c r="AY2649" s="10">
        <v>5.06020642201835</v>
      </c>
      <c r="AZ2649" s="1">
        <v>11.3314447592068</v>
      </c>
      <c r="BA2649" s="1">
        <v>9.3484419263456093</v>
      </c>
      <c r="BB2649" s="10">
        <v>77.053824362606207</v>
      </c>
      <c r="BC2649" s="10">
        <f t="shared" si="177"/>
        <v>86.402266288951822</v>
      </c>
      <c r="BD2649" s="1">
        <v>125390.58139260201</v>
      </c>
      <c r="BE2649" s="1">
        <v>192321.97834560799</v>
      </c>
      <c r="BF2649" s="1" t="s">
        <v>1214</v>
      </c>
      <c r="BG2649" s="1" t="s">
        <v>207</v>
      </c>
      <c r="BH2649" s="1" t="s">
        <v>1065</v>
      </c>
      <c r="BI2649" s="1">
        <v>6011</v>
      </c>
      <c r="BJ2649" s="1">
        <v>279</v>
      </c>
      <c r="BK2649" s="1">
        <v>238</v>
      </c>
      <c r="BL2649" s="1">
        <v>4.6414906005656302</v>
      </c>
      <c r="BM2649" s="10">
        <v>3.95940775245383</v>
      </c>
      <c r="BN2649" s="1">
        <v>15.126050420168101</v>
      </c>
      <c r="BO2649" s="1">
        <v>9.6638655462184904</v>
      </c>
      <c r="BP2649" s="10">
        <v>71.008403361344506</v>
      </c>
      <c r="BQ2649" s="10">
        <f t="shared" si="176"/>
        <v>80.672268907562994</v>
      </c>
      <c r="BR2649" s="1">
        <v>99921.687963219505</v>
      </c>
      <c r="BS2649" s="1">
        <v>145441.24275693001</v>
      </c>
    </row>
    <row r="2650" spans="1:71" customFormat="1" x14ac:dyDescent="0.15">
      <c r="A2650">
        <v>3871</v>
      </c>
      <c r="B2650" t="s">
        <v>407</v>
      </c>
      <c r="C2650" t="s">
        <v>8</v>
      </c>
      <c r="D2650" t="s">
        <v>9</v>
      </c>
      <c r="G2650" t="s">
        <v>1049</v>
      </c>
      <c r="H2650" t="s">
        <v>10</v>
      </c>
      <c r="K2650" s="13" t="s">
        <v>407</v>
      </c>
      <c r="L2650" s="13">
        <v>345</v>
      </c>
      <c r="M2650" s="13" t="s">
        <v>923</v>
      </c>
      <c r="N2650" s="15" t="s">
        <v>208</v>
      </c>
      <c r="O2650" s="13" t="s">
        <v>884</v>
      </c>
      <c r="P2650" s="13" t="s">
        <v>1122</v>
      </c>
      <c r="Q2650" s="13" t="s">
        <v>208</v>
      </c>
      <c r="R2650" s="13" t="s">
        <v>1065</v>
      </c>
      <c r="S2650" s="13">
        <v>8934</v>
      </c>
      <c r="T2650" s="13">
        <v>887</v>
      </c>
      <c r="U2650" s="13">
        <v>773</v>
      </c>
      <c r="V2650" s="32">
        <v>9.9283635549585796</v>
      </c>
      <c r="W2650" s="10">
        <v>8.6523393776583806</v>
      </c>
      <c r="X2650" s="1">
        <v>11.254851228978</v>
      </c>
      <c r="Y2650" s="1">
        <v>5.3040103492884896</v>
      </c>
      <c r="Z2650" s="10">
        <v>79.818887451487697</v>
      </c>
      <c r="AA2650" s="10">
        <f t="shared" si="175"/>
        <v>85.122897800776187</v>
      </c>
      <c r="AB2650" s="1">
        <v>179621.85280616401</v>
      </c>
      <c r="AC2650" s="1">
        <v>192724.489830309</v>
      </c>
      <c r="AD2650" s="1" t="s">
        <v>1126</v>
      </c>
      <c r="AE2650" s="1" t="s">
        <v>208</v>
      </c>
      <c r="AF2650" s="1" t="s">
        <v>1065</v>
      </c>
      <c r="AG2650" s="1">
        <v>6753</v>
      </c>
      <c r="AH2650" s="1">
        <v>712</v>
      </c>
      <c r="AI2650" s="1">
        <v>630</v>
      </c>
      <c r="AJ2650" s="32">
        <v>10.543462164963699</v>
      </c>
      <c r="AK2650" s="10">
        <v>9.3291870279875599</v>
      </c>
      <c r="AL2650" s="1">
        <v>9.8412698412698401</v>
      </c>
      <c r="AM2650" s="1">
        <v>6.3492063492063497</v>
      </c>
      <c r="AN2650" s="10">
        <v>80.952380952380906</v>
      </c>
      <c r="AO2650" s="10">
        <f t="shared" si="178"/>
        <v>87.301587301587261</v>
      </c>
      <c r="AP2650" s="1">
        <v>173254.612666175</v>
      </c>
      <c r="AQ2650" s="1">
        <v>223609.44284103799</v>
      </c>
      <c r="AR2650" s="1" t="s">
        <v>1209</v>
      </c>
      <c r="AS2650" s="1" t="s">
        <v>208</v>
      </c>
      <c r="AT2650" s="1" t="s">
        <v>1065</v>
      </c>
      <c r="AU2650" s="1">
        <v>7124</v>
      </c>
      <c r="AV2650" s="1">
        <v>365</v>
      </c>
      <c r="AW2650" s="1">
        <v>314</v>
      </c>
      <c r="AX2650" s="1">
        <v>5.1235261089275701</v>
      </c>
      <c r="AY2650" s="10">
        <v>4.4076361594609796</v>
      </c>
      <c r="AZ2650" s="1">
        <v>10.1910828025478</v>
      </c>
      <c r="BA2650" s="1">
        <v>8.2802547770700592</v>
      </c>
      <c r="BB2650" s="10">
        <v>79.617834394904406</v>
      </c>
      <c r="BC2650" s="10">
        <f t="shared" si="177"/>
        <v>87.898089171974462</v>
      </c>
      <c r="BD2650" s="1">
        <v>129628.466050157</v>
      </c>
      <c r="BE2650" s="1">
        <v>184686.50343039201</v>
      </c>
      <c r="BF2650" s="1" t="s">
        <v>1213</v>
      </c>
      <c r="BG2650" s="1" t="s">
        <v>208</v>
      </c>
      <c r="BH2650" s="1" t="s">
        <v>1065</v>
      </c>
      <c r="BI2650" s="1">
        <v>5812</v>
      </c>
      <c r="BJ2650" s="1">
        <v>313</v>
      </c>
      <c r="BK2650" s="1">
        <v>275</v>
      </c>
      <c r="BL2650" s="1">
        <v>5.3854094975911897</v>
      </c>
      <c r="BM2650" s="10">
        <v>4.7315898141775596</v>
      </c>
      <c r="BN2650" s="1">
        <v>13.090909090909101</v>
      </c>
      <c r="BO2650" s="1">
        <v>8.7272727272727302</v>
      </c>
      <c r="BP2650" s="10">
        <v>74.545454545454504</v>
      </c>
      <c r="BQ2650" s="10">
        <f t="shared" si="176"/>
        <v>83.272727272727238</v>
      </c>
      <c r="BR2650" s="1">
        <v>107487.304994095</v>
      </c>
      <c r="BS2650" s="1">
        <v>157079.69485604699</v>
      </c>
    </row>
    <row r="2651" spans="1:71" customFormat="1" x14ac:dyDescent="0.15">
      <c r="A2651">
        <v>3871</v>
      </c>
      <c r="B2651" t="s">
        <v>408</v>
      </c>
      <c r="C2651" t="s">
        <v>8</v>
      </c>
      <c r="D2651" t="s">
        <v>9</v>
      </c>
      <c r="G2651" t="s">
        <v>1049</v>
      </c>
      <c r="H2651" t="s">
        <v>10</v>
      </c>
      <c r="K2651" s="13" t="s">
        <v>408</v>
      </c>
      <c r="L2651" s="13">
        <v>346</v>
      </c>
      <c r="M2651" s="13" t="s">
        <v>408</v>
      </c>
      <c r="N2651" s="15" t="s">
        <v>208</v>
      </c>
      <c r="O2651" s="13" t="s">
        <v>924</v>
      </c>
      <c r="P2651" s="13" t="s">
        <v>1123</v>
      </c>
      <c r="Q2651" s="13" t="s">
        <v>208</v>
      </c>
      <c r="R2651" s="13" t="s">
        <v>1065</v>
      </c>
      <c r="S2651" s="13">
        <v>9334</v>
      </c>
      <c r="T2651" s="13">
        <v>1043</v>
      </c>
      <c r="U2651" s="13">
        <v>887</v>
      </c>
      <c r="V2651" s="32">
        <v>11.1742018427255</v>
      </c>
      <c r="W2651" s="10">
        <v>9.5028926505249594</v>
      </c>
      <c r="X2651" s="1">
        <v>11.837655016910899</v>
      </c>
      <c r="Y2651" s="1">
        <v>7.21533258173619</v>
      </c>
      <c r="Z2651" s="10">
        <v>78.015783540022497</v>
      </c>
      <c r="AA2651" s="10">
        <f t="shared" si="175"/>
        <v>85.231116121758689</v>
      </c>
      <c r="AB2651" s="1">
        <v>145911.01803424201</v>
      </c>
      <c r="AC2651" s="1">
        <v>209513.73183532499</v>
      </c>
      <c r="AD2651" s="1" t="s">
        <v>1127</v>
      </c>
      <c r="AE2651" s="1" t="s">
        <v>208</v>
      </c>
      <c r="AF2651" s="1" t="s">
        <v>1065</v>
      </c>
      <c r="AG2651" s="1">
        <v>8299</v>
      </c>
      <c r="AH2651" s="1">
        <v>785</v>
      </c>
      <c r="AI2651" s="1">
        <v>674</v>
      </c>
      <c r="AJ2651" s="32">
        <v>9.4589709603566696</v>
      </c>
      <c r="AK2651" s="10">
        <v>8.1214604169176994</v>
      </c>
      <c r="AL2651" s="1">
        <v>14.2433234421365</v>
      </c>
      <c r="AM2651" s="1">
        <v>6.9732937685459904</v>
      </c>
      <c r="AN2651" s="10">
        <v>73.887240356083097</v>
      </c>
      <c r="AO2651" s="10">
        <f t="shared" si="178"/>
        <v>80.860534124629083</v>
      </c>
      <c r="AP2651" s="1">
        <v>134715.22204384499</v>
      </c>
      <c r="AQ2651" s="1">
        <v>168527.609178265</v>
      </c>
      <c r="AR2651" s="1" t="s">
        <v>1210</v>
      </c>
      <c r="AS2651" s="1" t="s">
        <v>208</v>
      </c>
      <c r="AT2651" s="1" t="s">
        <v>1065</v>
      </c>
      <c r="AU2651" s="1">
        <v>7422</v>
      </c>
      <c r="AV2651" s="1">
        <v>441</v>
      </c>
      <c r="AW2651" s="1">
        <v>380</v>
      </c>
      <c r="AX2651" s="1">
        <v>5.9417946645109101</v>
      </c>
      <c r="AY2651" s="10">
        <v>5.1199137698733503</v>
      </c>
      <c r="AZ2651" s="1">
        <v>10</v>
      </c>
      <c r="BA2651" s="1">
        <v>5.7894736842105301</v>
      </c>
      <c r="BB2651" s="10">
        <v>79.736842105263193</v>
      </c>
      <c r="BC2651" s="10">
        <f t="shared" si="177"/>
        <v>85.526315789473728</v>
      </c>
      <c r="BD2651" s="1">
        <v>162079.510051299</v>
      </c>
      <c r="BE2651" s="1">
        <v>215026.002858639</v>
      </c>
      <c r="BF2651" s="1" t="s">
        <v>1214</v>
      </c>
      <c r="BG2651" s="1" t="s">
        <v>208</v>
      </c>
      <c r="BH2651" s="1" t="s">
        <v>1065</v>
      </c>
      <c r="BI2651" s="1">
        <v>6208</v>
      </c>
      <c r="BJ2651" s="1">
        <v>314</v>
      </c>
      <c r="BK2651" s="1">
        <v>264</v>
      </c>
      <c r="BL2651" s="1">
        <v>5.0579896907216497</v>
      </c>
      <c r="BM2651" s="10">
        <v>4.2525773195876297</v>
      </c>
      <c r="BN2651" s="1">
        <v>13.2575757575758</v>
      </c>
      <c r="BO2651" s="1">
        <v>9.4696969696969706</v>
      </c>
      <c r="BP2651" s="10">
        <v>74.242424242424207</v>
      </c>
      <c r="BQ2651" s="10">
        <f t="shared" si="176"/>
        <v>83.712121212121176</v>
      </c>
      <c r="BR2651" s="1">
        <v>123810.240730298</v>
      </c>
      <c r="BS2651" s="1">
        <v>172681.13277272199</v>
      </c>
    </row>
    <row r="2652" spans="1:71" customFormat="1" x14ac:dyDescent="0.15">
      <c r="A2652">
        <v>3871</v>
      </c>
      <c r="B2652" t="s">
        <v>409</v>
      </c>
      <c r="C2652" t="s">
        <v>8</v>
      </c>
      <c r="D2652" t="s">
        <v>9</v>
      </c>
      <c r="G2652" t="s">
        <v>1049</v>
      </c>
      <c r="H2652" t="s">
        <v>10</v>
      </c>
      <c r="K2652" s="13" t="s">
        <v>409</v>
      </c>
      <c r="L2652" s="13">
        <v>347</v>
      </c>
      <c r="M2652" s="13" t="s">
        <v>409</v>
      </c>
      <c r="N2652" s="15" t="s">
        <v>209</v>
      </c>
      <c r="O2652" s="13" t="s">
        <v>884</v>
      </c>
      <c r="P2652" s="13" t="s">
        <v>1122</v>
      </c>
      <c r="Q2652" s="13" t="s">
        <v>209</v>
      </c>
      <c r="R2652" s="13" t="s">
        <v>1065</v>
      </c>
      <c r="S2652" s="13">
        <v>8581</v>
      </c>
      <c r="T2652" s="13">
        <v>889</v>
      </c>
      <c r="U2652" s="13">
        <v>754</v>
      </c>
      <c r="V2652" s="32">
        <v>10.360097890688699</v>
      </c>
      <c r="W2652" s="10">
        <v>8.7868546789418502</v>
      </c>
      <c r="X2652" s="1">
        <v>11.936339522546399</v>
      </c>
      <c r="Y2652" s="1">
        <v>9.4164456233421792</v>
      </c>
      <c r="Z2652" s="10">
        <v>74.4031830238727</v>
      </c>
      <c r="AA2652" s="10">
        <f t="shared" si="175"/>
        <v>83.819628647214884</v>
      </c>
      <c r="AB2652" s="1">
        <v>135624.92878483</v>
      </c>
      <c r="AC2652" s="1">
        <v>178429.96803830401</v>
      </c>
      <c r="AD2652" s="1" t="s">
        <v>1126</v>
      </c>
      <c r="AE2652" s="1" t="s">
        <v>209</v>
      </c>
      <c r="AF2652" s="1" t="s">
        <v>1065</v>
      </c>
      <c r="AG2652" s="1">
        <v>6943</v>
      </c>
      <c r="AH2652" s="1">
        <v>654</v>
      </c>
      <c r="AI2652" s="1">
        <v>578</v>
      </c>
      <c r="AJ2652" s="32">
        <v>9.4195592683278093</v>
      </c>
      <c r="AK2652" s="10">
        <v>8.3249315857698392</v>
      </c>
      <c r="AL2652" s="1">
        <v>11.591695501730101</v>
      </c>
      <c r="AM2652" s="1">
        <v>7.2664359861591699</v>
      </c>
      <c r="AN2652" s="10">
        <v>76.643598615917</v>
      </c>
      <c r="AO2652" s="10">
        <f t="shared" si="178"/>
        <v>83.910034602076166</v>
      </c>
      <c r="AP2652" s="1">
        <v>149536.26431412899</v>
      </c>
      <c r="AQ2652" s="1">
        <v>192377.502973258</v>
      </c>
      <c r="AR2652" s="1" t="s">
        <v>1209</v>
      </c>
      <c r="AS2652" s="1" t="s">
        <v>209</v>
      </c>
      <c r="AT2652" s="1" t="s">
        <v>1065</v>
      </c>
      <c r="AU2652" s="1">
        <v>6942</v>
      </c>
      <c r="AV2652" s="1">
        <v>370</v>
      </c>
      <c r="AW2652" s="1">
        <v>319</v>
      </c>
      <c r="AX2652" s="1">
        <v>5.3298761163929704</v>
      </c>
      <c r="AY2652" s="10">
        <v>4.59521751656583</v>
      </c>
      <c r="AZ2652" s="1">
        <v>12.2257053291536</v>
      </c>
      <c r="BA2652" s="1">
        <v>8.4639498432601901</v>
      </c>
      <c r="BB2652" s="10">
        <v>74.6081504702194</v>
      </c>
      <c r="BC2652" s="10">
        <f t="shared" si="177"/>
        <v>83.072100313479595</v>
      </c>
      <c r="BD2652" s="1">
        <v>126209.43876828899</v>
      </c>
      <c r="BE2652" s="1">
        <v>164283.61401387301</v>
      </c>
      <c r="BF2652" s="1" t="s">
        <v>1213</v>
      </c>
      <c r="BG2652" s="1" t="s">
        <v>209</v>
      </c>
      <c r="BH2652" s="1" t="s">
        <v>1065</v>
      </c>
      <c r="BI2652" s="1">
        <v>5604</v>
      </c>
      <c r="BJ2652" s="1">
        <v>425</v>
      </c>
      <c r="BK2652" s="1">
        <v>351</v>
      </c>
      <c r="BL2652" s="1">
        <v>7.5838686652391196</v>
      </c>
      <c r="BM2652" s="10">
        <v>6.2633832976445403</v>
      </c>
      <c r="BN2652" s="1">
        <v>9.1168091168091205</v>
      </c>
      <c r="BO2652" s="1">
        <v>6.83760683760684</v>
      </c>
      <c r="BP2652" s="10">
        <v>81.196581196581207</v>
      </c>
      <c r="BQ2652" s="10">
        <f t="shared" si="176"/>
        <v>88.034188034188048</v>
      </c>
      <c r="BR2652" s="1">
        <v>161749.71910744</v>
      </c>
      <c r="BS2652" s="1">
        <v>228763.59931604899</v>
      </c>
    </row>
    <row r="2653" spans="1:71" customFormat="1" x14ac:dyDescent="0.15">
      <c r="A2653">
        <v>3871</v>
      </c>
      <c r="B2653" t="s">
        <v>410</v>
      </c>
      <c r="C2653" t="s">
        <v>8</v>
      </c>
      <c r="D2653" t="s">
        <v>9</v>
      </c>
      <c r="G2653" t="s">
        <v>1049</v>
      </c>
      <c r="H2653" t="s">
        <v>10</v>
      </c>
      <c r="K2653" s="13" t="s">
        <v>410</v>
      </c>
      <c r="L2653" s="13">
        <v>348</v>
      </c>
      <c r="M2653" s="13" t="s">
        <v>410</v>
      </c>
      <c r="N2653" s="15" t="s">
        <v>209</v>
      </c>
      <c r="O2653" s="13" t="s">
        <v>924</v>
      </c>
      <c r="P2653" s="13" t="s">
        <v>1123</v>
      </c>
      <c r="Q2653" s="13" t="s">
        <v>209</v>
      </c>
      <c r="R2653" s="13" t="s">
        <v>1065</v>
      </c>
      <c r="S2653" s="13">
        <v>8300</v>
      </c>
      <c r="T2653" s="13">
        <v>841</v>
      </c>
      <c r="U2653" s="13">
        <v>692</v>
      </c>
      <c r="V2653" s="32">
        <v>10.132530120481899</v>
      </c>
      <c r="W2653" s="10">
        <v>8.3373493975903603</v>
      </c>
      <c r="X2653" s="1">
        <v>8.5260115606936395</v>
      </c>
      <c r="Y2653" s="1">
        <v>8.3815028901734099</v>
      </c>
      <c r="Z2653" s="10">
        <v>80.202312138728303</v>
      </c>
      <c r="AA2653" s="10">
        <f t="shared" si="175"/>
        <v>88.583815028901711</v>
      </c>
      <c r="AB2653" s="1">
        <v>171966.04568785001</v>
      </c>
      <c r="AC2653" s="1">
        <v>235590.37125905999</v>
      </c>
      <c r="AD2653" s="1" t="s">
        <v>1127</v>
      </c>
      <c r="AE2653" s="1" t="s">
        <v>209</v>
      </c>
      <c r="AF2653" s="1" t="s">
        <v>1065</v>
      </c>
      <c r="AG2653" s="1">
        <v>7082</v>
      </c>
      <c r="AH2653" s="1">
        <v>613</v>
      </c>
      <c r="AI2653" s="1">
        <v>537</v>
      </c>
      <c r="AJ2653" s="32">
        <v>8.6557469641344191</v>
      </c>
      <c r="AK2653" s="10">
        <v>7.5826037842417398</v>
      </c>
      <c r="AL2653" s="1">
        <v>9.3109869646182499</v>
      </c>
      <c r="AM2653" s="1">
        <v>8.0074487895717006</v>
      </c>
      <c r="AN2653" s="10">
        <v>78.398510242085706</v>
      </c>
      <c r="AO2653" s="10">
        <f t="shared" si="178"/>
        <v>86.405959031657403</v>
      </c>
      <c r="AP2653" s="1">
        <v>149459.46067715701</v>
      </c>
      <c r="AQ2653" s="1">
        <v>191599.52173345399</v>
      </c>
      <c r="AR2653" s="1" t="s">
        <v>1210</v>
      </c>
      <c r="AS2653" s="1" t="s">
        <v>209</v>
      </c>
      <c r="AT2653" s="1" t="s">
        <v>1065</v>
      </c>
      <c r="AU2653" s="1">
        <v>7289</v>
      </c>
      <c r="AV2653" s="1">
        <v>429</v>
      </c>
      <c r="AW2653" s="1">
        <v>361</v>
      </c>
      <c r="AX2653" s="1">
        <v>5.88558101248457</v>
      </c>
      <c r="AY2653" s="10">
        <v>4.95266840444505</v>
      </c>
      <c r="AZ2653" s="1">
        <v>10.249307479224401</v>
      </c>
      <c r="BA2653" s="1">
        <v>8.3102493074792303</v>
      </c>
      <c r="BB2653" s="10">
        <v>78.947368421052602</v>
      </c>
      <c r="BC2653" s="10">
        <f t="shared" si="177"/>
        <v>87.257617728531827</v>
      </c>
      <c r="BD2653" s="1">
        <v>129650.208572565</v>
      </c>
      <c r="BE2653" s="1">
        <v>209730.46059155001</v>
      </c>
      <c r="BF2653" s="1" t="s">
        <v>1214</v>
      </c>
      <c r="BG2653" s="1" t="s">
        <v>209</v>
      </c>
      <c r="BH2653" s="1" t="s">
        <v>1065</v>
      </c>
      <c r="BI2653" s="1">
        <v>6134</v>
      </c>
      <c r="BJ2653" s="1">
        <v>314</v>
      </c>
      <c r="BK2653" s="1">
        <v>284</v>
      </c>
      <c r="BL2653" s="1">
        <v>5.1190088033909404</v>
      </c>
      <c r="BM2653" s="10">
        <v>4.6299315291816097</v>
      </c>
      <c r="BN2653" s="1">
        <v>10.915492957746499</v>
      </c>
      <c r="BO2653" s="1">
        <v>9.8591549295774694</v>
      </c>
      <c r="BP2653" s="10">
        <v>76.760563380281695</v>
      </c>
      <c r="BQ2653" s="10">
        <f t="shared" si="176"/>
        <v>86.619718309859167</v>
      </c>
      <c r="BR2653" s="1">
        <v>143391.88069466801</v>
      </c>
      <c r="BS2653" s="1">
        <v>203218.33928370799</v>
      </c>
    </row>
    <row r="2654" spans="1:71" customFormat="1" x14ac:dyDescent="0.15">
      <c r="A2654">
        <v>3871</v>
      </c>
      <c r="B2654" t="s">
        <v>411</v>
      </c>
      <c r="C2654" t="s">
        <v>8</v>
      </c>
      <c r="D2654" t="s">
        <v>9</v>
      </c>
      <c r="G2654" t="s">
        <v>1046</v>
      </c>
      <c r="H2654" t="s">
        <v>10</v>
      </c>
      <c r="K2654" s="13" t="s">
        <v>411</v>
      </c>
      <c r="L2654" s="13">
        <v>349</v>
      </c>
      <c r="M2654" s="13" t="s">
        <v>411</v>
      </c>
      <c r="N2654" s="15" t="s">
        <v>210</v>
      </c>
      <c r="O2654" s="13" t="s">
        <v>884</v>
      </c>
      <c r="P2654" s="13" t="s">
        <v>1122</v>
      </c>
      <c r="Q2654" s="13" t="s">
        <v>210</v>
      </c>
      <c r="R2654" s="13" t="s">
        <v>1065</v>
      </c>
      <c r="S2654" s="13">
        <v>73876</v>
      </c>
      <c r="T2654" s="13">
        <v>40786</v>
      </c>
      <c r="U2654" s="13">
        <v>31824</v>
      </c>
      <c r="V2654" s="32">
        <v>55.208728139043799</v>
      </c>
      <c r="W2654" s="10">
        <v>43.077589474254196</v>
      </c>
      <c r="X2654" s="1">
        <v>90.654851684263406</v>
      </c>
      <c r="Y2654" s="1">
        <v>6.0049019607843102</v>
      </c>
      <c r="Z2654" s="10">
        <v>2.5955253896430399</v>
      </c>
      <c r="AA2654" s="10">
        <f t="shared" si="175"/>
        <v>8.6004273504273492</v>
      </c>
      <c r="AB2654" s="1">
        <v>5156.5924171756196</v>
      </c>
      <c r="AC2654" s="1">
        <v>10673.758025254099</v>
      </c>
      <c r="AD2654" s="1" t="s">
        <v>1126</v>
      </c>
      <c r="AE2654" s="1" t="s">
        <v>210</v>
      </c>
      <c r="AF2654" s="1" t="s">
        <v>1065</v>
      </c>
      <c r="AG2654" s="1">
        <v>59304</v>
      </c>
      <c r="AH2654" s="1">
        <v>32739</v>
      </c>
      <c r="AI2654" s="1">
        <v>26133</v>
      </c>
      <c r="AJ2654" s="32">
        <v>55.205382436260599</v>
      </c>
      <c r="AK2654" s="10">
        <v>44.066167543504697</v>
      </c>
      <c r="AL2654" s="1">
        <v>91.141468641181604</v>
      </c>
      <c r="AM2654" s="1">
        <v>5.4681819921172501</v>
      </c>
      <c r="AN2654" s="10">
        <v>2.6059005854666499</v>
      </c>
      <c r="AO2654" s="10">
        <f t="shared" si="178"/>
        <v>8.0740825775838996</v>
      </c>
      <c r="AP2654" s="1">
        <v>5372.0997033983003</v>
      </c>
      <c r="AQ2654" s="1">
        <v>10965.5425678539</v>
      </c>
      <c r="AR2654" s="1" t="s">
        <v>1209</v>
      </c>
      <c r="AS2654" s="1" t="s">
        <v>210</v>
      </c>
      <c r="AT2654" s="1" t="s">
        <v>1065</v>
      </c>
      <c r="AU2654" s="1">
        <v>24179</v>
      </c>
      <c r="AV2654" s="1">
        <v>9611</v>
      </c>
      <c r="AW2654" s="1">
        <v>7852</v>
      </c>
      <c r="AX2654" s="1">
        <v>39.749369287398203</v>
      </c>
      <c r="AY2654" s="10">
        <v>32.474461309400702</v>
      </c>
      <c r="AZ2654" s="1">
        <v>6.7116658176260797</v>
      </c>
      <c r="BA2654" s="1">
        <v>6.86449312277127</v>
      </c>
      <c r="BB2654" s="10">
        <v>84.067753438614403</v>
      </c>
      <c r="BC2654" s="10">
        <f t="shared" si="177"/>
        <v>90.932246561385668</v>
      </c>
      <c r="BD2654" s="1">
        <v>167314.42042031401</v>
      </c>
      <c r="BE2654" s="1">
        <v>318036.67985368997</v>
      </c>
      <c r="BF2654" s="1" t="s">
        <v>1213</v>
      </c>
      <c r="BG2654" s="1" t="s">
        <v>210</v>
      </c>
      <c r="BH2654" s="1" t="s">
        <v>1065</v>
      </c>
      <c r="BI2654" s="1">
        <v>16601</v>
      </c>
      <c r="BJ2654" s="1">
        <v>6129</v>
      </c>
      <c r="BK2654" s="1">
        <v>5291</v>
      </c>
      <c r="BL2654" s="1">
        <v>36.919462682970902</v>
      </c>
      <c r="BM2654" s="10">
        <v>31.871574001566199</v>
      </c>
      <c r="BN2654" s="1">
        <v>6.5205065205065198</v>
      </c>
      <c r="BO2654" s="1">
        <v>4.8573048573048601</v>
      </c>
      <c r="BP2654" s="10">
        <v>86.070686070686094</v>
      </c>
      <c r="BQ2654" s="10">
        <f t="shared" si="176"/>
        <v>90.927990927990948</v>
      </c>
      <c r="BR2654" s="1">
        <v>214329.38932399001</v>
      </c>
      <c r="BS2654" s="1">
        <v>353716.24662819301</v>
      </c>
    </row>
    <row r="2655" spans="1:71" customFormat="1" x14ac:dyDescent="0.15">
      <c r="A2655">
        <v>3871</v>
      </c>
      <c r="B2655" t="s">
        <v>412</v>
      </c>
      <c r="C2655" t="s">
        <v>8</v>
      </c>
      <c r="D2655" t="s">
        <v>9</v>
      </c>
      <c r="G2655" t="s">
        <v>1046</v>
      </c>
      <c r="H2655" t="s">
        <v>10</v>
      </c>
      <c r="K2655" s="13" t="s">
        <v>412</v>
      </c>
      <c r="L2655" s="13">
        <v>350</v>
      </c>
      <c r="M2655" s="13" t="s">
        <v>412</v>
      </c>
      <c r="N2655" s="15" t="s">
        <v>210</v>
      </c>
      <c r="O2655" s="13" t="s">
        <v>924</v>
      </c>
      <c r="P2655" s="13" t="s">
        <v>1123</v>
      </c>
      <c r="Q2655" s="13" t="s">
        <v>210</v>
      </c>
      <c r="R2655" s="13" t="s">
        <v>1065</v>
      </c>
      <c r="S2655" s="13">
        <v>61053</v>
      </c>
      <c r="T2655" s="13">
        <v>36455</v>
      </c>
      <c r="U2655" s="13">
        <v>27887</v>
      </c>
      <c r="V2655" s="32">
        <v>59.710415540595903</v>
      </c>
      <c r="W2655" s="10">
        <v>45.676707123319098</v>
      </c>
      <c r="X2655" s="1">
        <v>95.037114067486598</v>
      </c>
      <c r="Y2655" s="1">
        <v>3.2452397174310601</v>
      </c>
      <c r="Z2655" s="10">
        <v>1.18334707928425</v>
      </c>
      <c r="AA2655" s="10">
        <f t="shared" si="175"/>
        <v>4.4285867967153099</v>
      </c>
      <c r="AB2655" s="1">
        <v>4884.9554479634298</v>
      </c>
      <c r="AC2655" s="1">
        <v>9757.9331799306292</v>
      </c>
      <c r="AD2655" s="1" t="s">
        <v>1127</v>
      </c>
      <c r="AE2655" s="1" t="s">
        <v>210</v>
      </c>
      <c r="AF2655" s="1" t="s">
        <v>1065</v>
      </c>
      <c r="AG2655" s="1">
        <v>58993</v>
      </c>
      <c r="AH2655" s="1">
        <v>32334</v>
      </c>
      <c r="AI2655" s="1">
        <v>25807</v>
      </c>
      <c r="AJ2655" s="32">
        <v>54.809892699133798</v>
      </c>
      <c r="AK2655" s="10">
        <v>43.745868153848797</v>
      </c>
      <c r="AL2655" s="1">
        <v>93.052272639206393</v>
      </c>
      <c r="AM2655" s="1">
        <v>4.3089084356957397</v>
      </c>
      <c r="AN2655" s="10">
        <v>1.9723330879218799</v>
      </c>
      <c r="AO2655" s="10">
        <f t="shared" si="178"/>
        <v>6.28124152361762</v>
      </c>
      <c r="AP2655" s="1">
        <v>5259.6350921171697</v>
      </c>
      <c r="AQ2655" s="1">
        <v>10687.143513319699</v>
      </c>
      <c r="AR2655" s="1" t="s">
        <v>1210</v>
      </c>
      <c r="AS2655" s="1" t="s">
        <v>210</v>
      </c>
      <c r="AT2655" s="1" t="s">
        <v>1065</v>
      </c>
      <c r="AU2655" s="1">
        <v>24999</v>
      </c>
      <c r="AV2655" s="1">
        <v>10647</v>
      </c>
      <c r="AW2655" s="1">
        <v>8569</v>
      </c>
      <c r="AX2655" s="1">
        <v>42.5897035881435</v>
      </c>
      <c r="AY2655" s="10">
        <v>34.277371094843801</v>
      </c>
      <c r="AZ2655" s="1">
        <v>7.4921227681176301</v>
      </c>
      <c r="BA2655" s="1">
        <v>5.9400163379624198</v>
      </c>
      <c r="BB2655" s="10">
        <v>83.498657953086706</v>
      </c>
      <c r="BC2655" s="10">
        <f t="shared" si="177"/>
        <v>89.438674291049125</v>
      </c>
      <c r="BD2655" s="1">
        <v>156293.00717831001</v>
      </c>
      <c r="BE2655" s="1">
        <v>295529.35318868799</v>
      </c>
      <c r="BF2655" s="1" t="s">
        <v>1214</v>
      </c>
      <c r="BG2655" s="1" t="s">
        <v>210</v>
      </c>
      <c r="BH2655" s="1" t="s">
        <v>1065</v>
      </c>
      <c r="BI2655" s="1">
        <v>20352</v>
      </c>
      <c r="BJ2655" s="1">
        <v>6867</v>
      </c>
      <c r="BK2655" s="1">
        <v>5659</v>
      </c>
      <c r="BL2655" s="1">
        <v>33.741155660377402</v>
      </c>
      <c r="BM2655" s="10">
        <v>27.805621069182401</v>
      </c>
      <c r="BN2655" s="1">
        <v>9.0121929669552898</v>
      </c>
      <c r="BO2655" s="1">
        <v>6.1141544442480997</v>
      </c>
      <c r="BP2655" s="10">
        <v>81.569181834246294</v>
      </c>
      <c r="BQ2655" s="10">
        <f t="shared" si="176"/>
        <v>87.683336278494394</v>
      </c>
      <c r="BR2655" s="1">
        <v>160473.33240799699</v>
      </c>
      <c r="BS2655" s="1">
        <v>263980.87382730999</v>
      </c>
    </row>
    <row r="2656" spans="1:71" customFormat="1" x14ac:dyDescent="0.15">
      <c r="A2656">
        <v>3871</v>
      </c>
      <c r="B2656" t="s">
        <v>413</v>
      </c>
      <c r="C2656" t="s">
        <v>8</v>
      </c>
      <c r="D2656" t="s">
        <v>9</v>
      </c>
      <c r="G2656" t="s">
        <v>1046</v>
      </c>
      <c r="H2656" t="s">
        <v>10</v>
      </c>
      <c r="K2656" s="13" t="s">
        <v>413</v>
      </c>
      <c r="L2656" s="13">
        <v>351</v>
      </c>
      <c r="M2656" s="13" t="s">
        <v>413</v>
      </c>
      <c r="N2656" s="15" t="s">
        <v>211</v>
      </c>
      <c r="O2656" s="13" t="s">
        <v>884</v>
      </c>
      <c r="P2656" s="13" t="s">
        <v>1122</v>
      </c>
      <c r="Q2656" s="13" t="s">
        <v>211</v>
      </c>
      <c r="R2656" s="13" t="s">
        <v>1065</v>
      </c>
      <c r="S2656" s="13">
        <v>67184</v>
      </c>
      <c r="T2656" s="13">
        <v>38470</v>
      </c>
      <c r="U2656" s="13">
        <v>29020</v>
      </c>
      <c r="V2656" s="32">
        <v>57.260657299357</v>
      </c>
      <c r="W2656" s="10">
        <v>43.194808287687501</v>
      </c>
      <c r="X2656" s="1">
        <v>90.864920744314304</v>
      </c>
      <c r="Y2656" s="1">
        <v>5.7615437629221198</v>
      </c>
      <c r="Z2656" s="10">
        <v>2.58097863542385</v>
      </c>
      <c r="AA2656" s="10">
        <f t="shared" si="175"/>
        <v>8.3425223983459702</v>
      </c>
      <c r="AB2656" s="1">
        <v>5182.2231927189896</v>
      </c>
      <c r="AC2656" s="1">
        <v>10270.705524178</v>
      </c>
      <c r="AD2656" s="1" t="s">
        <v>1126</v>
      </c>
      <c r="AE2656" s="1" t="s">
        <v>211</v>
      </c>
      <c r="AF2656" s="1" t="s">
        <v>1065</v>
      </c>
      <c r="AG2656" s="1">
        <v>58057</v>
      </c>
      <c r="AH2656" s="1">
        <v>32249</v>
      </c>
      <c r="AI2656" s="1">
        <v>25077</v>
      </c>
      <c r="AJ2656" s="32">
        <v>55.547134712437803</v>
      </c>
      <c r="AK2656" s="10">
        <v>43.193757858656099</v>
      </c>
      <c r="AL2656" s="1">
        <v>91.502173306216804</v>
      </c>
      <c r="AM2656" s="1">
        <v>5.3754436336084899</v>
      </c>
      <c r="AN2656" s="10">
        <v>2.5521394106153101</v>
      </c>
      <c r="AO2656" s="10">
        <f t="shared" si="178"/>
        <v>7.9275830442238</v>
      </c>
      <c r="AP2656" s="1">
        <v>5203.1769107243499</v>
      </c>
      <c r="AQ2656" s="1">
        <v>10598.3676067498</v>
      </c>
      <c r="AR2656" s="1" t="s">
        <v>1209</v>
      </c>
      <c r="AS2656" s="1" t="s">
        <v>211</v>
      </c>
      <c r="AT2656" s="1" t="s">
        <v>1065</v>
      </c>
      <c r="AU2656" s="1">
        <v>22694</v>
      </c>
      <c r="AV2656" s="1">
        <v>7888</v>
      </c>
      <c r="AW2656" s="1">
        <v>6452</v>
      </c>
      <c r="AX2656" s="1">
        <v>34.7580858376663</v>
      </c>
      <c r="AY2656" s="10">
        <v>28.430422138010002</v>
      </c>
      <c r="AZ2656" s="1">
        <v>8.3539987600744006</v>
      </c>
      <c r="BA2656" s="1">
        <v>6.7885926844389299</v>
      </c>
      <c r="BB2656" s="10">
        <v>82.067575945443295</v>
      </c>
      <c r="BC2656" s="10">
        <f t="shared" si="177"/>
        <v>88.85616862988222</v>
      </c>
      <c r="BD2656" s="1">
        <v>161760.459365196</v>
      </c>
      <c r="BE2656" s="1">
        <v>294051.210351024</v>
      </c>
      <c r="BF2656" s="1" t="s">
        <v>1213</v>
      </c>
      <c r="BG2656" s="1" t="s">
        <v>211</v>
      </c>
      <c r="BH2656" s="1" t="s">
        <v>1065</v>
      </c>
      <c r="BI2656" s="1">
        <v>15982</v>
      </c>
      <c r="BJ2656" s="1">
        <v>6083</v>
      </c>
      <c r="BK2656" s="1">
        <v>5214</v>
      </c>
      <c r="BL2656" s="1">
        <v>38.0615692654236</v>
      </c>
      <c r="BM2656" s="10">
        <v>32.624202227505897</v>
      </c>
      <c r="BN2656" s="1">
        <v>7.5757575757575797</v>
      </c>
      <c r="BO2656" s="1">
        <v>5.1975450709627902</v>
      </c>
      <c r="BP2656" s="10">
        <v>84.023782125047902</v>
      </c>
      <c r="BQ2656" s="10">
        <f t="shared" si="176"/>
        <v>89.221327196010691</v>
      </c>
      <c r="BR2656" s="1">
        <v>190448.23207507399</v>
      </c>
      <c r="BS2656" s="1">
        <v>274893.51176489302</v>
      </c>
    </row>
    <row r="2657" spans="1:71" customFormat="1" x14ac:dyDescent="0.15">
      <c r="A2657">
        <v>3871</v>
      </c>
      <c r="B2657" t="s">
        <v>414</v>
      </c>
      <c r="C2657" t="s">
        <v>8</v>
      </c>
      <c r="D2657" t="s">
        <v>9</v>
      </c>
      <c r="G2657" t="s">
        <v>1046</v>
      </c>
      <c r="H2657" t="s">
        <v>10</v>
      </c>
      <c r="K2657" s="13" t="s">
        <v>414</v>
      </c>
      <c r="L2657" s="13">
        <v>352</v>
      </c>
      <c r="M2657" s="13" t="s">
        <v>414</v>
      </c>
      <c r="N2657" s="15" t="s">
        <v>211</v>
      </c>
      <c r="O2657" s="13" t="s">
        <v>924</v>
      </c>
      <c r="P2657" s="13" t="s">
        <v>1123</v>
      </c>
      <c r="Q2657" s="13" t="s">
        <v>211</v>
      </c>
      <c r="R2657" s="13" t="s">
        <v>1065</v>
      </c>
      <c r="S2657" s="13">
        <v>58875</v>
      </c>
      <c r="T2657" s="13">
        <v>34336</v>
      </c>
      <c r="U2657" s="13">
        <v>27438</v>
      </c>
      <c r="V2657" s="32">
        <v>58.320169851380001</v>
      </c>
      <c r="W2657" s="10">
        <v>46.603821656050997</v>
      </c>
      <c r="X2657" s="1">
        <v>95.498943071652405</v>
      </c>
      <c r="Y2657" s="1">
        <v>3.0395801443253898</v>
      </c>
      <c r="Z2657" s="10">
        <v>1.02777170347693</v>
      </c>
      <c r="AA2657" s="10">
        <f t="shared" si="175"/>
        <v>4.0673518478023194</v>
      </c>
      <c r="AB2657" s="1">
        <v>4828.16963845802</v>
      </c>
      <c r="AC2657" s="1">
        <v>10041.6924925319</v>
      </c>
      <c r="AD2657" s="1" t="s">
        <v>1127</v>
      </c>
      <c r="AE2657" s="1" t="s">
        <v>211</v>
      </c>
      <c r="AF2657" s="1" t="s">
        <v>1065</v>
      </c>
      <c r="AG2657" s="1">
        <v>58936</v>
      </c>
      <c r="AH2657" s="1">
        <v>33460</v>
      </c>
      <c r="AI2657" s="1">
        <v>26586</v>
      </c>
      <c r="AJ2657" s="32">
        <v>56.773449165196098</v>
      </c>
      <c r="AK2657" s="10">
        <v>45.109949776028202</v>
      </c>
      <c r="AL2657" s="1">
        <v>93.2219965395321</v>
      </c>
      <c r="AM2657" s="1">
        <v>4.3820055668396902</v>
      </c>
      <c r="AN2657" s="10">
        <v>1.76784773941172</v>
      </c>
      <c r="AO2657" s="10">
        <f t="shared" si="178"/>
        <v>6.1498533062514102</v>
      </c>
      <c r="AP2657" s="1">
        <v>5219.1617481855901</v>
      </c>
      <c r="AQ2657" s="1">
        <v>10698.7276393917</v>
      </c>
      <c r="AR2657" s="1" t="s">
        <v>1210</v>
      </c>
      <c r="AS2657" s="1" t="s">
        <v>211</v>
      </c>
      <c r="AT2657" s="1" t="s">
        <v>1065</v>
      </c>
      <c r="AU2657" s="1">
        <v>24584</v>
      </c>
      <c r="AV2657" s="1">
        <v>10126</v>
      </c>
      <c r="AW2657" s="1">
        <v>8246</v>
      </c>
      <c r="AX2657" s="1">
        <v>41.189391474129501</v>
      </c>
      <c r="AY2657" s="10">
        <v>33.542141230068303</v>
      </c>
      <c r="AZ2657" s="1">
        <v>7.6643220955614897</v>
      </c>
      <c r="BA2657" s="1">
        <v>6.5122483628425902</v>
      </c>
      <c r="BB2657" s="10">
        <v>82.488479262672797</v>
      </c>
      <c r="BC2657" s="10">
        <f t="shared" si="177"/>
        <v>89.000727625515381</v>
      </c>
      <c r="BD2657" s="1">
        <v>150488.37469524</v>
      </c>
      <c r="BE2657" s="1">
        <v>283401.20395438402</v>
      </c>
      <c r="BF2657" s="1" t="s">
        <v>1214</v>
      </c>
      <c r="BG2657" s="1" t="s">
        <v>211</v>
      </c>
      <c r="BH2657" s="1" t="s">
        <v>1065</v>
      </c>
      <c r="BI2657" s="1">
        <v>20865</v>
      </c>
      <c r="BJ2657" s="1">
        <v>7298</v>
      </c>
      <c r="BK2657" s="1">
        <v>6200</v>
      </c>
      <c r="BL2657" s="1">
        <v>34.977234603402799</v>
      </c>
      <c r="BM2657" s="10">
        <v>29.714833453151201</v>
      </c>
      <c r="BN2657" s="1">
        <v>8.4516129032258096</v>
      </c>
      <c r="BO2657" s="1">
        <v>5.5483870967741904</v>
      </c>
      <c r="BP2657" s="10">
        <v>82.629032258064498</v>
      </c>
      <c r="BQ2657" s="10">
        <f t="shared" si="176"/>
        <v>88.17741935483869</v>
      </c>
      <c r="BR2657" s="1">
        <v>165502.34739150599</v>
      </c>
      <c r="BS2657" s="1">
        <v>266248.18215793098</v>
      </c>
    </row>
    <row r="2658" spans="1:71" customFormat="1" x14ac:dyDescent="0.15">
      <c r="A2658">
        <v>3871</v>
      </c>
      <c r="B2658" t="s">
        <v>415</v>
      </c>
      <c r="C2658" t="s">
        <v>8</v>
      </c>
      <c r="D2658" t="s">
        <v>9</v>
      </c>
      <c r="G2658" t="s">
        <v>1046</v>
      </c>
      <c r="H2658" t="s">
        <v>10</v>
      </c>
      <c r="K2658" s="13" t="s">
        <v>415</v>
      </c>
      <c r="L2658" s="13">
        <v>353</v>
      </c>
      <c r="M2658" s="13" t="s">
        <v>415</v>
      </c>
      <c r="N2658" s="15" t="s">
        <v>212</v>
      </c>
      <c r="O2658" s="13" t="s">
        <v>884</v>
      </c>
      <c r="P2658" s="13" t="s">
        <v>1122</v>
      </c>
      <c r="Q2658" s="13" t="s">
        <v>212</v>
      </c>
      <c r="R2658" s="13" t="s">
        <v>1065</v>
      </c>
      <c r="S2658" s="13">
        <v>79200</v>
      </c>
      <c r="T2658" s="13">
        <v>43815</v>
      </c>
      <c r="U2658" s="13">
        <v>34383</v>
      </c>
      <c r="V2658" s="32">
        <v>55.321969696969703</v>
      </c>
      <c r="W2658" s="10">
        <v>43.412878787878803</v>
      </c>
      <c r="X2658" s="1">
        <v>90.727976034668302</v>
      </c>
      <c r="Y2658" s="1">
        <v>5.6917662798475996</v>
      </c>
      <c r="Z2658" s="10">
        <v>2.72518395718815</v>
      </c>
      <c r="AA2658" s="10">
        <f t="shared" si="175"/>
        <v>8.4169502370357492</v>
      </c>
      <c r="AB2658" s="1">
        <v>5238.6523305561404</v>
      </c>
      <c r="AC2658" s="1">
        <v>10210.4743420953</v>
      </c>
      <c r="AD2658" s="1" t="s">
        <v>1126</v>
      </c>
      <c r="AE2658" s="1" t="s">
        <v>212</v>
      </c>
      <c r="AF2658" s="1" t="s">
        <v>1065</v>
      </c>
      <c r="AG2658" s="1">
        <v>68902</v>
      </c>
      <c r="AH2658" s="1">
        <v>38209</v>
      </c>
      <c r="AI2658" s="1">
        <v>30325</v>
      </c>
      <c r="AJ2658" s="32">
        <v>55.454123247510999</v>
      </c>
      <c r="AK2658" s="10">
        <v>44.011784853850401</v>
      </c>
      <c r="AL2658" s="1">
        <v>92.563891178895304</v>
      </c>
      <c r="AM2658" s="1">
        <v>4.7485572959604303</v>
      </c>
      <c r="AN2658" s="10">
        <v>2.0873866446826099</v>
      </c>
      <c r="AO2658" s="10">
        <f t="shared" si="178"/>
        <v>6.8359439406430402</v>
      </c>
      <c r="AP2658" s="1">
        <v>5224.4111060817704</v>
      </c>
      <c r="AQ2658" s="1">
        <v>9723.7124310279905</v>
      </c>
      <c r="AR2658" s="1" t="s">
        <v>1209</v>
      </c>
      <c r="AS2658" s="1" t="s">
        <v>212</v>
      </c>
      <c r="AT2658" s="1" t="s">
        <v>1065</v>
      </c>
      <c r="AU2658" s="1">
        <v>25121</v>
      </c>
      <c r="AV2658" s="1">
        <v>9715</v>
      </c>
      <c r="AW2658" s="1">
        <v>8027</v>
      </c>
      <c r="AX2658" s="1">
        <v>38.672823534095002</v>
      </c>
      <c r="AY2658" s="10">
        <v>31.953345806297499</v>
      </c>
      <c r="AZ2658" s="1">
        <v>7.3377351438893701</v>
      </c>
      <c r="BA2658" s="1">
        <v>5.9798181138656998</v>
      </c>
      <c r="BB2658" s="10">
        <v>83.518126323657697</v>
      </c>
      <c r="BC2658" s="10">
        <f t="shared" si="177"/>
        <v>89.497944437523401</v>
      </c>
      <c r="BD2658" s="1">
        <v>166576.879884241</v>
      </c>
      <c r="BE2658" s="1">
        <v>296690.50022682</v>
      </c>
      <c r="BF2658" s="1" t="s">
        <v>1213</v>
      </c>
      <c r="BG2658" s="1" t="s">
        <v>212</v>
      </c>
      <c r="BH2658" s="1" t="s">
        <v>1065</v>
      </c>
      <c r="BI2658" s="1">
        <v>15890</v>
      </c>
      <c r="BJ2658" s="1">
        <v>5812</v>
      </c>
      <c r="BK2658" s="1">
        <v>4950</v>
      </c>
      <c r="BL2658" s="1">
        <v>36.576463184392701</v>
      </c>
      <c r="BM2658" s="10">
        <v>31.151667715544399</v>
      </c>
      <c r="BN2658" s="1">
        <v>7.4747474747474696</v>
      </c>
      <c r="BO2658" s="1">
        <v>4.7878787878787898</v>
      </c>
      <c r="BP2658" s="10">
        <v>84.525252525252498</v>
      </c>
      <c r="BQ2658" s="10">
        <f t="shared" si="176"/>
        <v>89.313131313131294</v>
      </c>
      <c r="BR2658" s="1">
        <v>194080.25282382499</v>
      </c>
      <c r="BS2658" s="1">
        <v>283701.98343744199</v>
      </c>
    </row>
    <row r="2659" spans="1:71" customFormat="1" x14ac:dyDescent="0.15">
      <c r="A2659">
        <v>3871</v>
      </c>
      <c r="B2659" t="s">
        <v>416</v>
      </c>
      <c r="C2659" t="s">
        <v>8</v>
      </c>
      <c r="D2659" t="s">
        <v>9</v>
      </c>
      <c r="G2659" t="s">
        <v>1046</v>
      </c>
      <c r="H2659" t="s">
        <v>10</v>
      </c>
      <c r="K2659" s="13" t="s">
        <v>416</v>
      </c>
      <c r="L2659" s="13">
        <v>354</v>
      </c>
      <c r="M2659" s="13" t="s">
        <v>416</v>
      </c>
      <c r="N2659" s="15" t="s">
        <v>212</v>
      </c>
      <c r="O2659" s="13" t="s">
        <v>924</v>
      </c>
      <c r="P2659" s="13" t="s">
        <v>1123</v>
      </c>
      <c r="Q2659" s="13" t="s">
        <v>212</v>
      </c>
      <c r="R2659" s="13" t="s">
        <v>1065</v>
      </c>
      <c r="S2659" s="13">
        <v>56425</v>
      </c>
      <c r="T2659" s="13">
        <v>33029</v>
      </c>
      <c r="U2659" s="13">
        <v>26688</v>
      </c>
      <c r="V2659" s="32">
        <v>58.536109880372202</v>
      </c>
      <c r="W2659" s="10">
        <v>47.298183429330997</v>
      </c>
      <c r="X2659" s="1">
        <v>95.117655875299803</v>
      </c>
      <c r="Y2659" s="1">
        <v>3.1437350119904099</v>
      </c>
      <c r="Z2659" s="10">
        <v>1.28522182254197</v>
      </c>
      <c r="AA2659" s="10">
        <f t="shared" si="175"/>
        <v>4.4289568345323804</v>
      </c>
      <c r="AB2659" s="1">
        <v>5081.2914079019702</v>
      </c>
      <c r="AC2659" s="1">
        <v>10577.861571551901</v>
      </c>
      <c r="AD2659" s="1" t="s">
        <v>1127</v>
      </c>
      <c r="AE2659" s="1" t="s">
        <v>212</v>
      </c>
      <c r="AF2659" s="1" t="s">
        <v>1065</v>
      </c>
      <c r="AG2659" s="1">
        <v>55579</v>
      </c>
      <c r="AH2659" s="1">
        <v>30615</v>
      </c>
      <c r="AI2659" s="1">
        <v>24509</v>
      </c>
      <c r="AJ2659" s="32">
        <v>55.083754655535401</v>
      </c>
      <c r="AK2659" s="10">
        <v>44.0975908166754</v>
      </c>
      <c r="AL2659" s="1">
        <v>92.876086335631797</v>
      </c>
      <c r="AM2659" s="1">
        <v>4.3657431963768403</v>
      </c>
      <c r="AN2659" s="10">
        <v>2.0727079848218999</v>
      </c>
      <c r="AO2659" s="10">
        <f t="shared" si="178"/>
        <v>6.4384511811987402</v>
      </c>
      <c r="AP2659" s="1">
        <v>5430.1584573232503</v>
      </c>
      <c r="AQ2659" s="1">
        <v>11151.7474702163</v>
      </c>
      <c r="AR2659" s="1" t="s">
        <v>1210</v>
      </c>
      <c r="AS2659" s="1" t="s">
        <v>212</v>
      </c>
      <c r="AT2659" s="1" t="s">
        <v>1065</v>
      </c>
      <c r="AU2659" s="1">
        <v>26089</v>
      </c>
      <c r="AV2659" s="1">
        <v>10475</v>
      </c>
      <c r="AW2659" s="1">
        <v>8690</v>
      </c>
      <c r="AX2659" s="1">
        <v>40.151021503315597</v>
      </c>
      <c r="AY2659" s="10">
        <v>33.309057457165899</v>
      </c>
      <c r="AZ2659" s="1">
        <v>8.5155350978135793</v>
      </c>
      <c r="BA2659" s="1">
        <v>6.9159953970080599</v>
      </c>
      <c r="BB2659" s="10">
        <v>81.415420023015002</v>
      </c>
      <c r="BC2659" s="10">
        <f t="shared" si="177"/>
        <v>88.331415420023063</v>
      </c>
      <c r="BD2659" s="1">
        <v>136067.49459694501</v>
      </c>
      <c r="BE2659" s="1">
        <v>270434.80178274802</v>
      </c>
      <c r="BF2659" s="1" t="s">
        <v>1214</v>
      </c>
      <c r="BG2659" s="1" t="s">
        <v>212</v>
      </c>
      <c r="BH2659" s="1" t="s">
        <v>1065</v>
      </c>
      <c r="BI2659" s="1">
        <v>19618</v>
      </c>
      <c r="BJ2659" s="1">
        <v>6595</v>
      </c>
      <c r="BK2659" s="1">
        <v>5451</v>
      </c>
      <c r="BL2659" s="1">
        <v>33.617086349271098</v>
      </c>
      <c r="BM2659" s="10">
        <v>27.785707003772</v>
      </c>
      <c r="BN2659" s="1">
        <v>7.1179600073381</v>
      </c>
      <c r="BO2659" s="1">
        <v>5.52192258301229</v>
      </c>
      <c r="BP2659" s="10">
        <v>84.057971014492793</v>
      </c>
      <c r="BQ2659" s="10">
        <f t="shared" si="176"/>
        <v>89.579893597505077</v>
      </c>
      <c r="BR2659" s="1">
        <v>186395.48538458999</v>
      </c>
      <c r="BS2659" s="1">
        <v>290443.94606030203</v>
      </c>
    </row>
    <row r="2660" spans="1:71" customFormat="1" x14ac:dyDescent="0.15">
      <c r="A2660">
        <v>3871</v>
      </c>
      <c r="B2660" t="s">
        <v>417</v>
      </c>
      <c r="C2660" t="s">
        <v>8</v>
      </c>
      <c r="D2660" t="s">
        <v>9</v>
      </c>
      <c r="G2660" t="s">
        <v>1046</v>
      </c>
      <c r="H2660" t="s">
        <v>10</v>
      </c>
      <c r="K2660" s="13" t="s">
        <v>417</v>
      </c>
      <c r="L2660" s="13">
        <v>355</v>
      </c>
      <c r="M2660" s="13" t="s">
        <v>417</v>
      </c>
      <c r="N2660" s="15" t="s">
        <v>213</v>
      </c>
      <c r="O2660" s="13" t="s">
        <v>884</v>
      </c>
      <c r="P2660" s="13" t="s">
        <v>1122</v>
      </c>
      <c r="Q2660" s="13" t="s">
        <v>213</v>
      </c>
      <c r="R2660" s="13" t="s">
        <v>1065</v>
      </c>
      <c r="S2660" s="13">
        <v>75020</v>
      </c>
      <c r="T2660" s="13">
        <v>41610</v>
      </c>
      <c r="U2660" s="13">
        <v>32476</v>
      </c>
      <c r="V2660" s="32">
        <v>55.465209277526</v>
      </c>
      <c r="W2660" s="10">
        <v>43.2897893894961</v>
      </c>
      <c r="X2660" s="1">
        <v>91.344377386377602</v>
      </c>
      <c r="Y2660" s="1">
        <v>5.2685059736420703</v>
      </c>
      <c r="Z2660" s="10">
        <v>2.3802192388225198</v>
      </c>
      <c r="AA2660" s="10">
        <f t="shared" si="175"/>
        <v>7.6487252124645906</v>
      </c>
      <c r="AB2660" s="1">
        <v>5236.8227263687304</v>
      </c>
      <c r="AC2660" s="1">
        <v>9756.6929937280092</v>
      </c>
      <c r="AD2660" s="1" t="s">
        <v>1126</v>
      </c>
      <c r="AE2660" s="1" t="s">
        <v>213</v>
      </c>
      <c r="AF2660" s="1" t="s">
        <v>1065</v>
      </c>
      <c r="AG2660" s="1">
        <v>67917</v>
      </c>
      <c r="AH2660" s="1">
        <v>37751</v>
      </c>
      <c r="AI2660" s="1">
        <v>29581</v>
      </c>
      <c r="AJ2660" s="32">
        <v>55.584021673513298</v>
      </c>
      <c r="AK2660" s="10">
        <v>43.554632860697602</v>
      </c>
      <c r="AL2660" s="1">
        <v>92.163888982792997</v>
      </c>
      <c r="AM2660" s="1">
        <v>5.0201142625333803</v>
      </c>
      <c r="AN2660" s="10">
        <v>2.0519928332375499</v>
      </c>
      <c r="AO2660" s="10">
        <f t="shared" si="178"/>
        <v>7.0721070957709298</v>
      </c>
      <c r="AP2660" s="1">
        <v>5183.5870047189401</v>
      </c>
      <c r="AQ2660" s="1">
        <v>9560.9443176745408</v>
      </c>
      <c r="AR2660" s="1" t="s">
        <v>1209</v>
      </c>
      <c r="AS2660" s="1" t="s">
        <v>213</v>
      </c>
      <c r="AT2660" s="1" t="s">
        <v>1065</v>
      </c>
      <c r="AU2660" s="1">
        <v>23675</v>
      </c>
      <c r="AV2660" s="1">
        <v>9079</v>
      </c>
      <c r="AW2660" s="1">
        <v>7219</v>
      </c>
      <c r="AX2660" s="1">
        <v>38.348468848996802</v>
      </c>
      <c r="AY2660" s="10">
        <v>30.492080253431901</v>
      </c>
      <c r="AZ2660" s="1">
        <v>8.00664912037678</v>
      </c>
      <c r="BA2660" s="1">
        <v>5.6378999861476702</v>
      </c>
      <c r="BB2660" s="10">
        <v>83.363346723923001</v>
      </c>
      <c r="BC2660" s="10">
        <f t="shared" si="177"/>
        <v>89.001246710070674</v>
      </c>
      <c r="BD2660" s="1">
        <v>160400.89907696901</v>
      </c>
      <c r="BE2660" s="1">
        <v>277699.29607105203</v>
      </c>
      <c r="BF2660" s="1" t="s">
        <v>1213</v>
      </c>
      <c r="BG2660" s="1" t="s">
        <v>213</v>
      </c>
      <c r="BH2660" s="1" t="s">
        <v>1065</v>
      </c>
      <c r="BI2660" s="1">
        <v>17753</v>
      </c>
      <c r="BJ2660" s="1">
        <v>6484</v>
      </c>
      <c r="BK2660" s="1">
        <v>5483</v>
      </c>
      <c r="BL2660" s="1">
        <v>36.523404495014901</v>
      </c>
      <c r="BM2660" s="10">
        <v>30.884920858446499</v>
      </c>
      <c r="BN2660" s="1">
        <v>8.3530913733357703</v>
      </c>
      <c r="BO2660" s="1">
        <v>4.8148823636695202</v>
      </c>
      <c r="BP2660" s="10">
        <v>82.910815247127502</v>
      </c>
      <c r="BQ2660" s="10">
        <f t="shared" si="176"/>
        <v>87.725697610797027</v>
      </c>
      <c r="BR2660" s="1">
        <v>180513.43009774401</v>
      </c>
      <c r="BS2660" s="1">
        <v>256276.84460348001</v>
      </c>
    </row>
    <row r="2661" spans="1:71" customFormat="1" x14ac:dyDescent="0.15">
      <c r="A2661">
        <v>3871</v>
      </c>
      <c r="B2661" t="s">
        <v>418</v>
      </c>
      <c r="C2661" t="s">
        <v>8</v>
      </c>
      <c r="D2661" t="s">
        <v>9</v>
      </c>
      <c r="G2661" t="s">
        <v>1046</v>
      </c>
      <c r="H2661" t="s">
        <v>10</v>
      </c>
      <c r="K2661" s="13" t="s">
        <v>418</v>
      </c>
      <c r="L2661" s="13">
        <v>356</v>
      </c>
      <c r="M2661" s="13" t="s">
        <v>418</v>
      </c>
      <c r="N2661" s="15" t="s">
        <v>213</v>
      </c>
      <c r="O2661" s="13" t="s">
        <v>924</v>
      </c>
      <c r="P2661" s="13" t="s">
        <v>1123</v>
      </c>
      <c r="Q2661" s="13" t="s">
        <v>213</v>
      </c>
      <c r="R2661" s="13" t="s">
        <v>1065</v>
      </c>
      <c r="S2661" s="13">
        <v>48936</v>
      </c>
      <c r="T2661" s="13">
        <v>29584</v>
      </c>
      <c r="U2661" s="13">
        <v>22943</v>
      </c>
      <c r="V2661" s="32">
        <v>60.454471145986602</v>
      </c>
      <c r="W2661" s="10">
        <v>46.883684812816703</v>
      </c>
      <c r="X2661" s="1">
        <v>94.909122608202907</v>
      </c>
      <c r="Y2661" s="1">
        <v>3.6307370439785598</v>
      </c>
      <c r="Z2661" s="10">
        <v>0.91095323192259103</v>
      </c>
      <c r="AA2661" s="10">
        <f t="shared" si="175"/>
        <v>4.5416902759011508</v>
      </c>
      <c r="AB2661" s="1">
        <v>4986.6204053840602</v>
      </c>
      <c r="AC2661" s="1">
        <v>11035.0635368038</v>
      </c>
      <c r="AD2661" s="1" t="s">
        <v>1127</v>
      </c>
      <c r="AE2661" s="1" t="s">
        <v>213</v>
      </c>
      <c r="AF2661" s="1" t="s">
        <v>1065</v>
      </c>
      <c r="AG2661" s="1">
        <v>55401</v>
      </c>
      <c r="AH2661" s="1">
        <v>30278</v>
      </c>
      <c r="AI2661" s="1">
        <v>24493</v>
      </c>
      <c r="AJ2661" s="32">
        <v>54.652443096695002</v>
      </c>
      <c r="AK2661" s="10">
        <v>44.210393314200097</v>
      </c>
      <c r="AL2661" s="1">
        <v>93.046993018413403</v>
      </c>
      <c r="AM2661" s="1">
        <v>4.43391989548034</v>
      </c>
      <c r="AN2661" s="10">
        <v>1.89033601437145</v>
      </c>
      <c r="AO2661" s="10">
        <f t="shared" si="178"/>
        <v>6.3242559098517903</v>
      </c>
      <c r="AP2661" s="1">
        <v>5211.7343666675197</v>
      </c>
      <c r="AQ2661" s="1">
        <v>11152.8776765234</v>
      </c>
      <c r="AR2661" s="1" t="s">
        <v>1210</v>
      </c>
      <c r="AS2661" s="1" t="s">
        <v>213</v>
      </c>
      <c r="AT2661" s="1" t="s">
        <v>1065</v>
      </c>
      <c r="AU2661" s="1">
        <v>25460</v>
      </c>
      <c r="AV2661" s="1">
        <v>10126</v>
      </c>
      <c r="AW2661" s="1">
        <v>8306</v>
      </c>
      <c r="AX2661" s="1">
        <v>39.772191673212902</v>
      </c>
      <c r="AY2661" s="10">
        <v>32.623723487824002</v>
      </c>
      <c r="AZ2661" s="1">
        <v>8.0423790031302698</v>
      </c>
      <c r="BA2661" s="1">
        <v>6.2244160847580101</v>
      </c>
      <c r="BB2661" s="10">
        <v>82.590898145918601</v>
      </c>
      <c r="BC2661" s="10">
        <f t="shared" si="177"/>
        <v>88.815314230676606</v>
      </c>
      <c r="BD2661" s="1">
        <v>149954.15377141701</v>
      </c>
      <c r="BE2661" s="1">
        <v>276913.48425361101</v>
      </c>
      <c r="BF2661" s="1" t="s">
        <v>1214</v>
      </c>
      <c r="BG2661" s="1" t="s">
        <v>213</v>
      </c>
      <c r="BH2661" s="1" t="s">
        <v>1065</v>
      </c>
      <c r="BI2661" s="1">
        <v>21291</v>
      </c>
      <c r="BJ2661" s="1">
        <v>7518</v>
      </c>
      <c r="BK2661" s="1">
        <v>6268</v>
      </c>
      <c r="BL2661" s="1">
        <v>35.310694659715402</v>
      </c>
      <c r="BM2661" s="10">
        <v>29.439669343854199</v>
      </c>
      <c r="BN2661" s="1">
        <v>8.1206126356094508</v>
      </c>
      <c r="BO2661" s="1">
        <v>4.7383535417996203</v>
      </c>
      <c r="BP2661" s="10">
        <v>83.567326100829604</v>
      </c>
      <c r="BQ2661" s="10">
        <f t="shared" si="176"/>
        <v>88.305679642629229</v>
      </c>
      <c r="BR2661" s="1">
        <v>177750.80469160399</v>
      </c>
      <c r="BS2661" s="1">
        <v>263546.20028603298</v>
      </c>
    </row>
    <row r="2662" spans="1:71" customFormat="1" x14ac:dyDescent="0.15">
      <c r="A2662">
        <v>3871</v>
      </c>
      <c r="B2662" t="s">
        <v>419</v>
      </c>
      <c r="C2662" t="s">
        <v>8</v>
      </c>
      <c r="D2662" t="s">
        <v>9</v>
      </c>
      <c r="G2662" t="s">
        <v>1046</v>
      </c>
      <c r="H2662" t="s">
        <v>10</v>
      </c>
      <c r="K2662" s="13" t="s">
        <v>419</v>
      </c>
      <c r="L2662" s="13">
        <v>357</v>
      </c>
      <c r="M2662" s="13" t="s">
        <v>419</v>
      </c>
      <c r="N2662" s="15" t="s">
        <v>214</v>
      </c>
      <c r="O2662" s="13" t="s">
        <v>884</v>
      </c>
      <c r="P2662" s="13" t="s">
        <v>1122</v>
      </c>
      <c r="Q2662" s="13" t="s">
        <v>214</v>
      </c>
      <c r="R2662" s="13" t="s">
        <v>1065</v>
      </c>
      <c r="S2662" s="13">
        <v>78851</v>
      </c>
      <c r="T2662" s="13">
        <v>44903</v>
      </c>
      <c r="U2662" s="13">
        <v>34067</v>
      </c>
      <c r="V2662" s="32">
        <v>56.946646206135597</v>
      </c>
      <c r="W2662" s="10">
        <v>43.204271347224498</v>
      </c>
      <c r="X2662" s="1">
        <v>91.140986878797705</v>
      </c>
      <c r="Y2662" s="1">
        <v>5.6242111133941899</v>
      </c>
      <c r="Z2662" s="10">
        <v>2.3688613614348202</v>
      </c>
      <c r="AA2662" s="10">
        <f t="shared" si="175"/>
        <v>7.9930724748290096</v>
      </c>
      <c r="AB2662" s="1">
        <v>5019.0098017640503</v>
      </c>
      <c r="AC2662" s="1">
        <v>9882.3944599835104</v>
      </c>
      <c r="AD2662" s="1" t="s">
        <v>1126</v>
      </c>
      <c r="AE2662" s="1" t="s">
        <v>214</v>
      </c>
      <c r="AF2662" s="1" t="s">
        <v>1065</v>
      </c>
      <c r="AG2662" s="1">
        <v>71270</v>
      </c>
      <c r="AH2662" s="1">
        <v>39255</v>
      </c>
      <c r="AI2662" s="1">
        <v>29738</v>
      </c>
      <c r="AJ2662" s="32">
        <v>55.079275992703799</v>
      </c>
      <c r="AK2662" s="10">
        <v>41.725831345587203</v>
      </c>
      <c r="AL2662" s="1">
        <v>91.825274060125096</v>
      </c>
      <c r="AM2662" s="1">
        <v>5.5215549129060504</v>
      </c>
      <c r="AN2662" s="10">
        <v>1.95709193624319</v>
      </c>
      <c r="AO2662" s="10">
        <f t="shared" si="178"/>
        <v>7.4786468491492402</v>
      </c>
      <c r="AP2662" s="1">
        <v>5031.6032478315101</v>
      </c>
      <c r="AQ2662" s="1">
        <v>9584.1906520094708</v>
      </c>
      <c r="AR2662" s="1" t="s">
        <v>1209</v>
      </c>
      <c r="AS2662" s="1" t="s">
        <v>214</v>
      </c>
      <c r="AT2662" s="1" t="s">
        <v>1065</v>
      </c>
      <c r="AU2662" s="1">
        <v>27033</v>
      </c>
      <c r="AV2662" s="1">
        <v>10342</v>
      </c>
      <c r="AW2662" s="1">
        <v>8446</v>
      </c>
      <c r="AX2662" s="1">
        <v>38.2569452151075</v>
      </c>
      <c r="AY2662" s="10">
        <v>31.243295231753802</v>
      </c>
      <c r="AZ2662" s="1">
        <v>7.2341937011603097</v>
      </c>
      <c r="BA2662" s="1">
        <v>6.3817191569974003</v>
      </c>
      <c r="BB2662" s="10">
        <v>83.495145631067999</v>
      </c>
      <c r="BC2662" s="10">
        <f t="shared" si="177"/>
        <v>89.876864788065404</v>
      </c>
      <c r="BD2662" s="1">
        <v>165845.23776761899</v>
      </c>
      <c r="BE2662" s="1">
        <v>295656.16390914499</v>
      </c>
      <c r="BF2662" s="1" t="s">
        <v>1213</v>
      </c>
      <c r="BG2662" s="1" t="s">
        <v>214</v>
      </c>
      <c r="BH2662" s="1" t="s">
        <v>1065</v>
      </c>
      <c r="BI2662" s="1">
        <v>17569</v>
      </c>
      <c r="BJ2662" s="1">
        <v>6318</v>
      </c>
      <c r="BK2662" s="1">
        <v>5317</v>
      </c>
      <c r="BL2662" s="1">
        <v>35.961067789857097</v>
      </c>
      <c r="BM2662" s="10">
        <v>30.263532358130799</v>
      </c>
      <c r="BN2662" s="1">
        <v>8.3129584352078201</v>
      </c>
      <c r="BO2662" s="1">
        <v>5.8679706601466997</v>
      </c>
      <c r="BP2662" s="10">
        <v>82.903893172841805</v>
      </c>
      <c r="BQ2662" s="10">
        <f t="shared" si="176"/>
        <v>88.771863832988501</v>
      </c>
      <c r="BR2662" s="1">
        <v>172749.28768128101</v>
      </c>
      <c r="BS2662" s="1">
        <v>261467.499432029</v>
      </c>
    </row>
    <row r="2663" spans="1:71" customFormat="1" x14ac:dyDescent="0.15">
      <c r="A2663">
        <v>3871</v>
      </c>
      <c r="B2663" t="s">
        <v>420</v>
      </c>
      <c r="C2663" t="s">
        <v>8</v>
      </c>
      <c r="D2663" t="s">
        <v>9</v>
      </c>
      <c r="G2663" t="s">
        <v>1046</v>
      </c>
      <c r="H2663" t="s">
        <v>10</v>
      </c>
      <c r="K2663" s="13" t="s">
        <v>420</v>
      </c>
      <c r="L2663" s="13">
        <v>358</v>
      </c>
      <c r="M2663" s="13" t="s">
        <v>420</v>
      </c>
      <c r="N2663" s="15" t="s">
        <v>214</v>
      </c>
      <c r="O2663" s="13" t="s">
        <v>924</v>
      </c>
      <c r="P2663" s="13" t="s">
        <v>1123</v>
      </c>
      <c r="Q2663" s="13" t="s">
        <v>214</v>
      </c>
      <c r="R2663" s="13" t="s">
        <v>1065</v>
      </c>
      <c r="S2663" s="13">
        <v>50678</v>
      </c>
      <c r="T2663" s="13">
        <v>30201</v>
      </c>
      <c r="U2663" s="13">
        <v>24590</v>
      </c>
      <c r="V2663" s="32">
        <v>59.593906626149398</v>
      </c>
      <c r="W2663" s="10">
        <v>48.5220411223805</v>
      </c>
      <c r="X2663" s="1">
        <v>95.347702318015493</v>
      </c>
      <c r="Y2663" s="1">
        <v>2.9442862952419699</v>
      </c>
      <c r="Z2663" s="10">
        <v>1.1102074013826799</v>
      </c>
      <c r="AA2663" s="10">
        <f t="shared" si="175"/>
        <v>4.0544936966246503</v>
      </c>
      <c r="AB2663" s="1">
        <v>5141.2749341991002</v>
      </c>
      <c r="AC2663" s="1">
        <v>11307.900883537601</v>
      </c>
      <c r="AD2663" s="1" t="s">
        <v>1127</v>
      </c>
      <c r="AE2663" s="1" t="s">
        <v>214</v>
      </c>
      <c r="AF2663" s="1" t="s">
        <v>1065</v>
      </c>
      <c r="AG2663" s="1">
        <v>56378</v>
      </c>
      <c r="AH2663" s="1">
        <v>30953</v>
      </c>
      <c r="AI2663" s="1">
        <v>24769</v>
      </c>
      <c r="AJ2663" s="32">
        <v>54.902621589981898</v>
      </c>
      <c r="AK2663" s="10">
        <v>43.933803966086103</v>
      </c>
      <c r="AL2663" s="1">
        <v>92.926642173684897</v>
      </c>
      <c r="AM2663" s="1">
        <v>4.4935201259639097</v>
      </c>
      <c r="AN2663" s="10">
        <v>1.8531228551818799</v>
      </c>
      <c r="AO2663" s="10">
        <f t="shared" si="178"/>
        <v>6.3466429811457896</v>
      </c>
      <c r="AP2663" s="1">
        <v>5319.6658200452603</v>
      </c>
      <c r="AQ2663" s="1">
        <v>11442.131589229501</v>
      </c>
      <c r="AR2663" s="1" t="s">
        <v>1210</v>
      </c>
      <c r="AS2663" s="1" t="s">
        <v>214</v>
      </c>
      <c r="AT2663" s="1" t="s">
        <v>1065</v>
      </c>
      <c r="AU2663" s="1">
        <v>25278</v>
      </c>
      <c r="AV2663" s="1">
        <v>9705</v>
      </c>
      <c r="AW2663" s="1">
        <v>7821</v>
      </c>
      <c r="AX2663" s="1">
        <v>38.393069071920202</v>
      </c>
      <c r="AY2663" s="10">
        <v>30.939947780678899</v>
      </c>
      <c r="AZ2663" s="1">
        <v>7.8250863060989602</v>
      </c>
      <c r="BA2663" s="1">
        <v>6.2651834803733504</v>
      </c>
      <c r="BB2663" s="10">
        <v>82.495844521161004</v>
      </c>
      <c r="BC2663" s="10">
        <f t="shared" si="177"/>
        <v>88.761028001534356</v>
      </c>
      <c r="BD2663" s="1">
        <v>145433.88915459599</v>
      </c>
      <c r="BE2663" s="1">
        <v>260162.38640664099</v>
      </c>
      <c r="BF2663" s="1" t="s">
        <v>1214</v>
      </c>
      <c r="BG2663" s="1" t="s">
        <v>214</v>
      </c>
      <c r="BH2663" s="1" t="s">
        <v>1065</v>
      </c>
      <c r="BI2663" s="1">
        <v>21959</v>
      </c>
      <c r="BJ2663" s="1">
        <v>7244</v>
      </c>
      <c r="BK2663" s="1">
        <v>6097</v>
      </c>
      <c r="BL2663" s="1">
        <v>32.988751764652299</v>
      </c>
      <c r="BM2663" s="10">
        <v>27.765380937201101</v>
      </c>
      <c r="BN2663" s="1">
        <v>7.5446941118582904</v>
      </c>
      <c r="BO2663" s="1">
        <v>5.2812858783007997</v>
      </c>
      <c r="BP2663" s="10">
        <v>83.549286534361201</v>
      </c>
      <c r="BQ2663" s="10">
        <f t="shared" si="176"/>
        <v>88.830572412662008</v>
      </c>
      <c r="BR2663" s="1">
        <v>177483.697697761</v>
      </c>
      <c r="BS2663" s="1">
        <v>267953.54949941201</v>
      </c>
    </row>
    <row r="2664" spans="1:71" customFormat="1" x14ac:dyDescent="0.15">
      <c r="A2664">
        <v>3871</v>
      </c>
      <c r="B2664" t="s">
        <v>421</v>
      </c>
      <c r="C2664" t="s">
        <v>8</v>
      </c>
      <c r="D2664" t="s">
        <v>9</v>
      </c>
      <c r="G2664" t="s">
        <v>1046</v>
      </c>
      <c r="H2664" t="s">
        <v>10</v>
      </c>
      <c r="K2664" s="13" t="s">
        <v>421</v>
      </c>
      <c r="L2664" s="13">
        <v>359</v>
      </c>
      <c r="M2664" s="13" t="s">
        <v>421</v>
      </c>
      <c r="N2664" s="15" t="s">
        <v>215</v>
      </c>
      <c r="O2664" s="13" t="s">
        <v>884</v>
      </c>
      <c r="P2664" s="13" t="s">
        <v>1122</v>
      </c>
      <c r="Q2664" s="13" t="s">
        <v>215</v>
      </c>
      <c r="R2664" s="13" t="s">
        <v>1065</v>
      </c>
      <c r="S2664" s="13">
        <v>82143</v>
      </c>
      <c r="T2664" s="13">
        <v>45177</v>
      </c>
      <c r="U2664" s="13">
        <v>34578</v>
      </c>
      <c r="V2664" s="32">
        <v>54.997991307841197</v>
      </c>
      <c r="W2664" s="10">
        <v>42.094883313246399</v>
      </c>
      <c r="X2664" s="1">
        <v>90.196078431372499</v>
      </c>
      <c r="Y2664" s="1">
        <v>6.1599861183411404</v>
      </c>
      <c r="Z2664" s="10">
        <v>2.7618717103360502</v>
      </c>
      <c r="AA2664" s="10">
        <f t="shared" si="175"/>
        <v>8.9218578286771901</v>
      </c>
      <c r="AB2664" s="1">
        <v>5198.2251423718499</v>
      </c>
      <c r="AC2664" s="1">
        <v>10033.883754733701</v>
      </c>
      <c r="AD2664" s="1" t="s">
        <v>1126</v>
      </c>
      <c r="AE2664" s="1" t="s">
        <v>215</v>
      </c>
      <c r="AF2664" s="1" t="s">
        <v>1065</v>
      </c>
      <c r="AG2664" s="1">
        <v>73503</v>
      </c>
      <c r="AH2664" s="1">
        <v>40283</v>
      </c>
      <c r="AI2664" s="1">
        <v>31921</v>
      </c>
      <c r="AJ2664" s="32">
        <v>54.804565800035398</v>
      </c>
      <c r="AK2664" s="10">
        <v>43.428159394854603</v>
      </c>
      <c r="AL2664" s="1">
        <v>89.502208577425506</v>
      </c>
      <c r="AM2664" s="1">
        <v>6.6445286801791896</v>
      </c>
      <c r="AN2664" s="10">
        <v>3.0669465242317</v>
      </c>
      <c r="AO2664" s="10">
        <f t="shared" si="178"/>
        <v>9.7114752044108901</v>
      </c>
      <c r="AP2664" s="1">
        <v>5358.7987573918999</v>
      </c>
      <c r="AQ2664" s="1">
        <v>10255.5028497525</v>
      </c>
      <c r="AR2664" s="1" t="s">
        <v>1209</v>
      </c>
      <c r="AS2664" s="1" t="s">
        <v>215</v>
      </c>
      <c r="AT2664" s="1" t="s">
        <v>1065</v>
      </c>
      <c r="AU2664" s="1">
        <v>24002</v>
      </c>
      <c r="AV2664" s="1">
        <v>7830</v>
      </c>
      <c r="AW2664" s="1">
        <v>6453</v>
      </c>
      <c r="AX2664" s="1">
        <v>32.622281476543598</v>
      </c>
      <c r="AY2664" s="10">
        <v>26.885259561703201</v>
      </c>
      <c r="AZ2664" s="1">
        <v>9.0190609019060908</v>
      </c>
      <c r="BA2664" s="1">
        <v>5.2688671935533904</v>
      </c>
      <c r="BB2664" s="10">
        <v>81.667441500077501</v>
      </c>
      <c r="BC2664" s="10">
        <f t="shared" si="177"/>
        <v>86.936308693630892</v>
      </c>
      <c r="BD2664" s="1">
        <v>160476.37737771799</v>
      </c>
      <c r="BE2664" s="1">
        <v>245308.67218434499</v>
      </c>
      <c r="BF2664" s="1" t="s">
        <v>1213</v>
      </c>
      <c r="BG2664" s="1" t="s">
        <v>215</v>
      </c>
      <c r="BH2664" s="1" t="s">
        <v>1065</v>
      </c>
      <c r="BI2664" s="1">
        <v>15941</v>
      </c>
      <c r="BJ2664" s="1">
        <v>5492</v>
      </c>
      <c r="BK2664" s="1">
        <v>4879</v>
      </c>
      <c r="BL2664" s="1">
        <v>34.4520419045229</v>
      </c>
      <c r="BM2664" s="10">
        <v>30.6066118813123</v>
      </c>
      <c r="BN2664" s="1">
        <v>10.207009633121499</v>
      </c>
      <c r="BO2664" s="1">
        <v>5.0010248001639699</v>
      </c>
      <c r="BP2664" s="10">
        <v>80.241852838696502</v>
      </c>
      <c r="BQ2664" s="10">
        <f t="shared" si="176"/>
        <v>85.242877638860477</v>
      </c>
      <c r="BR2664" s="1">
        <v>155530.26748971199</v>
      </c>
      <c r="BS2664" s="1">
        <v>210752.590233472</v>
      </c>
    </row>
    <row r="2665" spans="1:71" customFormat="1" x14ac:dyDescent="0.15">
      <c r="A2665">
        <v>3871</v>
      </c>
      <c r="B2665" t="s">
        <v>422</v>
      </c>
      <c r="C2665" t="s">
        <v>8</v>
      </c>
      <c r="D2665" t="s">
        <v>9</v>
      </c>
      <c r="G2665" t="s">
        <v>1046</v>
      </c>
      <c r="H2665" t="s">
        <v>10</v>
      </c>
      <c r="K2665" s="13" t="s">
        <v>422</v>
      </c>
      <c r="L2665" s="13">
        <v>360</v>
      </c>
      <c r="M2665" s="13" t="s">
        <v>422</v>
      </c>
      <c r="N2665" s="15" t="s">
        <v>215</v>
      </c>
      <c r="O2665" s="13" t="s">
        <v>924</v>
      </c>
      <c r="P2665" s="13" t="s">
        <v>1123</v>
      </c>
      <c r="Q2665" s="13" t="s">
        <v>215</v>
      </c>
      <c r="R2665" s="13" t="s">
        <v>1065</v>
      </c>
      <c r="S2665" s="13">
        <v>48808</v>
      </c>
      <c r="T2665" s="13">
        <v>28080</v>
      </c>
      <c r="U2665" s="13">
        <v>23340</v>
      </c>
      <c r="V2665" s="32">
        <v>57.531552204556597</v>
      </c>
      <c r="W2665" s="10">
        <v>47.820029503360097</v>
      </c>
      <c r="X2665" s="1">
        <v>94.323050556983702</v>
      </c>
      <c r="Y2665" s="1">
        <v>3.6461011139674402</v>
      </c>
      <c r="Z2665" s="10">
        <v>1.36675235646958</v>
      </c>
      <c r="AA2665" s="10">
        <f t="shared" si="175"/>
        <v>5.0128534704370207</v>
      </c>
      <c r="AB2665" s="1">
        <v>5151.9378249777101</v>
      </c>
      <c r="AC2665" s="1">
        <v>12002.6430625463</v>
      </c>
      <c r="AD2665" s="1" t="s">
        <v>1127</v>
      </c>
      <c r="AE2665" s="1" t="s">
        <v>215</v>
      </c>
      <c r="AF2665" s="1" t="s">
        <v>1065</v>
      </c>
      <c r="AG2665" s="1">
        <v>62850</v>
      </c>
      <c r="AH2665" s="1">
        <v>35213</v>
      </c>
      <c r="AI2665" s="1">
        <v>27922</v>
      </c>
      <c r="AJ2665" s="32">
        <v>56.027048528241799</v>
      </c>
      <c r="AK2665" s="10">
        <v>44.426412092283201</v>
      </c>
      <c r="AL2665" s="1">
        <v>89.943413795573406</v>
      </c>
      <c r="AM2665" s="1">
        <v>6.6220184800515698</v>
      </c>
      <c r="AN2665" s="10">
        <v>2.68963541293604</v>
      </c>
      <c r="AO2665" s="10">
        <f t="shared" si="178"/>
        <v>9.3116538929876107</v>
      </c>
      <c r="AP2665" s="1">
        <v>5288.48781472884</v>
      </c>
      <c r="AQ2665" s="1">
        <v>12589.3682564233</v>
      </c>
      <c r="AR2665" s="1" t="s">
        <v>1210</v>
      </c>
      <c r="AS2665" s="1" t="s">
        <v>215</v>
      </c>
      <c r="AT2665" s="1" t="s">
        <v>1065</v>
      </c>
      <c r="AU2665" s="1">
        <v>23485</v>
      </c>
      <c r="AV2665" s="1">
        <v>8134</v>
      </c>
      <c r="AW2665" s="1">
        <v>6664</v>
      </c>
      <c r="AX2665" s="1">
        <v>34.634873323397898</v>
      </c>
      <c r="AY2665" s="10">
        <v>28.375558867362098</v>
      </c>
      <c r="AZ2665" s="1">
        <v>8.3283313325330095</v>
      </c>
      <c r="BA2665" s="1">
        <v>6.0324129651860696</v>
      </c>
      <c r="BB2665" s="10">
        <v>82.037815126050404</v>
      </c>
      <c r="BC2665" s="10">
        <f t="shared" si="177"/>
        <v>88.070228091236473</v>
      </c>
      <c r="BD2665" s="1">
        <v>155499.35218866199</v>
      </c>
      <c r="BE2665" s="1">
        <v>262587.39812452497</v>
      </c>
      <c r="BF2665" s="1" t="s">
        <v>1214</v>
      </c>
      <c r="BG2665" s="1" t="s">
        <v>215</v>
      </c>
      <c r="BH2665" s="1" t="s">
        <v>1065</v>
      </c>
      <c r="BI2665" s="1">
        <v>21545</v>
      </c>
      <c r="BJ2665" s="1">
        <v>7029</v>
      </c>
      <c r="BK2665" s="1">
        <v>5969</v>
      </c>
      <c r="BL2665" s="1">
        <v>32.624738918542597</v>
      </c>
      <c r="BM2665" s="10">
        <v>27.704803898816401</v>
      </c>
      <c r="BN2665" s="1">
        <v>10.1021946724745</v>
      </c>
      <c r="BO2665" s="1">
        <v>4.7076562238230899</v>
      </c>
      <c r="BP2665" s="10">
        <v>80.415479979896105</v>
      </c>
      <c r="BQ2665" s="10">
        <f t="shared" si="176"/>
        <v>85.123136203719199</v>
      </c>
      <c r="BR2665" s="1">
        <v>159114.420624294</v>
      </c>
      <c r="BS2665" s="1">
        <v>212958.89698535201</v>
      </c>
    </row>
    <row r="2666" spans="1:71" customFormat="1" x14ac:dyDescent="0.15">
      <c r="A2666">
        <v>3871</v>
      </c>
      <c r="B2666" t="s">
        <v>423</v>
      </c>
      <c r="C2666" t="s">
        <v>8</v>
      </c>
      <c r="D2666" t="s">
        <v>9</v>
      </c>
      <c r="G2666" t="s">
        <v>1049</v>
      </c>
      <c r="H2666" t="s">
        <v>10</v>
      </c>
      <c r="K2666" s="13" t="s">
        <v>423</v>
      </c>
      <c r="L2666" s="13">
        <v>361</v>
      </c>
      <c r="M2666" s="13" t="s">
        <v>991</v>
      </c>
      <c r="N2666" s="15" t="s">
        <v>202</v>
      </c>
      <c r="O2666" s="13" t="s">
        <v>956</v>
      </c>
      <c r="P2666" s="13" t="s">
        <v>1124</v>
      </c>
      <c r="Q2666" s="13" t="s">
        <v>202</v>
      </c>
      <c r="R2666" s="13" t="s">
        <v>1065</v>
      </c>
      <c r="S2666" s="13">
        <v>7911</v>
      </c>
      <c r="T2666" s="13">
        <v>867</v>
      </c>
      <c r="U2666" s="13">
        <v>759</v>
      </c>
      <c r="V2666" s="32">
        <v>10.9594235874099</v>
      </c>
      <c r="W2666" s="10">
        <v>9.5942358740993505</v>
      </c>
      <c r="X2666" s="1">
        <v>10.276679841897201</v>
      </c>
      <c r="Y2666" s="1">
        <v>6.4558629776021101</v>
      </c>
      <c r="Z2666" s="10">
        <v>79.314888010540201</v>
      </c>
      <c r="AA2666" s="10">
        <f t="shared" ref="AA2666:AA2729" si="179">SUM(Y2666:Z2666)</f>
        <v>85.770750988142311</v>
      </c>
      <c r="AB2666" s="1">
        <v>149590.086349316</v>
      </c>
      <c r="AC2666" s="1">
        <v>204758.46272565101</v>
      </c>
      <c r="AD2666" s="1" t="s">
        <v>1128</v>
      </c>
      <c r="AE2666" s="1" t="s">
        <v>202</v>
      </c>
      <c r="AF2666" s="1" t="s">
        <v>1065</v>
      </c>
      <c r="AG2666" s="1">
        <v>6279</v>
      </c>
      <c r="AH2666" s="1">
        <v>546</v>
      </c>
      <c r="AI2666" s="1">
        <v>490</v>
      </c>
      <c r="AJ2666" s="32">
        <v>8.6956521739130395</v>
      </c>
      <c r="AK2666" s="10">
        <v>7.8037904124860704</v>
      </c>
      <c r="AL2666" s="1">
        <v>14.8979591836735</v>
      </c>
      <c r="AM2666" s="1">
        <v>5.1020408163265296</v>
      </c>
      <c r="AN2666" s="10">
        <v>75.510204081632693</v>
      </c>
      <c r="AO2666" s="10">
        <f t="shared" si="178"/>
        <v>80.612244897959229</v>
      </c>
      <c r="AP2666" s="1">
        <v>137736.43113564499</v>
      </c>
      <c r="AQ2666" s="1">
        <v>163271.46021503501</v>
      </c>
      <c r="AR2666" s="1" t="s">
        <v>1211</v>
      </c>
      <c r="AS2666" s="1" t="s">
        <v>202</v>
      </c>
      <c r="AT2666" s="1" t="s">
        <v>1065</v>
      </c>
      <c r="AU2666" s="1">
        <v>7504</v>
      </c>
      <c r="AV2666" s="1">
        <v>431</v>
      </c>
      <c r="AW2666" s="1">
        <v>379</v>
      </c>
      <c r="AX2666" s="1">
        <v>5.7436034115138597</v>
      </c>
      <c r="AY2666" s="10">
        <v>5.0506396588486098</v>
      </c>
      <c r="AZ2666" s="1">
        <v>14.5118733509235</v>
      </c>
      <c r="BA2666" s="1">
        <v>8.44327176781003</v>
      </c>
      <c r="BB2666" s="10">
        <v>73.614775725593702</v>
      </c>
      <c r="BC2666" s="10">
        <f t="shared" si="177"/>
        <v>82.058047493403734</v>
      </c>
      <c r="BD2666" s="1">
        <v>103825.345332438</v>
      </c>
      <c r="BE2666" s="1">
        <v>137895.55021598199</v>
      </c>
      <c r="BF2666" s="1" t="s">
        <v>1215</v>
      </c>
      <c r="BG2666" s="1" t="s">
        <v>202</v>
      </c>
      <c r="BH2666" s="1" t="s">
        <v>1065</v>
      </c>
      <c r="BI2666" s="1">
        <v>5397</v>
      </c>
      <c r="BJ2666" s="1">
        <v>240</v>
      </c>
      <c r="BK2666" s="1">
        <v>213</v>
      </c>
      <c r="BL2666" s="1">
        <v>4.4469149527515297</v>
      </c>
      <c r="BM2666" s="10">
        <v>3.9466370205669801</v>
      </c>
      <c r="BN2666" s="1">
        <v>16.901408450704199</v>
      </c>
      <c r="BO2666" s="1">
        <v>9.3896713615023497</v>
      </c>
      <c r="BP2666" s="10">
        <v>72.300469483568094</v>
      </c>
      <c r="BQ2666" s="10">
        <f t="shared" si="176"/>
        <v>81.690140845070445</v>
      </c>
      <c r="BR2666" s="1">
        <v>91610.702832424999</v>
      </c>
      <c r="BS2666" s="1">
        <v>157335.82920574301</v>
      </c>
    </row>
    <row r="2667" spans="1:71" customFormat="1" x14ac:dyDescent="0.15">
      <c r="A2667">
        <v>3871</v>
      </c>
      <c r="B2667" t="s">
        <v>424</v>
      </c>
      <c r="C2667" t="s">
        <v>8</v>
      </c>
      <c r="D2667" t="s">
        <v>9</v>
      </c>
      <c r="G2667" t="s">
        <v>1049</v>
      </c>
      <c r="H2667" t="s">
        <v>10</v>
      </c>
      <c r="K2667" s="13" t="s">
        <v>424</v>
      </c>
      <c r="L2667" s="13">
        <v>362</v>
      </c>
      <c r="M2667" s="13" t="s">
        <v>1024</v>
      </c>
      <c r="N2667" s="15" t="s">
        <v>202</v>
      </c>
      <c r="O2667" s="13" t="s">
        <v>996</v>
      </c>
      <c r="P2667" s="13" t="s">
        <v>1125</v>
      </c>
      <c r="Q2667" s="13" t="s">
        <v>202</v>
      </c>
      <c r="R2667" s="13" t="s">
        <v>1065</v>
      </c>
      <c r="S2667" s="13">
        <v>9340</v>
      </c>
      <c r="T2667" s="13">
        <v>927</v>
      </c>
      <c r="U2667" s="13">
        <v>803</v>
      </c>
      <c r="V2667" s="32">
        <v>9.9250535331905798</v>
      </c>
      <c r="W2667" s="10">
        <v>8.5974304068522507</v>
      </c>
      <c r="X2667" s="1">
        <v>11.5815691158157</v>
      </c>
      <c r="Y2667" s="1">
        <v>7.7210460772104597</v>
      </c>
      <c r="Z2667" s="10">
        <v>74.346201743462004</v>
      </c>
      <c r="AA2667" s="10">
        <f t="shared" si="179"/>
        <v>82.067247820672463</v>
      </c>
      <c r="AB2667" s="1">
        <v>125106.83630138</v>
      </c>
      <c r="AC2667" s="1">
        <v>154366.31762805401</v>
      </c>
      <c r="AD2667" s="1" t="s">
        <v>1129</v>
      </c>
      <c r="AE2667" s="1" t="s">
        <v>202</v>
      </c>
      <c r="AF2667" s="1" t="s">
        <v>1065</v>
      </c>
      <c r="AG2667" s="1">
        <v>6639</v>
      </c>
      <c r="AH2667" s="1">
        <v>541</v>
      </c>
      <c r="AI2667" s="1">
        <v>482</v>
      </c>
      <c r="AJ2667" s="32">
        <v>8.1488175930109907</v>
      </c>
      <c r="AK2667" s="10">
        <v>7.2601295375809602</v>
      </c>
      <c r="AL2667" s="1">
        <v>12.8630705394191</v>
      </c>
      <c r="AM2667" s="1">
        <v>5.6016597510373396</v>
      </c>
      <c r="AN2667" s="10">
        <v>76.970954356846505</v>
      </c>
      <c r="AO2667" s="10">
        <f t="shared" si="178"/>
        <v>82.572614107883851</v>
      </c>
      <c r="AP2667" s="1">
        <v>142019.27111058001</v>
      </c>
      <c r="AQ2667" s="1">
        <v>173057.53822186499</v>
      </c>
      <c r="AR2667" s="1" t="s">
        <v>1212</v>
      </c>
      <c r="AS2667" s="1" t="s">
        <v>202</v>
      </c>
      <c r="AT2667" s="1" t="s">
        <v>1065</v>
      </c>
      <c r="AU2667" s="1">
        <v>6737</v>
      </c>
      <c r="AV2667" s="1">
        <v>263</v>
      </c>
      <c r="AW2667" s="1">
        <v>237</v>
      </c>
      <c r="AX2667" s="1">
        <v>3.9038147543416999</v>
      </c>
      <c r="AY2667" s="10">
        <v>3.5178862995398501</v>
      </c>
      <c r="AZ2667" s="1">
        <v>13.0801687763713</v>
      </c>
      <c r="BA2667" s="1">
        <v>6.3291139240506302</v>
      </c>
      <c r="BB2667" s="10">
        <v>76.371308016877606</v>
      </c>
      <c r="BC2667" s="10">
        <f t="shared" si="177"/>
        <v>82.700421940928237</v>
      </c>
      <c r="BD2667" s="1">
        <v>117773.51239710501</v>
      </c>
      <c r="BE2667" s="1">
        <v>158393.89225138101</v>
      </c>
      <c r="BF2667" s="1" t="s">
        <v>1216</v>
      </c>
      <c r="BG2667" s="1" t="s">
        <v>202</v>
      </c>
      <c r="BH2667" s="1" t="s">
        <v>1065</v>
      </c>
      <c r="BI2667" s="1">
        <v>5242</v>
      </c>
      <c r="BJ2667" s="1">
        <v>251</v>
      </c>
      <c r="BK2667" s="1">
        <v>225</v>
      </c>
      <c r="BL2667" s="1">
        <v>4.7882487600152599</v>
      </c>
      <c r="BM2667" s="10">
        <v>4.2922548645555096</v>
      </c>
      <c r="BN2667" s="1">
        <v>11.1111111111111</v>
      </c>
      <c r="BO2667" s="1">
        <v>5.3333333333333304</v>
      </c>
      <c r="BP2667" s="10">
        <v>77.7777777777778</v>
      </c>
      <c r="BQ2667" s="10">
        <f t="shared" si="176"/>
        <v>83.111111111111128</v>
      </c>
      <c r="BR2667" s="1">
        <v>135104.20418285899</v>
      </c>
      <c r="BS2667" s="1">
        <v>152133.444501544</v>
      </c>
    </row>
    <row r="2668" spans="1:71" customFormat="1" x14ac:dyDescent="0.15">
      <c r="A2668">
        <v>3871</v>
      </c>
      <c r="B2668" t="s">
        <v>425</v>
      </c>
      <c r="C2668" t="s">
        <v>8</v>
      </c>
      <c r="D2668" t="s">
        <v>9</v>
      </c>
      <c r="G2668" t="s">
        <v>1049</v>
      </c>
      <c r="H2668" t="s">
        <v>10</v>
      </c>
      <c r="K2668" s="13" t="s">
        <v>425</v>
      </c>
      <c r="L2668" s="13">
        <v>363</v>
      </c>
      <c r="M2668" s="13" t="s">
        <v>992</v>
      </c>
      <c r="N2668" s="15" t="s">
        <v>203</v>
      </c>
      <c r="O2668" s="13" t="s">
        <v>956</v>
      </c>
      <c r="P2668" s="13" t="s">
        <v>1124</v>
      </c>
      <c r="Q2668" s="13" t="s">
        <v>203</v>
      </c>
      <c r="R2668" s="13" t="s">
        <v>1065</v>
      </c>
      <c r="S2668" s="13">
        <v>7513</v>
      </c>
      <c r="T2668" s="13">
        <v>919</v>
      </c>
      <c r="U2668" s="13">
        <v>785</v>
      </c>
      <c r="V2668" s="32">
        <v>12.232130972980199</v>
      </c>
      <c r="W2668" s="10">
        <v>10.44855583655</v>
      </c>
      <c r="X2668" s="1">
        <v>13.7579617834395</v>
      </c>
      <c r="Y2668" s="1">
        <v>7.7707006369426797</v>
      </c>
      <c r="Z2668" s="10">
        <v>77.070063694267503</v>
      </c>
      <c r="AA2668" s="10">
        <f t="shared" si="179"/>
        <v>84.840764331210181</v>
      </c>
      <c r="AB2668" s="1">
        <v>140818.030771744</v>
      </c>
      <c r="AC2668" s="1">
        <v>223626.95401388599</v>
      </c>
      <c r="AD2668" s="1" t="s">
        <v>1128</v>
      </c>
      <c r="AE2668" s="1" t="s">
        <v>203</v>
      </c>
      <c r="AF2668" s="1" t="s">
        <v>1065</v>
      </c>
      <c r="AG2668" s="1">
        <v>7739</v>
      </c>
      <c r="AH2668" s="1">
        <v>746</v>
      </c>
      <c r="AI2668" s="1">
        <v>643</v>
      </c>
      <c r="AJ2668" s="32">
        <v>9.6394883059826793</v>
      </c>
      <c r="AK2668" s="10">
        <v>8.3085669983202006</v>
      </c>
      <c r="AL2668" s="1">
        <v>12.9082426127527</v>
      </c>
      <c r="AM2668" s="1">
        <v>6.0653188180404403</v>
      </c>
      <c r="AN2668" s="10">
        <v>76.671850699844498</v>
      </c>
      <c r="AO2668" s="10">
        <f t="shared" si="178"/>
        <v>82.737169517884936</v>
      </c>
      <c r="AP2668" s="1">
        <v>138225.63093555599</v>
      </c>
      <c r="AQ2668" s="1">
        <v>199109.62065463001</v>
      </c>
      <c r="AR2668" s="1" t="s">
        <v>1211</v>
      </c>
      <c r="AS2668" s="1" t="s">
        <v>203</v>
      </c>
      <c r="AT2668" s="1" t="s">
        <v>1065</v>
      </c>
      <c r="AU2668" s="1">
        <v>7125</v>
      </c>
      <c r="AV2668" s="1">
        <v>408</v>
      </c>
      <c r="AW2668" s="1">
        <v>365</v>
      </c>
      <c r="AX2668" s="1">
        <v>5.7263157894736798</v>
      </c>
      <c r="AY2668" s="10">
        <v>5.1228070175438596</v>
      </c>
      <c r="AZ2668" s="1">
        <v>9.5890410958904102</v>
      </c>
      <c r="BA2668" s="1">
        <v>10.4109589041096</v>
      </c>
      <c r="BB2668" s="10">
        <v>74.520547945205493</v>
      </c>
      <c r="BC2668" s="10">
        <f t="shared" si="177"/>
        <v>84.931506849315099</v>
      </c>
      <c r="BD2668" s="1">
        <v>121973.316347721</v>
      </c>
      <c r="BE2668" s="1">
        <v>166615.24349668299</v>
      </c>
      <c r="BF2668" s="1" t="s">
        <v>1215</v>
      </c>
      <c r="BG2668" s="1" t="s">
        <v>203</v>
      </c>
      <c r="BH2668" s="1" t="s">
        <v>1065</v>
      </c>
      <c r="BI2668" s="1">
        <v>5124</v>
      </c>
      <c r="BJ2668" s="1">
        <v>242</v>
      </c>
      <c r="BK2668" s="1">
        <v>205</v>
      </c>
      <c r="BL2668" s="1">
        <v>4.7228727556596404</v>
      </c>
      <c r="BM2668" s="10">
        <v>4.0007806401249004</v>
      </c>
      <c r="BN2668" s="1">
        <v>11.707317073170699</v>
      </c>
      <c r="BO2668" s="1">
        <v>9.7560975609756095</v>
      </c>
      <c r="BP2668" s="10">
        <v>76.097560975609795</v>
      </c>
      <c r="BQ2668" s="10">
        <f t="shared" ref="BQ2668:BQ2731" si="180">SUM(BO2668:BP2668)</f>
        <v>85.853658536585399</v>
      </c>
      <c r="BR2668" s="1">
        <v>145711.40591238099</v>
      </c>
      <c r="BS2668" s="1">
        <v>183447.080596246</v>
      </c>
    </row>
    <row r="2669" spans="1:71" customFormat="1" x14ac:dyDescent="0.15">
      <c r="A2669">
        <v>3871</v>
      </c>
      <c r="B2669" t="s">
        <v>426</v>
      </c>
      <c r="C2669" t="s">
        <v>8</v>
      </c>
      <c r="D2669" t="s">
        <v>9</v>
      </c>
      <c r="G2669" t="s">
        <v>1049</v>
      </c>
      <c r="H2669" t="s">
        <v>10</v>
      </c>
      <c r="K2669" s="13" t="s">
        <v>426</v>
      </c>
      <c r="L2669" s="13">
        <v>364</v>
      </c>
      <c r="M2669" s="13" t="s">
        <v>1025</v>
      </c>
      <c r="N2669" s="15" t="s">
        <v>203</v>
      </c>
      <c r="O2669" s="13" t="s">
        <v>996</v>
      </c>
      <c r="P2669" s="13" t="s">
        <v>1125</v>
      </c>
      <c r="Q2669" s="13" t="s">
        <v>203</v>
      </c>
      <c r="R2669" s="13" t="s">
        <v>1065</v>
      </c>
      <c r="S2669" s="13">
        <v>9154</v>
      </c>
      <c r="T2669" s="13">
        <v>976</v>
      </c>
      <c r="U2669" s="13">
        <v>847</v>
      </c>
      <c r="V2669" s="32">
        <v>10.662005680576801</v>
      </c>
      <c r="W2669" s="10">
        <v>9.2527856674677693</v>
      </c>
      <c r="X2669" s="1">
        <v>9.0909090909090899</v>
      </c>
      <c r="Y2669" s="1">
        <v>5.7851239669421499</v>
      </c>
      <c r="Z2669" s="10">
        <v>81.582054309327006</v>
      </c>
      <c r="AA2669" s="10">
        <f t="shared" si="179"/>
        <v>87.367178276269158</v>
      </c>
      <c r="AB2669" s="1">
        <v>158685.617302461</v>
      </c>
      <c r="AC2669" s="1">
        <v>233560.152156214</v>
      </c>
      <c r="AD2669" s="1" t="s">
        <v>1129</v>
      </c>
      <c r="AE2669" s="1" t="s">
        <v>203</v>
      </c>
      <c r="AF2669" s="1" t="s">
        <v>1065</v>
      </c>
      <c r="AG2669" s="1">
        <v>7199</v>
      </c>
      <c r="AH2669" s="1">
        <v>669</v>
      </c>
      <c r="AI2669" s="1">
        <v>598</v>
      </c>
      <c r="AJ2669" s="32">
        <v>9.2929573551882196</v>
      </c>
      <c r="AK2669" s="10">
        <v>8.3067092651757193</v>
      </c>
      <c r="AL2669" s="1">
        <v>12.876254180602</v>
      </c>
      <c r="AM2669" s="1">
        <v>7.5250836120401301</v>
      </c>
      <c r="AN2669" s="10">
        <v>76.254180602006699</v>
      </c>
      <c r="AO2669" s="10">
        <f t="shared" si="178"/>
        <v>83.779264214046833</v>
      </c>
      <c r="AP2669" s="1">
        <v>142360.541764341</v>
      </c>
      <c r="AQ2669" s="1">
        <v>181980.837462289</v>
      </c>
      <c r="AR2669" s="1" t="s">
        <v>1212</v>
      </c>
      <c r="AS2669" s="1" t="s">
        <v>203</v>
      </c>
      <c r="AT2669" s="1" t="s">
        <v>1065</v>
      </c>
      <c r="AU2669" s="1">
        <v>6192</v>
      </c>
      <c r="AV2669" s="1">
        <v>308</v>
      </c>
      <c r="AW2669" s="1">
        <v>275</v>
      </c>
      <c r="AX2669" s="1">
        <v>4.9741602067183504</v>
      </c>
      <c r="AY2669" s="10">
        <v>4.4412144702842404</v>
      </c>
      <c r="AZ2669" s="1">
        <v>12.363636363636401</v>
      </c>
      <c r="BA2669" s="1">
        <v>6.5454545454545503</v>
      </c>
      <c r="BB2669" s="10">
        <v>77.090909090909093</v>
      </c>
      <c r="BC2669" s="10">
        <f t="shared" si="177"/>
        <v>83.63636363636364</v>
      </c>
      <c r="BD2669" s="1">
        <v>132498.02601750899</v>
      </c>
      <c r="BE2669" s="1">
        <v>189797.85737750301</v>
      </c>
      <c r="BF2669" s="1" t="s">
        <v>1216</v>
      </c>
      <c r="BG2669" s="1" t="s">
        <v>203</v>
      </c>
      <c r="BH2669" s="1" t="s">
        <v>1065</v>
      </c>
      <c r="BI2669" s="1">
        <v>5080</v>
      </c>
      <c r="BJ2669" s="1">
        <v>245</v>
      </c>
      <c r="BK2669" s="1">
        <v>218</v>
      </c>
      <c r="BL2669" s="1">
        <v>4.8228346456692899</v>
      </c>
      <c r="BM2669" s="10">
        <v>4.2913385826771604</v>
      </c>
      <c r="BN2669" s="1">
        <v>10.550458715596299</v>
      </c>
      <c r="BO2669" s="1">
        <v>7.7981651376146797</v>
      </c>
      <c r="BP2669" s="10">
        <v>77.064220183486199</v>
      </c>
      <c r="BQ2669" s="10">
        <f t="shared" si="180"/>
        <v>84.862385321100874</v>
      </c>
      <c r="BR2669" s="1">
        <v>141363.79978061299</v>
      </c>
      <c r="BS2669" s="1">
        <v>175079.56056983501</v>
      </c>
    </row>
    <row r="2670" spans="1:71" customFormat="1" x14ac:dyDescent="0.15">
      <c r="A2670">
        <v>3871</v>
      </c>
      <c r="B2670" t="s">
        <v>427</v>
      </c>
      <c r="C2670" t="s">
        <v>8</v>
      </c>
      <c r="D2670" t="s">
        <v>9</v>
      </c>
      <c r="G2670" t="s">
        <v>1049</v>
      </c>
      <c r="H2670" t="s">
        <v>10</v>
      </c>
      <c r="K2670" s="13" t="s">
        <v>427</v>
      </c>
      <c r="L2670" s="13">
        <v>365</v>
      </c>
      <c r="M2670" s="13" t="s">
        <v>993</v>
      </c>
      <c r="N2670" s="15" t="s">
        <v>204</v>
      </c>
      <c r="O2670" s="13" t="s">
        <v>956</v>
      </c>
      <c r="P2670" s="13" t="s">
        <v>1124</v>
      </c>
      <c r="Q2670" s="13" t="s">
        <v>204</v>
      </c>
      <c r="R2670" s="13" t="s">
        <v>1065</v>
      </c>
      <c r="S2670" s="13">
        <v>8080</v>
      </c>
      <c r="T2670" s="13">
        <v>899</v>
      </c>
      <c r="U2670" s="13">
        <v>755</v>
      </c>
      <c r="V2670" s="32">
        <v>11.1262376237624</v>
      </c>
      <c r="W2670" s="10">
        <v>9.3440594059405893</v>
      </c>
      <c r="X2670" s="1">
        <v>11.125827814569501</v>
      </c>
      <c r="Y2670" s="1">
        <v>6.35761589403974</v>
      </c>
      <c r="Z2670" s="10">
        <v>79.602649006622499</v>
      </c>
      <c r="AA2670" s="10">
        <f t="shared" si="179"/>
        <v>85.960264900662239</v>
      </c>
      <c r="AB2670" s="1">
        <v>149130.753299829</v>
      </c>
      <c r="AC2670" s="1">
        <v>234515.73165789901</v>
      </c>
      <c r="AD2670" s="1" t="s">
        <v>1128</v>
      </c>
      <c r="AE2670" s="1" t="s">
        <v>204</v>
      </c>
      <c r="AF2670" s="1" t="s">
        <v>1065</v>
      </c>
      <c r="AG2670" s="1">
        <v>6428</v>
      </c>
      <c r="AH2670" s="1">
        <v>654</v>
      </c>
      <c r="AI2670" s="1">
        <v>555</v>
      </c>
      <c r="AJ2670" s="32">
        <v>10.1742377100187</v>
      </c>
      <c r="AK2670" s="10">
        <v>8.6341008089608007</v>
      </c>
      <c r="AL2670" s="1">
        <v>11.351351351351401</v>
      </c>
      <c r="AM2670" s="1">
        <v>7.9279279279279304</v>
      </c>
      <c r="AN2670" s="10">
        <v>78.018018018017997</v>
      </c>
      <c r="AO2670" s="10">
        <f t="shared" si="178"/>
        <v>85.945945945945923</v>
      </c>
      <c r="AP2670" s="1">
        <v>150224.94147704999</v>
      </c>
      <c r="AQ2670" s="1">
        <v>204892.548487464</v>
      </c>
      <c r="AR2670" s="1" t="s">
        <v>1211</v>
      </c>
      <c r="AS2670" s="1" t="s">
        <v>204</v>
      </c>
      <c r="AT2670" s="1" t="s">
        <v>1065</v>
      </c>
      <c r="AU2670" s="1">
        <v>6987</v>
      </c>
      <c r="AV2670" s="1">
        <v>438</v>
      </c>
      <c r="AW2670" s="1">
        <v>367</v>
      </c>
      <c r="AX2670" s="1">
        <v>6.2687848862172597</v>
      </c>
      <c r="AY2670" s="10">
        <v>5.2526119937025904</v>
      </c>
      <c r="AZ2670" s="1">
        <v>7.9019073569482297</v>
      </c>
      <c r="BA2670" s="1">
        <v>7.9019073569482297</v>
      </c>
      <c r="BB2670" s="10">
        <v>82.288828337874705</v>
      </c>
      <c r="BC2670" s="10">
        <f t="shared" si="177"/>
        <v>90.190735694822934</v>
      </c>
      <c r="BD2670" s="1">
        <v>151640.30967805299</v>
      </c>
      <c r="BE2670" s="1">
        <v>240831.83742411301</v>
      </c>
      <c r="BF2670" s="1" t="s">
        <v>1215</v>
      </c>
      <c r="BG2670" s="1" t="s">
        <v>204</v>
      </c>
      <c r="BH2670" s="1" t="s">
        <v>1065</v>
      </c>
      <c r="BI2670" s="1">
        <v>5499</v>
      </c>
      <c r="BJ2670" s="1">
        <v>313</v>
      </c>
      <c r="BK2670" s="1">
        <v>265</v>
      </c>
      <c r="BL2670" s="1">
        <v>5.6919439898163304</v>
      </c>
      <c r="BM2670" s="10">
        <v>4.8190580105473702</v>
      </c>
      <c r="BN2670" s="1">
        <v>10.5660377358491</v>
      </c>
      <c r="BO2670" s="1">
        <v>9.0566037735849108</v>
      </c>
      <c r="BP2670" s="10">
        <v>77.358490566037702</v>
      </c>
      <c r="BQ2670" s="10">
        <f t="shared" si="180"/>
        <v>86.415094339622613</v>
      </c>
      <c r="BR2670" s="1">
        <v>143239.43613255501</v>
      </c>
      <c r="BS2670" s="1">
        <v>193753.39815869401</v>
      </c>
    </row>
    <row r="2671" spans="1:71" customFormat="1" x14ac:dyDescent="0.15">
      <c r="A2671">
        <v>3871</v>
      </c>
      <c r="B2671" t="s">
        <v>428</v>
      </c>
      <c r="C2671" t="s">
        <v>8</v>
      </c>
      <c r="D2671" t="s">
        <v>9</v>
      </c>
      <c r="G2671" t="s">
        <v>1049</v>
      </c>
      <c r="H2671" t="s">
        <v>10</v>
      </c>
      <c r="K2671" s="13" t="s">
        <v>428</v>
      </c>
      <c r="L2671" s="13">
        <v>366</v>
      </c>
      <c r="M2671" s="13" t="s">
        <v>1026</v>
      </c>
      <c r="N2671" s="15" t="s">
        <v>204</v>
      </c>
      <c r="O2671" s="13" t="s">
        <v>996</v>
      </c>
      <c r="P2671" s="13" t="s">
        <v>1125</v>
      </c>
      <c r="Q2671" s="13" t="s">
        <v>204</v>
      </c>
      <c r="R2671" s="13" t="s">
        <v>1065</v>
      </c>
      <c r="S2671" s="13">
        <v>9130</v>
      </c>
      <c r="T2671" s="13">
        <v>996</v>
      </c>
      <c r="U2671" s="13">
        <v>848</v>
      </c>
      <c r="V2671" s="32">
        <v>10.909090909090899</v>
      </c>
      <c r="W2671" s="10">
        <v>9.2880613362541098</v>
      </c>
      <c r="X2671" s="1">
        <v>8.4905660377358494</v>
      </c>
      <c r="Y2671" s="1">
        <v>7.5471698113207504</v>
      </c>
      <c r="Z2671" s="10">
        <v>81.132075471698101</v>
      </c>
      <c r="AA2671" s="10">
        <f t="shared" si="179"/>
        <v>88.679245283018858</v>
      </c>
      <c r="AB2671" s="1">
        <v>180008.93391747499</v>
      </c>
      <c r="AC2671" s="1">
        <v>242970.393754661</v>
      </c>
      <c r="AD2671" s="1" t="s">
        <v>1129</v>
      </c>
      <c r="AE2671" s="1" t="s">
        <v>204</v>
      </c>
      <c r="AF2671" s="1" t="s">
        <v>1065</v>
      </c>
      <c r="AG2671" s="1">
        <v>6427</v>
      </c>
      <c r="AH2671" s="1">
        <v>695</v>
      </c>
      <c r="AI2671" s="1">
        <v>595</v>
      </c>
      <c r="AJ2671" s="32">
        <v>10.813754473315701</v>
      </c>
      <c r="AK2671" s="10">
        <v>9.2578185778745894</v>
      </c>
      <c r="AL2671" s="1">
        <v>12.1008403361345</v>
      </c>
      <c r="AM2671" s="1">
        <v>5.21008403361345</v>
      </c>
      <c r="AN2671" s="10">
        <v>78.3193277310924</v>
      </c>
      <c r="AO2671" s="10">
        <f t="shared" si="178"/>
        <v>83.529411764705856</v>
      </c>
      <c r="AP2671" s="1">
        <v>156910.36317662199</v>
      </c>
      <c r="AQ2671" s="1">
        <v>190864.71949272501</v>
      </c>
      <c r="AR2671" s="1" t="s">
        <v>1212</v>
      </c>
      <c r="AS2671" s="1" t="s">
        <v>204</v>
      </c>
      <c r="AT2671" s="1" t="s">
        <v>1065</v>
      </c>
      <c r="AU2671" s="1">
        <v>6537</v>
      </c>
      <c r="AV2671" s="1">
        <v>339</v>
      </c>
      <c r="AW2671" s="1">
        <v>293</v>
      </c>
      <c r="AX2671" s="1">
        <v>5.18586507572281</v>
      </c>
      <c r="AY2671" s="10">
        <v>4.4821783692825496</v>
      </c>
      <c r="AZ2671" s="1">
        <v>13.651877133105801</v>
      </c>
      <c r="BA2671" s="1">
        <v>5.8020477815699696</v>
      </c>
      <c r="BB2671" s="10">
        <v>76.450511945392506</v>
      </c>
      <c r="BC2671" s="10">
        <f t="shared" si="177"/>
        <v>82.252559726962474</v>
      </c>
      <c r="BD2671" s="1">
        <v>143320.31022201001</v>
      </c>
      <c r="BE2671" s="1">
        <v>166611.73327782899</v>
      </c>
      <c r="BF2671" s="1" t="s">
        <v>1216</v>
      </c>
      <c r="BG2671" s="1" t="s">
        <v>204</v>
      </c>
      <c r="BH2671" s="1" t="s">
        <v>1065</v>
      </c>
      <c r="BI2671" s="1">
        <v>5027</v>
      </c>
      <c r="BJ2671" s="1">
        <v>197</v>
      </c>
      <c r="BK2671" s="1">
        <v>172</v>
      </c>
      <c r="BL2671" s="1">
        <v>3.9188382733240501</v>
      </c>
      <c r="BM2671" s="10">
        <v>3.4215237716331801</v>
      </c>
      <c r="BN2671" s="1">
        <v>15.116279069767399</v>
      </c>
      <c r="BO2671" s="1">
        <v>12.209302325581399</v>
      </c>
      <c r="BP2671" s="10">
        <v>68.604651162790702</v>
      </c>
      <c r="BQ2671" s="10">
        <f t="shared" si="180"/>
        <v>80.813953488372107</v>
      </c>
      <c r="BR2671" s="1">
        <v>92098.516835559902</v>
      </c>
      <c r="BS2671" s="1">
        <v>134680.68589301099</v>
      </c>
    </row>
    <row r="2672" spans="1:71" customFormat="1" x14ac:dyDescent="0.15">
      <c r="A2672">
        <v>3871</v>
      </c>
      <c r="B2672" t="s">
        <v>429</v>
      </c>
      <c r="C2672" t="s">
        <v>8</v>
      </c>
      <c r="D2672" t="s">
        <v>9</v>
      </c>
      <c r="G2672" t="s">
        <v>1049</v>
      </c>
      <c r="H2672" t="s">
        <v>10</v>
      </c>
      <c r="K2672" s="13" t="s">
        <v>429</v>
      </c>
      <c r="L2672" s="13">
        <v>367</v>
      </c>
      <c r="M2672" s="13" t="s">
        <v>994</v>
      </c>
      <c r="N2672" s="15" t="s">
        <v>207</v>
      </c>
      <c r="O2672" s="13" t="s">
        <v>956</v>
      </c>
      <c r="P2672" s="13" t="s">
        <v>1124</v>
      </c>
      <c r="Q2672" s="13" t="s">
        <v>207</v>
      </c>
      <c r="R2672" s="13" t="s">
        <v>1065</v>
      </c>
      <c r="S2672" s="13">
        <v>8819</v>
      </c>
      <c r="T2672" s="13">
        <v>1043</v>
      </c>
      <c r="U2672" s="13">
        <v>892</v>
      </c>
      <c r="V2672" s="32">
        <v>11.8267377253657</v>
      </c>
      <c r="W2672" s="10">
        <v>10.114525456400999</v>
      </c>
      <c r="X2672" s="1">
        <v>10.762331838565</v>
      </c>
      <c r="Y2672" s="1">
        <v>6.7264573991031398</v>
      </c>
      <c r="Z2672" s="10">
        <v>78.811659192825104</v>
      </c>
      <c r="AA2672" s="10">
        <f t="shared" si="179"/>
        <v>85.538116591928244</v>
      </c>
      <c r="AB2672" s="1">
        <v>149788.15403153401</v>
      </c>
      <c r="AC2672" s="1">
        <v>219237.71495111199</v>
      </c>
      <c r="AD2672" s="1" t="s">
        <v>1128</v>
      </c>
      <c r="AE2672" s="1" t="s">
        <v>207</v>
      </c>
      <c r="AF2672" s="1" t="s">
        <v>1065</v>
      </c>
      <c r="AG2672" s="1">
        <v>7287</v>
      </c>
      <c r="AH2672" s="1">
        <v>803</v>
      </c>
      <c r="AI2672" s="1">
        <v>706</v>
      </c>
      <c r="AJ2672" s="32">
        <v>11.019623987923699</v>
      </c>
      <c r="AK2672" s="10">
        <v>9.6884863455468704</v>
      </c>
      <c r="AL2672" s="1">
        <v>7.9320113314447598</v>
      </c>
      <c r="AM2672" s="1">
        <v>5.9490084985835701</v>
      </c>
      <c r="AN2672" s="10">
        <v>82.294617563739394</v>
      </c>
      <c r="AO2672" s="10">
        <f t="shared" si="178"/>
        <v>88.24362606232296</v>
      </c>
      <c r="AP2672" s="1">
        <v>186023.42877445699</v>
      </c>
      <c r="AQ2672" s="1">
        <v>237267.55146646799</v>
      </c>
      <c r="AR2672" s="1" t="s">
        <v>1211</v>
      </c>
      <c r="AS2672" s="1" t="s">
        <v>207</v>
      </c>
      <c r="AT2672" s="1" t="s">
        <v>1065</v>
      </c>
      <c r="AU2672" s="1">
        <v>7242</v>
      </c>
      <c r="AV2672" s="1">
        <v>391</v>
      </c>
      <c r="AW2672" s="1">
        <v>316</v>
      </c>
      <c r="AX2672" s="1">
        <v>5.39906103286385</v>
      </c>
      <c r="AY2672" s="10">
        <v>4.3634355150510897</v>
      </c>
      <c r="AZ2672" s="1">
        <v>10.4430379746835</v>
      </c>
      <c r="BA2672" s="1">
        <v>11.7088607594937</v>
      </c>
      <c r="BB2672" s="10">
        <v>75.632911392405106</v>
      </c>
      <c r="BC2672" s="10">
        <f t="shared" si="177"/>
        <v>87.341772151898809</v>
      </c>
      <c r="BD2672" s="1">
        <v>121100.147432939</v>
      </c>
      <c r="BE2672" s="1">
        <v>192845.137358243</v>
      </c>
      <c r="BF2672" s="1" t="s">
        <v>1215</v>
      </c>
      <c r="BG2672" s="1" t="s">
        <v>207</v>
      </c>
      <c r="BH2672" s="1" t="s">
        <v>1065</v>
      </c>
      <c r="BI2672" s="1">
        <v>5435</v>
      </c>
      <c r="BJ2672" s="1">
        <v>287</v>
      </c>
      <c r="BK2672" s="1">
        <v>247</v>
      </c>
      <c r="BL2672" s="1">
        <v>5.2805887764489396</v>
      </c>
      <c r="BM2672" s="10">
        <v>4.5446182152713899</v>
      </c>
      <c r="BN2672" s="1">
        <v>12.550607287449401</v>
      </c>
      <c r="BO2672" s="1">
        <v>6.4777327935222697</v>
      </c>
      <c r="BP2672" s="10">
        <v>77.327935222672096</v>
      </c>
      <c r="BQ2672" s="10">
        <f t="shared" si="180"/>
        <v>83.80566801619436</v>
      </c>
      <c r="BR2672" s="1">
        <v>124262.508539462</v>
      </c>
      <c r="BS2672" s="1">
        <v>176572.027364068</v>
      </c>
    </row>
    <row r="2673" spans="1:71" customFormat="1" x14ac:dyDescent="0.15">
      <c r="A2673">
        <v>3871</v>
      </c>
      <c r="B2673" t="s">
        <v>430</v>
      </c>
      <c r="C2673" t="s">
        <v>8</v>
      </c>
      <c r="D2673" t="s">
        <v>9</v>
      </c>
      <c r="G2673" t="s">
        <v>1049</v>
      </c>
      <c r="H2673" t="s">
        <v>10</v>
      </c>
      <c r="K2673" s="13" t="s">
        <v>430</v>
      </c>
      <c r="L2673" s="13">
        <v>368</v>
      </c>
      <c r="M2673" s="13" t="s">
        <v>1027</v>
      </c>
      <c r="N2673" s="15" t="s">
        <v>207</v>
      </c>
      <c r="O2673" s="13" t="s">
        <v>996</v>
      </c>
      <c r="P2673" s="13" t="s">
        <v>1125</v>
      </c>
      <c r="Q2673" s="13" t="s">
        <v>207</v>
      </c>
      <c r="R2673" s="13" t="s">
        <v>1065</v>
      </c>
      <c r="S2673" s="13">
        <v>8415</v>
      </c>
      <c r="T2673" s="13">
        <v>902</v>
      </c>
      <c r="U2673" s="13">
        <v>775</v>
      </c>
      <c r="V2673" s="32">
        <v>10.718954248366</v>
      </c>
      <c r="W2673" s="10">
        <v>9.2097445038621508</v>
      </c>
      <c r="X2673" s="1">
        <v>9.2903225806451601</v>
      </c>
      <c r="Y2673" s="1">
        <v>5.8064516129032304</v>
      </c>
      <c r="Z2673" s="10">
        <v>79.741935483871003</v>
      </c>
      <c r="AA2673" s="10">
        <f t="shared" si="179"/>
        <v>85.548387096774235</v>
      </c>
      <c r="AB2673" s="1">
        <v>164969.62198463001</v>
      </c>
      <c r="AC2673" s="1">
        <v>225723.956356715</v>
      </c>
      <c r="AD2673" s="1" t="s">
        <v>1129</v>
      </c>
      <c r="AE2673" s="1" t="s">
        <v>207</v>
      </c>
      <c r="AF2673" s="1" t="s">
        <v>1065</v>
      </c>
      <c r="AG2673" s="1">
        <v>7507</v>
      </c>
      <c r="AH2673" s="1">
        <v>762</v>
      </c>
      <c r="AI2673" s="1">
        <v>656</v>
      </c>
      <c r="AJ2673" s="32">
        <v>10.1505261755695</v>
      </c>
      <c r="AK2673" s="10">
        <v>8.7385107233249002</v>
      </c>
      <c r="AL2673" s="1">
        <v>12.1951219512195</v>
      </c>
      <c r="AM2673" s="1">
        <v>5.3353658536585398</v>
      </c>
      <c r="AN2673" s="10">
        <v>80.335365853658502</v>
      </c>
      <c r="AO2673" s="10">
        <f t="shared" si="178"/>
        <v>85.670731707317046</v>
      </c>
      <c r="AP2673" s="1">
        <v>154472.19230550199</v>
      </c>
      <c r="AQ2673" s="1">
        <v>199544.020099007</v>
      </c>
      <c r="AR2673" s="1" t="s">
        <v>1212</v>
      </c>
      <c r="AS2673" s="1" t="s">
        <v>207</v>
      </c>
      <c r="AT2673" s="1" t="s">
        <v>1065</v>
      </c>
      <c r="AU2673" s="1">
        <v>5898</v>
      </c>
      <c r="AV2673" s="1">
        <v>297</v>
      </c>
      <c r="AW2673" s="1">
        <v>247</v>
      </c>
      <c r="AX2673" s="1">
        <v>5.0356052899287898</v>
      </c>
      <c r="AY2673" s="10">
        <v>4.18786029162428</v>
      </c>
      <c r="AZ2673" s="1">
        <v>14.17004048583</v>
      </c>
      <c r="BA2673" s="1">
        <v>9.7165991902834001</v>
      </c>
      <c r="BB2673" s="10">
        <v>71.255060728744894</v>
      </c>
      <c r="BC2673" s="10">
        <f t="shared" si="177"/>
        <v>80.971659919028298</v>
      </c>
      <c r="BD2673" s="1">
        <v>95478.029440443002</v>
      </c>
      <c r="BE2673" s="1">
        <v>156688.98036303499</v>
      </c>
      <c r="BF2673" s="1" t="s">
        <v>1216</v>
      </c>
      <c r="BG2673" s="1" t="s">
        <v>207</v>
      </c>
      <c r="BH2673" s="1" t="s">
        <v>1065</v>
      </c>
      <c r="BI2673" s="1">
        <v>5381</v>
      </c>
      <c r="BJ2673" s="1">
        <v>269</v>
      </c>
      <c r="BK2673" s="1">
        <v>235</v>
      </c>
      <c r="BL2673" s="1">
        <v>4.9990708046831402</v>
      </c>
      <c r="BM2673" s="10">
        <v>4.3672179892213299</v>
      </c>
      <c r="BN2673" s="1">
        <v>11.914893617021299</v>
      </c>
      <c r="BO2673" s="1">
        <v>9.3617021276595693</v>
      </c>
      <c r="BP2673" s="10">
        <v>76.170212765957402</v>
      </c>
      <c r="BQ2673" s="10">
        <f t="shared" si="180"/>
        <v>85.531914893616971</v>
      </c>
      <c r="BR2673" s="1">
        <v>133470.81342073099</v>
      </c>
      <c r="BS2673" s="1">
        <v>185655.53927557199</v>
      </c>
    </row>
    <row r="2674" spans="1:71" customFormat="1" x14ac:dyDescent="0.15">
      <c r="A2674">
        <v>3871</v>
      </c>
      <c r="B2674" t="s">
        <v>431</v>
      </c>
      <c r="C2674" t="s">
        <v>8</v>
      </c>
      <c r="D2674" t="s">
        <v>9</v>
      </c>
      <c r="G2674" t="s">
        <v>1049</v>
      </c>
      <c r="H2674" t="s">
        <v>10</v>
      </c>
      <c r="K2674" s="13" t="s">
        <v>431</v>
      </c>
      <c r="L2674" s="13">
        <v>369</v>
      </c>
      <c r="M2674" s="13" t="s">
        <v>995</v>
      </c>
      <c r="N2674" s="15" t="s">
        <v>208</v>
      </c>
      <c r="O2674" s="13" t="s">
        <v>956</v>
      </c>
      <c r="P2674" s="13" t="s">
        <v>1124</v>
      </c>
      <c r="Q2674" s="13" t="s">
        <v>208</v>
      </c>
      <c r="R2674" s="13" t="s">
        <v>1065</v>
      </c>
      <c r="S2674" s="13">
        <v>9157</v>
      </c>
      <c r="T2674" s="13">
        <v>1023</v>
      </c>
      <c r="U2674" s="13">
        <v>898</v>
      </c>
      <c r="V2674" s="32">
        <v>11.171781151032</v>
      </c>
      <c r="W2674" s="10">
        <v>9.8067052528120602</v>
      </c>
      <c r="X2674" s="1">
        <v>7.6837416481069001</v>
      </c>
      <c r="Y2674" s="1">
        <v>6.1247216035634704</v>
      </c>
      <c r="Z2674" s="10">
        <v>84.075723830735001</v>
      </c>
      <c r="AA2674" s="10">
        <f t="shared" si="179"/>
        <v>90.200445434298473</v>
      </c>
      <c r="AB2674" s="1">
        <v>186338.75924153699</v>
      </c>
      <c r="AC2674" s="1">
        <v>288793.73299445002</v>
      </c>
      <c r="AD2674" s="1" t="s">
        <v>1128</v>
      </c>
      <c r="AE2674" s="1" t="s">
        <v>208</v>
      </c>
      <c r="AF2674" s="1" t="s">
        <v>1065</v>
      </c>
      <c r="AG2674" s="1">
        <v>6482</v>
      </c>
      <c r="AH2674" s="1">
        <v>617</v>
      </c>
      <c r="AI2674" s="1">
        <v>534</v>
      </c>
      <c r="AJ2674" s="32">
        <v>9.5186670780623306</v>
      </c>
      <c r="AK2674" s="10">
        <v>8.2381980870101792</v>
      </c>
      <c r="AL2674" s="1">
        <v>8.8014981273408193</v>
      </c>
      <c r="AM2674" s="1">
        <v>6.5543071161048703</v>
      </c>
      <c r="AN2674" s="10">
        <v>83.1460674157303</v>
      </c>
      <c r="AO2674" s="10">
        <f t="shared" si="178"/>
        <v>89.700374531835166</v>
      </c>
      <c r="AP2674" s="1">
        <v>168078.20088295601</v>
      </c>
      <c r="AQ2674" s="1">
        <v>258998.712112521</v>
      </c>
      <c r="AR2674" s="1" t="s">
        <v>1211</v>
      </c>
      <c r="AS2674" s="1" t="s">
        <v>208</v>
      </c>
      <c r="AT2674" s="1" t="s">
        <v>1065</v>
      </c>
      <c r="AU2674" s="1">
        <v>7097</v>
      </c>
      <c r="AV2674" s="1">
        <v>381</v>
      </c>
      <c r="AW2674" s="1">
        <v>316</v>
      </c>
      <c r="AX2674" s="1">
        <v>5.3684655488234503</v>
      </c>
      <c r="AY2674" s="10">
        <v>4.4525855995491099</v>
      </c>
      <c r="AZ2674" s="1">
        <v>11.075949367088599</v>
      </c>
      <c r="BA2674" s="1">
        <v>6.6455696202531698</v>
      </c>
      <c r="BB2674" s="10">
        <v>79.430379746835399</v>
      </c>
      <c r="BC2674" s="10">
        <f t="shared" si="177"/>
        <v>86.075949367088569</v>
      </c>
      <c r="BD2674" s="1">
        <v>150948.301152328</v>
      </c>
      <c r="BE2674" s="1">
        <v>232164.20013309899</v>
      </c>
      <c r="BF2674" s="1" t="s">
        <v>1215</v>
      </c>
      <c r="BG2674" s="1" t="s">
        <v>208</v>
      </c>
      <c r="BH2674" s="1" t="s">
        <v>1065</v>
      </c>
      <c r="BI2674" s="1">
        <v>5612</v>
      </c>
      <c r="BJ2674" s="1">
        <v>295</v>
      </c>
      <c r="BK2674" s="1">
        <v>261</v>
      </c>
      <c r="BL2674" s="1">
        <v>5.2565930149679296</v>
      </c>
      <c r="BM2674" s="10">
        <v>4.6507483962936602</v>
      </c>
      <c r="BN2674" s="1">
        <v>12.2605363984674</v>
      </c>
      <c r="BO2674" s="1">
        <v>4.9808429118773896</v>
      </c>
      <c r="BP2674" s="10">
        <v>80.842911877394599</v>
      </c>
      <c r="BQ2674" s="10">
        <f t="shared" si="180"/>
        <v>85.823754789271987</v>
      </c>
      <c r="BR2674" s="1">
        <v>150645.55357987099</v>
      </c>
      <c r="BS2674" s="1">
        <v>198812.52042497601</v>
      </c>
    </row>
    <row r="2675" spans="1:71" customFormat="1" x14ac:dyDescent="0.15">
      <c r="A2675">
        <v>3871</v>
      </c>
      <c r="B2675" t="s">
        <v>432</v>
      </c>
      <c r="C2675" t="s">
        <v>8</v>
      </c>
      <c r="D2675" t="s">
        <v>9</v>
      </c>
      <c r="G2675" t="s">
        <v>1049</v>
      </c>
      <c r="H2675" t="s">
        <v>10</v>
      </c>
      <c r="K2675" s="13" t="s">
        <v>432</v>
      </c>
      <c r="L2675" s="13">
        <v>370</v>
      </c>
      <c r="M2675" s="13" t="s">
        <v>432</v>
      </c>
      <c r="N2675" s="15" t="s">
        <v>208</v>
      </c>
      <c r="O2675" s="13" t="s">
        <v>996</v>
      </c>
      <c r="P2675" s="13" t="s">
        <v>1125</v>
      </c>
      <c r="Q2675" s="13" t="s">
        <v>208</v>
      </c>
      <c r="R2675" s="13" t="s">
        <v>1065</v>
      </c>
      <c r="S2675" s="13">
        <v>8479</v>
      </c>
      <c r="T2675" s="13">
        <v>845</v>
      </c>
      <c r="U2675" s="13">
        <v>739</v>
      </c>
      <c r="V2675" s="32">
        <v>9.9657978535204599</v>
      </c>
      <c r="W2675" s="10">
        <v>8.7156504304752893</v>
      </c>
      <c r="X2675" s="1">
        <v>12.3139377537212</v>
      </c>
      <c r="Y2675" s="1">
        <v>7.9837618403247603</v>
      </c>
      <c r="Z2675" s="10">
        <v>77.131258457374798</v>
      </c>
      <c r="AA2675" s="10">
        <f t="shared" si="179"/>
        <v>85.115020297699559</v>
      </c>
      <c r="AB2675" s="1">
        <v>141921.864282683</v>
      </c>
      <c r="AC2675" s="1">
        <v>202589.88342457701</v>
      </c>
      <c r="AD2675" s="1" t="s">
        <v>1129</v>
      </c>
      <c r="AE2675" s="1" t="s">
        <v>208</v>
      </c>
      <c r="AF2675" s="1" t="s">
        <v>1065</v>
      </c>
      <c r="AG2675" s="1">
        <v>7348</v>
      </c>
      <c r="AH2675" s="1">
        <v>817</v>
      </c>
      <c r="AI2675" s="1">
        <v>701</v>
      </c>
      <c r="AJ2675" s="32">
        <v>11.1186717474143</v>
      </c>
      <c r="AK2675" s="10">
        <v>9.5400108873162797</v>
      </c>
      <c r="AL2675" s="1">
        <v>9.4151212553495007</v>
      </c>
      <c r="AM2675" s="1">
        <v>7.1326676176890196</v>
      </c>
      <c r="AN2675" s="10">
        <v>80.884450784593398</v>
      </c>
      <c r="AO2675" s="10">
        <f t="shared" si="178"/>
        <v>88.017118402282421</v>
      </c>
      <c r="AP2675" s="1">
        <v>160046.004687818</v>
      </c>
      <c r="AQ2675" s="1">
        <v>240616.39893205499</v>
      </c>
      <c r="AR2675" s="1" t="s">
        <v>1212</v>
      </c>
      <c r="AS2675" s="1" t="s">
        <v>208</v>
      </c>
      <c r="AT2675" s="1" t="s">
        <v>1065</v>
      </c>
      <c r="AU2675" s="1">
        <v>5705</v>
      </c>
      <c r="AV2675" s="1">
        <v>250</v>
      </c>
      <c r="AW2675" s="1">
        <v>220</v>
      </c>
      <c r="AX2675" s="1">
        <v>4.3821209465381203</v>
      </c>
      <c r="AY2675" s="10">
        <v>3.8562664329535501</v>
      </c>
      <c r="AZ2675" s="1">
        <v>13.181818181818199</v>
      </c>
      <c r="BA2675" s="1">
        <v>5.4545454545454497</v>
      </c>
      <c r="BB2675" s="10">
        <v>79.545454545454504</v>
      </c>
      <c r="BC2675" s="10">
        <f t="shared" si="177"/>
        <v>84.999999999999957</v>
      </c>
      <c r="BD2675" s="1">
        <v>115812.998834606</v>
      </c>
      <c r="BE2675" s="1">
        <v>195792.45158311899</v>
      </c>
      <c r="BF2675" s="1" t="s">
        <v>1216</v>
      </c>
      <c r="BG2675" s="1" t="s">
        <v>208</v>
      </c>
      <c r="BH2675" s="1" t="s">
        <v>1065</v>
      </c>
      <c r="BI2675" s="1">
        <v>5456</v>
      </c>
      <c r="BJ2675" s="1">
        <v>237</v>
      </c>
      <c r="BK2675" s="1">
        <v>207</v>
      </c>
      <c r="BL2675" s="1">
        <v>4.3438416422287398</v>
      </c>
      <c r="BM2675" s="10">
        <v>3.79398826979472</v>
      </c>
      <c r="BN2675" s="1">
        <v>13.5265700483092</v>
      </c>
      <c r="BO2675" s="1">
        <v>12.077294685990299</v>
      </c>
      <c r="BP2675" s="10">
        <v>71.497584541062807</v>
      </c>
      <c r="BQ2675" s="10">
        <f t="shared" si="180"/>
        <v>83.574879227053103</v>
      </c>
      <c r="BR2675" s="1">
        <v>110930.159142173</v>
      </c>
      <c r="BS2675" s="1">
        <v>175887.36615474999</v>
      </c>
    </row>
    <row r="2676" spans="1:71" customFormat="1" x14ac:dyDescent="0.15">
      <c r="A2676">
        <v>3871</v>
      </c>
      <c r="B2676" t="s">
        <v>433</v>
      </c>
      <c r="C2676" t="s">
        <v>8</v>
      </c>
      <c r="D2676" t="s">
        <v>9</v>
      </c>
      <c r="G2676" t="s">
        <v>1049</v>
      </c>
      <c r="H2676" t="s">
        <v>10</v>
      </c>
      <c r="K2676" s="13" t="s">
        <v>433</v>
      </c>
      <c r="L2676" s="13">
        <v>371</v>
      </c>
      <c r="M2676" s="13" t="s">
        <v>433</v>
      </c>
      <c r="N2676" s="15" t="s">
        <v>209</v>
      </c>
      <c r="O2676" s="13" t="s">
        <v>956</v>
      </c>
      <c r="P2676" s="13" t="s">
        <v>1124</v>
      </c>
      <c r="Q2676" s="13" t="s">
        <v>209</v>
      </c>
      <c r="R2676" s="13" t="s">
        <v>1065</v>
      </c>
      <c r="S2676" s="13">
        <v>8262</v>
      </c>
      <c r="T2676" s="13">
        <v>884</v>
      </c>
      <c r="U2676" s="13">
        <v>731</v>
      </c>
      <c r="V2676" s="32">
        <v>10.6995884773663</v>
      </c>
      <c r="W2676" s="10">
        <v>8.8477366255144005</v>
      </c>
      <c r="X2676" s="1">
        <v>8.6183310533515698</v>
      </c>
      <c r="Y2676" s="1">
        <v>9.5759233926128609</v>
      </c>
      <c r="Z2676" s="10">
        <v>79.753761969904204</v>
      </c>
      <c r="AA2676" s="10">
        <f t="shared" si="179"/>
        <v>89.329685362517068</v>
      </c>
      <c r="AB2676" s="1">
        <v>144256.41878390501</v>
      </c>
      <c r="AC2676" s="1">
        <v>234805.89140142099</v>
      </c>
      <c r="AD2676" s="1" t="s">
        <v>1128</v>
      </c>
      <c r="AE2676" s="1" t="s">
        <v>209</v>
      </c>
      <c r="AF2676" s="1" t="s">
        <v>1065</v>
      </c>
      <c r="AG2676" s="1">
        <v>7196</v>
      </c>
      <c r="AH2676" s="1">
        <v>672</v>
      </c>
      <c r="AI2676" s="1">
        <v>583</v>
      </c>
      <c r="AJ2676" s="32">
        <v>9.3385214007782107</v>
      </c>
      <c r="AK2676" s="10">
        <v>8.1017231795441909</v>
      </c>
      <c r="AL2676" s="1">
        <v>11.663807890223</v>
      </c>
      <c r="AM2676" s="1">
        <v>7.2041166380788999</v>
      </c>
      <c r="AN2676" s="10">
        <v>78.044596912521399</v>
      </c>
      <c r="AO2676" s="10">
        <f t="shared" si="178"/>
        <v>85.2487135506003</v>
      </c>
      <c r="AP2676" s="1">
        <v>173981.55980849601</v>
      </c>
      <c r="AQ2676" s="1">
        <v>215256.11569732701</v>
      </c>
      <c r="AR2676" s="1" t="s">
        <v>1211</v>
      </c>
      <c r="AS2676" s="1" t="s">
        <v>209</v>
      </c>
      <c r="AT2676" s="1" t="s">
        <v>1065</v>
      </c>
      <c r="AU2676" s="1">
        <v>6223</v>
      </c>
      <c r="AV2676" s="1">
        <v>336</v>
      </c>
      <c r="AW2676" s="1">
        <v>283</v>
      </c>
      <c r="AX2676" s="1">
        <v>5.3993250843644498</v>
      </c>
      <c r="AY2676" s="10">
        <v>4.54764582998554</v>
      </c>
      <c r="AZ2676" s="1">
        <v>10.6007067137809</v>
      </c>
      <c r="BA2676" s="1">
        <v>8.8339222614840995</v>
      </c>
      <c r="BB2676" s="10">
        <v>77.738515901060097</v>
      </c>
      <c r="BC2676" s="10">
        <f t="shared" si="177"/>
        <v>86.572438162544202</v>
      </c>
      <c r="BD2676" s="1">
        <v>135030.345098032</v>
      </c>
      <c r="BE2676" s="1">
        <v>210918.064630368</v>
      </c>
      <c r="BF2676" s="1" t="s">
        <v>1215</v>
      </c>
      <c r="BG2676" s="1" t="s">
        <v>209</v>
      </c>
      <c r="BH2676" s="1" t="s">
        <v>1065</v>
      </c>
      <c r="BI2676" s="1">
        <v>5497</v>
      </c>
      <c r="BJ2676" s="1">
        <v>238</v>
      </c>
      <c r="BK2676" s="1">
        <v>194</v>
      </c>
      <c r="BL2676" s="1">
        <v>4.3296343460069098</v>
      </c>
      <c r="BM2676" s="10">
        <v>3.52919774422412</v>
      </c>
      <c r="BN2676" s="1">
        <v>5.6701030927835099</v>
      </c>
      <c r="BO2676" s="1">
        <v>7.2164948453608204</v>
      </c>
      <c r="BP2676" s="10">
        <v>85.051546391752595</v>
      </c>
      <c r="BQ2676" s="10">
        <f t="shared" si="180"/>
        <v>92.268041237113408</v>
      </c>
      <c r="BR2676" s="1">
        <v>153918.48003896599</v>
      </c>
      <c r="BS2676" s="1">
        <v>204969.89259475199</v>
      </c>
    </row>
    <row r="2677" spans="1:71" customFormat="1" x14ac:dyDescent="0.15">
      <c r="A2677">
        <v>3871</v>
      </c>
      <c r="B2677" t="s">
        <v>434</v>
      </c>
      <c r="C2677" t="s">
        <v>8</v>
      </c>
      <c r="D2677" t="s">
        <v>9</v>
      </c>
      <c r="G2677" t="s">
        <v>1049</v>
      </c>
      <c r="H2677" t="s">
        <v>10</v>
      </c>
      <c r="K2677" s="13" t="s">
        <v>434</v>
      </c>
      <c r="L2677" s="13">
        <v>372</v>
      </c>
      <c r="M2677" s="13" t="s">
        <v>434</v>
      </c>
      <c r="N2677" s="15" t="s">
        <v>209</v>
      </c>
      <c r="O2677" s="13" t="s">
        <v>996</v>
      </c>
      <c r="P2677" s="13" t="s">
        <v>1125</v>
      </c>
      <c r="Q2677" s="13" t="s">
        <v>209</v>
      </c>
      <c r="R2677" s="13" t="s">
        <v>1065</v>
      </c>
      <c r="S2677" s="13">
        <v>7326</v>
      </c>
      <c r="T2677" s="13">
        <v>687</v>
      </c>
      <c r="U2677" s="13">
        <v>576</v>
      </c>
      <c r="V2677" s="32">
        <v>9.3775593775593808</v>
      </c>
      <c r="W2677" s="10">
        <v>7.8624078624078599</v>
      </c>
      <c r="X2677" s="1">
        <v>13.8888888888889</v>
      </c>
      <c r="Y2677" s="1">
        <v>4.5138888888888902</v>
      </c>
      <c r="Z2677" s="10">
        <v>78.9930555555556</v>
      </c>
      <c r="AA2677" s="10">
        <f t="shared" si="179"/>
        <v>83.506944444444485</v>
      </c>
      <c r="AB2677" s="1">
        <v>151452.64444482699</v>
      </c>
      <c r="AC2677" s="1">
        <v>207727.15677618701</v>
      </c>
      <c r="AD2677" s="1" t="s">
        <v>1129</v>
      </c>
      <c r="AE2677" s="1" t="s">
        <v>209</v>
      </c>
      <c r="AF2677" s="1" t="s">
        <v>1065</v>
      </c>
      <c r="AG2677" s="1">
        <v>7796</v>
      </c>
      <c r="AH2677" s="1">
        <v>845</v>
      </c>
      <c r="AI2677" s="1">
        <v>730</v>
      </c>
      <c r="AJ2677" s="32">
        <v>10.8388917393535</v>
      </c>
      <c r="AK2677" s="10">
        <v>9.3637762955361694</v>
      </c>
      <c r="AL2677" s="1">
        <v>7.8082191780821901</v>
      </c>
      <c r="AM2677" s="1">
        <v>5.4794520547945202</v>
      </c>
      <c r="AN2677" s="10">
        <v>83.698630136986296</v>
      </c>
      <c r="AO2677" s="10">
        <f t="shared" si="178"/>
        <v>89.178082191780817</v>
      </c>
      <c r="AP2677" s="1">
        <v>174538.68749324899</v>
      </c>
      <c r="AQ2677" s="1">
        <v>221390.31595399199</v>
      </c>
      <c r="AR2677" s="1" t="s">
        <v>1212</v>
      </c>
      <c r="AS2677" s="1" t="s">
        <v>209</v>
      </c>
      <c r="AT2677" s="1" t="s">
        <v>1065</v>
      </c>
      <c r="AU2677" s="1">
        <v>5352</v>
      </c>
      <c r="AV2677" s="1">
        <v>282</v>
      </c>
      <c r="AW2677" s="1">
        <v>234</v>
      </c>
      <c r="AX2677" s="1">
        <v>5.2690582959641299</v>
      </c>
      <c r="AY2677" s="10">
        <v>4.3721973094170403</v>
      </c>
      <c r="AZ2677" s="1">
        <v>12.393162393162401</v>
      </c>
      <c r="BA2677" s="1">
        <v>8.1196581196581192</v>
      </c>
      <c r="BB2677" s="10">
        <v>76.068376068376097</v>
      </c>
      <c r="BC2677" s="10">
        <f t="shared" si="177"/>
        <v>84.188034188034209</v>
      </c>
      <c r="BD2677" s="1">
        <v>122294.01519181499</v>
      </c>
      <c r="BE2677" s="1">
        <v>183585.69667565601</v>
      </c>
      <c r="BF2677" s="1" t="s">
        <v>1216</v>
      </c>
      <c r="BG2677" s="1" t="s">
        <v>209</v>
      </c>
      <c r="BH2677" s="1" t="s">
        <v>1065</v>
      </c>
      <c r="BI2677" s="1">
        <v>5532</v>
      </c>
      <c r="BJ2677" s="1">
        <v>262</v>
      </c>
      <c r="BK2677" s="1">
        <v>224</v>
      </c>
      <c r="BL2677" s="1">
        <v>4.7360809833694901</v>
      </c>
      <c r="BM2677" s="10">
        <v>4.04916847433116</v>
      </c>
      <c r="BN2677" s="1">
        <v>9.8214285714285694</v>
      </c>
      <c r="BO2677" s="1">
        <v>10.2678571428571</v>
      </c>
      <c r="BP2677" s="10">
        <v>77.678571428571402</v>
      </c>
      <c r="BQ2677" s="10">
        <f t="shared" si="180"/>
        <v>87.946428571428498</v>
      </c>
      <c r="BR2677" s="1">
        <v>114554.51179686</v>
      </c>
      <c r="BS2677" s="1">
        <v>175796.229611032</v>
      </c>
    </row>
    <row r="2678" spans="1:71" customFormat="1" x14ac:dyDescent="0.15">
      <c r="A2678">
        <v>3871</v>
      </c>
      <c r="B2678" t="s">
        <v>435</v>
      </c>
      <c r="C2678" t="s">
        <v>8</v>
      </c>
      <c r="D2678" t="s">
        <v>9</v>
      </c>
      <c r="G2678" t="s">
        <v>1046</v>
      </c>
      <c r="H2678" t="s">
        <v>10</v>
      </c>
      <c r="K2678" s="13" t="s">
        <v>435</v>
      </c>
      <c r="L2678" s="13">
        <v>373</v>
      </c>
      <c r="M2678" s="13" t="s">
        <v>435</v>
      </c>
      <c r="N2678" s="15" t="s">
        <v>210</v>
      </c>
      <c r="O2678" s="13" t="s">
        <v>956</v>
      </c>
      <c r="P2678" s="13" t="s">
        <v>1124</v>
      </c>
      <c r="Q2678" s="13" t="s">
        <v>210</v>
      </c>
      <c r="R2678" s="13" t="s">
        <v>1065</v>
      </c>
      <c r="S2678" s="13">
        <v>69419</v>
      </c>
      <c r="T2678" s="13">
        <v>41429</v>
      </c>
      <c r="U2678" s="13">
        <v>31317</v>
      </c>
      <c r="V2678" s="32">
        <v>59.6796266151918</v>
      </c>
      <c r="W2678" s="10">
        <v>45.113009406646597</v>
      </c>
      <c r="X2678" s="1">
        <v>96.145863269150894</v>
      </c>
      <c r="Y2678" s="1">
        <v>2.4810805632723398</v>
      </c>
      <c r="Z2678" s="10">
        <v>0.87811731647348101</v>
      </c>
      <c r="AA2678" s="10">
        <f t="shared" si="179"/>
        <v>3.3591978797458211</v>
      </c>
      <c r="AB2678" s="1">
        <v>4581.2190436852798</v>
      </c>
      <c r="AC2678" s="1">
        <v>8138.8137322640896</v>
      </c>
      <c r="AD2678" s="1" t="s">
        <v>1128</v>
      </c>
      <c r="AE2678" s="1" t="s">
        <v>210</v>
      </c>
      <c r="AF2678" s="1" t="s">
        <v>1065</v>
      </c>
      <c r="AG2678" s="1">
        <v>59916</v>
      </c>
      <c r="AH2678" s="1">
        <v>34948</v>
      </c>
      <c r="AI2678" s="1">
        <v>26787</v>
      </c>
      <c r="AJ2678" s="32">
        <v>58.328326323519597</v>
      </c>
      <c r="AK2678" s="10">
        <v>44.707590626877597</v>
      </c>
      <c r="AL2678" s="1">
        <v>93.858961436517703</v>
      </c>
      <c r="AM2678" s="1">
        <v>3.9944749318699402</v>
      </c>
      <c r="AN2678" s="10">
        <v>1.44846380707059</v>
      </c>
      <c r="AO2678" s="10">
        <f t="shared" si="178"/>
        <v>5.4429387389405299</v>
      </c>
      <c r="AP2678" s="1">
        <v>5078.6915983366298</v>
      </c>
      <c r="AQ2678" s="1">
        <v>9763.7882238646798</v>
      </c>
      <c r="AR2678" s="1" t="s">
        <v>1211</v>
      </c>
      <c r="AS2678" s="1" t="s">
        <v>210</v>
      </c>
      <c r="AT2678" s="1" t="s">
        <v>1065</v>
      </c>
      <c r="AU2678" s="1">
        <v>20110</v>
      </c>
      <c r="AV2678" s="1">
        <v>7676</v>
      </c>
      <c r="AW2678" s="1">
        <v>6479</v>
      </c>
      <c r="AX2678" s="1">
        <v>38.170064644455501</v>
      </c>
      <c r="AY2678" s="10">
        <v>32.217802088513203</v>
      </c>
      <c r="AZ2678" s="1">
        <v>7.0689921284148802</v>
      </c>
      <c r="BA2678" s="1">
        <v>7.45485414415805</v>
      </c>
      <c r="BB2678" s="10">
        <v>83.145547152338295</v>
      </c>
      <c r="BC2678" s="10">
        <f t="shared" si="177"/>
        <v>90.600401296496344</v>
      </c>
      <c r="BD2678" s="1">
        <v>144969.62488257099</v>
      </c>
      <c r="BE2678" s="1">
        <v>319091.47160193202</v>
      </c>
      <c r="BF2678" s="1" t="s">
        <v>1215</v>
      </c>
      <c r="BG2678" s="1" t="s">
        <v>210</v>
      </c>
      <c r="BH2678" s="1" t="s">
        <v>1065</v>
      </c>
      <c r="BI2678" s="1">
        <v>19599</v>
      </c>
      <c r="BJ2678" s="1">
        <v>7216</v>
      </c>
      <c r="BK2678" s="1">
        <v>6027</v>
      </c>
      <c r="BL2678" s="1">
        <v>36.8182050104597</v>
      </c>
      <c r="BM2678" s="10">
        <v>30.751568957599901</v>
      </c>
      <c r="BN2678" s="1">
        <v>7.9973452795752404</v>
      </c>
      <c r="BO2678" s="1">
        <v>5.4919528787124596</v>
      </c>
      <c r="BP2678" s="10">
        <v>83.424589347934301</v>
      </c>
      <c r="BQ2678" s="10">
        <f t="shared" si="180"/>
        <v>88.916542226646754</v>
      </c>
      <c r="BR2678" s="1">
        <v>171976.799760333</v>
      </c>
      <c r="BS2678" s="1">
        <v>278205.06257054303</v>
      </c>
    </row>
    <row r="2679" spans="1:71" customFormat="1" x14ac:dyDescent="0.15">
      <c r="A2679">
        <v>3871</v>
      </c>
      <c r="B2679" t="s">
        <v>436</v>
      </c>
      <c r="C2679" t="s">
        <v>8</v>
      </c>
      <c r="D2679" t="s">
        <v>9</v>
      </c>
      <c r="G2679" t="s">
        <v>1046</v>
      </c>
      <c r="H2679" t="s">
        <v>10</v>
      </c>
      <c r="K2679" s="13" t="s">
        <v>436</v>
      </c>
      <c r="L2679" s="13">
        <v>374</v>
      </c>
      <c r="M2679" s="13" t="s">
        <v>436</v>
      </c>
      <c r="N2679" s="15" t="s">
        <v>210</v>
      </c>
      <c r="O2679" s="13" t="s">
        <v>996</v>
      </c>
      <c r="P2679" s="13" t="s">
        <v>1125</v>
      </c>
      <c r="Q2679" s="13" t="s">
        <v>210</v>
      </c>
      <c r="R2679" s="13" t="s">
        <v>1065</v>
      </c>
      <c r="S2679" s="13">
        <v>60898</v>
      </c>
      <c r="T2679" s="13">
        <v>35607</v>
      </c>
      <c r="U2679" s="13">
        <v>28430</v>
      </c>
      <c r="V2679" s="32">
        <v>58.469900489342798</v>
      </c>
      <c r="W2679" s="10">
        <v>46.684620184570903</v>
      </c>
      <c r="X2679" s="1">
        <v>95.360534646500199</v>
      </c>
      <c r="Y2679" s="1">
        <v>2.7893070699964801</v>
      </c>
      <c r="Z2679" s="10">
        <v>1.1924023918396101</v>
      </c>
      <c r="AA2679" s="10">
        <f t="shared" si="179"/>
        <v>3.9817094618360902</v>
      </c>
      <c r="AB2679" s="1">
        <v>4979.0075063076802</v>
      </c>
      <c r="AC2679" s="1">
        <v>9236.2369550550593</v>
      </c>
      <c r="AD2679" s="1" t="s">
        <v>1129</v>
      </c>
      <c r="AE2679" s="1" t="s">
        <v>210</v>
      </c>
      <c r="AF2679" s="1" t="s">
        <v>1065</v>
      </c>
      <c r="AG2679" s="1">
        <v>67982</v>
      </c>
      <c r="AH2679" s="1">
        <v>39114</v>
      </c>
      <c r="AI2679" s="1">
        <v>30742</v>
      </c>
      <c r="AJ2679" s="32">
        <v>57.535818304845399</v>
      </c>
      <c r="AK2679" s="10">
        <v>45.220793739519301</v>
      </c>
      <c r="AL2679" s="1">
        <v>94.470106043848801</v>
      </c>
      <c r="AM2679" s="1">
        <v>3.5196148591503502</v>
      </c>
      <c r="AN2679" s="10">
        <v>1.40524364062195</v>
      </c>
      <c r="AO2679" s="10">
        <f t="shared" si="178"/>
        <v>4.9248584997723004</v>
      </c>
      <c r="AP2679" s="1">
        <v>5108.5015591762904</v>
      </c>
      <c r="AQ2679" s="1">
        <v>9288.6850909601199</v>
      </c>
      <c r="AR2679" s="1" t="s">
        <v>1212</v>
      </c>
      <c r="AS2679" s="1" t="s">
        <v>210</v>
      </c>
      <c r="AT2679" s="1" t="s">
        <v>1065</v>
      </c>
      <c r="AU2679" s="1">
        <v>17045</v>
      </c>
      <c r="AV2679" s="1">
        <v>6183</v>
      </c>
      <c r="AW2679" s="1">
        <v>5289</v>
      </c>
      <c r="AX2679" s="1">
        <v>36.274567321795203</v>
      </c>
      <c r="AY2679" s="10">
        <v>31.0296274567322</v>
      </c>
      <c r="AZ2679" s="1">
        <v>8.5649461145774204</v>
      </c>
      <c r="BA2679" s="1">
        <v>5.9935715636226101</v>
      </c>
      <c r="BB2679" s="10">
        <v>82.699943278502502</v>
      </c>
      <c r="BC2679" s="10">
        <f t="shared" si="177"/>
        <v>88.693514842125111</v>
      </c>
      <c r="BD2679" s="1">
        <v>154305.462065664</v>
      </c>
      <c r="BE2679" s="1">
        <v>296220.29015882901</v>
      </c>
      <c r="BF2679" s="1" t="s">
        <v>1216</v>
      </c>
      <c r="BG2679" s="1" t="s">
        <v>210</v>
      </c>
      <c r="BH2679" s="1" t="s">
        <v>1065</v>
      </c>
      <c r="BI2679" s="1">
        <v>19036</v>
      </c>
      <c r="BJ2679" s="1">
        <v>6636</v>
      </c>
      <c r="BK2679" s="1">
        <v>5622</v>
      </c>
      <c r="BL2679" s="1">
        <v>34.860264761504503</v>
      </c>
      <c r="BM2679" s="10">
        <v>29.533515444421099</v>
      </c>
      <c r="BN2679" s="1">
        <v>7.2927783706865901</v>
      </c>
      <c r="BO2679" s="1">
        <v>5.7097118463180401</v>
      </c>
      <c r="BP2679" s="10">
        <v>83.440056919245805</v>
      </c>
      <c r="BQ2679" s="10">
        <f t="shared" si="180"/>
        <v>89.149768765563849</v>
      </c>
      <c r="BR2679" s="1">
        <v>178170.39134900301</v>
      </c>
      <c r="BS2679" s="1">
        <v>275902.78028591501</v>
      </c>
    </row>
    <row r="2680" spans="1:71" customFormat="1" x14ac:dyDescent="0.15">
      <c r="A2680">
        <v>3871</v>
      </c>
      <c r="B2680" t="s">
        <v>437</v>
      </c>
      <c r="C2680" t="s">
        <v>8</v>
      </c>
      <c r="D2680" t="s">
        <v>9</v>
      </c>
      <c r="G2680" t="s">
        <v>1046</v>
      </c>
      <c r="H2680" t="s">
        <v>10</v>
      </c>
      <c r="K2680" s="13" t="s">
        <v>437</v>
      </c>
      <c r="L2680" s="13">
        <v>375</v>
      </c>
      <c r="M2680" s="13" t="s">
        <v>437</v>
      </c>
      <c r="N2680" s="15" t="s">
        <v>211</v>
      </c>
      <c r="O2680" s="13" t="s">
        <v>956</v>
      </c>
      <c r="P2680" s="13" t="s">
        <v>1124</v>
      </c>
      <c r="Q2680" s="13" t="s">
        <v>211</v>
      </c>
      <c r="R2680" s="13" t="s">
        <v>1065</v>
      </c>
      <c r="S2680" s="13">
        <v>71528</v>
      </c>
      <c r="T2680" s="13">
        <v>42139</v>
      </c>
      <c r="U2680" s="13">
        <v>32421</v>
      </c>
      <c r="V2680" s="32">
        <v>58.912593669611901</v>
      </c>
      <c r="W2680" s="10">
        <v>45.326305782351</v>
      </c>
      <c r="X2680" s="1">
        <v>96.116714475185802</v>
      </c>
      <c r="Y2680" s="1">
        <v>2.44594552913235</v>
      </c>
      <c r="Z2680" s="10">
        <v>0.86363776564572303</v>
      </c>
      <c r="AA2680" s="10">
        <f t="shared" si="179"/>
        <v>3.309583294778073</v>
      </c>
      <c r="AB2680" s="1">
        <v>4627.6339856541499</v>
      </c>
      <c r="AC2680" s="1">
        <v>7747.7339051174104</v>
      </c>
      <c r="AD2680" s="1" t="s">
        <v>1128</v>
      </c>
      <c r="AE2680" s="1" t="s">
        <v>211</v>
      </c>
      <c r="AF2680" s="1" t="s">
        <v>1065</v>
      </c>
      <c r="AG2680" s="1">
        <v>64841</v>
      </c>
      <c r="AH2680" s="1">
        <v>36972</v>
      </c>
      <c r="AI2680" s="1">
        <v>29156</v>
      </c>
      <c r="AJ2680" s="32">
        <v>57.019478416433998</v>
      </c>
      <c r="AK2680" s="10">
        <v>44.965376844897499</v>
      </c>
      <c r="AL2680" s="1">
        <v>94.165866373988194</v>
      </c>
      <c r="AM2680" s="1">
        <v>3.6116065303882601</v>
      </c>
      <c r="AN2680" s="10">
        <v>1.5571408972424201</v>
      </c>
      <c r="AO2680" s="10">
        <f t="shared" si="178"/>
        <v>5.16874742763068</v>
      </c>
      <c r="AP2680" s="1">
        <v>5118.5819614762804</v>
      </c>
      <c r="AQ2680" s="1">
        <v>9404.3447318875205</v>
      </c>
      <c r="AR2680" s="1" t="s">
        <v>1211</v>
      </c>
      <c r="AS2680" s="1" t="s">
        <v>211</v>
      </c>
      <c r="AT2680" s="1" t="s">
        <v>1065</v>
      </c>
      <c r="AU2680" s="1">
        <v>18961</v>
      </c>
      <c r="AV2680" s="1">
        <v>7401</v>
      </c>
      <c r="AW2680" s="1">
        <v>6115</v>
      </c>
      <c r="AX2680" s="1">
        <v>39.032751437160499</v>
      </c>
      <c r="AY2680" s="10">
        <v>32.250408733716597</v>
      </c>
      <c r="AZ2680" s="1">
        <v>7.3753066230580497</v>
      </c>
      <c r="BA2680" s="1">
        <v>6.3614063777596099</v>
      </c>
      <c r="BB2680" s="10">
        <v>83.401471790678698</v>
      </c>
      <c r="BC2680" s="10">
        <f t="shared" si="177"/>
        <v>89.762878168438306</v>
      </c>
      <c r="BD2680" s="1">
        <v>157391.10333856</v>
      </c>
      <c r="BE2680" s="1">
        <v>314411.23088443303</v>
      </c>
      <c r="BF2680" s="1" t="s">
        <v>1215</v>
      </c>
      <c r="BG2680" s="1" t="s">
        <v>211</v>
      </c>
      <c r="BH2680" s="1" t="s">
        <v>1065</v>
      </c>
      <c r="BI2680" s="1">
        <v>20834</v>
      </c>
      <c r="BJ2680" s="1">
        <v>7902</v>
      </c>
      <c r="BK2680" s="1">
        <v>6567</v>
      </c>
      <c r="BL2680" s="1">
        <v>37.928386291638702</v>
      </c>
      <c r="BM2680" s="10">
        <v>31.5205913410771</v>
      </c>
      <c r="BN2680" s="1">
        <v>7.9945180447692996</v>
      </c>
      <c r="BO2680" s="1">
        <v>5.7865082990711096</v>
      </c>
      <c r="BP2680" s="10">
        <v>82.975483477995994</v>
      </c>
      <c r="BQ2680" s="10">
        <f t="shared" si="180"/>
        <v>88.761991777067109</v>
      </c>
      <c r="BR2680" s="1">
        <v>159421.39344486201</v>
      </c>
      <c r="BS2680" s="1">
        <v>262991.93189173302</v>
      </c>
    </row>
    <row r="2681" spans="1:71" customFormat="1" x14ac:dyDescent="0.15">
      <c r="A2681">
        <v>3871</v>
      </c>
      <c r="B2681" t="s">
        <v>438</v>
      </c>
      <c r="C2681" t="s">
        <v>8</v>
      </c>
      <c r="D2681" t="s">
        <v>9</v>
      </c>
      <c r="G2681" t="s">
        <v>1046</v>
      </c>
      <c r="H2681" t="s">
        <v>10</v>
      </c>
      <c r="K2681" s="13" t="s">
        <v>438</v>
      </c>
      <c r="L2681" s="13">
        <v>376</v>
      </c>
      <c r="M2681" s="13" t="s">
        <v>438</v>
      </c>
      <c r="N2681" s="15" t="s">
        <v>211</v>
      </c>
      <c r="O2681" s="13" t="s">
        <v>996</v>
      </c>
      <c r="P2681" s="13" t="s">
        <v>1125</v>
      </c>
      <c r="Q2681" s="13" t="s">
        <v>211</v>
      </c>
      <c r="R2681" s="13" t="s">
        <v>1065</v>
      </c>
      <c r="S2681" s="13">
        <v>56808</v>
      </c>
      <c r="T2681" s="13">
        <v>33683</v>
      </c>
      <c r="U2681" s="13">
        <v>26007</v>
      </c>
      <c r="V2681" s="32">
        <v>59.292705252781303</v>
      </c>
      <c r="W2681" s="10">
        <v>45.780523869877499</v>
      </c>
      <c r="X2681" s="1">
        <v>94.682200945899197</v>
      </c>
      <c r="Y2681" s="1">
        <v>3.5221286576690898</v>
      </c>
      <c r="Z2681" s="10">
        <v>1.1766062983043</v>
      </c>
      <c r="AA2681" s="10">
        <f t="shared" si="179"/>
        <v>4.6987349559733893</v>
      </c>
      <c r="AB2681" s="1">
        <v>4889.3937678410502</v>
      </c>
      <c r="AC2681" s="1">
        <v>9734.7503889933996</v>
      </c>
      <c r="AD2681" s="1" t="s">
        <v>1129</v>
      </c>
      <c r="AE2681" s="1" t="s">
        <v>211</v>
      </c>
      <c r="AF2681" s="1" t="s">
        <v>1065</v>
      </c>
      <c r="AG2681" s="1">
        <v>68401</v>
      </c>
      <c r="AH2681" s="1">
        <v>38966</v>
      </c>
      <c r="AI2681" s="1">
        <v>30831</v>
      </c>
      <c r="AJ2681" s="32">
        <v>56.967003406383</v>
      </c>
      <c r="AK2681" s="10">
        <v>45.073902428327102</v>
      </c>
      <c r="AL2681" s="1">
        <v>94.456877817780807</v>
      </c>
      <c r="AM2681" s="1">
        <v>3.6489247834971299</v>
      </c>
      <c r="AN2681" s="10">
        <v>1.2649605916123401</v>
      </c>
      <c r="AO2681" s="10">
        <f t="shared" si="178"/>
        <v>4.9138853751094702</v>
      </c>
      <c r="AP2681" s="1">
        <v>5129.0924149122402</v>
      </c>
      <c r="AQ2681" s="1">
        <v>8991.2526456465803</v>
      </c>
      <c r="AR2681" s="1" t="s">
        <v>1212</v>
      </c>
      <c r="AS2681" s="1" t="s">
        <v>211</v>
      </c>
      <c r="AT2681" s="1" t="s">
        <v>1065</v>
      </c>
      <c r="AU2681" s="1">
        <v>16631</v>
      </c>
      <c r="AV2681" s="1">
        <v>6175</v>
      </c>
      <c r="AW2681" s="1">
        <v>5365</v>
      </c>
      <c r="AX2681" s="1">
        <v>37.129457038061503</v>
      </c>
      <c r="AY2681" s="10">
        <v>32.2590343334736</v>
      </c>
      <c r="AZ2681" s="1">
        <v>8.0521901211556397</v>
      </c>
      <c r="BA2681" s="1">
        <v>6.6915191053122101</v>
      </c>
      <c r="BB2681" s="10">
        <v>82.590866728797707</v>
      </c>
      <c r="BC2681" s="10">
        <f t="shared" si="177"/>
        <v>89.282385834109917</v>
      </c>
      <c r="BD2681" s="1">
        <v>159787.63169673301</v>
      </c>
      <c r="BE2681" s="1">
        <v>306676.76422310399</v>
      </c>
      <c r="BF2681" s="1" t="s">
        <v>1216</v>
      </c>
      <c r="BG2681" s="1" t="s">
        <v>211</v>
      </c>
      <c r="BH2681" s="1" t="s">
        <v>1065</v>
      </c>
      <c r="BI2681" s="1">
        <v>18860</v>
      </c>
      <c r="BJ2681" s="1">
        <v>6941</v>
      </c>
      <c r="BK2681" s="1">
        <v>5664</v>
      </c>
      <c r="BL2681" s="1">
        <v>36.802757158006401</v>
      </c>
      <c r="BM2681" s="10">
        <v>30.031813361611899</v>
      </c>
      <c r="BN2681" s="1">
        <v>6.67372881355932</v>
      </c>
      <c r="BO2681" s="1">
        <v>5.6320621468926602</v>
      </c>
      <c r="BP2681" s="10">
        <v>84.339689265536705</v>
      </c>
      <c r="BQ2681" s="10">
        <f t="shared" si="180"/>
        <v>89.97175141242937</v>
      </c>
      <c r="BR2681" s="1">
        <v>186914.64593226201</v>
      </c>
      <c r="BS2681" s="1">
        <v>298368.617736232</v>
      </c>
    </row>
    <row r="2682" spans="1:71" customFormat="1" x14ac:dyDescent="0.15">
      <c r="A2682">
        <v>3871</v>
      </c>
      <c r="B2682" t="s">
        <v>439</v>
      </c>
      <c r="C2682" t="s">
        <v>8</v>
      </c>
      <c r="D2682" t="s">
        <v>9</v>
      </c>
      <c r="G2682" t="s">
        <v>1046</v>
      </c>
      <c r="H2682" t="s">
        <v>10</v>
      </c>
      <c r="K2682" s="13" t="s">
        <v>439</v>
      </c>
      <c r="L2682" s="13">
        <v>377</v>
      </c>
      <c r="M2682" s="13" t="s">
        <v>439</v>
      </c>
      <c r="N2682" s="15" t="s">
        <v>212</v>
      </c>
      <c r="O2682" s="13" t="s">
        <v>956</v>
      </c>
      <c r="P2682" s="13" t="s">
        <v>1124</v>
      </c>
      <c r="Q2682" s="13" t="s">
        <v>212</v>
      </c>
      <c r="R2682" s="13" t="s">
        <v>1065</v>
      </c>
      <c r="S2682" s="13">
        <v>76501</v>
      </c>
      <c r="T2682" s="13">
        <v>44886</v>
      </c>
      <c r="U2682" s="13">
        <v>34664</v>
      </c>
      <c r="V2682" s="32">
        <v>58.6737428268912</v>
      </c>
      <c r="W2682" s="10">
        <v>45.311825989202802</v>
      </c>
      <c r="X2682" s="1">
        <v>96.676667435956603</v>
      </c>
      <c r="Y2682" s="1">
        <v>2.04534964228018</v>
      </c>
      <c r="Z2682" s="10">
        <v>0.74428802215555001</v>
      </c>
      <c r="AA2682" s="10">
        <f t="shared" si="179"/>
        <v>2.7896376644357299</v>
      </c>
      <c r="AB2682" s="1">
        <v>4593.4011053862196</v>
      </c>
      <c r="AC2682" s="1">
        <v>7597.0047644697397</v>
      </c>
      <c r="AD2682" s="1" t="s">
        <v>1128</v>
      </c>
      <c r="AE2682" s="1" t="s">
        <v>212</v>
      </c>
      <c r="AF2682" s="1" t="s">
        <v>1065</v>
      </c>
      <c r="AG2682" s="1">
        <v>70975</v>
      </c>
      <c r="AH2682" s="1">
        <v>40286</v>
      </c>
      <c r="AI2682" s="1">
        <v>32343</v>
      </c>
      <c r="AJ2682" s="32">
        <v>56.7608312786192</v>
      </c>
      <c r="AK2682" s="10">
        <v>45.569566748855202</v>
      </c>
      <c r="AL2682" s="1">
        <v>94.796401075966997</v>
      </c>
      <c r="AM2682" s="1">
        <v>3.2093497820239301</v>
      </c>
      <c r="AN2682" s="10">
        <v>1.3202238506013699</v>
      </c>
      <c r="AO2682" s="10">
        <f t="shared" si="178"/>
        <v>4.5295736326252998</v>
      </c>
      <c r="AP2682" s="1">
        <v>5142.95148804378</v>
      </c>
      <c r="AQ2682" s="1">
        <v>9241.0108043869495</v>
      </c>
      <c r="AR2682" s="1" t="s">
        <v>1211</v>
      </c>
      <c r="AS2682" s="1" t="s">
        <v>212</v>
      </c>
      <c r="AT2682" s="1" t="s">
        <v>1065</v>
      </c>
      <c r="AU2682" s="1">
        <v>17294</v>
      </c>
      <c r="AV2682" s="1">
        <v>6983</v>
      </c>
      <c r="AW2682" s="1">
        <v>5801</v>
      </c>
      <c r="AX2682" s="1">
        <v>40.378165837862802</v>
      </c>
      <c r="AY2682" s="10">
        <v>33.543425465479402</v>
      </c>
      <c r="AZ2682" s="1">
        <v>7.2228926047233202</v>
      </c>
      <c r="BA2682" s="1">
        <v>6.2575418031373902</v>
      </c>
      <c r="BB2682" s="10">
        <v>83.640751594552697</v>
      </c>
      <c r="BC2682" s="10">
        <f t="shared" si="177"/>
        <v>89.898293397690082</v>
      </c>
      <c r="BD2682" s="1">
        <v>153730.91388614799</v>
      </c>
      <c r="BE2682" s="1">
        <v>304630.62923861702</v>
      </c>
      <c r="BF2682" s="1" t="s">
        <v>1215</v>
      </c>
      <c r="BG2682" s="1" t="s">
        <v>212</v>
      </c>
      <c r="BH2682" s="1" t="s">
        <v>1065</v>
      </c>
      <c r="BI2682" s="1">
        <v>20300</v>
      </c>
      <c r="BJ2682" s="1">
        <v>6907</v>
      </c>
      <c r="BK2682" s="1">
        <v>5765</v>
      </c>
      <c r="BL2682" s="1">
        <v>34.0246305418719</v>
      </c>
      <c r="BM2682" s="10">
        <v>28.3990147783251</v>
      </c>
      <c r="BN2682" s="1">
        <v>8.0659150043365102</v>
      </c>
      <c r="BO2682" s="1">
        <v>5.4466608846487397</v>
      </c>
      <c r="BP2682" s="10">
        <v>83.018213356461402</v>
      </c>
      <c r="BQ2682" s="10">
        <f t="shared" si="180"/>
        <v>88.464874241110138</v>
      </c>
      <c r="BR2682" s="1">
        <v>168841.87390269301</v>
      </c>
      <c r="BS2682" s="1">
        <v>266763.80256716203</v>
      </c>
    </row>
    <row r="2683" spans="1:71" customFormat="1" x14ac:dyDescent="0.15">
      <c r="A2683">
        <v>3871</v>
      </c>
      <c r="B2683" t="s">
        <v>440</v>
      </c>
      <c r="C2683" t="s">
        <v>8</v>
      </c>
      <c r="D2683" t="s">
        <v>9</v>
      </c>
      <c r="G2683" t="s">
        <v>1046</v>
      </c>
      <c r="H2683" t="s">
        <v>10</v>
      </c>
      <c r="K2683" s="13" t="s">
        <v>440</v>
      </c>
      <c r="L2683" s="13">
        <v>378</v>
      </c>
      <c r="M2683" s="13" t="s">
        <v>440</v>
      </c>
      <c r="N2683" s="15" t="s">
        <v>212</v>
      </c>
      <c r="O2683" s="13" t="s">
        <v>996</v>
      </c>
      <c r="P2683" s="13" t="s">
        <v>1125</v>
      </c>
      <c r="Q2683" s="13" t="s">
        <v>212</v>
      </c>
      <c r="R2683" s="13" t="s">
        <v>1065</v>
      </c>
      <c r="S2683" s="13">
        <v>55490</v>
      </c>
      <c r="T2683" s="13">
        <v>32223</v>
      </c>
      <c r="U2683" s="13">
        <v>25740</v>
      </c>
      <c r="V2683" s="32">
        <v>58.069922508560097</v>
      </c>
      <c r="W2683" s="10">
        <v>46.386736348891702</v>
      </c>
      <c r="X2683" s="1">
        <v>96.406371406371406</v>
      </c>
      <c r="Y2683" s="1">
        <v>2.3310023310023298</v>
      </c>
      <c r="Z2683" s="10">
        <v>0.80419580419580405</v>
      </c>
      <c r="AA2683" s="10">
        <f t="shared" si="179"/>
        <v>3.135198135198134</v>
      </c>
      <c r="AB2683" s="1">
        <v>4820.5941793559496</v>
      </c>
      <c r="AC2683" s="1">
        <v>9649.3061561931208</v>
      </c>
      <c r="AD2683" s="1" t="s">
        <v>1129</v>
      </c>
      <c r="AE2683" s="1" t="s">
        <v>212</v>
      </c>
      <c r="AF2683" s="1" t="s">
        <v>1065</v>
      </c>
      <c r="AG2683" s="1">
        <v>72162</v>
      </c>
      <c r="AH2683" s="1">
        <v>40800</v>
      </c>
      <c r="AI2683" s="1">
        <v>32190</v>
      </c>
      <c r="AJ2683" s="32">
        <v>56.539452897647003</v>
      </c>
      <c r="AK2683" s="10">
        <v>44.607965411158197</v>
      </c>
      <c r="AL2683" s="1">
        <v>94.793414103758906</v>
      </c>
      <c r="AM2683" s="1">
        <v>3.27741534638086</v>
      </c>
      <c r="AN2683" s="10">
        <v>1.33271202236719</v>
      </c>
      <c r="AO2683" s="10">
        <f t="shared" si="178"/>
        <v>4.6101273687480502</v>
      </c>
      <c r="AP2683" s="1">
        <v>5118.0866193614502</v>
      </c>
      <c r="AQ2683" s="1">
        <v>8763.6173883827105</v>
      </c>
      <c r="AR2683" s="1" t="s">
        <v>1212</v>
      </c>
      <c r="AS2683" s="1" t="s">
        <v>212</v>
      </c>
      <c r="AT2683" s="1" t="s">
        <v>1065</v>
      </c>
      <c r="AU2683" s="1">
        <v>16320</v>
      </c>
      <c r="AV2683" s="1">
        <v>6176</v>
      </c>
      <c r="AW2683" s="1">
        <v>5192</v>
      </c>
      <c r="AX2683" s="1">
        <v>37.843137254901997</v>
      </c>
      <c r="AY2683" s="10">
        <v>31.813725490196099</v>
      </c>
      <c r="AZ2683" s="1">
        <v>7.8197226502311299</v>
      </c>
      <c r="BA2683" s="1">
        <v>6.1248073959938401</v>
      </c>
      <c r="BB2683" s="10">
        <v>82.858243451463807</v>
      </c>
      <c r="BC2683" s="10">
        <f t="shared" si="177"/>
        <v>88.983050847457648</v>
      </c>
      <c r="BD2683" s="1">
        <v>160325.425384945</v>
      </c>
      <c r="BE2683" s="1">
        <v>285887.86333540198</v>
      </c>
      <c r="BF2683" s="1" t="s">
        <v>1216</v>
      </c>
      <c r="BG2683" s="1" t="s">
        <v>212</v>
      </c>
      <c r="BH2683" s="1" t="s">
        <v>1065</v>
      </c>
      <c r="BI2683" s="1">
        <v>20109</v>
      </c>
      <c r="BJ2683" s="1">
        <v>7112</v>
      </c>
      <c r="BK2683" s="1">
        <v>6025</v>
      </c>
      <c r="BL2683" s="1">
        <v>35.367248495698398</v>
      </c>
      <c r="BM2683" s="10">
        <v>29.961708687652301</v>
      </c>
      <c r="BN2683" s="1">
        <v>8.8298755186721998</v>
      </c>
      <c r="BO2683" s="1">
        <v>5.5601659751037404</v>
      </c>
      <c r="BP2683" s="10">
        <v>81.892116182572593</v>
      </c>
      <c r="BQ2683" s="10">
        <f t="shared" si="180"/>
        <v>87.452282157676336</v>
      </c>
      <c r="BR2683" s="1">
        <v>167717.12401212199</v>
      </c>
      <c r="BS2683" s="1">
        <v>266822.98757978901</v>
      </c>
    </row>
    <row r="2684" spans="1:71" customFormat="1" x14ac:dyDescent="0.15">
      <c r="A2684">
        <v>3871</v>
      </c>
      <c r="B2684" t="s">
        <v>441</v>
      </c>
      <c r="C2684" t="s">
        <v>8</v>
      </c>
      <c r="D2684" t="s">
        <v>9</v>
      </c>
      <c r="G2684" t="s">
        <v>1046</v>
      </c>
      <c r="H2684" t="s">
        <v>10</v>
      </c>
      <c r="K2684" s="13" t="s">
        <v>441</v>
      </c>
      <c r="L2684" s="13">
        <v>379</v>
      </c>
      <c r="M2684" s="13" t="s">
        <v>441</v>
      </c>
      <c r="N2684" s="15" t="s">
        <v>213</v>
      </c>
      <c r="O2684" s="13" t="s">
        <v>956</v>
      </c>
      <c r="P2684" s="13" t="s">
        <v>1124</v>
      </c>
      <c r="Q2684" s="13" t="s">
        <v>213</v>
      </c>
      <c r="R2684" s="13" t="s">
        <v>1065</v>
      </c>
      <c r="S2684" s="13">
        <v>70404</v>
      </c>
      <c r="T2684" s="13">
        <v>40373</v>
      </c>
      <c r="U2684" s="13">
        <v>30960</v>
      </c>
      <c r="V2684" s="32">
        <v>57.344753139026203</v>
      </c>
      <c r="W2684" s="10">
        <v>43.9747741605591</v>
      </c>
      <c r="X2684" s="1">
        <v>96.4276485788114</v>
      </c>
      <c r="Y2684" s="1">
        <v>2.1834625322997399</v>
      </c>
      <c r="Z2684" s="10">
        <v>0.97868217054263595</v>
      </c>
      <c r="AA2684" s="10">
        <f t="shared" si="179"/>
        <v>3.1621447028423759</v>
      </c>
      <c r="AB2684" s="1">
        <v>4586.68311201092</v>
      </c>
      <c r="AC2684" s="1">
        <v>7563.3569971358202</v>
      </c>
      <c r="AD2684" s="1" t="s">
        <v>1128</v>
      </c>
      <c r="AE2684" s="1" t="s">
        <v>213</v>
      </c>
      <c r="AF2684" s="1" t="s">
        <v>1065</v>
      </c>
      <c r="AG2684" s="1">
        <v>69390</v>
      </c>
      <c r="AH2684" s="1">
        <v>38947</v>
      </c>
      <c r="AI2684" s="1">
        <v>30390</v>
      </c>
      <c r="AJ2684" s="32">
        <v>56.127684104337803</v>
      </c>
      <c r="AK2684" s="10">
        <v>43.795936013834798</v>
      </c>
      <c r="AL2684" s="1">
        <v>95.225403093122694</v>
      </c>
      <c r="AM2684" s="1">
        <v>2.9582099374794302</v>
      </c>
      <c r="AN2684" s="10">
        <v>1.19118130964133</v>
      </c>
      <c r="AO2684" s="10">
        <f t="shared" si="178"/>
        <v>4.1493912471207599</v>
      </c>
      <c r="AP2684" s="1">
        <v>4907.1056575204302</v>
      </c>
      <c r="AQ2684" s="1">
        <v>8761.8051249841701</v>
      </c>
      <c r="AR2684" s="1" t="s">
        <v>1211</v>
      </c>
      <c r="AS2684" s="1" t="s">
        <v>213</v>
      </c>
      <c r="AT2684" s="1" t="s">
        <v>1065</v>
      </c>
      <c r="AU2684" s="1">
        <v>16597</v>
      </c>
      <c r="AV2684" s="1">
        <v>6360</v>
      </c>
      <c r="AW2684" s="1">
        <v>5359</v>
      </c>
      <c r="AX2684" s="1">
        <v>38.320178345484102</v>
      </c>
      <c r="AY2684" s="10">
        <v>32.288967885762503</v>
      </c>
      <c r="AZ2684" s="1">
        <v>7.5013995148348602</v>
      </c>
      <c r="BA2684" s="1">
        <v>7.1841761522672103</v>
      </c>
      <c r="BB2684" s="10">
        <v>82.459414069789105</v>
      </c>
      <c r="BC2684" s="10">
        <f t="shared" si="177"/>
        <v>89.643590222056318</v>
      </c>
      <c r="BD2684" s="1">
        <v>152520.88988189999</v>
      </c>
      <c r="BE2684" s="1">
        <v>304644.82845388498</v>
      </c>
      <c r="BF2684" s="1" t="s">
        <v>1215</v>
      </c>
      <c r="BG2684" s="1" t="s">
        <v>213</v>
      </c>
      <c r="BH2684" s="1" t="s">
        <v>1065</v>
      </c>
      <c r="BI2684" s="1">
        <v>21107</v>
      </c>
      <c r="BJ2684" s="1">
        <v>7557</v>
      </c>
      <c r="BK2684" s="1">
        <v>6260</v>
      </c>
      <c r="BL2684" s="1">
        <v>35.803288008717502</v>
      </c>
      <c r="BM2684" s="10">
        <v>29.6584071635003</v>
      </c>
      <c r="BN2684" s="1">
        <v>7.3003194888178902</v>
      </c>
      <c r="BO2684" s="1">
        <v>4.8402555910543104</v>
      </c>
      <c r="BP2684" s="10">
        <v>83.753993610223603</v>
      </c>
      <c r="BQ2684" s="10">
        <f t="shared" si="180"/>
        <v>88.594249201277918</v>
      </c>
      <c r="BR2684" s="1">
        <v>181885.15723094199</v>
      </c>
      <c r="BS2684" s="1">
        <v>273800.465430321</v>
      </c>
    </row>
    <row r="2685" spans="1:71" customFormat="1" x14ac:dyDescent="0.15">
      <c r="A2685">
        <v>3871</v>
      </c>
      <c r="B2685" t="s">
        <v>442</v>
      </c>
      <c r="C2685" t="s">
        <v>8</v>
      </c>
      <c r="D2685" t="s">
        <v>9</v>
      </c>
      <c r="G2685" t="s">
        <v>1046</v>
      </c>
      <c r="H2685" t="s">
        <v>10</v>
      </c>
      <c r="K2685" s="13" t="s">
        <v>442</v>
      </c>
      <c r="L2685" s="13">
        <v>380</v>
      </c>
      <c r="M2685" s="13" t="s">
        <v>442</v>
      </c>
      <c r="N2685" s="15" t="s">
        <v>213</v>
      </c>
      <c r="O2685" s="13" t="s">
        <v>996</v>
      </c>
      <c r="P2685" s="13" t="s">
        <v>1125</v>
      </c>
      <c r="Q2685" s="13" t="s">
        <v>213</v>
      </c>
      <c r="R2685" s="13" t="s">
        <v>1065</v>
      </c>
      <c r="S2685" s="13">
        <v>50641</v>
      </c>
      <c r="T2685" s="13">
        <v>29429</v>
      </c>
      <c r="U2685" s="13">
        <v>24373</v>
      </c>
      <c r="V2685" s="32">
        <v>58.112991449615897</v>
      </c>
      <c r="W2685" s="10">
        <v>48.128986394423499</v>
      </c>
      <c r="X2685" s="1">
        <v>95.880687646165796</v>
      </c>
      <c r="Y2685" s="1">
        <v>2.5273868625118001</v>
      </c>
      <c r="Z2685" s="10">
        <v>1.06675419521602</v>
      </c>
      <c r="AA2685" s="10">
        <f t="shared" si="179"/>
        <v>3.5941410577278203</v>
      </c>
      <c r="AB2685" s="1">
        <v>4982.3972208951</v>
      </c>
      <c r="AC2685" s="1">
        <v>10261.345285732399</v>
      </c>
      <c r="AD2685" s="1" t="s">
        <v>1129</v>
      </c>
      <c r="AE2685" s="1" t="s">
        <v>213</v>
      </c>
      <c r="AF2685" s="1" t="s">
        <v>1065</v>
      </c>
      <c r="AG2685" s="1">
        <v>71833</v>
      </c>
      <c r="AH2685" s="1">
        <v>40813</v>
      </c>
      <c r="AI2685" s="1">
        <v>32108</v>
      </c>
      <c r="AJ2685" s="32">
        <v>56.816504948978903</v>
      </c>
      <c r="AK2685" s="10">
        <v>44.6981192488132</v>
      </c>
      <c r="AL2685" s="1">
        <v>95.060421078858795</v>
      </c>
      <c r="AM2685" s="1">
        <v>3.0926871807649201</v>
      </c>
      <c r="AN2685" s="10">
        <v>1.16481873676342</v>
      </c>
      <c r="AO2685" s="10">
        <f t="shared" si="178"/>
        <v>4.2575059175283396</v>
      </c>
      <c r="AP2685" s="1">
        <v>5040.8236025741398</v>
      </c>
      <c r="AQ2685" s="1">
        <v>8460.2156631951493</v>
      </c>
      <c r="AR2685" s="1" t="s">
        <v>1212</v>
      </c>
      <c r="AS2685" s="1" t="s">
        <v>213</v>
      </c>
      <c r="AT2685" s="1" t="s">
        <v>1065</v>
      </c>
      <c r="AU2685" s="1">
        <v>15838</v>
      </c>
      <c r="AV2685" s="1">
        <v>5748</v>
      </c>
      <c r="AW2685" s="1">
        <v>4884</v>
      </c>
      <c r="AX2685" s="1">
        <v>36.292461169339603</v>
      </c>
      <c r="AY2685" s="10">
        <v>30.837226922591199</v>
      </c>
      <c r="AZ2685" s="1">
        <v>8.4561834561834601</v>
      </c>
      <c r="BA2685" s="1">
        <v>6.1629811629811604</v>
      </c>
      <c r="BB2685" s="10">
        <v>82.1867321867322</v>
      </c>
      <c r="BC2685" s="10">
        <f t="shared" si="177"/>
        <v>88.349713349713355</v>
      </c>
      <c r="BD2685" s="1">
        <v>159171.18499344899</v>
      </c>
      <c r="BE2685" s="1">
        <v>284756.75126318901</v>
      </c>
      <c r="BF2685" s="1" t="s">
        <v>1216</v>
      </c>
      <c r="BG2685" s="1" t="s">
        <v>213</v>
      </c>
      <c r="BH2685" s="1" t="s">
        <v>1065</v>
      </c>
      <c r="BI2685" s="1">
        <v>21044</v>
      </c>
      <c r="BJ2685" s="1">
        <v>7283</v>
      </c>
      <c r="BK2685" s="1">
        <v>6091</v>
      </c>
      <c r="BL2685" s="1">
        <v>34.608439460178701</v>
      </c>
      <c r="BM2685" s="10">
        <v>28.944117088006099</v>
      </c>
      <c r="BN2685" s="1">
        <v>8.3730093580692806</v>
      </c>
      <c r="BO2685" s="1">
        <v>4.8760466261697601</v>
      </c>
      <c r="BP2685" s="10">
        <v>83.565916926612999</v>
      </c>
      <c r="BQ2685" s="10">
        <f t="shared" si="180"/>
        <v>88.441963552782767</v>
      </c>
      <c r="BR2685" s="1">
        <v>182547.10353640601</v>
      </c>
      <c r="BS2685" s="1">
        <v>274466.25700041401</v>
      </c>
    </row>
    <row r="2686" spans="1:71" customFormat="1" x14ac:dyDescent="0.15">
      <c r="A2686">
        <v>3871</v>
      </c>
      <c r="B2686" t="s">
        <v>443</v>
      </c>
      <c r="C2686" t="s">
        <v>8</v>
      </c>
      <c r="D2686" t="s">
        <v>9</v>
      </c>
      <c r="G2686" t="s">
        <v>1046</v>
      </c>
      <c r="H2686" t="s">
        <v>10</v>
      </c>
      <c r="K2686" s="13" t="s">
        <v>443</v>
      </c>
      <c r="L2686" s="13">
        <v>381</v>
      </c>
      <c r="M2686" s="13" t="s">
        <v>443</v>
      </c>
      <c r="N2686" s="15" t="s">
        <v>214</v>
      </c>
      <c r="O2686" s="13" t="s">
        <v>956</v>
      </c>
      <c r="P2686" s="13" t="s">
        <v>1124</v>
      </c>
      <c r="Q2686" s="13" t="s">
        <v>214</v>
      </c>
      <c r="R2686" s="13" t="s">
        <v>1065</v>
      </c>
      <c r="S2686" s="13">
        <v>79161</v>
      </c>
      <c r="T2686" s="13">
        <v>45584</v>
      </c>
      <c r="U2686" s="13">
        <v>35173</v>
      </c>
      <c r="V2686" s="32">
        <v>57.583911269438197</v>
      </c>
      <c r="W2686" s="10">
        <v>44.432233044049497</v>
      </c>
      <c r="X2686" s="1">
        <v>96.625252324225997</v>
      </c>
      <c r="Y2686" s="1">
        <v>2.0726125152816102</v>
      </c>
      <c r="Z2686" s="10">
        <v>0.83871151167088398</v>
      </c>
      <c r="AA2686" s="10">
        <f t="shared" si="179"/>
        <v>2.911324026952494</v>
      </c>
      <c r="AB2686" s="1">
        <v>4450.0743997504596</v>
      </c>
      <c r="AC2686" s="1">
        <v>7585.3060021185502</v>
      </c>
      <c r="AD2686" s="1" t="s">
        <v>1128</v>
      </c>
      <c r="AE2686" s="1" t="s">
        <v>214</v>
      </c>
      <c r="AF2686" s="1" t="s">
        <v>1065</v>
      </c>
      <c r="AG2686" s="1">
        <v>72458</v>
      </c>
      <c r="AH2686" s="1">
        <v>40353</v>
      </c>
      <c r="AI2686" s="1">
        <v>30587</v>
      </c>
      <c r="AJ2686" s="32">
        <v>55.691573049214703</v>
      </c>
      <c r="AK2686" s="10">
        <v>42.213420188246999</v>
      </c>
      <c r="AL2686" s="1">
        <v>94.494393042796005</v>
      </c>
      <c r="AM2686" s="1">
        <v>3.5799522673031001</v>
      </c>
      <c r="AN2686" s="10">
        <v>1.29466766927126</v>
      </c>
      <c r="AO2686" s="10">
        <f t="shared" si="178"/>
        <v>4.8746199365743603</v>
      </c>
      <c r="AP2686" s="1">
        <v>4841.8210612695402</v>
      </c>
      <c r="AQ2686" s="1">
        <v>8882.3090329759907</v>
      </c>
      <c r="AR2686" s="1" t="s">
        <v>1211</v>
      </c>
      <c r="AS2686" s="1" t="s">
        <v>214</v>
      </c>
      <c r="AT2686" s="1" t="s">
        <v>1065</v>
      </c>
      <c r="AU2686" s="1">
        <v>15516</v>
      </c>
      <c r="AV2686" s="1">
        <v>5909</v>
      </c>
      <c r="AW2686" s="1">
        <v>4959</v>
      </c>
      <c r="AX2686" s="1">
        <v>38.083268883732899</v>
      </c>
      <c r="AY2686" s="10">
        <v>31.9605568445476</v>
      </c>
      <c r="AZ2686" s="1">
        <v>7.9653155878201201</v>
      </c>
      <c r="BA2686" s="1">
        <v>6.7957249445452703</v>
      </c>
      <c r="BB2686" s="10">
        <v>81.689856825972996</v>
      </c>
      <c r="BC2686" s="10">
        <f t="shared" si="177"/>
        <v>88.485581770518266</v>
      </c>
      <c r="BD2686" s="1">
        <v>148071.12777377199</v>
      </c>
      <c r="BE2686" s="1">
        <v>282782.84430594899</v>
      </c>
      <c r="BF2686" s="1" t="s">
        <v>1215</v>
      </c>
      <c r="BG2686" s="1" t="s">
        <v>214</v>
      </c>
      <c r="BH2686" s="1" t="s">
        <v>1065</v>
      </c>
      <c r="BI2686" s="1">
        <v>21854</v>
      </c>
      <c r="BJ2686" s="1">
        <v>7705</v>
      </c>
      <c r="BK2686" s="1">
        <v>6219</v>
      </c>
      <c r="BL2686" s="1">
        <v>35.256703578292303</v>
      </c>
      <c r="BM2686" s="10">
        <v>28.4570330374302</v>
      </c>
      <c r="BN2686" s="1">
        <v>8.5544299726644208</v>
      </c>
      <c r="BO2686" s="1">
        <v>5.0168837433671003</v>
      </c>
      <c r="BP2686" s="10">
        <v>82.344428364688895</v>
      </c>
      <c r="BQ2686" s="10">
        <f t="shared" si="180"/>
        <v>87.361312108055998</v>
      </c>
      <c r="BR2686" s="1">
        <v>164934.06532828</v>
      </c>
      <c r="BS2686" s="1">
        <v>252563.19624099901</v>
      </c>
    </row>
    <row r="2687" spans="1:71" customFormat="1" x14ac:dyDescent="0.15">
      <c r="A2687">
        <v>3871</v>
      </c>
      <c r="B2687" t="s">
        <v>444</v>
      </c>
      <c r="C2687" t="s">
        <v>8</v>
      </c>
      <c r="D2687" t="s">
        <v>9</v>
      </c>
      <c r="G2687" t="s">
        <v>1046</v>
      </c>
      <c r="H2687" t="s">
        <v>10</v>
      </c>
      <c r="K2687" s="13" t="s">
        <v>444</v>
      </c>
      <c r="L2687" s="13">
        <v>382</v>
      </c>
      <c r="M2687" s="13" t="s">
        <v>444</v>
      </c>
      <c r="N2687" s="15" t="s">
        <v>214</v>
      </c>
      <c r="O2687" s="13" t="s">
        <v>996</v>
      </c>
      <c r="P2687" s="13" t="s">
        <v>1125</v>
      </c>
      <c r="Q2687" s="13" t="s">
        <v>214</v>
      </c>
      <c r="R2687" s="13" t="s">
        <v>1065</v>
      </c>
      <c r="S2687" s="13">
        <v>50676</v>
      </c>
      <c r="T2687" s="13">
        <v>29741</v>
      </c>
      <c r="U2687" s="13">
        <v>23693</v>
      </c>
      <c r="V2687" s="32">
        <v>58.688531060067902</v>
      </c>
      <c r="W2687" s="10">
        <v>46.753887441787001</v>
      </c>
      <c r="X2687" s="1">
        <v>94.973198835098998</v>
      </c>
      <c r="Y2687" s="1">
        <v>3.19503650867345</v>
      </c>
      <c r="Z2687" s="10">
        <v>1.24509348752796</v>
      </c>
      <c r="AA2687" s="10">
        <f t="shared" si="179"/>
        <v>4.44012999620141</v>
      </c>
      <c r="AB2687" s="1">
        <v>4930.2432676198996</v>
      </c>
      <c r="AC2687" s="1">
        <v>10946.079976716501</v>
      </c>
      <c r="AD2687" s="1" t="s">
        <v>1129</v>
      </c>
      <c r="AE2687" s="1" t="s">
        <v>214</v>
      </c>
      <c r="AF2687" s="1" t="s">
        <v>1065</v>
      </c>
      <c r="AG2687" s="1">
        <v>77044</v>
      </c>
      <c r="AH2687" s="1">
        <v>42556</v>
      </c>
      <c r="AI2687" s="1">
        <v>32599</v>
      </c>
      <c r="AJ2687" s="32">
        <v>55.235969056643</v>
      </c>
      <c r="AK2687" s="10">
        <v>42.312185244795202</v>
      </c>
      <c r="AL2687" s="1">
        <v>95.355685757231797</v>
      </c>
      <c r="AM2687" s="1">
        <v>2.9908892910825502</v>
      </c>
      <c r="AN2687" s="10">
        <v>1.09512561735023</v>
      </c>
      <c r="AO2687" s="10">
        <f t="shared" si="178"/>
        <v>4.0860149084327801</v>
      </c>
      <c r="AP2687" s="1">
        <v>4814.4104717134796</v>
      </c>
      <c r="AQ2687" s="1">
        <v>8532.3051603362801</v>
      </c>
      <c r="AR2687" s="1" t="s">
        <v>1212</v>
      </c>
      <c r="AS2687" s="1" t="s">
        <v>214</v>
      </c>
      <c r="AT2687" s="1" t="s">
        <v>1065</v>
      </c>
      <c r="AU2687" s="1">
        <v>15682</v>
      </c>
      <c r="AV2687" s="1">
        <v>5908</v>
      </c>
      <c r="AW2687" s="1">
        <v>4975</v>
      </c>
      <c r="AX2687" s="1">
        <v>37.673766101262601</v>
      </c>
      <c r="AY2687" s="10">
        <v>31.724269863537799</v>
      </c>
      <c r="AZ2687" s="1">
        <v>8.9045226130653301</v>
      </c>
      <c r="BA2687" s="1">
        <v>5.9095477386934698</v>
      </c>
      <c r="BB2687" s="10">
        <v>81.909547738693504</v>
      </c>
      <c r="BC2687" s="10">
        <f t="shared" si="177"/>
        <v>87.819095477386981</v>
      </c>
      <c r="BD2687" s="1">
        <v>161249.413266157</v>
      </c>
      <c r="BE2687" s="1">
        <v>274801.325282023</v>
      </c>
      <c r="BF2687" s="1" t="s">
        <v>1216</v>
      </c>
      <c r="BG2687" s="1" t="s">
        <v>214</v>
      </c>
      <c r="BH2687" s="1" t="s">
        <v>1065</v>
      </c>
      <c r="BI2687" s="1">
        <v>21442</v>
      </c>
      <c r="BJ2687" s="1">
        <v>7364</v>
      </c>
      <c r="BK2687" s="1">
        <v>6274</v>
      </c>
      <c r="BL2687" s="1">
        <v>34.343811211640698</v>
      </c>
      <c r="BM2687" s="10">
        <v>29.260330193079</v>
      </c>
      <c r="BN2687" s="1">
        <v>7.7781319732228198</v>
      </c>
      <c r="BO2687" s="1">
        <v>5.6263946445648703</v>
      </c>
      <c r="BP2687" s="10">
        <v>83.057060886196993</v>
      </c>
      <c r="BQ2687" s="10">
        <f t="shared" si="180"/>
        <v>88.683455530761861</v>
      </c>
      <c r="BR2687" s="1">
        <v>172107.729510192</v>
      </c>
      <c r="BS2687" s="1">
        <v>263948.44422534399</v>
      </c>
    </row>
    <row r="2688" spans="1:71" customFormat="1" x14ac:dyDescent="0.15">
      <c r="A2688">
        <v>3871</v>
      </c>
      <c r="B2688" t="s">
        <v>445</v>
      </c>
      <c r="C2688" t="s">
        <v>8</v>
      </c>
      <c r="D2688" t="s">
        <v>9</v>
      </c>
      <c r="G2688" t="s">
        <v>1046</v>
      </c>
      <c r="H2688" t="s">
        <v>10</v>
      </c>
      <c r="K2688" s="13" t="s">
        <v>445</v>
      </c>
      <c r="L2688" s="13">
        <v>383</v>
      </c>
      <c r="M2688" s="13" t="s">
        <v>445</v>
      </c>
      <c r="N2688" s="15" t="s">
        <v>215</v>
      </c>
      <c r="O2688" s="13" t="s">
        <v>956</v>
      </c>
      <c r="P2688" s="13" t="s">
        <v>1124</v>
      </c>
      <c r="Q2688" s="13" t="s">
        <v>215</v>
      </c>
      <c r="R2688" s="13" t="s">
        <v>1065</v>
      </c>
      <c r="S2688" s="13">
        <v>75045</v>
      </c>
      <c r="T2688" s="13">
        <v>42755</v>
      </c>
      <c r="U2688" s="13">
        <v>32777</v>
      </c>
      <c r="V2688" s="32">
        <v>56.972483176760598</v>
      </c>
      <c r="W2688" s="10">
        <v>43.6764607901926</v>
      </c>
      <c r="X2688" s="1">
        <v>94.972084083351106</v>
      </c>
      <c r="Y2688" s="1">
        <v>3.2736370015559699</v>
      </c>
      <c r="Z2688" s="10">
        <v>1.19901150196784</v>
      </c>
      <c r="AA2688" s="10">
        <f t="shared" si="179"/>
        <v>4.4726485035238097</v>
      </c>
      <c r="AB2688" s="1">
        <v>4593.6825228902399</v>
      </c>
      <c r="AC2688" s="1">
        <v>7883.1176575252803</v>
      </c>
      <c r="AD2688" s="1" t="s">
        <v>1128</v>
      </c>
      <c r="AE2688" s="1" t="s">
        <v>215</v>
      </c>
      <c r="AF2688" s="1" t="s">
        <v>1065</v>
      </c>
      <c r="AG2688" s="1">
        <v>73231</v>
      </c>
      <c r="AH2688" s="1">
        <v>39762</v>
      </c>
      <c r="AI2688" s="1">
        <v>30772</v>
      </c>
      <c r="AJ2688" s="32">
        <v>54.296677636520101</v>
      </c>
      <c r="AK2688" s="10">
        <v>42.020455817891303</v>
      </c>
      <c r="AL2688" s="1">
        <v>92.808397244247999</v>
      </c>
      <c r="AM2688" s="1">
        <v>4.6243338099570996</v>
      </c>
      <c r="AN2688" s="10">
        <v>1.8360847523722901</v>
      </c>
      <c r="AO2688" s="10">
        <f t="shared" si="178"/>
        <v>6.4604185623293899</v>
      </c>
      <c r="AP2688" s="1">
        <v>5015.9692181331402</v>
      </c>
      <c r="AQ2688" s="1">
        <v>9351.3712301857104</v>
      </c>
      <c r="AR2688" s="1" t="s">
        <v>1211</v>
      </c>
      <c r="AS2688" s="1" t="s">
        <v>215</v>
      </c>
      <c r="AT2688" s="1" t="s">
        <v>1065</v>
      </c>
      <c r="AU2688" s="1">
        <v>16997</v>
      </c>
      <c r="AV2688" s="1">
        <v>6437</v>
      </c>
      <c r="AW2688" s="1">
        <v>5353</v>
      </c>
      <c r="AX2688" s="1">
        <v>37.871389068659198</v>
      </c>
      <c r="AY2688" s="10">
        <v>31.4937930222981</v>
      </c>
      <c r="AZ2688" s="1">
        <v>9.0977022230524902</v>
      </c>
      <c r="BA2688" s="1">
        <v>6.6131141416028401</v>
      </c>
      <c r="BB2688" s="10">
        <v>80.7210909770222</v>
      </c>
      <c r="BC2688" s="10">
        <f t="shared" si="177"/>
        <v>87.334205118625036</v>
      </c>
      <c r="BD2688" s="1">
        <v>147056.035112438</v>
      </c>
      <c r="BE2688" s="1">
        <v>265970.78729299299</v>
      </c>
      <c r="BF2688" s="1" t="s">
        <v>1215</v>
      </c>
      <c r="BG2688" s="1" t="s">
        <v>215</v>
      </c>
      <c r="BH2688" s="1" t="s">
        <v>1065</v>
      </c>
      <c r="BI2688" s="1">
        <v>21466</v>
      </c>
      <c r="BJ2688" s="1">
        <v>6795</v>
      </c>
      <c r="BK2688" s="1">
        <v>5602</v>
      </c>
      <c r="BL2688" s="1">
        <v>31.6547097735954</v>
      </c>
      <c r="BM2688" s="10">
        <v>26.097083760365201</v>
      </c>
      <c r="BN2688" s="1">
        <v>9.0503391645840807</v>
      </c>
      <c r="BO2688" s="1">
        <v>4.7483041770796204</v>
      </c>
      <c r="BP2688" s="10">
        <v>81.220992502677603</v>
      </c>
      <c r="BQ2688" s="10">
        <f t="shared" si="180"/>
        <v>85.969296679757221</v>
      </c>
      <c r="BR2688" s="1">
        <v>171402.92347200599</v>
      </c>
      <c r="BS2688" s="1">
        <v>221713.26853694199</v>
      </c>
    </row>
    <row r="2689" spans="1:71" customFormat="1" x14ac:dyDescent="0.15">
      <c r="A2689">
        <v>3871</v>
      </c>
      <c r="B2689" t="s">
        <v>446</v>
      </c>
      <c r="C2689" t="s">
        <v>8</v>
      </c>
      <c r="D2689" t="s">
        <v>9</v>
      </c>
      <c r="G2689" t="s">
        <v>1046</v>
      </c>
      <c r="H2689" t="s">
        <v>10</v>
      </c>
      <c r="K2689" s="13" t="s">
        <v>446</v>
      </c>
      <c r="L2689" s="13">
        <v>384</v>
      </c>
      <c r="M2689" s="13" t="s">
        <v>446</v>
      </c>
      <c r="N2689" s="15" t="s">
        <v>215</v>
      </c>
      <c r="O2689" s="13" t="s">
        <v>996</v>
      </c>
      <c r="P2689" s="13" t="s">
        <v>1125</v>
      </c>
      <c r="Q2689" s="13" t="s">
        <v>215</v>
      </c>
      <c r="R2689" s="13" t="s">
        <v>1065</v>
      </c>
      <c r="S2689" s="13">
        <v>44809</v>
      </c>
      <c r="T2689" s="13">
        <v>25664</v>
      </c>
      <c r="U2689" s="13">
        <v>21045</v>
      </c>
      <c r="V2689" s="32">
        <v>57.274208306367001</v>
      </c>
      <c r="W2689" s="10">
        <v>46.966011292374297</v>
      </c>
      <c r="X2689" s="1">
        <v>93.832264195771003</v>
      </c>
      <c r="Y2689" s="1">
        <v>3.8774055595153198</v>
      </c>
      <c r="Z2689" s="10">
        <v>1.64409598479449</v>
      </c>
      <c r="AA2689" s="10">
        <f t="shared" si="179"/>
        <v>5.5215015443098103</v>
      </c>
      <c r="AB2689" s="1">
        <v>5251.8035381929003</v>
      </c>
      <c r="AC2689" s="1">
        <v>11735.5571430294</v>
      </c>
      <c r="AD2689" s="1" t="s">
        <v>1129</v>
      </c>
      <c r="AE2689" s="1" t="s">
        <v>215</v>
      </c>
      <c r="AF2689" s="1" t="s">
        <v>1065</v>
      </c>
      <c r="AG2689" s="1">
        <v>74264</v>
      </c>
      <c r="AH2689" s="1">
        <v>39389</v>
      </c>
      <c r="AI2689" s="1">
        <v>30451</v>
      </c>
      <c r="AJ2689" s="32">
        <v>53.0391575999138</v>
      </c>
      <c r="AK2689" s="10">
        <v>41.003716470968399</v>
      </c>
      <c r="AL2689" s="1">
        <v>93.425503267544599</v>
      </c>
      <c r="AM2689" s="1">
        <v>4.1739187547206997</v>
      </c>
      <c r="AN2689" s="10">
        <v>1.73393320416407</v>
      </c>
      <c r="AO2689" s="10">
        <f t="shared" si="178"/>
        <v>5.9078519588847698</v>
      </c>
      <c r="AP2689" s="1">
        <v>4944.7458895938998</v>
      </c>
      <c r="AQ2689" s="1">
        <v>8826.8532086962095</v>
      </c>
      <c r="AR2689" s="1" t="s">
        <v>1212</v>
      </c>
      <c r="AS2689" s="1" t="s">
        <v>215</v>
      </c>
      <c r="AT2689" s="1" t="s">
        <v>1065</v>
      </c>
      <c r="AU2689" s="1">
        <v>14026</v>
      </c>
      <c r="AV2689" s="1">
        <v>4790</v>
      </c>
      <c r="AW2689" s="1">
        <v>4086</v>
      </c>
      <c r="AX2689" s="1">
        <v>34.150862683587597</v>
      </c>
      <c r="AY2689" s="10">
        <v>29.131612719235701</v>
      </c>
      <c r="AZ2689" s="1">
        <v>9.7895252080274098</v>
      </c>
      <c r="BA2689" s="1">
        <v>5.84924131179638</v>
      </c>
      <c r="BB2689" s="10">
        <v>81.130690161527198</v>
      </c>
      <c r="BC2689" s="10">
        <f t="shared" ref="BC2689:BC2752" si="181">SUM(BA2689:BB2689)</f>
        <v>86.979931473323575</v>
      </c>
      <c r="BD2689" s="1">
        <v>157890.03086670101</v>
      </c>
      <c r="BE2689" s="1">
        <v>253549.97112953599</v>
      </c>
      <c r="BF2689" s="1" t="s">
        <v>1216</v>
      </c>
      <c r="BG2689" s="1" t="s">
        <v>215</v>
      </c>
      <c r="BH2689" s="1" t="s">
        <v>1065</v>
      </c>
      <c r="BI2689" s="1">
        <v>20129</v>
      </c>
      <c r="BJ2689" s="1">
        <v>6363</v>
      </c>
      <c r="BK2689" s="1">
        <v>5366</v>
      </c>
      <c r="BL2689" s="1">
        <v>31.611108351135201</v>
      </c>
      <c r="BM2689" s="10">
        <v>26.658055541755701</v>
      </c>
      <c r="BN2689" s="1">
        <v>9.2061125605665293</v>
      </c>
      <c r="BO2689" s="1">
        <v>4.97577338799851</v>
      </c>
      <c r="BP2689" s="10">
        <v>81.848676854267595</v>
      </c>
      <c r="BQ2689" s="10">
        <f t="shared" si="180"/>
        <v>86.82445024226611</v>
      </c>
      <c r="BR2689" s="1">
        <v>168084.174378066</v>
      </c>
      <c r="BS2689" s="1">
        <v>239567.11188878599</v>
      </c>
    </row>
    <row r="2690" spans="1:71" customFormat="1" x14ac:dyDescent="0.15">
      <c r="A2690">
        <v>3872</v>
      </c>
      <c r="B2690" t="s">
        <v>7</v>
      </c>
      <c r="C2690" t="s">
        <v>8</v>
      </c>
      <c r="D2690" t="s">
        <v>9</v>
      </c>
      <c r="G2690" t="s">
        <v>1046</v>
      </c>
      <c r="H2690" t="s">
        <v>10</v>
      </c>
      <c r="K2690" s="13" t="s">
        <v>7</v>
      </c>
      <c r="L2690" s="13">
        <v>1</v>
      </c>
      <c r="M2690" s="13" t="s">
        <v>884</v>
      </c>
      <c r="N2690" s="15" t="s">
        <v>7</v>
      </c>
      <c r="O2690" s="13" t="s">
        <v>884</v>
      </c>
      <c r="P2690" s="13" t="s">
        <v>1130</v>
      </c>
      <c r="Q2690" s="13" t="s">
        <v>7</v>
      </c>
      <c r="R2690" s="13" t="s">
        <v>1065</v>
      </c>
      <c r="S2690" s="13">
        <v>81939</v>
      </c>
      <c r="T2690" s="13">
        <v>43888</v>
      </c>
      <c r="U2690" s="13">
        <v>32924</v>
      </c>
      <c r="V2690" s="32">
        <v>53.561795970172902</v>
      </c>
      <c r="W2690" s="10">
        <v>40.181110338178399</v>
      </c>
      <c r="X2690" s="1">
        <v>86.316972421334</v>
      </c>
      <c r="Y2690" s="1">
        <v>9.1939011055764794</v>
      </c>
      <c r="Z2690" s="10">
        <v>3.6204592394605801</v>
      </c>
      <c r="AA2690" s="10">
        <f t="shared" si="179"/>
        <v>12.814360345037059</v>
      </c>
      <c r="AB2690" s="1">
        <v>5255.89452077647</v>
      </c>
      <c r="AC2690" s="1">
        <v>11186.9191705794</v>
      </c>
      <c r="AD2690" s="1" t="s">
        <v>1134</v>
      </c>
      <c r="AE2690" s="1" t="s">
        <v>7</v>
      </c>
      <c r="AF2690" s="1" t="s">
        <v>1065</v>
      </c>
      <c r="AG2690" s="1">
        <v>76795</v>
      </c>
      <c r="AH2690" s="1">
        <v>41436</v>
      </c>
      <c r="AI2690" s="1">
        <v>31602</v>
      </c>
      <c r="AJ2690" s="32">
        <v>53.956637801940197</v>
      </c>
      <c r="AK2690" s="10">
        <v>41.151116609154201</v>
      </c>
      <c r="AL2690" s="1">
        <v>87.361559394975004</v>
      </c>
      <c r="AM2690" s="1">
        <v>8.4171887855198992</v>
      </c>
      <c r="AN2690" s="10">
        <v>3.3573824441491</v>
      </c>
      <c r="AO2690" s="10">
        <f t="shared" ref="AO2690:AO2753" si="182">SUM(AM2690:AN2690)</f>
        <v>11.774571229669</v>
      </c>
      <c r="AP2690" s="1">
        <v>5418.2176119394098</v>
      </c>
      <c r="AQ2690" s="1">
        <v>10816.7111533386</v>
      </c>
      <c r="AR2690" s="1" t="s">
        <v>1217</v>
      </c>
      <c r="AS2690" s="1" t="s">
        <v>7</v>
      </c>
      <c r="AT2690" s="1" t="s">
        <v>1065</v>
      </c>
      <c r="AU2690" s="1">
        <v>21133</v>
      </c>
      <c r="AV2690" s="1">
        <v>7706</v>
      </c>
      <c r="AW2690" s="1">
        <v>6370</v>
      </c>
      <c r="AX2690" s="1">
        <v>36.464297544125301</v>
      </c>
      <c r="AY2690" s="10">
        <v>30.142431268631999</v>
      </c>
      <c r="AZ2690" s="1">
        <v>8.8697017268445801</v>
      </c>
      <c r="BA2690" s="1">
        <v>6.6405023547880697</v>
      </c>
      <c r="BB2690" s="10">
        <v>80.879120879120904</v>
      </c>
      <c r="BC2690" s="10">
        <f t="shared" si="181"/>
        <v>87.519623233908973</v>
      </c>
      <c r="BD2690" s="1">
        <v>166743.41793553601</v>
      </c>
      <c r="BE2690" s="1">
        <v>247418.99429892699</v>
      </c>
      <c r="BF2690" s="1" t="s">
        <v>1221</v>
      </c>
      <c r="BG2690" s="1" t="s">
        <v>7</v>
      </c>
      <c r="BH2690" s="1" t="s">
        <v>1065</v>
      </c>
      <c r="BI2690" s="1">
        <v>32256</v>
      </c>
      <c r="BJ2690" s="1">
        <v>12721</v>
      </c>
      <c r="BK2690" s="1">
        <v>10000</v>
      </c>
      <c r="BL2690" s="1">
        <v>39.437624007936499</v>
      </c>
      <c r="BM2690" s="10">
        <v>31.001984126984102</v>
      </c>
      <c r="BN2690" s="1">
        <v>5.93</v>
      </c>
      <c r="BO2690" s="1">
        <v>8.9</v>
      </c>
      <c r="BP2690" s="10">
        <v>83.6</v>
      </c>
      <c r="BQ2690" s="10">
        <f t="shared" si="180"/>
        <v>92.5</v>
      </c>
      <c r="BR2690" s="1">
        <v>162433.519830259</v>
      </c>
      <c r="BS2690" s="1">
        <v>405031.81018595299</v>
      </c>
    </row>
    <row r="2691" spans="1:71" customFormat="1" x14ac:dyDescent="0.15">
      <c r="A2691">
        <v>3872</v>
      </c>
      <c r="B2691" t="s">
        <v>11</v>
      </c>
      <c r="C2691" t="s">
        <v>8</v>
      </c>
      <c r="D2691" t="s">
        <v>9</v>
      </c>
      <c r="G2691" t="s">
        <v>1046</v>
      </c>
      <c r="H2691" t="s">
        <v>10</v>
      </c>
      <c r="K2691" s="13" t="s">
        <v>11</v>
      </c>
      <c r="L2691" s="13">
        <v>2</v>
      </c>
      <c r="M2691" s="13" t="s">
        <v>924</v>
      </c>
      <c r="N2691" s="15" t="s">
        <v>7</v>
      </c>
      <c r="O2691" s="13" t="s">
        <v>924</v>
      </c>
      <c r="P2691" s="13" t="s">
        <v>1131</v>
      </c>
      <c r="Q2691" s="13" t="s">
        <v>7</v>
      </c>
      <c r="R2691" s="13" t="s">
        <v>1065</v>
      </c>
      <c r="S2691" s="13">
        <v>56765</v>
      </c>
      <c r="T2691" s="13">
        <v>31515</v>
      </c>
      <c r="U2691" s="13">
        <v>24869</v>
      </c>
      <c r="V2691" s="32">
        <v>55.5183651898177</v>
      </c>
      <c r="W2691" s="10">
        <v>43.810446577996998</v>
      </c>
      <c r="X2691" s="1">
        <v>89.195383811170501</v>
      </c>
      <c r="Y2691" s="1">
        <v>7.2138003136434898</v>
      </c>
      <c r="Z2691" s="10">
        <v>2.7423700188990301</v>
      </c>
      <c r="AA2691" s="10">
        <f t="shared" si="179"/>
        <v>9.9561703325425199</v>
      </c>
      <c r="AB2691" s="1">
        <v>5265.7303221049197</v>
      </c>
      <c r="AC2691" s="1">
        <v>12879.718640556401</v>
      </c>
      <c r="AD2691" s="1" t="s">
        <v>1135</v>
      </c>
      <c r="AE2691" s="1" t="s">
        <v>7</v>
      </c>
      <c r="AF2691" s="1" t="s">
        <v>1065</v>
      </c>
      <c r="AG2691" s="1">
        <v>80976</v>
      </c>
      <c r="AH2691" s="1">
        <v>44273</v>
      </c>
      <c r="AI2691" s="1">
        <v>33306</v>
      </c>
      <c r="AJ2691" s="32">
        <v>54.674224461568897</v>
      </c>
      <c r="AK2691" s="10">
        <v>41.130705394190898</v>
      </c>
      <c r="AL2691" s="1">
        <v>90.416141235813399</v>
      </c>
      <c r="AM2691" s="1">
        <v>6.3592145559358704</v>
      </c>
      <c r="AN2691" s="10">
        <v>2.4199843871975002</v>
      </c>
      <c r="AO2691" s="10">
        <f t="shared" si="182"/>
        <v>8.7791989431333697</v>
      </c>
      <c r="AP2691" s="1">
        <v>5061.1406620916796</v>
      </c>
      <c r="AQ2691" s="1">
        <v>9244.9855783384992</v>
      </c>
      <c r="AR2691" s="1" t="s">
        <v>1218</v>
      </c>
      <c r="AS2691" s="1" t="s">
        <v>7</v>
      </c>
      <c r="AT2691" s="1" t="s">
        <v>1065</v>
      </c>
      <c r="AU2691" s="1">
        <v>26902</v>
      </c>
      <c r="AV2691" s="1">
        <v>11330</v>
      </c>
      <c r="AW2691" s="1">
        <v>9127</v>
      </c>
      <c r="AX2691" s="1">
        <v>42.115827819492999</v>
      </c>
      <c r="AY2691" s="10">
        <v>33.926845587688597</v>
      </c>
      <c r="AZ2691" s="1">
        <v>5.4234688287498596</v>
      </c>
      <c r="BA2691" s="1">
        <v>6.3109455461816601</v>
      </c>
      <c r="BB2691" s="10">
        <v>85.504546948614006</v>
      </c>
      <c r="BC2691" s="10">
        <f t="shared" si="181"/>
        <v>91.815492494795663</v>
      </c>
      <c r="BD2691" s="1">
        <v>202188.713019616</v>
      </c>
      <c r="BE2691" s="1">
        <v>370247.00804175797</v>
      </c>
      <c r="BF2691" s="1" t="s">
        <v>1222</v>
      </c>
      <c r="BG2691" s="1" t="s">
        <v>7</v>
      </c>
      <c r="BH2691" s="1" t="s">
        <v>1065</v>
      </c>
      <c r="BI2691" s="1">
        <v>26061</v>
      </c>
      <c r="BJ2691" s="1">
        <v>10221</v>
      </c>
      <c r="BK2691" s="1">
        <v>8209</v>
      </c>
      <c r="BL2691" s="1">
        <v>39.219523425808703</v>
      </c>
      <c r="BM2691" s="10">
        <v>31.499175012470701</v>
      </c>
      <c r="BN2691" s="1">
        <v>8.1374101595809503</v>
      </c>
      <c r="BO2691" s="1">
        <v>8.0643196491655509</v>
      </c>
      <c r="BP2691" s="10">
        <v>80.947740285053001</v>
      </c>
      <c r="BQ2691" s="10">
        <f t="shared" si="180"/>
        <v>89.012059934218556</v>
      </c>
      <c r="BR2691" s="1">
        <v>133992.88974235699</v>
      </c>
      <c r="BS2691" s="1">
        <v>248976.81653500101</v>
      </c>
    </row>
    <row r="2692" spans="1:71" customFormat="1" x14ac:dyDescent="0.15">
      <c r="A2692">
        <v>3872</v>
      </c>
      <c r="B2692" t="s">
        <v>12</v>
      </c>
      <c r="C2692" t="s">
        <v>8</v>
      </c>
      <c r="D2692" t="s">
        <v>9</v>
      </c>
      <c r="G2692" t="s">
        <v>1046</v>
      </c>
      <c r="H2692" t="s">
        <v>10</v>
      </c>
      <c r="K2692" s="13" t="s">
        <v>12</v>
      </c>
      <c r="L2692" s="13">
        <v>3</v>
      </c>
      <c r="M2692" s="13" t="s">
        <v>885</v>
      </c>
      <c r="N2692" s="15" t="s">
        <v>11</v>
      </c>
      <c r="O2692" s="13" t="s">
        <v>884</v>
      </c>
      <c r="P2692" s="13" t="s">
        <v>1130</v>
      </c>
      <c r="Q2692" s="13" t="s">
        <v>11</v>
      </c>
      <c r="R2692" s="13" t="s">
        <v>1065</v>
      </c>
      <c r="S2692" s="13">
        <v>76786</v>
      </c>
      <c r="T2692" s="13">
        <v>42029</v>
      </c>
      <c r="U2692" s="13">
        <v>30509</v>
      </c>
      <c r="V2692" s="32">
        <v>54.735238194462497</v>
      </c>
      <c r="W2692" s="10">
        <v>39.7325033209179</v>
      </c>
      <c r="X2692" s="1">
        <v>90.209446392867704</v>
      </c>
      <c r="Y2692" s="1">
        <v>6.8963256743911598</v>
      </c>
      <c r="Z2692" s="10">
        <v>2.12396342062998</v>
      </c>
      <c r="AA2692" s="10">
        <f t="shared" si="179"/>
        <v>9.0202890950211394</v>
      </c>
      <c r="AB2692" s="1">
        <v>4995.9436415066602</v>
      </c>
      <c r="AC2692" s="1">
        <v>10570.873279940801</v>
      </c>
      <c r="AD2692" s="1" t="s">
        <v>1134</v>
      </c>
      <c r="AE2692" s="1" t="s">
        <v>11</v>
      </c>
      <c r="AF2692" s="1" t="s">
        <v>1065</v>
      </c>
      <c r="AG2692" s="1">
        <v>74049</v>
      </c>
      <c r="AH2692" s="1">
        <v>40580</v>
      </c>
      <c r="AI2692" s="1">
        <v>30876</v>
      </c>
      <c r="AJ2692" s="32">
        <v>54.801550324784898</v>
      </c>
      <c r="AK2692" s="10">
        <v>41.6967143378033</v>
      </c>
      <c r="AL2692" s="1">
        <v>91.647234097680993</v>
      </c>
      <c r="AM2692" s="1">
        <v>5.4832232154424201</v>
      </c>
      <c r="AN2692" s="10">
        <v>2.1861640108822402</v>
      </c>
      <c r="AO2692" s="10">
        <f t="shared" si="182"/>
        <v>7.6693872263246607</v>
      </c>
      <c r="AP2692" s="1">
        <v>5125.7526588687497</v>
      </c>
      <c r="AQ2692" s="1">
        <v>10415.556889744899</v>
      </c>
      <c r="AR2692" s="1" t="s">
        <v>1217</v>
      </c>
      <c r="AS2692" s="1" t="s">
        <v>11</v>
      </c>
      <c r="AT2692" s="1" t="s">
        <v>1065</v>
      </c>
      <c r="AU2692" s="1">
        <v>21308</v>
      </c>
      <c r="AV2692" s="1">
        <v>8376</v>
      </c>
      <c r="AW2692" s="1">
        <v>6846</v>
      </c>
      <c r="AX2692" s="1">
        <v>39.309179650835397</v>
      </c>
      <c r="AY2692" s="10">
        <v>32.128777923784497</v>
      </c>
      <c r="AZ2692" s="1">
        <v>5.6091148115687997</v>
      </c>
      <c r="BA2692" s="1">
        <v>8.2237803096698805</v>
      </c>
      <c r="BB2692" s="10">
        <v>84.472684779433195</v>
      </c>
      <c r="BC2692" s="10">
        <f t="shared" si="181"/>
        <v>92.696465089103071</v>
      </c>
      <c r="BD2692" s="1">
        <v>169322.98592833901</v>
      </c>
      <c r="BE2692" s="1">
        <v>399615.741790584</v>
      </c>
      <c r="BF2692" s="1" t="s">
        <v>1221</v>
      </c>
      <c r="BG2692" s="1" t="s">
        <v>11</v>
      </c>
      <c r="BH2692" s="1" t="s">
        <v>1065</v>
      </c>
      <c r="BI2692" s="1">
        <v>30735</v>
      </c>
      <c r="BJ2692" s="1">
        <v>12572</v>
      </c>
      <c r="BK2692" s="1">
        <v>9868</v>
      </c>
      <c r="BL2692" s="1">
        <v>40.904506263217797</v>
      </c>
      <c r="BM2692" s="10">
        <v>32.1067187245811</v>
      </c>
      <c r="BN2692" s="1">
        <v>4.73246858532631</v>
      </c>
      <c r="BO2692" s="1">
        <v>9.6878800162140308</v>
      </c>
      <c r="BP2692" s="10">
        <v>84.637211187677295</v>
      </c>
      <c r="BQ2692" s="10">
        <f t="shared" si="180"/>
        <v>94.325091203891333</v>
      </c>
      <c r="BR2692" s="1">
        <v>157029.817316728</v>
      </c>
      <c r="BS2692" s="1">
        <v>454906.06124736101</v>
      </c>
    </row>
    <row r="2693" spans="1:71" customFormat="1" x14ac:dyDescent="0.15">
      <c r="A2693">
        <v>3872</v>
      </c>
      <c r="B2693" t="s">
        <v>13</v>
      </c>
      <c r="C2693" t="s">
        <v>8</v>
      </c>
      <c r="D2693" t="s">
        <v>9</v>
      </c>
      <c r="G2693" t="s">
        <v>1046</v>
      </c>
      <c r="H2693" t="s">
        <v>10</v>
      </c>
      <c r="K2693" s="13" t="s">
        <v>13</v>
      </c>
      <c r="L2693" s="13">
        <v>4</v>
      </c>
      <c r="M2693" s="13" t="s">
        <v>925</v>
      </c>
      <c r="N2693" s="15" t="s">
        <v>11</v>
      </c>
      <c r="O2693" s="13" t="s">
        <v>924</v>
      </c>
      <c r="P2693" s="13" t="s">
        <v>1131</v>
      </c>
      <c r="Q2693" s="13" t="s">
        <v>11</v>
      </c>
      <c r="R2693" s="13" t="s">
        <v>1065</v>
      </c>
      <c r="S2693" s="13">
        <v>61881</v>
      </c>
      <c r="T2693" s="13">
        <v>35430</v>
      </c>
      <c r="U2693" s="13">
        <v>27350</v>
      </c>
      <c r="V2693" s="32">
        <v>57.255054055364297</v>
      </c>
      <c r="W2693" s="10">
        <v>44.197734361112502</v>
      </c>
      <c r="X2693" s="1">
        <v>91.371115173674596</v>
      </c>
      <c r="Y2693" s="1">
        <v>5.9341864716636197</v>
      </c>
      <c r="Z2693" s="10">
        <v>1.8756855575868401</v>
      </c>
      <c r="AA2693" s="10">
        <f t="shared" si="179"/>
        <v>7.8098720292504602</v>
      </c>
      <c r="AB2693" s="1">
        <v>5126.3793662713797</v>
      </c>
      <c r="AC2693" s="1">
        <v>12676.2304883085</v>
      </c>
      <c r="AD2693" s="1" t="s">
        <v>1135</v>
      </c>
      <c r="AE2693" s="1" t="s">
        <v>11</v>
      </c>
      <c r="AF2693" s="1" t="s">
        <v>1065</v>
      </c>
      <c r="AG2693" s="1">
        <v>80177</v>
      </c>
      <c r="AH2693" s="1">
        <v>45690</v>
      </c>
      <c r="AI2693" s="1">
        <v>33897</v>
      </c>
      <c r="AJ2693" s="32">
        <v>56.986417551168003</v>
      </c>
      <c r="AK2693" s="10">
        <v>42.2777105653741</v>
      </c>
      <c r="AL2693" s="1">
        <v>92.781072071274707</v>
      </c>
      <c r="AM2693" s="1">
        <v>4.6759300233058996</v>
      </c>
      <c r="AN2693" s="10">
        <v>1.8084196241555299</v>
      </c>
      <c r="AO2693" s="10">
        <f t="shared" si="182"/>
        <v>6.4843496474614293</v>
      </c>
      <c r="AP2693" s="1">
        <v>4968.3830292181901</v>
      </c>
      <c r="AQ2693" s="1">
        <v>8998.1689921458001</v>
      </c>
      <c r="AR2693" s="1" t="s">
        <v>1218</v>
      </c>
      <c r="AS2693" s="1" t="s">
        <v>11</v>
      </c>
      <c r="AT2693" s="1" t="s">
        <v>1065</v>
      </c>
      <c r="AU2693" s="1">
        <v>27442</v>
      </c>
      <c r="AV2693" s="1">
        <v>11341</v>
      </c>
      <c r="AW2693" s="1">
        <v>9012</v>
      </c>
      <c r="AX2693" s="1">
        <v>41.327162743240301</v>
      </c>
      <c r="AY2693" s="10">
        <v>32.840171999125403</v>
      </c>
      <c r="AZ2693" s="1">
        <v>6.1251664447403504</v>
      </c>
      <c r="BA2693" s="1">
        <v>7.7674212161562401</v>
      </c>
      <c r="BB2693" s="10">
        <v>82.933865956502402</v>
      </c>
      <c r="BC2693" s="10">
        <f t="shared" si="181"/>
        <v>90.701287172658638</v>
      </c>
      <c r="BD2693" s="1">
        <v>160758.89446096</v>
      </c>
      <c r="BE2693" s="1">
        <v>288886.15941701102</v>
      </c>
      <c r="BF2693" s="1" t="s">
        <v>1222</v>
      </c>
      <c r="BG2693" s="1" t="s">
        <v>11</v>
      </c>
      <c r="BH2693" s="1" t="s">
        <v>1065</v>
      </c>
      <c r="BI2693" s="1">
        <v>24544</v>
      </c>
      <c r="BJ2693" s="1">
        <v>9812</v>
      </c>
      <c r="BK2693" s="1">
        <v>7743</v>
      </c>
      <c r="BL2693" s="1">
        <v>39.977183833116001</v>
      </c>
      <c r="BM2693" s="10">
        <v>31.5474250325945</v>
      </c>
      <c r="BN2693" s="1">
        <v>7.5293813767273701</v>
      </c>
      <c r="BO2693" s="1">
        <v>8.2526152654010101</v>
      </c>
      <c r="BP2693" s="10">
        <v>81.299238021438697</v>
      </c>
      <c r="BQ2693" s="10">
        <f t="shared" si="180"/>
        <v>89.551853286839702</v>
      </c>
      <c r="BR2693" s="1">
        <v>141200.38344546701</v>
      </c>
      <c r="BS2693" s="1">
        <v>262360.77751330502</v>
      </c>
    </row>
    <row r="2694" spans="1:71" customFormat="1" x14ac:dyDescent="0.15">
      <c r="A2694">
        <v>3872</v>
      </c>
      <c r="B2694" t="s">
        <v>14</v>
      </c>
      <c r="C2694" t="s">
        <v>8</v>
      </c>
      <c r="D2694" t="s">
        <v>9</v>
      </c>
      <c r="G2694" t="s">
        <v>1046</v>
      </c>
      <c r="H2694" t="s">
        <v>10</v>
      </c>
      <c r="K2694" s="13" t="s">
        <v>14</v>
      </c>
      <c r="L2694" s="13">
        <v>5</v>
      </c>
      <c r="M2694" s="13" t="s">
        <v>886</v>
      </c>
      <c r="N2694" s="15" t="s">
        <v>12</v>
      </c>
      <c r="O2694" s="13" t="s">
        <v>884</v>
      </c>
      <c r="P2694" s="13" t="s">
        <v>1130</v>
      </c>
      <c r="Q2694" s="13" t="s">
        <v>12</v>
      </c>
      <c r="R2694" s="13" t="s">
        <v>1065</v>
      </c>
      <c r="S2694" s="13">
        <v>69439</v>
      </c>
      <c r="T2694" s="13">
        <v>38548</v>
      </c>
      <c r="U2694" s="13">
        <v>26767</v>
      </c>
      <c r="V2694" s="32">
        <v>55.513472256224901</v>
      </c>
      <c r="W2694" s="10">
        <v>38.547502124166499</v>
      </c>
      <c r="X2694" s="1">
        <v>88.127171517166701</v>
      </c>
      <c r="Y2694" s="1">
        <v>8.6748608361041608</v>
      </c>
      <c r="Z2694" s="10">
        <v>2.42836328314716</v>
      </c>
      <c r="AA2694" s="10">
        <f t="shared" si="179"/>
        <v>11.103224119251321</v>
      </c>
      <c r="AB2694" s="1">
        <v>5060.3368632743004</v>
      </c>
      <c r="AC2694" s="1">
        <v>11594.002443064899</v>
      </c>
      <c r="AD2694" s="1" t="s">
        <v>1134</v>
      </c>
      <c r="AE2694" s="1" t="s">
        <v>12</v>
      </c>
      <c r="AF2694" s="1" t="s">
        <v>1065</v>
      </c>
      <c r="AG2694" s="1">
        <v>72323</v>
      </c>
      <c r="AH2694" s="1">
        <v>39591</v>
      </c>
      <c r="AI2694" s="1">
        <v>30044</v>
      </c>
      <c r="AJ2694" s="32">
        <v>54.741921657010899</v>
      </c>
      <c r="AK2694" s="10">
        <v>41.541418359304799</v>
      </c>
      <c r="AL2694" s="1">
        <v>91.0364798295833</v>
      </c>
      <c r="AM2694" s="1">
        <v>6.1576354679802998</v>
      </c>
      <c r="AN2694" s="10">
        <v>2.2001065104513402</v>
      </c>
      <c r="AO2694" s="10">
        <f t="shared" si="182"/>
        <v>8.3577419784316405</v>
      </c>
      <c r="AP2694" s="1">
        <v>5153.7928782795598</v>
      </c>
      <c r="AQ2694" s="1">
        <v>10854.5726374145</v>
      </c>
      <c r="AR2694" s="1" t="s">
        <v>1217</v>
      </c>
      <c r="AS2694" s="1" t="s">
        <v>12</v>
      </c>
      <c r="AT2694" s="1" t="s">
        <v>1065</v>
      </c>
      <c r="AU2694" s="1">
        <v>21808</v>
      </c>
      <c r="AV2694" s="1">
        <v>8778</v>
      </c>
      <c r="AW2694" s="1">
        <v>7133</v>
      </c>
      <c r="AX2694" s="1">
        <v>40.251283932501799</v>
      </c>
      <c r="AY2694" s="10">
        <v>32.708180484225998</v>
      </c>
      <c r="AZ2694" s="1">
        <v>5.2572550119164498</v>
      </c>
      <c r="BA2694" s="1">
        <v>9.9677555025935796</v>
      </c>
      <c r="BB2694" s="10">
        <v>83.415112855740901</v>
      </c>
      <c r="BC2694" s="10">
        <f t="shared" si="181"/>
        <v>93.382868358334477</v>
      </c>
      <c r="BD2694" s="1">
        <v>168650.00937760601</v>
      </c>
      <c r="BE2694" s="1">
        <v>403862.02279898099</v>
      </c>
      <c r="BF2694" s="1" t="s">
        <v>1221</v>
      </c>
      <c r="BG2694" s="1" t="s">
        <v>12</v>
      </c>
      <c r="BH2694" s="1" t="s">
        <v>1065</v>
      </c>
      <c r="BI2694" s="1">
        <v>30660</v>
      </c>
      <c r="BJ2694" s="1">
        <v>12788</v>
      </c>
      <c r="BK2694" s="1">
        <v>10191</v>
      </c>
      <c r="BL2694" s="1">
        <v>41.709067188519199</v>
      </c>
      <c r="BM2694" s="10">
        <v>33.238747553815998</v>
      </c>
      <c r="BN2694" s="1">
        <v>4.53341183397115</v>
      </c>
      <c r="BO2694" s="1">
        <v>9.8420174663919102</v>
      </c>
      <c r="BP2694" s="10">
        <v>84.339122755372401</v>
      </c>
      <c r="BQ2694" s="10">
        <f t="shared" si="180"/>
        <v>94.181140221764309</v>
      </c>
      <c r="BR2694" s="1">
        <v>153558.54058567499</v>
      </c>
      <c r="BS2694" s="1">
        <v>431288.36651105201</v>
      </c>
    </row>
    <row r="2695" spans="1:71" customFormat="1" x14ac:dyDescent="0.15">
      <c r="A2695">
        <v>3872</v>
      </c>
      <c r="B2695" t="s">
        <v>15</v>
      </c>
      <c r="C2695" t="s">
        <v>8</v>
      </c>
      <c r="D2695" t="s">
        <v>9</v>
      </c>
      <c r="G2695" t="s">
        <v>1046</v>
      </c>
      <c r="H2695" t="s">
        <v>10</v>
      </c>
      <c r="K2695" s="13" t="s">
        <v>15</v>
      </c>
      <c r="L2695" s="13">
        <v>6</v>
      </c>
      <c r="M2695" s="13" t="s">
        <v>926</v>
      </c>
      <c r="N2695" s="15" t="s">
        <v>12</v>
      </c>
      <c r="O2695" s="13" t="s">
        <v>924</v>
      </c>
      <c r="P2695" s="13" t="s">
        <v>1131</v>
      </c>
      <c r="Q2695" s="13" t="s">
        <v>12</v>
      </c>
      <c r="R2695" s="13" t="s">
        <v>1065</v>
      </c>
      <c r="S2695" s="13">
        <v>59847</v>
      </c>
      <c r="T2695" s="13">
        <v>34815</v>
      </c>
      <c r="U2695" s="13">
        <v>25983</v>
      </c>
      <c r="V2695" s="32">
        <v>58.173342022156497</v>
      </c>
      <c r="W2695" s="10">
        <v>43.415710060654703</v>
      </c>
      <c r="X2695" s="1">
        <v>90.593849824885496</v>
      </c>
      <c r="Y2695" s="1">
        <v>6.5311934726552003</v>
      </c>
      <c r="Z2695" s="10">
        <v>2.0705846130161998</v>
      </c>
      <c r="AA2695" s="10">
        <f t="shared" si="179"/>
        <v>8.6017780856714001</v>
      </c>
      <c r="AB2695" s="1">
        <v>5224.3369022323104</v>
      </c>
      <c r="AC2695" s="1">
        <v>13208.758073663201</v>
      </c>
      <c r="AD2695" s="1" t="s">
        <v>1135</v>
      </c>
      <c r="AE2695" s="1" t="s">
        <v>12</v>
      </c>
      <c r="AF2695" s="1" t="s">
        <v>1065</v>
      </c>
      <c r="AG2695" s="1">
        <v>80000</v>
      </c>
      <c r="AH2695" s="1">
        <v>45300</v>
      </c>
      <c r="AI2695" s="1">
        <v>33584</v>
      </c>
      <c r="AJ2695" s="32">
        <v>56.625</v>
      </c>
      <c r="AK2695" s="10">
        <v>41.98</v>
      </c>
      <c r="AL2695" s="1">
        <v>92.981777036684093</v>
      </c>
      <c r="AM2695" s="1">
        <v>4.5259647451167204</v>
      </c>
      <c r="AN2695" s="10">
        <v>1.6615054787994299</v>
      </c>
      <c r="AO2695" s="10">
        <f t="shared" si="182"/>
        <v>6.1874702239161508</v>
      </c>
      <c r="AP2695" s="1">
        <v>4963.1453775794898</v>
      </c>
      <c r="AQ2695" s="1">
        <v>9052.6806698776709</v>
      </c>
      <c r="AR2695" s="1" t="s">
        <v>1218</v>
      </c>
      <c r="AS2695" s="1" t="s">
        <v>12</v>
      </c>
      <c r="AT2695" s="1" t="s">
        <v>1065</v>
      </c>
      <c r="AU2695" s="1">
        <v>25041</v>
      </c>
      <c r="AV2695" s="1">
        <v>10600</v>
      </c>
      <c r="AW2695" s="1">
        <v>8252</v>
      </c>
      <c r="AX2695" s="1">
        <v>42.3305778523222</v>
      </c>
      <c r="AY2695" s="10">
        <v>32.9539555129588</v>
      </c>
      <c r="AZ2695" s="1">
        <v>6.3257392147358198</v>
      </c>
      <c r="BA2695" s="1">
        <v>8.3131362094037797</v>
      </c>
      <c r="BB2695" s="10">
        <v>82.985942801744997</v>
      </c>
      <c r="BC2695" s="10">
        <f t="shared" si="181"/>
        <v>91.299079011148777</v>
      </c>
      <c r="BD2695" s="1">
        <v>158920.14981541599</v>
      </c>
      <c r="BE2695" s="1">
        <v>303291.449596997</v>
      </c>
      <c r="BF2695" s="1" t="s">
        <v>1222</v>
      </c>
      <c r="BG2695" s="1" t="s">
        <v>12</v>
      </c>
      <c r="BH2695" s="1" t="s">
        <v>1065</v>
      </c>
      <c r="BI2695" s="1">
        <v>23926</v>
      </c>
      <c r="BJ2695" s="1">
        <v>9560</v>
      </c>
      <c r="BK2695" s="1">
        <v>7780</v>
      </c>
      <c r="BL2695" s="1">
        <v>39.956532642313803</v>
      </c>
      <c r="BM2695" s="10">
        <v>32.516927192175899</v>
      </c>
      <c r="BN2695" s="1">
        <v>7.9948586118251903</v>
      </c>
      <c r="BO2695" s="1">
        <v>8.4961439588688901</v>
      </c>
      <c r="BP2695" s="10">
        <v>80.642673521850895</v>
      </c>
      <c r="BQ2695" s="10">
        <f t="shared" si="180"/>
        <v>89.13881748071978</v>
      </c>
      <c r="BR2695" s="1">
        <v>133458.026820934</v>
      </c>
      <c r="BS2695" s="1">
        <v>261866.69145939901</v>
      </c>
    </row>
    <row r="2696" spans="1:71" customFormat="1" x14ac:dyDescent="0.15">
      <c r="A2696">
        <v>3872</v>
      </c>
      <c r="B2696" t="s">
        <v>16</v>
      </c>
      <c r="C2696" t="s">
        <v>8</v>
      </c>
      <c r="D2696" t="s">
        <v>9</v>
      </c>
      <c r="G2696" t="s">
        <v>1046</v>
      </c>
      <c r="H2696" t="s">
        <v>10</v>
      </c>
      <c r="K2696" s="13" t="s">
        <v>16</v>
      </c>
      <c r="L2696" s="13">
        <v>7</v>
      </c>
      <c r="M2696" s="13" t="s">
        <v>887</v>
      </c>
      <c r="N2696" s="15" t="s">
        <v>13</v>
      </c>
      <c r="O2696" s="13" t="s">
        <v>884</v>
      </c>
      <c r="P2696" s="13" t="s">
        <v>1130</v>
      </c>
      <c r="Q2696" s="13" t="s">
        <v>13</v>
      </c>
      <c r="R2696" s="13" t="s">
        <v>1065</v>
      </c>
      <c r="S2696" s="13">
        <v>73084</v>
      </c>
      <c r="T2696" s="13">
        <v>40341</v>
      </c>
      <c r="U2696" s="13">
        <v>28950</v>
      </c>
      <c r="V2696" s="32">
        <v>55.198128181270903</v>
      </c>
      <c r="W2696" s="10">
        <v>39.611953368726397</v>
      </c>
      <c r="X2696" s="1">
        <v>88.089810017271205</v>
      </c>
      <c r="Y2696" s="1">
        <v>8.4939550949913603</v>
      </c>
      <c r="Z2696" s="10">
        <v>2.58721934369603</v>
      </c>
      <c r="AA2696" s="10">
        <f t="shared" si="179"/>
        <v>11.081174438687391</v>
      </c>
      <c r="AB2696" s="1">
        <v>5112.74469147116</v>
      </c>
      <c r="AC2696" s="1">
        <v>11762.6758890079</v>
      </c>
      <c r="AD2696" s="1" t="s">
        <v>1134</v>
      </c>
      <c r="AE2696" s="1" t="s">
        <v>13</v>
      </c>
      <c r="AF2696" s="1" t="s">
        <v>1065</v>
      </c>
      <c r="AG2696" s="1">
        <v>72866</v>
      </c>
      <c r="AH2696" s="1">
        <v>40157</v>
      </c>
      <c r="AI2696" s="1">
        <v>30419</v>
      </c>
      <c r="AJ2696" s="32">
        <v>55.110751242005897</v>
      </c>
      <c r="AK2696" s="10">
        <v>41.746493563527601</v>
      </c>
      <c r="AL2696" s="1">
        <v>91.350800486538006</v>
      </c>
      <c r="AM2696" s="1">
        <v>5.7990071994477104</v>
      </c>
      <c r="AN2696" s="10">
        <v>2.16640915217463</v>
      </c>
      <c r="AO2696" s="10">
        <f t="shared" si="182"/>
        <v>7.9654163516223404</v>
      </c>
      <c r="AP2696" s="1">
        <v>5114.1193894821699</v>
      </c>
      <c r="AQ2696" s="1">
        <v>10917.530337776599</v>
      </c>
      <c r="AR2696" s="1" t="s">
        <v>1217</v>
      </c>
      <c r="AS2696" s="1" t="s">
        <v>13</v>
      </c>
      <c r="AT2696" s="1" t="s">
        <v>1065</v>
      </c>
      <c r="AU2696" s="1">
        <v>23460</v>
      </c>
      <c r="AV2696" s="1">
        <v>9047</v>
      </c>
      <c r="AW2696" s="1">
        <v>7275</v>
      </c>
      <c r="AX2696" s="1">
        <v>38.563512361466302</v>
      </c>
      <c r="AY2696" s="10">
        <v>31.010230179028099</v>
      </c>
      <c r="AZ2696" s="1">
        <v>6.4604810996563602</v>
      </c>
      <c r="BA2696" s="1">
        <v>8.9484536082474193</v>
      </c>
      <c r="BB2696" s="10">
        <v>82.652920962199303</v>
      </c>
      <c r="BC2696" s="10">
        <f t="shared" si="181"/>
        <v>91.601374570446723</v>
      </c>
      <c r="BD2696" s="1">
        <v>166744.51019895199</v>
      </c>
      <c r="BE2696" s="1">
        <v>383271.034330116</v>
      </c>
      <c r="BF2696" s="1" t="s">
        <v>1221</v>
      </c>
      <c r="BG2696" s="1" t="s">
        <v>13</v>
      </c>
      <c r="BH2696" s="1" t="s">
        <v>1065</v>
      </c>
      <c r="BI2696" s="1">
        <v>30494</v>
      </c>
      <c r="BJ2696" s="1">
        <v>12710</v>
      </c>
      <c r="BK2696" s="1">
        <v>9836</v>
      </c>
      <c r="BL2696" s="1">
        <v>41.680330556830903</v>
      </c>
      <c r="BM2696" s="10">
        <v>32.255525677182398</v>
      </c>
      <c r="BN2696" s="1">
        <v>4.9715331435542902</v>
      </c>
      <c r="BO2696" s="1">
        <v>10.5734038226922</v>
      </c>
      <c r="BP2696" s="10">
        <v>83.346888979259901</v>
      </c>
      <c r="BQ2696" s="10">
        <f t="shared" si="180"/>
        <v>93.920292801952101</v>
      </c>
      <c r="BR2696" s="1">
        <v>154441.15886859701</v>
      </c>
      <c r="BS2696" s="1">
        <v>448769.65106229001</v>
      </c>
    </row>
    <row r="2697" spans="1:71" customFormat="1" x14ac:dyDescent="0.15">
      <c r="A2697">
        <v>3872</v>
      </c>
      <c r="B2697" t="s">
        <v>17</v>
      </c>
      <c r="C2697" t="s">
        <v>8</v>
      </c>
      <c r="D2697" t="s">
        <v>9</v>
      </c>
      <c r="G2697" t="s">
        <v>1046</v>
      </c>
      <c r="H2697" t="s">
        <v>10</v>
      </c>
      <c r="K2697" s="13" t="s">
        <v>17</v>
      </c>
      <c r="L2697" s="13">
        <v>8</v>
      </c>
      <c r="M2697" s="13" t="s">
        <v>927</v>
      </c>
      <c r="N2697" s="15" t="s">
        <v>13</v>
      </c>
      <c r="O2697" s="13" t="s">
        <v>924</v>
      </c>
      <c r="P2697" s="13" t="s">
        <v>1131</v>
      </c>
      <c r="Q2697" s="13" t="s">
        <v>13</v>
      </c>
      <c r="R2697" s="13" t="s">
        <v>1065</v>
      </c>
      <c r="S2697" s="13">
        <v>55809</v>
      </c>
      <c r="T2697" s="13">
        <v>31934</v>
      </c>
      <c r="U2697" s="13">
        <v>23851</v>
      </c>
      <c r="V2697" s="32">
        <v>57.220161622677303</v>
      </c>
      <c r="W2697" s="10">
        <v>42.736834560733897</v>
      </c>
      <c r="X2697" s="1">
        <v>89.644040082176801</v>
      </c>
      <c r="Y2697" s="1">
        <v>7.3539893505513403</v>
      </c>
      <c r="Z2697" s="10">
        <v>2.23889983648484</v>
      </c>
      <c r="AA2697" s="10">
        <f t="shared" si="179"/>
        <v>9.5928891870361799</v>
      </c>
      <c r="AB2697" s="1">
        <v>5255.5479197553004</v>
      </c>
      <c r="AC2697" s="1">
        <v>13042.697097299701</v>
      </c>
      <c r="AD2697" s="1" t="s">
        <v>1135</v>
      </c>
      <c r="AE2697" s="1" t="s">
        <v>13</v>
      </c>
      <c r="AF2697" s="1" t="s">
        <v>1065</v>
      </c>
      <c r="AG2697" s="1">
        <v>81993</v>
      </c>
      <c r="AH2697" s="1">
        <v>47057</v>
      </c>
      <c r="AI2697" s="1">
        <v>34964</v>
      </c>
      <c r="AJ2697" s="32">
        <v>57.391484638932603</v>
      </c>
      <c r="AK2697" s="10">
        <v>42.642664617711297</v>
      </c>
      <c r="AL2697" s="1">
        <v>94.039583571673703</v>
      </c>
      <c r="AM2697" s="1">
        <v>3.8067726804713402</v>
      </c>
      <c r="AN2697" s="10">
        <v>1.36998055142432</v>
      </c>
      <c r="AO2697" s="10">
        <f t="shared" si="182"/>
        <v>5.1767532318956597</v>
      </c>
      <c r="AP2697" s="1">
        <v>4932.0675299272398</v>
      </c>
      <c r="AQ2697" s="1">
        <v>8863.72632470196</v>
      </c>
      <c r="AR2697" s="1" t="s">
        <v>1218</v>
      </c>
      <c r="AS2697" s="1" t="s">
        <v>13</v>
      </c>
      <c r="AT2697" s="1" t="s">
        <v>1065</v>
      </c>
      <c r="AU2697" s="1">
        <v>24888</v>
      </c>
      <c r="AV2697" s="1">
        <v>10185</v>
      </c>
      <c r="AW2697" s="1">
        <v>8270</v>
      </c>
      <c r="AX2697" s="1">
        <v>40.923336547733797</v>
      </c>
      <c r="AY2697" s="10">
        <v>33.228865316618503</v>
      </c>
      <c r="AZ2697" s="1">
        <v>6.9286577992744904</v>
      </c>
      <c r="BA2697" s="1">
        <v>8.1862152357920195</v>
      </c>
      <c r="BB2697" s="10">
        <v>81.801692865779899</v>
      </c>
      <c r="BC2697" s="10">
        <f t="shared" si="181"/>
        <v>89.987908101571918</v>
      </c>
      <c r="BD2697" s="1">
        <v>152946.27491278801</v>
      </c>
      <c r="BE2697" s="1">
        <v>272059.350161676</v>
      </c>
      <c r="BF2697" s="1" t="s">
        <v>1222</v>
      </c>
      <c r="BG2697" s="1" t="s">
        <v>13</v>
      </c>
      <c r="BH2697" s="1" t="s">
        <v>1065</v>
      </c>
      <c r="BI2697" s="1">
        <v>25226</v>
      </c>
      <c r="BJ2697" s="1">
        <v>10157</v>
      </c>
      <c r="BK2697" s="1">
        <v>8131</v>
      </c>
      <c r="BL2697" s="1">
        <v>40.264013319590902</v>
      </c>
      <c r="BM2697" s="10">
        <v>32.232617141044997</v>
      </c>
      <c r="BN2697" s="1">
        <v>6.6658467593162003</v>
      </c>
      <c r="BO2697" s="1">
        <v>7.206985610626</v>
      </c>
      <c r="BP2697" s="10">
        <v>83.347681711966501</v>
      </c>
      <c r="BQ2697" s="10">
        <f t="shared" si="180"/>
        <v>90.554667322592508</v>
      </c>
      <c r="BR2697" s="1">
        <v>151731.20614722199</v>
      </c>
      <c r="BS2697" s="1">
        <v>274722.18166774698</v>
      </c>
    </row>
    <row r="2698" spans="1:71" customFormat="1" x14ac:dyDescent="0.15">
      <c r="A2698">
        <v>3872</v>
      </c>
      <c r="B2698" t="s">
        <v>18</v>
      </c>
      <c r="C2698" t="s">
        <v>8</v>
      </c>
      <c r="D2698" t="s">
        <v>9</v>
      </c>
      <c r="G2698" t="s">
        <v>1046</v>
      </c>
      <c r="H2698" t="s">
        <v>10</v>
      </c>
      <c r="K2698" s="13" t="s">
        <v>18</v>
      </c>
      <c r="L2698" s="13">
        <v>9</v>
      </c>
      <c r="M2698" s="13" t="s">
        <v>888</v>
      </c>
      <c r="N2698" s="15" t="s">
        <v>14</v>
      </c>
      <c r="O2698" s="13" t="s">
        <v>884</v>
      </c>
      <c r="P2698" s="13" t="s">
        <v>1130</v>
      </c>
      <c r="Q2698" s="13" t="s">
        <v>14</v>
      </c>
      <c r="R2698" s="13" t="s">
        <v>1065</v>
      </c>
      <c r="S2698" s="13">
        <v>69028</v>
      </c>
      <c r="T2698" s="13">
        <v>38289</v>
      </c>
      <c r="U2698" s="13">
        <v>27531</v>
      </c>
      <c r="V2698" s="32">
        <v>55.468795271483998</v>
      </c>
      <c r="W2698" s="10">
        <v>39.883815263371403</v>
      </c>
      <c r="X2698" s="1">
        <v>87.751988667320504</v>
      </c>
      <c r="Y2698" s="1">
        <v>8.7646652864044192</v>
      </c>
      <c r="Z2698" s="10">
        <v>2.5098979332388902</v>
      </c>
      <c r="AA2698" s="10">
        <f t="shared" si="179"/>
        <v>11.274563219643309</v>
      </c>
      <c r="AB2698" s="1">
        <v>5234.3550681419301</v>
      </c>
      <c r="AC2698" s="1">
        <v>12069.5537437726</v>
      </c>
      <c r="AD2698" s="1" t="s">
        <v>1134</v>
      </c>
      <c r="AE2698" s="1" t="s">
        <v>14</v>
      </c>
      <c r="AF2698" s="1" t="s">
        <v>1065</v>
      </c>
      <c r="AG2698" s="1">
        <v>70089</v>
      </c>
      <c r="AH2698" s="1">
        <v>38200</v>
      </c>
      <c r="AI2698" s="1">
        <v>29078</v>
      </c>
      <c r="AJ2698" s="32">
        <v>54.5021330023256</v>
      </c>
      <c r="AK2698" s="10">
        <v>41.4872519225556</v>
      </c>
      <c r="AL2698" s="1">
        <v>91.460898273608905</v>
      </c>
      <c r="AM2698" s="1">
        <v>5.8635394456289998</v>
      </c>
      <c r="AN2698" s="10">
        <v>1.95336680652039</v>
      </c>
      <c r="AO2698" s="10">
        <f t="shared" si="182"/>
        <v>7.8169062521493897</v>
      </c>
      <c r="AP2698" s="1">
        <v>5118.5653503887597</v>
      </c>
      <c r="AQ2698" s="1">
        <v>11135.4927216674</v>
      </c>
      <c r="AR2698" s="1" t="s">
        <v>1217</v>
      </c>
      <c r="AS2698" s="1" t="s">
        <v>14</v>
      </c>
      <c r="AT2698" s="1" t="s">
        <v>1065</v>
      </c>
      <c r="AU2698" s="1">
        <v>24168</v>
      </c>
      <c r="AV2698" s="1">
        <v>9806</v>
      </c>
      <c r="AW2698" s="1">
        <v>7738</v>
      </c>
      <c r="AX2698" s="1">
        <v>40.5743131413439</v>
      </c>
      <c r="AY2698" s="10">
        <v>32.017543859649102</v>
      </c>
      <c r="AZ2698" s="1">
        <v>6.3194623933832998</v>
      </c>
      <c r="BA2698" s="1">
        <v>7.85732747479969</v>
      </c>
      <c r="BB2698" s="10">
        <v>83.316102352028906</v>
      </c>
      <c r="BC2698" s="10">
        <f t="shared" si="181"/>
        <v>91.173429826828595</v>
      </c>
      <c r="BD2698" s="1">
        <v>173364.10038510099</v>
      </c>
      <c r="BE2698" s="1">
        <v>318200.51003065298</v>
      </c>
      <c r="BF2698" s="1" t="s">
        <v>1221</v>
      </c>
      <c r="BG2698" s="1" t="s">
        <v>14</v>
      </c>
      <c r="BH2698" s="1" t="s">
        <v>1065</v>
      </c>
      <c r="BI2698" s="1">
        <v>29834</v>
      </c>
      <c r="BJ2698" s="1">
        <v>12453</v>
      </c>
      <c r="BK2698" s="1">
        <v>9691</v>
      </c>
      <c r="BL2698" s="1">
        <v>41.740966682308802</v>
      </c>
      <c r="BM2698" s="10">
        <v>32.483073003955198</v>
      </c>
      <c r="BN2698" s="1">
        <v>4.6641213497059102</v>
      </c>
      <c r="BO2698" s="1">
        <v>10.122794345268799</v>
      </c>
      <c r="BP2698" s="10">
        <v>84.036735115055194</v>
      </c>
      <c r="BQ2698" s="10">
        <f t="shared" si="180"/>
        <v>94.159529460323995</v>
      </c>
      <c r="BR2698" s="1">
        <v>155788.13708880701</v>
      </c>
      <c r="BS2698" s="1">
        <v>445388.47579060099</v>
      </c>
    </row>
    <row r="2699" spans="1:71" customFormat="1" x14ac:dyDescent="0.15">
      <c r="A2699">
        <v>3872</v>
      </c>
      <c r="B2699" t="s">
        <v>19</v>
      </c>
      <c r="C2699" t="s">
        <v>8</v>
      </c>
      <c r="D2699" t="s">
        <v>9</v>
      </c>
      <c r="G2699" t="s">
        <v>1046</v>
      </c>
      <c r="H2699" t="s">
        <v>10</v>
      </c>
      <c r="K2699" s="13" t="s">
        <v>19</v>
      </c>
      <c r="L2699" s="13">
        <v>10</v>
      </c>
      <c r="M2699" s="13" t="s">
        <v>19</v>
      </c>
      <c r="N2699" s="15" t="s">
        <v>14</v>
      </c>
      <c r="O2699" s="13" t="s">
        <v>924</v>
      </c>
      <c r="P2699" s="13" t="s">
        <v>1131</v>
      </c>
      <c r="Q2699" s="13" t="s">
        <v>14</v>
      </c>
      <c r="R2699" s="13" t="s">
        <v>1065</v>
      </c>
      <c r="S2699" s="13">
        <v>57484</v>
      </c>
      <c r="T2699" s="13">
        <v>33070</v>
      </c>
      <c r="U2699" s="13">
        <v>24403</v>
      </c>
      <c r="V2699" s="32">
        <v>57.529051562173798</v>
      </c>
      <c r="W2699" s="10">
        <v>42.451812678310503</v>
      </c>
      <c r="X2699" s="1">
        <v>90.161045773060707</v>
      </c>
      <c r="Y2699" s="1">
        <v>6.9048887431873096</v>
      </c>
      <c r="Z2699" s="10">
        <v>2.1595705446051698</v>
      </c>
      <c r="AA2699" s="10">
        <f t="shared" si="179"/>
        <v>9.064459287792479</v>
      </c>
      <c r="AB2699" s="1">
        <v>5242.1884789058904</v>
      </c>
      <c r="AC2699" s="1">
        <v>12903.1959279658</v>
      </c>
      <c r="AD2699" s="1" t="s">
        <v>1135</v>
      </c>
      <c r="AE2699" s="1" t="s">
        <v>14</v>
      </c>
      <c r="AF2699" s="1" t="s">
        <v>1065</v>
      </c>
      <c r="AG2699" s="1">
        <v>76227</v>
      </c>
      <c r="AH2699" s="1">
        <v>43887</v>
      </c>
      <c r="AI2699" s="1">
        <v>31818</v>
      </c>
      <c r="AJ2699" s="32">
        <v>57.574087921602597</v>
      </c>
      <c r="AK2699" s="10">
        <v>41.741115352827698</v>
      </c>
      <c r="AL2699" s="1">
        <v>92.538814507511503</v>
      </c>
      <c r="AM2699" s="1">
        <v>4.9971714124080702</v>
      </c>
      <c r="AN2699" s="10">
        <v>1.65000942862531</v>
      </c>
      <c r="AO2699" s="10">
        <f t="shared" si="182"/>
        <v>6.6471808410333804</v>
      </c>
      <c r="AP2699" s="1">
        <v>5040.8251482651003</v>
      </c>
      <c r="AQ2699" s="1">
        <v>9550.8318008828992</v>
      </c>
      <c r="AR2699" s="1" t="s">
        <v>1218</v>
      </c>
      <c r="AS2699" s="1" t="s">
        <v>14</v>
      </c>
      <c r="AT2699" s="1" t="s">
        <v>1065</v>
      </c>
      <c r="AU2699" s="1">
        <v>24741</v>
      </c>
      <c r="AV2699" s="1">
        <v>10007</v>
      </c>
      <c r="AW2699" s="1">
        <v>8143</v>
      </c>
      <c r="AX2699" s="1">
        <v>40.447031243684599</v>
      </c>
      <c r="AY2699" s="10">
        <v>32.912978456812603</v>
      </c>
      <c r="AZ2699" s="1">
        <v>5.9683163453272803</v>
      </c>
      <c r="BA2699" s="1">
        <v>8.1542429080191603</v>
      </c>
      <c r="BB2699" s="10">
        <v>83.163453272749607</v>
      </c>
      <c r="BC2699" s="10">
        <f t="shared" si="181"/>
        <v>91.317696180768763</v>
      </c>
      <c r="BD2699" s="1">
        <v>158153.405329036</v>
      </c>
      <c r="BE2699" s="1">
        <v>300843.30317008001</v>
      </c>
      <c r="BF2699" s="1" t="s">
        <v>1222</v>
      </c>
      <c r="BG2699" s="1" t="s">
        <v>14</v>
      </c>
      <c r="BH2699" s="1" t="s">
        <v>1065</v>
      </c>
      <c r="BI2699" s="1">
        <v>22928</v>
      </c>
      <c r="BJ2699" s="1">
        <v>9286</v>
      </c>
      <c r="BK2699" s="1">
        <v>7582</v>
      </c>
      <c r="BL2699" s="1">
        <v>40.500697836706202</v>
      </c>
      <c r="BM2699" s="10">
        <v>33.0687369155618</v>
      </c>
      <c r="BN2699" s="1">
        <v>8.3487206541809496</v>
      </c>
      <c r="BO2699" s="1">
        <v>7.95304668952783</v>
      </c>
      <c r="BP2699" s="10">
        <v>80.242680031653904</v>
      </c>
      <c r="BQ2699" s="10">
        <f t="shared" si="180"/>
        <v>88.195726721181728</v>
      </c>
      <c r="BR2699" s="1">
        <v>138117.21599652499</v>
      </c>
      <c r="BS2699" s="1">
        <v>248940.615082823</v>
      </c>
    </row>
    <row r="2700" spans="1:71" customFormat="1" x14ac:dyDescent="0.15">
      <c r="A2700">
        <v>3872</v>
      </c>
      <c r="B2700" t="s">
        <v>20</v>
      </c>
      <c r="C2700" t="s">
        <v>8</v>
      </c>
      <c r="D2700" t="s">
        <v>9</v>
      </c>
      <c r="G2700" t="s">
        <v>1046</v>
      </c>
      <c r="H2700" t="s">
        <v>10</v>
      </c>
      <c r="K2700" s="13" t="s">
        <v>20</v>
      </c>
      <c r="L2700" s="13">
        <v>11</v>
      </c>
      <c r="M2700" s="13" t="s">
        <v>20</v>
      </c>
      <c r="N2700" s="15" t="s">
        <v>15</v>
      </c>
      <c r="O2700" s="13" t="s">
        <v>884</v>
      </c>
      <c r="P2700" s="13" t="s">
        <v>1130</v>
      </c>
      <c r="Q2700" s="13" t="s">
        <v>15</v>
      </c>
      <c r="R2700" s="13" t="s">
        <v>1065</v>
      </c>
      <c r="S2700" s="13">
        <v>69659</v>
      </c>
      <c r="T2700" s="13">
        <v>38430</v>
      </c>
      <c r="U2700" s="13">
        <v>26441</v>
      </c>
      <c r="V2700" s="32">
        <v>55.168750628059499</v>
      </c>
      <c r="W2700" s="10">
        <v>37.957765687132998</v>
      </c>
      <c r="X2700" s="1">
        <v>85.287999697439602</v>
      </c>
      <c r="Y2700" s="1">
        <v>10.880829015544</v>
      </c>
      <c r="Z2700" s="10">
        <v>2.9499640709504198</v>
      </c>
      <c r="AA2700" s="10">
        <f t="shared" si="179"/>
        <v>13.83079308649442</v>
      </c>
      <c r="AB2700" s="1">
        <v>5232.64573922607</v>
      </c>
      <c r="AC2700" s="1">
        <v>13076.5467419917</v>
      </c>
      <c r="AD2700" s="1" t="s">
        <v>1134</v>
      </c>
      <c r="AE2700" s="1" t="s">
        <v>15</v>
      </c>
      <c r="AF2700" s="1" t="s">
        <v>1065</v>
      </c>
      <c r="AG2700" s="1">
        <v>65948</v>
      </c>
      <c r="AH2700" s="1">
        <v>35720</v>
      </c>
      <c r="AI2700" s="1">
        <v>27430</v>
      </c>
      <c r="AJ2700" s="32">
        <v>54.163886698611002</v>
      </c>
      <c r="AK2700" s="10">
        <v>41.593376599745199</v>
      </c>
      <c r="AL2700" s="1">
        <v>91.640539555231499</v>
      </c>
      <c r="AM2700" s="1">
        <v>5.8403208166241303</v>
      </c>
      <c r="AN2700" s="10">
        <v>1.8702150929639101</v>
      </c>
      <c r="AO2700" s="10">
        <f t="shared" si="182"/>
        <v>7.7105359095880406</v>
      </c>
      <c r="AP2700" s="1">
        <v>5126.5780371707497</v>
      </c>
      <c r="AQ2700" s="1">
        <v>11348.922011169099</v>
      </c>
      <c r="AR2700" s="1" t="s">
        <v>1217</v>
      </c>
      <c r="AS2700" s="1" t="s">
        <v>15</v>
      </c>
      <c r="AT2700" s="1" t="s">
        <v>1065</v>
      </c>
      <c r="AU2700" s="1">
        <v>25748</v>
      </c>
      <c r="AV2700" s="1">
        <v>10155</v>
      </c>
      <c r="AW2700" s="1">
        <v>8175</v>
      </c>
      <c r="AX2700" s="1">
        <v>39.439956501475798</v>
      </c>
      <c r="AY2700" s="10">
        <v>31.750038837967999</v>
      </c>
      <c r="AZ2700" s="1">
        <v>6.4831804281345597</v>
      </c>
      <c r="BA2700" s="1">
        <v>9.5657492354740103</v>
      </c>
      <c r="BB2700" s="10">
        <v>81.944954128440401</v>
      </c>
      <c r="BC2700" s="10">
        <f t="shared" si="181"/>
        <v>91.510703363914416</v>
      </c>
      <c r="BD2700" s="1">
        <v>157420.97195519801</v>
      </c>
      <c r="BE2700" s="1">
        <v>374609.53754837601</v>
      </c>
      <c r="BF2700" s="1" t="s">
        <v>1221</v>
      </c>
      <c r="BG2700" s="1" t="s">
        <v>15</v>
      </c>
      <c r="BH2700" s="1" t="s">
        <v>1065</v>
      </c>
      <c r="BI2700" s="1">
        <v>30575</v>
      </c>
      <c r="BJ2700" s="1">
        <v>12200</v>
      </c>
      <c r="BK2700" s="1">
        <v>9851</v>
      </c>
      <c r="BL2700" s="1">
        <v>39.901880621422698</v>
      </c>
      <c r="BM2700" s="10">
        <v>32.219133278822603</v>
      </c>
      <c r="BN2700" s="1">
        <v>4.4462491117653</v>
      </c>
      <c r="BO2700" s="1">
        <v>10.455791290224299</v>
      </c>
      <c r="BP2700" s="10">
        <v>83.950867932189595</v>
      </c>
      <c r="BQ2700" s="10">
        <f t="shared" si="180"/>
        <v>94.406659222413893</v>
      </c>
      <c r="BR2700" s="1">
        <v>155503.39974226299</v>
      </c>
      <c r="BS2700" s="1">
        <v>444355.29776878399</v>
      </c>
    </row>
    <row r="2701" spans="1:71" customFormat="1" x14ac:dyDescent="0.15">
      <c r="A2701">
        <v>3872</v>
      </c>
      <c r="B2701" t="s">
        <v>21</v>
      </c>
      <c r="C2701" t="s">
        <v>8</v>
      </c>
      <c r="D2701" t="s">
        <v>9</v>
      </c>
      <c r="G2701" t="s">
        <v>1046</v>
      </c>
      <c r="H2701" t="s">
        <v>10</v>
      </c>
      <c r="K2701" s="13" t="s">
        <v>21</v>
      </c>
      <c r="L2701" s="13">
        <v>12</v>
      </c>
      <c r="M2701" s="13" t="s">
        <v>21</v>
      </c>
      <c r="N2701" s="15" t="s">
        <v>15</v>
      </c>
      <c r="O2701" s="13" t="s">
        <v>924</v>
      </c>
      <c r="P2701" s="13" t="s">
        <v>1131</v>
      </c>
      <c r="Q2701" s="13" t="s">
        <v>15</v>
      </c>
      <c r="R2701" s="13" t="s">
        <v>1065</v>
      </c>
      <c r="S2701" s="13">
        <v>63421</v>
      </c>
      <c r="T2701" s="13">
        <v>36197</v>
      </c>
      <c r="U2701" s="13">
        <v>26776</v>
      </c>
      <c r="V2701" s="32">
        <v>57.074155248261597</v>
      </c>
      <c r="W2701" s="10">
        <v>42.219454124028303</v>
      </c>
      <c r="X2701" s="1">
        <v>90.4840155363012</v>
      </c>
      <c r="Y2701" s="1">
        <v>6.6664176874813297</v>
      </c>
      <c r="Z2701" s="10">
        <v>2.0839557812966798</v>
      </c>
      <c r="AA2701" s="10">
        <f t="shared" si="179"/>
        <v>8.7503734687780099</v>
      </c>
      <c r="AB2701" s="1">
        <v>5187.55184260427</v>
      </c>
      <c r="AC2701" s="1">
        <v>12325.8164835185</v>
      </c>
      <c r="AD2701" s="1" t="s">
        <v>1135</v>
      </c>
      <c r="AE2701" s="1" t="s">
        <v>15</v>
      </c>
      <c r="AF2701" s="1" t="s">
        <v>1065</v>
      </c>
      <c r="AG2701" s="1">
        <v>80006</v>
      </c>
      <c r="AH2701" s="1">
        <v>45242</v>
      </c>
      <c r="AI2701" s="1">
        <v>33998</v>
      </c>
      <c r="AJ2701" s="32">
        <v>56.548258880584001</v>
      </c>
      <c r="AK2701" s="10">
        <v>42.494312926530498</v>
      </c>
      <c r="AL2701" s="1">
        <v>93.3849049944114</v>
      </c>
      <c r="AM2701" s="1">
        <v>4.5443849638213996</v>
      </c>
      <c r="AN2701" s="10">
        <v>1.3177245720336499</v>
      </c>
      <c r="AO2701" s="10">
        <f t="shared" si="182"/>
        <v>5.8621095358550495</v>
      </c>
      <c r="AP2701" s="1">
        <v>4975.6092974884796</v>
      </c>
      <c r="AQ2701" s="1">
        <v>9374.5077844053303</v>
      </c>
      <c r="AR2701" s="1" t="s">
        <v>1218</v>
      </c>
      <c r="AS2701" s="1" t="s">
        <v>15</v>
      </c>
      <c r="AT2701" s="1" t="s">
        <v>1065</v>
      </c>
      <c r="AU2701" s="1">
        <v>24547</v>
      </c>
      <c r="AV2701" s="1">
        <v>10450</v>
      </c>
      <c r="AW2701" s="1">
        <v>8382</v>
      </c>
      <c r="AX2701" s="1">
        <v>42.571393652992199</v>
      </c>
      <c r="AY2701" s="10">
        <v>34.146738909031697</v>
      </c>
      <c r="AZ2701" s="1">
        <v>5.9890240992603196</v>
      </c>
      <c r="BA2701" s="1">
        <v>8.4943927463612496</v>
      </c>
      <c r="BB2701" s="10">
        <v>82.593653066094006</v>
      </c>
      <c r="BC2701" s="10">
        <f t="shared" si="181"/>
        <v>91.088045812455249</v>
      </c>
      <c r="BD2701" s="1">
        <v>155487.445328956</v>
      </c>
      <c r="BE2701" s="1">
        <v>304969.27373132901</v>
      </c>
      <c r="BF2701" s="1" t="s">
        <v>1222</v>
      </c>
      <c r="BG2701" s="1" t="s">
        <v>15</v>
      </c>
      <c r="BH2701" s="1" t="s">
        <v>1065</v>
      </c>
      <c r="BI2701" s="1">
        <v>21742</v>
      </c>
      <c r="BJ2701" s="1">
        <v>8786</v>
      </c>
      <c r="BK2701" s="1">
        <v>7107</v>
      </c>
      <c r="BL2701" s="1">
        <v>40.410265844908501</v>
      </c>
      <c r="BM2701" s="10">
        <v>32.687885199153698</v>
      </c>
      <c r="BN2701" s="1">
        <v>7.2745180807654402</v>
      </c>
      <c r="BO2701" s="1">
        <v>7.8373434641902398</v>
      </c>
      <c r="BP2701" s="10">
        <v>81.750386942451101</v>
      </c>
      <c r="BQ2701" s="10">
        <f t="shared" si="180"/>
        <v>89.587730406641342</v>
      </c>
      <c r="BR2701" s="1">
        <v>150133.78951913599</v>
      </c>
      <c r="BS2701" s="1">
        <v>259187.72633838301</v>
      </c>
    </row>
    <row r="2702" spans="1:71" customFormat="1" x14ac:dyDescent="0.15">
      <c r="A2702">
        <v>3872</v>
      </c>
      <c r="B2702" t="s">
        <v>22</v>
      </c>
      <c r="C2702" t="s">
        <v>8</v>
      </c>
      <c r="D2702" t="s">
        <v>9</v>
      </c>
      <c r="G2702" t="s">
        <v>1049</v>
      </c>
      <c r="H2702" t="s">
        <v>10</v>
      </c>
      <c r="K2702" s="13" t="s">
        <v>22</v>
      </c>
      <c r="L2702" s="13">
        <v>13</v>
      </c>
      <c r="M2702" s="13" t="s">
        <v>22</v>
      </c>
      <c r="N2702" s="15" t="s">
        <v>16</v>
      </c>
      <c r="O2702" s="13" t="s">
        <v>884</v>
      </c>
      <c r="P2702" s="13" t="s">
        <v>1130</v>
      </c>
      <c r="Q2702" s="13" t="s">
        <v>16</v>
      </c>
      <c r="R2702" s="13" t="s">
        <v>1065</v>
      </c>
      <c r="S2702" s="13">
        <v>10119</v>
      </c>
      <c r="T2702" s="13">
        <v>1023</v>
      </c>
      <c r="U2702" s="13">
        <v>840</v>
      </c>
      <c r="V2702" s="32">
        <v>10.109694633857099</v>
      </c>
      <c r="W2702" s="10">
        <v>8.3012155351319308</v>
      </c>
      <c r="X2702" s="1">
        <v>14.7619047619048</v>
      </c>
      <c r="Y2702" s="1">
        <v>8.5714285714285694</v>
      </c>
      <c r="Z2702" s="10">
        <v>73.690476190476204</v>
      </c>
      <c r="AA2702" s="10">
        <f t="shared" si="179"/>
        <v>82.261904761904773</v>
      </c>
      <c r="AB2702" s="1">
        <v>134891.98493131599</v>
      </c>
      <c r="AC2702" s="1">
        <v>202113.53682049699</v>
      </c>
      <c r="AD2702" s="1" t="s">
        <v>1134</v>
      </c>
      <c r="AE2702" s="1" t="s">
        <v>16</v>
      </c>
      <c r="AF2702" s="1" t="s">
        <v>1065</v>
      </c>
      <c r="AG2702" s="1">
        <v>8818</v>
      </c>
      <c r="AH2702" s="1">
        <v>802</v>
      </c>
      <c r="AI2702" s="1">
        <v>667</v>
      </c>
      <c r="AJ2702" s="32">
        <v>9.0950328872760302</v>
      </c>
      <c r="AK2702" s="10">
        <v>7.5640734860512602</v>
      </c>
      <c r="AL2702" s="1">
        <v>9.8950524737631191</v>
      </c>
      <c r="AM2702" s="1">
        <v>6.2968515742128899</v>
      </c>
      <c r="AN2702" s="10">
        <v>81.109445277361303</v>
      </c>
      <c r="AO2702" s="10">
        <f t="shared" si="182"/>
        <v>87.406296851574197</v>
      </c>
      <c r="AP2702" s="1">
        <v>159034.77664918301</v>
      </c>
      <c r="AQ2702" s="1">
        <v>247064.57400320799</v>
      </c>
      <c r="AR2702" s="1" t="s">
        <v>1217</v>
      </c>
      <c r="AS2702" s="1" t="s">
        <v>16</v>
      </c>
      <c r="AT2702" s="1" t="s">
        <v>1065</v>
      </c>
      <c r="AU2702" s="1">
        <v>8018</v>
      </c>
      <c r="AV2702" s="1">
        <v>317</v>
      </c>
      <c r="AW2702" s="1">
        <v>271</v>
      </c>
      <c r="AX2702" s="1">
        <v>3.95360439012223</v>
      </c>
      <c r="AY2702" s="10">
        <v>3.3798952357196299</v>
      </c>
      <c r="AZ2702" s="1">
        <v>15.129151291512899</v>
      </c>
      <c r="BA2702" s="1">
        <v>8.1180811808118101</v>
      </c>
      <c r="BB2702" s="10">
        <v>72.693726937269403</v>
      </c>
      <c r="BC2702" s="10">
        <f t="shared" si="181"/>
        <v>80.811808118081217</v>
      </c>
      <c r="BD2702" s="1">
        <v>126900.72202591199</v>
      </c>
      <c r="BE2702" s="1">
        <v>154143.46882595299</v>
      </c>
      <c r="BF2702" s="1" t="s">
        <v>1221</v>
      </c>
      <c r="BG2702" s="1" t="s">
        <v>16</v>
      </c>
      <c r="BH2702" s="1" t="s">
        <v>1065</v>
      </c>
      <c r="BI2702" s="1">
        <v>9626</v>
      </c>
      <c r="BJ2702" s="1">
        <v>608</v>
      </c>
      <c r="BK2702" s="1">
        <v>501</v>
      </c>
      <c r="BL2702" s="1">
        <v>6.3162268855183896</v>
      </c>
      <c r="BM2702" s="10">
        <v>5.2046540619156501</v>
      </c>
      <c r="BN2702" s="1">
        <v>9.7804391217564906</v>
      </c>
      <c r="BO2702" s="1">
        <v>6.5868263473053901</v>
      </c>
      <c r="BP2702" s="10">
        <v>81.0379241516966</v>
      </c>
      <c r="BQ2702" s="10">
        <f t="shared" si="180"/>
        <v>87.624750499001991</v>
      </c>
      <c r="BR2702" s="1">
        <v>150574.33189613599</v>
      </c>
      <c r="BS2702" s="1">
        <v>228813.48942634001</v>
      </c>
    </row>
    <row r="2703" spans="1:71" customFormat="1" x14ac:dyDescent="0.15">
      <c r="A2703">
        <v>3872</v>
      </c>
      <c r="B2703" t="s">
        <v>23</v>
      </c>
      <c r="C2703" t="s">
        <v>8</v>
      </c>
      <c r="D2703" t="s">
        <v>9</v>
      </c>
      <c r="G2703" t="s">
        <v>1049</v>
      </c>
      <c r="H2703" t="s">
        <v>10</v>
      </c>
      <c r="K2703" s="13" t="s">
        <v>23</v>
      </c>
      <c r="L2703" s="13">
        <v>14</v>
      </c>
      <c r="M2703" s="13" t="s">
        <v>23</v>
      </c>
      <c r="N2703" s="15" t="s">
        <v>16</v>
      </c>
      <c r="O2703" s="13" t="s">
        <v>924</v>
      </c>
      <c r="P2703" s="13" t="s">
        <v>1131</v>
      </c>
      <c r="Q2703" s="13" t="s">
        <v>16</v>
      </c>
      <c r="R2703" s="13" t="s">
        <v>1065</v>
      </c>
      <c r="S2703" s="13">
        <v>10091</v>
      </c>
      <c r="T2703" s="13">
        <v>1093</v>
      </c>
      <c r="U2703" s="13">
        <v>903</v>
      </c>
      <c r="V2703" s="32">
        <v>10.831433951045501</v>
      </c>
      <c r="W2703" s="10">
        <v>8.9485680309186399</v>
      </c>
      <c r="X2703" s="1">
        <v>8.7486157253599099</v>
      </c>
      <c r="Y2703" s="1">
        <v>7.1982281284606904</v>
      </c>
      <c r="Z2703" s="10">
        <v>81.949058693244694</v>
      </c>
      <c r="AA2703" s="10">
        <f t="shared" si="179"/>
        <v>89.147286821705379</v>
      </c>
      <c r="AB2703" s="1">
        <v>177687.39956074499</v>
      </c>
      <c r="AC2703" s="1">
        <v>261206.07581569601</v>
      </c>
      <c r="AD2703" s="1" t="s">
        <v>1135</v>
      </c>
      <c r="AE2703" s="1" t="s">
        <v>16</v>
      </c>
      <c r="AF2703" s="1" t="s">
        <v>1065</v>
      </c>
      <c r="AG2703" s="1">
        <v>11267</v>
      </c>
      <c r="AH2703" s="1">
        <v>1223</v>
      </c>
      <c r="AI2703" s="1">
        <v>1009</v>
      </c>
      <c r="AJ2703" s="32">
        <v>10.854708440578699</v>
      </c>
      <c r="AK2703" s="10">
        <v>8.9553563504038305</v>
      </c>
      <c r="AL2703" s="1">
        <v>8.2259663032705603</v>
      </c>
      <c r="AM2703" s="1">
        <v>7.3339940535183397</v>
      </c>
      <c r="AN2703" s="10">
        <v>81.962338949454903</v>
      </c>
      <c r="AO2703" s="10">
        <f t="shared" si="182"/>
        <v>89.296333002973242</v>
      </c>
      <c r="AP2703" s="1">
        <v>178518.96935094401</v>
      </c>
      <c r="AQ2703" s="1">
        <v>251403.25649031199</v>
      </c>
      <c r="AR2703" s="1" t="s">
        <v>1218</v>
      </c>
      <c r="AS2703" s="1" t="s">
        <v>16</v>
      </c>
      <c r="AT2703" s="1" t="s">
        <v>1065</v>
      </c>
      <c r="AU2703" s="1">
        <v>8514</v>
      </c>
      <c r="AV2703" s="1">
        <v>689</v>
      </c>
      <c r="AW2703" s="1">
        <v>569</v>
      </c>
      <c r="AX2703" s="1">
        <v>8.0925534413906508</v>
      </c>
      <c r="AY2703" s="10">
        <v>6.6831101714822596</v>
      </c>
      <c r="AZ2703" s="1">
        <v>10.1933216168717</v>
      </c>
      <c r="BA2703" s="1">
        <v>7.0298769771528997</v>
      </c>
      <c r="BB2703" s="10">
        <v>81.019332161687203</v>
      </c>
      <c r="BC2703" s="10">
        <f t="shared" si="181"/>
        <v>88.049209138840098</v>
      </c>
      <c r="BD2703" s="1">
        <v>169781.95800175701</v>
      </c>
      <c r="BE2703" s="1">
        <v>277014.80940277199</v>
      </c>
      <c r="BF2703" s="1" t="s">
        <v>1222</v>
      </c>
      <c r="BG2703" s="1" t="s">
        <v>16</v>
      </c>
      <c r="BH2703" s="1" t="s">
        <v>1065</v>
      </c>
      <c r="BI2703" s="1">
        <v>6768</v>
      </c>
      <c r="BJ2703" s="1">
        <v>365</v>
      </c>
      <c r="BK2703" s="1">
        <v>315</v>
      </c>
      <c r="BL2703" s="1">
        <v>5.3930260047281298</v>
      </c>
      <c r="BM2703" s="10">
        <v>4.6542553191489402</v>
      </c>
      <c r="BN2703" s="1">
        <v>10.476190476190499</v>
      </c>
      <c r="BO2703" s="1">
        <v>9.8412698412698401</v>
      </c>
      <c r="BP2703" s="10">
        <v>75.873015873015902</v>
      </c>
      <c r="BQ2703" s="10">
        <f t="shared" si="180"/>
        <v>85.714285714285737</v>
      </c>
      <c r="BR2703" s="1">
        <v>137343.51286522401</v>
      </c>
      <c r="BS2703" s="1">
        <v>209663.874834232</v>
      </c>
    </row>
    <row r="2704" spans="1:71" customFormat="1" x14ac:dyDescent="0.15">
      <c r="A2704">
        <v>3872</v>
      </c>
      <c r="B2704" t="s">
        <v>24</v>
      </c>
      <c r="C2704" t="s">
        <v>8</v>
      </c>
      <c r="D2704" t="s">
        <v>9</v>
      </c>
      <c r="G2704" t="s">
        <v>1049</v>
      </c>
      <c r="H2704" t="s">
        <v>10</v>
      </c>
      <c r="K2704" s="13" t="s">
        <v>24</v>
      </c>
      <c r="L2704" s="13">
        <v>15</v>
      </c>
      <c r="M2704" s="13" t="s">
        <v>24</v>
      </c>
      <c r="N2704" s="15" t="s">
        <v>17</v>
      </c>
      <c r="O2704" s="13" t="s">
        <v>884</v>
      </c>
      <c r="P2704" s="13" t="s">
        <v>1130</v>
      </c>
      <c r="Q2704" s="13" t="s">
        <v>17</v>
      </c>
      <c r="R2704" s="13" t="s">
        <v>1065</v>
      </c>
      <c r="S2704" s="13">
        <v>9634</v>
      </c>
      <c r="T2704" s="13">
        <v>929</v>
      </c>
      <c r="U2704" s="13">
        <v>746</v>
      </c>
      <c r="V2704" s="32">
        <v>9.64293128503218</v>
      </c>
      <c r="W2704" s="10">
        <v>7.7434087606394</v>
      </c>
      <c r="X2704" s="1">
        <v>12.1983914209115</v>
      </c>
      <c r="Y2704" s="1">
        <v>8.8471849865951704</v>
      </c>
      <c r="Z2704" s="10">
        <v>76.675603217158198</v>
      </c>
      <c r="AA2704" s="10">
        <f t="shared" si="179"/>
        <v>85.522788203753365</v>
      </c>
      <c r="AB2704" s="1">
        <v>131454.50135942499</v>
      </c>
      <c r="AC2704" s="1">
        <v>191853.700512888</v>
      </c>
      <c r="AD2704" s="1" t="s">
        <v>1134</v>
      </c>
      <c r="AE2704" s="1" t="s">
        <v>17</v>
      </c>
      <c r="AF2704" s="1" t="s">
        <v>1065</v>
      </c>
      <c r="AG2704" s="1">
        <v>9294</v>
      </c>
      <c r="AH2704" s="1">
        <v>847</v>
      </c>
      <c r="AI2704" s="1">
        <v>741</v>
      </c>
      <c r="AJ2704" s="32">
        <v>9.11340649881644</v>
      </c>
      <c r="AK2704" s="10">
        <v>7.9728857327307896</v>
      </c>
      <c r="AL2704" s="1">
        <v>12.9554655870445</v>
      </c>
      <c r="AM2704" s="1">
        <v>6.4777327935222697</v>
      </c>
      <c r="AN2704" s="10">
        <v>78.542510121457497</v>
      </c>
      <c r="AO2704" s="10">
        <f t="shared" si="182"/>
        <v>85.020242914979761</v>
      </c>
      <c r="AP2704" s="1">
        <v>144425.02446858099</v>
      </c>
      <c r="AQ2704" s="1">
        <v>221832.53939744001</v>
      </c>
      <c r="AR2704" s="1" t="s">
        <v>1217</v>
      </c>
      <c r="AS2704" s="1" t="s">
        <v>17</v>
      </c>
      <c r="AT2704" s="1" t="s">
        <v>1065</v>
      </c>
      <c r="AU2704" s="1">
        <v>9087</v>
      </c>
      <c r="AV2704" s="1">
        <v>521</v>
      </c>
      <c r="AW2704" s="1">
        <v>436</v>
      </c>
      <c r="AX2704" s="1">
        <v>5.7334653901177504</v>
      </c>
      <c r="AY2704" s="10">
        <v>4.7980631671618799</v>
      </c>
      <c r="AZ2704" s="1">
        <v>10.321100917431201</v>
      </c>
      <c r="BA2704" s="1">
        <v>10.550458715596299</v>
      </c>
      <c r="BB2704" s="10">
        <v>76.146788990825698</v>
      </c>
      <c r="BC2704" s="10">
        <f t="shared" si="181"/>
        <v>86.69724770642199</v>
      </c>
      <c r="BD2704" s="1">
        <v>135575.88402946299</v>
      </c>
      <c r="BE2704" s="1">
        <v>195562.958979218</v>
      </c>
      <c r="BF2704" s="1" t="s">
        <v>1221</v>
      </c>
      <c r="BG2704" s="1" t="s">
        <v>17</v>
      </c>
      <c r="BH2704" s="1" t="s">
        <v>1065</v>
      </c>
      <c r="BI2704" s="1">
        <v>9116</v>
      </c>
      <c r="BJ2704" s="1">
        <v>633</v>
      </c>
      <c r="BK2704" s="1">
        <v>527</v>
      </c>
      <c r="BL2704" s="1">
        <v>6.9438350153576103</v>
      </c>
      <c r="BM2704" s="10">
        <v>5.7810443176831896</v>
      </c>
      <c r="BN2704" s="1">
        <v>5.6925996204933602</v>
      </c>
      <c r="BO2704" s="1">
        <v>13.472485768500899</v>
      </c>
      <c r="BP2704" s="10">
        <v>80.455407969639495</v>
      </c>
      <c r="BQ2704" s="10">
        <f t="shared" si="180"/>
        <v>93.927893738140398</v>
      </c>
      <c r="BR2704" s="1">
        <v>129099.762406073</v>
      </c>
      <c r="BS2704" s="1">
        <v>304980.56247676897</v>
      </c>
    </row>
    <row r="2705" spans="1:71" customFormat="1" x14ac:dyDescent="0.15">
      <c r="A2705">
        <v>3872</v>
      </c>
      <c r="B2705" t="s">
        <v>25</v>
      </c>
      <c r="C2705" t="s">
        <v>8</v>
      </c>
      <c r="D2705" t="s">
        <v>9</v>
      </c>
      <c r="G2705" t="s">
        <v>1049</v>
      </c>
      <c r="H2705" t="s">
        <v>10</v>
      </c>
      <c r="K2705" s="13" t="s">
        <v>25</v>
      </c>
      <c r="L2705" s="13">
        <v>16</v>
      </c>
      <c r="M2705" s="13" t="s">
        <v>25</v>
      </c>
      <c r="N2705" s="15" t="s">
        <v>17</v>
      </c>
      <c r="O2705" s="13" t="s">
        <v>924</v>
      </c>
      <c r="P2705" s="13" t="s">
        <v>1131</v>
      </c>
      <c r="Q2705" s="13" t="s">
        <v>17</v>
      </c>
      <c r="R2705" s="13" t="s">
        <v>1065</v>
      </c>
      <c r="S2705" s="13">
        <v>10649</v>
      </c>
      <c r="T2705" s="13">
        <v>1185</v>
      </c>
      <c r="U2705" s="13">
        <v>985</v>
      </c>
      <c r="V2705" s="32">
        <v>11.1278054277397</v>
      </c>
      <c r="W2705" s="10">
        <v>9.2496948070241292</v>
      </c>
      <c r="X2705" s="1">
        <v>8.7309644670050801</v>
      </c>
      <c r="Y2705" s="1">
        <v>7.4111675126903496</v>
      </c>
      <c r="Z2705" s="10">
        <v>82.131979695431497</v>
      </c>
      <c r="AA2705" s="10">
        <f t="shared" si="179"/>
        <v>89.543147208121852</v>
      </c>
      <c r="AB2705" s="1">
        <v>159808.03038642401</v>
      </c>
      <c r="AC2705" s="1">
        <v>266030.08512408199</v>
      </c>
      <c r="AD2705" s="1" t="s">
        <v>1135</v>
      </c>
      <c r="AE2705" s="1" t="s">
        <v>17</v>
      </c>
      <c r="AF2705" s="1" t="s">
        <v>1065</v>
      </c>
      <c r="AG2705" s="1">
        <v>10589</v>
      </c>
      <c r="AH2705" s="1">
        <v>1059</v>
      </c>
      <c r="AI2705" s="1">
        <v>887</v>
      </c>
      <c r="AJ2705" s="32">
        <v>10.0009443762395</v>
      </c>
      <c r="AK2705" s="10">
        <v>8.3766172443101308</v>
      </c>
      <c r="AL2705" s="1">
        <v>12.2886133032694</v>
      </c>
      <c r="AM2705" s="1">
        <v>7.55355129650507</v>
      </c>
      <c r="AN2705" s="10">
        <v>77.790304396843297</v>
      </c>
      <c r="AO2705" s="10">
        <f t="shared" si="182"/>
        <v>85.34385569334836</v>
      </c>
      <c r="AP2705" s="1">
        <v>146381.09174831299</v>
      </c>
      <c r="AQ2705" s="1">
        <v>211564.783807225</v>
      </c>
      <c r="AR2705" s="1" t="s">
        <v>1218</v>
      </c>
      <c r="AS2705" s="1" t="s">
        <v>17</v>
      </c>
      <c r="AT2705" s="1" t="s">
        <v>1065</v>
      </c>
      <c r="AU2705" s="1">
        <v>7578</v>
      </c>
      <c r="AV2705" s="1">
        <v>487</v>
      </c>
      <c r="AW2705" s="1">
        <v>413</v>
      </c>
      <c r="AX2705" s="1">
        <v>6.4264977566640296</v>
      </c>
      <c r="AY2705" s="10">
        <v>5.4499868039060404</v>
      </c>
      <c r="AZ2705" s="1">
        <v>7.7481840193704601</v>
      </c>
      <c r="BA2705" s="1">
        <v>8.9588377723970893</v>
      </c>
      <c r="BB2705" s="10">
        <v>79.661016949152497</v>
      </c>
      <c r="BC2705" s="10">
        <f t="shared" si="181"/>
        <v>88.619854721549586</v>
      </c>
      <c r="BD2705" s="1">
        <v>167428.507357881</v>
      </c>
      <c r="BE2705" s="1">
        <v>226375.82025170201</v>
      </c>
      <c r="BF2705" s="1" t="s">
        <v>1222</v>
      </c>
      <c r="BG2705" s="1" t="s">
        <v>17</v>
      </c>
      <c r="BH2705" s="1" t="s">
        <v>1065</v>
      </c>
      <c r="BI2705" s="1">
        <v>6579</v>
      </c>
      <c r="BJ2705" s="1">
        <v>424</v>
      </c>
      <c r="BK2705" s="1">
        <v>340</v>
      </c>
      <c r="BL2705" s="1">
        <v>6.4447484420124601</v>
      </c>
      <c r="BM2705" s="10">
        <v>5.1679586563307502</v>
      </c>
      <c r="BN2705" s="1">
        <v>11.764705882352899</v>
      </c>
      <c r="BO2705" s="1">
        <v>7.9411764705882399</v>
      </c>
      <c r="BP2705" s="10">
        <v>79.117647058823493</v>
      </c>
      <c r="BQ2705" s="10">
        <f t="shared" si="180"/>
        <v>87.05882352941174</v>
      </c>
      <c r="BR2705" s="1">
        <v>137774.764088147</v>
      </c>
      <c r="BS2705" s="1">
        <v>209858.49030329401</v>
      </c>
    </row>
    <row r="2706" spans="1:71" customFormat="1" x14ac:dyDescent="0.15">
      <c r="A2706">
        <v>3872</v>
      </c>
      <c r="B2706" t="s">
        <v>26</v>
      </c>
      <c r="C2706" t="s">
        <v>8</v>
      </c>
      <c r="D2706" t="s">
        <v>9</v>
      </c>
      <c r="G2706" t="s">
        <v>1049</v>
      </c>
      <c r="H2706" t="s">
        <v>10</v>
      </c>
      <c r="K2706" s="13" t="s">
        <v>26</v>
      </c>
      <c r="L2706" s="13">
        <v>17</v>
      </c>
      <c r="M2706" s="13" t="s">
        <v>26</v>
      </c>
      <c r="N2706" s="15" t="s">
        <v>18</v>
      </c>
      <c r="O2706" s="13" t="s">
        <v>884</v>
      </c>
      <c r="P2706" s="13" t="s">
        <v>1130</v>
      </c>
      <c r="Q2706" s="13" t="s">
        <v>18</v>
      </c>
      <c r="R2706" s="13" t="s">
        <v>1065</v>
      </c>
      <c r="S2706" s="13">
        <v>9107</v>
      </c>
      <c r="T2706" s="13">
        <v>797</v>
      </c>
      <c r="U2706" s="13">
        <v>650</v>
      </c>
      <c r="V2706" s="32">
        <v>8.7515098276051404</v>
      </c>
      <c r="W2706" s="10">
        <v>7.1373668606566403</v>
      </c>
      <c r="X2706" s="1">
        <v>8</v>
      </c>
      <c r="Y2706" s="1">
        <v>10.7692307692308</v>
      </c>
      <c r="Z2706" s="10">
        <v>78.923076923076906</v>
      </c>
      <c r="AA2706" s="10">
        <f t="shared" si="179"/>
        <v>89.692307692307708</v>
      </c>
      <c r="AB2706" s="1">
        <v>142608.59908779501</v>
      </c>
      <c r="AC2706" s="1">
        <v>243767.401312117</v>
      </c>
      <c r="AD2706" s="1" t="s">
        <v>1134</v>
      </c>
      <c r="AE2706" s="1" t="s">
        <v>18</v>
      </c>
      <c r="AF2706" s="1" t="s">
        <v>1065</v>
      </c>
      <c r="AG2706" s="1">
        <v>8995</v>
      </c>
      <c r="AH2706" s="1">
        <v>939</v>
      </c>
      <c r="AI2706" s="1">
        <v>818</v>
      </c>
      <c r="AJ2706" s="32">
        <v>10.439132851584199</v>
      </c>
      <c r="AK2706" s="10">
        <v>9.0939410783768793</v>
      </c>
      <c r="AL2706" s="1">
        <v>10.3911980440098</v>
      </c>
      <c r="AM2706" s="1">
        <v>7.3349633251833701</v>
      </c>
      <c r="AN2706" s="10">
        <v>79.706601466992694</v>
      </c>
      <c r="AO2706" s="10">
        <f t="shared" si="182"/>
        <v>87.041564792176061</v>
      </c>
      <c r="AP2706" s="1">
        <v>170460.03673969899</v>
      </c>
      <c r="AQ2706" s="1">
        <v>250150.064552834</v>
      </c>
      <c r="AR2706" s="1" t="s">
        <v>1217</v>
      </c>
      <c r="AS2706" s="1" t="s">
        <v>18</v>
      </c>
      <c r="AT2706" s="1" t="s">
        <v>1065</v>
      </c>
      <c r="AU2706" s="1">
        <v>9573</v>
      </c>
      <c r="AV2706" s="1">
        <v>563</v>
      </c>
      <c r="AW2706" s="1">
        <v>479</v>
      </c>
      <c r="AX2706" s="1">
        <v>5.8811239945680596</v>
      </c>
      <c r="AY2706" s="10">
        <v>5.0036561161600304</v>
      </c>
      <c r="AZ2706" s="1">
        <v>11.899791231732801</v>
      </c>
      <c r="BA2706" s="1">
        <v>10.8559498956159</v>
      </c>
      <c r="BB2706" s="10">
        <v>74.112734864300606</v>
      </c>
      <c r="BC2706" s="10">
        <f t="shared" si="181"/>
        <v>84.968684759916499</v>
      </c>
      <c r="BD2706" s="1">
        <v>130393.526236613</v>
      </c>
      <c r="BE2706" s="1">
        <v>165559.98030530801</v>
      </c>
      <c r="BF2706" s="1" t="s">
        <v>1221</v>
      </c>
      <c r="BG2706" s="1" t="s">
        <v>18</v>
      </c>
      <c r="BH2706" s="1" t="s">
        <v>1065</v>
      </c>
      <c r="BI2706" s="1">
        <v>9582</v>
      </c>
      <c r="BJ2706" s="1">
        <v>526</v>
      </c>
      <c r="BK2706" s="1">
        <v>452</v>
      </c>
      <c r="BL2706" s="1">
        <v>5.4894594030473796</v>
      </c>
      <c r="BM2706" s="10">
        <v>4.7171780421623897</v>
      </c>
      <c r="BN2706" s="1">
        <v>14.6017699115044</v>
      </c>
      <c r="BO2706" s="1">
        <v>10.840707964601799</v>
      </c>
      <c r="BP2706" s="10">
        <v>72.566371681415902</v>
      </c>
      <c r="BQ2706" s="10">
        <f t="shared" si="180"/>
        <v>83.407079646017706</v>
      </c>
      <c r="BR2706" s="1">
        <v>101499.05165165399</v>
      </c>
      <c r="BS2706" s="1">
        <v>165733.48526750499</v>
      </c>
    </row>
    <row r="2707" spans="1:71" customFormat="1" x14ac:dyDescent="0.15">
      <c r="A2707">
        <v>3872</v>
      </c>
      <c r="B2707" t="s">
        <v>27</v>
      </c>
      <c r="C2707" t="s">
        <v>8</v>
      </c>
      <c r="D2707" t="s">
        <v>9</v>
      </c>
      <c r="G2707" t="s">
        <v>1049</v>
      </c>
      <c r="H2707" t="s">
        <v>10</v>
      </c>
      <c r="K2707" s="13" t="s">
        <v>27</v>
      </c>
      <c r="L2707" s="13">
        <v>18</v>
      </c>
      <c r="M2707" s="13" t="s">
        <v>27</v>
      </c>
      <c r="N2707" s="15" t="s">
        <v>18</v>
      </c>
      <c r="O2707" s="13" t="s">
        <v>924</v>
      </c>
      <c r="P2707" s="13" t="s">
        <v>1131</v>
      </c>
      <c r="Q2707" s="13" t="s">
        <v>18</v>
      </c>
      <c r="R2707" s="13" t="s">
        <v>1065</v>
      </c>
      <c r="S2707" s="13">
        <v>10923</v>
      </c>
      <c r="T2707" s="13">
        <v>1178</v>
      </c>
      <c r="U2707" s="13">
        <v>935</v>
      </c>
      <c r="V2707" s="32">
        <v>10.7845829900211</v>
      </c>
      <c r="W2707" s="10">
        <v>8.55991943605237</v>
      </c>
      <c r="X2707" s="1">
        <v>9.7326203208556095</v>
      </c>
      <c r="Y2707" s="1">
        <v>6.2032085561497299</v>
      </c>
      <c r="Z2707" s="10">
        <v>81.069518716577505</v>
      </c>
      <c r="AA2707" s="10">
        <f t="shared" si="179"/>
        <v>87.272727272727238</v>
      </c>
      <c r="AB2707" s="1">
        <v>168781.39031948699</v>
      </c>
      <c r="AC2707" s="1">
        <v>249441.99854706199</v>
      </c>
      <c r="AD2707" s="1" t="s">
        <v>1135</v>
      </c>
      <c r="AE2707" s="1" t="s">
        <v>18</v>
      </c>
      <c r="AF2707" s="1" t="s">
        <v>1065</v>
      </c>
      <c r="AG2707" s="1">
        <v>10360</v>
      </c>
      <c r="AH2707" s="1">
        <v>1003</v>
      </c>
      <c r="AI2707" s="1">
        <v>838</v>
      </c>
      <c r="AJ2707" s="32">
        <v>9.6814671814671804</v>
      </c>
      <c r="AK2707" s="10">
        <v>8.0888030888030897</v>
      </c>
      <c r="AL2707" s="1">
        <v>8.8305489260143197</v>
      </c>
      <c r="AM2707" s="1">
        <v>6.0859188544152696</v>
      </c>
      <c r="AN2707" s="10">
        <v>82.100238663484504</v>
      </c>
      <c r="AO2707" s="10">
        <f t="shared" si="182"/>
        <v>88.186157517899773</v>
      </c>
      <c r="AP2707" s="1">
        <v>156621.404692782</v>
      </c>
      <c r="AQ2707" s="1">
        <v>229002.06540992999</v>
      </c>
      <c r="AR2707" s="1" t="s">
        <v>1218</v>
      </c>
      <c r="AS2707" s="1" t="s">
        <v>18</v>
      </c>
      <c r="AT2707" s="1" t="s">
        <v>1065</v>
      </c>
      <c r="AU2707" s="1">
        <v>7199</v>
      </c>
      <c r="AV2707" s="1">
        <v>437</v>
      </c>
      <c r="AW2707" s="1">
        <v>352</v>
      </c>
      <c r="AX2707" s="1">
        <v>6.0702875399360998</v>
      </c>
      <c r="AY2707" s="10">
        <v>4.8895679955549403</v>
      </c>
      <c r="AZ2707" s="1">
        <v>9.0909090909090899</v>
      </c>
      <c r="BA2707" s="1">
        <v>7.3863636363636402</v>
      </c>
      <c r="BB2707" s="10">
        <v>82.102272727272705</v>
      </c>
      <c r="BC2707" s="10">
        <f t="shared" si="181"/>
        <v>89.488636363636346</v>
      </c>
      <c r="BD2707" s="1">
        <v>135516.02793790799</v>
      </c>
      <c r="BE2707" s="1">
        <v>225216.44066369499</v>
      </c>
      <c r="BF2707" s="1" t="s">
        <v>1222</v>
      </c>
      <c r="BG2707" s="1" t="s">
        <v>18</v>
      </c>
      <c r="BH2707" s="1" t="s">
        <v>1065</v>
      </c>
      <c r="BI2707" s="1">
        <v>6251</v>
      </c>
      <c r="BJ2707" s="1">
        <v>333</v>
      </c>
      <c r="BK2707" s="1">
        <v>290</v>
      </c>
      <c r="BL2707" s="1">
        <v>5.3271476563749802</v>
      </c>
      <c r="BM2707" s="10">
        <v>4.6392577187650001</v>
      </c>
      <c r="BN2707" s="1">
        <v>9.31034482758621</v>
      </c>
      <c r="BO2707" s="1">
        <v>10.689655172413801</v>
      </c>
      <c r="BP2707" s="10">
        <v>79.310344827586206</v>
      </c>
      <c r="BQ2707" s="10">
        <f t="shared" si="180"/>
        <v>90</v>
      </c>
      <c r="BR2707" s="1">
        <v>131679.17172296901</v>
      </c>
      <c r="BS2707" s="1">
        <v>221831.73944648501</v>
      </c>
    </row>
    <row r="2708" spans="1:71" customFormat="1" x14ac:dyDescent="0.15">
      <c r="A2708">
        <v>3872</v>
      </c>
      <c r="B2708" t="s">
        <v>28</v>
      </c>
      <c r="C2708" t="s">
        <v>8</v>
      </c>
      <c r="D2708" t="s">
        <v>9</v>
      </c>
      <c r="G2708" t="s">
        <v>1049</v>
      </c>
      <c r="H2708" t="s">
        <v>10</v>
      </c>
      <c r="K2708" s="13" t="s">
        <v>28</v>
      </c>
      <c r="L2708" s="13">
        <v>19</v>
      </c>
      <c r="M2708" s="13" t="s">
        <v>28</v>
      </c>
      <c r="N2708" s="15" t="s">
        <v>19</v>
      </c>
      <c r="O2708" s="13" t="s">
        <v>884</v>
      </c>
      <c r="P2708" s="13" t="s">
        <v>1130</v>
      </c>
      <c r="Q2708" s="13" t="s">
        <v>19</v>
      </c>
      <c r="R2708" s="13" t="s">
        <v>1065</v>
      </c>
      <c r="S2708" s="13">
        <v>10108</v>
      </c>
      <c r="T2708" s="13">
        <v>1065</v>
      </c>
      <c r="U2708" s="13">
        <v>882</v>
      </c>
      <c r="V2708" s="32">
        <v>10.5362089434112</v>
      </c>
      <c r="W2708" s="10">
        <v>8.7257617728531898</v>
      </c>
      <c r="X2708" s="1">
        <v>9.0702947845805006</v>
      </c>
      <c r="Y2708" s="1">
        <v>8.5034013605442205</v>
      </c>
      <c r="Z2708" s="10">
        <v>78.911564625850303</v>
      </c>
      <c r="AA2708" s="10">
        <f t="shared" si="179"/>
        <v>87.41496598639452</v>
      </c>
      <c r="AB2708" s="1">
        <v>166534.61665541501</v>
      </c>
      <c r="AC2708" s="1">
        <v>211411.41539696199</v>
      </c>
      <c r="AD2708" s="1" t="s">
        <v>1134</v>
      </c>
      <c r="AE2708" s="1" t="s">
        <v>19</v>
      </c>
      <c r="AF2708" s="1" t="s">
        <v>1065</v>
      </c>
      <c r="AG2708" s="1">
        <v>8534</v>
      </c>
      <c r="AH2708" s="1">
        <v>836</v>
      </c>
      <c r="AI2708" s="1">
        <v>715</v>
      </c>
      <c r="AJ2708" s="32">
        <v>9.7961096789313302</v>
      </c>
      <c r="AK2708" s="10">
        <v>8.3782516990860092</v>
      </c>
      <c r="AL2708" s="1">
        <v>10.209790209790199</v>
      </c>
      <c r="AM2708" s="1">
        <v>7.1328671328671298</v>
      </c>
      <c r="AN2708" s="10">
        <v>80.699300699300693</v>
      </c>
      <c r="AO2708" s="10">
        <f t="shared" si="182"/>
        <v>87.832167832167826</v>
      </c>
      <c r="AP2708" s="1">
        <v>166173.25776228</v>
      </c>
      <c r="AQ2708" s="1">
        <v>244067.27860208301</v>
      </c>
      <c r="AR2708" s="1" t="s">
        <v>1217</v>
      </c>
      <c r="AS2708" s="1" t="s">
        <v>19</v>
      </c>
      <c r="AT2708" s="1" t="s">
        <v>1065</v>
      </c>
      <c r="AU2708" s="1">
        <v>9656</v>
      </c>
      <c r="AV2708" s="1">
        <v>592</v>
      </c>
      <c r="AW2708" s="1">
        <v>507</v>
      </c>
      <c r="AX2708" s="1">
        <v>6.1309030654515304</v>
      </c>
      <c r="AY2708" s="10">
        <v>5.2506213753106898</v>
      </c>
      <c r="AZ2708" s="1">
        <v>10.453648915187401</v>
      </c>
      <c r="BA2708" s="1">
        <v>8.8757396449704107</v>
      </c>
      <c r="BB2708" s="10">
        <v>76.725838264299796</v>
      </c>
      <c r="BC2708" s="10">
        <f t="shared" si="181"/>
        <v>85.601577909270205</v>
      </c>
      <c r="BD2708" s="1">
        <v>140187.509080369</v>
      </c>
      <c r="BE2708" s="1">
        <v>200262.25602590101</v>
      </c>
      <c r="BF2708" s="1" t="s">
        <v>1221</v>
      </c>
      <c r="BG2708" s="1" t="s">
        <v>19</v>
      </c>
      <c r="BH2708" s="1" t="s">
        <v>1065</v>
      </c>
      <c r="BI2708" s="1">
        <v>9640</v>
      </c>
      <c r="BJ2708" s="1">
        <v>639</v>
      </c>
      <c r="BK2708" s="1">
        <v>525</v>
      </c>
      <c r="BL2708" s="1">
        <v>6.6286307053941904</v>
      </c>
      <c r="BM2708" s="10">
        <v>5.4460580912863099</v>
      </c>
      <c r="BN2708" s="1">
        <v>12.952380952381001</v>
      </c>
      <c r="BO2708" s="1">
        <v>6.0952380952381002</v>
      </c>
      <c r="BP2708" s="10">
        <v>77.523809523809504</v>
      </c>
      <c r="BQ2708" s="10">
        <f t="shared" si="180"/>
        <v>83.619047619047606</v>
      </c>
      <c r="BR2708" s="1">
        <v>125828.700299811</v>
      </c>
      <c r="BS2708" s="1">
        <v>186132.15802893799</v>
      </c>
    </row>
    <row r="2709" spans="1:71" customFormat="1" x14ac:dyDescent="0.15">
      <c r="A2709">
        <v>3872</v>
      </c>
      <c r="B2709" t="s">
        <v>29</v>
      </c>
      <c r="C2709" t="s">
        <v>8</v>
      </c>
      <c r="D2709" t="s">
        <v>9</v>
      </c>
      <c r="G2709" t="s">
        <v>1049</v>
      </c>
      <c r="H2709" t="s">
        <v>10</v>
      </c>
      <c r="K2709" s="13" t="s">
        <v>29</v>
      </c>
      <c r="L2709" s="13">
        <v>20</v>
      </c>
      <c r="M2709" s="13" t="s">
        <v>29</v>
      </c>
      <c r="N2709" s="15" t="s">
        <v>19</v>
      </c>
      <c r="O2709" s="13" t="s">
        <v>924</v>
      </c>
      <c r="P2709" s="13" t="s">
        <v>1131</v>
      </c>
      <c r="Q2709" s="13" t="s">
        <v>19</v>
      </c>
      <c r="R2709" s="13" t="s">
        <v>1065</v>
      </c>
      <c r="S2709" s="13">
        <v>11328</v>
      </c>
      <c r="T2709" s="13">
        <v>1266</v>
      </c>
      <c r="U2709" s="13">
        <v>1056</v>
      </c>
      <c r="V2709" s="32">
        <v>11.1758474576271</v>
      </c>
      <c r="W2709" s="10">
        <v>9.3220338983050794</v>
      </c>
      <c r="X2709" s="1">
        <v>8.6174242424242404</v>
      </c>
      <c r="Y2709" s="1">
        <v>6.9128787878787898</v>
      </c>
      <c r="Z2709" s="10">
        <v>81.439393939393895</v>
      </c>
      <c r="AA2709" s="10">
        <f t="shared" si="179"/>
        <v>88.352272727272691</v>
      </c>
      <c r="AB2709" s="1">
        <v>180700.39342276199</v>
      </c>
      <c r="AC2709" s="1">
        <v>265743.71008521499</v>
      </c>
      <c r="AD2709" s="1" t="s">
        <v>1135</v>
      </c>
      <c r="AE2709" s="1" t="s">
        <v>19</v>
      </c>
      <c r="AF2709" s="1" t="s">
        <v>1065</v>
      </c>
      <c r="AG2709" s="1">
        <v>10462</v>
      </c>
      <c r="AH2709" s="1">
        <v>1183</v>
      </c>
      <c r="AI2709" s="1">
        <v>998</v>
      </c>
      <c r="AJ2709" s="32">
        <v>11.307589371057199</v>
      </c>
      <c r="AK2709" s="10">
        <v>9.5392850315427307</v>
      </c>
      <c r="AL2709" s="1">
        <v>9.7194388777555094</v>
      </c>
      <c r="AM2709" s="1">
        <v>6.2124248496994001</v>
      </c>
      <c r="AN2709" s="10">
        <v>80.761523046092194</v>
      </c>
      <c r="AO2709" s="10">
        <f t="shared" si="182"/>
        <v>86.973947895791596</v>
      </c>
      <c r="AP2709" s="1">
        <v>157462.43203496901</v>
      </c>
      <c r="AQ2709" s="1">
        <v>226476.86510969899</v>
      </c>
      <c r="AR2709" s="1" t="s">
        <v>1218</v>
      </c>
      <c r="AS2709" s="1" t="s">
        <v>19</v>
      </c>
      <c r="AT2709" s="1" t="s">
        <v>1065</v>
      </c>
      <c r="AU2709" s="1">
        <v>7286</v>
      </c>
      <c r="AV2709" s="1">
        <v>436</v>
      </c>
      <c r="AW2709" s="1">
        <v>357</v>
      </c>
      <c r="AX2709" s="1">
        <v>5.9840790557233099</v>
      </c>
      <c r="AY2709" s="10">
        <v>4.89980785067252</v>
      </c>
      <c r="AZ2709" s="1">
        <v>6.4425770308123296</v>
      </c>
      <c r="BA2709" s="1">
        <v>8.4033613445378101</v>
      </c>
      <c r="BB2709" s="10">
        <v>82.352941176470594</v>
      </c>
      <c r="BC2709" s="10">
        <f t="shared" si="181"/>
        <v>90.756302521008408</v>
      </c>
      <c r="BD2709" s="1">
        <v>162624.65766799101</v>
      </c>
      <c r="BE2709" s="1">
        <v>257209.81923408399</v>
      </c>
      <c r="BF2709" s="1" t="s">
        <v>1222</v>
      </c>
      <c r="BG2709" s="1" t="s">
        <v>19</v>
      </c>
      <c r="BH2709" s="1" t="s">
        <v>1065</v>
      </c>
      <c r="BI2709" s="1">
        <v>6124</v>
      </c>
      <c r="BJ2709" s="1">
        <v>485</v>
      </c>
      <c r="BK2709" s="1">
        <v>415</v>
      </c>
      <c r="BL2709" s="1">
        <v>7.9196603527106504</v>
      </c>
      <c r="BM2709" s="10">
        <v>6.7766165904637496</v>
      </c>
      <c r="BN2709" s="1">
        <v>10.8433734939759</v>
      </c>
      <c r="BO2709" s="1">
        <v>7.4698795180722897</v>
      </c>
      <c r="BP2709" s="10">
        <v>80</v>
      </c>
      <c r="BQ2709" s="10">
        <f t="shared" si="180"/>
        <v>87.46987951807229</v>
      </c>
      <c r="BR2709" s="1">
        <v>141833.60850454401</v>
      </c>
      <c r="BS2709" s="1">
        <v>254422.93100592701</v>
      </c>
    </row>
    <row r="2710" spans="1:71" customFormat="1" x14ac:dyDescent="0.15">
      <c r="A2710">
        <v>3872</v>
      </c>
      <c r="B2710" t="s">
        <v>30</v>
      </c>
      <c r="C2710" t="s">
        <v>8</v>
      </c>
      <c r="D2710" t="s">
        <v>9</v>
      </c>
      <c r="G2710" t="s">
        <v>1049</v>
      </c>
      <c r="H2710" t="s">
        <v>10</v>
      </c>
      <c r="K2710" s="13" t="s">
        <v>30</v>
      </c>
      <c r="L2710" s="13">
        <v>21</v>
      </c>
      <c r="M2710" s="13" t="s">
        <v>30</v>
      </c>
      <c r="N2710" s="15" t="s">
        <v>20</v>
      </c>
      <c r="O2710" s="13" t="s">
        <v>884</v>
      </c>
      <c r="P2710" s="13" t="s">
        <v>1130</v>
      </c>
      <c r="Q2710" s="13" t="s">
        <v>20</v>
      </c>
      <c r="R2710" s="13" t="s">
        <v>1065</v>
      </c>
      <c r="S2710" s="13">
        <v>9515</v>
      </c>
      <c r="T2710" s="13">
        <v>882</v>
      </c>
      <c r="U2710" s="13">
        <v>751</v>
      </c>
      <c r="V2710" s="32">
        <v>9.2695743562795592</v>
      </c>
      <c r="W2710" s="10">
        <v>7.8928008407777197</v>
      </c>
      <c r="X2710" s="1">
        <v>16.245006657789599</v>
      </c>
      <c r="Y2710" s="1">
        <v>9.7203728362183792</v>
      </c>
      <c r="Z2710" s="10">
        <v>71.637816245006704</v>
      </c>
      <c r="AA2710" s="10">
        <f t="shared" si="179"/>
        <v>81.358189081225078</v>
      </c>
      <c r="AB2710" s="1">
        <v>110081.888561122</v>
      </c>
      <c r="AC2710" s="1">
        <v>191412.31811737901</v>
      </c>
      <c r="AD2710" s="1" t="s">
        <v>1134</v>
      </c>
      <c r="AE2710" s="1" t="s">
        <v>20</v>
      </c>
      <c r="AF2710" s="1" t="s">
        <v>1065</v>
      </c>
      <c r="AG2710" s="1">
        <v>7872</v>
      </c>
      <c r="AH2710" s="1">
        <v>766</v>
      </c>
      <c r="AI2710" s="1">
        <v>634</v>
      </c>
      <c r="AJ2710" s="32">
        <v>9.7306910569105707</v>
      </c>
      <c r="AK2710" s="10">
        <v>8.0538617886178905</v>
      </c>
      <c r="AL2710" s="1">
        <v>9.4637223974763405</v>
      </c>
      <c r="AM2710" s="1">
        <v>7.8864353312302802</v>
      </c>
      <c r="AN2710" s="10">
        <v>78.864353312302796</v>
      </c>
      <c r="AO2710" s="10">
        <f t="shared" si="182"/>
        <v>86.75078864353307</v>
      </c>
      <c r="AP2710" s="1">
        <v>147820.01679821199</v>
      </c>
      <c r="AQ2710" s="1">
        <v>217012.668248912</v>
      </c>
      <c r="AR2710" s="1" t="s">
        <v>1217</v>
      </c>
      <c r="AS2710" s="1" t="s">
        <v>20</v>
      </c>
      <c r="AT2710" s="1" t="s">
        <v>1065</v>
      </c>
      <c r="AU2710" s="1">
        <v>10078</v>
      </c>
      <c r="AV2710" s="1">
        <v>586</v>
      </c>
      <c r="AW2710" s="1">
        <v>482</v>
      </c>
      <c r="AX2710" s="1">
        <v>5.8146457630482198</v>
      </c>
      <c r="AY2710" s="10">
        <v>4.7826949791625299</v>
      </c>
      <c r="AZ2710" s="1">
        <v>9.3360995850622395</v>
      </c>
      <c r="BA2710" s="1">
        <v>9.5435684647302903</v>
      </c>
      <c r="BB2710" s="10">
        <v>77.385892116182603</v>
      </c>
      <c r="BC2710" s="10">
        <f t="shared" si="181"/>
        <v>86.929460580912888</v>
      </c>
      <c r="BD2710" s="1">
        <v>146449.12883315401</v>
      </c>
      <c r="BE2710" s="1">
        <v>196415.66441830201</v>
      </c>
      <c r="BF2710" s="1" t="s">
        <v>1221</v>
      </c>
      <c r="BG2710" s="1" t="s">
        <v>20</v>
      </c>
      <c r="BH2710" s="1" t="s">
        <v>1065</v>
      </c>
      <c r="BI2710" s="1">
        <v>9274</v>
      </c>
      <c r="BJ2710" s="1">
        <v>600</v>
      </c>
      <c r="BK2710" s="1">
        <v>527</v>
      </c>
      <c r="BL2710" s="1">
        <v>6.46970023722234</v>
      </c>
      <c r="BM2710" s="10">
        <v>5.6825533750269601</v>
      </c>
      <c r="BN2710" s="1">
        <v>10.6261859582543</v>
      </c>
      <c r="BO2710" s="1">
        <v>7.7798861480075896</v>
      </c>
      <c r="BP2710" s="10">
        <v>77.988614800758995</v>
      </c>
      <c r="BQ2710" s="10">
        <f t="shared" si="180"/>
        <v>85.768500948766587</v>
      </c>
      <c r="BR2710" s="1">
        <v>129107.688327889</v>
      </c>
      <c r="BS2710" s="1">
        <v>180007.66890286899</v>
      </c>
    </row>
    <row r="2711" spans="1:71" customFormat="1" x14ac:dyDescent="0.15">
      <c r="A2711">
        <v>3872</v>
      </c>
      <c r="B2711" t="s">
        <v>31</v>
      </c>
      <c r="C2711" t="s">
        <v>8</v>
      </c>
      <c r="D2711" t="s">
        <v>9</v>
      </c>
      <c r="G2711" t="s">
        <v>1049</v>
      </c>
      <c r="H2711" t="s">
        <v>10</v>
      </c>
      <c r="K2711" s="13" t="s">
        <v>31</v>
      </c>
      <c r="L2711" s="13">
        <v>22</v>
      </c>
      <c r="M2711" s="13" t="s">
        <v>31</v>
      </c>
      <c r="N2711" s="15" t="s">
        <v>20</v>
      </c>
      <c r="O2711" s="13" t="s">
        <v>924</v>
      </c>
      <c r="P2711" s="13" t="s">
        <v>1131</v>
      </c>
      <c r="Q2711" s="13" t="s">
        <v>20</v>
      </c>
      <c r="R2711" s="13" t="s">
        <v>1065</v>
      </c>
      <c r="S2711" s="13">
        <v>11768</v>
      </c>
      <c r="T2711" s="13">
        <v>1237</v>
      </c>
      <c r="U2711" s="13">
        <v>1033</v>
      </c>
      <c r="V2711" s="32">
        <v>10.5115567641061</v>
      </c>
      <c r="W2711" s="10">
        <v>8.7780421481984998</v>
      </c>
      <c r="X2711" s="1">
        <v>9.6805421103581804</v>
      </c>
      <c r="Y2711" s="1">
        <v>7.6476282671829603</v>
      </c>
      <c r="Z2711" s="10">
        <v>80.4453049370765</v>
      </c>
      <c r="AA2711" s="10">
        <f t="shared" si="179"/>
        <v>88.092933204259467</v>
      </c>
      <c r="AB2711" s="1">
        <v>161987.74079647701</v>
      </c>
      <c r="AC2711" s="1">
        <v>237811.64632640599</v>
      </c>
      <c r="AD2711" s="1" t="s">
        <v>1135</v>
      </c>
      <c r="AE2711" s="1" t="s">
        <v>20</v>
      </c>
      <c r="AF2711" s="1" t="s">
        <v>1065</v>
      </c>
      <c r="AG2711" s="1">
        <v>9929</v>
      </c>
      <c r="AH2711" s="1">
        <v>1074</v>
      </c>
      <c r="AI2711" s="1">
        <v>930</v>
      </c>
      <c r="AJ2711" s="32">
        <v>10.8167992748514</v>
      </c>
      <c r="AK2711" s="10">
        <v>9.3665021653741594</v>
      </c>
      <c r="AL2711" s="1">
        <v>7.8494623655913998</v>
      </c>
      <c r="AM2711" s="1">
        <v>6.0215053763440904</v>
      </c>
      <c r="AN2711" s="10">
        <v>83.010752688172005</v>
      </c>
      <c r="AO2711" s="10">
        <f t="shared" si="182"/>
        <v>89.0322580645161</v>
      </c>
      <c r="AP2711" s="1">
        <v>184229.97803606899</v>
      </c>
      <c r="AQ2711" s="1">
        <v>250744.849700841</v>
      </c>
      <c r="AR2711" s="1" t="s">
        <v>1218</v>
      </c>
      <c r="AS2711" s="1" t="s">
        <v>20</v>
      </c>
      <c r="AT2711" s="1" t="s">
        <v>1065</v>
      </c>
      <c r="AU2711" s="1">
        <v>6871</v>
      </c>
      <c r="AV2711" s="1">
        <v>404</v>
      </c>
      <c r="AW2711" s="1">
        <v>344</v>
      </c>
      <c r="AX2711" s="1">
        <v>5.87978460195023</v>
      </c>
      <c r="AY2711" s="10">
        <v>5.0065492650269201</v>
      </c>
      <c r="AZ2711" s="1">
        <v>11.046511627907</v>
      </c>
      <c r="BA2711" s="1">
        <v>11.046511627907</v>
      </c>
      <c r="BB2711" s="10">
        <v>75.8720930232558</v>
      </c>
      <c r="BC2711" s="10">
        <f t="shared" si="181"/>
        <v>86.918604651162795</v>
      </c>
      <c r="BD2711" s="1">
        <v>125489.502182033</v>
      </c>
      <c r="BE2711" s="1">
        <v>205406.72026846299</v>
      </c>
      <c r="BF2711" s="1" t="s">
        <v>1222</v>
      </c>
      <c r="BG2711" s="1" t="s">
        <v>20</v>
      </c>
      <c r="BH2711" s="1" t="s">
        <v>1065</v>
      </c>
      <c r="BI2711" s="1">
        <v>6703</v>
      </c>
      <c r="BJ2711" s="1">
        <v>359</v>
      </c>
      <c r="BK2711" s="1">
        <v>294</v>
      </c>
      <c r="BL2711" s="1">
        <v>5.35581083097121</v>
      </c>
      <c r="BM2711" s="10">
        <v>4.3860957780098504</v>
      </c>
      <c r="BN2711" s="1">
        <v>11.5646258503401</v>
      </c>
      <c r="BO2711" s="1">
        <v>11.5646258503401</v>
      </c>
      <c r="BP2711" s="10">
        <v>74.489795918367307</v>
      </c>
      <c r="BQ2711" s="10">
        <f t="shared" si="180"/>
        <v>86.054421768707414</v>
      </c>
      <c r="BR2711" s="1">
        <v>108351.840774507</v>
      </c>
      <c r="BS2711" s="1">
        <v>190302.87694073899</v>
      </c>
    </row>
    <row r="2712" spans="1:71" customFormat="1" x14ac:dyDescent="0.15">
      <c r="A2712">
        <v>3872</v>
      </c>
      <c r="B2712" t="s">
        <v>32</v>
      </c>
      <c r="C2712" t="s">
        <v>8</v>
      </c>
      <c r="D2712" t="s">
        <v>9</v>
      </c>
      <c r="G2712" t="s">
        <v>1049</v>
      </c>
      <c r="H2712" t="s">
        <v>10</v>
      </c>
      <c r="K2712" s="13" t="s">
        <v>32</v>
      </c>
      <c r="L2712" s="13">
        <v>23</v>
      </c>
      <c r="M2712" s="13" t="s">
        <v>32</v>
      </c>
      <c r="N2712" s="15" t="s">
        <v>21</v>
      </c>
      <c r="O2712" s="13" t="s">
        <v>884</v>
      </c>
      <c r="P2712" s="13" t="s">
        <v>1130</v>
      </c>
      <c r="Q2712" s="13" t="s">
        <v>21</v>
      </c>
      <c r="R2712" s="13" t="s">
        <v>1065</v>
      </c>
      <c r="S2712" s="13">
        <v>9550</v>
      </c>
      <c r="T2712" s="13">
        <v>868</v>
      </c>
      <c r="U2712" s="13">
        <v>723</v>
      </c>
      <c r="V2712" s="32">
        <v>9.0890052356020892</v>
      </c>
      <c r="W2712" s="10">
        <v>7.5706806282722496</v>
      </c>
      <c r="X2712" s="1">
        <v>10.511756569847901</v>
      </c>
      <c r="Y2712" s="1">
        <v>6.5006915629322304</v>
      </c>
      <c r="Z2712" s="10">
        <v>79.391424619640404</v>
      </c>
      <c r="AA2712" s="10">
        <f t="shared" si="179"/>
        <v>85.892116182572636</v>
      </c>
      <c r="AB2712" s="1">
        <v>142015.787502675</v>
      </c>
      <c r="AC2712" s="1">
        <v>200905.61222648999</v>
      </c>
      <c r="AD2712" s="1" t="s">
        <v>1134</v>
      </c>
      <c r="AE2712" s="1" t="s">
        <v>21</v>
      </c>
      <c r="AF2712" s="1" t="s">
        <v>1065</v>
      </c>
      <c r="AG2712" s="1">
        <v>7893</v>
      </c>
      <c r="AH2712" s="1">
        <v>734</v>
      </c>
      <c r="AI2712" s="1">
        <v>644</v>
      </c>
      <c r="AJ2712" s="32">
        <v>9.2993791967566199</v>
      </c>
      <c r="AK2712" s="10">
        <v>8.1591283415684792</v>
      </c>
      <c r="AL2712" s="1">
        <v>15.0621118012422</v>
      </c>
      <c r="AM2712" s="1">
        <v>9.00621118012422</v>
      </c>
      <c r="AN2712" s="10">
        <v>72.515527950310599</v>
      </c>
      <c r="AO2712" s="10">
        <f t="shared" si="182"/>
        <v>81.521739130434824</v>
      </c>
      <c r="AP2712" s="1">
        <v>101738.212432064</v>
      </c>
      <c r="AQ2712" s="1">
        <v>165111.84595001099</v>
      </c>
      <c r="AR2712" s="1" t="s">
        <v>1217</v>
      </c>
      <c r="AS2712" s="1" t="s">
        <v>21</v>
      </c>
      <c r="AT2712" s="1" t="s">
        <v>1065</v>
      </c>
      <c r="AU2712" s="1">
        <v>10195</v>
      </c>
      <c r="AV2712" s="1">
        <v>610</v>
      </c>
      <c r="AW2712" s="1">
        <v>499</v>
      </c>
      <c r="AX2712" s="1">
        <v>5.9833251593918604</v>
      </c>
      <c r="AY2712" s="10">
        <v>4.8945561549779297</v>
      </c>
      <c r="AZ2712" s="1">
        <v>11.8236472945892</v>
      </c>
      <c r="BA2712" s="1">
        <v>11.8236472945892</v>
      </c>
      <c r="BB2712" s="10">
        <v>71.342685370741506</v>
      </c>
      <c r="BC2712" s="10">
        <f t="shared" si="181"/>
        <v>83.166332665330714</v>
      </c>
      <c r="BD2712" s="1">
        <v>109390.050473556</v>
      </c>
      <c r="BE2712" s="1">
        <v>151231.34318406499</v>
      </c>
      <c r="BF2712" s="1" t="s">
        <v>1221</v>
      </c>
      <c r="BG2712" s="1" t="s">
        <v>21</v>
      </c>
      <c r="BH2712" s="1" t="s">
        <v>1065</v>
      </c>
      <c r="BI2712" s="1">
        <v>9444</v>
      </c>
      <c r="BJ2712" s="1">
        <v>614</v>
      </c>
      <c r="BK2712" s="1">
        <v>512</v>
      </c>
      <c r="BL2712" s="1">
        <v>6.5014824227022503</v>
      </c>
      <c r="BM2712" s="10">
        <v>5.42143159678103</v>
      </c>
      <c r="BN2712" s="1">
        <v>11.9140625</v>
      </c>
      <c r="BO2712" s="1">
        <v>8.3984375</v>
      </c>
      <c r="BP2712" s="10">
        <v>74.8046875</v>
      </c>
      <c r="BQ2712" s="10">
        <f t="shared" si="180"/>
        <v>83.203125</v>
      </c>
      <c r="BR2712" s="1">
        <v>128449.794085</v>
      </c>
      <c r="BS2712" s="1">
        <v>152739.15254966001</v>
      </c>
    </row>
    <row r="2713" spans="1:71" customFormat="1" x14ac:dyDescent="0.15">
      <c r="A2713">
        <v>3872</v>
      </c>
      <c r="B2713" t="s">
        <v>33</v>
      </c>
      <c r="C2713" t="s">
        <v>8</v>
      </c>
      <c r="D2713" t="s">
        <v>9</v>
      </c>
      <c r="G2713" t="s">
        <v>1049</v>
      </c>
      <c r="H2713" t="s">
        <v>10</v>
      </c>
      <c r="K2713" s="13" t="s">
        <v>33</v>
      </c>
      <c r="L2713" s="13">
        <v>24</v>
      </c>
      <c r="M2713" s="13" t="s">
        <v>33</v>
      </c>
      <c r="N2713" s="15" t="s">
        <v>21</v>
      </c>
      <c r="O2713" s="13" t="s">
        <v>924</v>
      </c>
      <c r="P2713" s="13" t="s">
        <v>1131</v>
      </c>
      <c r="Q2713" s="13" t="s">
        <v>21</v>
      </c>
      <c r="R2713" s="13" t="s">
        <v>1065</v>
      </c>
      <c r="S2713" s="13">
        <v>11202</v>
      </c>
      <c r="T2713" s="13">
        <v>1197</v>
      </c>
      <c r="U2713" s="13">
        <v>968</v>
      </c>
      <c r="V2713" s="32">
        <v>10.6855918585967</v>
      </c>
      <c r="W2713" s="10">
        <v>8.6413140510623094</v>
      </c>
      <c r="X2713" s="1">
        <v>10.4338842975207</v>
      </c>
      <c r="Y2713" s="1">
        <v>8.2644628099173598</v>
      </c>
      <c r="Z2713" s="10">
        <v>77.479338842975196</v>
      </c>
      <c r="AA2713" s="10">
        <f t="shared" si="179"/>
        <v>85.743801652892557</v>
      </c>
      <c r="AB2713" s="1">
        <v>148009.572987889</v>
      </c>
      <c r="AC2713" s="1">
        <v>226011.42975531</v>
      </c>
      <c r="AD2713" s="1" t="s">
        <v>1135</v>
      </c>
      <c r="AE2713" s="1" t="s">
        <v>21</v>
      </c>
      <c r="AF2713" s="1" t="s">
        <v>1065</v>
      </c>
      <c r="AG2713" s="1">
        <v>8955</v>
      </c>
      <c r="AH2713" s="1">
        <v>868</v>
      </c>
      <c r="AI2713" s="1">
        <v>744</v>
      </c>
      <c r="AJ2713" s="32">
        <v>9.6929089893914</v>
      </c>
      <c r="AK2713" s="10">
        <v>8.3082077051926309</v>
      </c>
      <c r="AL2713" s="1">
        <v>12.5</v>
      </c>
      <c r="AM2713" s="1">
        <v>7.39247311827957</v>
      </c>
      <c r="AN2713" s="10">
        <v>77.016129032258107</v>
      </c>
      <c r="AO2713" s="10">
        <f t="shared" si="182"/>
        <v>84.408602150537675</v>
      </c>
      <c r="AP2713" s="1">
        <v>139504.70904010101</v>
      </c>
      <c r="AQ2713" s="1">
        <v>208548.93401908001</v>
      </c>
      <c r="AR2713" s="1" t="s">
        <v>1218</v>
      </c>
      <c r="AS2713" s="1" t="s">
        <v>21</v>
      </c>
      <c r="AT2713" s="1" t="s">
        <v>1065</v>
      </c>
      <c r="AU2713" s="1">
        <v>6847</v>
      </c>
      <c r="AV2713" s="1">
        <v>401</v>
      </c>
      <c r="AW2713" s="1">
        <v>340</v>
      </c>
      <c r="AX2713" s="1">
        <v>5.8565795238790699</v>
      </c>
      <c r="AY2713" s="10">
        <v>4.9656783992989597</v>
      </c>
      <c r="AZ2713" s="1">
        <v>10.882352941176499</v>
      </c>
      <c r="BA2713" s="1">
        <v>8.5294117647058805</v>
      </c>
      <c r="BB2713" s="10">
        <v>76.764705882352899</v>
      </c>
      <c r="BC2713" s="10">
        <f t="shared" si="181"/>
        <v>85.294117647058783</v>
      </c>
      <c r="BD2713" s="1">
        <v>123781.52413726501</v>
      </c>
      <c r="BE2713" s="1">
        <v>194337.63538456499</v>
      </c>
      <c r="BF2713" s="1" t="s">
        <v>1222</v>
      </c>
      <c r="BG2713" s="1" t="s">
        <v>21</v>
      </c>
      <c r="BH2713" s="1" t="s">
        <v>1065</v>
      </c>
      <c r="BI2713" s="1">
        <v>6608</v>
      </c>
      <c r="BJ2713" s="1">
        <v>355</v>
      </c>
      <c r="BK2713" s="1">
        <v>319</v>
      </c>
      <c r="BL2713" s="1">
        <v>5.3722760290556897</v>
      </c>
      <c r="BM2713" s="10">
        <v>4.8274818401937001</v>
      </c>
      <c r="BN2713" s="1">
        <v>13.166144200627</v>
      </c>
      <c r="BO2713" s="1">
        <v>9.7178683385579898</v>
      </c>
      <c r="BP2713" s="10">
        <v>74.294670846394993</v>
      </c>
      <c r="BQ2713" s="10">
        <f t="shared" si="180"/>
        <v>84.012539184952985</v>
      </c>
      <c r="BR2713" s="1">
        <v>92251.299674231006</v>
      </c>
      <c r="BS2713" s="1">
        <v>145064.76359812301</v>
      </c>
    </row>
    <row r="2714" spans="1:71" customFormat="1" x14ac:dyDescent="0.15">
      <c r="A2714">
        <v>3872</v>
      </c>
      <c r="B2714" t="s">
        <v>34</v>
      </c>
      <c r="C2714" t="s">
        <v>8</v>
      </c>
      <c r="D2714" t="s">
        <v>9</v>
      </c>
      <c r="G2714" t="s">
        <v>1046</v>
      </c>
      <c r="H2714" t="s">
        <v>10</v>
      </c>
      <c r="K2714" s="13" t="s">
        <v>34</v>
      </c>
      <c r="L2714" s="13">
        <v>25</v>
      </c>
      <c r="M2714" s="13" t="s">
        <v>956</v>
      </c>
      <c r="N2714" s="15" t="s">
        <v>7</v>
      </c>
      <c r="O2714" s="13" t="s">
        <v>956</v>
      </c>
      <c r="P2714" s="13" t="s">
        <v>1132</v>
      </c>
      <c r="Q2714" s="13" t="s">
        <v>7</v>
      </c>
      <c r="R2714" s="13" t="s">
        <v>1065</v>
      </c>
      <c r="S2714" s="13">
        <v>81189</v>
      </c>
      <c r="T2714" s="13">
        <v>46094</v>
      </c>
      <c r="U2714" s="13">
        <v>34097</v>
      </c>
      <c r="V2714" s="32">
        <v>56.773700870807602</v>
      </c>
      <c r="W2714" s="10">
        <v>41.997068568402099</v>
      </c>
      <c r="X2714" s="1">
        <v>89.251253775991998</v>
      </c>
      <c r="Y2714" s="1">
        <v>7.1003314074552</v>
      </c>
      <c r="Z2714" s="10">
        <v>2.6981845910197402</v>
      </c>
      <c r="AA2714" s="10">
        <f t="shared" si="179"/>
        <v>9.7985159984749401</v>
      </c>
      <c r="AB2714" s="1">
        <v>5128.5537672703704</v>
      </c>
      <c r="AC2714" s="1">
        <v>9444.7480787646291</v>
      </c>
      <c r="AD2714" s="1" t="s">
        <v>1136</v>
      </c>
      <c r="AE2714" s="1" t="s">
        <v>7</v>
      </c>
      <c r="AF2714" s="1" t="s">
        <v>1065</v>
      </c>
      <c r="AG2714" s="1">
        <v>73726</v>
      </c>
      <c r="AH2714" s="1">
        <v>40919</v>
      </c>
      <c r="AI2714" s="1">
        <v>30982</v>
      </c>
      <c r="AJ2714" s="32">
        <v>55.501451319751503</v>
      </c>
      <c r="AK2714" s="10">
        <v>42.023166861080199</v>
      </c>
      <c r="AL2714" s="1">
        <v>91.214253437479798</v>
      </c>
      <c r="AM2714" s="1">
        <v>5.8646956297204804</v>
      </c>
      <c r="AN2714" s="10">
        <v>2.0269834097217698</v>
      </c>
      <c r="AO2714" s="10">
        <f t="shared" si="182"/>
        <v>7.8916790394422502</v>
      </c>
      <c r="AP2714" s="1">
        <v>5192.7936305449703</v>
      </c>
      <c r="AQ2714" s="1">
        <v>8862.9260400829098</v>
      </c>
      <c r="AR2714" s="1" t="s">
        <v>1219</v>
      </c>
      <c r="AS2714" s="1" t="s">
        <v>7</v>
      </c>
      <c r="AT2714" s="1" t="s">
        <v>1065</v>
      </c>
      <c r="AU2714" s="1">
        <v>25765</v>
      </c>
      <c r="AV2714" s="1">
        <v>9864</v>
      </c>
      <c r="AW2714" s="1">
        <v>7754</v>
      </c>
      <c r="AX2714" s="1">
        <v>38.284494469241203</v>
      </c>
      <c r="AY2714" s="10">
        <v>30.095090238695899</v>
      </c>
      <c r="AZ2714" s="1">
        <v>7.2478720660304399</v>
      </c>
      <c r="BA2714" s="1">
        <v>5.5455248903791601</v>
      </c>
      <c r="BB2714" s="10">
        <v>83.827701831312893</v>
      </c>
      <c r="BC2714" s="10">
        <f t="shared" si="181"/>
        <v>89.373226721692049</v>
      </c>
      <c r="BD2714" s="1">
        <v>174873.274863506</v>
      </c>
      <c r="BE2714" s="1">
        <v>302117.16519625299</v>
      </c>
      <c r="BF2714" s="1" t="s">
        <v>1223</v>
      </c>
      <c r="BG2714" s="1" t="s">
        <v>7</v>
      </c>
      <c r="BH2714" s="1" t="s">
        <v>1065</v>
      </c>
      <c r="BI2714" s="1">
        <v>23885</v>
      </c>
      <c r="BJ2714" s="1">
        <v>8840</v>
      </c>
      <c r="BK2714" s="1">
        <v>7250</v>
      </c>
      <c r="BL2714" s="1">
        <v>37.0106761565836</v>
      </c>
      <c r="BM2714" s="10">
        <v>30.353778522085001</v>
      </c>
      <c r="BN2714" s="1">
        <v>8.7034482758620708</v>
      </c>
      <c r="BO2714" s="1">
        <v>9.6965517241379295</v>
      </c>
      <c r="BP2714" s="10">
        <v>78.827586206896498</v>
      </c>
      <c r="BQ2714" s="10">
        <f t="shared" si="180"/>
        <v>88.524137931034431</v>
      </c>
      <c r="BR2714" s="1">
        <v>116429.124448325</v>
      </c>
      <c r="BS2714" s="1">
        <v>248864.53250178701</v>
      </c>
    </row>
    <row r="2715" spans="1:71" customFormat="1" x14ac:dyDescent="0.15">
      <c r="A2715">
        <v>3872</v>
      </c>
      <c r="B2715" t="s">
        <v>35</v>
      </c>
      <c r="C2715" t="s">
        <v>8</v>
      </c>
      <c r="D2715" t="s">
        <v>9</v>
      </c>
      <c r="G2715" t="s">
        <v>1046</v>
      </c>
      <c r="H2715" t="s">
        <v>10</v>
      </c>
      <c r="K2715" s="13" t="s">
        <v>35</v>
      </c>
      <c r="L2715" s="13">
        <v>26</v>
      </c>
      <c r="M2715" s="13" t="s">
        <v>996</v>
      </c>
      <c r="N2715" s="15" t="s">
        <v>7</v>
      </c>
      <c r="O2715" s="13" t="s">
        <v>996</v>
      </c>
      <c r="P2715" s="13" t="s">
        <v>1133</v>
      </c>
      <c r="Q2715" s="13" t="s">
        <v>7</v>
      </c>
      <c r="R2715" s="13" t="s">
        <v>1065</v>
      </c>
      <c r="S2715" s="13">
        <v>82608</v>
      </c>
      <c r="T2715" s="13">
        <v>46374</v>
      </c>
      <c r="U2715" s="13">
        <v>34271</v>
      </c>
      <c r="V2715" s="32">
        <v>56.137420104590397</v>
      </c>
      <c r="W2715" s="10">
        <v>41.486296726709298</v>
      </c>
      <c r="X2715" s="1">
        <v>90.758950716349105</v>
      </c>
      <c r="Y2715" s="1">
        <v>6.0225846925972402</v>
      </c>
      <c r="Z2715" s="10">
        <v>2.4072831256747702</v>
      </c>
      <c r="AA2715" s="10">
        <f t="shared" si="179"/>
        <v>8.4298678182720099</v>
      </c>
      <c r="AB2715" s="1">
        <v>5168.8362415277297</v>
      </c>
      <c r="AC2715" s="1">
        <v>9017.78913540137</v>
      </c>
      <c r="AD2715" s="1" t="s">
        <v>1137</v>
      </c>
      <c r="AE2715" s="1" t="s">
        <v>7</v>
      </c>
      <c r="AF2715" s="1" t="s">
        <v>1065</v>
      </c>
      <c r="AG2715" s="1">
        <v>74710</v>
      </c>
      <c r="AH2715" s="1">
        <v>42675</v>
      </c>
      <c r="AI2715" s="1">
        <v>31904</v>
      </c>
      <c r="AJ2715" s="32">
        <v>57.120867353767899</v>
      </c>
      <c r="AK2715" s="10">
        <v>42.7037879801901</v>
      </c>
      <c r="AL2715" s="1">
        <v>90.791123370110299</v>
      </c>
      <c r="AM2715" s="1">
        <v>6.1591023069207598</v>
      </c>
      <c r="AN2715" s="10">
        <v>2.1470661985957902</v>
      </c>
      <c r="AO2715" s="10">
        <f t="shared" si="182"/>
        <v>8.3061685055165491</v>
      </c>
      <c r="AP2715" s="1">
        <v>5229.8335867648002</v>
      </c>
      <c r="AQ2715" s="1">
        <v>8803.4831900659392</v>
      </c>
      <c r="AR2715" s="1" t="s">
        <v>1220</v>
      </c>
      <c r="AS2715" s="1" t="s">
        <v>7</v>
      </c>
      <c r="AT2715" s="1" t="s">
        <v>1065</v>
      </c>
      <c r="AU2715" s="1">
        <v>28405</v>
      </c>
      <c r="AV2715" s="1">
        <v>10582</v>
      </c>
      <c r="AW2715" s="1">
        <v>8322</v>
      </c>
      <c r="AX2715" s="1">
        <v>37.254004576659</v>
      </c>
      <c r="AY2715" s="10">
        <v>29.2976588628763</v>
      </c>
      <c r="AZ2715" s="1">
        <v>7.5342465753424701</v>
      </c>
      <c r="BA2715" s="1">
        <v>7.1016582552271101</v>
      </c>
      <c r="BB2715" s="10">
        <v>82.083633741889003</v>
      </c>
      <c r="BC2715" s="10">
        <f t="shared" si="181"/>
        <v>89.18529199711611</v>
      </c>
      <c r="BD2715" s="1">
        <v>162989.47858559401</v>
      </c>
      <c r="BE2715" s="1">
        <v>292255.35559838201</v>
      </c>
      <c r="BF2715" s="1" t="s">
        <v>1224</v>
      </c>
      <c r="BG2715" s="1" t="s">
        <v>7</v>
      </c>
      <c r="BH2715" s="1" t="s">
        <v>1065</v>
      </c>
      <c r="BI2715" s="1">
        <v>25796</v>
      </c>
      <c r="BJ2715" s="1">
        <v>9402</v>
      </c>
      <c r="BK2715" s="1">
        <v>7690</v>
      </c>
      <c r="BL2715" s="1">
        <v>36.447511242052997</v>
      </c>
      <c r="BM2715" s="10">
        <v>29.8108233834703</v>
      </c>
      <c r="BN2715" s="1">
        <v>7.37321196358908</v>
      </c>
      <c r="BO2715" s="1">
        <v>8.1534460338101393</v>
      </c>
      <c r="BP2715" s="10">
        <v>82.275682704811402</v>
      </c>
      <c r="BQ2715" s="10">
        <f t="shared" si="180"/>
        <v>90.429128738621543</v>
      </c>
      <c r="BR2715" s="1">
        <v>143688.707377093</v>
      </c>
      <c r="BS2715" s="1">
        <v>300150.42883178801</v>
      </c>
    </row>
    <row r="2716" spans="1:71" customFormat="1" x14ac:dyDescent="0.15">
      <c r="A2716">
        <v>3872</v>
      </c>
      <c r="B2716" t="s">
        <v>36</v>
      </c>
      <c r="C2716" t="s">
        <v>8</v>
      </c>
      <c r="D2716" t="s">
        <v>9</v>
      </c>
      <c r="G2716" t="s">
        <v>1046</v>
      </c>
      <c r="H2716" t="s">
        <v>10</v>
      </c>
      <c r="K2716" s="13" t="s">
        <v>36</v>
      </c>
      <c r="L2716" s="13">
        <v>27</v>
      </c>
      <c r="M2716" s="13" t="s">
        <v>957</v>
      </c>
      <c r="N2716" s="15" t="s">
        <v>11</v>
      </c>
      <c r="O2716" s="13" t="s">
        <v>956</v>
      </c>
      <c r="P2716" s="13" t="s">
        <v>1132</v>
      </c>
      <c r="Q2716" s="13" t="s">
        <v>11</v>
      </c>
      <c r="R2716" s="13" t="s">
        <v>1065</v>
      </c>
      <c r="S2716" s="13">
        <v>81345</v>
      </c>
      <c r="T2716" s="13">
        <v>46596</v>
      </c>
      <c r="U2716" s="13">
        <v>34277</v>
      </c>
      <c r="V2716" s="32">
        <v>57.281947261663298</v>
      </c>
      <c r="W2716" s="10">
        <v>42.137808101296898</v>
      </c>
      <c r="X2716" s="1">
        <v>92.963211482918595</v>
      </c>
      <c r="Y2716" s="1">
        <v>4.6065875076582001</v>
      </c>
      <c r="Z2716" s="10">
        <v>1.57540041427196</v>
      </c>
      <c r="AA2716" s="10">
        <f t="shared" si="179"/>
        <v>6.1819879219301601</v>
      </c>
      <c r="AB2716" s="1">
        <v>5000.1253660622497</v>
      </c>
      <c r="AC2716" s="1">
        <v>8928.9976099763007</v>
      </c>
      <c r="AD2716" s="1" t="s">
        <v>1136</v>
      </c>
      <c r="AE2716" s="1" t="s">
        <v>11</v>
      </c>
      <c r="AF2716" s="1" t="s">
        <v>1065</v>
      </c>
      <c r="AG2716" s="1">
        <v>73843</v>
      </c>
      <c r="AH2716" s="1">
        <v>42093</v>
      </c>
      <c r="AI2716" s="1">
        <v>31444</v>
      </c>
      <c r="AJ2716" s="32">
        <v>57.003372019013298</v>
      </c>
      <c r="AK2716" s="10">
        <v>42.5822352829652</v>
      </c>
      <c r="AL2716" s="1">
        <v>93.598142729932604</v>
      </c>
      <c r="AM2716" s="1">
        <v>4.1152525124029999</v>
      </c>
      <c r="AN2716" s="10">
        <v>1.37705126574227</v>
      </c>
      <c r="AO2716" s="10">
        <f t="shared" si="182"/>
        <v>5.4923037781452697</v>
      </c>
      <c r="AP2716" s="1">
        <v>5135.0729503346101</v>
      </c>
      <c r="AQ2716" s="1">
        <v>8840.2016294536606</v>
      </c>
      <c r="AR2716" s="1" t="s">
        <v>1219</v>
      </c>
      <c r="AS2716" s="1" t="s">
        <v>11</v>
      </c>
      <c r="AT2716" s="1" t="s">
        <v>1065</v>
      </c>
      <c r="AU2716" s="1">
        <v>27684</v>
      </c>
      <c r="AV2716" s="1">
        <v>11261</v>
      </c>
      <c r="AW2716" s="1">
        <v>8793</v>
      </c>
      <c r="AX2716" s="1">
        <v>40.676925299812197</v>
      </c>
      <c r="AY2716" s="10">
        <v>31.7620286085826</v>
      </c>
      <c r="AZ2716" s="1">
        <v>6.5620379847606101</v>
      </c>
      <c r="BA2716" s="1">
        <v>7.3240077334243203</v>
      </c>
      <c r="BB2716" s="10">
        <v>83.088820652791995</v>
      </c>
      <c r="BC2716" s="10">
        <f t="shared" si="181"/>
        <v>90.412828386216319</v>
      </c>
      <c r="BD2716" s="1">
        <v>157022.05445281501</v>
      </c>
      <c r="BE2716" s="1">
        <v>297258.84213198902</v>
      </c>
      <c r="BF2716" s="1" t="s">
        <v>1223</v>
      </c>
      <c r="BG2716" s="1" t="s">
        <v>11</v>
      </c>
      <c r="BH2716" s="1" t="s">
        <v>1065</v>
      </c>
      <c r="BI2716" s="1">
        <v>24520</v>
      </c>
      <c r="BJ2716" s="1">
        <v>9909</v>
      </c>
      <c r="BK2716" s="1">
        <v>8063</v>
      </c>
      <c r="BL2716" s="1">
        <v>40.411908646003297</v>
      </c>
      <c r="BM2716" s="10">
        <v>32.883360522022798</v>
      </c>
      <c r="BN2716" s="1">
        <v>7.5902269626689796</v>
      </c>
      <c r="BO2716" s="1">
        <v>8.7560461366736906</v>
      </c>
      <c r="BP2716" s="10">
        <v>81.272479226094504</v>
      </c>
      <c r="BQ2716" s="10">
        <f t="shared" si="180"/>
        <v>90.028525362768193</v>
      </c>
      <c r="BR2716" s="1">
        <v>129485.808193644</v>
      </c>
      <c r="BS2716" s="1">
        <v>280098.34307856602</v>
      </c>
    </row>
    <row r="2717" spans="1:71" customFormat="1" x14ac:dyDescent="0.15">
      <c r="A2717">
        <v>3872</v>
      </c>
      <c r="B2717" t="s">
        <v>37</v>
      </c>
      <c r="C2717" t="s">
        <v>8</v>
      </c>
      <c r="D2717" t="s">
        <v>9</v>
      </c>
      <c r="G2717" t="s">
        <v>1046</v>
      </c>
      <c r="H2717" t="s">
        <v>10</v>
      </c>
      <c r="K2717" s="13" t="s">
        <v>37</v>
      </c>
      <c r="L2717" s="13">
        <v>28</v>
      </c>
      <c r="M2717" s="13" t="s">
        <v>997</v>
      </c>
      <c r="N2717" s="15" t="s">
        <v>11</v>
      </c>
      <c r="O2717" s="13" t="s">
        <v>996</v>
      </c>
      <c r="P2717" s="13" t="s">
        <v>1133</v>
      </c>
      <c r="Q2717" s="13" t="s">
        <v>11</v>
      </c>
      <c r="R2717" s="13" t="s">
        <v>1065</v>
      </c>
      <c r="S2717" s="13">
        <v>83273</v>
      </c>
      <c r="T2717" s="13">
        <v>47980</v>
      </c>
      <c r="U2717" s="13">
        <v>35362</v>
      </c>
      <c r="V2717" s="32">
        <v>57.617715225823503</v>
      </c>
      <c r="W2717" s="10">
        <v>42.4651447648097</v>
      </c>
      <c r="X2717" s="1">
        <v>93.427973530908901</v>
      </c>
      <c r="Y2717" s="1">
        <v>4.32102256659691</v>
      </c>
      <c r="Z2717" s="10">
        <v>1.44788190713195</v>
      </c>
      <c r="AA2717" s="10">
        <f t="shared" si="179"/>
        <v>5.7689044737288597</v>
      </c>
      <c r="AB2717" s="1">
        <v>4964.4866847822996</v>
      </c>
      <c r="AC2717" s="1">
        <v>8819.5407630170794</v>
      </c>
      <c r="AD2717" s="1" t="s">
        <v>1137</v>
      </c>
      <c r="AE2717" s="1" t="s">
        <v>11</v>
      </c>
      <c r="AF2717" s="1" t="s">
        <v>1065</v>
      </c>
      <c r="AG2717" s="1">
        <v>73352</v>
      </c>
      <c r="AH2717" s="1">
        <v>41559</v>
      </c>
      <c r="AI2717" s="1">
        <v>31055</v>
      </c>
      <c r="AJ2717" s="32">
        <v>56.656941869342297</v>
      </c>
      <c r="AK2717" s="10">
        <v>42.336950594394203</v>
      </c>
      <c r="AL2717" s="1">
        <v>93.521172113991298</v>
      </c>
      <c r="AM2717" s="1">
        <v>4.3149251328288498</v>
      </c>
      <c r="AN2717" s="10">
        <v>1.3653195942682299</v>
      </c>
      <c r="AO2717" s="10">
        <f t="shared" si="182"/>
        <v>5.6802447270970795</v>
      </c>
      <c r="AP2717" s="1">
        <v>5112.9929438870004</v>
      </c>
      <c r="AQ2717" s="1">
        <v>8771.9796439557904</v>
      </c>
      <c r="AR2717" s="1" t="s">
        <v>1220</v>
      </c>
      <c r="AS2717" s="1" t="s">
        <v>11</v>
      </c>
      <c r="AT2717" s="1" t="s">
        <v>1065</v>
      </c>
      <c r="AU2717" s="1">
        <v>29119</v>
      </c>
      <c r="AV2717" s="1">
        <v>11531</v>
      </c>
      <c r="AW2717" s="1">
        <v>9125</v>
      </c>
      <c r="AX2717" s="1">
        <v>39.5995741612006</v>
      </c>
      <c r="AY2717" s="10">
        <v>31.336927779113299</v>
      </c>
      <c r="AZ2717" s="1">
        <v>6.4986301369863</v>
      </c>
      <c r="BA2717" s="1">
        <v>7.3534246575342497</v>
      </c>
      <c r="BB2717" s="10">
        <v>83.101369863013701</v>
      </c>
      <c r="BC2717" s="10">
        <f t="shared" si="181"/>
        <v>90.454794520547949</v>
      </c>
      <c r="BD2717" s="1">
        <v>163719.729251501</v>
      </c>
      <c r="BE2717" s="1">
        <v>303894.66006667499</v>
      </c>
      <c r="BF2717" s="1" t="s">
        <v>1224</v>
      </c>
      <c r="BG2717" s="1" t="s">
        <v>11</v>
      </c>
      <c r="BH2717" s="1" t="s">
        <v>1065</v>
      </c>
      <c r="BI2717" s="1">
        <v>25405</v>
      </c>
      <c r="BJ2717" s="1">
        <v>9810</v>
      </c>
      <c r="BK2717" s="1">
        <v>7702</v>
      </c>
      <c r="BL2717" s="1">
        <v>38.614445975201697</v>
      </c>
      <c r="BM2717" s="10">
        <v>30.316866758512099</v>
      </c>
      <c r="BN2717" s="1">
        <v>6.8813295247987503</v>
      </c>
      <c r="BO2717" s="1">
        <v>8.1667099454687104</v>
      </c>
      <c r="BP2717" s="10">
        <v>82.783692547390302</v>
      </c>
      <c r="BQ2717" s="10">
        <f t="shared" si="180"/>
        <v>90.950402492859013</v>
      </c>
      <c r="BR2717" s="1">
        <v>154144.28257043299</v>
      </c>
      <c r="BS2717" s="1">
        <v>315085.18886576599</v>
      </c>
    </row>
    <row r="2718" spans="1:71" customFormat="1" x14ac:dyDescent="0.15">
      <c r="A2718">
        <v>3872</v>
      </c>
      <c r="B2718" t="s">
        <v>38</v>
      </c>
      <c r="C2718" t="s">
        <v>8</v>
      </c>
      <c r="D2718" t="s">
        <v>9</v>
      </c>
      <c r="G2718" t="s">
        <v>1046</v>
      </c>
      <c r="H2718" t="s">
        <v>10</v>
      </c>
      <c r="K2718" s="13" t="s">
        <v>38</v>
      </c>
      <c r="L2718" s="13">
        <v>29</v>
      </c>
      <c r="M2718" s="13" t="s">
        <v>958</v>
      </c>
      <c r="N2718" s="15" t="s">
        <v>12</v>
      </c>
      <c r="O2718" s="13" t="s">
        <v>956</v>
      </c>
      <c r="P2718" s="13" t="s">
        <v>1132</v>
      </c>
      <c r="Q2718" s="13" t="s">
        <v>12</v>
      </c>
      <c r="R2718" s="13" t="s">
        <v>1065</v>
      </c>
      <c r="S2718" s="13">
        <v>79330</v>
      </c>
      <c r="T2718" s="13">
        <v>45636</v>
      </c>
      <c r="U2718" s="13">
        <v>33832</v>
      </c>
      <c r="V2718" s="32">
        <v>57.526786839783199</v>
      </c>
      <c r="W2718" s="10">
        <v>42.647170049161701</v>
      </c>
      <c r="X2718" s="1">
        <v>93.219437219200799</v>
      </c>
      <c r="Y2718" s="1">
        <v>4.8031449515251801</v>
      </c>
      <c r="Z2718" s="10">
        <v>1.37739418302199</v>
      </c>
      <c r="AA2718" s="10">
        <f t="shared" si="179"/>
        <v>6.1805391345471703</v>
      </c>
      <c r="AB2718" s="1">
        <v>4825.1646525346696</v>
      </c>
      <c r="AC2718" s="1">
        <v>8950.5785107203901</v>
      </c>
      <c r="AD2718" s="1" t="s">
        <v>1136</v>
      </c>
      <c r="AE2718" s="1" t="s">
        <v>12</v>
      </c>
      <c r="AF2718" s="1" t="s">
        <v>1065</v>
      </c>
      <c r="AG2718" s="1">
        <v>68043</v>
      </c>
      <c r="AH2718" s="1">
        <v>39710</v>
      </c>
      <c r="AI2718" s="1">
        <v>28613</v>
      </c>
      <c r="AJ2718" s="32">
        <v>58.360154608115501</v>
      </c>
      <c r="AK2718" s="10">
        <v>42.051349881692502</v>
      </c>
      <c r="AL2718" s="1">
        <v>92.880858351099207</v>
      </c>
      <c r="AM2718" s="1">
        <v>4.6971656240170603</v>
      </c>
      <c r="AN2718" s="10">
        <v>1.5692167895711699</v>
      </c>
      <c r="AO2718" s="10">
        <f t="shared" si="182"/>
        <v>6.2663824135882304</v>
      </c>
      <c r="AP2718" s="1">
        <v>5258.2473063008601</v>
      </c>
      <c r="AQ2718" s="1">
        <v>9452.3258829275092</v>
      </c>
      <c r="AR2718" s="1" t="s">
        <v>1219</v>
      </c>
      <c r="AS2718" s="1" t="s">
        <v>12</v>
      </c>
      <c r="AT2718" s="1" t="s">
        <v>1065</v>
      </c>
      <c r="AU2718" s="1">
        <v>27319</v>
      </c>
      <c r="AV2718" s="1">
        <v>11015</v>
      </c>
      <c r="AW2718" s="1">
        <v>8498</v>
      </c>
      <c r="AX2718" s="1">
        <v>40.319923862513299</v>
      </c>
      <c r="AY2718" s="10">
        <v>31.106555876862299</v>
      </c>
      <c r="AZ2718" s="1">
        <v>6.1779242174629303</v>
      </c>
      <c r="BA2718" s="1">
        <v>7.88420804895269</v>
      </c>
      <c r="BB2718" s="10">
        <v>82.878324311602697</v>
      </c>
      <c r="BC2718" s="10">
        <f t="shared" si="181"/>
        <v>90.762532360555383</v>
      </c>
      <c r="BD2718" s="1">
        <v>157708.96578269801</v>
      </c>
      <c r="BE2718" s="1">
        <v>299362.03187776997</v>
      </c>
      <c r="BF2718" s="1" t="s">
        <v>1223</v>
      </c>
      <c r="BG2718" s="1" t="s">
        <v>12</v>
      </c>
      <c r="BH2718" s="1" t="s">
        <v>1065</v>
      </c>
      <c r="BI2718" s="1">
        <v>23739</v>
      </c>
      <c r="BJ2718" s="1">
        <v>9679</v>
      </c>
      <c r="BK2718" s="1">
        <v>7765</v>
      </c>
      <c r="BL2718" s="1">
        <v>40.772568347445102</v>
      </c>
      <c r="BM2718" s="10">
        <v>32.709886684359098</v>
      </c>
      <c r="BN2718" s="1">
        <v>7.8300064391500301</v>
      </c>
      <c r="BO2718" s="1">
        <v>9.2466194462330993</v>
      </c>
      <c r="BP2718" s="10">
        <v>80.154539600772694</v>
      </c>
      <c r="BQ2718" s="10">
        <f t="shared" si="180"/>
        <v>89.401159047005791</v>
      </c>
      <c r="BR2718" s="1">
        <v>126723.690694925</v>
      </c>
      <c r="BS2718" s="1">
        <v>262961.91504983301</v>
      </c>
    </row>
    <row r="2719" spans="1:71" customFormat="1" x14ac:dyDescent="0.15">
      <c r="A2719">
        <v>3872</v>
      </c>
      <c r="B2719" t="s">
        <v>39</v>
      </c>
      <c r="C2719" t="s">
        <v>8</v>
      </c>
      <c r="D2719" t="s">
        <v>9</v>
      </c>
      <c r="G2719" t="s">
        <v>1046</v>
      </c>
      <c r="H2719" t="s">
        <v>10</v>
      </c>
      <c r="K2719" s="13" t="s">
        <v>39</v>
      </c>
      <c r="L2719" s="13">
        <v>30</v>
      </c>
      <c r="M2719" s="13" t="s">
        <v>998</v>
      </c>
      <c r="N2719" s="15" t="s">
        <v>12</v>
      </c>
      <c r="O2719" s="13" t="s">
        <v>996</v>
      </c>
      <c r="P2719" s="13" t="s">
        <v>1133</v>
      </c>
      <c r="Q2719" s="13" t="s">
        <v>12</v>
      </c>
      <c r="R2719" s="13" t="s">
        <v>1065</v>
      </c>
      <c r="S2719" s="13">
        <v>77398</v>
      </c>
      <c r="T2719" s="13">
        <v>44970</v>
      </c>
      <c r="U2719" s="13">
        <v>33078</v>
      </c>
      <c r="V2719" s="32">
        <v>58.102276544613602</v>
      </c>
      <c r="W2719" s="10">
        <v>42.7375384376857</v>
      </c>
      <c r="X2719" s="1">
        <v>93.524396880101605</v>
      </c>
      <c r="Y2719" s="1">
        <v>3.9694056472580002</v>
      </c>
      <c r="Z2719" s="10">
        <v>1.6445976177519801</v>
      </c>
      <c r="AA2719" s="10">
        <f t="shared" si="179"/>
        <v>5.6140032650099805</v>
      </c>
      <c r="AB2719" s="1">
        <v>5054.6444094817098</v>
      </c>
      <c r="AC2719" s="1">
        <v>8956.1173314366006</v>
      </c>
      <c r="AD2719" s="1" t="s">
        <v>1137</v>
      </c>
      <c r="AE2719" s="1" t="s">
        <v>12</v>
      </c>
      <c r="AF2719" s="1" t="s">
        <v>1065</v>
      </c>
      <c r="AG2719" s="1">
        <v>75570</v>
      </c>
      <c r="AH2719" s="1">
        <v>42691</v>
      </c>
      <c r="AI2719" s="1">
        <v>31802</v>
      </c>
      <c r="AJ2719" s="32">
        <v>56.491994177583699</v>
      </c>
      <c r="AK2719" s="10">
        <v>42.082837104671199</v>
      </c>
      <c r="AL2719" s="1">
        <v>92.487893843154495</v>
      </c>
      <c r="AM2719" s="1">
        <v>5.1883529337777503</v>
      </c>
      <c r="AN2719" s="10">
        <v>1.62568391925036</v>
      </c>
      <c r="AO2719" s="10">
        <f t="shared" si="182"/>
        <v>6.8140368530281101</v>
      </c>
      <c r="AP2719" s="1">
        <v>5131.0969839171103</v>
      </c>
      <c r="AQ2719" s="1">
        <v>9272.2874912196003</v>
      </c>
      <c r="AR2719" s="1" t="s">
        <v>1220</v>
      </c>
      <c r="AS2719" s="1" t="s">
        <v>12</v>
      </c>
      <c r="AT2719" s="1" t="s">
        <v>1065</v>
      </c>
      <c r="AU2719" s="1">
        <v>28342</v>
      </c>
      <c r="AV2719" s="1">
        <v>11474</v>
      </c>
      <c r="AW2719" s="1">
        <v>9119</v>
      </c>
      <c r="AX2719" s="1">
        <v>40.4840872203796</v>
      </c>
      <c r="AY2719" s="10">
        <v>32.1748641591984</v>
      </c>
      <c r="AZ2719" s="1">
        <v>6.7551266586248504</v>
      </c>
      <c r="BA2719" s="1">
        <v>6.8318894615637697</v>
      </c>
      <c r="BB2719" s="10">
        <v>83.671455203421402</v>
      </c>
      <c r="BC2719" s="10">
        <f t="shared" si="181"/>
        <v>90.503344664985178</v>
      </c>
      <c r="BD2719" s="1">
        <v>165519.231852261</v>
      </c>
      <c r="BE2719" s="1">
        <v>331285.51608434401</v>
      </c>
      <c r="BF2719" s="1" t="s">
        <v>1224</v>
      </c>
      <c r="BG2719" s="1" t="s">
        <v>12</v>
      </c>
      <c r="BH2719" s="1" t="s">
        <v>1065</v>
      </c>
      <c r="BI2719" s="1">
        <v>25376</v>
      </c>
      <c r="BJ2719" s="1">
        <v>9842</v>
      </c>
      <c r="BK2719" s="1">
        <v>7774</v>
      </c>
      <c r="BL2719" s="1">
        <v>38.784678436317797</v>
      </c>
      <c r="BM2719" s="10">
        <v>30.635245901639301</v>
      </c>
      <c r="BN2719" s="1">
        <v>6.7790069462310303</v>
      </c>
      <c r="BO2719" s="1">
        <v>8.3483406225881094</v>
      </c>
      <c r="BP2719" s="10">
        <v>82.673012606122995</v>
      </c>
      <c r="BQ2719" s="10">
        <f t="shared" si="180"/>
        <v>91.021353228711106</v>
      </c>
      <c r="BR2719" s="1">
        <v>150223.76956714399</v>
      </c>
      <c r="BS2719" s="1">
        <v>313707.369798609</v>
      </c>
    </row>
    <row r="2720" spans="1:71" customFormat="1" x14ac:dyDescent="0.15">
      <c r="A2720">
        <v>3872</v>
      </c>
      <c r="B2720" t="s">
        <v>40</v>
      </c>
      <c r="C2720" t="s">
        <v>8</v>
      </c>
      <c r="D2720" t="s">
        <v>9</v>
      </c>
      <c r="G2720" t="s">
        <v>1046</v>
      </c>
      <c r="H2720" t="s">
        <v>10</v>
      </c>
      <c r="K2720" s="13" t="s">
        <v>40</v>
      </c>
      <c r="L2720" s="13">
        <v>31</v>
      </c>
      <c r="M2720" s="13" t="s">
        <v>959</v>
      </c>
      <c r="N2720" s="15" t="s">
        <v>13</v>
      </c>
      <c r="O2720" s="13" t="s">
        <v>956</v>
      </c>
      <c r="P2720" s="13" t="s">
        <v>1132</v>
      </c>
      <c r="Q2720" s="13" t="s">
        <v>13</v>
      </c>
      <c r="R2720" s="13" t="s">
        <v>1065</v>
      </c>
      <c r="S2720" s="13">
        <v>80643</v>
      </c>
      <c r="T2720" s="13">
        <v>46530</v>
      </c>
      <c r="U2720" s="13">
        <v>34348</v>
      </c>
      <c r="V2720" s="32">
        <v>57.698746326401498</v>
      </c>
      <c r="W2720" s="10">
        <v>42.592661483327802</v>
      </c>
      <c r="X2720" s="1">
        <v>92.625480377314503</v>
      </c>
      <c r="Y2720" s="1">
        <v>4.9347851403284002</v>
      </c>
      <c r="Z2720" s="10">
        <v>1.7584721090019799</v>
      </c>
      <c r="AA2720" s="10">
        <f t="shared" si="179"/>
        <v>6.6932572493303804</v>
      </c>
      <c r="AB2720" s="1">
        <v>4940.5066204562099</v>
      </c>
      <c r="AC2720" s="1">
        <v>9282.3080166018608</v>
      </c>
      <c r="AD2720" s="1" t="s">
        <v>1136</v>
      </c>
      <c r="AE2720" s="1" t="s">
        <v>13</v>
      </c>
      <c r="AF2720" s="1" t="s">
        <v>1065</v>
      </c>
      <c r="AG2720" s="1">
        <v>80213</v>
      </c>
      <c r="AH2720" s="1">
        <v>45861</v>
      </c>
      <c r="AI2720" s="1">
        <v>34209</v>
      </c>
      <c r="AJ2720" s="32">
        <v>57.174024160672197</v>
      </c>
      <c r="AK2720" s="10">
        <v>42.647700497425603</v>
      </c>
      <c r="AL2720" s="1">
        <v>93.7384898710865</v>
      </c>
      <c r="AM2720" s="1">
        <v>3.94048349849455</v>
      </c>
      <c r="AN2720" s="10">
        <v>1.4762197082639099</v>
      </c>
      <c r="AO2720" s="10">
        <f t="shared" si="182"/>
        <v>5.4167032067584602</v>
      </c>
      <c r="AP2720" s="1">
        <v>5141.0840213270503</v>
      </c>
      <c r="AQ2720" s="1">
        <v>9161.0519821151793</v>
      </c>
      <c r="AR2720" s="1" t="s">
        <v>1219</v>
      </c>
      <c r="AS2720" s="1" t="s">
        <v>13</v>
      </c>
      <c r="AT2720" s="1" t="s">
        <v>1065</v>
      </c>
      <c r="AU2720" s="1">
        <v>27069</v>
      </c>
      <c r="AV2720" s="1">
        <v>11326</v>
      </c>
      <c r="AW2720" s="1">
        <v>8645</v>
      </c>
      <c r="AX2720" s="1">
        <v>41.841220584432399</v>
      </c>
      <c r="AY2720" s="10">
        <v>31.936901991207701</v>
      </c>
      <c r="AZ2720" s="1">
        <v>5.4482359745517703</v>
      </c>
      <c r="BA2720" s="1">
        <v>9.0572585309427396</v>
      </c>
      <c r="BB2720" s="10">
        <v>83.458646616541301</v>
      </c>
      <c r="BC2720" s="10">
        <f t="shared" si="181"/>
        <v>92.515905147484034</v>
      </c>
      <c r="BD2720" s="1">
        <v>153963.730752595</v>
      </c>
      <c r="BE2720" s="1">
        <v>374895.17814278998</v>
      </c>
      <c r="BF2720" s="1" t="s">
        <v>1223</v>
      </c>
      <c r="BG2720" s="1" t="s">
        <v>13</v>
      </c>
      <c r="BH2720" s="1" t="s">
        <v>1065</v>
      </c>
      <c r="BI2720" s="1">
        <v>26628</v>
      </c>
      <c r="BJ2720" s="1">
        <v>10681</v>
      </c>
      <c r="BK2720" s="1">
        <v>8544</v>
      </c>
      <c r="BL2720" s="1">
        <v>40.1119122727956</v>
      </c>
      <c r="BM2720" s="10">
        <v>32.086525461919798</v>
      </c>
      <c r="BN2720" s="1">
        <v>6.5074906367041203</v>
      </c>
      <c r="BO2720" s="1">
        <v>6.8469101123595504</v>
      </c>
      <c r="BP2720" s="10">
        <v>83.590823970037405</v>
      </c>
      <c r="BQ2720" s="10">
        <f t="shared" si="180"/>
        <v>90.437734082396958</v>
      </c>
      <c r="BR2720" s="1">
        <v>149989.29627049601</v>
      </c>
      <c r="BS2720" s="1">
        <v>284342.74988183798</v>
      </c>
    </row>
    <row r="2721" spans="1:71" customFormat="1" x14ac:dyDescent="0.15">
      <c r="A2721">
        <v>3872</v>
      </c>
      <c r="B2721" t="s">
        <v>41</v>
      </c>
      <c r="C2721" t="s">
        <v>8</v>
      </c>
      <c r="D2721" t="s">
        <v>9</v>
      </c>
      <c r="G2721" t="s">
        <v>1046</v>
      </c>
      <c r="H2721" t="s">
        <v>10</v>
      </c>
      <c r="K2721" s="13" t="s">
        <v>41</v>
      </c>
      <c r="L2721" s="13">
        <v>32</v>
      </c>
      <c r="M2721" s="13" t="s">
        <v>999</v>
      </c>
      <c r="N2721" s="15" t="s">
        <v>13</v>
      </c>
      <c r="O2721" s="13" t="s">
        <v>996</v>
      </c>
      <c r="P2721" s="13" t="s">
        <v>1133</v>
      </c>
      <c r="Q2721" s="13" t="s">
        <v>13</v>
      </c>
      <c r="R2721" s="13" t="s">
        <v>1065</v>
      </c>
      <c r="S2721" s="13">
        <v>79537</v>
      </c>
      <c r="T2721" s="13">
        <v>45951</v>
      </c>
      <c r="U2721" s="13">
        <v>33661</v>
      </c>
      <c r="V2721" s="32">
        <v>57.773111885034602</v>
      </c>
      <c r="W2721" s="10">
        <v>42.321183851540802</v>
      </c>
      <c r="X2721" s="1">
        <v>93.903924422922699</v>
      </c>
      <c r="Y2721" s="1">
        <v>3.8828317637622201</v>
      </c>
      <c r="Z2721" s="10">
        <v>1.43786577938861</v>
      </c>
      <c r="AA2721" s="10">
        <f t="shared" si="179"/>
        <v>5.3206975431508301</v>
      </c>
      <c r="AB2721" s="1">
        <v>4951.6312430162097</v>
      </c>
      <c r="AC2721" s="1">
        <v>8868.3916796800895</v>
      </c>
      <c r="AD2721" s="1" t="s">
        <v>1137</v>
      </c>
      <c r="AE2721" s="1" t="s">
        <v>13</v>
      </c>
      <c r="AF2721" s="1" t="s">
        <v>1065</v>
      </c>
      <c r="AG2721" s="1">
        <v>78064</v>
      </c>
      <c r="AH2721" s="1">
        <v>44200</v>
      </c>
      <c r="AI2721" s="1">
        <v>33258</v>
      </c>
      <c r="AJ2721" s="32">
        <v>56.620209059233403</v>
      </c>
      <c r="AK2721" s="10">
        <v>42.6035048165608</v>
      </c>
      <c r="AL2721" s="1">
        <v>93.676709363160697</v>
      </c>
      <c r="AM2721" s="1">
        <v>4.1734319562210596</v>
      </c>
      <c r="AN2721" s="10">
        <v>1.3350171387335401</v>
      </c>
      <c r="AO2721" s="10">
        <f t="shared" si="182"/>
        <v>5.5084490949545994</v>
      </c>
      <c r="AP2721" s="1">
        <v>5109.3059734474</v>
      </c>
      <c r="AQ2721" s="1">
        <v>9329.5859583804595</v>
      </c>
      <c r="AR2721" s="1" t="s">
        <v>1220</v>
      </c>
      <c r="AS2721" s="1" t="s">
        <v>13</v>
      </c>
      <c r="AT2721" s="1" t="s">
        <v>1065</v>
      </c>
      <c r="AU2721" s="1">
        <v>28607</v>
      </c>
      <c r="AV2721" s="1">
        <v>11515</v>
      </c>
      <c r="AW2721" s="1">
        <v>9044</v>
      </c>
      <c r="AX2721" s="1">
        <v>40.252385779704298</v>
      </c>
      <c r="AY2721" s="10">
        <v>31.614639773482001</v>
      </c>
      <c r="AZ2721" s="1">
        <v>6.7890314020345004</v>
      </c>
      <c r="BA2721" s="1">
        <v>8.2375055285271994</v>
      </c>
      <c r="BB2721" s="10">
        <v>81.855373728438707</v>
      </c>
      <c r="BC2721" s="10">
        <f t="shared" si="181"/>
        <v>90.092879256965901</v>
      </c>
      <c r="BD2721" s="1">
        <v>155345.84471222499</v>
      </c>
      <c r="BE2721" s="1">
        <v>299493.440465917</v>
      </c>
      <c r="BF2721" s="1" t="s">
        <v>1224</v>
      </c>
      <c r="BG2721" s="1" t="s">
        <v>13</v>
      </c>
      <c r="BH2721" s="1" t="s">
        <v>1065</v>
      </c>
      <c r="BI2721" s="1">
        <v>26719</v>
      </c>
      <c r="BJ2721" s="1">
        <v>10477</v>
      </c>
      <c r="BK2721" s="1">
        <v>8410</v>
      </c>
      <c r="BL2721" s="1">
        <v>39.2117968486845</v>
      </c>
      <c r="BM2721" s="10">
        <v>31.4757288820689</v>
      </c>
      <c r="BN2721" s="1">
        <v>6.5041617122473196</v>
      </c>
      <c r="BO2721" s="1">
        <v>7.5743162901307999</v>
      </c>
      <c r="BP2721" s="10">
        <v>83.531510107015507</v>
      </c>
      <c r="BQ2721" s="10">
        <f t="shared" si="180"/>
        <v>91.105826397146302</v>
      </c>
      <c r="BR2721" s="1">
        <v>153282.23830671099</v>
      </c>
      <c r="BS2721" s="1">
        <v>329713.59224005003</v>
      </c>
    </row>
    <row r="2722" spans="1:71" customFormat="1" x14ac:dyDescent="0.15">
      <c r="A2722">
        <v>3872</v>
      </c>
      <c r="B2722" t="s">
        <v>42</v>
      </c>
      <c r="C2722" t="s">
        <v>8</v>
      </c>
      <c r="D2722" t="s">
        <v>9</v>
      </c>
      <c r="G2722" t="s">
        <v>1046</v>
      </c>
      <c r="H2722" t="s">
        <v>10</v>
      </c>
      <c r="K2722" s="13" t="s">
        <v>42</v>
      </c>
      <c r="L2722" s="13">
        <v>33</v>
      </c>
      <c r="M2722" s="13" t="s">
        <v>960</v>
      </c>
      <c r="N2722" s="15" t="s">
        <v>14</v>
      </c>
      <c r="O2722" s="13" t="s">
        <v>956</v>
      </c>
      <c r="P2722" s="13" t="s">
        <v>1132</v>
      </c>
      <c r="Q2722" s="13" t="s">
        <v>14</v>
      </c>
      <c r="R2722" s="13" t="s">
        <v>1065</v>
      </c>
      <c r="S2722" s="13">
        <v>80004</v>
      </c>
      <c r="T2722" s="13">
        <v>45855</v>
      </c>
      <c r="U2722" s="13">
        <v>33761</v>
      </c>
      <c r="V2722" s="32">
        <v>57.3158842057897</v>
      </c>
      <c r="W2722" s="10">
        <v>42.199140042997797</v>
      </c>
      <c r="X2722" s="1">
        <v>92.749029945795399</v>
      </c>
      <c r="Y2722" s="1">
        <v>4.7480821065726699</v>
      </c>
      <c r="Z2722" s="10">
        <v>1.6350226592814201</v>
      </c>
      <c r="AA2722" s="10">
        <f t="shared" si="179"/>
        <v>6.3831047658540898</v>
      </c>
      <c r="AB2722" s="1">
        <v>4905.9879890390303</v>
      </c>
      <c r="AC2722" s="1">
        <v>9257.9257315699706</v>
      </c>
      <c r="AD2722" s="1" t="s">
        <v>1136</v>
      </c>
      <c r="AE2722" s="1" t="s">
        <v>14</v>
      </c>
      <c r="AF2722" s="1" t="s">
        <v>1065</v>
      </c>
      <c r="AG2722" s="1">
        <v>74698</v>
      </c>
      <c r="AH2722" s="1">
        <v>42253</v>
      </c>
      <c r="AI2722" s="1">
        <v>31855</v>
      </c>
      <c r="AJ2722" s="32">
        <v>56.565102144635702</v>
      </c>
      <c r="AK2722" s="10">
        <v>42.6450507376369</v>
      </c>
      <c r="AL2722" s="1">
        <v>93.674462407785299</v>
      </c>
      <c r="AM2722" s="1">
        <v>4.0778527703657197</v>
      </c>
      <c r="AN2722" s="10">
        <v>1.4252079736305101</v>
      </c>
      <c r="AO2722" s="10">
        <f t="shared" si="182"/>
        <v>5.5030607439962296</v>
      </c>
      <c r="AP2722" s="1">
        <v>5077.9324149588101</v>
      </c>
      <c r="AQ2722" s="1">
        <v>9345.0289681926006</v>
      </c>
      <c r="AR2722" s="1" t="s">
        <v>1219</v>
      </c>
      <c r="AS2722" s="1" t="s">
        <v>14</v>
      </c>
      <c r="AT2722" s="1" t="s">
        <v>1065</v>
      </c>
      <c r="AU2722" s="1">
        <v>26940</v>
      </c>
      <c r="AV2722" s="1">
        <v>11132</v>
      </c>
      <c r="AW2722" s="1">
        <v>8294</v>
      </c>
      <c r="AX2722" s="1">
        <v>41.3214550853749</v>
      </c>
      <c r="AY2722" s="10">
        <v>30.786933927245698</v>
      </c>
      <c r="AZ2722" s="1">
        <v>6.1972510248372297</v>
      </c>
      <c r="BA2722" s="1">
        <v>9.8866650590788492</v>
      </c>
      <c r="BB2722" s="10">
        <v>81.432360742705598</v>
      </c>
      <c r="BC2722" s="10">
        <f t="shared" si="181"/>
        <v>91.319025801784449</v>
      </c>
      <c r="BD2722" s="1">
        <v>135838.702142255</v>
      </c>
      <c r="BE2722" s="1">
        <v>302364.12485125999</v>
      </c>
      <c r="BF2722" s="1" t="s">
        <v>1223</v>
      </c>
      <c r="BG2722" s="1" t="s">
        <v>14</v>
      </c>
      <c r="BH2722" s="1" t="s">
        <v>1065</v>
      </c>
      <c r="BI2722" s="1">
        <v>24072</v>
      </c>
      <c r="BJ2722" s="1">
        <v>9768</v>
      </c>
      <c r="BK2722" s="1">
        <v>7792</v>
      </c>
      <c r="BL2722" s="1">
        <v>40.578265204386803</v>
      </c>
      <c r="BM2722" s="10">
        <v>32.369557992688598</v>
      </c>
      <c r="BN2722" s="1">
        <v>7.0456878850102704</v>
      </c>
      <c r="BO2722" s="1">
        <v>7.0841889117043104</v>
      </c>
      <c r="BP2722" s="10">
        <v>82.854209445585198</v>
      </c>
      <c r="BQ2722" s="10">
        <f t="shared" si="180"/>
        <v>89.938398357289515</v>
      </c>
      <c r="BR2722" s="1">
        <v>146906.081397523</v>
      </c>
      <c r="BS2722" s="1">
        <v>266439.93277851399</v>
      </c>
    </row>
    <row r="2723" spans="1:71" customFormat="1" x14ac:dyDescent="0.15">
      <c r="A2723">
        <v>3872</v>
      </c>
      <c r="B2723" t="s">
        <v>43</v>
      </c>
      <c r="C2723" t="s">
        <v>8</v>
      </c>
      <c r="D2723" t="s">
        <v>9</v>
      </c>
      <c r="G2723" t="s">
        <v>1046</v>
      </c>
      <c r="H2723" t="s">
        <v>10</v>
      </c>
      <c r="K2723" s="13" t="s">
        <v>43</v>
      </c>
      <c r="L2723" s="13">
        <v>34</v>
      </c>
      <c r="M2723" s="13" t="s">
        <v>43</v>
      </c>
      <c r="N2723" s="15" t="s">
        <v>14</v>
      </c>
      <c r="O2723" s="13" t="s">
        <v>996</v>
      </c>
      <c r="P2723" s="13" t="s">
        <v>1133</v>
      </c>
      <c r="Q2723" s="13" t="s">
        <v>14</v>
      </c>
      <c r="R2723" s="13" t="s">
        <v>1065</v>
      </c>
      <c r="S2723" s="13">
        <v>74331</v>
      </c>
      <c r="T2723" s="13">
        <v>43603</v>
      </c>
      <c r="U2723" s="13">
        <v>31432</v>
      </c>
      <c r="V2723" s="32">
        <v>58.660585758297302</v>
      </c>
      <c r="W2723" s="10">
        <v>42.286529173561497</v>
      </c>
      <c r="X2723" s="1">
        <v>92.412191397302095</v>
      </c>
      <c r="Y2723" s="1">
        <v>4.8103843217103597</v>
      </c>
      <c r="Z2723" s="10">
        <v>1.87070501399847</v>
      </c>
      <c r="AA2723" s="10">
        <f t="shared" si="179"/>
        <v>6.6810893357088297</v>
      </c>
      <c r="AB2723" s="1">
        <v>5214.0234343365501</v>
      </c>
      <c r="AC2723" s="1">
        <v>9650.8897589669596</v>
      </c>
      <c r="AD2723" s="1" t="s">
        <v>1137</v>
      </c>
      <c r="AE2723" s="1" t="s">
        <v>14</v>
      </c>
      <c r="AF2723" s="1" t="s">
        <v>1065</v>
      </c>
      <c r="AG2723" s="1">
        <v>75942</v>
      </c>
      <c r="AH2723" s="1">
        <v>42756</v>
      </c>
      <c r="AI2723" s="1">
        <v>32316</v>
      </c>
      <c r="AJ2723" s="32">
        <v>56.300861183534799</v>
      </c>
      <c r="AK2723" s="10">
        <v>42.553527692186101</v>
      </c>
      <c r="AL2723" s="1">
        <v>92.198910756281705</v>
      </c>
      <c r="AM2723" s="1">
        <v>5.0872632751578202</v>
      </c>
      <c r="AN2723" s="10">
        <v>1.8504765441267499</v>
      </c>
      <c r="AO2723" s="10">
        <f t="shared" si="182"/>
        <v>6.9377398192845696</v>
      </c>
      <c r="AP2723" s="1">
        <v>5218.7464786856199</v>
      </c>
      <c r="AQ2723" s="1">
        <v>9531.0676608804806</v>
      </c>
      <c r="AR2723" s="1" t="s">
        <v>1220</v>
      </c>
      <c r="AS2723" s="1" t="s">
        <v>14</v>
      </c>
      <c r="AT2723" s="1" t="s">
        <v>1065</v>
      </c>
      <c r="AU2723" s="1">
        <v>26715</v>
      </c>
      <c r="AV2723" s="1">
        <v>10806</v>
      </c>
      <c r="AW2723" s="1">
        <v>8378</v>
      </c>
      <c r="AX2723" s="1">
        <v>40.449185850645698</v>
      </c>
      <c r="AY2723" s="10">
        <v>31.360658805914301</v>
      </c>
      <c r="AZ2723" s="1">
        <v>5.7889711148245402</v>
      </c>
      <c r="BA2723" s="1">
        <v>7.5316304607304803</v>
      </c>
      <c r="BB2723" s="10">
        <v>83.957985199331603</v>
      </c>
      <c r="BC2723" s="10">
        <f t="shared" si="181"/>
        <v>91.489615660062086</v>
      </c>
      <c r="BD2723" s="1">
        <v>166947.170780721</v>
      </c>
      <c r="BE2723" s="1">
        <v>331606.42180081602</v>
      </c>
      <c r="BF2723" s="1" t="s">
        <v>1224</v>
      </c>
      <c r="BG2723" s="1" t="s">
        <v>14</v>
      </c>
      <c r="BH2723" s="1" t="s">
        <v>1065</v>
      </c>
      <c r="BI2723" s="1">
        <v>23918</v>
      </c>
      <c r="BJ2723" s="1">
        <v>9085</v>
      </c>
      <c r="BK2723" s="1">
        <v>7294</v>
      </c>
      <c r="BL2723" s="1">
        <v>37.9839451459152</v>
      </c>
      <c r="BM2723" s="10">
        <v>30.495860857931302</v>
      </c>
      <c r="BN2723" s="1">
        <v>5.6073485056210597</v>
      </c>
      <c r="BO2723" s="1">
        <v>6.7315601864546197</v>
      </c>
      <c r="BP2723" s="10">
        <v>85.248149163696198</v>
      </c>
      <c r="BQ2723" s="10">
        <f t="shared" si="180"/>
        <v>91.979709350150813</v>
      </c>
      <c r="BR2723" s="1">
        <v>174083.56999565501</v>
      </c>
      <c r="BS2723" s="1">
        <v>347305.97350979998</v>
      </c>
    </row>
    <row r="2724" spans="1:71" customFormat="1" x14ac:dyDescent="0.15">
      <c r="A2724">
        <v>3872</v>
      </c>
      <c r="B2724" t="s">
        <v>44</v>
      </c>
      <c r="C2724" t="s">
        <v>8</v>
      </c>
      <c r="D2724" t="s">
        <v>9</v>
      </c>
      <c r="G2724" t="s">
        <v>1046</v>
      </c>
      <c r="H2724" t="s">
        <v>10</v>
      </c>
      <c r="K2724" s="13" t="s">
        <v>44</v>
      </c>
      <c r="L2724" s="13">
        <v>35</v>
      </c>
      <c r="M2724" s="13" t="s">
        <v>44</v>
      </c>
      <c r="N2724" s="15" t="s">
        <v>15</v>
      </c>
      <c r="O2724" s="13" t="s">
        <v>956</v>
      </c>
      <c r="P2724" s="13" t="s">
        <v>1132</v>
      </c>
      <c r="Q2724" s="13" t="s">
        <v>15</v>
      </c>
      <c r="R2724" s="13" t="s">
        <v>1065</v>
      </c>
      <c r="S2724" s="13">
        <v>74074</v>
      </c>
      <c r="T2724" s="13">
        <v>44476</v>
      </c>
      <c r="U2724" s="13">
        <v>31648</v>
      </c>
      <c r="V2724" s="32">
        <v>60.042660042660003</v>
      </c>
      <c r="W2724" s="10">
        <v>42.724842724842702</v>
      </c>
      <c r="X2724" s="1">
        <v>92.309150657229495</v>
      </c>
      <c r="Y2724" s="1">
        <v>5.2167593528816996</v>
      </c>
      <c r="Z2724" s="10">
        <v>1.5830384226491401</v>
      </c>
      <c r="AA2724" s="10">
        <f t="shared" si="179"/>
        <v>6.7997977755308394</v>
      </c>
      <c r="AB2724" s="1">
        <v>5086.9302033201702</v>
      </c>
      <c r="AC2724" s="1">
        <v>9732.8606427731393</v>
      </c>
      <c r="AD2724" s="1" t="s">
        <v>1136</v>
      </c>
      <c r="AE2724" s="1" t="s">
        <v>15</v>
      </c>
      <c r="AF2724" s="1" t="s">
        <v>1065</v>
      </c>
      <c r="AG2724" s="1">
        <v>74122</v>
      </c>
      <c r="AH2724" s="1">
        <v>41957</v>
      </c>
      <c r="AI2724" s="1">
        <v>31616</v>
      </c>
      <c r="AJ2724" s="32">
        <v>56.605326353849101</v>
      </c>
      <c r="AK2724" s="10">
        <v>42.654002860149497</v>
      </c>
      <c r="AL2724" s="1">
        <v>94.018851214574894</v>
      </c>
      <c r="AM2724" s="1">
        <v>3.8714574898785399</v>
      </c>
      <c r="AN2724" s="10">
        <v>1.3980263157894699</v>
      </c>
      <c r="AO2724" s="10">
        <f t="shared" si="182"/>
        <v>5.2694838056680098</v>
      </c>
      <c r="AP2724" s="1">
        <v>5096.24311773303</v>
      </c>
      <c r="AQ2724" s="1">
        <v>9472.6345809334198</v>
      </c>
      <c r="AR2724" s="1" t="s">
        <v>1219</v>
      </c>
      <c r="AS2724" s="1" t="s">
        <v>15</v>
      </c>
      <c r="AT2724" s="1" t="s">
        <v>1065</v>
      </c>
      <c r="AU2724" s="1">
        <v>27352</v>
      </c>
      <c r="AV2724" s="1">
        <v>11447</v>
      </c>
      <c r="AW2724" s="1">
        <v>8750</v>
      </c>
      <c r="AX2724" s="1">
        <v>41.850687335478199</v>
      </c>
      <c r="AY2724" s="10">
        <v>31.9903480549868</v>
      </c>
      <c r="AZ2724" s="1">
        <v>6.53714285714286</v>
      </c>
      <c r="BA2724" s="1">
        <v>9.0285714285714302</v>
      </c>
      <c r="BB2724" s="10">
        <v>81.451428571428593</v>
      </c>
      <c r="BC2724" s="10">
        <f t="shared" si="181"/>
        <v>90.480000000000018</v>
      </c>
      <c r="BD2724" s="1">
        <v>143075.34283351799</v>
      </c>
      <c r="BE2724" s="1">
        <v>289123.13405324297</v>
      </c>
      <c r="BF2724" s="1" t="s">
        <v>1223</v>
      </c>
      <c r="BG2724" s="1" t="s">
        <v>15</v>
      </c>
      <c r="BH2724" s="1" t="s">
        <v>1065</v>
      </c>
      <c r="BI2724" s="1">
        <v>23215</v>
      </c>
      <c r="BJ2724" s="1">
        <v>9473</v>
      </c>
      <c r="BK2724" s="1">
        <v>7502</v>
      </c>
      <c r="BL2724" s="1">
        <v>40.805513676502301</v>
      </c>
      <c r="BM2724" s="10">
        <v>32.315313374973101</v>
      </c>
      <c r="BN2724" s="1">
        <v>7.0914422820581198</v>
      </c>
      <c r="BO2724" s="1">
        <v>8.0778459077579292</v>
      </c>
      <c r="BP2724" s="10">
        <v>81.6715542521994</v>
      </c>
      <c r="BQ2724" s="10">
        <f t="shared" si="180"/>
        <v>89.749400159957332</v>
      </c>
      <c r="BR2724" s="1">
        <v>143022.711458723</v>
      </c>
      <c r="BS2724" s="1">
        <v>269314.691418459</v>
      </c>
    </row>
    <row r="2725" spans="1:71" customFormat="1" x14ac:dyDescent="0.15">
      <c r="A2725">
        <v>3872</v>
      </c>
      <c r="B2725" t="s">
        <v>45</v>
      </c>
      <c r="C2725" t="s">
        <v>8</v>
      </c>
      <c r="D2725" t="s">
        <v>9</v>
      </c>
      <c r="G2725" t="s">
        <v>1046</v>
      </c>
      <c r="H2725" t="s">
        <v>10</v>
      </c>
      <c r="K2725" s="13" t="s">
        <v>45</v>
      </c>
      <c r="L2725" s="13">
        <v>36</v>
      </c>
      <c r="M2725" s="13" t="s">
        <v>45</v>
      </c>
      <c r="N2725" s="15" t="s">
        <v>15</v>
      </c>
      <c r="O2725" s="13" t="s">
        <v>996</v>
      </c>
      <c r="P2725" s="13" t="s">
        <v>1133</v>
      </c>
      <c r="Q2725" s="13" t="s">
        <v>15</v>
      </c>
      <c r="R2725" s="13" t="s">
        <v>1065</v>
      </c>
      <c r="S2725" s="13">
        <v>66450</v>
      </c>
      <c r="T2725" s="13">
        <v>39753</v>
      </c>
      <c r="U2725" s="13">
        <v>27303</v>
      </c>
      <c r="V2725" s="32">
        <v>59.823927765237002</v>
      </c>
      <c r="W2725" s="10">
        <v>41.088036117381499</v>
      </c>
      <c r="X2725" s="1">
        <v>90.990001098780397</v>
      </c>
      <c r="Y2725" s="1">
        <v>6.3692634509028299</v>
      </c>
      <c r="Z2725" s="10">
        <v>1.73607295901549</v>
      </c>
      <c r="AA2725" s="10">
        <f t="shared" si="179"/>
        <v>8.1053364099183192</v>
      </c>
      <c r="AB2725" s="1">
        <v>5317.3660400839999</v>
      </c>
      <c r="AC2725" s="1">
        <v>10274.2998754707</v>
      </c>
      <c r="AD2725" s="1" t="s">
        <v>1137</v>
      </c>
      <c r="AE2725" s="1" t="s">
        <v>15</v>
      </c>
      <c r="AF2725" s="1" t="s">
        <v>1065</v>
      </c>
      <c r="AG2725" s="1">
        <v>75416</v>
      </c>
      <c r="AH2725" s="1">
        <v>42630</v>
      </c>
      <c r="AI2725" s="1">
        <v>32515</v>
      </c>
      <c r="AJ2725" s="32">
        <v>56.526466532300802</v>
      </c>
      <c r="AK2725" s="10">
        <v>43.114193274636698</v>
      </c>
      <c r="AL2725" s="1">
        <v>93.141626941411602</v>
      </c>
      <c r="AM2725" s="1">
        <v>4.4748577579578699</v>
      </c>
      <c r="AN2725" s="10">
        <v>1.66692295863448</v>
      </c>
      <c r="AO2725" s="10">
        <f t="shared" si="182"/>
        <v>6.1417807165923497</v>
      </c>
      <c r="AP2725" s="1">
        <v>5219.5008062126999</v>
      </c>
      <c r="AQ2725" s="1">
        <v>9453.1501766568399</v>
      </c>
      <c r="AR2725" s="1" t="s">
        <v>1220</v>
      </c>
      <c r="AS2725" s="1" t="s">
        <v>15</v>
      </c>
      <c r="AT2725" s="1" t="s">
        <v>1065</v>
      </c>
      <c r="AU2725" s="1">
        <v>26290</v>
      </c>
      <c r="AV2725" s="1">
        <v>10922</v>
      </c>
      <c r="AW2725" s="1">
        <v>8394</v>
      </c>
      <c r="AX2725" s="1">
        <v>41.544313427158599</v>
      </c>
      <c r="AY2725" s="10">
        <v>31.928489920121699</v>
      </c>
      <c r="AZ2725" s="1">
        <v>6.1829878484631902</v>
      </c>
      <c r="BA2725" s="1">
        <v>8.1248510841077</v>
      </c>
      <c r="BB2725" s="10">
        <v>82.904455563497706</v>
      </c>
      <c r="BC2725" s="10">
        <f t="shared" si="181"/>
        <v>91.029306647605409</v>
      </c>
      <c r="BD2725" s="1">
        <v>156333.884203892</v>
      </c>
      <c r="BE2725" s="1">
        <v>302334.13232074998</v>
      </c>
      <c r="BF2725" s="1" t="s">
        <v>1224</v>
      </c>
      <c r="BG2725" s="1" t="s">
        <v>15</v>
      </c>
      <c r="BH2725" s="1" t="s">
        <v>1065</v>
      </c>
      <c r="BI2725" s="1">
        <v>23833</v>
      </c>
      <c r="BJ2725" s="1">
        <v>9276</v>
      </c>
      <c r="BK2725" s="1">
        <v>7405</v>
      </c>
      <c r="BL2725" s="1">
        <v>38.920824067469503</v>
      </c>
      <c r="BM2725" s="10">
        <v>31.070364620484199</v>
      </c>
      <c r="BN2725" s="1">
        <v>6.6441593517893303</v>
      </c>
      <c r="BO2725" s="1">
        <v>7.9405806887238404</v>
      </c>
      <c r="BP2725" s="10">
        <v>82.930452397029001</v>
      </c>
      <c r="BQ2725" s="10">
        <f t="shared" si="180"/>
        <v>90.871033085752842</v>
      </c>
      <c r="BR2725" s="1">
        <v>155476.38176071201</v>
      </c>
      <c r="BS2725" s="1">
        <v>325259.59157375101</v>
      </c>
    </row>
    <row r="2726" spans="1:71" customFormat="1" x14ac:dyDescent="0.15">
      <c r="A2726">
        <v>3872</v>
      </c>
      <c r="B2726" t="s">
        <v>46</v>
      </c>
      <c r="C2726" t="s">
        <v>8</v>
      </c>
      <c r="D2726" t="s">
        <v>9</v>
      </c>
      <c r="G2726" t="s">
        <v>1049</v>
      </c>
      <c r="H2726" t="s">
        <v>10</v>
      </c>
      <c r="K2726" s="13" t="s">
        <v>46</v>
      </c>
      <c r="L2726" s="13">
        <v>37</v>
      </c>
      <c r="M2726" s="13" t="s">
        <v>46</v>
      </c>
      <c r="N2726" s="15" t="s">
        <v>16</v>
      </c>
      <c r="O2726" s="13" t="s">
        <v>956</v>
      </c>
      <c r="P2726" s="13" t="s">
        <v>1132</v>
      </c>
      <c r="Q2726" s="13" t="s">
        <v>16</v>
      </c>
      <c r="R2726" s="13" t="s">
        <v>1065</v>
      </c>
      <c r="S2726" s="13">
        <v>11365</v>
      </c>
      <c r="T2726" s="13">
        <v>1308</v>
      </c>
      <c r="U2726" s="13">
        <v>1069</v>
      </c>
      <c r="V2726" s="32">
        <v>11.5090189177299</v>
      </c>
      <c r="W2726" s="10">
        <v>9.4060712714474306</v>
      </c>
      <c r="X2726" s="1">
        <v>8.8868101028999096</v>
      </c>
      <c r="Y2726" s="1">
        <v>8.2319925163704397</v>
      </c>
      <c r="Z2726" s="10">
        <v>81.945743685687503</v>
      </c>
      <c r="AA2726" s="10">
        <f t="shared" si="179"/>
        <v>90.177736202057943</v>
      </c>
      <c r="AB2726" s="1">
        <v>172437.45222196801</v>
      </c>
      <c r="AC2726" s="1">
        <v>281310.20547568001</v>
      </c>
      <c r="AD2726" s="1" t="s">
        <v>1136</v>
      </c>
      <c r="AE2726" s="1" t="s">
        <v>16</v>
      </c>
      <c r="AF2726" s="1" t="s">
        <v>1065</v>
      </c>
      <c r="AG2726" s="1">
        <v>10497</v>
      </c>
      <c r="AH2726" s="1">
        <v>1198</v>
      </c>
      <c r="AI2726" s="1">
        <v>1009</v>
      </c>
      <c r="AJ2726" s="32">
        <v>11.412784605125299</v>
      </c>
      <c r="AK2726" s="10">
        <v>9.61227017243022</v>
      </c>
      <c r="AL2726" s="1">
        <v>6.5411298315163497</v>
      </c>
      <c r="AM2726" s="1">
        <v>6.5411298315163497</v>
      </c>
      <c r="AN2726" s="10">
        <v>84.638255698711603</v>
      </c>
      <c r="AO2726" s="10">
        <f t="shared" si="182"/>
        <v>91.179385530227947</v>
      </c>
      <c r="AP2726" s="1">
        <v>184316.83410604601</v>
      </c>
      <c r="AQ2726" s="1">
        <v>269613.59228262998</v>
      </c>
      <c r="AR2726" s="1" t="s">
        <v>1219</v>
      </c>
      <c r="AS2726" s="1" t="s">
        <v>16</v>
      </c>
      <c r="AT2726" s="1" t="s">
        <v>1065</v>
      </c>
      <c r="AU2726" s="1">
        <v>9441</v>
      </c>
      <c r="AV2726" s="1">
        <v>719</v>
      </c>
      <c r="AW2726" s="1">
        <v>563</v>
      </c>
      <c r="AX2726" s="1">
        <v>7.6157186738692904</v>
      </c>
      <c r="AY2726" s="10">
        <v>5.9633513399004299</v>
      </c>
      <c r="AZ2726" s="1">
        <v>9.7690941385435206</v>
      </c>
      <c r="BA2726" s="1">
        <v>8.8809946714032009</v>
      </c>
      <c r="BB2726" s="10">
        <v>78.330373001776195</v>
      </c>
      <c r="BC2726" s="10">
        <f t="shared" si="181"/>
        <v>87.211367673179396</v>
      </c>
      <c r="BD2726" s="1">
        <v>161243.655310809</v>
      </c>
      <c r="BE2726" s="1">
        <v>274429.78761639999</v>
      </c>
      <c r="BF2726" s="1" t="s">
        <v>1223</v>
      </c>
      <c r="BG2726" s="1" t="s">
        <v>16</v>
      </c>
      <c r="BH2726" s="1" t="s">
        <v>1065</v>
      </c>
      <c r="BI2726" s="1">
        <v>7427</v>
      </c>
      <c r="BJ2726" s="1">
        <v>487</v>
      </c>
      <c r="BK2726" s="1">
        <v>410</v>
      </c>
      <c r="BL2726" s="1">
        <v>6.5571563215295496</v>
      </c>
      <c r="BM2726" s="10">
        <v>5.5203985458462403</v>
      </c>
      <c r="BN2726" s="1">
        <v>10</v>
      </c>
      <c r="BO2726" s="1">
        <v>8.0487804878048799</v>
      </c>
      <c r="BP2726" s="10">
        <v>80.731707317073202</v>
      </c>
      <c r="BQ2726" s="10">
        <f t="shared" si="180"/>
        <v>88.780487804878078</v>
      </c>
      <c r="BR2726" s="1">
        <v>146474.75292587499</v>
      </c>
      <c r="BS2726" s="1">
        <v>221287.414401018</v>
      </c>
    </row>
    <row r="2727" spans="1:71" customFormat="1" x14ac:dyDescent="0.15">
      <c r="A2727">
        <v>3872</v>
      </c>
      <c r="B2727" t="s">
        <v>47</v>
      </c>
      <c r="C2727" t="s">
        <v>8</v>
      </c>
      <c r="D2727" t="s">
        <v>9</v>
      </c>
      <c r="G2727" t="s">
        <v>1049</v>
      </c>
      <c r="H2727" t="s">
        <v>10</v>
      </c>
      <c r="K2727" s="13" t="s">
        <v>47</v>
      </c>
      <c r="L2727" s="13">
        <v>38</v>
      </c>
      <c r="M2727" s="13" t="s">
        <v>47</v>
      </c>
      <c r="N2727" s="15" t="s">
        <v>16</v>
      </c>
      <c r="O2727" s="13" t="s">
        <v>996</v>
      </c>
      <c r="P2727" s="13" t="s">
        <v>1133</v>
      </c>
      <c r="Q2727" s="13" t="s">
        <v>16</v>
      </c>
      <c r="R2727" s="13" t="s">
        <v>1065</v>
      </c>
      <c r="S2727" s="13">
        <v>11126</v>
      </c>
      <c r="T2727" s="13">
        <v>1407</v>
      </c>
      <c r="U2727" s="13">
        <v>1091</v>
      </c>
      <c r="V2727" s="32">
        <v>12.646054287255099</v>
      </c>
      <c r="W2727" s="10">
        <v>9.8058601474024805</v>
      </c>
      <c r="X2727" s="1">
        <v>8.6159486709440891</v>
      </c>
      <c r="Y2727" s="1">
        <v>6.8744271310724097</v>
      </c>
      <c r="Z2727" s="10">
        <v>82.584784601283204</v>
      </c>
      <c r="AA2727" s="10">
        <f t="shared" si="179"/>
        <v>89.459211732355612</v>
      </c>
      <c r="AB2727" s="1">
        <v>176020.89094095401</v>
      </c>
      <c r="AC2727" s="1">
        <v>264089.012264686</v>
      </c>
      <c r="AD2727" s="1" t="s">
        <v>1137</v>
      </c>
      <c r="AE2727" s="1" t="s">
        <v>16</v>
      </c>
      <c r="AF2727" s="1" t="s">
        <v>1065</v>
      </c>
      <c r="AG2727" s="1">
        <v>10834</v>
      </c>
      <c r="AH2727" s="1">
        <v>1228</v>
      </c>
      <c r="AI2727" s="1">
        <v>1064</v>
      </c>
      <c r="AJ2727" s="32">
        <v>11.334687096178699</v>
      </c>
      <c r="AK2727" s="10">
        <v>9.8209340963633007</v>
      </c>
      <c r="AL2727" s="1">
        <v>8.4586466165413494</v>
      </c>
      <c r="AM2727" s="1">
        <v>7.4248120300751896</v>
      </c>
      <c r="AN2727" s="10">
        <v>80.921052631578902</v>
      </c>
      <c r="AO2727" s="10">
        <f t="shared" si="182"/>
        <v>88.34586466165409</v>
      </c>
      <c r="AP2727" s="1">
        <v>165509.92107723199</v>
      </c>
      <c r="AQ2727" s="1">
        <v>252451.915124822</v>
      </c>
      <c r="AR2727" s="1" t="s">
        <v>1220</v>
      </c>
      <c r="AS2727" s="1" t="s">
        <v>16</v>
      </c>
      <c r="AT2727" s="1" t="s">
        <v>1065</v>
      </c>
      <c r="AU2727" s="1">
        <v>8906</v>
      </c>
      <c r="AV2727" s="1">
        <v>549</v>
      </c>
      <c r="AW2727" s="1">
        <v>452</v>
      </c>
      <c r="AX2727" s="1">
        <v>6.1643835616438398</v>
      </c>
      <c r="AY2727" s="10">
        <v>5.0752301818998404</v>
      </c>
      <c r="AZ2727" s="1">
        <v>11.9469026548673</v>
      </c>
      <c r="BA2727" s="1">
        <v>7.5221238938053103</v>
      </c>
      <c r="BB2727" s="10">
        <v>77.876106194690294</v>
      </c>
      <c r="BC2727" s="10">
        <f t="shared" si="181"/>
        <v>85.398230088495609</v>
      </c>
      <c r="BD2727" s="1">
        <v>133949.48964014</v>
      </c>
      <c r="BE2727" s="1">
        <v>230926.164322094</v>
      </c>
      <c r="BF2727" s="1" t="s">
        <v>1224</v>
      </c>
      <c r="BG2727" s="1" t="s">
        <v>16</v>
      </c>
      <c r="BH2727" s="1" t="s">
        <v>1065</v>
      </c>
      <c r="BI2727" s="1">
        <v>7593</v>
      </c>
      <c r="BJ2727" s="1">
        <v>463</v>
      </c>
      <c r="BK2727" s="1">
        <v>390</v>
      </c>
      <c r="BL2727" s="1">
        <v>6.0977215856710103</v>
      </c>
      <c r="BM2727" s="10">
        <v>5.1363097589885403</v>
      </c>
      <c r="BN2727" s="1">
        <v>11.794871794871799</v>
      </c>
      <c r="BO2727" s="1">
        <v>8.4615384615384599</v>
      </c>
      <c r="BP2727" s="10">
        <v>76.923076923076906</v>
      </c>
      <c r="BQ2727" s="10">
        <f t="shared" si="180"/>
        <v>85.384615384615358</v>
      </c>
      <c r="BR2727" s="1">
        <v>117678.774735208</v>
      </c>
      <c r="BS2727" s="1">
        <v>209211.30434963599</v>
      </c>
    </row>
    <row r="2728" spans="1:71" customFormat="1" x14ac:dyDescent="0.15">
      <c r="A2728">
        <v>3872</v>
      </c>
      <c r="B2728" t="s">
        <v>48</v>
      </c>
      <c r="C2728" t="s">
        <v>8</v>
      </c>
      <c r="D2728" t="s">
        <v>9</v>
      </c>
      <c r="G2728" t="s">
        <v>1049</v>
      </c>
      <c r="H2728" t="s">
        <v>10</v>
      </c>
      <c r="K2728" s="13" t="s">
        <v>48</v>
      </c>
      <c r="L2728" s="13">
        <v>39</v>
      </c>
      <c r="M2728" s="13" t="s">
        <v>48</v>
      </c>
      <c r="N2728" s="15" t="s">
        <v>17</v>
      </c>
      <c r="O2728" s="13" t="s">
        <v>956</v>
      </c>
      <c r="P2728" s="13" t="s">
        <v>1132</v>
      </c>
      <c r="Q2728" s="13" t="s">
        <v>17</v>
      </c>
      <c r="R2728" s="13" t="s">
        <v>1065</v>
      </c>
      <c r="S2728" s="13">
        <v>11588</v>
      </c>
      <c r="T2728" s="13">
        <v>1303</v>
      </c>
      <c r="U2728" s="13">
        <v>1048</v>
      </c>
      <c r="V2728" s="32">
        <v>11.2443907490507</v>
      </c>
      <c r="W2728" s="10">
        <v>9.0438384535726595</v>
      </c>
      <c r="X2728" s="1">
        <v>8.30152671755725</v>
      </c>
      <c r="Y2728" s="1">
        <v>4.9618320610686997</v>
      </c>
      <c r="Z2728" s="10">
        <v>85.209923664122101</v>
      </c>
      <c r="AA2728" s="10">
        <f t="shared" si="179"/>
        <v>90.171755725190806</v>
      </c>
      <c r="AB2728" s="1">
        <v>194681.48384936401</v>
      </c>
      <c r="AC2728" s="1">
        <v>268649.99084034999</v>
      </c>
      <c r="AD2728" s="1" t="s">
        <v>1136</v>
      </c>
      <c r="AE2728" s="1" t="s">
        <v>17</v>
      </c>
      <c r="AF2728" s="1" t="s">
        <v>1065</v>
      </c>
      <c r="AG2728" s="1">
        <v>10283</v>
      </c>
      <c r="AH2728" s="1">
        <v>1080</v>
      </c>
      <c r="AI2728" s="1">
        <v>901</v>
      </c>
      <c r="AJ2728" s="32">
        <v>10.5027715647185</v>
      </c>
      <c r="AK2728" s="10">
        <v>8.7620344257512404</v>
      </c>
      <c r="AL2728" s="1">
        <v>6.6592674805771397</v>
      </c>
      <c r="AM2728" s="1">
        <v>5.8823529411764701</v>
      </c>
      <c r="AN2728" s="10">
        <v>85.460599334073294</v>
      </c>
      <c r="AO2728" s="10">
        <f t="shared" si="182"/>
        <v>91.342952275249758</v>
      </c>
      <c r="AP2728" s="1">
        <v>185564.717899184</v>
      </c>
      <c r="AQ2728" s="1">
        <v>284531.08864823502</v>
      </c>
      <c r="AR2728" s="1" t="s">
        <v>1219</v>
      </c>
      <c r="AS2728" s="1" t="s">
        <v>17</v>
      </c>
      <c r="AT2728" s="1" t="s">
        <v>1065</v>
      </c>
      <c r="AU2728" s="1">
        <v>9157</v>
      </c>
      <c r="AV2728" s="1">
        <v>624</v>
      </c>
      <c r="AW2728" s="1">
        <v>510</v>
      </c>
      <c r="AX2728" s="1">
        <v>6.8144588839139502</v>
      </c>
      <c r="AY2728" s="10">
        <v>5.5695096647373603</v>
      </c>
      <c r="AZ2728" s="1">
        <v>9.4117647058823497</v>
      </c>
      <c r="BA2728" s="1">
        <v>8.4313725490196099</v>
      </c>
      <c r="BB2728" s="10">
        <v>80.784313725490193</v>
      </c>
      <c r="BC2728" s="10">
        <f t="shared" si="181"/>
        <v>89.215686274509807</v>
      </c>
      <c r="BD2728" s="1">
        <v>158051.560362713</v>
      </c>
      <c r="BE2728" s="1">
        <v>246256.14269788901</v>
      </c>
      <c r="BF2728" s="1" t="s">
        <v>1223</v>
      </c>
      <c r="BG2728" s="1" t="s">
        <v>17</v>
      </c>
      <c r="BH2728" s="1" t="s">
        <v>1065</v>
      </c>
      <c r="BI2728" s="1">
        <v>7628</v>
      </c>
      <c r="BJ2728" s="1">
        <v>463</v>
      </c>
      <c r="BK2728" s="1">
        <v>386</v>
      </c>
      <c r="BL2728" s="1">
        <v>6.0697430519140001</v>
      </c>
      <c r="BM2728" s="10">
        <v>5.0603041426324102</v>
      </c>
      <c r="BN2728" s="1">
        <v>12.435233160621801</v>
      </c>
      <c r="BO2728" s="1">
        <v>7.7720207253886002</v>
      </c>
      <c r="BP2728" s="10">
        <v>77.720207253886002</v>
      </c>
      <c r="BQ2728" s="10">
        <f t="shared" si="180"/>
        <v>85.492227979274602</v>
      </c>
      <c r="BR2728" s="1">
        <v>133250.52141101001</v>
      </c>
      <c r="BS2728" s="1">
        <v>204395.28327695999</v>
      </c>
    </row>
    <row r="2729" spans="1:71" customFormat="1" x14ac:dyDescent="0.15">
      <c r="A2729">
        <v>3872</v>
      </c>
      <c r="B2729" t="s">
        <v>49</v>
      </c>
      <c r="C2729" t="s">
        <v>8</v>
      </c>
      <c r="D2729" t="s">
        <v>9</v>
      </c>
      <c r="G2729" t="s">
        <v>1049</v>
      </c>
      <c r="H2729" t="s">
        <v>10</v>
      </c>
      <c r="K2729" s="13" t="s">
        <v>49</v>
      </c>
      <c r="L2729" s="13">
        <v>40</v>
      </c>
      <c r="M2729" s="13" t="s">
        <v>49</v>
      </c>
      <c r="N2729" s="15" t="s">
        <v>17</v>
      </c>
      <c r="O2729" s="13" t="s">
        <v>996</v>
      </c>
      <c r="P2729" s="13" t="s">
        <v>1133</v>
      </c>
      <c r="Q2729" s="13" t="s">
        <v>17</v>
      </c>
      <c r="R2729" s="13" t="s">
        <v>1065</v>
      </c>
      <c r="S2729" s="13">
        <v>11087</v>
      </c>
      <c r="T2729" s="13">
        <v>1336</v>
      </c>
      <c r="U2729" s="13">
        <v>1103</v>
      </c>
      <c r="V2729" s="32">
        <v>12.0501488229458</v>
      </c>
      <c r="W2729" s="10">
        <v>9.9485884369080892</v>
      </c>
      <c r="X2729" s="1">
        <v>8.4315503173164092</v>
      </c>
      <c r="Y2729" s="1">
        <v>6.6183136899365396</v>
      </c>
      <c r="Z2729" s="10">
        <v>81.686310063463296</v>
      </c>
      <c r="AA2729" s="10">
        <f t="shared" si="179"/>
        <v>88.304623753399838</v>
      </c>
      <c r="AB2729" s="1">
        <v>183580.44165561299</v>
      </c>
      <c r="AC2729" s="1">
        <v>245079.27453493999</v>
      </c>
      <c r="AD2729" s="1" t="s">
        <v>1137</v>
      </c>
      <c r="AE2729" s="1" t="s">
        <v>17</v>
      </c>
      <c r="AF2729" s="1" t="s">
        <v>1065</v>
      </c>
      <c r="AG2729" s="1">
        <v>10360</v>
      </c>
      <c r="AH2729" s="1">
        <v>1105</v>
      </c>
      <c r="AI2729" s="1">
        <v>937</v>
      </c>
      <c r="AJ2729" s="32">
        <v>10.6660231660232</v>
      </c>
      <c r="AK2729" s="10">
        <v>9.0444015444015395</v>
      </c>
      <c r="AL2729" s="1">
        <v>9.4983991462113107</v>
      </c>
      <c r="AM2729" s="1">
        <v>5.8697972251867698</v>
      </c>
      <c r="AN2729" s="10">
        <v>81.643543223052305</v>
      </c>
      <c r="AO2729" s="10">
        <f t="shared" si="182"/>
        <v>87.513340448239077</v>
      </c>
      <c r="AP2729" s="1">
        <v>172557.93896327601</v>
      </c>
      <c r="AQ2729" s="1">
        <v>234992.43147119301</v>
      </c>
      <c r="AR2729" s="1" t="s">
        <v>1220</v>
      </c>
      <c r="AS2729" s="1" t="s">
        <v>17</v>
      </c>
      <c r="AT2729" s="1" t="s">
        <v>1065</v>
      </c>
      <c r="AU2729" s="1">
        <v>8886</v>
      </c>
      <c r="AV2729" s="1">
        <v>584</v>
      </c>
      <c r="AW2729" s="1">
        <v>494</v>
      </c>
      <c r="AX2729" s="1">
        <v>6.5721359441818601</v>
      </c>
      <c r="AY2729" s="10">
        <v>5.5593067747017804</v>
      </c>
      <c r="AZ2729" s="1">
        <v>12.550607287449401</v>
      </c>
      <c r="BA2729" s="1">
        <v>8.2995951417004008</v>
      </c>
      <c r="BB2729" s="10">
        <v>76.315789473684205</v>
      </c>
      <c r="BC2729" s="10">
        <f t="shared" si="181"/>
        <v>84.615384615384613</v>
      </c>
      <c r="BD2729" s="1">
        <v>116652.785040009</v>
      </c>
      <c r="BE2729" s="1">
        <v>183765.89901600499</v>
      </c>
      <c r="BF2729" s="1" t="s">
        <v>1224</v>
      </c>
      <c r="BG2729" s="1" t="s">
        <v>17</v>
      </c>
      <c r="BH2729" s="1" t="s">
        <v>1065</v>
      </c>
      <c r="BI2729" s="1">
        <v>7275</v>
      </c>
      <c r="BJ2729" s="1">
        <v>389</v>
      </c>
      <c r="BK2729" s="1">
        <v>344</v>
      </c>
      <c r="BL2729" s="1">
        <v>5.3470790378006896</v>
      </c>
      <c r="BM2729" s="10">
        <v>4.7285223367697604</v>
      </c>
      <c r="BN2729" s="1">
        <v>14.244186046511601</v>
      </c>
      <c r="BO2729" s="1">
        <v>7.8488372093023298</v>
      </c>
      <c r="BP2729" s="10">
        <v>74.1279069767442</v>
      </c>
      <c r="BQ2729" s="10">
        <f t="shared" si="180"/>
        <v>81.976744186046531</v>
      </c>
      <c r="BR2729" s="1">
        <v>107618.814515037</v>
      </c>
      <c r="BS2729" s="1">
        <v>196208.358839547</v>
      </c>
    </row>
    <row r="2730" spans="1:71" customFormat="1" x14ac:dyDescent="0.15">
      <c r="A2730">
        <v>3872</v>
      </c>
      <c r="B2730" t="s">
        <v>50</v>
      </c>
      <c r="C2730" t="s">
        <v>8</v>
      </c>
      <c r="D2730" t="s">
        <v>9</v>
      </c>
      <c r="G2730" t="s">
        <v>1049</v>
      </c>
      <c r="H2730" t="s">
        <v>10</v>
      </c>
      <c r="K2730" s="13" t="s">
        <v>50</v>
      </c>
      <c r="L2730" s="13">
        <v>41</v>
      </c>
      <c r="M2730" s="13" t="s">
        <v>50</v>
      </c>
      <c r="N2730" s="15" t="s">
        <v>18</v>
      </c>
      <c r="O2730" s="13" t="s">
        <v>956</v>
      </c>
      <c r="P2730" s="13" t="s">
        <v>1132</v>
      </c>
      <c r="Q2730" s="13" t="s">
        <v>18</v>
      </c>
      <c r="R2730" s="13" t="s">
        <v>1065</v>
      </c>
      <c r="S2730" s="13">
        <v>10183</v>
      </c>
      <c r="T2730" s="13">
        <v>1060</v>
      </c>
      <c r="U2730" s="13">
        <v>868</v>
      </c>
      <c r="V2730" s="32">
        <v>10.4095060394776</v>
      </c>
      <c r="W2730" s="10">
        <v>8.5240106059118101</v>
      </c>
      <c r="X2730" s="1">
        <v>9.2165898617511495</v>
      </c>
      <c r="Y2730" s="1">
        <v>7.2580645161290303</v>
      </c>
      <c r="Z2730" s="10">
        <v>80.875576036866306</v>
      </c>
      <c r="AA2730" s="10">
        <f t="shared" ref="AA2730:AA2793" si="183">SUM(Y2730:Z2730)</f>
        <v>88.133640552995331</v>
      </c>
      <c r="AB2730" s="1">
        <v>172290.81166589999</v>
      </c>
      <c r="AC2730" s="1">
        <v>244477.45665570401</v>
      </c>
      <c r="AD2730" s="1" t="s">
        <v>1136</v>
      </c>
      <c r="AE2730" s="1" t="s">
        <v>18</v>
      </c>
      <c r="AF2730" s="1" t="s">
        <v>1065</v>
      </c>
      <c r="AG2730" s="1">
        <v>9935</v>
      </c>
      <c r="AH2730" s="1">
        <v>1029</v>
      </c>
      <c r="AI2730" s="1">
        <v>866</v>
      </c>
      <c r="AJ2730" s="32">
        <v>10.357322596879699</v>
      </c>
      <c r="AK2730" s="10">
        <v>8.7166582788122806</v>
      </c>
      <c r="AL2730" s="1">
        <v>8.3140877598152407</v>
      </c>
      <c r="AM2730" s="1">
        <v>7.7367205542725204</v>
      </c>
      <c r="AN2730" s="10">
        <v>82.332563510392603</v>
      </c>
      <c r="AO2730" s="10">
        <f t="shared" si="182"/>
        <v>90.069284064665126</v>
      </c>
      <c r="AP2730" s="1">
        <v>162071.15048832801</v>
      </c>
      <c r="AQ2730" s="1">
        <v>262635.84954631998</v>
      </c>
      <c r="AR2730" s="1" t="s">
        <v>1219</v>
      </c>
      <c r="AS2730" s="1" t="s">
        <v>18</v>
      </c>
      <c r="AT2730" s="1" t="s">
        <v>1065</v>
      </c>
      <c r="AU2730" s="1">
        <v>8611</v>
      </c>
      <c r="AV2730" s="1">
        <v>549</v>
      </c>
      <c r="AW2730" s="1">
        <v>458</v>
      </c>
      <c r="AX2730" s="1">
        <v>6.3755661363372402</v>
      </c>
      <c r="AY2730" s="10">
        <v>5.3187783068168599</v>
      </c>
      <c r="AZ2730" s="1">
        <v>7.8602620087336303</v>
      </c>
      <c r="BA2730" s="1">
        <v>8.7336244541484707</v>
      </c>
      <c r="BB2730" s="10">
        <v>80.349344978165902</v>
      </c>
      <c r="BC2730" s="10">
        <f t="shared" si="181"/>
        <v>89.082969432314371</v>
      </c>
      <c r="BD2730" s="1">
        <v>149899.23713199099</v>
      </c>
      <c r="BE2730" s="1">
        <v>225830.33670873501</v>
      </c>
      <c r="BF2730" s="1" t="s">
        <v>1223</v>
      </c>
      <c r="BG2730" s="1" t="s">
        <v>18</v>
      </c>
      <c r="BH2730" s="1" t="s">
        <v>1065</v>
      </c>
      <c r="BI2730" s="1">
        <v>6472</v>
      </c>
      <c r="BJ2730" s="1">
        <v>375</v>
      </c>
      <c r="BK2730" s="1">
        <v>321</v>
      </c>
      <c r="BL2730" s="1">
        <v>5.7941903584672403</v>
      </c>
      <c r="BM2730" s="10">
        <v>4.9598269468479597</v>
      </c>
      <c r="BN2730" s="1">
        <v>14.3302180685358</v>
      </c>
      <c r="BO2730" s="1">
        <v>9.0342679127725898</v>
      </c>
      <c r="BP2730" s="10">
        <v>73.208722741432993</v>
      </c>
      <c r="BQ2730" s="10">
        <f t="shared" si="180"/>
        <v>82.242990654205585</v>
      </c>
      <c r="BR2730" s="1">
        <v>110037.94108488</v>
      </c>
      <c r="BS2730" s="1">
        <v>172655.61719549799</v>
      </c>
    </row>
    <row r="2731" spans="1:71" customFormat="1" x14ac:dyDescent="0.15">
      <c r="A2731">
        <v>3872</v>
      </c>
      <c r="B2731" t="s">
        <v>51</v>
      </c>
      <c r="C2731" t="s">
        <v>8</v>
      </c>
      <c r="D2731" t="s">
        <v>9</v>
      </c>
      <c r="G2731" t="s">
        <v>1049</v>
      </c>
      <c r="H2731" t="s">
        <v>10</v>
      </c>
      <c r="K2731" s="13" t="s">
        <v>51</v>
      </c>
      <c r="L2731" s="13">
        <v>42</v>
      </c>
      <c r="M2731" s="13" t="s">
        <v>51</v>
      </c>
      <c r="N2731" s="15" t="s">
        <v>18</v>
      </c>
      <c r="O2731" s="13" t="s">
        <v>996</v>
      </c>
      <c r="P2731" s="13" t="s">
        <v>1133</v>
      </c>
      <c r="Q2731" s="13" t="s">
        <v>18</v>
      </c>
      <c r="R2731" s="13" t="s">
        <v>1065</v>
      </c>
      <c r="S2731" s="13">
        <v>10553</v>
      </c>
      <c r="T2731" s="13">
        <v>1256</v>
      </c>
      <c r="U2731" s="13">
        <v>1015</v>
      </c>
      <c r="V2731" s="32">
        <v>11.9018288638302</v>
      </c>
      <c r="W2731" s="10">
        <v>9.6181180706907998</v>
      </c>
      <c r="X2731" s="1">
        <v>6.9950738916256201</v>
      </c>
      <c r="Y2731" s="1">
        <v>6.0098522167487696</v>
      </c>
      <c r="Z2731" s="10">
        <v>83.152709359605893</v>
      </c>
      <c r="AA2731" s="10">
        <f t="shared" si="183"/>
        <v>89.162561576354662</v>
      </c>
      <c r="AB2731" s="1">
        <v>182892.77582819099</v>
      </c>
      <c r="AC2731" s="1">
        <v>248875.52570392899</v>
      </c>
      <c r="AD2731" s="1" t="s">
        <v>1137</v>
      </c>
      <c r="AE2731" s="1" t="s">
        <v>18</v>
      </c>
      <c r="AF2731" s="1" t="s">
        <v>1065</v>
      </c>
      <c r="AG2731" s="1">
        <v>10299</v>
      </c>
      <c r="AH2731" s="1">
        <v>1069</v>
      </c>
      <c r="AI2731" s="1">
        <v>915</v>
      </c>
      <c r="AJ2731" s="32">
        <v>10.379648509563999</v>
      </c>
      <c r="AK2731" s="10">
        <v>8.8843577046315207</v>
      </c>
      <c r="AL2731" s="1">
        <v>8.7431693989070993</v>
      </c>
      <c r="AM2731" s="1">
        <v>7.5409836065573801</v>
      </c>
      <c r="AN2731" s="10">
        <v>80.874316939890704</v>
      </c>
      <c r="AO2731" s="10">
        <f t="shared" si="182"/>
        <v>88.41530054644808</v>
      </c>
      <c r="AP2731" s="1">
        <v>163726.85109190701</v>
      </c>
      <c r="AQ2731" s="1">
        <v>231540.38810334401</v>
      </c>
      <c r="AR2731" s="1" t="s">
        <v>1220</v>
      </c>
      <c r="AS2731" s="1" t="s">
        <v>18</v>
      </c>
      <c r="AT2731" s="1" t="s">
        <v>1065</v>
      </c>
      <c r="AU2731" s="1">
        <v>8368</v>
      </c>
      <c r="AV2731" s="1">
        <v>413</v>
      </c>
      <c r="AW2731" s="1">
        <v>347</v>
      </c>
      <c r="AX2731" s="1">
        <v>4.93546845124283</v>
      </c>
      <c r="AY2731" s="10">
        <v>4.1467495219885304</v>
      </c>
      <c r="AZ2731" s="1">
        <v>11.527377521613801</v>
      </c>
      <c r="BA2731" s="1">
        <v>5.1873198847262296</v>
      </c>
      <c r="BB2731" s="10">
        <v>80.115273775216096</v>
      </c>
      <c r="BC2731" s="10">
        <f t="shared" si="181"/>
        <v>85.302593659942332</v>
      </c>
      <c r="BD2731" s="1">
        <v>160728.755543882</v>
      </c>
      <c r="BE2731" s="1">
        <v>218620.993977654</v>
      </c>
      <c r="BF2731" s="1" t="s">
        <v>1224</v>
      </c>
      <c r="BG2731" s="1" t="s">
        <v>18</v>
      </c>
      <c r="BH2731" s="1" t="s">
        <v>1065</v>
      </c>
      <c r="BI2731" s="1">
        <v>6538</v>
      </c>
      <c r="BJ2731" s="1">
        <v>353</v>
      </c>
      <c r="BK2731" s="1">
        <v>289</v>
      </c>
      <c r="BL2731" s="1">
        <v>5.3992046497399802</v>
      </c>
      <c r="BM2731" s="10">
        <v>4.4203120220250796</v>
      </c>
      <c r="BN2731" s="1">
        <v>9.3425605536332199</v>
      </c>
      <c r="BO2731" s="1">
        <v>7.6124567474048401</v>
      </c>
      <c r="BP2731" s="10">
        <v>80.276816608996498</v>
      </c>
      <c r="BQ2731" s="10">
        <f t="shared" si="180"/>
        <v>87.889273356401333</v>
      </c>
      <c r="BR2731" s="1">
        <v>123110.159027318</v>
      </c>
      <c r="BS2731" s="1">
        <v>227748.65494506201</v>
      </c>
    </row>
    <row r="2732" spans="1:71" customFormat="1" x14ac:dyDescent="0.15">
      <c r="A2732">
        <v>3872</v>
      </c>
      <c r="B2732" t="s">
        <v>52</v>
      </c>
      <c r="C2732" t="s">
        <v>8</v>
      </c>
      <c r="D2732" t="s">
        <v>9</v>
      </c>
      <c r="G2732" t="s">
        <v>1049</v>
      </c>
      <c r="H2732" t="s">
        <v>10</v>
      </c>
      <c r="K2732" s="13" t="s">
        <v>52</v>
      </c>
      <c r="L2732" s="13">
        <v>43</v>
      </c>
      <c r="M2732" s="13" t="s">
        <v>52</v>
      </c>
      <c r="N2732" s="15" t="s">
        <v>19</v>
      </c>
      <c r="O2732" s="13" t="s">
        <v>956</v>
      </c>
      <c r="P2732" s="13" t="s">
        <v>1132</v>
      </c>
      <c r="Q2732" s="13" t="s">
        <v>19</v>
      </c>
      <c r="R2732" s="13" t="s">
        <v>1065</v>
      </c>
      <c r="S2732" s="13">
        <v>10535</v>
      </c>
      <c r="T2732" s="13">
        <v>1166</v>
      </c>
      <c r="U2732" s="13">
        <v>942</v>
      </c>
      <c r="V2732" s="32">
        <v>11.0678690080683</v>
      </c>
      <c r="W2732" s="10">
        <v>8.9416231608922594</v>
      </c>
      <c r="X2732" s="1">
        <v>8.1740976645435204</v>
      </c>
      <c r="Y2732" s="1">
        <v>6.1571125265392803</v>
      </c>
      <c r="Z2732" s="10">
        <v>82.802547770700599</v>
      </c>
      <c r="AA2732" s="10">
        <f t="shared" si="183"/>
        <v>88.959660297239878</v>
      </c>
      <c r="AB2732" s="1">
        <v>176319.27483170101</v>
      </c>
      <c r="AC2732" s="1">
        <v>262316.69220935798</v>
      </c>
      <c r="AD2732" s="1" t="s">
        <v>1136</v>
      </c>
      <c r="AE2732" s="1" t="s">
        <v>19</v>
      </c>
      <c r="AF2732" s="1" t="s">
        <v>1065</v>
      </c>
      <c r="AG2732" s="1">
        <v>9531</v>
      </c>
      <c r="AH2732" s="1">
        <v>1106</v>
      </c>
      <c r="AI2732" s="1">
        <v>934</v>
      </c>
      <c r="AJ2732" s="32">
        <v>11.6042387997062</v>
      </c>
      <c r="AK2732" s="10">
        <v>9.7996013010177307</v>
      </c>
      <c r="AL2732" s="1">
        <v>9.3147751605995701</v>
      </c>
      <c r="AM2732" s="1">
        <v>7.0663811563169201</v>
      </c>
      <c r="AN2732" s="10">
        <v>80.942184154175607</v>
      </c>
      <c r="AO2732" s="10">
        <f t="shared" si="182"/>
        <v>88.008565310492529</v>
      </c>
      <c r="AP2732" s="1">
        <v>161349.24734084701</v>
      </c>
      <c r="AQ2732" s="1">
        <v>255707.32569522099</v>
      </c>
      <c r="AR2732" s="1" t="s">
        <v>1219</v>
      </c>
      <c r="AS2732" s="1" t="s">
        <v>19</v>
      </c>
      <c r="AT2732" s="1" t="s">
        <v>1065</v>
      </c>
      <c r="AU2732" s="1">
        <v>8830</v>
      </c>
      <c r="AV2732" s="1">
        <v>556</v>
      </c>
      <c r="AW2732" s="1">
        <v>465</v>
      </c>
      <c r="AX2732" s="1">
        <v>6.2967157417893498</v>
      </c>
      <c r="AY2732" s="10">
        <v>5.26613816534541</v>
      </c>
      <c r="AZ2732" s="1">
        <v>8.6021505376344098</v>
      </c>
      <c r="BA2732" s="1">
        <v>9.2473118279569899</v>
      </c>
      <c r="BB2732" s="10">
        <v>80</v>
      </c>
      <c r="BC2732" s="10">
        <f t="shared" si="181"/>
        <v>89.247311827956992</v>
      </c>
      <c r="BD2732" s="1">
        <v>146327.491209603</v>
      </c>
      <c r="BE2732" s="1">
        <v>239531.74618822301</v>
      </c>
      <c r="BF2732" s="1" t="s">
        <v>1223</v>
      </c>
      <c r="BG2732" s="1" t="s">
        <v>19</v>
      </c>
      <c r="BH2732" s="1" t="s">
        <v>1065</v>
      </c>
      <c r="BI2732" s="1">
        <v>7016</v>
      </c>
      <c r="BJ2732" s="1">
        <v>415</v>
      </c>
      <c r="BK2732" s="1">
        <v>350</v>
      </c>
      <c r="BL2732" s="1">
        <v>5.9150513112884804</v>
      </c>
      <c r="BM2732" s="10">
        <v>4.9885974914481199</v>
      </c>
      <c r="BN2732" s="1">
        <v>6.8571428571428603</v>
      </c>
      <c r="BO2732" s="1">
        <v>6.8571428571428603</v>
      </c>
      <c r="BP2732" s="10">
        <v>84.285714285714306</v>
      </c>
      <c r="BQ2732" s="10">
        <f t="shared" ref="BQ2732:BQ2795" si="184">SUM(BO2732:BP2732)</f>
        <v>91.142857142857167</v>
      </c>
      <c r="BR2732" s="1">
        <v>174503.21975330301</v>
      </c>
      <c r="BS2732" s="1">
        <v>243913.53260240299</v>
      </c>
    </row>
    <row r="2733" spans="1:71" customFormat="1" x14ac:dyDescent="0.15">
      <c r="A2733">
        <v>3872</v>
      </c>
      <c r="B2733" t="s">
        <v>53</v>
      </c>
      <c r="C2733" t="s">
        <v>8</v>
      </c>
      <c r="D2733" t="s">
        <v>9</v>
      </c>
      <c r="G2733" t="s">
        <v>1049</v>
      </c>
      <c r="H2733" t="s">
        <v>10</v>
      </c>
      <c r="K2733" s="13" t="s">
        <v>53</v>
      </c>
      <c r="L2733" s="13">
        <v>44</v>
      </c>
      <c r="M2733" s="13" t="s">
        <v>53</v>
      </c>
      <c r="N2733" s="15" t="s">
        <v>19</v>
      </c>
      <c r="O2733" s="13" t="s">
        <v>996</v>
      </c>
      <c r="P2733" s="13" t="s">
        <v>1133</v>
      </c>
      <c r="Q2733" s="13" t="s">
        <v>19</v>
      </c>
      <c r="R2733" s="13" t="s">
        <v>1065</v>
      </c>
      <c r="S2733" s="13">
        <v>10295</v>
      </c>
      <c r="T2733" s="13">
        <v>1206</v>
      </c>
      <c r="U2733" s="13">
        <v>999</v>
      </c>
      <c r="V2733" s="32">
        <v>11.7144244779019</v>
      </c>
      <c r="W2733" s="10">
        <v>9.7037396794560493</v>
      </c>
      <c r="X2733" s="1">
        <v>7.6076076076076102</v>
      </c>
      <c r="Y2733" s="1">
        <v>5.6056056056056098</v>
      </c>
      <c r="Z2733" s="10">
        <v>84.284284284284297</v>
      </c>
      <c r="AA2733" s="10">
        <f t="shared" si="183"/>
        <v>89.889889889889901</v>
      </c>
      <c r="AB2733" s="1">
        <v>179600.96440089599</v>
      </c>
      <c r="AC2733" s="1">
        <v>267123.99372807</v>
      </c>
      <c r="AD2733" s="1" t="s">
        <v>1137</v>
      </c>
      <c r="AE2733" s="1" t="s">
        <v>19</v>
      </c>
      <c r="AF2733" s="1" t="s">
        <v>1065</v>
      </c>
      <c r="AG2733" s="1">
        <v>10041</v>
      </c>
      <c r="AH2733" s="1">
        <v>1074</v>
      </c>
      <c r="AI2733" s="1">
        <v>912</v>
      </c>
      <c r="AJ2733" s="32">
        <v>10.6961458022109</v>
      </c>
      <c r="AK2733" s="10">
        <v>9.0827606812070503</v>
      </c>
      <c r="AL2733" s="1">
        <v>9.2105263157894708</v>
      </c>
      <c r="AM2733" s="1">
        <v>6.3596491228070198</v>
      </c>
      <c r="AN2733" s="10">
        <v>81.25</v>
      </c>
      <c r="AO2733" s="10">
        <f t="shared" si="182"/>
        <v>87.609649122807014</v>
      </c>
      <c r="AP2733" s="1">
        <v>167773.74786668099</v>
      </c>
      <c r="AQ2733" s="1">
        <v>234243.788549016</v>
      </c>
      <c r="AR2733" s="1" t="s">
        <v>1220</v>
      </c>
      <c r="AS2733" s="1" t="s">
        <v>19</v>
      </c>
      <c r="AT2733" s="1" t="s">
        <v>1065</v>
      </c>
      <c r="AU2733" s="1">
        <v>8175</v>
      </c>
      <c r="AV2733" s="1">
        <v>541</v>
      </c>
      <c r="AW2733" s="1">
        <v>455</v>
      </c>
      <c r="AX2733" s="1">
        <v>6.6177370030581004</v>
      </c>
      <c r="AY2733" s="10">
        <v>5.5657492354740103</v>
      </c>
      <c r="AZ2733" s="1">
        <v>12.307692307692299</v>
      </c>
      <c r="BA2733" s="1">
        <v>7.0329670329670302</v>
      </c>
      <c r="BB2733" s="10">
        <v>77.582417582417605</v>
      </c>
      <c r="BC2733" s="10">
        <f t="shared" si="181"/>
        <v>84.615384615384642</v>
      </c>
      <c r="BD2733" s="1">
        <v>130976.165071531</v>
      </c>
      <c r="BE2733" s="1">
        <v>228533.41729795301</v>
      </c>
      <c r="BF2733" s="1" t="s">
        <v>1224</v>
      </c>
      <c r="BG2733" s="1" t="s">
        <v>19</v>
      </c>
      <c r="BH2733" s="1" t="s">
        <v>1065</v>
      </c>
      <c r="BI2733" s="1">
        <v>6558</v>
      </c>
      <c r="BJ2733" s="1">
        <v>355</v>
      </c>
      <c r="BK2733" s="1">
        <v>314</v>
      </c>
      <c r="BL2733" s="1">
        <v>5.4132357426044502</v>
      </c>
      <c r="BM2733" s="10">
        <v>4.7880451357121103</v>
      </c>
      <c r="BN2733" s="1">
        <v>11.1464968152866</v>
      </c>
      <c r="BO2733" s="1">
        <v>8.5987261146496792</v>
      </c>
      <c r="BP2733" s="10">
        <v>77.388535031847098</v>
      </c>
      <c r="BQ2733" s="10">
        <f t="shared" si="184"/>
        <v>85.987261146496778</v>
      </c>
      <c r="BR2733" s="1">
        <v>130033.915034833</v>
      </c>
      <c r="BS2733" s="1">
        <v>213991.942970128</v>
      </c>
    </row>
    <row r="2734" spans="1:71" customFormat="1" x14ac:dyDescent="0.15">
      <c r="A2734">
        <v>3872</v>
      </c>
      <c r="B2734" t="s">
        <v>54</v>
      </c>
      <c r="C2734" t="s">
        <v>8</v>
      </c>
      <c r="D2734" t="s">
        <v>9</v>
      </c>
      <c r="G2734" t="s">
        <v>1049</v>
      </c>
      <c r="H2734" t="s">
        <v>10</v>
      </c>
      <c r="K2734" s="13" t="s">
        <v>54</v>
      </c>
      <c r="L2734" s="13">
        <v>45</v>
      </c>
      <c r="M2734" s="13" t="s">
        <v>54</v>
      </c>
      <c r="N2734" s="15" t="s">
        <v>20</v>
      </c>
      <c r="O2734" s="13" t="s">
        <v>956</v>
      </c>
      <c r="P2734" s="13" t="s">
        <v>1132</v>
      </c>
      <c r="Q2734" s="13" t="s">
        <v>20</v>
      </c>
      <c r="R2734" s="13" t="s">
        <v>1065</v>
      </c>
      <c r="S2734" s="13">
        <v>9971</v>
      </c>
      <c r="T2734" s="13">
        <v>1079</v>
      </c>
      <c r="U2734" s="13">
        <v>870</v>
      </c>
      <c r="V2734" s="32">
        <v>10.821382007822701</v>
      </c>
      <c r="W2734" s="10">
        <v>8.7253033798014208</v>
      </c>
      <c r="X2734" s="1">
        <v>8.7356321839080504</v>
      </c>
      <c r="Y2734" s="1">
        <v>6.7816091954023001</v>
      </c>
      <c r="Z2734" s="10">
        <v>81.839080459770102</v>
      </c>
      <c r="AA2734" s="10">
        <f t="shared" si="183"/>
        <v>88.620689655172399</v>
      </c>
      <c r="AB2734" s="1">
        <v>165583.582928513</v>
      </c>
      <c r="AC2734" s="1">
        <v>235293.232578097</v>
      </c>
      <c r="AD2734" s="1" t="s">
        <v>1136</v>
      </c>
      <c r="AE2734" s="1" t="s">
        <v>20</v>
      </c>
      <c r="AF2734" s="1" t="s">
        <v>1065</v>
      </c>
      <c r="AG2734" s="1">
        <v>9059</v>
      </c>
      <c r="AH2734" s="1">
        <v>901</v>
      </c>
      <c r="AI2734" s="1">
        <v>771</v>
      </c>
      <c r="AJ2734" s="32">
        <v>9.9459101446075699</v>
      </c>
      <c r="AK2734" s="10">
        <v>8.5108731648084799</v>
      </c>
      <c r="AL2734" s="1">
        <v>8.5603112840466906</v>
      </c>
      <c r="AM2734" s="1">
        <v>5.0583657587548601</v>
      </c>
      <c r="AN2734" s="10">
        <v>83.5278858625162</v>
      </c>
      <c r="AO2734" s="10">
        <f t="shared" si="182"/>
        <v>88.58625162127106</v>
      </c>
      <c r="AP2734" s="1">
        <v>191885.65791951399</v>
      </c>
      <c r="AQ2734" s="1">
        <v>254047.96649400299</v>
      </c>
      <c r="AR2734" s="1" t="s">
        <v>1219</v>
      </c>
      <c r="AS2734" s="1" t="s">
        <v>20</v>
      </c>
      <c r="AT2734" s="1" t="s">
        <v>1065</v>
      </c>
      <c r="AU2734" s="1">
        <v>8317</v>
      </c>
      <c r="AV2734" s="1">
        <v>497</v>
      </c>
      <c r="AW2734" s="1">
        <v>409</v>
      </c>
      <c r="AX2734" s="1">
        <v>5.97571239629674</v>
      </c>
      <c r="AY2734" s="10">
        <v>4.9176385716003397</v>
      </c>
      <c r="AZ2734" s="1">
        <v>7.3349633251833701</v>
      </c>
      <c r="BA2734" s="1">
        <v>8.3129584352078201</v>
      </c>
      <c r="BB2734" s="10">
        <v>81.418092909535403</v>
      </c>
      <c r="BC2734" s="10">
        <f t="shared" si="181"/>
        <v>89.731051344743221</v>
      </c>
      <c r="BD2734" s="1">
        <v>142549.51952997301</v>
      </c>
      <c r="BE2734" s="1">
        <v>221129.73571461701</v>
      </c>
      <c r="BF2734" s="1" t="s">
        <v>1223</v>
      </c>
      <c r="BG2734" s="1" t="s">
        <v>20</v>
      </c>
      <c r="BH2734" s="1" t="s">
        <v>1065</v>
      </c>
      <c r="BI2734" s="1">
        <v>6854</v>
      </c>
      <c r="BJ2734" s="1">
        <v>407</v>
      </c>
      <c r="BK2734" s="1">
        <v>341</v>
      </c>
      <c r="BL2734" s="1">
        <v>5.9381383133936403</v>
      </c>
      <c r="BM2734" s="10">
        <v>4.9751969652757504</v>
      </c>
      <c r="BN2734" s="1">
        <v>11.4369501466276</v>
      </c>
      <c r="BO2734" s="1">
        <v>4.3988269794721404</v>
      </c>
      <c r="BP2734" s="10">
        <v>81.231671554252202</v>
      </c>
      <c r="BQ2734" s="10">
        <f t="shared" si="184"/>
        <v>85.630498533724335</v>
      </c>
      <c r="BR2734" s="1">
        <v>147742.83894345199</v>
      </c>
      <c r="BS2734" s="1">
        <v>233974.860252343</v>
      </c>
    </row>
    <row r="2735" spans="1:71" customFormat="1" x14ac:dyDescent="0.15">
      <c r="A2735">
        <v>3872</v>
      </c>
      <c r="B2735" t="s">
        <v>55</v>
      </c>
      <c r="C2735" t="s">
        <v>8</v>
      </c>
      <c r="D2735" t="s">
        <v>9</v>
      </c>
      <c r="G2735" t="s">
        <v>1049</v>
      </c>
      <c r="H2735" t="s">
        <v>10</v>
      </c>
      <c r="K2735" s="13" t="s">
        <v>55</v>
      </c>
      <c r="L2735" s="13">
        <v>46</v>
      </c>
      <c r="M2735" s="13" t="s">
        <v>55</v>
      </c>
      <c r="N2735" s="15" t="s">
        <v>20</v>
      </c>
      <c r="O2735" s="13" t="s">
        <v>996</v>
      </c>
      <c r="P2735" s="13" t="s">
        <v>1133</v>
      </c>
      <c r="Q2735" s="13" t="s">
        <v>20</v>
      </c>
      <c r="R2735" s="13" t="s">
        <v>1065</v>
      </c>
      <c r="S2735" s="13">
        <v>9190</v>
      </c>
      <c r="T2735" s="13">
        <v>1100</v>
      </c>
      <c r="U2735" s="13">
        <v>891</v>
      </c>
      <c r="V2735" s="32">
        <v>11.9695321001088</v>
      </c>
      <c r="W2735" s="10">
        <v>9.6953210010881392</v>
      </c>
      <c r="X2735" s="1">
        <v>7.5196408529741898</v>
      </c>
      <c r="Y2735" s="1">
        <v>7.2951739618406304</v>
      </c>
      <c r="Z2735" s="10">
        <v>82.716049382716093</v>
      </c>
      <c r="AA2735" s="10">
        <f t="shared" si="183"/>
        <v>90.011223344556726</v>
      </c>
      <c r="AB2735" s="1">
        <v>185297.79265952</v>
      </c>
      <c r="AC2735" s="1">
        <v>263927.48435852001</v>
      </c>
      <c r="AD2735" s="1" t="s">
        <v>1137</v>
      </c>
      <c r="AE2735" s="1" t="s">
        <v>20</v>
      </c>
      <c r="AF2735" s="1" t="s">
        <v>1065</v>
      </c>
      <c r="AG2735" s="1">
        <v>9584</v>
      </c>
      <c r="AH2735" s="1">
        <v>979</v>
      </c>
      <c r="AI2735" s="1">
        <v>856</v>
      </c>
      <c r="AJ2735" s="32">
        <v>10.2149415692821</v>
      </c>
      <c r="AK2735" s="10">
        <v>8.9315525876460793</v>
      </c>
      <c r="AL2735" s="1">
        <v>7.4766355140186898</v>
      </c>
      <c r="AM2735" s="1">
        <v>7.0093457943925204</v>
      </c>
      <c r="AN2735" s="10">
        <v>82.009345794392502</v>
      </c>
      <c r="AO2735" s="10">
        <f t="shared" si="182"/>
        <v>89.018691588785018</v>
      </c>
      <c r="AP2735" s="1">
        <v>166055.19887046999</v>
      </c>
      <c r="AQ2735" s="1">
        <v>238539.625996252</v>
      </c>
      <c r="AR2735" s="1" t="s">
        <v>1220</v>
      </c>
      <c r="AS2735" s="1" t="s">
        <v>20</v>
      </c>
      <c r="AT2735" s="1" t="s">
        <v>1065</v>
      </c>
      <c r="AU2735" s="1">
        <v>7867</v>
      </c>
      <c r="AV2735" s="1">
        <v>454</v>
      </c>
      <c r="AW2735" s="1">
        <v>378</v>
      </c>
      <c r="AX2735" s="1">
        <v>5.77094190924113</v>
      </c>
      <c r="AY2735" s="10">
        <v>4.8048811491038501</v>
      </c>
      <c r="AZ2735" s="1">
        <v>6.8783068783068799</v>
      </c>
      <c r="BA2735" s="1">
        <v>8.7301587301587293</v>
      </c>
      <c r="BB2735" s="10">
        <v>81.216931216931201</v>
      </c>
      <c r="BC2735" s="10">
        <f t="shared" si="181"/>
        <v>89.947089947089935</v>
      </c>
      <c r="BD2735" s="1">
        <v>149010.167531385</v>
      </c>
      <c r="BE2735" s="1">
        <v>234641.59212756401</v>
      </c>
      <c r="BF2735" s="1" t="s">
        <v>1224</v>
      </c>
      <c r="BG2735" s="1" t="s">
        <v>20</v>
      </c>
      <c r="BH2735" s="1" t="s">
        <v>1065</v>
      </c>
      <c r="BI2735" s="1">
        <v>6654</v>
      </c>
      <c r="BJ2735" s="1">
        <v>382</v>
      </c>
      <c r="BK2735" s="1">
        <v>313</v>
      </c>
      <c r="BL2735" s="1">
        <v>5.74090772467689</v>
      </c>
      <c r="BM2735" s="10">
        <v>4.70393748121431</v>
      </c>
      <c r="BN2735" s="1">
        <v>15.654952076677301</v>
      </c>
      <c r="BO2735" s="1">
        <v>7.9872204472843498</v>
      </c>
      <c r="BP2735" s="10">
        <v>74.760383386581495</v>
      </c>
      <c r="BQ2735" s="10">
        <f t="shared" si="184"/>
        <v>82.747603833865838</v>
      </c>
      <c r="BR2735" s="1">
        <v>118332.904034782</v>
      </c>
      <c r="BS2735" s="1">
        <v>223445.44429938501</v>
      </c>
    </row>
    <row r="2736" spans="1:71" customFormat="1" x14ac:dyDescent="0.15">
      <c r="A2736">
        <v>3872</v>
      </c>
      <c r="B2736" t="s">
        <v>56</v>
      </c>
      <c r="C2736" t="s">
        <v>8</v>
      </c>
      <c r="D2736" t="s">
        <v>9</v>
      </c>
      <c r="G2736" t="s">
        <v>1049</v>
      </c>
      <c r="H2736" t="s">
        <v>10</v>
      </c>
      <c r="K2736" s="13" t="s">
        <v>56</v>
      </c>
      <c r="L2736" s="13">
        <v>47</v>
      </c>
      <c r="M2736" s="13" t="s">
        <v>56</v>
      </c>
      <c r="N2736" s="15" t="s">
        <v>21</v>
      </c>
      <c r="O2736" s="13" t="s">
        <v>956</v>
      </c>
      <c r="P2736" s="13" t="s">
        <v>1132</v>
      </c>
      <c r="Q2736" s="13" t="s">
        <v>21</v>
      </c>
      <c r="R2736" s="13" t="s">
        <v>1065</v>
      </c>
      <c r="S2736" s="13">
        <v>9561</v>
      </c>
      <c r="T2736" s="13">
        <v>1118</v>
      </c>
      <c r="U2736" s="13">
        <v>935</v>
      </c>
      <c r="V2736" s="32">
        <v>11.693337516996101</v>
      </c>
      <c r="W2736" s="10">
        <v>9.7793117874699291</v>
      </c>
      <c r="X2736" s="1">
        <v>10.588235294117601</v>
      </c>
      <c r="Y2736" s="1">
        <v>6.9518716577540101</v>
      </c>
      <c r="Z2736" s="10">
        <v>77.754010695187205</v>
      </c>
      <c r="AA2736" s="10">
        <f t="shared" si="183"/>
        <v>84.705882352941217</v>
      </c>
      <c r="AB2736" s="1">
        <v>156147.820883276</v>
      </c>
      <c r="AC2736" s="1">
        <v>197123.45946038599</v>
      </c>
      <c r="AD2736" s="1" t="s">
        <v>1136</v>
      </c>
      <c r="AE2736" s="1" t="s">
        <v>21</v>
      </c>
      <c r="AF2736" s="1" t="s">
        <v>1065</v>
      </c>
      <c r="AG2736" s="1">
        <v>9912</v>
      </c>
      <c r="AH2736" s="1">
        <v>1091</v>
      </c>
      <c r="AI2736" s="1">
        <v>928</v>
      </c>
      <c r="AJ2736" s="32">
        <v>11.0068603712672</v>
      </c>
      <c r="AK2736" s="10">
        <v>9.3623890234059708</v>
      </c>
      <c r="AL2736" s="1">
        <v>10.6681034482759</v>
      </c>
      <c r="AM2736" s="1">
        <v>6.0344827586206904</v>
      </c>
      <c r="AN2736" s="10">
        <v>80.280172413793096</v>
      </c>
      <c r="AO2736" s="10">
        <f t="shared" si="182"/>
        <v>86.314655172413779</v>
      </c>
      <c r="AP2736" s="1">
        <v>150402.23014139399</v>
      </c>
      <c r="AQ2736" s="1">
        <v>203905.73106776</v>
      </c>
      <c r="AR2736" s="1" t="s">
        <v>1219</v>
      </c>
      <c r="AS2736" s="1" t="s">
        <v>21</v>
      </c>
      <c r="AT2736" s="1" t="s">
        <v>1065</v>
      </c>
      <c r="AU2736" s="1">
        <v>7693</v>
      </c>
      <c r="AV2736" s="1">
        <v>507</v>
      </c>
      <c r="AW2736" s="1">
        <v>415</v>
      </c>
      <c r="AX2736" s="1">
        <v>6.5904068633822996</v>
      </c>
      <c r="AY2736" s="10">
        <v>5.3945144936955698</v>
      </c>
      <c r="AZ2736" s="1">
        <v>15.421686746988</v>
      </c>
      <c r="BA2736" s="1">
        <v>7.2289156626505999</v>
      </c>
      <c r="BB2736" s="10">
        <v>72.530120481927696</v>
      </c>
      <c r="BC2736" s="10">
        <f t="shared" si="181"/>
        <v>79.759036144578289</v>
      </c>
      <c r="BD2736" s="1">
        <v>103070.75955326699</v>
      </c>
      <c r="BE2736" s="1">
        <v>155808.29032076901</v>
      </c>
      <c r="BF2736" s="1" t="s">
        <v>1223</v>
      </c>
      <c r="BG2736" s="1" t="s">
        <v>21</v>
      </c>
      <c r="BH2736" s="1" t="s">
        <v>1065</v>
      </c>
      <c r="BI2736" s="1">
        <v>7005</v>
      </c>
      <c r="BJ2736" s="1">
        <v>441</v>
      </c>
      <c r="BK2736" s="1">
        <v>380</v>
      </c>
      <c r="BL2736" s="1">
        <v>6.2955032119914396</v>
      </c>
      <c r="BM2736" s="10">
        <v>5.4246966452533902</v>
      </c>
      <c r="BN2736" s="1">
        <v>13.9473684210526</v>
      </c>
      <c r="BO2736" s="1">
        <v>5.7894736842105301</v>
      </c>
      <c r="BP2736" s="10">
        <v>77.631578947368396</v>
      </c>
      <c r="BQ2736" s="10">
        <f t="shared" si="184"/>
        <v>83.421052631578931</v>
      </c>
      <c r="BR2736" s="1">
        <v>142179.90750709901</v>
      </c>
      <c r="BS2736" s="1">
        <v>205146.41710491799</v>
      </c>
    </row>
    <row r="2737" spans="1:71" customFormat="1" x14ac:dyDescent="0.15">
      <c r="A2737">
        <v>3872</v>
      </c>
      <c r="B2737" t="s">
        <v>57</v>
      </c>
      <c r="C2737" t="s">
        <v>8</v>
      </c>
      <c r="D2737" t="s">
        <v>9</v>
      </c>
      <c r="G2737" t="s">
        <v>1049</v>
      </c>
      <c r="H2737" t="s">
        <v>10</v>
      </c>
      <c r="K2737" s="13" t="s">
        <v>57</v>
      </c>
      <c r="L2737" s="13">
        <v>48</v>
      </c>
      <c r="M2737" s="13" t="s">
        <v>57</v>
      </c>
      <c r="N2737" s="15" t="s">
        <v>21</v>
      </c>
      <c r="O2737" s="13" t="s">
        <v>996</v>
      </c>
      <c r="P2737" s="13" t="s">
        <v>1133</v>
      </c>
      <c r="Q2737" s="13" t="s">
        <v>21</v>
      </c>
      <c r="R2737" s="13" t="s">
        <v>1065</v>
      </c>
      <c r="S2737" s="13">
        <v>9160</v>
      </c>
      <c r="T2737" s="13">
        <v>1021</v>
      </c>
      <c r="U2737" s="13">
        <v>854</v>
      </c>
      <c r="V2737" s="32">
        <v>11.146288209607</v>
      </c>
      <c r="W2737" s="10">
        <v>9.3231441048034895</v>
      </c>
      <c r="X2737" s="1">
        <v>7.0257611241217797</v>
      </c>
      <c r="Y2737" s="1">
        <v>6.4402810304449698</v>
      </c>
      <c r="Z2737" s="10">
        <v>83.372365339578494</v>
      </c>
      <c r="AA2737" s="10">
        <f t="shared" si="183"/>
        <v>89.812646370023458</v>
      </c>
      <c r="AB2737" s="1">
        <v>182694.11148993601</v>
      </c>
      <c r="AC2737" s="1">
        <v>247454.92377351501</v>
      </c>
      <c r="AD2737" s="1" t="s">
        <v>1137</v>
      </c>
      <c r="AE2737" s="1" t="s">
        <v>21</v>
      </c>
      <c r="AF2737" s="1" t="s">
        <v>1065</v>
      </c>
      <c r="AG2737" s="1">
        <v>9899</v>
      </c>
      <c r="AH2737" s="1">
        <v>1058</v>
      </c>
      <c r="AI2737" s="1">
        <v>937</v>
      </c>
      <c r="AJ2737" s="32">
        <v>10.6879482776038</v>
      </c>
      <c r="AK2737" s="10">
        <v>9.4656025861198092</v>
      </c>
      <c r="AL2737" s="1">
        <v>11.632870864460999</v>
      </c>
      <c r="AM2737" s="1">
        <v>6.4034151547492</v>
      </c>
      <c r="AN2737" s="10">
        <v>79.188900747065105</v>
      </c>
      <c r="AO2737" s="10">
        <f t="shared" si="182"/>
        <v>85.592315901814302</v>
      </c>
      <c r="AP2737" s="1">
        <v>148042.580803258</v>
      </c>
      <c r="AQ2737" s="1">
        <v>209690.382695751</v>
      </c>
      <c r="AR2737" s="1" t="s">
        <v>1220</v>
      </c>
      <c r="AS2737" s="1" t="s">
        <v>21</v>
      </c>
      <c r="AT2737" s="1" t="s">
        <v>1065</v>
      </c>
      <c r="AU2737" s="1">
        <v>7568</v>
      </c>
      <c r="AV2737" s="1">
        <v>503</v>
      </c>
      <c r="AW2737" s="1">
        <v>431</v>
      </c>
      <c r="AX2737" s="1">
        <v>6.6464059196617304</v>
      </c>
      <c r="AY2737" s="10">
        <v>5.6950317124735701</v>
      </c>
      <c r="AZ2737" s="1">
        <v>13.921113689095099</v>
      </c>
      <c r="BA2737" s="1">
        <v>6.0324825986078903</v>
      </c>
      <c r="BB2737" s="10">
        <v>76.102088167053395</v>
      </c>
      <c r="BC2737" s="10">
        <f t="shared" si="181"/>
        <v>82.13457076566128</v>
      </c>
      <c r="BD2737" s="1">
        <v>117354.090851527</v>
      </c>
      <c r="BE2737" s="1">
        <v>175312.680378669</v>
      </c>
      <c r="BF2737" s="1" t="s">
        <v>1224</v>
      </c>
      <c r="BG2737" s="1" t="s">
        <v>21</v>
      </c>
      <c r="BH2737" s="1" t="s">
        <v>1065</v>
      </c>
      <c r="BI2737" s="1">
        <v>6612</v>
      </c>
      <c r="BJ2737" s="1">
        <v>327</v>
      </c>
      <c r="BK2737" s="1">
        <v>288</v>
      </c>
      <c r="BL2737" s="1">
        <v>4.9455535390199596</v>
      </c>
      <c r="BM2737" s="10">
        <v>4.3557168784028999</v>
      </c>
      <c r="BN2737" s="1">
        <v>11.1111111111111</v>
      </c>
      <c r="BO2737" s="1">
        <v>8.3333333333333304</v>
      </c>
      <c r="BP2737" s="10">
        <v>77.7777777777778</v>
      </c>
      <c r="BQ2737" s="10">
        <f t="shared" si="184"/>
        <v>86.111111111111128</v>
      </c>
      <c r="BR2737" s="1">
        <v>122813.141410581</v>
      </c>
      <c r="BS2737" s="1">
        <v>169182.39486753099</v>
      </c>
    </row>
    <row r="2738" spans="1:71" customFormat="1" x14ac:dyDescent="0.15">
      <c r="A2738">
        <v>3872</v>
      </c>
      <c r="B2738" t="s">
        <v>58</v>
      </c>
      <c r="C2738" t="s">
        <v>8</v>
      </c>
      <c r="D2738" t="s">
        <v>9</v>
      </c>
      <c r="G2738" t="s">
        <v>1046</v>
      </c>
      <c r="H2738" t="s">
        <v>10</v>
      </c>
      <c r="K2738" s="13" t="s">
        <v>58</v>
      </c>
      <c r="L2738" s="13">
        <v>49</v>
      </c>
      <c r="M2738" s="13" t="s">
        <v>889</v>
      </c>
      <c r="N2738" s="15" t="s">
        <v>34</v>
      </c>
      <c r="O2738" s="13" t="s">
        <v>884</v>
      </c>
      <c r="P2738" s="13" t="s">
        <v>1130</v>
      </c>
      <c r="Q2738" s="13" t="s">
        <v>34</v>
      </c>
      <c r="R2738" s="13" t="s">
        <v>1065</v>
      </c>
      <c r="S2738" s="13">
        <v>79996</v>
      </c>
      <c r="T2738" s="13">
        <v>43941</v>
      </c>
      <c r="U2738" s="13">
        <v>32645</v>
      </c>
      <c r="V2738" s="32">
        <v>54.928996449822499</v>
      </c>
      <c r="W2738" s="10">
        <v>40.808290414520698</v>
      </c>
      <c r="X2738" s="1">
        <v>90.231275846224506</v>
      </c>
      <c r="Y2738" s="1">
        <v>6.5890641752182599</v>
      </c>
      <c r="Z2738" s="10">
        <v>2.3372645121764402</v>
      </c>
      <c r="AA2738" s="10">
        <f t="shared" si="183"/>
        <v>8.926328687394701</v>
      </c>
      <c r="AB2738" s="1">
        <v>4956.6610312106995</v>
      </c>
      <c r="AC2738" s="1">
        <v>9770.6332947400006</v>
      </c>
      <c r="AD2738" s="1" t="s">
        <v>1134</v>
      </c>
      <c r="AE2738" s="1" t="s">
        <v>34</v>
      </c>
      <c r="AF2738" s="1" t="s">
        <v>1065</v>
      </c>
      <c r="AG2738" s="1">
        <v>74181</v>
      </c>
      <c r="AH2738" s="1">
        <v>40827</v>
      </c>
      <c r="AI2738" s="1">
        <v>30790</v>
      </c>
      <c r="AJ2738" s="32">
        <v>55.0370040846039</v>
      </c>
      <c r="AK2738" s="10">
        <v>41.506585244199997</v>
      </c>
      <c r="AL2738" s="1">
        <v>92.143553101656394</v>
      </c>
      <c r="AM2738" s="1">
        <v>5.3523871386813902</v>
      </c>
      <c r="AN2738" s="10">
        <v>1.8642416368951</v>
      </c>
      <c r="AO2738" s="10">
        <f t="shared" si="182"/>
        <v>7.2166287755764902</v>
      </c>
      <c r="AP2738" s="1">
        <v>4922.9907106657802</v>
      </c>
      <c r="AQ2738" s="1">
        <v>9466.4541622575107</v>
      </c>
      <c r="AR2738" s="1" t="s">
        <v>1217</v>
      </c>
      <c r="AS2738" s="1" t="s">
        <v>34</v>
      </c>
      <c r="AT2738" s="1" t="s">
        <v>1065</v>
      </c>
      <c r="AU2738" s="1">
        <v>20855</v>
      </c>
      <c r="AV2738" s="1">
        <v>8332</v>
      </c>
      <c r="AW2738" s="1">
        <v>6541</v>
      </c>
      <c r="AX2738" s="1">
        <v>39.952049868137102</v>
      </c>
      <c r="AY2738" s="10">
        <v>31.364181251498401</v>
      </c>
      <c r="AZ2738" s="1">
        <v>7.4453447485093998</v>
      </c>
      <c r="BA2738" s="1">
        <v>8.3473475003822006</v>
      </c>
      <c r="BB2738" s="10">
        <v>81.730622229017001</v>
      </c>
      <c r="BC2738" s="10">
        <f t="shared" si="181"/>
        <v>90.0779697293992</v>
      </c>
      <c r="BD2738" s="1">
        <v>155748.167216142</v>
      </c>
      <c r="BE2738" s="1">
        <v>306299.20778409101</v>
      </c>
      <c r="BF2738" s="1" t="s">
        <v>1221</v>
      </c>
      <c r="BG2738" s="1" t="s">
        <v>34</v>
      </c>
      <c r="BH2738" s="1" t="s">
        <v>1065</v>
      </c>
      <c r="BI2738" s="1">
        <v>30952</v>
      </c>
      <c r="BJ2738" s="1">
        <v>12667</v>
      </c>
      <c r="BK2738" s="1">
        <v>9961</v>
      </c>
      <c r="BL2738" s="1">
        <v>40.924657534246599</v>
      </c>
      <c r="BM2738" s="10">
        <v>32.182088394934098</v>
      </c>
      <c r="BN2738" s="1">
        <v>4.6180102399357503</v>
      </c>
      <c r="BO2738" s="1">
        <v>10.049191848208</v>
      </c>
      <c r="BP2738" s="10">
        <v>84.268647726131903</v>
      </c>
      <c r="BQ2738" s="10">
        <f t="shared" si="184"/>
        <v>94.317839574339899</v>
      </c>
      <c r="BR2738" s="1">
        <v>156622.81338524001</v>
      </c>
      <c r="BS2738" s="1">
        <v>466771.68891163601</v>
      </c>
    </row>
    <row r="2739" spans="1:71" customFormat="1" x14ac:dyDescent="0.15">
      <c r="A2739">
        <v>3872</v>
      </c>
      <c r="B2739" t="s">
        <v>59</v>
      </c>
      <c r="C2739" t="s">
        <v>8</v>
      </c>
      <c r="D2739" t="s">
        <v>9</v>
      </c>
      <c r="G2739" t="s">
        <v>1046</v>
      </c>
      <c r="H2739" t="s">
        <v>10</v>
      </c>
      <c r="K2739" s="13" t="s">
        <v>59</v>
      </c>
      <c r="L2739" s="13">
        <v>50</v>
      </c>
      <c r="M2739" s="13" t="s">
        <v>928</v>
      </c>
      <c r="N2739" s="15" t="s">
        <v>34</v>
      </c>
      <c r="O2739" s="13" t="s">
        <v>924</v>
      </c>
      <c r="P2739" s="13" t="s">
        <v>1131</v>
      </c>
      <c r="Q2739" s="13" t="s">
        <v>34</v>
      </c>
      <c r="R2739" s="13" t="s">
        <v>1065</v>
      </c>
      <c r="S2739" s="13">
        <v>57840</v>
      </c>
      <c r="T2739" s="13">
        <v>33394</v>
      </c>
      <c r="U2739" s="13">
        <v>26103</v>
      </c>
      <c r="V2739" s="32">
        <v>57.735131396957101</v>
      </c>
      <c r="W2739" s="10">
        <v>45.1296680497925</v>
      </c>
      <c r="X2739" s="1">
        <v>92.272918821591404</v>
      </c>
      <c r="Y2739" s="1">
        <v>5.3135654905566403</v>
      </c>
      <c r="Z2739" s="10">
        <v>1.6856300042140799</v>
      </c>
      <c r="AA2739" s="10">
        <f t="shared" si="183"/>
        <v>6.9991954947707207</v>
      </c>
      <c r="AB2739" s="1">
        <v>4971.3433114709596</v>
      </c>
      <c r="AC2739" s="1">
        <v>11553.978214123799</v>
      </c>
      <c r="AD2739" s="1" t="s">
        <v>1135</v>
      </c>
      <c r="AE2739" s="1" t="s">
        <v>34</v>
      </c>
      <c r="AF2739" s="1" t="s">
        <v>1065</v>
      </c>
      <c r="AG2739" s="1">
        <v>75435</v>
      </c>
      <c r="AH2739" s="1">
        <v>42746</v>
      </c>
      <c r="AI2739" s="1">
        <v>31611</v>
      </c>
      <c r="AJ2739" s="32">
        <v>56.6660038443693</v>
      </c>
      <c r="AK2739" s="10">
        <v>41.9049512825611</v>
      </c>
      <c r="AL2739" s="1">
        <v>93.283983423491804</v>
      </c>
      <c r="AM2739" s="1">
        <v>4.2864825535414903</v>
      </c>
      <c r="AN2739" s="10">
        <v>1.6291797159216701</v>
      </c>
      <c r="AO2739" s="10">
        <f t="shared" si="182"/>
        <v>5.9156622694631604</v>
      </c>
      <c r="AP2739" s="1">
        <v>4956.2490705783903</v>
      </c>
      <c r="AQ2739" s="1">
        <v>9283.3179540775709</v>
      </c>
      <c r="AR2739" s="1" t="s">
        <v>1218</v>
      </c>
      <c r="AS2739" s="1" t="s">
        <v>34</v>
      </c>
      <c r="AT2739" s="1" t="s">
        <v>1065</v>
      </c>
      <c r="AU2739" s="1">
        <v>25601</v>
      </c>
      <c r="AV2739" s="1">
        <v>10175</v>
      </c>
      <c r="AW2739" s="1">
        <v>8038</v>
      </c>
      <c r="AX2739" s="1">
        <v>39.744541228858203</v>
      </c>
      <c r="AY2739" s="10">
        <v>31.397211046443498</v>
      </c>
      <c r="AZ2739" s="1">
        <v>5.9343120179149</v>
      </c>
      <c r="BA2739" s="1">
        <v>7.88753421249067</v>
      </c>
      <c r="BB2739" s="10">
        <v>83.018163722319002</v>
      </c>
      <c r="BC2739" s="10">
        <f t="shared" si="181"/>
        <v>90.905697934809666</v>
      </c>
      <c r="BD2739" s="1">
        <v>165253.114840636</v>
      </c>
      <c r="BE2739" s="1">
        <v>294511.94067847403</v>
      </c>
      <c r="BF2739" s="1" t="s">
        <v>1222</v>
      </c>
      <c r="BG2739" s="1" t="s">
        <v>34</v>
      </c>
      <c r="BH2739" s="1" t="s">
        <v>1065</v>
      </c>
      <c r="BI2739" s="1">
        <v>23304</v>
      </c>
      <c r="BJ2739" s="1">
        <v>9078</v>
      </c>
      <c r="BK2739" s="1">
        <v>7428</v>
      </c>
      <c r="BL2739" s="1">
        <v>38.954685890834199</v>
      </c>
      <c r="BM2739" s="10">
        <v>31.874356333676602</v>
      </c>
      <c r="BN2739" s="1">
        <v>7.8217555196553601</v>
      </c>
      <c r="BO2739" s="1">
        <v>7.9563812600969301</v>
      </c>
      <c r="BP2739" s="10">
        <v>80.9639203015617</v>
      </c>
      <c r="BQ2739" s="10">
        <f t="shared" si="184"/>
        <v>88.920301561658633</v>
      </c>
      <c r="BR2739" s="1">
        <v>142615.74595734599</v>
      </c>
      <c r="BS2739" s="1">
        <v>253587.08098371499</v>
      </c>
    </row>
    <row r="2740" spans="1:71" customFormat="1" x14ac:dyDescent="0.15">
      <c r="A2740">
        <v>3872</v>
      </c>
      <c r="B2740" t="s">
        <v>60</v>
      </c>
      <c r="C2740" t="s">
        <v>8</v>
      </c>
      <c r="D2740" t="s">
        <v>61</v>
      </c>
      <c r="E2740" t="s">
        <v>62</v>
      </c>
      <c r="F2740" t="s">
        <v>736</v>
      </c>
      <c r="H2740" t="s">
        <v>737</v>
      </c>
      <c r="I2740" t="s">
        <v>1243</v>
      </c>
      <c r="J2740">
        <v>-5</v>
      </c>
      <c r="K2740" s="13" t="s">
        <v>60</v>
      </c>
      <c r="L2740" s="13">
        <v>51</v>
      </c>
      <c r="M2740" s="13" t="s">
        <v>890</v>
      </c>
      <c r="N2740" s="15" t="s">
        <v>35</v>
      </c>
      <c r="O2740" s="13" t="s">
        <v>884</v>
      </c>
      <c r="P2740" s="13" t="s">
        <v>1130</v>
      </c>
      <c r="Q2740" s="13" t="s">
        <v>35</v>
      </c>
      <c r="R2740" s="13" t="s">
        <v>1065</v>
      </c>
      <c r="S2740" s="13">
        <v>77100</v>
      </c>
      <c r="T2740" s="13">
        <v>44135</v>
      </c>
      <c r="U2740" s="13">
        <v>32100</v>
      </c>
      <c r="V2740" s="32">
        <v>57.243839169909201</v>
      </c>
      <c r="W2740" s="10">
        <v>41.634241245136202</v>
      </c>
      <c r="X2740" s="1">
        <v>95.448598130841106</v>
      </c>
      <c r="Y2740" s="1">
        <v>2.9968847352024901</v>
      </c>
      <c r="Z2740" s="10">
        <v>0.91277258566978203</v>
      </c>
      <c r="AA2740" s="10">
        <f t="shared" si="183"/>
        <v>3.909657320872272</v>
      </c>
      <c r="AB2740" s="1">
        <v>4733.1799993025497</v>
      </c>
      <c r="AC2740" s="1">
        <v>8787.6063800331103</v>
      </c>
      <c r="AD2740" s="1" t="s">
        <v>1134</v>
      </c>
      <c r="AE2740" s="1" t="s">
        <v>35</v>
      </c>
      <c r="AF2740" s="1" t="s">
        <v>1065</v>
      </c>
      <c r="AG2740" s="1">
        <v>69665</v>
      </c>
      <c r="AH2740" s="1">
        <v>40860</v>
      </c>
      <c r="AI2740" s="1">
        <v>30438</v>
      </c>
      <c r="AJ2740" s="32">
        <v>58.652120864135497</v>
      </c>
      <c r="AK2740" s="10">
        <v>43.691954352974903</v>
      </c>
      <c r="AL2740" s="1">
        <v>95.453052105920193</v>
      </c>
      <c r="AM2740" s="1">
        <v>2.9568302779420499</v>
      </c>
      <c r="AN2740" s="10">
        <v>0.94947105591694603</v>
      </c>
      <c r="AO2740" s="10">
        <f t="shared" si="182"/>
        <v>3.906301333858996</v>
      </c>
      <c r="AP2740" s="1">
        <v>4844.8041800788096</v>
      </c>
      <c r="AQ2740" s="1">
        <v>8767.0280292670504</v>
      </c>
      <c r="AR2740" s="1" t="s">
        <v>1217</v>
      </c>
      <c r="AS2740" s="1" t="s">
        <v>35</v>
      </c>
      <c r="AT2740" s="1" t="s">
        <v>1065</v>
      </c>
      <c r="AU2740" s="1">
        <v>19194</v>
      </c>
      <c r="AV2740" s="1">
        <v>8165</v>
      </c>
      <c r="AW2740" s="1">
        <v>6384</v>
      </c>
      <c r="AX2740" s="1">
        <v>42.539335208919503</v>
      </c>
      <c r="AY2740" s="10">
        <v>33.260393873085299</v>
      </c>
      <c r="AZ2740" s="1">
        <v>10.103383458646601</v>
      </c>
      <c r="BA2740" s="1">
        <v>7.9887218045112798</v>
      </c>
      <c r="BB2740" s="10">
        <v>77.866541353383496</v>
      </c>
      <c r="BC2740" s="10">
        <f t="shared" si="181"/>
        <v>85.855263157894782</v>
      </c>
      <c r="BD2740" s="1">
        <v>121529.993583991</v>
      </c>
      <c r="BE2740" s="1">
        <v>205699.47506328599</v>
      </c>
      <c r="BF2740" s="1" t="s">
        <v>1221</v>
      </c>
      <c r="BG2740" s="1" t="s">
        <v>35</v>
      </c>
      <c r="BH2740" s="1" t="s">
        <v>1065</v>
      </c>
      <c r="BI2740" s="1">
        <v>27819</v>
      </c>
      <c r="BJ2740" s="1">
        <v>11812</v>
      </c>
      <c r="BK2740" s="1">
        <v>9105</v>
      </c>
      <c r="BL2740" s="1">
        <v>42.460189079406199</v>
      </c>
      <c r="BM2740" s="10">
        <v>32.729429526582599</v>
      </c>
      <c r="BN2740" s="1">
        <v>8.02855573860516</v>
      </c>
      <c r="BO2740" s="1">
        <v>9.0719384953322404</v>
      </c>
      <c r="BP2740" s="10">
        <v>79.879187259747397</v>
      </c>
      <c r="BQ2740" s="10">
        <f t="shared" si="184"/>
        <v>88.95112575507963</v>
      </c>
      <c r="BR2740" s="1">
        <v>124257.99465356</v>
      </c>
      <c r="BS2740" s="1">
        <v>232451.81030055499</v>
      </c>
    </row>
    <row r="2741" spans="1:71" customFormat="1" x14ac:dyDescent="0.15">
      <c r="A2741">
        <v>3872</v>
      </c>
      <c r="B2741" t="s">
        <v>65</v>
      </c>
      <c r="C2741" t="s">
        <v>8</v>
      </c>
      <c r="D2741" t="s">
        <v>61</v>
      </c>
      <c r="E2741" t="s">
        <v>62</v>
      </c>
      <c r="F2741" t="s">
        <v>736</v>
      </c>
      <c r="H2741" t="s">
        <v>737</v>
      </c>
      <c r="I2741" t="s">
        <v>1244</v>
      </c>
      <c r="J2741">
        <v>-5.4771212547196626</v>
      </c>
      <c r="K2741" s="13" t="s">
        <v>65</v>
      </c>
      <c r="L2741" s="13">
        <v>52</v>
      </c>
      <c r="M2741" s="13" t="s">
        <v>929</v>
      </c>
      <c r="N2741" s="15" t="s">
        <v>35</v>
      </c>
      <c r="O2741" s="13" t="s">
        <v>924</v>
      </c>
      <c r="P2741" s="13" t="s">
        <v>1131</v>
      </c>
      <c r="Q2741" s="13" t="s">
        <v>35</v>
      </c>
      <c r="R2741" s="13" t="s">
        <v>1065</v>
      </c>
      <c r="S2741" s="13">
        <v>59202</v>
      </c>
      <c r="T2741" s="13">
        <v>35740</v>
      </c>
      <c r="U2741" s="13">
        <v>26916</v>
      </c>
      <c r="V2741" s="32">
        <v>60.3695821087125</v>
      </c>
      <c r="W2741" s="10">
        <v>45.464680247288896</v>
      </c>
      <c r="X2741" s="1">
        <v>94.980680636052895</v>
      </c>
      <c r="Y2741" s="1">
        <v>3.3325902808738301</v>
      </c>
      <c r="Z2741" s="10">
        <v>1.0402734433051</v>
      </c>
      <c r="AA2741" s="10">
        <f t="shared" si="183"/>
        <v>4.3728637241789299</v>
      </c>
      <c r="AB2741" s="1">
        <v>4912.4690348742497</v>
      </c>
      <c r="AC2741" s="1">
        <v>11319.7738020877</v>
      </c>
      <c r="AD2741" s="1" t="s">
        <v>1135</v>
      </c>
      <c r="AE2741" s="1" t="s">
        <v>35</v>
      </c>
      <c r="AF2741" s="1" t="s">
        <v>1065</v>
      </c>
      <c r="AG2741" s="1">
        <v>73677</v>
      </c>
      <c r="AH2741" s="1">
        <v>43662</v>
      </c>
      <c r="AI2741" s="1">
        <v>31327</v>
      </c>
      <c r="AJ2741" s="32">
        <v>59.261370576977903</v>
      </c>
      <c r="AK2741" s="10">
        <v>42.519375110278602</v>
      </c>
      <c r="AL2741" s="1">
        <v>96.702524978453098</v>
      </c>
      <c r="AM2741" s="1">
        <v>2.0014683819069798</v>
      </c>
      <c r="AN2741" s="10">
        <v>0.67673253104350894</v>
      </c>
      <c r="AO2741" s="10">
        <f t="shared" si="182"/>
        <v>2.6782009129504889</v>
      </c>
      <c r="AP2741" s="1">
        <v>4763.0347921885696</v>
      </c>
      <c r="AQ2741" s="1">
        <v>7899.7926247204696</v>
      </c>
      <c r="AR2741" s="1" t="s">
        <v>1218</v>
      </c>
      <c r="AS2741" s="1" t="s">
        <v>35</v>
      </c>
      <c r="AT2741" s="1" t="s">
        <v>1065</v>
      </c>
      <c r="AU2741" s="1">
        <v>22106</v>
      </c>
      <c r="AV2741" s="1">
        <v>9263</v>
      </c>
      <c r="AW2741" s="1">
        <v>7111</v>
      </c>
      <c r="AX2741" s="1">
        <v>41.902650864018803</v>
      </c>
      <c r="AY2741" s="10">
        <v>32.167737265900698</v>
      </c>
      <c r="AZ2741" s="1">
        <v>8.5641963155674308</v>
      </c>
      <c r="BA2741" s="1">
        <v>7.8469976093376497</v>
      </c>
      <c r="BB2741" s="10">
        <v>79.468429194206195</v>
      </c>
      <c r="BC2741" s="10">
        <f t="shared" si="181"/>
        <v>87.315426803543843</v>
      </c>
      <c r="BD2741" s="1">
        <v>123980.712559198</v>
      </c>
      <c r="BE2741" s="1">
        <v>214127.74613338901</v>
      </c>
      <c r="BF2741" s="1" t="s">
        <v>1222</v>
      </c>
      <c r="BG2741" s="1" t="s">
        <v>35</v>
      </c>
      <c r="BH2741" s="1" t="s">
        <v>1065</v>
      </c>
      <c r="BI2741" s="1">
        <v>22060</v>
      </c>
      <c r="BJ2741" s="1">
        <v>9149</v>
      </c>
      <c r="BK2741" s="1">
        <v>7048</v>
      </c>
      <c r="BL2741" s="1">
        <v>41.473254759746098</v>
      </c>
      <c r="BM2741" s="10">
        <v>31.949229374433401</v>
      </c>
      <c r="BN2741" s="1">
        <v>8.4421112372304208</v>
      </c>
      <c r="BO2741" s="1">
        <v>7.4631101021566399</v>
      </c>
      <c r="BP2741" s="10">
        <v>79.753121452894405</v>
      </c>
      <c r="BQ2741" s="10">
        <f t="shared" si="184"/>
        <v>87.216231555051039</v>
      </c>
      <c r="BR2741" s="1">
        <v>123151.371202993</v>
      </c>
      <c r="BS2741" s="1">
        <v>199924.35318100301</v>
      </c>
    </row>
    <row r="2742" spans="1:71" customFormat="1" x14ac:dyDescent="0.15">
      <c r="A2742">
        <v>3872</v>
      </c>
      <c r="B2742" t="s">
        <v>66</v>
      </c>
      <c r="C2742" t="s">
        <v>8</v>
      </c>
      <c r="D2742" t="s">
        <v>61</v>
      </c>
      <c r="E2742" t="s">
        <v>62</v>
      </c>
      <c r="F2742" t="s">
        <v>736</v>
      </c>
      <c r="H2742" t="s">
        <v>737</v>
      </c>
      <c r="I2742" t="s">
        <v>1245</v>
      </c>
      <c r="J2742">
        <v>-5.9542425094393252</v>
      </c>
      <c r="K2742" s="13" t="s">
        <v>66</v>
      </c>
      <c r="L2742" s="13">
        <v>53</v>
      </c>
      <c r="M2742" s="13" t="s">
        <v>891</v>
      </c>
      <c r="N2742" s="15" t="s">
        <v>36</v>
      </c>
      <c r="O2742" s="13" t="s">
        <v>884</v>
      </c>
      <c r="P2742" s="13" t="s">
        <v>1130</v>
      </c>
      <c r="Q2742" s="13" t="s">
        <v>36</v>
      </c>
      <c r="R2742" s="13" t="s">
        <v>1065</v>
      </c>
      <c r="S2742" s="13">
        <v>79757</v>
      </c>
      <c r="T2742" s="13">
        <v>45373</v>
      </c>
      <c r="U2742" s="13">
        <v>33152</v>
      </c>
      <c r="V2742" s="32">
        <v>56.889050490865998</v>
      </c>
      <c r="W2742" s="10">
        <v>41.566257507178101</v>
      </c>
      <c r="X2742" s="1">
        <v>93.964165057915096</v>
      </c>
      <c r="Y2742" s="1">
        <v>4.0027750965250997</v>
      </c>
      <c r="Z2742" s="10">
        <v>1.3211872586872599</v>
      </c>
      <c r="AA2742" s="10">
        <f t="shared" si="183"/>
        <v>5.3239623552123598</v>
      </c>
      <c r="AB2742" s="1">
        <v>4873.5886644779002</v>
      </c>
      <c r="AC2742" s="1">
        <v>9325.9754455494403</v>
      </c>
      <c r="AD2742" s="1" t="s">
        <v>1134</v>
      </c>
      <c r="AE2742" s="1" t="s">
        <v>36</v>
      </c>
      <c r="AF2742" s="1" t="s">
        <v>1065</v>
      </c>
      <c r="AG2742" s="1">
        <v>70508</v>
      </c>
      <c r="AH2742" s="1">
        <v>40929</v>
      </c>
      <c r="AI2742" s="1">
        <v>30586</v>
      </c>
      <c r="AJ2742" s="32">
        <v>58.048732058773503</v>
      </c>
      <c r="AK2742" s="10">
        <v>43.379474669540997</v>
      </c>
      <c r="AL2742" s="1">
        <v>94.386320538808604</v>
      </c>
      <c r="AM2742" s="1">
        <v>3.6193029490616602</v>
      </c>
      <c r="AN2742" s="10">
        <v>1.35029098280259</v>
      </c>
      <c r="AO2742" s="10">
        <f t="shared" si="182"/>
        <v>4.9695939318642504</v>
      </c>
      <c r="AP2742" s="1">
        <v>4850.4994198029599</v>
      </c>
      <c r="AQ2742" s="1">
        <v>9370.6455551406798</v>
      </c>
      <c r="AR2742" s="1" t="s">
        <v>1217</v>
      </c>
      <c r="AS2742" s="1" t="s">
        <v>36</v>
      </c>
      <c r="AT2742" s="1" t="s">
        <v>1065</v>
      </c>
      <c r="AU2742" s="1">
        <v>19507</v>
      </c>
      <c r="AV2742" s="1">
        <v>8385</v>
      </c>
      <c r="AW2742" s="1">
        <v>6624</v>
      </c>
      <c r="AX2742" s="1">
        <v>42.9845696416671</v>
      </c>
      <c r="AY2742" s="10">
        <v>33.957041062182803</v>
      </c>
      <c r="AZ2742" s="1">
        <v>7.3218599033816396</v>
      </c>
      <c r="BA2742" s="1">
        <v>7.5483091787439598</v>
      </c>
      <c r="BB2742" s="10">
        <v>82.185990338164203</v>
      </c>
      <c r="BC2742" s="10">
        <f t="shared" si="181"/>
        <v>89.734299516908166</v>
      </c>
      <c r="BD2742" s="1">
        <v>141899.835385276</v>
      </c>
      <c r="BE2742" s="1">
        <v>267118.157213233</v>
      </c>
      <c r="BF2742" s="1" t="s">
        <v>1221</v>
      </c>
      <c r="BG2742" s="1" t="s">
        <v>36</v>
      </c>
      <c r="BH2742" s="1" t="s">
        <v>1065</v>
      </c>
      <c r="BI2742" s="1">
        <v>29390</v>
      </c>
      <c r="BJ2742" s="1">
        <v>12623</v>
      </c>
      <c r="BK2742" s="1">
        <v>9684</v>
      </c>
      <c r="BL2742" s="1">
        <v>42.949982987410699</v>
      </c>
      <c r="BM2742" s="10">
        <v>32.949982987410699</v>
      </c>
      <c r="BN2742" s="1">
        <v>6.1338289962825296</v>
      </c>
      <c r="BO2742" s="1">
        <v>9.9339116067740605</v>
      </c>
      <c r="BP2742" s="10">
        <v>82.135481206113198</v>
      </c>
      <c r="BQ2742" s="10">
        <f t="shared" si="184"/>
        <v>92.069392812887259</v>
      </c>
      <c r="BR2742" s="1">
        <v>131200.507439498</v>
      </c>
      <c r="BS2742" s="1">
        <v>347351.49112324102</v>
      </c>
    </row>
    <row r="2743" spans="1:71" customFormat="1" x14ac:dyDescent="0.15">
      <c r="A2743">
        <v>3872</v>
      </c>
      <c r="B2743" t="s">
        <v>67</v>
      </c>
      <c r="C2743" t="s">
        <v>8</v>
      </c>
      <c r="D2743" t="s">
        <v>61</v>
      </c>
      <c r="E2743" t="s">
        <v>62</v>
      </c>
      <c r="F2743" t="s">
        <v>736</v>
      </c>
      <c r="H2743" t="s">
        <v>737</v>
      </c>
      <c r="I2743" t="s">
        <v>1246</v>
      </c>
      <c r="J2743">
        <v>-6.4313637641589869</v>
      </c>
      <c r="K2743" s="13" t="s">
        <v>67</v>
      </c>
      <c r="L2743" s="13">
        <v>54</v>
      </c>
      <c r="M2743" s="13" t="s">
        <v>930</v>
      </c>
      <c r="N2743" s="15" t="s">
        <v>36</v>
      </c>
      <c r="O2743" s="13" t="s">
        <v>924</v>
      </c>
      <c r="P2743" s="13" t="s">
        <v>1131</v>
      </c>
      <c r="Q2743" s="13" t="s">
        <v>36</v>
      </c>
      <c r="R2743" s="13" t="s">
        <v>1065</v>
      </c>
      <c r="S2743" s="13">
        <v>54723</v>
      </c>
      <c r="T2743" s="13">
        <v>32998</v>
      </c>
      <c r="U2743" s="13">
        <v>24088</v>
      </c>
      <c r="V2743" s="32">
        <v>60.300056648941002</v>
      </c>
      <c r="W2743" s="10">
        <v>44.018054565721897</v>
      </c>
      <c r="X2743" s="1">
        <v>93.826801727000998</v>
      </c>
      <c r="Y2743" s="1">
        <v>4.25938226502823</v>
      </c>
      <c r="Z2743" s="10">
        <v>1.24958485552972</v>
      </c>
      <c r="AA2743" s="10">
        <f t="shared" si="183"/>
        <v>5.5089671205579496</v>
      </c>
      <c r="AB2743" s="1">
        <v>4904.9938089410398</v>
      </c>
      <c r="AC2743" s="1">
        <v>11639.4398715508</v>
      </c>
      <c r="AD2743" s="1" t="s">
        <v>1135</v>
      </c>
      <c r="AE2743" s="1" t="s">
        <v>36</v>
      </c>
      <c r="AF2743" s="1" t="s">
        <v>1065</v>
      </c>
      <c r="AG2743" s="1">
        <v>74622</v>
      </c>
      <c r="AH2743" s="1">
        <v>44287</v>
      </c>
      <c r="AI2743" s="1">
        <v>32644</v>
      </c>
      <c r="AJ2743" s="32">
        <v>59.348449518908602</v>
      </c>
      <c r="AK2743" s="10">
        <v>43.745812226957199</v>
      </c>
      <c r="AL2743" s="1">
        <v>95.659232937140004</v>
      </c>
      <c r="AM2743" s="1">
        <v>2.6467344688151</v>
      </c>
      <c r="AN2743" s="10">
        <v>0.99558877588530803</v>
      </c>
      <c r="AO2743" s="10">
        <f t="shared" si="182"/>
        <v>3.6423232447004081</v>
      </c>
      <c r="AP2743" s="1">
        <v>4812.1290854270801</v>
      </c>
      <c r="AQ2743" s="1">
        <v>8277.2120944122198</v>
      </c>
      <c r="AR2743" s="1" t="s">
        <v>1218</v>
      </c>
      <c r="AS2743" s="1" t="s">
        <v>36</v>
      </c>
      <c r="AT2743" s="1" t="s">
        <v>1065</v>
      </c>
      <c r="AU2743" s="1">
        <v>23139</v>
      </c>
      <c r="AV2743" s="1">
        <v>9938</v>
      </c>
      <c r="AW2743" s="1">
        <v>7683</v>
      </c>
      <c r="AX2743" s="1">
        <v>42.949133497558201</v>
      </c>
      <c r="AY2743" s="10">
        <v>33.203682095163998</v>
      </c>
      <c r="AZ2743" s="1">
        <v>6.5078745281790997</v>
      </c>
      <c r="BA2743" s="1">
        <v>8.6294416243654801</v>
      </c>
      <c r="BB2743" s="10">
        <v>82.324612781465603</v>
      </c>
      <c r="BC2743" s="10">
        <f t="shared" si="181"/>
        <v>90.954054405831087</v>
      </c>
      <c r="BD2743" s="1">
        <v>142622.14588872701</v>
      </c>
      <c r="BE2743" s="1">
        <v>292928.403794471</v>
      </c>
      <c r="BF2743" s="1" t="s">
        <v>1222</v>
      </c>
      <c r="BG2743" s="1" t="s">
        <v>36</v>
      </c>
      <c r="BH2743" s="1" t="s">
        <v>1065</v>
      </c>
      <c r="BI2743" s="1">
        <v>21975</v>
      </c>
      <c r="BJ2743" s="1">
        <v>9564</v>
      </c>
      <c r="BK2743" s="1">
        <v>7475</v>
      </c>
      <c r="BL2743" s="1">
        <v>43.522184300341301</v>
      </c>
      <c r="BM2743" s="10">
        <v>34.015927189988602</v>
      </c>
      <c r="BN2743" s="1">
        <v>7.4381270903010002</v>
      </c>
      <c r="BO2743" s="1">
        <v>7.05016722408027</v>
      </c>
      <c r="BP2743" s="10">
        <v>82.046822742474902</v>
      </c>
      <c r="BQ2743" s="10">
        <f t="shared" si="184"/>
        <v>89.096989966555171</v>
      </c>
      <c r="BR2743" s="1">
        <v>138740.82706703601</v>
      </c>
      <c r="BS2743" s="1">
        <v>253767.77464362001</v>
      </c>
    </row>
    <row r="2744" spans="1:71" customFormat="1" x14ac:dyDescent="0.15">
      <c r="A2744">
        <v>3872</v>
      </c>
      <c r="B2744" t="s">
        <v>68</v>
      </c>
      <c r="C2744" t="s">
        <v>8</v>
      </c>
      <c r="D2744" t="s">
        <v>61</v>
      </c>
      <c r="E2744" t="s">
        <v>62</v>
      </c>
      <c r="F2744" t="s">
        <v>736</v>
      </c>
      <c r="H2744" t="s">
        <v>737</v>
      </c>
      <c r="I2744" t="s">
        <v>1247</v>
      </c>
      <c r="J2744">
        <v>-6.9084850188786495</v>
      </c>
      <c r="K2744" s="13" t="s">
        <v>68</v>
      </c>
      <c r="L2744" s="13">
        <v>55</v>
      </c>
      <c r="M2744" s="13" t="s">
        <v>892</v>
      </c>
      <c r="N2744" s="15" t="s">
        <v>37</v>
      </c>
      <c r="O2744" s="13" t="s">
        <v>884</v>
      </c>
      <c r="P2744" s="13" t="s">
        <v>1130</v>
      </c>
      <c r="Q2744" s="13" t="s">
        <v>37</v>
      </c>
      <c r="R2744" s="13" t="s">
        <v>1065</v>
      </c>
      <c r="S2744" s="13">
        <v>82461</v>
      </c>
      <c r="T2744" s="13">
        <v>45945</v>
      </c>
      <c r="U2744" s="13">
        <v>33506</v>
      </c>
      <c r="V2744" s="32">
        <v>55.7172481536726</v>
      </c>
      <c r="W2744" s="10">
        <v>40.6325414438341</v>
      </c>
      <c r="X2744" s="1">
        <v>93.401181877872602</v>
      </c>
      <c r="Y2744" s="1">
        <v>4.3633976004297699</v>
      </c>
      <c r="Z2744" s="10">
        <v>1.36095027756223</v>
      </c>
      <c r="AA2744" s="10">
        <f t="shared" si="183"/>
        <v>5.7243478779919998</v>
      </c>
      <c r="AB2744" s="1">
        <v>4894.3770632179603</v>
      </c>
      <c r="AC2744" s="1">
        <v>9633.9422983520908</v>
      </c>
      <c r="AD2744" s="1" t="s">
        <v>1134</v>
      </c>
      <c r="AE2744" s="1" t="s">
        <v>37</v>
      </c>
      <c r="AF2744" s="1" t="s">
        <v>1065</v>
      </c>
      <c r="AG2744" s="1">
        <v>56208</v>
      </c>
      <c r="AH2744" s="1">
        <v>32218</v>
      </c>
      <c r="AI2744" s="1">
        <v>23268</v>
      </c>
      <c r="AJ2744" s="32">
        <v>57.319242812410998</v>
      </c>
      <c r="AK2744" s="10">
        <v>41.396242527754097</v>
      </c>
      <c r="AL2744" s="1">
        <v>89.951865222623297</v>
      </c>
      <c r="AM2744" s="1">
        <v>7.5683341928829302</v>
      </c>
      <c r="AN2744" s="10">
        <v>1.73629018394361</v>
      </c>
      <c r="AO2744" s="10">
        <f t="shared" si="182"/>
        <v>9.3046243768265402</v>
      </c>
      <c r="AP2744" s="1">
        <v>5312.9928259099597</v>
      </c>
      <c r="AQ2744" s="1">
        <v>10808.0112187054</v>
      </c>
      <c r="AR2744" s="1" t="s">
        <v>1217</v>
      </c>
      <c r="AS2744" s="1" t="s">
        <v>37</v>
      </c>
      <c r="AT2744" s="1" t="s">
        <v>1065</v>
      </c>
      <c r="AU2744" s="1">
        <v>21609</v>
      </c>
      <c r="AV2744" s="1">
        <v>9240</v>
      </c>
      <c r="AW2744" s="1">
        <v>7330</v>
      </c>
      <c r="AX2744" s="1">
        <v>42.759961127308102</v>
      </c>
      <c r="AY2744" s="10">
        <v>33.921051413762797</v>
      </c>
      <c r="AZ2744" s="1">
        <v>4.8703956343792596</v>
      </c>
      <c r="BA2744" s="1">
        <v>10.518417462482899</v>
      </c>
      <c r="BB2744" s="10">
        <v>83.274215552523899</v>
      </c>
      <c r="BC2744" s="10">
        <f t="shared" si="181"/>
        <v>93.7926330150068</v>
      </c>
      <c r="BD2744" s="1">
        <v>147160.681560169</v>
      </c>
      <c r="BE2744" s="1">
        <v>441209.039769747</v>
      </c>
      <c r="BF2744" s="1" t="s">
        <v>1221</v>
      </c>
      <c r="BG2744" s="1" t="s">
        <v>37</v>
      </c>
      <c r="BH2744" s="1" t="s">
        <v>1065</v>
      </c>
      <c r="BI2744" s="1">
        <v>30971</v>
      </c>
      <c r="BJ2744" s="1">
        <v>13512</v>
      </c>
      <c r="BK2744" s="1">
        <v>10385</v>
      </c>
      <c r="BL2744" s="1">
        <v>43.627909980304203</v>
      </c>
      <c r="BM2744" s="10">
        <v>33.531368053986</v>
      </c>
      <c r="BN2744" s="1">
        <v>4.6220510351468498</v>
      </c>
      <c r="BO2744" s="1">
        <v>11.1121810303322</v>
      </c>
      <c r="BP2744" s="10">
        <v>83.245064997592706</v>
      </c>
      <c r="BQ2744" s="10">
        <f t="shared" si="184"/>
        <v>94.357246027924901</v>
      </c>
      <c r="BR2744" s="1">
        <v>139820.22367174501</v>
      </c>
      <c r="BS2744" s="1">
        <v>457612.84038995398</v>
      </c>
    </row>
    <row r="2745" spans="1:71" customFormat="1" x14ac:dyDescent="0.15">
      <c r="A2745">
        <v>3872</v>
      </c>
      <c r="B2745" t="s">
        <v>69</v>
      </c>
      <c r="C2745" t="s">
        <v>8</v>
      </c>
      <c r="D2745" t="s">
        <v>61</v>
      </c>
      <c r="E2745" t="s">
        <v>62</v>
      </c>
      <c r="F2745" t="s">
        <v>736</v>
      </c>
      <c r="H2745" t="s">
        <v>737</v>
      </c>
      <c r="I2745" t="s">
        <v>1248</v>
      </c>
      <c r="J2745">
        <v>-7.3856062735983121</v>
      </c>
      <c r="K2745" s="13" t="s">
        <v>69</v>
      </c>
      <c r="L2745" s="13">
        <v>56</v>
      </c>
      <c r="M2745" s="13" t="s">
        <v>931</v>
      </c>
      <c r="N2745" s="15" t="s">
        <v>37</v>
      </c>
      <c r="O2745" s="13" t="s">
        <v>924</v>
      </c>
      <c r="P2745" s="13" t="s">
        <v>1131</v>
      </c>
      <c r="Q2745" s="13" t="s">
        <v>37</v>
      </c>
      <c r="R2745" s="13" t="s">
        <v>1065</v>
      </c>
      <c r="S2745" s="13">
        <v>57933</v>
      </c>
      <c r="T2745" s="13">
        <v>33393</v>
      </c>
      <c r="U2745" s="13">
        <v>25592</v>
      </c>
      <c r="V2745" s="32">
        <v>57.640722904044303</v>
      </c>
      <c r="W2745" s="10">
        <v>44.175167866328401</v>
      </c>
      <c r="X2745" s="1">
        <v>93.779306033135398</v>
      </c>
      <c r="Y2745" s="1">
        <v>4.02469521725539</v>
      </c>
      <c r="Z2745" s="10">
        <v>1.5434510784620199</v>
      </c>
      <c r="AA2745" s="10">
        <f t="shared" si="183"/>
        <v>5.5681462957174102</v>
      </c>
      <c r="AB2745" s="1">
        <v>5015.0014084496197</v>
      </c>
      <c r="AC2745" s="1">
        <v>11596.444641028</v>
      </c>
      <c r="AD2745" s="1" t="s">
        <v>1135</v>
      </c>
      <c r="AE2745" s="1" t="s">
        <v>37</v>
      </c>
      <c r="AF2745" s="1" t="s">
        <v>1065</v>
      </c>
      <c r="AG2745" s="1">
        <v>76948</v>
      </c>
      <c r="AH2745" s="1">
        <v>45212</v>
      </c>
      <c r="AI2745" s="1">
        <v>33009</v>
      </c>
      <c r="AJ2745" s="32">
        <v>58.756562873628901</v>
      </c>
      <c r="AK2745" s="10">
        <v>42.897801112439602</v>
      </c>
      <c r="AL2745" s="1">
        <v>95.725408222000098</v>
      </c>
      <c r="AM2745" s="1">
        <v>2.55384895028629</v>
      </c>
      <c r="AN2745" s="10">
        <v>0.98760943984973804</v>
      </c>
      <c r="AO2745" s="10">
        <f t="shared" si="182"/>
        <v>3.5414583901360279</v>
      </c>
      <c r="AP2745" s="1">
        <v>4933.0510906585696</v>
      </c>
      <c r="AQ2745" s="1">
        <v>8396.2117254279692</v>
      </c>
      <c r="AR2745" s="1" t="s">
        <v>1218</v>
      </c>
      <c r="AS2745" s="1" t="s">
        <v>37</v>
      </c>
      <c r="AT2745" s="1" t="s">
        <v>1065</v>
      </c>
      <c r="AU2745" s="1">
        <v>24760</v>
      </c>
      <c r="AV2745" s="1">
        <v>10546</v>
      </c>
      <c r="AW2745" s="1">
        <v>8381</v>
      </c>
      <c r="AX2745" s="1">
        <v>42.592891760904699</v>
      </c>
      <c r="AY2745" s="10">
        <v>33.848949919224602</v>
      </c>
      <c r="AZ2745" s="1">
        <v>4.3192936403770403</v>
      </c>
      <c r="BA2745" s="1">
        <v>10.643121345901401</v>
      </c>
      <c r="BB2745" s="10">
        <v>84.035317981147799</v>
      </c>
      <c r="BC2745" s="10">
        <f t="shared" si="181"/>
        <v>94.678439327049205</v>
      </c>
      <c r="BD2745" s="1">
        <v>148163.76500171001</v>
      </c>
      <c r="BE2745" s="1">
        <v>515891.16627910401</v>
      </c>
      <c r="BF2745" s="1" t="s">
        <v>1222</v>
      </c>
      <c r="BG2745" s="1" t="s">
        <v>37</v>
      </c>
      <c r="BH2745" s="1" t="s">
        <v>1065</v>
      </c>
      <c r="BI2745" s="1">
        <v>24089</v>
      </c>
      <c r="BJ2745" s="1">
        <v>10122</v>
      </c>
      <c r="BK2745" s="1">
        <v>8243</v>
      </c>
      <c r="BL2745" s="1">
        <v>42.019178878326201</v>
      </c>
      <c r="BM2745" s="10">
        <v>34.218938104529002</v>
      </c>
      <c r="BN2745" s="1">
        <v>7.1211937401431502</v>
      </c>
      <c r="BO2745" s="1">
        <v>8.7346839742812108</v>
      </c>
      <c r="BP2745" s="10">
        <v>81.232560960815206</v>
      </c>
      <c r="BQ2745" s="10">
        <f t="shared" si="184"/>
        <v>89.967244935096417</v>
      </c>
      <c r="BR2745" s="1">
        <v>134865.787963888</v>
      </c>
      <c r="BS2745" s="1">
        <v>260709.33832119501</v>
      </c>
    </row>
    <row r="2746" spans="1:71" customFormat="1" x14ac:dyDescent="0.15">
      <c r="A2746">
        <v>3872</v>
      </c>
      <c r="B2746" t="s">
        <v>70</v>
      </c>
      <c r="C2746" t="s">
        <v>8</v>
      </c>
      <c r="D2746" t="s">
        <v>61</v>
      </c>
      <c r="E2746" t="s">
        <v>62</v>
      </c>
      <c r="F2746" t="s">
        <v>736</v>
      </c>
      <c r="H2746" t="s">
        <v>737</v>
      </c>
      <c r="I2746" t="s">
        <v>1249</v>
      </c>
      <c r="J2746">
        <v>-7.8627275283179747</v>
      </c>
      <c r="K2746" s="13" t="s">
        <v>70</v>
      </c>
      <c r="L2746" s="13">
        <v>57</v>
      </c>
      <c r="M2746" s="13" t="s">
        <v>893</v>
      </c>
      <c r="N2746" s="15" t="s">
        <v>38</v>
      </c>
      <c r="O2746" s="13" t="s">
        <v>884</v>
      </c>
      <c r="P2746" s="13" t="s">
        <v>1130</v>
      </c>
      <c r="Q2746" s="13" t="s">
        <v>38</v>
      </c>
      <c r="R2746" s="13" t="s">
        <v>1065</v>
      </c>
      <c r="S2746" s="13">
        <v>78616</v>
      </c>
      <c r="T2746" s="13">
        <v>42984</v>
      </c>
      <c r="U2746" s="13">
        <v>31143</v>
      </c>
      <c r="V2746" s="32">
        <v>54.675892948000403</v>
      </c>
      <c r="W2746" s="10">
        <v>39.614073471049203</v>
      </c>
      <c r="X2746" s="1">
        <v>90.742703015123794</v>
      </c>
      <c r="Y2746" s="1">
        <v>6.1843753010307303</v>
      </c>
      <c r="Z2746" s="10">
        <v>2.27017307260058</v>
      </c>
      <c r="AA2746" s="10">
        <f t="shared" si="183"/>
        <v>8.4545483736313098</v>
      </c>
      <c r="AB2746" s="1">
        <v>5106.24608487366</v>
      </c>
      <c r="AC2746" s="1">
        <v>10487.5693447185</v>
      </c>
      <c r="AD2746" s="1" t="s">
        <v>1134</v>
      </c>
      <c r="AE2746" s="1" t="s">
        <v>38</v>
      </c>
      <c r="AF2746" s="1" t="s">
        <v>1065</v>
      </c>
      <c r="AG2746" s="1">
        <v>69956</v>
      </c>
      <c r="AH2746" s="1">
        <v>39474</v>
      </c>
      <c r="AI2746" s="1">
        <v>29568</v>
      </c>
      <c r="AJ2746" s="32">
        <v>56.426896906627</v>
      </c>
      <c r="AK2746" s="10">
        <v>42.266567556749997</v>
      </c>
      <c r="AL2746" s="1">
        <v>92.711715367965397</v>
      </c>
      <c r="AM2746" s="1">
        <v>4.7652867965367998</v>
      </c>
      <c r="AN2746" s="10">
        <v>1.7823322510822499</v>
      </c>
      <c r="AO2746" s="10">
        <f t="shared" si="182"/>
        <v>6.5476190476190492</v>
      </c>
      <c r="AP2746" s="1">
        <v>5037.1108375613303</v>
      </c>
      <c r="AQ2746" s="1">
        <v>10316.892261721099</v>
      </c>
      <c r="AR2746" s="1" t="s">
        <v>1217</v>
      </c>
      <c r="AS2746" s="1" t="s">
        <v>38</v>
      </c>
      <c r="AT2746" s="1" t="s">
        <v>1065</v>
      </c>
      <c r="AU2746" s="1">
        <v>24402</v>
      </c>
      <c r="AV2746" s="1">
        <v>10358</v>
      </c>
      <c r="AW2746" s="1">
        <v>8277</v>
      </c>
      <c r="AX2746" s="1">
        <v>42.447340381935902</v>
      </c>
      <c r="AY2746" s="10">
        <v>33.919350872879299</v>
      </c>
      <c r="AZ2746" s="1">
        <v>5.5334058233659498</v>
      </c>
      <c r="BA2746" s="1">
        <v>11.332608433007101</v>
      </c>
      <c r="BB2746" s="10">
        <v>81.853328500664503</v>
      </c>
      <c r="BC2746" s="10">
        <f t="shared" si="181"/>
        <v>93.185936933671599</v>
      </c>
      <c r="BD2746" s="1">
        <v>138950.79375938201</v>
      </c>
      <c r="BE2746" s="1">
        <v>454664.01339355798</v>
      </c>
      <c r="BF2746" s="1" t="s">
        <v>1221</v>
      </c>
      <c r="BG2746" s="1" t="s">
        <v>38</v>
      </c>
      <c r="BH2746" s="1" t="s">
        <v>1065</v>
      </c>
      <c r="BI2746" s="1">
        <v>28815</v>
      </c>
      <c r="BJ2746" s="1">
        <v>12590</v>
      </c>
      <c r="BK2746" s="1">
        <v>9874</v>
      </c>
      <c r="BL2746" s="1">
        <v>43.6925212562901</v>
      </c>
      <c r="BM2746" s="10">
        <v>34.266874891549499</v>
      </c>
      <c r="BN2746" s="1">
        <v>5.0739315373708704</v>
      </c>
      <c r="BO2746" s="1">
        <v>11.1910066842212</v>
      </c>
      <c r="BP2746" s="10">
        <v>82.469110796029995</v>
      </c>
      <c r="BQ2746" s="10">
        <f t="shared" si="184"/>
        <v>93.660117480251188</v>
      </c>
      <c r="BR2746" s="1">
        <v>138100.03668946799</v>
      </c>
      <c r="BS2746" s="1">
        <v>438002.17898557498</v>
      </c>
    </row>
    <row r="2747" spans="1:71" customFormat="1" x14ac:dyDescent="0.15">
      <c r="A2747">
        <v>3872</v>
      </c>
      <c r="B2747" t="s">
        <v>71</v>
      </c>
      <c r="C2747" t="s">
        <v>8</v>
      </c>
      <c r="D2747" t="s">
        <v>61</v>
      </c>
      <c r="E2747" t="s">
        <v>62</v>
      </c>
      <c r="F2747" t="s">
        <v>736</v>
      </c>
      <c r="H2747" t="s">
        <v>737</v>
      </c>
      <c r="I2747" t="s">
        <v>1250</v>
      </c>
      <c r="J2747">
        <v>-8.3398487830376364</v>
      </c>
      <c r="K2747" s="13" t="s">
        <v>71</v>
      </c>
      <c r="L2747" s="13">
        <v>58</v>
      </c>
      <c r="M2747" s="13" t="s">
        <v>71</v>
      </c>
      <c r="N2747" s="15" t="s">
        <v>38</v>
      </c>
      <c r="O2747" s="13" t="s">
        <v>924</v>
      </c>
      <c r="P2747" s="13" t="s">
        <v>1131</v>
      </c>
      <c r="Q2747" s="13" t="s">
        <v>38</v>
      </c>
      <c r="R2747" s="13" t="s">
        <v>1065</v>
      </c>
      <c r="S2747" s="13">
        <v>61371</v>
      </c>
      <c r="T2747" s="13">
        <v>34958</v>
      </c>
      <c r="U2747" s="13">
        <v>26607</v>
      </c>
      <c r="V2747" s="32">
        <v>56.961757181730803</v>
      </c>
      <c r="W2747" s="10">
        <v>43.3543530331916</v>
      </c>
      <c r="X2747" s="1">
        <v>93.509226895178003</v>
      </c>
      <c r="Y2747" s="1">
        <v>4.5213665576727902</v>
      </c>
      <c r="Z2747" s="10">
        <v>1.2628255722178401</v>
      </c>
      <c r="AA2747" s="10">
        <f t="shared" si="183"/>
        <v>5.7841921298906307</v>
      </c>
      <c r="AB2747" s="1">
        <v>4975.7776809108</v>
      </c>
      <c r="AC2747" s="1">
        <v>11201.621770666899</v>
      </c>
      <c r="AD2747" s="1" t="s">
        <v>1135</v>
      </c>
      <c r="AE2747" s="1" t="s">
        <v>38</v>
      </c>
      <c r="AF2747" s="1" t="s">
        <v>1065</v>
      </c>
      <c r="AG2747" s="1">
        <v>75321</v>
      </c>
      <c r="AH2747" s="1">
        <v>43881</v>
      </c>
      <c r="AI2747" s="1">
        <v>32588</v>
      </c>
      <c r="AJ2747" s="32">
        <v>58.258652965308499</v>
      </c>
      <c r="AK2747" s="10">
        <v>43.265490367892099</v>
      </c>
      <c r="AL2747" s="1">
        <v>95.341843623419706</v>
      </c>
      <c r="AM2747" s="1">
        <v>2.9949674726893298</v>
      </c>
      <c r="AN2747" s="10">
        <v>0.97581931999508997</v>
      </c>
      <c r="AO2747" s="10">
        <f t="shared" si="182"/>
        <v>3.9707867926844198</v>
      </c>
      <c r="AP2747" s="1">
        <v>4859.84854929417</v>
      </c>
      <c r="AQ2747" s="1">
        <v>8659.5868244932008</v>
      </c>
      <c r="AR2747" s="1" t="s">
        <v>1218</v>
      </c>
      <c r="AS2747" s="1" t="s">
        <v>38</v>
      </c>
      <c r="AT2747" s="1" t="s">
        <v>1065</v>
      </c>
      <c r="AU2747" s="1">
        <v>23857</v>
      </c>
      <c r="AV2747" s="1">
        <v>9912</v>
      </c>
      <c r="AW2747" s="1">
        <v>7844</v>
      </c>
      <c r="AX2747" s="1">
        <v>41.547554176971097</v>
      </c>
      <c r="AY2747" s="10">
        <v>32.879238797837097</v>
      </c>
      <c r="AZ2747" s="1">
        <v>6.94798572157063</v>
      </c>
      <c r="BA2747" s="1">
        <v>10.1861295257522</v>
      </c>
      <c r="BB2747" s="10">
        <v>80.124936257011697</v>
      </c>
      <c r="BC2747" s="10">
        <f t="shared" si="181"/>
        <v>90.311065782763905</v>
      </c>
      <c r="BD2747" s="1">
        <v>130329.936465244</v>
      </c>
      <c r="BE2747" s="1">
        <v>292356.570188899</v>
      </c>
      <c r="BF2747" s="1" t="s">
        <v>1222</v>
      </c>
      <c r="BG2747" s="1" t="s">
        <v>38</v>
      </c>
      <c r="BH2747" s="1" t="s">
        <v>1065</v>
      </c>
      <c r="BI2747" s="1">
        <v>23141</v>
      </c>
      <c r="BJ2747" s="1">
        <v>10048</v>
      </c>
      <c r="BK2747" s="1">
        <v>8165</v>
      </c>
      <c r="BL2747" s="1">
        <v>43.4207683332613</v>
      </c>
      <c r="BM2747" s="10">
        <v>35.283695605202901</v>
      </c>
      <c r="BN2747" s="1">
        <v>7.6668707899571302</v>
      </c>
      <c r="BO2747" s="1">
        <v>8.7201469687691393</v>
      </c>
      <c r="BP2747" s="10">
        <v>80.698101653398595</v>
      </c>
      <c r="BQ2747" s="10">
        <f t="shared" si="184"/>
        <v>89.418248622167738</v>
      </c>
      <c r="BR2747" s="1">
        <v>130639.951516998</v>
      </c>
      <c r="BS2747" s="1">
        <v>257181.143750966</v>
      </c>
    </row>
    <row r="2748" spans="1:71" customFormat="1" x14ac:dyDescent="0.15">
      <c r="A2748">
        <v>3872</v>
      </c>
      <c r="B2748" t="s">
        <v>72</v>
      </c>
      <c r="C2748" t="s">
        <v>8</v>
      </c>
      <c r="D2748" t="s">
        <v>61</v>
      </c>
      <c r="E2748" t="s">
        <v>62</v>
      </c>
      <c r="F2748" t="s">
        <v>736</v>
      </c>
      <c r="H2748" t="s">
        <v>737</v>
      </c>
      <c r="I2748" t="s">
        <v>1251</v>
      </c>
      <c r="J2748">
        <v>-8.816970037757299</v>
      </c>
      <c r="K2748" s="13" t="s">
        <v>72</v>
      </c>
      <c r="L2748" s="13">
        <v>59</v>
      </c>
      <c r="M2748" s="13" t="s">
        <v>72</v>
      </c>
      <c r="N2748" s="15" t="s">
        <v>39</v>
      </c>
      <c r="O2748" s="13" t="s">
        <v>884</v>
      </c>
      <c r="P2748" s="13" t="s">
        <v>1130</v>
      </c>
      <c r="Q2748" s="13" t="s">
        <v>39</v>
      </c>
      <c r="R2748" s="13" t="s">
        <v>1065</v>
      </c>
      <c r="S2748" s="13">
        <v>71204</v>
      </c>
      <c r="T2748" s="13">
        <v>39929</v>
      </c>
      <c r="U2748" s="13">
        <v>28244</v>
      </c>
      <c r="V2748" s="32">
        <v>56.076905791809502</v>
      </c>
      <c r="W2748" s="10">
        <v>39.666310881411199</v>
      </c>
      <c r="X2748" s="1">
        <v>90.525421328423704</v>
      </c>
      <c r="Y2748" s="1">
        <v>6.5996317802011104</v>
      </c>
      <c r="Z2748" s="10">
        <v>1.9968842940093501</v>
      </c>
      <c r="AA2748" s="10">
        <f t="shared" si="183"/>
        <v>8.5965160742104612</v>
      </c>
      <c r="AB2748" s="1">
        <v>5170.6300104278198</v>
      </c>
      <c r="AC2748" s="1">
        <v>11085.3151871144</v>
      </c>
      <c r="AD2748" s="1" t="s">
        <v>1134</v>
      </c>
      <c r="AE2748" s="1" t="s">
        <v>39</v>
      </c>
      <c r="AF2748" s="1" t="s">
        <v>1065</v>
      </c>
      <c r="AG2748" s="1">
        <v>52729</v>
      </c>
      <c r="AH2748" s="1">
        <v>30991</v>
      </c>
      <c r="AI2748" s="1">
        <v>21939</v>
      </c>
      <c r="AJ2748" s="32">
        <v>58.774109124011503</v>
      </c>
      <c r="AK2748" s="10">
        <v>41.607085285137202</v>
      </c>
      <c r="AL2748" s="1">
        <v>86.147955695337103</v>
      </c>
      <c r="AM2748" s="1">
        <v>11.0032362459547</v>
      </c>
      <c r="AN2748" s="10">
        <v>2.1058389169971301</v>
      </c>
      <c r="AO2748" s="10">
        <f t="shared" si="182"/>
        <v>13.109075162951829</v>
      </c>
      <c r="AP2748" s="1">
        <v>5538.0977384815296</v>
      </c>
      <c r="AQ2748" s="1">
        <v>12861.6614926657</v>
      </c>
      <c r="AR2748" s="1" t="s">
        <v>1217</v>
      </c>
      <c r="AS2748" s="1" t="s">
        <v>39</v>
      </c>
      <c r="AT2748" s="1" t="s">
        <v>1065</v>
      </c>
      <c r="AU2748" s="1">
        <v>25702</v>
      </c>
      <c r="AV2748" s="1">
        <v>11223</v>
      </c>
      <c r="AW2748" s="1">
        <v>8909</v>
      </c>
      <c r="AX2748" s="1">
        <v>43.665862578787603</v>
      </c>
      <c r="AY2748" s="10">
        <v>34.662672165590202</v>
      </c>
      <c r="AZ2748" s="1">
        <v>5.44393310135818</v>
      </c>
      <c r="BA2748" s="1">
        <v>10.4276574250758</v>
      </c>
      <c r="BB2748" s="10">
        <v>81.905937815691999</v>
      </c>
      <c r="BC2748" s="10">
        <f t="shared" si="181"/>
        <v>92.333595240767806</v>
      </c>
      <c r="BD2748" s="1">
        <v>144508.402812054</v>
      </c>
      <c r="BE2748" s="1">
        <v>348644.137336299</v>
      </c>
      <c r="BF2748" s="1" t="s">
        <v>1221</v>
      </c>
      <c r="BG2748" s="1" t="s">
        <v>39</v>
      </c>
      <c r="BH2748" s="1" t="s">
        <v>1065</v>
      </c>
      <c r="BI2748" s="1">
        <v>28861</v>
      </c>
      <c r="BJ2748" s="1">
        <v>12495</v>
      </c>
      <c r="BK2748" s="1">
        <v>9762</v>
      </c>
      <c r="BL2748" s="1">
        <v>43.293718166383698</v>
      </c>
      <c r="BM2748" s="10">
        <v>33.824191815945397</v>
      </c>
      <c r="BN2748" s="1">
        <v>4.3023970497848802</v>
      </c>
      <c r="BO2748" s="1">
        <v>11.9545175169023</v>
      </c>
      <c r="BP2748" s="10">
        <v>82.595779553370207</v>
      </c>
      <c r="BQ2748" s="10">
        <f t="shared" si="184"/>
        <v>94.550297070272507</v>
      </c>
      <c r="BR2748" s="1">
        <v>137447.511448128</v>
      </c>
      <c r="BS2748" s="1">
        <v>454100.32577481098</v>
      </c>
    </row>
    <row r="2749" spans="1:71" customFormat="1" x14ac:dyDescent="0.15">
      <c r="A2749">
        <v>3872</v>
      </c>
      <c r="B2749" t="s">
        <v>73</v>
      </c>
      <c r="C2749" t="s">
        <v>8</v>
      </c>
      <c r="D2749" t="s">
        <v>61</v>
      </c>
      <c r="E2749" t="s">
        <v>62</v>
      </c>
      <c r="F2749" t="s">
        <v>736</v>
      </c>
      <c r="H2749" t="s">
        <v>737</v>
      </c>
      <c r="I2749" t="s">
        <v>1252</v>
      </c>
      <c r="J2749">
        <v>-9.2940912924769616</v>
      </c>
      <c r="K2749" s="13" t="s">
        <v>73</v>
      </c>
      <c r="L2749" s="13">
        <v>60</v>
      </c>
      <c r="M2749" s="13" t="s">
        <v>73</v>
      </c>
      <c r="N2749" s="15" t="s">
        <v>39</v>
      </c>
      <c r="O2749" s="13" t="s">
        <v>924</v>
      </c>
      <c r="P2749" s="13" t="s">
        <v>1131</v>
      </c>
      <c r="Q2749" s="13" t="s">
        <v>39</v>
      </c>
      <c r="R2749" s="13" t="s">
        <v>1065</v>
      </c>
      <c r="S2749" s="13">
        <v>65216</v>
      </c>
      <c r="T2749" s="13">
        <v>37746</v>
      </c>
      <c r="U2749" s="13">
        <v>28791</v>
      </c>
      <c r="V2749" s="32">
        <v>57.878434739941099</v>
      </c>
      <c r="W2749" s="10">
        <v>44.147141805691902</v>
      </c>
      <c r="X2749" s="1">
        <v>94.279462331978706</v>
      </c>
      <c r="Y2749" s="1">
        <v>3.8067451634191198</v>
      </c>
      <c r="Z2749" s="10">
        <v>1.0593588274113399</v>
      </c>
      <c r="AA2749" s="10">
        <f t="shared" si="183"/>
        <v>4.8661039908304602</v>
      </c>
      <c r="AB2749" s="1">
        <v>4848.9572611719404</v>
      </c>
      <c r="AC2749" s="1">
        <v>10617.265946376499</v>
      </c>
      <c r="AD2749" s="1" t="s">
        <v>1135</v>
      </c>
      <c r="AE2749" s="1" t="s">
        <v>39</v>
      </c>
      <c r="AF2749" s="1" t="s">
        <v>1065</v>
      </c>
      <c r="AG2749" s="1">
        <v>74467</v>
      </c>
      <c r="AH2749" s="1">
        <v>42990</v>
      </c>
      <c r="AI2749" s="1">
        <v>31575</v>
      </c>
      <c r="AJ2749" s="32">
        <v>57.730269783931099</v>
      </c>
      <c r="AK2749" s="10">
        <v>42.401332133696798</v>
      </c>
      <c r="AL2749" s="1">
        <v>94.818685669041997</v>
      </c>
      <c r="AM2749" s="1">
        <v>3.2874109263658</v>
      </c>
      <c r="AN2749" s="10">
        <v>1.13697545526524</v>
      </c>
      <c r="AO2749" s="10">
        <f t="shared" si="182"/>
        <v>4.4243863816310398</v>
      </c>
      <c r="AP2749" s="1">
        <v>4932.5205196279403</v>
      </c>
      <c r="AQ2749" s="1">
        <v>8840.2345917601306</v>
      </c>
      <c r="AR2749" s="1" t="s">
        <v>1218</v>
      </c>
      <c r="AS2749" s="1" t="s">
        <v>39</v>
      </c>
      <c r="AT2749" s="1" t="s">
        <v>1065</v>
      </c>
      <c r="AU2749" s="1">
        <v>20692</v>
      </c>
      <c r="AV2749" s="1">
        <v>9345</v>
      </c>
      <c r="AW2749" s="1">
        <v>6980</v>
      </c>
      <c r="AX2749" s="1">
        <v>45.162381596752397</v>
      </c>
      <c r="AY2749" s="10">
        <v>33.732843611057397</v>
      </c>
      <c r="AZ2749" s="1">
        <v>4.4269340974212001</v>
      </c>
      <c r="BA2749" s="1">
        <v>12.1203438395415</v>
      </c>
      <c r="BB2749" s="10">
        <v>82.220630372492806</v>
      </c>
      <c r="BC2749" s="10">
        <f t="shared" si="181"/>
        <v>94.340974212034311</v>
      </c>
      <c r="BD2749" s="1">
        <v>135213.13168668299</v>
      </c>
      <c r="BE2749" s="1">
        <v>436986.51917455503</v>
      </c>
      <c r="BF2749" s="1" t="s">
        <v>1222</v>
      </c>
      <c r="BG2749" s="1" t="s">
        <v>39</v>
      </c>
      <c r="BH2749" s="1" t="s">
        <v>1065</v>
      </c>
      <c r="BI2749" s="1">
        <v>22932</v>
      </c>
      <c r="BJ2749" s="1">
        <v>10043</v>
      </c>
      <c r="BK2749" s="1">
        <v>8103</v>
      </c>
      <c r="BL2749" s="1">
        <v>43.794697366125902</v>
      </c>
      <c r="BM2749" s="10">
        <v>35.334903192045999</v>
      </c>
      <c r="BN2749" s="1">
        <v>6.5284462544736499</v>
      </c>
      <c r="BO2749" s="1">
        <v>8.9596445760829297</v>
      </c>
      <c r="BP2749" s="10">
        <v>81.8215475749722</v>
      </c>
      <c r="BQ2749" s="10">
        <f t="shared" si="184"/>
        <v>90.781192151055137</v>
      </c>
      <c r="BR2749" s="1">
        <v>136558.33229304399</v>
      </c>
      <c r="BS2749" s="1">
        <v>279569.54951092001</v>
      </c>
    </row>
    <row r="2750" spans="1:71" customFormat="1" x14ac:dyDescent="0.15">
      <c r="A2750">
        <v>3872</v>
      </c>
      <c r="B2750" t="s">
        <v>74</v>
      </c>
      <c r="C2750" t="s">
        <v>8</v>
      </c>
      <c r="D2750" t="s">
        <v>61</v>
      </c>
      <c r="E2750" t="s">
        <v>62</v>
      </c>
      <c r="F2750" t="s">
        <v>738</v>
      </c>
      <c r="H2750" t="s">
        <v>739</v>
      </c>
      <c r="I2750" t="s">
        <v>1243</v>
      </c>
      <c r="J2750">
        <v>-5</v>
      </c>
      <c r="K2750" s="13" t="s">
        <v>74</v>
      </c>
      <c r="L2750" s="13">
        <v>61</v>
      </c>
      <c r="M2750" s="13" t="s">
        <v>74</v>
      </c>
      <c r="N2750" s="15" t="s">
        <v>40</v>
      </c>
      <c r="O2750" s="13" t="s">
        <v>884</v>
      </c>
      <c r="P2750" s="13" t="s">
        <v>1130</v>
      </c>
      <c r="Q2750" s="13" t="s">
        <v>40</v>
      </c>
      <c r="R2750" s="13" t="s">
        <v>1065</v>
      </c>
      <c r="S2750" s="13">
        <v>3551</v>
      </c>
      <c r="T2750" s="13">
        <v>68</v>
      </c>
      <c r="U2750" s="13">
        <v>3</v>
      </c>
      <c r="V2750" s="32">
        <v>1.91495353421571</v>
      </c>
      <c r="W2750" s="10">
        <v>8.4483244156575599E-2</v>
      </c>
      <c r="X2750" s="1">
        <v>66.6666666666667</v>
      </c>
      <c r="Y2750" s="1">
        <v>0</v>
      </c>
      <c r="Z2750" s="10">
        <v>0</v>
      </c>
      <c r="AA2750" s="10">
        <f t="shared" si="183"/>
        <v>0</v>
      </c>
      <c r="AB2750" s="1">
        <v>7863.4733886205804</v>
      </c>
      <c r="AC2750" s="1">
        <v>19272.078041493802</v>
      </c>
      <c r="AD2750" s="1" t="s">
        <v>1134</v>
      </c>
      <c r="AE2750" s="1" t="s">
        <v>40</v>
      </c>
      <c r="AF2750" s="1" t="s">
        <v>1065</v>
      </c>
      <c r="AG2750" s="1">
        <v>3254</v>
      </c>
      <c r="AH2750" s="1">
        <v>36</v>
      </c>
      <c r="AI2750" s="1">
        <v>0</v>
      </c>
      <c r="AJ2750" s="32">
        <v>1.10633066994468</v>
      </c>
      <c r="AK2750" s="10">
        <v>0</v>
      </c>
      <c r="AL2750" s="1" t="s">
        <v>1080</v>
      </c>
      <c r="AM2750" s="1" t="s">
        <v>1080</v>
      </c>
      <c r="AN2750" s="10" t="s">
        <v>1080</v>
      </c>
      <c r="AO2750" s="10">
        <f t="shared" si="182"/>
        <v>0</v>
      </c>
      <c r="AP2750" s="1">
        <v>0</v>
      </c>
      <c r="AQ2750" s="1">
        <v>0</v>
      </c>
      <c r="AR2750" s="1" t="s">
        <v>1217</v>
      </c>
      <c r="AS2750" s="1" t="s">
        <v>40</v>
      </c>
      <c r="AT2750" s="1" t="s">
        <v>1065</v>
      </c>
      <c r="AU2750" s="1">
        <v>3787</v>
      </c>
      <c r="AV2750" s="1">
        <v>45</v>
      </c>
      <c r="AW2750" s="1">
        <v>1</v>
      </c>
      <c r="AX2750" s="1">
        <v>1.1882756799577501</v>
      </c>
      <c r="AY2750" s="10">
        <v>2.6406126221283299E-2</v>
      </c>
      <c r="AZ2750" s="1">
        <v>100</v>
      </c>
      <c r="BA2750" s="1">
        <v>0</v>
      </c>
      <c r="BB2750" s="10">
        <v>0</v>
      </c>
      <c r="BC2750" s="10">
        <f t="shared" si="181"/>
        <v>0</v>
      </c>
      <c r="BD2750" s="1">
        <v>8421</v>
      </c>
      <c r="BE2750" s="1">
        <v>14403</v>
      </c>
      <c r="BF2750" s="1" t="s">
        <v>1221</v>
      </c>
      <c r="BG2750" s="1" t="s">
        <v>40</v>
      </c>
      <c r="BH2750" s="1" t="s">
        <v>1065</v>
      </c>
      <c r="BI2750" s="1">
        <v>3950</v>
      </c>
      <c r="BJ2750" s="1">
        <v>31</v>
      </c>
      <c r="BK2750" s="1">
        <v>1</v>
      </c>
      <c r="BL2750" s="1">
        <v>0.784810126582278</v>
      </c>
      <c r="BM2750" s="10">
        <v>2.53164556962025E-2</v>
      </c>
      <c r="BN2750" s="1">
        <v>100</v>
      </c>
      <c r="BO2750" s="1">
        <v>0</v>
      </c>
      <c r="BP2750" s="10">
        <v>0</v>
      </c>
      <c r="BQ2750" s="10">
        <f t="shared" si="184"/>
        <v>0</v>
      </c>
      <c r="BR2750" s="1">
        <v>11794</v>
      </c>
      <c r="BS2750" s="1">
        <v>23814</v>
      </c>
    </row>
    <row r="2751" spans="1:71" customFormat="1" x14ac:dyDescent="0.15">
      <c r="A2751">
        <v>3872</v>
      </c>
      <c r="B2751" t="s">
        <v>78</v>
      </c>
      <c r="C2751" t="s">
        <v>8</v>
      </c>
      <c r="D2751" t="s">
        <v>61</v>
      </c>
      <c r="E2751" t="s">
        <v>62</v>
      </c>
      <c r="F2751" t="s">
        <v>738</v>
      </c>
      <c r="H2751" t="s">
        <v>739</v>
      </c>
      <c r="I2751" t="s">
        <v>1244</v>
      </c>
      <c r="J2751">
        <v>-5.4771212547196626</v>
      </c>
      <c r="K2751" s="13" t="s">
        <v>78</v>
      </c>
      <c r="L2751" s="13">
        <v>62</v>
      </c>
      <c r="M2751" s="13" t="s">
        <v>78</v>
      </c>
      <c r="N2751" s="15" t="s">
        <v>40</v>
      </c>
      <c r="O2751" s="13" t="s">
        <v>924</v>
      </c>
      <c r="P2751" s="13" t="s">
        <v>1131</v>
      </c>
      <c r="Q2751" s="13" t="s">
        <v>40</v>
      </c>
      <c r="R2751" s="13" t="s">
        <v>1065</v>
      </c>
      <c r="S2751" s="13">
        <v>4132</v>
      </c>
      <c r="T2751" s="13">
        <v>54</v>
      </c>
      <c r="U2751" s="13">
        <v>4</v>
      </c>
      <c r="V2751" s="32">
        <v>1.3068731848983499</v>
      </c>
      <c r="W2751" s="10">
        <v>9.6805421103581799E-2</v>
      </c>
      <c r="X2751" s="1">
        <v>100</v>
      </c>
      <c r="Y2751" s="1">
        <v>0</v>
      </c>
      <c r="Z2751" s="10">
        <v>0</v>
      </c>
      <c r="AA2751" s="10">
        <f t="shared" si="183"/>
        <v>0</v>
      </c>
      <c r="AB2751" s="1">
        <v>6156.8786669998199</v>
      </c>
      <c r="AC2751" s="1">
        <v>7357.3406842874501</v>
      </c>
      <c r="AD2751" s="1" t="s">
        <v>1135</v>
      </c>
      <c r="AE2751" s="1" t="s">
        <v>40</v>
      </c>
      <c r="AF2751" s="1" t="s">
        <v>1065</v>
      </c>
      <c r="AG2751" s="1">
        <v>4521</v>
      </c>
      <c r="AH2751" s="1">
        <v>43</v>
      </c>
      <c r="AI2751" s="1">
        <v>12</v>
      </c>
      <c r="AJ2751" s="32">
        <v>0.95111700951116995</v>
      </c>
      <c r="AK2751" s="10">
        <v>0.26542800265428002</v>
      </c>
      <c r="AL2751" s="1">
        <v>100</v>
      </c>
      <c r="AM2751" s="1">
        <v>0</v>
      </c>
      <c r="AN2751" s="10">
        <v>0</v>
      </c>
      <c r="AO2751" s="10">
        <f t="shared" si="182"/>
        <v>0</v>
      </c>
      <c r="AP2751" s="1">
        <v>4567.9573351446097</v>
      </c>
      <c r="AQ2751" s="1">
        <v>7709.9037443906</v>
      </c>
      <c r="AR2751" s="1" t="s">
        <v>1218</v>
      </c>
      <c r="AS2751" s="1" t="s">
        <v>40</v>
      </c>
      <c r="AT2751" s="1" t="s">
        <v>1065</v>
      </c>
      <c r="AU2751" s="1">
        <v>3750</v>
      </c>
      <c r="AV2751" s="1">
        <v>25</v>
      </c>
      <c r="AW2751" s="1">
        <v>1</v>
      </c>
      <c r="AX2751" s="1">
        <v>0.66666666666666696</v>
      </c>
      <c r="AY2751" s="10">
        <v>2.66666666666667E-2</v>
      </c>
      <c r="AZ2751" s="1">
        <v>100</v>
      </c>
      <c r="BA2751" s="1">
        <v>0</v>
      </c>
      <c r="BB2751" s="10">
        <v>0</v>
      </c>
      <c r="BC2751" s="10">
        <f t="shared" si="181"/>
        <v>0</v>
      </c>
      <c r="BD2751" s="1">
        <v>7198</v>
      </c>
      <c r="BE2751" s="1">
        <v>11096</v>
      </c>
      <c r="BF2751" s="1" t="s">
        <v>1222</v>
      </c>
      <c r="BG2751" s="1" t="s">
        <v>40</v>
      </c>
      <c r="BH2751" s="1" t="s">
        <v>1065</v>
      </c>
      <c r="BI2751" s="1">
        <v>3594</v>
      </c>
      <c r="BJ2751" s="1">
        <v>21</v>
      </c>
      <c r="BK2751" s="1">
        <v>2</v>
      </c>
      <c r="BL2751" s="1">
        <v>0.58430717863105197</v>
      </c>
      <c r="BM2751" s="10">
        <v>5.5648302726766803E-2</v>
      </c>
      <c r="BN2751" s="1">
        <v>0</v>
      </c>
      <c r="BO2751" s="1">
        <v>50</v>
      </c>
      <c r="BP2751" s="10">
        <v>0</v>
      </c>
      <c r="BQ2751" s="10">
        <f t="shared" si="184"/>
        <v>50</v>
      </c>
      <c r="BR2751" s="1">
        <v>46842.706262554901</v>
      </c>
      <c r="BS2751" s="1">
        <v>33983.5362786158</v>
      </c>
    </row>
    <row r="2752" spans="1:71" customFormat="1" x14ac:dyDescent="0.15">
      <c r="A2752">
        <v>3872</v>
      </c>
      <c r="B2752" t="s">
        <v>79</v>
      </c>
      <c r="C2752" t="s">
        <v>8</v>
      </c>
      <c r="D2752" t="s">
        <v>61</v>
      </c>
      <c r="E2752" t="s">
        <v>62</v>
      </c>
      <c r="F2752" t="s">
        <v>738</v>
      </c>
      <c r="H2752" t="s">
        <v>739</v>
      </c>
      <c r="I2752" t="s">
        <v>1245</v>
      </c>
      <c r="J2752">
        <v>-5.9542425094393252</v>
      </c>
      <c r="K2752" s="13" t="s">
        <v>79</v>
      </c>
      <c r="L2752" s="13">
        <v>63</v>
      </c>
      <c r="M2752" s="13" t="s">
        <v>79</v>
      </c>
      <c r="N2752" s="15" t="s">
        <v>41</v>
      </c>
      <c r="O2752" s="13" t="s">
        <v>884</v>
      </c>
      <c r="P2752" s="13" t="s">
        <v>1130</v>
      </c>
      <c r="Q2752" s="13" t="s">
        <v>41</v>
      </c>
      <c r="R2752" s="13" t="s">
        <v>1065</v>
      </c>
      <c r="S2752" s="13">
        <v>7102</v>
      </c>
      <c r="T2752" s="13">
        <v>30</v>
      </c>
      <c r="U2752" s="13">
        <v>1</v>
      </c>
      <c r="V2752" s="32">
        <v>0.42241622078287799</v>
      </c>
      <c r="W2752" s="10">
        <v>1.40805406927626E-2</v>
      </c>
      <c r="X2752" s="1">
        <v>100</v>
      </c>
      <c r="Y2752" s="1">
        <v>0</v>
      </c>
      <c r="Z2752" s="10">
        <v>0</v>
      </c>
      <c r="AA2752" s="10">
        <f t="shared" si="183"/>
        <v>0</v>
      </c>
      <c r="AB2752" s="1">
        <v>15807</v>
      </c>
      <c r="AC2752" s="1">
        <v>20755</v>
      </c>
      <c r="AD2752" s="1" t="s">
        <v>1134</v>
      </c>
      <c r="AE2752" s="1" t="s">
        <v>41</v>
      </c>
      <c r="AF2752" s="1" t="s">
        <v>1065</v>
      </c>
      <c r="AG2752" s="1">
        <v>5938</v>
      </c>
      <c r="AH2752" s="1">
        <v>22</v>
      </c>
      <c r="AI2752" s="1">
        <v>1</v>
      </c>
      <c r="AJ2752" s="32">
        <v>0.37049511620074099</v>
      </c>
      <c r="AK2752" s="10">
        <v>1.68406871000337E-2</v>
      </c>
      <c r="AL2752" s="1">
        <v>100</v>
      </c>
      <c r="AM2752" s="1">
        <v>0</v>
      </c>
      <c r="AN2752" s="10">
        <v>0</v>
      </c>
      <c r="AO2752" s="10">
        <f t="shared" si="182"/>
        <v>0</v>
      </c>
      <c r="AP2752" s="1">
        <v>3838</v>
      </c>
      <c r="AQ2752" s="1">
        <v>12654</v>
      </c>
      <c r="AR2752" s="1" t="s">
        <v>1217</v>
      </c>
      <c r="AS2752" s="1" t="s">
        <v>41</v>
      </c>
      <c r="AT2752" s="1" t="s">
        <v>1065</v>
      </c>
      <c r="AU2752" s="1">
        <v>7058</v>
      </c>
      <c r="AV2752" s="1">
        <v>27</v>
      </c>
      <c r="AW2752" s="1">
        <v>3</v>
      </c>
      <c r="AX2752" s="1">
        <v>0.38254463020685697</v>
      </c>
      <c r="AY2752" s="10">
        <v>4.25049589118731E-2</v>
      </c>
      <c r="AZ2752" s="1">
        <v>33.3333333333333</v>
      </c>
      <c r="BA2752" s="1">
        <v>0</v>
      </c>
      <c r="BB2752" s="10">
        <v>66.6666666666667</v>
      </c>
      <c r="BC2752" s="10">
        <f t="shared" si="181"/>
        <v>66.6666666666667</v>
      </c>
      <c r="BD2752" s="1">
        <v>209369.38045786601</v>
      </c>
      <c r="BE2752" s="1">
        <v>156853.65546681901</v>
      </c>
      <c r="BF2752" s="1" t="s">
        <v>1221</v>
      </c>
      <c r="BG2752" s="1" t="s">
        <v>41</v>
      </c>
      <c r="BH2752" s="1" t="s">
        <v>1065</v>
      </c>
      <c r="BI2752" s="1">
        <v>6022</v>
      </c>
      <c r="BJ2752" s="1">
        <v>17</v>
      </c>
      <c r="BK2752" s="1">
        <v>1</v>
      </c>
      <c r="BL2752" s="1">
        <v>0.282298239787446</v>
      </c>
      <c r="BM2752" s="10">
        <v>1.6605778811026199E-2</v>
      </c>
      <c r="BN2752" s="1">
        <v>100</v>
      </c>
      <c r="BO2752" s="1">
        <v>0</v>
      </c>
      <c r="BP2752" s="10">
        <v>0</v>
      </c>
      <c r="BQ2752" s="10">
        <f t="shared" si="184"/>
        <v>0</v>
      </c>
      <c r="BR2752" s="1">
        <v>839</v>
      </c>
      <c r="BS2752" s="1">
        <v>964</v>
      </c>
    </row>
    <row r="2753" spans="1:71" customFormat="1" x14ac:dyDescent="0.15">
      <c r="A2753">
        <v>3872</v>
      </c>
      <c r="B2753" t="s">
        <v>80</v>
      </c>
      <c r="C2753" t="s">
        <v>8</v>
      </c>
      <c r="D2753" t="s">
        <v>61</v>
      </c>
      <c r="E2753" t="s">
        <v>62</v>
      </c>
      <c r="F2753" t="s">
        <v>738</v>
      </c>
      <c r="H2753" t="s">
        <v>739</v>
      </c>
      <c r="I2753" t="s">
        <v>1246</v>
      </c>
      <c r="J2753">
        <v>-6.4313637641589869</v>
      </c>
      <c r="K2753" s="13" t="s">
        <v>80</v>
      </c>
      <c r="L2753" s="13">
        <v>64</v>
      </c>
      <c r="M2753" s="13" t="s">
        <v>80</v>
      </c>
      <c r="N2753" s="15" t="s">
        <v>41</v>
      </c>
      <c r="O2753" s="13" t="s">
        <v>924</v>
      </c>
      <c r="P2753" s="13" t="s">
        <v>1131</v>
      </c>
      <c r="Q2753" s="13" t="s">
        <v>41</v>
      </c>
      <c r="R2753" s="13" t="s">
        <v>1065</v>
      </c>
      <c r="S2753" s="13">
        <v>68199</v>
      </c>
      <c r="T2753" s="13">
        <v>37160</v>
      </c>
      <c r="U2753" s="13">
        <v>27205</v>
      </c>
      <c r="V2753" s="32">
        <v>54.487602457514001</v>
      </c>
      <c r="W2753" s="10">
        <v>39.8906142318802</v>
      </c>
      <c r="X2753" s="1">
        <v>92.817496783679502</v>
      </c>
      <c r="Y2753" s="1">
        <v>4.7417754089321802</v>
      </c>
      <c r="Z2753" s="10">
        <v>1.52177908472707</v>
      </c>
      <c r="AA2753" s="10">
        <f t="shared" si="183"/>
        <v>6.2635544936592504</v>
      </c>
      <c r="AB2753" s="1">
        <v>4928.8670207820296</v>
      </c>
      <c r="AC2753" s="1">
        <v>10455.051019704901</v>
      </c>
      <c r="AD2753" s="1" t="s">
        <v>1135</v>
      </c>
      <c r="AE2753" s="1" t="s">
        <v>41</v>
      </c>
      <c r="AF2753" s="1" t="s">
        <v>1065</v>
      </c>
      <c r="AG2753" s="1">
        <v>63765</v>
      </c>
      <c r="AH2753" s="1">
        <v>35353</v>
      </c>
      <c r="AI2753" s="1">
        <v>24886</v>
      </c>
      <c r="AJ2753" s="32">
        <v>55.442640947228099</v>
      </c>
      <c r="AK2753" s="10">
        <v>39.027679761624697</v>
      </c>
      <c r="AL2753" s="1">
        <v>93.719360282889994</v>
      </c>
      <c r="AM2753" s="1">
        <v>4.2353130274049704</v>
      </c>
      <c r="AN2753" s="10">
        <v>1.21353371373463</v>
      </c>
      <c r="AO2753" s="10">
        <f t="shared" si="182"/>
        <v>5.4488467411396009</v>
      </c>
      <c r="AP2753" s="1">
        <v>5014.4913224476004</v>
      </c>
      <c r="AQ2753" s="1">
        <v>9505.8900297902892</v>
      </c>
      <c r="AR2753" s="1" t="s">
        <v>1218</v>
      </c>
      <c r="AS2753" s="1" t="s">
        <v>41</v>
      </c>
      <c r="AT2753" s="1" t="s">
        <v>1065</v>
      </c>
      <c r="AU2753" s="1">
        <v>13340</v>
      </c>
      <c r="AV2753" s="1">
        <v>3833</v>
      </c>
      <c r="AW2753" s="1">
        <v>3161</v>
      </c>
      <c r="AX2753" s="1">
        <v>28.733133433283399</v>
      </c>
      <c r="AY2753" s="10">
        <v>23.695652173913</v>
      </c>
      <c r="AZ2753" s="1">
        <v>69.566592850363804</v>
      </c>
      <c r="BA2753" s="1">
        <v>7.0230939576083502</v>
      </c>
      <c r="BB2753" s="10">
        <v>15.6912369503322</v>
      </c>
      <c r="BC2753" s="10">
        <f t="shared" ref="BC2753:BC2816" si="185">SUM(BA2753:BB2753)</f>
        <v>22.71433090794055</v>
      </c>
      <c r="BD2753" s="1">
        <v>14563.374543510099</v>
      </c>
      <c r="BE2753" s="1">
        <v>21210.3245342913</v>
      </c>
      <c r="BF2753" s="1" t="s">
        <v>1222</v>
      </c>
      <c r="BG2753" s="1" t="s">
        <v>41</v>
      </c>
      <c r="BH2753" s="1" t="s">
        <v>1065</v>
      </c>
      <c r="BI2753" s="1">
        <v>12326</v>
      </c>
      <c r="BJ2753" s="1">
        <v>3484</v>
      </c>
      <c r="BK2753" s="1">
        <v>2910</v>
      </c>
      <c r="BL2753" s="1">
        <v>28.265455135486</v>
      </c>
      <c r="BM2753" s="10">
        <v>23.608632159662498</v>
      </c>
      <c r="BN2753" s="1">
        <v>69.553264604811005</v>
      </c>
      <c r="BO2753" s="1">
        <v>6.1512027491408903</v>
      </c>
      <c r="BP2753" s="10">
        <v>16.082474226804099</v>
      </c>
      <c r="BQ2753" s="10">
        <f t="shared" si="184"/>
        <v>22.233676975944988</v>
      </c>
      <c r="BR2753" s="1">
        <v>14665.4774463755</v>
      </c>
      <c r="BS2753" s="1">
        <v>20982.8489507415</v>
      </c>
    </row>
    <row r="2754" spans="1:71" customFormat="1" x14ac:dyDescent="0.15">
      <c r="A2754">
        <v>3872</v>
      </c>
      <c r="B2754" t="s">
        <v>81</v>
      </c>
      <c r="C2754" t="s">
        <v>8</v>
      </c>
      <c r="D2754" t="s">
        <v>61</v>
      </c>
      <c r="E2754" t="s">
        <v>62</v>
      </c>
      <c r="F2754" t="s">
        <v>738</v>
      </c>
      <c r="H2754" t="s">
        <v>739</v>
      </c>
      <c r="I2754" t="s">
        <v>1247</v>
      </c>
      <c r="J2754">
        <v>-6.9084850188786495</v>
      </c>
      <c r="K2754" s="13" t="s">
        <v>81</v>
      </c>
      <c r="L2754" s="13">
        <v>65</v>
      </c>
      <c r="M2754" s="13" t="s">
        <v>81</v>
      </c>
      <c r="N2754" s="15" t="s">
        <v>42</v>
      </c>
      <c r="O2754" s="13" t="s">
        <v>884</v>
      </c>
      <c r="P2754" s="13" t="s">
        <v>1130</v>
      </c>
      <c r="Q2754" s="13" t="s">
        <v>42</v>
      </c>
      <c r="R2754" s="13" t="s">
        <v>1065</v>
      </c>
      <c r="S2754" s="13">
        <v>61408</v>
      </c>
      <c r="T2754" s="13">
        <v>34487</v>
      </c>
      <c r="U2754" s="13">
        <v>23802</v>
      </c>
      <c r="V2754" s="32">
        <v>56.160435122459603</v>
      </c>
      <c r="W2754" s="10">
        <v>38.760422094841097</v>
      </c>
      <c r="X2754" s="1">
        <v>89.631123435005406</v>
      </c>
      <c r="Y2754" s="1">
        <v>7.4993698008570702</v>
      </c>
      <c r="Z2754" s="10">
        <v>1.9200067221241901</v>
      </c>
      <c r="AA2754" s="10">
        <f t="shared" si="183"/>
        <v>9.4193765229812598</v>
      </c>
      <c r="AB2754" s="1">
        <v>5117.8442226880697</v>
      </c>
      <c r="AC2754" s="1">
        <v>12057.197837985401</v>
      </c>
      <c r="AD2754" s="1" t="s">
        <v>1134</v>
      </c>
      <c r="AE2754" s="1" t="s">
        <v>42</v>
      </c>
      <c r="AF2754" s="1" t="s">
        <v>1065</v>
      </c>
      <c r="AG2754" s="1">
        <v>61148</v>
      </c>
      <c r="AH2754" s="1">
        <v>34245</v>
      </c>
      <c r="AI2754" s="1">
        <v>26186</v>
      </c>
      <c r="AJ2754" s="32">
        <v>56.003466998103001</v>
      </c>
      <c r="AK2754" s="10">
        <v>42.823968077451397</v>
      </c>
      <c r="AL2754" s="1">
        <v>93.351409149927406</v>
      </c>
      <c r="AM2754" s="1">
        <v>4.5482318796303396</v>
      </c>
      <c r="AN2754" s="10">
        <v>1.4702512793095499</v>
      </c>
      <c r="AO2754" s="10">
        <f t="shared" ref="AO2754:AO2817" si="186">SUM(AM2754:AN2754)</f>
        <v>6.0184831589398895</v>
      </c>
      <c r="AP2754" s="1">
        <v>4972.1032586737001</v>
      </c>
      <c r="AQ2754" s="1">
        <v>10978.895450965299</v>
      </c>
      <c r="AR2754" s="1" t="s">
        <v>1217</v>
      </c>
      <c r="AS2754" s="1" t="s">
        <v>42</v>
      </c>
      <c r="AT2754" s="1" t="s">
        <v>1065</v>
      </c>
      <c r="AU2754" s="1">
        <v>22784</v>
      </c>
      <c r="AV2754" s="1">
        <v>7853</v>
      </c>
      <c r="AW2754" s="1">
        <v>6308</v>
      </c>
      <c r="AX2754" s="1">
        <v>34.467169943820203</v>
      </c>
      <c r="AY2754" s="10">
        <v>27.686095505617999</v>
      </c>
      <c r="AZ2754" s="1">
        <v>32.419150285351897</v>
      </c>
      <c r="BA2754" s="1">
        <v>7.1496512365250497</v>
      </c>
      <c r="BB2754" s="10">
        <v>47.812301838934701</v>
      </c>
      <c r="BC2754" s="10">
        <f t="shared" si="185"/>
        <v>54.961953075459753</v>
      </c>
      <c r="BD2754" s="1">
        <v>49513.734365537202</v>
      </c>
      <c r="BE2754" s="1">
        <v>59947.072090407099</v>
      </c>
      <c r="BF2754" s="1" t="s">
        <v>1221</v>
      </c>
      <c r="BG2754" s="1" t="s">
        <v>42</v>
      </c>
      <c r="BH2754" s="1" t="s">
        <v>1065</v>
      </c>
      <c r="BI2754" s="1">
        <v>22977</v>
      </c>
      <c r="BJ2754" s="1">
        <v>7994</v>
      </c>
      <c r="BK2754" s="1">
        <v>6281</v>
      </c>
      <c r="BL2754" s="1">
        <v>34.791313052182602</v>
      </c>
      <c r="BM2754" s="10">
        <v>27.336031683857801</v>
      </c>
      <c r="BN2754" s="1">
        <v>32.622193918165898</v>
      </c>
      <c r="BO2754" s="1">
        <v>5.89078172265563</v>
      </c>
      <c r="BP2754" s="10">
        <v>47.810858143607703</v>
      </c>
      <c r="BQ2754" s="10">
        <f t="shared" si="184"/>
        <v>53.701639866263335</v>
      </c>
      <c r="BR2754" s="1">
        <v>49753.2920087928</v>
      </c>
      <c r="BS2754" s="1">
        <v>60624.781180945</v>
      </c>
    </row>
    <row r="2755" spans="1:71" customFormat="1" x14ac:dyDescent="0.15">
      <c r="A2755">
        <v>3872</v>
      </c>
      <c r="B2755" t="s">
        <v>82</v>
      </c>
      <c r="C2755" t="s">
        <v>8</v>
      </c>
      <c r="D2755" t="s">
        <v>61</v>
      </c>
      <c r="E2755" t="s">
        <v>62</v>
      </c>
      <c r="F2755" t="s">
        <v>738</v>
      </c>
      <c r="H2755" t="s">
        <v>739</v>
      </c>
      <c r="I2755" t="s">
        <v>1248</v>
      </c>
      <c r="J2755">
        <v>-7.3856062735983121</v>
      </c>
      <c r="K2755" s="13" t="s">
        <v>82</v>
      </c>
      <c r="L2755" s="13">
        <v>66</v>
      </c>
      <c r="M2755" s="13" t="s">
        <v>82</v>
      </c>
      <c r="N2755" s="15" t="s">
        <v>42</v>
      </c>
      <c r="O2755" s="13" t="s">
        <v>924</v>
      </c>
      <c r="P2755" s="13" t="s">
        <v>1131</v>
      </c>
      <c r="Q2755" s="13" t="s">
        <v>42</v>
      </c>
      <c r="R2755" s="13" t="s">
        <v>1065</v>
      </c>
      <c r="S2755" s="13">
        <v>72875</v>
      </c>
      <c r="T2755" s="13">
        <v>41826</v>
      </c>
      <c r="U2755" s="13">
        <v>31590</v>
      </c>
      <c r="V2755" s="32">
        <v>57.394168096054898</v>
      </c>
      <c r="W2755" s="10">
        <v>43.3481989708405</v>
      </c>
      <c r="X2755" s="1">
        <v>94.358974358974393</v>
      </c>
      <c r="Y2755" s="1">
        <v>3.7733459955682198</v>
      </c>
      <c r="Z2755" s="10">
        <v>1.2124089901867701</v>
      </c>
      <c r="AA2755" s="10">
        <f t="shared" si="183"/>
        <v>4.9857549857549897</v>
      </c>
      <c r="AB2755" s="1">
        <v>4814.2358342997004</v>
      </c>
      <c r="AC2755" s="1">
        <v>9845.9163621173593</v>
      </c>
      <c r="AD2755" s="1" t="s">
        <v>1135</v>
      </c>
      <c r="AE2755" s="1" t="s">
        <v>42</v>
      </c>
      <c r="AF2755" s="1" t="s">
        <v>1065</v>
      </c>
      <c r="AG2755" s="1">
        <v>67309</v>
      </c>
      <c r="AH2755" s="1">
        <v>38962</v>
      </c>
      <c r="AI2755" s="1">
        <v>29093</v>
      </c>
      <c r="AJ2755" s="32">
        <v>57.885275371792801</v>
      </c>
      <c r="AK2755" s="10">
        <v>43.223045952250096</v>
      </c>
      <c r="AL2755" s="1">
        <v>94.957549926099105</v>
      </c>
      <c r="AM2755" s="1">
        <v>3.2447667823875199</v>
      </c>
      <c r="AN2755" s="10">
        <v>1.0483621489705399</v>
      </c>
      <c r="AO2755" s="10">
        <f t="shared" si="186"/>
        <v>4.2931289313580603</v>
      </c>
      <c r="AP2755" s="1">
        <v>4870.1337289227304</v>
      </c>
      <c r="AQ2755" s="1">
        <v>9282.3126688030206</v>
      </c>
      <c r="AR2755" s="1" t="s">
        <v>1218</v>
      </c>
      <c r="AS2755" s="1" t="s">
        <v>42</v>
      </c>
      <c r="AT2755" s="1" t="s">
        <v>1065</v>
      </c>
      <c r="AU2755" s="1">
        <v>20237</v>
      </c>
      <c r="AV2755" s="1">
        <v>8440</v>
      </c>
      <c r="AW2755" s="1">
        <v>6768</v>
      </c>
      <c r="AX2755" s="1">
        <v>41.705786430795101</v>
      </c>
      <c r="AY2755" s="10">
        <v>33.443692246874498</v>
      </c>
      <c r="AZ2755" s="1">
        <v>3.7825059101654799</v>
      </c>
      <c r="BA2755" s="1">
        <v>9.7813238770685604</v>
      </c>
      <c r="BB2755" s="10">
        <v>85.697399527186704</v>
      </c>
      <c r="BC2755" s="10">
        <f t="shared" si="185"/>
        <v>95.478723404255263</v>
      </c>
      <c r="BD2755" s="1">
        <v>159851.54115852699</v>
      </c>
      <c r="BE2755" s="1">
        <v>570320.91458502004</v>
      </c>
      <c r="BF2755" s="1" t="s">
        <v>1222</v>
      </c>
      <c r="BG2755" s="1" t="s">
        <v>42</v>
      </c>
      <c r="BH2755" s="1" t="s">
        <v>1065</v>
      </c>
      <c r="BI2755" s="1">
        <v>20553</v>
      </c>
      <c r="BJ2755" s="1">
        <v>8935</v>
      </c>
      <c r="BK2755" s="1">
        <v>7125</v>
      </c>
      <c r="BL2755" s="1">
        <v>43.472972315477101</v>
      </c>
      <c r="BM2755" s="10">
        <v>34.666472047876198</v>
      </c>
      <c r="BN2755" s="1">
        <v>5.6421052631578998</v>
      </c>
      <c r="BO2755" s="1">
        <v>11.6491228070175</v>
      </c>
      <c r="BP2755" s="10">
        <v>81.178947368421007</v>
      </c>
      <c r="BQ2755" s="10">
        <f t="shared" si="184"/>
        <v>92.828070175438512</v>
      </c>
      <c r="BR2755" s="1">
        <v>117003.13776382701</v>
      </c>
      <c r="BS2755" s="1">
        <v>333846.38777286198</v>
      </c>
    </row>
    <row r="2756" spans="1:71" customFormat="1" x14ac:dyDescent="0.15">
      <c r="A2756">
        <v>3872</v>
      </c>
      <c r="B2756" t="s">
        <v>83</v>
      </c>
      <c r="C2756" t="s">
        <v>8</v>
      </c>
      <c r="D2756" t="s">
        <v>61</v>
      </c>
      <c r="E2756" t="s">
        <v>62</v>
      </c>
      <c r="F2756" t="s">
        <v>738</v>
      </c>
      <c r="H2756" t="s">
        <v>739</v>
      </c>
      <c r="I2756" t="s">
        <v>1249</v>
      </c>
      <c r="J2756">
        <v>-7.8627275283179747</v>
      </c>
      <c r="K2756" s="13" t="s">
        <v>83</v>
      </c>
      <c r="L2756" s="13">
        <v>67</v>
      </c>
      <c r="M2756" s="13" t="s">
        <v>83</v>
      </c>
      <c r="N2756" s="15" t="s">
        <v>43</v>
      </c>
      <c r="O2756" s="13" t="s">
        <v>884</v>
      </c>
      <c r="P2756" s="13" t="s">
        <v>1130</v>
      </c>
      <c r="Q2756" s="13" t="s">
        <v>43</v>
      </c>
      <c r="R2756" s="13" t="s">
        <v>1065</v>
      </c>
      <c r="S2756" s="13">
        <v>70398</v>
      </c>
      <c r="T2756" s="13">
        <v>39088</v>
      </c>
      <c r="U2756" s="13">
        <v>29351</v>
      </c>
      <c r="V2756" s="32">
        <v>55.5243046677462</v>
      </c>
      <c r="W2756" s="10">
        <v>41.692945822324504</v>
      </c>
      <c r="X2756" s="1">
        <v>93.018977206909497</v>
      </c>
      <c r="Y2756" s="1">
        <v>4.62335184491159</v>
      </c>
      <c r="Z2756" s="10">
        <v>1.53657456304726</v>
      </c>
      <c r="AA2756" s="10">
        <f t="shared" si="183"/>
        <v>6.1599264079588503</v>
      </c>
      <c r="AB2756" s="1">
        <v>5087.6366470391704</v>
      </c>
      <c r="AC2756" s="1">
        <v>11114.135110011001</v>
      </c>
      <c r="AD2756" s="1" t="s">
        <v>1134</v>
      </c>
      <c r="AE2756" s="1" t="s">
        <v>43</v>
      </c>
      <c r="AF2756" s="1" t="s">
        <v>1065</v>
      </c>
      <c r="AG2756" s="1">
        <v>62109</v>
      </c>
      <c r="AH2756" s="1">
        <v>34782</v>
      </c>
      <c r="AI2756" s="1">
        <v>26920</v>
      </c>
      <c r="AJ2756" s="32">
        <v>56.001545669709699</v>
      </c>
      <c r="AK2756" s="10">
        <v>43.3431547762804</v>
      </c>
      <c r="AL2756" s="1">
        <v>94.253343239227306</v>
      </c>
      <c r="AM2756" s="1">
        <v>3.8001485884100998</v>
      </c>
      <c r="AN2756" s="10">
        <v>1.3670133729569101</v>
      </c>
      <c r="AO2756" s="10">
        <f t="shared" si="186"/>
        <v>5.1671619613670101</v>
      </c>
      <c r="AP2756" s="1">
        <v>4951.7734222282697</v>
      </c>
      <c r="AQ2756" s="1">
        <v>10887.274525364101</v>
      </c>
      <c r="AR2756" s="1" t="s">
        <v>1217</v>
      </c>
      <c r="AS2756" s="1" t="s">
        <v>43</v>
      </c>
      <c r="AT2756" s="1" t="s">
        <v>1065</v>
      </c>
      <c r="AU2756" s="1">
        <v>28768</v>
      </c>
      <c r="AV2756" s="1">
        <v>12553</v>
      </c>
      <c r="AW2756" s="1">
        <v>9672</v>
      </c>
      <c r="AX2756" s="1">
        <v>43.635289210233601</v>
      </c>
      <c r="AY2756" s="10">
        <v>33.620689655172399</v>
      </c>
      <c r="AZ2756" s="1">
        <v>5.5831265508684904</v>
      </c>
      <c r="BA2756" s="1">
        <v>9.8221670802315995</v>
      </c>
      <c r="BB2756" s="10">
        <v>82.930107526881699</v>
      </c>
      <c r="BC2756" s="10">
        <f t="shared" si="185"/>
        <v>92.752274607113293</v>
      </c>
      <c r="BD2756" s="1">
        <v>143267.12995150199</v>
      </c>
      <c r="BE2756" s="1">
        <v>398440.93590724701</v>
      </c>
      <c r="BF2756" s="1" t="s">
        <v>1221</v>
      </c>
      <c r="BG2756" s="1" t="s">
        <v>43</v>
      </c>
      <c r="BH2756" s="1" t="s">
        <v>1065</v>
      </c>
      <c r="BI2756" s="1">
        <v>29037</v>
      </c>
      <c r="BJ2756" s="1">
        <v>12530</v>
      </c>
      <c r="BK2756" s="1">
        <v>9615</v>
      </c>
      <c r="BL2756" s="1">
        <v>43.151840754898899</v>
      </c>
      <c r="BM2756" s="10">
        <v>33.112924888934799</v>
      </c>
      <c r="BN2756" s="1">
        <v>6.9682787311492502</v>
      </c>
      <c r="BO2756" s="1">
        <v>9.4331773270930803</v>
      </c>
      <c r="BP2756" s="10">
        <v>81.258450338013503</v>
      </c>
      <c r="BQ2756" s="10">
        <f t="shared" si="184"/>
        <v>90.69162766510658</v>
      </c>
      <c r="BR2756" s="1">
        <v>137213.03808844401</v>
      </c>
      <c r="BS2756" s="1">
        <v>306624.19733307703</v>
      </c>
    </row>
    <row r="2757" spans="1:71" customFormat="1" x14ac:dyDescent="0.15">
      <c r="A2757">
        <v>3872</v>
      </c>
      <c r="B2757" t="s">
        <v>84</v>
      </c>
      <c r="C2757" t="s">
        <v>8</v>
      </c>
      <c r="D2757" t="s">
        <v>61</v>
      </c>
      <c r="E2757" t="s">
        <v>62</v>
      </c>
      <c r="F2757" t="s">
        <v>738</v>
      </c>
      <c r="H2757" t="s">
        <v>739</v>
      </c>
      <c r="I2757" t="s">
        <v>1250</v>
      </c>
      <c r="J2757">
        <v>-8.3398487830376364</v>
      </c>
      <c r="K2757" s="13" t="s">
        <v>84</v>
      </c>
      <c r="L2757" s="13">
        <v>68</v>
      </c>
      <c r="M2757" s="13" t="s">
        <v>84</v>
      </c>
      <c r="N2757" s="15" t="s">
        <v>43</v>
      </c>
      <c r="O2757" s="13" t="s">
        <v>924</v>
      </c>
      <c r="P2757" s="13" t="s">
        <v>1131</v>
      </c>
      <c r="Q2757" s="13" t="s">
        <v>43</v>
      </c>
      <c r="R2757" s="13" t="s">
        <v>1065</v>
      </c>
      <c r="S2757" s="13">
        <v>78254</v>
      </c>
      <c r="T2757" s="13">
        <v>45272</v>
      </c>
      <c r="U2757" s="13">
        <v>33672</v>
      </c>
      <c r="V2757" s="32">
        <v>57.852633731183097</v>
      </c>
      <c r="W2757" s="10">
        <v>43.029110333018103</v>
      </c>
      <c r="X2757" s="1">
        <v>94.511760513186005</v>
      </c>
      <c r="Y2757" s="1">
        <v>3.68555476360181</v>
      </c>
      <c r="Z2757" s="10">
        <v>1.1671418389166099</v>
      </c>
      <c r="AA2757" s="10">
        <f t="shared" si="183"/>
        <v>4.8526966025184199</v>
      </c>
      <c r="AB2757" s="1">
        <v>4776.9536794074602</v>
      </c>
      <c r="AC2757" s="1">
        <v>9834.2110800746595</v>
      </c>
      <c r="AD2757" s="1" t="s">
        <v>1135</v>
      </c>
      <c r="AE2757" s="1" t="s">
        <v>43</v>
      </c>
      <c r="AF2757" s="1" t="s">
        <v>1065</v>
      </c>
      <c r="AG2757" s="1">
        <v>68238</v>
      </c>
      <c r="AH2757" s="1">
        <v>39512</v>
      </c>
      <c r="AI2757" s="1">
        <v>30314</v>
      </c>
      <c r="AJ2757" s="32">
        <v>57.903221079164098</v>
      </c>
      <c r="AK2757" s="10">
        <v>44.423928016647601</v>
      </c>
      <c r="AL2757" s="1">
        <v>95.097974533219002</v>
      </c>
      <c r="AM2757" s="1">
        <v>2.9623276373952598</v>
      </c>
      <c r="AN2757" s="10">
        <v>1.21396054628225</v>
      </c>
      <c r="AO2757" s="10">
        <f t="shared" si="186"/>
        <v>4.1762881836775101</v>
      </c>
      <c r="AP2757" s="1">
        <v>5240.9730370391298</v>
      </c>
      <c r="AQ2757" s="1">
        <v>9467.4545255492103</v>
      </c>
      <c r="AR2757" s="1" t="s">
        <v>1218</v>
      </c>
      <c r="AS2757" s="1" t="s">
        <v>43</v>
      </c>
      <c r="AT2757" s="1" t="s">
        <v>1065</v>
      </c>
      <c r="AU2757" s="1">
        <v>19917</v>
      </c>
      <c r="AV2757" s="1">
        <v>8569</v>
      </c>
      <c r="AW2757" s="1">
        <v>6847</v>
      </c>
      <c r="AX2757" s="1">
        <v>43.023547723050697</v>
      </c>
      <c r="AY2757" s="10">
        <v>34.377667319375398</v>
      </c>
      <c r="AZ2757" s="1">
        <v>6.6890609025850702</v>
      </c>
      <c r="BA2757" s="1">
        <v>8.7045421352417094</v>
      </c>
      <c r="BB2757" s="10">
        <v>81.889878779027299</v>
      </c>
      <c r="BC2757" s="10">
        <f t="shared" si="185"/>
        <v>90.594420914269008</v>
      </c>
      <c r="BD2757" s="1">
        <v>142421.319972422</v>
      </c>
      <c r="BE2757" s="1">
        <v>300040.28958067298</v>
      </c>
      <c r="BF2757" s="1" t="s">
        <v>1222</v>
      </c>
      <c r="BG2757" s="1" t="s">
        <v>43</v>
      </c>
      <c r="BH2757" s="1" t="s">
        <v>1065</v>
      </c>
      <c r="BI2757" s="1">
        <v>21391</v>
      </c>
      <c r="BJ2757" s="1">
        <v>9119</v>
      </c>
      <c r="BK2757" s="1">
        <v>7574</v>
      </c>
      <c r="BL2757" s="1">
        <v>42.630078070216399</v>
      </c>
      <c r="BM2757" s="10">
        <v>35.407414333130802</v>
      </c>
      <c r="BN2757" s="1">
        <v>7.2088724584103501</v>
      </c>
      <c r="BO2757" s="1">
        <v>9.8098758912067598</v>
      </c>
      <c r="BP2757" s="10">
        <v>80.657512542909998</v>
      </c>
      <c r="BQ2757" s="10">
        <f t="shared" si="184"/>
        <v>90.467388434116756</v>
      </c>
      <c r="BR2757" s="1">
        <v>122279.65121405201</v>
      </c>
      <c r="BS2757" s="1">
        <v>292230.12221140601</v>
      </c>
    </row>
    <row r="2758" spans="1:71" customFormat="1" x14ac:dyDescent="0.15">
      <c r="A2758">
        <v>3872</v>
      </c>
      <c r="B2758" t="s">
        <v>85</v>
      </c>
      <c r="C2758" t="s">
        <v>8</v>
      </c>
      <c r="D2758" t="s">
        <v>61</v>
      </c>
      <c r="E2758" t="s">
        <v>62</v>
      </c>
      <c r="F2758" t="s">
        <v>738</v>
      </c>
      <c r="H2758" t="s">
        <v>739</v>
      </c>
      <c r="I2758" t="s">
        <v>1251</v>
      </c>
      <c r="J2758">
        <v>-8.816970037757299</v>
      </c>
      <c r="K2758" s="13" t="s">
        <v>85</v>
      </c>
      <c r="L2758" s="13">
        <v>69</v>
      </c>
      <c r="M2758" s="13" t="s">
        <v>85</v>
      </c>
      <c r="N2758" s="15" t="s">
        <v>44</v>
      </c>
      <c r="O2758" s="13" t="s">
        <v>884</v>
      </c>
      <c r="P2758" s="13" t="s">
        <v>1130</v>
      </c>
      <c r="Q2758" s="13" t="s">
        <v>44</v>
      </c>
      <c r="R2758" s="13" t="s">
        <v>1065</v>
      </c>
      <c r="S2758" s="13">
        <v>62688</v>
      </c>
      <c r="T2758" s="13">
        <v>35521</v>
      </c>
      <c r="U2758" s="13">
        <v>25862</v>
      </c>
      <c r="V2758" s="32">
        <v>56.663157223073</v>
      </c>
      <c r="W2758" s="10">
        <v>41.2551046452271</v>
      </c>
      <c r="X2758" s="1">
        <v>92.552780140747004</v>
      </c>
      <c r="Y2758" s="1">
        <v>5.0808135488361303</v>
      </c>
      <c r="Z2758" s="10">
        <v>1.5814708839223599</v>
      </c>
      <c r="AA2758" s="10">
        <f t="shared" si="183"/>
        <v>6.66228443275849</v>
      </c>
      <c r="AB2758" s="1">
        <v>5135.8312786946599</v>
      </c>
      <c r="AC2758" s="1">
        <v>11556.711054404799</v>
      </c>
      <c r="AD2758" s="1" t="s">
        <v>1134</v>
      </c>
      <c r="AE2758" s="1" t="s">
        <v>44</v>
      </c>
      <c r="AF2758" s="1" t="s">
        <v>1065</v>
      </c>
      <c r="AG2758" s="1">
        <v>50645</v>
      </c>
      <c r="AH2758" s="1">
        <v>28520</v>
      </c>
      <c r="AI2758" s="1">
        <v>21302</v>
      </c>
      <c r="AJ2758" s="32">
        <v>56.313555138710598</v>
      </c>
      <c r="AK2758" s="10">
        <v>42.061407838878502</v>
      </c>
      <c r="AL2758" s="1">
        <v>89.404750727631196</v>
      </c>
      <c r="AM2758" s="1">
        <v>8.1588583231621392</v>
      </c>
      <c r="AN2758" s="10">
        <v>1.7510092949018901</v>
      </c>
      <c r="AO2758" s="10">
        <f t="shared" si="186"/>
        <v>9.9098676180640286</v>
      </c>
      <c r="AP2758" s="1">
        <v>5580.0251922405096</v>
      </c>
      <c r="AQ2758" s="1">
        <v>12121.536630001499</v>
      </c>
      <c r="AR2758" s="1" t="s">
        <v>1217</v>
      </c>
      <c r="AS2758" s="1" t="s">
        <v>44</v>
      </c>
      <c r="AT2758" s="1" t="s">
        <v>1065</v>
      </c>
      <c r="AU2758" s="1">
        <v>28219</v>
      </c>
      <c r="AV2758" s="1">
        <v>12390</v>
      </c>
      <c r="AW2758" s="1">
        <v>9316</v>
      </c>
      <c r="AX2758" s="1">
        <v>43.906587760019796</v>
      </c>
      <c r="AY2758" s="10">
        <v>33.013218044579901</v>
      </c>
      <c r="AZ2758" s="1">
        <v>6.27951910691284</v>
      </c>
      <c r="BA2758" s="1">
        <v>9.5963933018462892</v>
      </c>
      <c r="BB2758" s="10">
        <v>81.902103907256304</v>
      </c>
      <c r="BC2758" s="10">
        <f t="shared" si="185"/>
        <v>91.498497209102595</v>
      </c>
      <c r="BD2758" s="1">
        <v>140433.831275467</v>
      </c>
      <c r="BE2758" s="1">
        <v>331560.00569030299</v>
      </c>
      <c r="BF2758" s="1" t="s">
        <v>1221</v>
      </c>
      <c r="BG2758" s="1" t="s">
        <v>44</v>
      </c>
      <c r="BH2758" s="1" t="s">
        <v>1065</v>
      </c>
      <c r="BI2758" s="1">
        <v>27898</v>
      </c>
      <c r="BJ2758" s="1">
        <v>11797</v>
      </c>
      <c r="BK2758" s="1">
        <v>9258</v>
      </c>
      <c r="BL2758" s="1">
        <v>42.286185389633701</v>
      </c>
      <c r="BM2758" s="10">
        <v>33.185174564484903</v>
      </c>
      <c r="BN2758" s="1">
        <v>7.1181680708576396</v>
      </c>
      <c r="BO2758" s="1">
        <v>9.4296824368114098</v>
      </c>
      <c r="BP2758" s="10">
        <v>80.924605746381502</v>
      </c>
      <c r="BQ2758" s="10">
        <f t="shared" si="184"/>
        <v>90.354288183192907</v>
      </c>
      <c r="BR2758" s="1">
        <v>134350.31008275901</v>
      </c>
      <c r="BS2758" s="1">
        <v>294035.43950755801</v>
      </c>
    </row>
    <row r="2759" spans="1:71" customFormat="1" x14ac:dyDescent="0.15">
      <c r="A2759">
        <v>3872</v>
      </c>
      <c r="B2759" t="s">
        <v>86</v>
      </c>
      <c r="C2759" t="s">
        <v>8</v>
      </c>
      <c r="D2759" t="s">
        <v>61</v>
      </c>
      <c r="E2759" t="s">
        <v>62</v>
      </c>
      <c r="F2759" t="s">
        <v>738</v>
      </c>
      <c r="H2759" t="s">
        <v>739</v>
      </c>
      <c r="I2759" t="s">
        <v>1252</v>
      </c>
      <c r="J2759">
        <v>-9.2940912924769616</v>
      </c>
      <c r="K2759" s="13" t="s">
        <v>86</v>
      </c>
      <c r="L2759" s="13">
        <v>70</v>
      </c>
      <c r="M2759" s="13" t="s">
        <v>86</v>
      </c>
      <c r="N2759" s="15" t="s">
        <v>44</v>
      </c>
      <c r="O2759" s="13" t="s">
        <v>924</v>
      </c>
      <c r="P2759" s="13" t="s">
        <v>1131</v>
      </c>
      <c r="Q2759" s="13" t="s">
        <v>44</v>
      </c>
      <c r="R2759" s="13" t="s">
        <v>1065</v>
      </c>
      <c r="S2759" s="13">
        <v>70506</v>
      </c>
      <c r="T2759" s="13">
        <v>40677</v>
      </c>
      <c r="U2759" s="13">
        <v>28552</v>
      </c>
      <c r="V2759" s="32">
        <v>57.692962301080797</v>
      </c>
      <c r="W2759" s="10">
        <v>40.495844325305697</v>
      </c>
      <c r="X2759" s="1">
        <v>90.378957691229999</v>
      </c>
      <c r="Y2759" s="1">
        <v>6.7841131969739399</v>
      </c>
      <c r="Z2759" s="10">
        <v>1.9052956010086901</v>
      </c>
      <c r="AA2759" s="10">
        <f t="shared" si="183"/>
        <v>8.6894087979826296</v>
      </c>
      <c r="AB2759" s="1">
        <v>5282.3145387592804</v>
      </c>
      <c r="AC2759" s="1">
        <v>10882.892368316499</v>
      </c>
      <c r="AD2759" s="1" t="s">
        <v>1135</v>
      </c>
      <c r="AE2759" s="1" t="s">
        <v>44</v>
      </c>
      <c r="AF2759" s="1" t="s">
        <v>1065</v>
      </c>
      <c r="AG2759" s="1">
        <v>65043</v>
      </c>
      <c r="AH2759" s="1">
        <v>37377</v>
      </c>
      <c r="AI2759" s="1">
        <v>28861</v>
      </c>
      <c r="AJ2759" s="32">
        <v>57.465061574650598</v>
      </c>
      <c r="AK2759" s="10">
        <v>44.372184554832998</v>
      </c>
      <c r="AL2759" s="1">
        <v>95.363986001870998</v>
      </c>
      <c r="AM2759" s="1">
        <v>2.98672949655244</v>
      </c>
      <c r="AN2759" s="10">
        <v>1.07064897266207</v>
      </c>
      <c r="AO2759" s="10">
        <f t="shared" si="186"/>
        <v>4.0573784692145098</v>
      </c>
      <c r="AP2759" s="1">
        <v>5073.7027868817904</v>
      </c>
      <c r="AQ2759" s="1">
        <v>10053.2717176025</v>
      </c>
      <c r="AR2759" s="1" t="s">
        <v>1218</v>
      </c>
      <c r="AS2759" s="1" t="s">
        <v>44</v>
      </c>
      <c r="AT2759" s="1" t="s">
        <v>1065</v>
      </c>
      <c r="AU2759" s="1">
        <v>20242</v>
      </c>
      <c r="AV2759" s="1">
        <v>8913</v>
      </c>
      <c r="AW2759" s="1">
        <v>7200</v>
      </c>
      <c r="AX2759" s="1">
        <v>44.0322102559036</v>
      </c>
      <c r="AY2759" s="10">
        <v>35.569607746270101</v>
      </c>
      <c r="AZ2759" s="1">
        <v>6.2777777777777803</v>
      </c>
      <c r="BA2759" s="1">
        <v>8.3611111111111107</v>
      </c>
      <c r="BB2759" s="10">
        <v>82.6388888888889</v>
      </c>
      <c r="BC2759" s="10">
        <f t="shared" si="185"/>
        <v>91.000000000000014</v>
      </c>
      <c r="BD2759" s="1">
        <v>145247.41669265999</v>
      </c>
      <c r="BE2759" s="1">
        <v>313785.039836168</v>
      </c>
      <c r="BF2759" s="1" t="s">
        <v>1222</v>
      </c>
      <c r="BG2759" s="1" t="s">
        <v>44</v>
      </c>
      <c r="BH2759" s="1" t="s">
        <v>1065</v>
      </c>
      <c r="BI2759" s="1">
        <v>20086</v>
      </c>
      <c r="BJ2759" s="1">
        <v>8681</v>
      </c>
      <c r="BK2759" s="1">
        <v>7154</v>
      </c>
      <c r="BL2759" s="1">
        <v>43.219157622224401</v>
      </c>
      <c r="BM2759" s="10">
        <v>35.616847555511299</v>
      </c>
      <c r="BN2759" s="1">
        <v>7.1149007548224796</v>
      </c>
      <c r="BO2759" s="1">
        <v>10.2040816326531</v>
      </c>
      <c r="BP2759" s="10">
        <v>80.514397539837901</v>
      </c>
      <c r="BQ2759" s="10">
        <f t="shared" si="184"/>
        <v>90.718479172491001</v>
      </c>
      <c r="BR2759" s="1">
        <v>121139.26752765301</v>
      </c>
      <c r="BS2759" s="1">
        <v>290494.50629221601</v>
      </c>
    </row>
    <row r="2760" spans="1:71" customFormat="1" x14ac:dyDescent="0.15">
      <c r="A2760">
        <v>3872</v>
      </c>
      <c r="B2760" t="s">
        <v>87</v>
      </c>
      <c r="C2760" t="s">
        <v>8</v>
      </c>
      <c r="D2760" t="s">
        <v>9</v>
      </c>
      <c r="G2760" t="s">
        <v>1049</v>
      </c>
      <c r="H2760" t="s">
        <v>10</v>
      </c>
      <c r="K2760" s="13" t="s">
        <v>87</v>
      </c>
      <c r="L2760" s="13">
        <v>71</v>
      </c>
      <c r="M2760" s="13" t="s">
        <v>87</v>
      </c>
      <c r="N2760" s="15" t="s">
        <v>45</v>
      </c>
      <c r="O2760" s="13" t="s">
        <v>884</v>
      </c>
      <c r="P2760" s="13" t="s">
        <v>1130</v>
      </c>
      <c r="Q2760" s="13" t="s">
        <v>45</v>
      </c>
      <c r="R2760" s="13" t="s">
        <v>1065</v>
      </c>
      <c r="S2760" s="13">
        <v>9446</v>
      </c>
      <c r="T2760" s="13">
        <v>878</v>
      </c>
      <c r="U2760" s="13">
        <v>750</v>
      </c>
      <c r="V2760" s="32">
        <v>9.2949396569976699</v>
      </c>
      <c r="W2760" s="10">
        <v>7.9398687275037103</v>
      </c>
      <c r="X2760" s="1">
        <v>12.266666666666699</v>
      </c>
      <c r="Y2760" s="1">
        <v>6.5333333333333297</v>
      </c>
      <c r="Z2760" s="10">
        <v>78.266666666666694</v>
      </c>
      <c r="AA2760" s="10">
        <f t="shared" si="183"/>
        <v>84.800000000000026</v>
      </c>
      <c r="AB2760" s="1">
        <v>170768.058742603</v>
      </c>
      <c r="AC2760" s="1">
        <v>225061.320059158</v>
      </c>
      <c r="AD2760" s="1" t="s">
        <v>1134</v>
      </c>
      <c r="AE2760" s="1" t="s">
        <v>45</v>
      </c>
      <c r="AF2760" s="1" t="s">
        <v>1065</v>
      </c>
      <c r="AG2760" s="1">
        <v>11478</v>
      </c>
      <c r="AH2760" s="1">
        <v>2681</v>
      </c>
      <c r="AI2760" s="1">
        <v>2197</v>
      </c>
      <c r="AJ2760" s="32">
        <v>23.357727827147599</v>
      </c>
      <c r="AK2760" s="10">
        <v>19.1409653249695</v>
      </c>
      <c r="AL2760" s="1">
        <v>67.774237596722799</v>
      </c>
      <c r="AM2760" s="1">
        <v>5.8716431497496604</v>
      </c>
      <c r="AN2760" s="10">
        <v>24.624487938097399</v>
      </c>
      <c r="AO2760" s="10">
        <f t="shared" si="186"/>
        <v>30.496131087847061</v>
      </c>
      <c r="AP2760" s="1">
        <v>13990.8234863178</v>
      </c>
      <c r="AQ2760" s="1">
        <v>28380.529777599801</v>
      </c>
      <c r="AR2760" s="1" t="s">
        <v>1217</v>
      </c>
      <c r="AS2760" s="1" t="s">
        <v>45</v>
      </c>
      <c r="AT2760" s="1" t="s">
        <v>1065</v>
      </c>
      <c r="AU2760" s="1">
        <v>10238</v>
      </c>
      <c r="AV2760" s="1">
        <v>600</v>
      </c>
      <c r="AW2760" s="1">
        <v>485</v>
      </c>
      <c r="AX2760" s="1">
        <v>5.86051963274077</v>
      </c>
      <c r="AY2760" s="10">
        <v>4.7372533697987897</v>
      </c>
      <c r="AZ2760" s="1">
        <v>11.958762886597899</v>
      </c>
      <c r="BA2760" s="1">
        <v>8.2474226804123703</v>
      </c>
      <c r="BB2760" s="10">
        <v>75.876288659793801</v>
      </c>
      <c r="BC2760" s="10">
        <f t="shared" si="185"/>
        <v>84.123711340206171</v>
      </c>
      <c r="BD2760" s="1">
        <v>137475.043615748</v>
      </c>
      <c r="BE2760" s="1">
        <v>199971.00040095099</v>
      </c>
      <c r="BF2760" s="1" t="s">
        <v>1221</v>
      </c>
      <c r="BG2760" s="1" t="s">
        <v>45</v>
      </c>
      <c r="BH2760" s="1" t="s">
        <v>1065</v>
      </c>
      <c r="BI2760" s="1">
        <v>9202</v>
      </c>
      <c r="BJ2760" s="1">
        <v>469</v>
      </c>
      <c r="BK2760" s="1">
        <v>406</v>
      </c>
      <c r="BL2760" s="1">
        <v>5.0967181047598302</v>
      </c>
      <c r="BM2760" s="10">
        <v>4.4120843294935899</v>
      </c>
      <c r="BN2760" s="1">
        <v>10.098522167487699</v>
      </c>
      <c r="BO2760" s="1">
        <v>9.1133004926108399</v>
      </c>
      <c r="BP2760" s="10">
        <v>79.310344827586206</v>
      </c>
      <c r="BQ2760" s="10">
        <f t="shared" si="184"/>
        <v>88.423645320197039</v>
      </c>
      <c r="BR2760" s="1">
        <v>138027.50221806299</v>
      </c>
      <c r="BS2760" s="1">
        <v>191009.749577454</v>
      </c>
    </row>
    <row r="2761" spans="1:71" customFormat="1" x14ac:dyDescent="0.15">
      <c r="A2761">
        <v>3872</v>
      </c>
      <c r="B2761" t="s">
        <v>88</v>
      </c>
      <c r="C2761" t="s">
        <v>8</v>
      </c>
      <c r="D2761" t="s">
        <v>9</v>
      </c>
      <c r="G2761" t="s">
        <v>1049</v>
      </c>
      <c r="H2761" t="s">
        <v>10</v>
      </c>
      <c r="K2761" s="13" t="s">
        <v>88</v>
      </c>
      <c r="L2761" s="13">
        <v>72</v>
      </c>
      <c r="M2761" s="13" t="s">
        <v>88</v>
      </c>
      <c r="N2761" s="15" t="s">
        <v>45</v>
      </c>
      <c r="O2761" s="13" t="s">
        <v>924</v>
      </c>
      <c r="P2761" s="13" t="s">
        <v>1131</v>
      </c>
      <c r="Q2761" s="13" t="s">
        <v>45</v>
      </c>
      <c r="R2761" s="13" t="s">
        <v>1065</v>
      </c>
      <c r="S2761" s="13">
        <v>11273</v>
      </c>
      <c r="T2761" s="13">
        <v>1154</v>
      </c>
      <c r="U2761" s="13">
        <v>916</v>
      </c>
      <c r="V2761" s="32">
        <v>10.236849108489301</v>
      </c>
      <c r="W2761" s="10">
        <v>8.1256098642774806</v>
      </c>
      <c r="X2761" s="1">
        <v>9.8253275109170293</v>
      </c>
      <c r="Y2761" s="1">
        <v>7.5327510917030596</v>
      </c>
      <c r="Z2761" s="10">
        <v>79.585152838427902</v>
      </c>
      <c r="AA2761" s="10">
        <f t="shared" si="183"/>
        <v>87.117903930130964</v>
      </c>
      <c r="AB2761" s="1">
        <v>156903.39815711501</v>
      </c>
      <c r="AC2761" s="1">
        <v>240682.630399471</v>
      </c>
      <c r="AD2761" s="1" t="s">
        <v>1135</v>
      </c>
      <c r="AE2761" s="1" t="s">
        <v>45</v>
      </c>
      <c r="AF2761" s="1" t="s">
        <v>1065</v>
      </c>
      <c r="AG2761" s="1">
        <v>8669</v>
      </c>
      <c r="AH2761" s="1">
        <v>834</v>
      </c>
      <c r="AI2761" s="1">
        <v>714</v>
      </c>
      <c r="AJ2761" s="32">
        <v>9.6204867920175303</v>
      </c>
      <c r="AK2761" s="10">
        <v>8.2362440881301193</v>
      </c>
      <c r="AL2761" s="1">
        <v>9.2436974789915993</v>
      </c>
      <c r="AM2761" s="1">
        <v>7.1428571428571397</v>
      </c>
      <c r="AN2761" s="10">
        <v>80.532212885154095</v>
      </c>
      <c r="AO2761" s="10">
        <f t="shared" si="186"/>
        <v>87.675070028011234</v>
      </c>
      <c r="AP2761" s="1">
        <v>164398.65646709499</v>
      </c>
      <c r="AQ2761" s="1">
        <v>218554.55447112399</v>
      </c>
      <c r="AR2761" s="1" t="s">
        <v>1218</v>
      </c>
      <c r="AS2761" s="1" t="s">
        <v>45</v>
      </c>
      <c r="AT2761" s="1" t="s">
        <v>1065</v>
      </c>
      <c r="AU2761" s="1">
        <v>6119</v>
      </c>
      <c r="AV2761" s="1">
        <v>299</v>
      </c>
      <c r="AW2761" s="1">
        <v>237</v>
      </c>
      <c r="AX2761" s="1">
        <v>4.8864193495669204</v>
      </c>
      <c r="AY2761" s="10">
        <v>3.8731818924660901</v>
      </c>
      <c r="AZ2761" s="1">
        <v>10.9704641350211</v>
      </c>
      <c r="BA2761" s="1">
        <v>14.3459915611814</v>
      </c>
      <c r="BB2761" s="10">
        <v>72.151898734177195</v>
      </c>
      <c r="BC2761" s="10">
        <f t="shared" si="185"/>
        <v>86.497890295358587</v>
      </c>
      <c r="BD2761" s="1">
        <v>111414.22350815299</v>
      </c>
      <c r="BE2761" s="1">
        <v>214581.45249225199</v>
      </c>
      <c r="BF2761" s="1" t="s">
        <v>1222</v>
      </c>
      <c r="BG2761" s="1" t="s">
        <v>45</v>
      </c>
      <c r="BH2761" s="1" t="s">
        <v>1065</v>
      </c>
      <c r="BI2761" s="1">
        <v>6811</v>
      </c>
      <c r="BJ2761" s="1">
        <v>615</v>
      </c>
      <c r="BK2761" s="1">
        <v>528</v>
      </c>
      <c r="BL2761" s="1">
        <v>9.0295110850095401</v>
      </c>
      <c r="BM2761" s="10">
        <v>7.75216561444722</v>
      </c>
      <c r="BN2761" s="1">
        <v>10.0378787878788</v>
      </c>
      <c r="BO2761" s="1">
        <v>7.9545454545454497</v>
      </c>
      <c r="BP2761" s="10">
        <v>78.598484848484802</v>
      </c>
      <c r="BQ2761" s="10">
        <f t="shared" si="184"/>
        <v>86.553030303030255</v>
      </c>
      <c r="BR2761" s="1">
        <v>113722.138845308</v>
      </c>
      <c r="BS2761" s="1">
        <v>214133.91676090201</v>
      </c>
    </row>
    <row r="2762" spans="1:71" customFormat="1" x14ac:dyDescent="0.15">
      <c r="A2762">
        <v>3872</v>
      </c>
      <c r="B2762" t="s">
        <v>89</v>
      </c>
      <c r="C2762" t="s">
        <v>8</v>
      </c>
      <c r="D2762" t="s">
        <v>9</v>
      </c>
      <c r="G2762" t="s">
        <v>1046</v>
      </c>
      <c r="H2762" t="s">
        <v>10</v>
      </c>
      <c r="K2762" s="13" t="s">
        <v>89</v>
      </c>
      <c r="L2762" s="13">
        <v>73</v>
      </c>
      <c r="M2762" s="13" t="s">
        <v>961</v>
      </c>
      <c r="N2762" s="15" t="s">
        <v>34</v>
      </c>
      <c r="O2762" s="13" t="s">
        <v>956</v>
      </c>
      <c r="P2762" s="13" t="s">
        <v>1132</v>
      </c>
      <c r="Q2762" s="13" t="s">
        <v>34</v>
      </c>
      <c r="R2762" s="13" t="s">
        <v>1065</v>
      </c>
      <c r="S2762" s="13">
        <v>66376</v>
      </c>
      <c r="T2762" s="13">
        <v>39971</v>
      </c>
      <c r="U2762" s="13">
        <v>27812</v>
      </c>
      <c r="V2762" s="32">
        <v>60.219055080149502</v>
      </c>
      <c r="W2762" s="10">
        <v>41.900686995299502</v>
      </c>
      <c r="X2762" s="1">
        <v>90.694664173737905</v>
      </c>
      <c r="Y2762" s="1">
        <v>6.2886523802675098</v>
      </c>
      <c r="Z2762" s="10">
        <v>2.12138645189127</v>
      </c>
      <c r="AA2762" s="10">
        <f t="shared" si="183"/>
        <v>8.4100388321587793</v>
      </c>
      <c r="AB2762" s="1">
        <v>5089.1749463000297</v>
      </c>
      <c r="AC2762" s="1">
        <v>9182.7182090058104</v>
      </c>
      <c r="AD2762" s="1" t="s">
        <v>1136</v>
      </c>
      <c r="AE2762" s="1" t="s">
        <v>34</v>
      </c>
      <c r="AF2762" s="1" t="s">
        <v>1065</v>
      </c>
      <c r="AG2762" s="1">
        <v>74251</v>
      </c>
      <c r="AH2762" s="1">
        <v>42065</v>
      </c>
      <c r="AI2762" s="1">
        <v>31648</v>
      </c>
      <c r="AJ2762" s="32">
        <v>56.6524356574322</v>
      </c>
      <c r="AK2762" s="10">
        <v>42.622994976498603</v>
      </c>
      <c r="AL2762" s="1">
        <v>94.334555106167798</v>
      </c>
      <c r="AM2762" s="1">
        <v>3.6558392315470201</v>
      </c>
      <c r="AN2762" s="10">
        <v>1.2386248736097101</v>
      </c>
      <c r="AO2762" s="10">
        <f t="shared" si="186"/>
        <v>4.8944641051567306</v>
      </c>
      <c r="AP2762" s="1">
        <v>4947.94738904921</v>
      </c>
      <c r="AQ2762" s="1">
        <v>8326.3820790710706</v>
      </c>
      <c r="AR2762" s="1" t="s">
        <v>1219</v>
      </c>
      <c r="AS2762" s="1" t="s">
        <v>34</v>
      </c>
      <c r="AT2762" s="1" t="s">
        <v>1065</v>
      </c>
      <c r="AU2762" s="1">
        <v>25265</v>
      </c>
      <c r="AV2762" s="1">
        <v>10017</v>
      </c>
      <c r="AW2762" s="1">
        <v>7986</v>
      </c>
      <c r="AX2762" s="1">
        <v>39.647734019394399</v>
      </c>
      <c r="AY2762" s="10">
        <v>31.6089451810805</v>
      </c>
      <c r="AZ2762" s="1">
        <v>6.9120961682945197</v>
      </c>
      <c r="BA2762" s="1">
        <v>5.7600801402454298</v>
      </c>
      <c r="BB2762" s="10">
        <v>84.034560480841506</v>
      </c>
      <c r="BC2762" s="10">
        <f t="shared" si="185"/>
        <v>89.794640621086941</v>
      </c>
      <c r="BD2762" s="1">
        <v>181637.38103376501</v>
      </c>
      <c r="BE2762" s="1">
        <v>284156.34134497499</v>
      </c>
      <c r="BF2762" s="1" t="s">
        <v>1223</v>
      </c>
      <c r="BG2762" s="1" t="s">
        <v>34</v>
      </c>
      <c r="BH2762" s="1" t="s">
        <v>1065</v>
      </c>
      <c r="BI2762" s="1">
        <v>24839</v>
      </c>
      <c r="BJ2762" s="1">
        <v>9687</v>
      </c>
      <c r="BK2762" s="1">
        <v>7804</v>
      </c>
      <c r="BL2762" s="1">
        <v>38.999154555336403</v>
      </c>
      <c r="BM2762" s="10">
        <v>31.418334071419899</v>
      </c>
      <c r="BN2762" s="1">
        <v>7.4705279343926199</v>
      </c>
      <c r="BO2762" s="1">
        <v>8.32906201947719</v>
      </c>
      <c r="BP2762" s="10">
        <v>80.932854946181394</v>
      </c>
      <c r="BQ2762" s="10">
        <f t="shared" si="184"/>
        <v>89.261916965658585</v>
      </c>
      <c r="BR2762" s="1">
        <v>142925.11250954799</v>
      </c>
      <c r="BS2762" s="1">
        <v>277470.98749041202</v>
      </c>
    </row>
    <row r="2763" spans="1:71" customFormat="1" x14ac:dyDescent="0.15">
      <c r="A2763">
        <v>3872</v>
      </c>
      <c r="B2763" t="s">
        <v>90</v>
      </c>
      <c r="C2763" t="s">
        <v>8</v>
      </c>
      <c r="D2763" t="s">
        <v>9</v>
      </c>
      <c r="G2763" t="s">
        <v>1046</v>
      </c>
      <c r="H2763" t="s">
        <v>10</v>
      </c>
      <c r="K2763" s="13" t="s">
        <v>90</v>
      </c>
      <c r="L2763" s="13">
        <v>74</v>
      </c>
      <c r="M2763" s="13" t="s">
        <v>1000</v>
      </c>
      <c r="N2763" s="15" t="s">
        <v>34</v>
      </c>
      <c r="O2763" s="13" t="s">
        <v>996</v>
      </c>
      <c r="P2763" s="13" t="s">
        <v>1133</v>
      </c>
      <c r="Q2763" s="13" t="s">
        <v>34</v>
      </c>
      <c r="R2763" s="13" t="s">
        <v>1065</v>
      </c>
      <c r="S2763" s="13">
        <v>76766</v>
      </c>
      <c r="T2763" s="13">
        <v>43704</v>
      </c>
      <c r="U2763" s="13">
        <v>32879</v>
      </c>
      <c r="V2763" s="32">
        <v>56.931454029127501</v>
      </c>
      <c r="W2763" s="10">
        <v>42.830159185055898</v>
      </c>
      <c r="X2763" s="1">
        <v>93.412208400498798</v>
      </c>
      <c r="Y2763" s="1">
        <v>4.3127832354998601</v>
      </c>
      <c r="Z2763" s="10">
        <v>1.5785151616533299</v>
      </c>
      <c r="AA2763" s="10">
        <f t="shared" si="183"/>
        <v>5.8912983971531903</v>
      </c>
      <c r="AB2763" s="1">
        <v>4896.2250608773802</v>
      </c>
      <c r="AC2763" s="1">
        <v>8238.3573905770609</v>
      </c>
      <c r="AD2763" s="1" t="s">
        <v>1137</v>
      </c>
      <c r="AE2763" s="1" t="s">
        <v>34</v>
      </c>
      <c r="AF2763" s="1" t="s">
        <v>1065</v>
      </c>
      <c r="AG2763" s="1">
        <v>77597</v>
      </c>
      <c r="AH2763" s="1">
        <v>43841</v>
      </c>
      <c r="AI2763" s="1">
        <v>32684</v>
      </c>
      <c r="AJ2763" s="32">
        <v>56.498318233952297</v>
      </c>
      <c r="AK2763" s="10">
        <v>42.120185058700699</v>
      </c>
      <c r="AL2763" s="1">
        <v>93.767592705911099</v>
      </c>
      <c r="AM2763" s="1">
        <v>4.0753885693305598</v>
      </c>
      <c r="AN2763" s="10">
        <v>1.38599926569575</v>
      </c>
      <c r="AO2763" s="10">
        <f t="shared" si="186"/>
        <v>5.4613878350263096</v>
      </c>
      <c r="AP2763" s="1">
        <v>4896.9647681258803</v>
      </c>
      <c r="AQ2763" s="1">
        <v>8244.4295586362896</v>
      </c>
      <c r="AR2763" s="1" t="s">
        <v>1220</v>
      </c>
      <c r="AS2763" s="1" t="s">
        <v>34</v>
      </c>
      <c r="AT2763" s="1" t="s">
        <v>1065</v>
      </c>
      <c r="AU2763" s="1">
        <v>28343</v>
      </c>
      <c r="AV2763" s="1">
        <v>11263</v>
      </c>
      <c r="AW2763" s="1">
        <v>8792</v>
      </c>
      <c r="AX2763" s="1">
        <v>39.738206964682597</v>
      </c>
      <c r="AY2763" s="10">
        <v>31.020004939491201</v>
      </c>
      <c r="AZ2763" s="1">
        <v>6.6424021838034601</v>
      </c>
      <c r="BA2763" s="1">
        <v>7.7001819836214702</v>
      </c>
      <c r="BB2763" s="10">
        <v>82.768425841674201</v>
      </c>
      <c r="BC2763" s="10">
        <f t="shared" si="185"/>
        <v>90.468607825295678</v>
      </c>
      <c r="BD2763" s="1">
        <v>162758.355226463</v>
      </c>
      <c r="BE2763" s="1">
        <v>297263.07411863998</v>
      </c>
      <c r="BF2763" s="1" t="s">
        <v>1224</v>
      </c>
      <c r="BG2763" s="1" t="s">
        <v>34</v>
      </c>
      <c r="BH2763" s="1" t="s">
        <v>1065</v>
      </c>
      <c r="BI2763" s="1">
        <v>24736</v>
      </c>
      <c r="BJ2763" s="1">
        <v>9395</v>
      </c>
      <c r="BK2763" s="1">
        <v>7441</v>
      </c>
      <c r="BL2763" s="1">
        <v>37.981080206985801</v>
      </c>
      <c r="BM2763" s="10">
        <v>30.081662354463099</v>
      </c>
      <c r="BN2763" s="1">
        <v>7.0555032925681997</v>
      </c>
      <c r="BO2763" s="1">
        <v>7.2974062625991101</v>
      </c>
      <c r="BP2763" s="10">
        <v>83.093670205617499</v>
      </c>
      <c r="BQ2763" s="10">
        <f t="shared" si="184"/>
        <v>90.39107646821661</v>
      </c>
      <c r="BR2763" s="1">
        <v>156127.70778816199</v>
      </c>
      <c r="BS2763" s="1">
        <v>309205.72648400097</v>
      </c>
    </row>
    <row r="2764" spans="1:71" customFormat="1" x14ac:dyDescent="0.15">
      <c r="A2764">
        <v>3872</v>
      </c>
      <c r="B2764" t="s">
        <v>91</v>
      </c>
      <c r="C2764" t="s">
        <v>8</v>
      </c>
      <c r="D2764" t="s">
        <v>61</v>
      </c>
      <c r="E2764" t="s">
        <v>104</v>
      </c>
      <c r="F2764" t="s">
        <v>740</v>
      </c>
      <c r="H2764" t="s">
        <v>741</v>
      </c>
      <c r="I2764" t="s">
        <v>1243</v>
      </c>
      <c r="J2764">
        <v>-5</v>
      </c>
      <c r="K2764" s="13" t="s">
        <v>91</v>
      </c>
      <c r="L2764" s="13">
        <v>75</v>
      </c>
      <c r="M2764" s="13" t="s">
        <v>962</v>
      </c>
      <c r="N2764" s="15" t="s">
        <v>35</v>
      </c>
      <c r="O2764" s="13" t="s">
        <v>956</v>
      </c>
      <c r="P2764" s="13" t="s">
        <v>1132</v>
      </c>
      <c r="Q2764" s="13" t="s">
        <v>35</v>
      </c>
      <c r="R2764" s="13" t="s">
        <v>1065</v>
      </c>
      <c r="S2764" s="13">
        <v>3789</v>
      </c>
      <c r="T2764" s="13">
        <v>34</v>
      </c>
      <c r="U2764" s="13">
        <v>2</v>
      </c>
      <c r="V2764" s="32">
        <v>0.89733438902085005</v>
      </c>
      <c r="W2764" s="10">
        <v>5.2784375824755897E-2</v>
      </c>
      <c r="X2764" s="1">
        <v>0</v>
      </c>
      <c r="Y2764" s="1">
        <v>50</v>
      </c>
      <c r="Z2764" s="10">
        <v>50</v>
      </c>
      <c r="AA2764" s="10">
        <f t="shared" si="183"/>
        <v>100</v>
      </c>
      <c r="AB2764" s="1">
        <v>31138.945646890501</v>
      </c>
      <c r="AC2764" s="1">
        <v>74919.003717347994</v>
      </c>
      <c r="AD2764" s="1" t="s">
        <v>1136</v>
      </c>
      <c r="AE2764" s="1" t="s">
        <v>35</v>
      </c>
      <c r="AF2764" s="1" t="s">
        <v>1065</v>
      </c>
      <c r="AG2764" s="1">
        <v>3406</v>
      </c>
      <c r="AH2764" s="1">
        <v>32</v>
      </c>
      <c r="AI2764" s="1">
        <v>4</v>
      </c>
      <c r="AJ2764" s="32">
        <v>0.939518496770405</v>
      </c>
      <c r="AK2764" s="10">
        <v>0.117439812096301</v>
      </c>
      <c r="AL2764" s="1">
        <v>100</v>
      </c>
      <c r="AM2764" s="1">
        <v>0</v>
      </c>
      <c r="AN2764" s="10">
        <v>0</v>
      </c>
      <c r="AO2764" s="10">
        <f t="shared" si="186"/>
        <v>0</v>
      </c>
      <c r="AP2764" s="1">
        <v>469.57058376351802</v>
      </c>
      <c r="AQ2764" s="1">
        <v>2790.4467234488702</v>
      </c>
      <c r="AR2764" s="1" t="s">
        <v>1219</v>
      </c>
      <c r="AS2764" s="1" t="s">
        <v>35</v>
      </c>
      <c r="AT2764" s="1" t="s">
        <v>1065</v>
      </c>
      <c r="AU2764" s="1">
        <v>3700</v>
      </c>
      <c r="AV2764" s="1">
        <v>38</v>
      </c>
      <c r="AW2764" s="1">
        <v>3</v>
      </c>
      <c r="AX2764" s="1">
        <v>1.0270270270270301</v>
      </c>
      <c r="AY2764" s="10">
        <v>8.1081081081081099E-2</v>
      </c>
      <c r="AZ2764" s="1">
        <v>66.6666666666667</v>
      </c>
      <c r="BA2764" s="1">
        <v>0</v>
      </c>
      <c r="BB2764" s="10">
        <v>0</v>
      </c>
      <c r="BC2764" s="10">
        <f t="shared" si="185"/>
        <v>0</v>
      </c>
      <c r="BD2764" s="1">
        <v>10994.0286287131</v>
      </c>
      <c r="BE2764" s="1">
        <v>13461.515946207001</v>
      </c>
      <c r="BF2764" s="1" t="s">
        <v>1223</v>
      </c>
      <c r="BG2764" s="1" t="s">
        <v>35</v>
      </c>
      <c r="BH2764" s="1" t="s">
        <v>1065</v>
      </c>
      <c r="BI2764" s="1">
        <v>3384</v>
      </c>
      <c r="BJ2764" s="1">
        <v>25</v>
      </c>
      <c r="BK2764" s="1">
        <v>1</v>
      </c>
      <c r="BL2764" s="1">
        <v>0.73877068557919601</v>
      </c>
      <c r="BM2764" s="10">
        <v>2.9550827423167898E-2</v>
      </c>
      <c r="BN2764" s="1">
        <v>100</v>
      </c>
      <c r="BO2764" s="1">
        <v>0</v>
      </c>
      <c r="BP2764" s="10">
        <v>0</v>
      </c>
      <c r="BQ2764" s="10">
        <f t="shared" si="184"/>
        <v>0</v>
      </c>
      <c r="BR2764" s="1">
        <v>10457</v>
      </c>
      <c r="BS2764" s="1">
        <v>2803</v>
      </c>
    </row>
    <row r="2765" spans="1:71" customFormat="1" x14ac:dyDescent="0.15">
      <c r="A2765">
        <v>3872</v>
      </c>
      <c r="B2765" t="s">
        <v>94</v>
      </c>
      <c r="C2765" t="s">
        <v>8</v>
      </c>
      <c r="D2765" t="s">
        <v>61</v>
      </c>
      <c r="E2765" t="s">
        <v>104</v>
      </c>
      <c r="F2765" t="s">
        <v>740</v>
      </c>
      <c r="H2765" t="s">
        <v>741</v>
      </c>
      <c r="I2765" t="s">
        <v>1244</v>
      </c>
      <c r="J2765">
        <v>-5.4771212547196626</v>
      </c>
      <c r="K2765" s="13" t="s">
        <v>94</v>
      </c>
      <c r="L2765" s="13">
        <v>76</v>
      </c>
      <c r="M2765" s="13" t="s">
        <v>1001</v>
      </c>
      <c r="N2765" s="15" t="s">
        <v>35</v>
      </c>
      <c r="O2765" s="13" t="s">
        <v>996</v>
      </c>
      <c r="P2765" s="13" t="s">
        <v>1133</v>
      </c>
      <c r="Q2765" s="13" t="s">
        <v>35</v>
      </c>
      <c r="R2765" s="13" t="s">
        <v>1065</v>
      </c>
      <c r="S2765" s="13">
        <v>4153</v>
      </c>
      <c r="T2765" s="13">
        <v>68</v>
      </c>
      <c r="U2765" s="13">
        <v>1</v>
      </c>
      <c r="V2765" s="32">
        <v>1.6373705754876</v>
      </c>
      <c r="W2765" s="10">
        <v>2.40789790512882E-2</v>
      </c>
      <c r="X2765" s="1">
        <v>0</v>
      </c>
      <c r="Y2765" s="1">
        <v>0</v>
      </c>
      <c r="Z2765" s="10">
        <v>0</v>
      </c>
      <c r="AA2765" s="10">
        <f t="shared" si="183"/>
        <v>0</v>
      </c>
      <c r="AB2765" s="1">
        <v>25593</v>
      </c>
      <c r="AC2765" s="1">
        <v>9913.0000000000091</v>
      </c>
      <c r="AD2765" s="1" t="s">
        <v>1137</v>
      </c>
      <c r="AE2765" s="1" t="s">
        <v>35</v>
      </c>
      <c r="AF2765" s="1" t="s">
        <v>1065</v>
      </c>
      <c r="AG2765" s="1">
        <v>4207</v>
      </c>
      <c r="AH2765" s="1">
        <v>53</v>
      </c>
      <c r="AI2765" s="1">
        <v>10</v>
      </c>
      <c r="AJ2765" s="32">
        <v>1.25980508676016</v>
      </c>
      <c r="AK2765" s="10">
        <v>0.23769907297361501</v>
      </c>
      <c r="AL2765" s="1">
        <v>90</v>
      </c>
      <c r="AM2765" s="1">
        <v>0</v>
      </c>
      <c r="AN2765" s="10">
        <v>0</v>
      </c>
      <c r="AO2765" s="10">
        <f t="shared" si="186"/>
        <v>0</v>
      </c>
      <c r="AP2765" s="1">
        <v>5594.6146063432698</v>
      </c>
      <c r="AQ2765" s="1">
        <v>8922.7660418511296</v>
      </c>
      <c r="AR2765" s="1" t="s">
        <v>1220</v>
      </c>
      <c r="AS2765" s="1" t="s">
        <v>35</v>
      </c>
      <c r="AT2765" s="1" t="s">
        <v>1065</v>
      </c>
      <c r="AU2765" s="1">
        <v>4232</v>
      </c>
      <c r="AV2765" s="1">
        <v>63</v>
      </c>
      <c r="AW2765" s="1">
        <v>1</v>
      </c>
      <c r="AX2765" s="1">
        <v>1.4886578449905501</v>
      </c>
      <c r="AY2765" s="10">
        <v>2.3629489603024599E-2</v>
      </c>
      <c r="AZ2765" s="1">
        <v>100</v>
      </c>
      <c r="BA2765" s="1">
        <v>0</v>
      </c>
      <c r="BB2765" s="10">
        <v>0</v>
      </c>
      <c r="BC2765" s="10">
        <f t="shared" si="185"/>
        <v>0</v>
      </c>
      <c r="BD2765" s="1">
        <v>816</v>
      </c>
      <c r="BE2765" s="1">
        <v>3601</v>
      </c>
      <c r="BF2765" s="1" t="s">
        <v>1224</v>
      </c>
      <c r="BG2765" s="1" t="s">
        <v>35</v>
      </c>
      <c r="BH2765" s="1" t="s">
        <v>1065</v>
      </c>
      <c r="BI2765" s="1">
        <v>3897</v>
      </c>
      <c r="BJ2765" s="1">
        <v>61</v>
      </c>
      <c r="BK2765" s="1">
        <v>2</v>
      </c>
      <c r="BL2765" s="1">
        <v>1.56530664613805</v>
      </c>
      <c r="BM2765" s="10">
        <v>5.1321529381575602E-2</v>
      </c>
      <c r="BN2765" s="1">
        <v>50</v>
      </c>
      <c r="BO2765" s="1">
        <v>0</v>
      </c>
      <c r="BP2765" s="10">
        <v>0</v>
      </c>
      <c r="BQ2765" s="10">
        <f t="shared" si="184"/>
        <v>0</v>
      </c>
      <c r="BR2765" s="1">
        <v>16902.118210449298</v>
      </c>
      <c r="BS2765" s="1">
        <v>11728.228681263001</v>
      </c>
    </row>
    <row r="2766" spans="1:71" customFormat="1" x14ac:dyDescent="0.15">
      <c r="A2766">
        <v>3872</v>
      </c>
      <c r="B2766" t="s">
        <v>95</v>
      </c>
      <c r="C2766" t="s">
        <v>8</v>
      </c>
      <c r="D2766" t="s">
        <v>61</v>
      </c>
      <c r="E2766" t="s">
        <v>104</v>
      </c>
      <c r="F2766" t="s">
        <v>740</v>
      </c>
      <c r="H2766" t="s">
        <v>741</v>
      </c>
      <c r="I2766" t="s">
        <v>1245</v>
      </c>
      <c r="J2766">
        <v>-5.9542425094393252</v>
      </c>
      <c r="K2766" s="13" t="s">
        <v>95</v>
      </c>
      <c r="L2766" s="13">
        <v>77</v>
      </c>
      <c r="M2766" s="13" t="s">
        <v>963</v>
      </c>
      <c r="N2766" s="15" t="s">
        <v>36</v>
      </c>
      <c r="O2766" s="13" t="s">
        <v>956</v>
      </c>
      <c r="P2766" s="13" t="s">
        <v>1132</v>
      </c>
      <c r="Q2766" s="13" t="s">
        <v>36</v>
      </c>
      <c r="R2766" s="13" t="s">
        <v>1065</v>
      </c>
      <c r="S2766" s="13">
        <v>4528</v>
      </c>
      <c r="T2766" s="13">
        <v>17</v>
      </c>
      <c r="U2766" s="13">
        <v>0</v>
      </c>
      <c r="V2766" s="32">
        <v>0.37544169611307399</v>
      </c>
      <c r="W2766" s="10">
        <v>0</v>
      </c>
      <c r="X2766" s="1" t="s">
        <v>1080</v>
      </c>
      <c r="Y2766" s="1" t="s">
        <v>1080</v>
      </c>
      <c r="Z2766" s="10" t="s">
        <v>1080</v>
      </c>
      <c r="AA2766" s="10">
        <f t="shared" si="183"/>
        <v>0</v>
      </c>
      <c r="AB2766" s="1">
        <v>0</v>
      </c>
      <c r="AC2766" s="1">
        <v>0</v>
      </c>
      <c r="AD2766" s="1" t="s">
        <v>1136</v>
      </c>
      <c r="AE2766" s="1" t="s">
        <v>36</v>
      </c>
      <c r="AF2766" s="1" t="s">
        <v>1065</v>
      </c>
      <c r="AG2766" s="1">
        <v>4177</v>
      </c>
      <c r="AH2766" s="1">
        <v>18</v>
      </c>
      <c r="AI2766" s="1">
        <v>2</v>
      </c>
      <c r="AJ2766" s="32">
        <v>0.43093129039980799</v>
      </c>
      <c r="AK2766" s="10">
        <v>4.7881254488867597E-2</v>
      </c>
      <c r="AL2766" s="1">
        <v>50</v>
      </c>
      <c r="AM2766" s="1">
        <v>0</v>
      </c>
      <c r="AN2766" s="10">
        <v>0</v>
      </c>
      <c r="AO2766" s="10">
        <f t="shared" si="186"/>
        <v>0</v>
      </c>
      <c r="AP2766" s="1">
        <v>20492.272348375602</v>
      </c>
      <c r="AQ2766" s="1">
        <v>9725.2670914479204</v>
      </c>
      <c r="AR2766" s="1" t="s">
        <v>1219</v>
      </c>
      <c r="AS2766" s="1" t="s">
        <v>36</v>
      </c>
      <c r="AT2766" s="1" t="s">
        <v>1065</v>
      </c>
      <c r="AU2766" s="1">
        <v>4675</v>
      </c>
      <c r="AV2766" s="1">
        <v>20</v>
      </c>
      <c r="AW2766" s="1">
        <v>2</v>
      </c>
      <c r="AX2766" s="1">
        <v>0.42780748663101598</v>
      </c>
      <c r="AY2766" s="10">
        <v>4.2780748663101602E-2</v>
      </c>
      <c r="AZ2766" s="1">
        <v>100</v>
      </c>
      <c r="BA2766" s="1">
        <v>0</v>
      </c>
      <c r="BB2766" s="10">
        <v>0</v>
      </c>
      <c r="BC2766" s="10">
        <f t="shared" si="185"/>
        <v>0</v>
      </c>
      <c r="BD2766" s="1">
        <v>143.25501736414</v>
      </c>
      <c r="BE2766" s="1">
        <v>1808.64092622057</v>
      </c>
      <c r="BF2766" s="1" t="s">
        <v>1223</v>
      </c>
      <c r="BG2766" s="1" t="s">
        <v>36</v>
      </c>
      <c r="BH2766" s="1" t="s">
        <v>1065</v>
      </c>
      <c r="BI2766" s="1">
        <v>4028</v>
      </c>
      <c r="BJ2766" s="1">
        <v>15</v>
      </c>
      <c r="BK2766" s="1">
        <v>1</v>
      </c>
      <c r="BL2766" s="1">
        <v>0.37239324726911599</v>
      </c>
      <c r="BM2766" s="10">
        <v>2.4826216484607699E-2</v>
      </c>
      <c r="BN2766" s="1">
        <v>100</v>
      </c>
      <c r="BO2766" s="1">
        <v>0</v>
      </c>
      <c r="BP2766" s="10">
        <v>0</v>
      </c>
      <c r="BQ2766" s="10">
        <f t="shared" si="184"/>
        <v>0</v>
      </c>
      <c r="BR2766" s="1">
        <v>13884</v>
      </c>
      <c r="BS2766" s="1">
        <v>10098</v>
      </c>
    </row>
    <row r="2767" spans="1:71" customFormat="1" x14ac:dyDescent="0.15">
      <c r="A2767">
        <v>3872</v>
      </c>
      <c r="B2767" t="s">
        <v>96</v>
      </c>
      <c r="C2767" t="s">
        <v>8</v>
      </c>
      <c r="D2767" t="s">
        <v>61</v>
      </c>
      <c r="E2767" t="s">
        <v>104</v>
      </c>
      <c r="F2767" t="s">
        <v>740</v>
      </c>
      <c r="H2767" t="s">
        <v>741</v>
      </c>
      <c r="I2767" t="s">
        <v>1246</v>
      </c>
      <c r="J2767">
        <v>-6.4313637641589869</v>
      </c>
      <c r="K2767" s="13" t="s">
        <v>96</v>
      </c>
      <c r="L2767" s="13">
        <v>78</v>
      </c>
      <c r="M2767" s="13" t="s">
        <v>1002</v>
      </c>
      <c r="N2767" s="15" t="s">
        <v>36</v>
      </c>
      <c r="O2767" s="13" t="s">
        <v>996</v>
      </c>
      <c r="P2767" s="13" t="s">
        <v>1133</v>
      </c>
      <c r="Q2767" s="13" t="s">
        <v>36</v>
      </c>
      <c r="R2767" s="13" t="s">
        <v>1065</v>
      </c>
      <c r="S2767" s="13">
        <v>4382</v>
      </c>
      <c r="T2767" s="13">
        <v>19</v>
      </c>
      <c r="U2767" s="13">
        <v>1</v>
      </c>
      <c r="V2767" s="32">
        <v>0.43359196713829301</v>
      </c>
      <c r="W2767" s="10">
        <v>2.2820629849383801E-2</v>
      </c>
      <c r="X2767" s="1">
        <v>100</v>
      </c>
      <c r="Y2767" s="1">
        <v>0</v>
      </c>
      <c r="Z2767" s="10">
        <v>0</v>
      </c>
      <c r="AA2767" s="10">
        <f t="shared" si="183"/>
        <v>0</v>
      </c>
      <c r="AB2767" s="1">
        <v>5718</v>
      </c>
      <c r="AC2767" s="1">
        <v>8509</v>
      </c>
      <c r="AD2767" s="1" t="s">
        <v>1137</v>
      </c>
      <c r="AE2767" s="1" t="s">
        <v>36</v>
      </c>
      <c r="AF2767" s="1" t="s">
        <v>1065</v>
      </c>
      <c r="AG2767" s="1">
        <v>4493</v>
      </c>
      <c r="AH2767" s="1">
        <v>14</v>
      </c>
      <c r="AI2767" s="1">
        <v>1</v>
      </c>
      <c r="AJ2767" s="32">
        <v>0.311595815713332</v>
      </c>
      <c r="AK2767" s="10">
        <v>2.22568439795237E-2</v>
      </c>
      <c r="AL2767" s="1">
        <v>100</v>
      </c>
      <c r="AM2767" s="1">
        <v>0</v>
      </c>
      <c r="AN2767" s="10">
        <v>0</v>
      </c>
      <c r="AO2767" s="10">
        <f t="shared" si="186"/>
        <v>0</v>
      </c>
      <c r="AP2767" s="1">
        <v>2548</v>
      </c>
      <c r="AQ2767" s="1">
        <v>11798</v>
      </c>
      <c r="AR2767" s="1" t="s">
        <v>1220</v>
      </c>
      <c r="AS2767" s="1" t="s">
        <v>36</v>
      </c>
      <c r="AT2767" s="1" t="s">
        <v>1065</v>
      </c>
      <c r="AU2767" s="1">
        <v>4764</v>
      </c>
      <c r="AV2767" s="1">
        <v>20</v>
      </c>
      <c r="AW2767" s="1">
        <v>0</v>
      </c>
      <c r="AX2767" s="1">
        <v>0.41981528127623802</v>
      </c>
      <c r="AY2767" s="10">
        <v>0</v>
      </c>
      <c r="AZ2767" s="1" t="s">
        <v>1080</v>
      </c>
      <c r="BA2767" s="1" t="s">
        <v>1080</v>
      </c>
      <c r="BB2767" s="10" t="s">
        <v>1080</v>
      </c>
      <c r="BC2767" s="10">
        <f t="shared" si="185"/>
        <v>0</v>
      </c>
      <c r="BD2767" s="1">
        <v>0</v>
      </c>
      <c r="BE2767" s="1">
        <v>0</v>
      </c>
      <c r="BF2767" s="1" t="s">
        <v>1224</v>
      </c>
      <c r="BG2767" s="1" t="s">
        <v>36</v>
      </c>
      <c r="BH2767" s="1" t="s">
        <v>1065</v>
      </c>
      <c r="BI2767" s="1">
        <v>4088</v>
      </c>
      <c r="BJ2767" s="1">
        <v>11</v>
      </c>
      <c r="BK2767" s="1">
        <v>1</v>
      </c>
      <c r="BL2767" s="1">
        <v>0.26908023483366</v>
      </c>
      <c r="BM2767" s="10">
        <v>2.44618395303327E-2</v>
      </c>
      <c r="BN2767" s="1">
        <v>100</v>
      </c>
      <c r="BO2767" s="1">
        <v>0</v>
      </c>
      <c r="BP2767" s="10">
        <v>0</v>
      </c>
      <c r="BQ2767" s="10">
        <f t="shared" si="184"/>
        <v>0</v>
      </c>
      <c r="BR2767" s="1">
        <v>8565</v>
      </c>
      <c r="BS2767" s="1">
        <v>10394</v>
      </c>
    </row>
    <row r="2768" spans="1:71" customFormat="1" x14ac:dyDescent="0.15">
      <c r="A2768">
        <v>3872</v>
      </c>
      <c r="B2768" t="s">
        <v>97</v>
      </c>
      <c r="C2768" t="s">
        <v>8</v>
      </c>
      <c r="D2768" t="s">
        <v>61</v>
      </c>
      <c r="E2768" t="s">
        <v>104</v>
      </c>
      <c r="F2768" t="s">
        <v>740</v>
      </c>
      <c r="H2768" t="s">
        <v>741</v>
      </c>
      <c r="I2768" t="s">
        <v>1247</v>
      </c>
      <c r="J2768">
        <v>-6.9084850188786495</v>
      </c>
      <c r="K2768" s="13" t="s">
        <v>97</v>
      </c>
      <c r="L2768" s="13">
        <v>79</v>
      </c>
      <c r="M2768" s="13" t="s">
        <v>964</v>
      </c>
      <c r="N2768" s="15" t="s">
        <v>37</v>
      </c>
      <c r="O2768" s="13" t="s">
        <v>956</v>
      </c>
      <c r="P2768" s="13" t="s">
        <v>1132</v>
      </c>
      <c r="Q2768" s="13" t="s">
        <v>37</v>
      </c>
      <c r="R2768" s="13" t="s">
        <v>1065</v>
      </c>
      <c r="S2768" s="13">
        <v>4766</v>
      </c>
      <c r="T2768" s="13">
        <v>16</v>
      </c>
      <c r="U2768" s="13">
        <v>2</v>
      </c>
      <c r="V2768" s="32">
        <v>0.33571128829206898</v>
      </c>
      <c r="W2768" s="10">
        <v>4.1963911036508601E-2</v>
      </c>
      <c r="X2768" s="1">
        <v>50</v>
      </c>
      <c r="Y2768" s="1">
        <v>0</v>
      </c>
      <c r="Z2768" s="10">
        <v>0</v>
      </c>
      <c r="AA2768" s="10">
        <f t="shared" si="183"/>
        <v>0</v>
      </c>
      <c r="AB2768" s="1">
        <v>5371.4271846502697</v>
      </c>
      <c r="AC2768" s="1">
        <v>6994.3257001658103</v>
      </c>
      <c r="AD2768" s="1" t="s">
        <v>1136</v>
      </c>
      <c r="AE2768" s="1" t="s">
        <v>37</v>
      </c>
      <c r="AF2768" s="1" t="s">
        <v>1065</v>
      </c>
      <c r="AG2768" s="1">
        <v>4418</v>
      </c>
      <c r="AH2768" s="1">
        <v>9</v>
      </c>
      <c r="AI2768" s="1">
        <v>2</v>
      </c>
      <c r="AJ2768" s="32">
        <v>0.203712086917157</v>
      </c>
      <c r="AK2768" s="10">
        <v>4.52693526482571E-2</v>
      </c>
      <c r="AL2768" s="1">
        <v>0</v>
      </c>
      <c r="AM2768" s="1">
        <v>0</v>
      </c>
      <c r="AN2768" s="10">
        <v>0</v>
      </c>
      <c r="AO2768" s="10">
        <f t="shared" si="186"/>
        <v>0</v>
      </c>
      <c r="AP2768" s="1">
        <v>64279.445641666804</v>
      </c>
      <c r="AQ2768" s="1">
        <v>17570.3589889336</v>
      </c>
      <c r="AR2768" s="1" t="s">
        <v>1219</v>
      </c>
      <c r="AS2768" s="1" t="s">
        <v>37</v>
      </c>
      <c r="AT2768" s="1" t="s">
        <v>1065</v>
      </c>
      <c r="AU2768" s="1">
        <v>5133</v>
      </c>
      <c r="AV2768" s="1">
        <v>13</v>
      </c>
      <c r="AW2768" s="1">
        <v>0</v>
      </c>
      <c r="AX2768" s="1">
        <v>0.25326319890901999</v>
      </c>
      <c r="AY2768" s="10">
        <v>0</v>
      </c>
      <c r="AZ2768" s="1" t="s">
        <v>1080</v>
      </c>
      <c r="BA2768" s="1" t="s">
        <v>1080</v>
      </c>
      <c r="BB2768" s="10" t="s">
        <v>1080</v>
      </c>
      <c r="BC2768" s="10">
        <f t="shared" si="185"/>
        <v>0</v>
      </c>
      <c r="BD2768" s="1">
        <v>0</v>
      </c>
      <c r="BE2768" s="1">
        <v>0</v>
      </c>
      <c r="BF2768" s="1" t="s">
        <v>1223</v>
      </c>
      <c r="BG2768" s="1" t="s">
        <v>37</v>
      </c>
      <c r="BH2768" s="1" t="s">
        <v>1065</v>
      </c>
      <c r="BI2768" s="1">
        <v>4282</v>
      </c>
      <c r="BJ2768" s="1">
        <v>11</v>
      </c>
      <c r="BK2768" s="1">
        <v>0</v>
      </c>
      <c r="BL2768" s="1">
        <v>0.25688930406352201</v>
      </c>
      <c r="BM2768" s="10">
        <v>0</v>
      </c>
      <c r="BN2768" s="1" t="s">
        <v>1080</v>
      </c>
      <c r="BO2768" s="1" t="s">
        <v>1080</v>
      </c>
      <c r="BP2768" s="10" t="s">
        <v>1080</v>
      </c>
      <c r="BQ2768" s="10">
        <f t="shared" si="184"/>
        <v>0</v>
      </c>
      <c r="BR2768" s="1">
        <v>0</v>
      </c>
      <c r="BS2768" s="1">
        <v>0</v>
      </c>
    </row>
    <row r="2769" spans="1:71" customFormat="1" x14ac:dyDescent="0.15">
      <c r="A2769">
        <v>3872</v>
      </c>
      <c r="B2769" t="s">
        <v>98</v>
      </c>
      <c r="C2769" t="s">
        <v>8</v>
      </c>
      <c r="D2769" t="s">
        <v>61</v>
      </c>
      <c r="E2769" t="s">
        <v>104</v>
      </c>
      <c r="F2769" t="s">
        <v>740</v>
      </c>
      <c r="H2769" t="s">
        <v>741</v>
      </c>
      <c r="I2769" t="s">
        <v>1248</v>
      </c>
      <c r="J2769">
        <v>-7.3856062735983121</v>
      </c>
      <c r="K2769" s="13" t="s">
        <v>98</v>
      </c>
      <c r="L2769" s="13">
        <v>80</v>
      </c>
      <c r="M2769" s="13" t="s">
        <v>1003</v>
      </c>
      <c r="N2769" s="15" t="s">
        <v>37</v>
      </c>
      <c r="O2769" s="13" t="s">
        <v>996</v>
      </c>
      <c r="P2769" s="13" t="s">
        <v>1133</v>
      </c>
      <c r="Q2769" s="13" t="s">
        <v>37</v>
      </c>
      <c r="R2769" s="13" t="s">
        <v>1065</v>
      </c>
      <c r="S2769" s="13">
        <v>4837</v>
      </c>
      <c r="T2769" s="13">
        <v>16</v>
      </c>
      <c r="U2769" s="13">
        <v>2</v>
      </c>
      <c r="V2769" s="32">
        <v>0.33078354351870998</v>
      </c>
      <c r="W2769" s="10">
        <v>4.1347942939838699E-2</v>
      </c>
      <c r="X2769" s="1">
        <v>50</v>
      </c>
      <c r="Y2769" s="1">
        <v>0</v>
      </c>
      <c r="Z2769" s="10">
        <v>0</v>
      </c>
      <c r="AA2769" s="10">
        <f t="shared" si="183"/>
        <v>0</v>
      </c>
      <c r="AB2769" s="1">
        <v>11851.702999991199</v>
      </c>
      <c r="AC2769" s="1">
        <v>20868.203276755801</v>
      </c>
      <c r="AD2769" s="1" t="s">
        <v>1137</v>
      </c>
      <c r="AE2769" s="1" t="s">
        <v>37</v>
      </c>
      <c r="AF2769" s="1" t="s">
        <v>1065</v>
      </c>
      <c r="AG2769" s="1">
        <v>4903</v>
      </c>
      <c r="AH2769" s="1">
        <v>14</v>
      </c>
      <c r="AI2769" s="1">
        <v>1</v>
      </c>
      <c r="AJ2769" s="32">
        <v>0.28553946563328603</v>
      </c>
      <c r="AK2769" s="10">
        <v>2.0395676116663299E-2</v>
      </c>
      <c r="AL2769" s="1">
        <v>0</v>
      </c>
      <c r="AM2769" s="1">
        <v>100</v>
      </c>
      <c r="AN2769" s="10">
        <v>0</v>
      </c>
      <c r="AO2769" s="10">
        <f t="shared" si="186"/>
        <v>100</v>
      </c>
      <c r="AP2769" s="1">
        <v>21566</v>
      </c>
      <c r="AQ2769" s="1">
        <v>85066.999999999898</v>
      </c>
      <c r="AR2769" s="1" t="s">
        <v>1220</v>
      </c>
      <c r="AS2769" s="1" t="s">
        <v>37</v>
      </c>
      <c r="AT2769" s="1" t="s">
        <v>1065</v>
      </c>
      <c r="AU2769" s="1">
        <v>4777</v>
      </c>
      <c r="AV2769" s="1">
        <v>18</v>
      </c>
      <c r="AW2769" s="1">
        <v>2</v>
      </c>
      <c r="AX2769" s="1">
        <v>0.37680552648105498</v>
      </c>
      <c r="AY2769" s="10">
        <v>4.1867280720117202E-2</v>
      </c>
      <c r="AZ2769" s="1">
        <v>100</v>
      </c>
      <c r="BA2769" s="1">
        <v>0</v>
      </c>
      <c r="BB2769" s="10">
        <v>0</v>
      </c>
      <c r="BC2769" s="10">
        <f t="shared" si="185"/>
        <v>0</v>
      </c>
      <c r="BD2769" s="1">
        <v>8370.1756253975891</v>
      </c>
      <c r="BE2769" s="1">
        <v>7145.9531904428304</v>
      </c>
      <c r="BF2769" s="1" t="s">
        <v>1224</v>
      </c>
      <c r="BG2769" s="1" t="s">
        <v>37</v>
      </c>
      <c r="BH2769" s="1" t="s">
        <v>1065</v>
      </c>
      <c r="BI2769" s="1">
        <v>4707</v>
      </c>
      <c r="BJ2769" s="1">
        <v>19</v>
      </c>
      <c r="BK2769" s="1">
        <v>7</v>
      </c>
      <c r="BL2769" s="1">
        <v>0.40365413214361601</v>
      </c>
      <c r="BM2769" s="10">
        <v>0.14871468026343701</v>
      </c>
      <c r="BN2769" s="1">
        <v>42.857142857142897</v>
      </c>
      <c r="BO2769" s="1">
        <v>14.285714285714301</v>
      </c>
      <c r="BP2769" s="10">
        <v>42.857142857142897</v>
      </c>
      <c r="BQ2769" s="10">
        <f t="shared" si="184"/>
        <v>57.142857142857196</v>
      </c>
      <c r="BR2769" s="1">
        <v>20972.201809589402</v>
      </c>
      <c r="BS2769" s="1">
        <v>30454.909437421298</v>
      </c>
    </row>
    <row r="2770" spans="1:71" customFormat="1" x14ac:dyDescent="0.15">
      <c r="A2770">
        <v>3872</v>
      </c>
      <c r="B2770" t="s">
        <v>99</v>
      </c>
      <c r="C2770" t="s">
        <v>8</v>
      </c>
      <c r="D2770" t="s">
        <v>61</v>
      </c>
      <c r="E2770" t="s">
        <v>104</v>
      </c>
      <c r="F2770" t="s">
        <v>740</v>
      </c>
      <c r="H2770" t="s">
        <v>741</v>
      </c>
      <c r="I2770" t="s">
        <v>1249</v>
      </c>
      <c r="J2770">
        <v>-7.8627275283179747</v>
      </c>
      <c r="K2770" s="13" t="s">
        <v>99</v>
      </c>
      <c r="L2770" s="13">
        <v>81</v>
      </c>
      <c r="M2770" s="13" t="s">
        <v>965</v>
      </c>
      <c r="N2770" s="15" t="s">
        <v>38</v>
      </c>
      <c r="O2770" s="13" t="s">
        <v>956</v>
      </c>
      <c r="P2770" s="13" t="s">
        <v>1132</v>
      </c>
      <c r="Q2770" s="13" t="s">
        <v>38</v>
      </c>
      <c r="R2770" s="13" t="s">
        <v>1065</v>
      </c>
      <c r="S2770" s="13">
        <v>33960</v>
      </c>
      <c r="T2770" s="13">
        <v>19264</v>
      </c>
      <c r="U2770" s="13">
        <v>14179</v>
      </c>
      <c r="V2770" s="32">
        <v>56.725559481743197</v>
      </c>
      <c r="W2770" s="10">
        <v>41.752061248527703</v>
      </c>
      <c r="X2770" s="1">
        <v>94.153325340292</v>
      </c>
      <c r="Y2770" s="1">
        <v>0.62063615205585698</v>
      </c>
      <c r="Z2770" s="10">
        <v>1.4599054940404801</v>
      </c>
      <c r="AA2770" s="10">
        <f t="shared" si="183"/>
        <v>2.0805416460963371</v>
      </c>
      <c r="AB2770" s="1">
        <v>5697.5938558816297</v>
      </c>
      <c r="AC2770" s="1">
        <v>8003.5848619396102</v>
      </c>
      <c r="AD2770" s="1" t="s">
        <v>1136</v>
      </c>
      <c r="AE2770" s="1" t="s">
        <v>38</v>
      </c>
      <c r="AF2770" s="1" t="s">
        <v>1065</v>
      </c>
      <c r="AG2770" s="1">
        <v>29775</v>
      </c>
      <c r="AH2770" s="1">
        <v>14760</v>
      </c>
      <c r="AI2770" s="1">
        <v>10896</v>
      </c>
      <c r="AJ2770" s="32">
        <v>49.571788413098197</v>
      </c>
      <c r="AK2770" s="10">
        <v>36.594458438287198</v>
      </c>
      <c r="AL2770" s="1">
        <v>93.272760646108694</v>
      </c>
      <c r="AM2770" s="1">
        <v>0.72503671071953002</v>
      </c>
      <c r="AN2770" s="10">
        <v>1.6886930983847299</v>
      </c>
      <c r="AO2770" s="10">
        <f t="shared" si="186"/>
        <v>2.41372980910426</v>
      </c>
      <c r="AP2770" s="1">
        <v>5747.1378503862097</v>
      </c>
      <c r="AQ2770" s="1">
        <v>8839.6377003279795</v>
      </c>
      <c r="AR2770" s="1" t="s">
        <v>1219</v>
      </c>
      <c r="AS2770" s="1" t="s">
        <v>38</v>
      </c>
      <c r="AT2770" s="1" t="s">
        <v>1065</v>
      </c>
      <c r="AU2770" s="1">
        <v>23535</v>
      </c>
      <c r="AV2770" s="1">
        <v>18618</v>
      </c>
      <c r="AW2770" s="1">
        <v>15820</v>
      </c>
      <c r="AX2770" s="1">
        <v>79.107711918419398</v>
      </c>
      <c r="AY2770" s="10">
        <v>67.219035479073696</v>
      </c>
      <c r="AZ2770" s="1">
        <v>33.843236409608103</v>
      </c>
      <c r="BA2770" s="1">
        <v>13.780025284450099</v>
      </c>
      <c r="BB2770" s="10">
        <v>40.701643489254103</v>
      </c>
      <c r="BC2770" s="10">
        <f t="shared" si="185"/>
        <v>54.4816687737042</v>
      </c>
      <c r="BD2770" s="1">
        <v>29038.8667599248</v>
      </c>
      <c r="BE2770" s="1">
        <v>42828.808646915997</v>
      </c>
      <c r="BF2770" s="1" t="s">
        <v>1223</v>
      </c>
      <c r="BG2770" s="1" t="s">
        <v>38</v>
      </c>
      <c r="BH2770" s="1" t="s">
        <v>1065</v>
      </c>
      <c r="BI2770" s="1">
        <v>19367</v>
      </c>
      <c r="BJ2770" s="1">
        <v>14643</v>
      </c>
      <c r="BK2770" s="1">
        <v>12697</v>
      </c>
      <c r="BL2770" s="1">
        <v>75.607992977745695</v>
      </c>
      <c r="BM2770" s="10">
        <v>65.559973150204002</v>
      </c>
      <c r="BN2770" s="1">
        <v>34.756241631881501</v>
      </c>
      <c r="BO2770" s="1">
        <v>13.759155706072301</v>
      </c>
      <c r="BP2770" s="10">
        <v>39.844057651413699</v>
      </c>
      <c r="BQ2770" s="10">
        <f t="shared" si="184"/>
        <v>53.603213357485998</v>
      </c>
      <c r="BR2770" s="1">
        <v>27865.324806823999</v>
      </c>
      <c r="BS2770" s="1">
        <v>42671.301188339901</v>
      </c>
    </row>
    <row r="2771" spans="1:71" customFormat="1" x14ac:dyDescent="0.15">
      <c r="A2771">
        <v>3872</v>
      </c>
      <c r="B2771" t="s">
        <v>100</v>
      </c>
      <c r="C2771" t="s">
        <v>8</v>
      </c>
      <c r="D2771" t="s">
        <v>61</v>
      </c>
      <c r="E2771" t="s">
        <v>104</v>
      </c>
      <c r="F2771" t="s">
        <v>740</v>
      </c>
      <c r="H2771" t="s">
        <v>741</v>
      </c>
      <c r="I2771" t="s">
        <v>1250</v>
      </c>
      <c r="J2771">
        <v>-8.3398487830376364</v>
      </c>
      <c r="K2771" s="13" t="s">
        <v>100</v>
      </c>
      <c r="L2771" s="13">
        <v>82</v>
      </c>
      <c r="M2771" s="13" t="s">
        <v>100</v>
      </c>
      <c r="N2771" s="15" t="s">
        <v>38</v>
      </c>
      <c r="O2771" s="13" t="s">
        <v>996</v>
      </c>
      <c r="P2771" s="13" t="s">
        <v>1133</v>
      </c>
      <c r="Q2771" s="13" t="s">
        <v>38</v>
      </c>
      <c r="R2771" s="13" t="s">
        <v>1065</v>
      </c>
      <c r="S2771" s="13">
        <v>66226</v>
      </c>
      <c r="T2771" s="13">
        <v>39760</v>
      </c>
      <c r="U2771" s="13">
        <v>29747</v>
      </c>
      <c r="V2771" s="32">
        <v>60.036843535771403</v>
      </c>
      <c r="W2771" s="10">
        <v>44.917404040709101</v>
      </c>
      <c r="X2771" s="1">
        <v>97.798097287121394</v>
      </c>
      <c r="Y2771" s="1">
        <v>1.14969576764043</v>
      </c>
      <c r="Z2771" s="10">
        <v>0.490805795542408</v>
      </c>
      <c r="AA2771" s="10">
        <f t="shared" si="183"/>
        <v>1.6405015631828381</v>
      </c>
      <c r="AB2771" s="1">
        <v>4840.7568382786303</v>
      </c>
      <c r="AC2771" s="1">
        <v>7827.4139272400498</v>
      </c>
      <c r="AD2771" s="1" t="s">
        <v>1137</v>
      </c>
      <c r="AE2771" s="1" t="s">
        <v>38</v>
      </c>
      <c r="AF2771" s="1" t="s">
        <v>1065</v>
      </c>
      <c r="AG2771" s="1">
        <v>67357</v>
      </c>
      <c r="AH2771" s="1">
        <v>40494</v>
      </c>
      <c r="AI2771" s="1">
        <v>30822</v>
      </c>
      <c r="AJ2771" s="32">
        <v>60.1184732099114</v>
      </c>
      <c r="AK2771" s="10">
        <v>45.759163858247803</v>
      </c>
      <c r="AL2771" s="1">
        <v>97.761339303095198</v>
      </c>
      <c r="AM2771" s="1">
        <v>0.93764194406592705</v>
      </c>
      <c r="AN2771" s="10">
        <v>0.61319836480436096</v>
      </c>
      <c r="AO2771" s="10">
        <f t="shared" si="186"/>
        <v>1.550840308870288</v>
      </c>
      <c r="AP2771" s="1">
        <v>4780.5524874804496</v>
      </c>
      <c r="AQ2771" s="1">
        <v>7713.3872408438801</v>
      </c>
      <c r="AR2771" s="1" t="s">
        <v>1220</v>
      </c>
      <c r="AS2771" s="1" t="s">
        <v>38</v>
      </c>
      <c r="AT2771" s="1" t="s">
        <v>1065</v>
      </c>
      <c r="AU2771" s="1">
        <v>26080</v>
      </c>
      <c r="AV2771" s="1">
        <v>15086</v>
      </c>
      <c r="AW2771" s="1">
        <v>11579</v>
      </c>
      <c r="AX2771" s="1">
        <v>57.845092024539902</v>
      </c>
      <c r="AY2771" s="10">
        <v>44.3980061349693</v>
      </c>
      <c r="AZ2771" s="1">
        <v>11.1322221262631</v>
      </c>
      <c r="BA2771" s="1">
        <v>13.481302357716601</v>
      </c>
      <c r="BB2771" s="10">
        <v>70.947404784523698</v>
      </c>
      <c r="BC2771" s="10">
        <f t="shared" si="185"/>
        <v>84.428707142240299</v>
      </c>
      <c r="BD2771" s="1">
        <v>75955.791450660996</v>
      </c>
      <c r="BE2771" s="1">
        <v>147784.294467556</v>
      </c>
      <c r="BF2771" s="1" t="s">
        <v>1224</v>
      </c>
      <c r="BG2771" s="1" t="s">
        <v>38</v>
      </c>
      <c r="BH2771" s="1" t="s">
        <v>1065</v>
      </c>
      <c r="BI2771" s="1">
        <v>23157</v>
      </c>
      <c r="BJ2771" s="1">
        <v>12286</v>
      </c>
      <c r="BK2771" s="1">
        <v>9721</v>
      </c>
      <c r="BL2771" s="1">
        <v>53.0552316794058</v>
      </c>
      <c r="BM2771" s="10">
        <v>41.978667357602497</v>
      </c>
      <c r="BN2771" s="1">
        <v>10.029832321777601</v>
      </c>
      <c r="BO2771" s="1">
        <v>13.887460137845901</v>
      </c>
      <c r="BP2771" s="10">
        <v>72.667421047217402</v>
      </c>
      <c r="BQ2771" s="10">
        <f t="shared" si="184"/>
        <v>86.554881185063309</v>
      </c>
      <c r="BR2771" s="1">
        <v>80167.037181396096</v>
      </c>
      <c r="BS2771" s="1">
        <v>172482.36206390799</v>
      </c>
    </row>
    <row r="2772" spans="1:71" customFormat="1" x14ac:dyDescent="0.15">
      <c r="A2772">
        <v>3872</v>
      </c>
      <c r="B2772" t="s">
        <v>101</v>
      </c>
      <c r="C2772" t="s">
        <v>8</v>
      </c>
      <c r="D2772" t="s">
        <v>61</v>
      </c>
      <c r="E2772" t="s">
        <v>104</v>
      </c>
      <c r="F2772" t="s">
        <v>740</v>
      </c>
      <c r="H2772" t="s">
        <v>741</v>
      </c>
      <c r="I2772" t="s">
        <v>1251</v>
      </c>
      <c r="J2772">
        <v>-8.816970037757299</v>
      </c>
      <c r="K2772" s="13" t="s">
        <v>101</v>
      </c>
      <c r="L2772" s="13">
        <v>83</v>
      </c>
      <c r="M2772" s="13" t="s">
        <v>101</v>
      </c>
      <c r="N2772" s="15" t="s">
        <v>39</v>
      </c>
      <c r="O2772" s="13" t="s">
        <v>956</v>
      </c>
      <c r="P2772" s="13" t="s">
        <v>1132</v>
      </c>
      <c r="Q2772" s="13" t="s">
        <v>39</v>
      </c>
      <c r="R2772" s="13" t="s">
        <v>1065</v>
      </c>
      <c r="S2772" s="13">
        <v>73058</v>
      </c>
      <c r="T2772" s="13">
        <v>43871</v>
      </c>
      <c r="U2772" s="13">
        <v>32029</v>
      </c>
      <c r="V2772" s="32">
        <v>60.049549672862703</v>
      </c>
      <c r="W2772" s="10">
        <v>43.840510279504002</v>
      </c>
      <c r="X2772" s="1">
        <v>95.304255518436406</v>
      </c>
      <c r="Y2772" s="1">
        <v>2.8880077429829201</v>
      </c>
      <c r="Z2772" s="10">
        <v>1.1052483686659</v>
      </c>
      <c r="AA2772" s="10">
        <f t="shared" si="183"/>
        <v>3.9932561116488201</v>
      </c>
      <c r="AB2772" s="1">
        <v>4861.79088057012</v>
      </c>
      <c r="AC2772" s="1">
        <v>8596.0670536661491</v>
      </c>
      <c r="AD2772" s="1" t="s">
        <v>1136</v>
      </c>
      <c r="AE2772" s="1" t="s">
        <v>39</v>
      </c>
      <c r="AF2772" s="1" t="s">
        <v>1065</v>
      </c>
      <c r="AG2772" s="1">
        <v>67780</v>
      </c>
      <c r="AH2772" s="1">
        <v>39506</v>
      </c>
      <c r="AI2772" s="1">
        <v>29800</v>
      </c>
      <c r="AJ2772" s="32">
        <v>58.285629979344897</v>
      </c>
      <c r="AK2772" s="10">
        <v>43.965771614045401</v>
      </c>
      <c r="AL2772" s="1">
        <v>95.392617449664399</v>
      </c>
      <c r="AM2772" s="1">
        <v>2.6275167785234901</v>
      </c>
      <c r="AN2772" s="10">
        <v>1.28523489932886</v>
      </c>
      <c r="AO2772" s="10">
        <f t="shared" si="186"/>
        <v>3.9127516778523503</v>
      </c>
      <c r="AP2772" s="1">
        <v>5051.1678053890901</v>
      </c>
      <c r="AQ2772" s="1">
        <v>8951.3684512966902</v>
      </c>
      <c r="AR2772" s="1" t="s">
        <v>1219</v>
      </c>
      <c r="AS2772" s="1" t="s">
        <v>39</v>
      </c>
      <c r="AT2772" s="1" t="s">
        <v>1065</v>
      </c>
      <c r="AU2772" s="1">
        <v>23958</v>
      </c>
      <c r="AV2772" s="1">
        <v>11517</v>
      </c>
      <c r="AW2772" s="1">
        <v>8415</v>
      </c>
      <c r="AX2772" s="1">
        <v>48.071625344352597</v>
      </c>
      <c r="AY2772" s="10">
        <v>35.123966942148797</v>
      </c>
      <c r="AZ2772" s="1">
        <v>5.6565656565656601</v>
      </c>
      <c r="BA2772" s="1">
        <v>13.808674985145601</v>
      </c>
      <c r="BB2772" s="10">
        <v>79.061200237670803</v>
      </c>
      <c r="BC2772" s="10">
        <f t="shared" si="185"/>
        <v>92.869875222816404</v>
      </c>
      <c r="BD2772" s="1">
        <v>114037.12382416399</v>
      </c>
      <c r="BE2772" s="1">
        <v>364002.47164710902</v>
      </c>
      <c r="BF2772" s="1" t="s">
        <v>1223</v>
      </c>
      <c r="BG2772" s="1" t="s">
        <v>39</v>
      </c>
      <c r="BH2772" s="1" t="s">
        <v>1065</v>
      </c>
      <c r="BI2772" s="1">
        <v>23452</v>
      </c>
      <c r="BJ2772" s="1">
        <v>10591</v>
      </c>
      <c r="BK2772" s="1">
        <v>8328</v>
      </c>
      <c r="BL2772" s="1">
        <v>45.1603274774006</v>
      </c>
      <c r="BM2772" s="10">
        <v>35.510830632781797</v>
      </c>
      <c r="BN2772" s="1">
        <v>7.4807877041306403</v>
      </c>
      <c r="BO2772" s="1">
        <v>11.827569644572501</v>
      </c>
      <c r="BP2772" s="10">
        <v>78.097982708933699</v>
      </c>
      <c r="BQ2772" s="10">
        <f t="shared" si="184"/>
        <v>89.925552353506205</v>
      </c>
      <c r="BR2772" s="1">
        <v>114087.590272581</v>
      </c>
      <c r="BS2772" s="1">
        <v>268136.99321860698</v>
      </c>
    </row>
    <row r="2773" spans="1:71" customFormat="1" x14ac:dyDescent="0.15">
      <c r="A2773">
        <v>3872</v>
      </c>
      <c r="B2773" t="s">
        <v>102</v>
      </c>
      <c r="C2773" t="s">
        <v>8</v>
      </c>
      <c r="D2773" t="s">
        <v>61</v>
      </c>
      <c r="E2773" t="s">
        <v>104</v>
      </c>
      <c r="F2773" t="s">
        <v>740</v>
      </c>
      <c r="H2773" t="s">
        <v>741</v>
      </c>
      <c r="I2773" t="s">
        <v>1252</v>
      </c>
      <c r="J2773">
        <v>-9.2940912924769616</v>
      </c>
      <c r="K2773" s="13" t="s">
        <v>102</v>
      </c>
      <c r="L2773" s="13">
        <v>84</v>
      </c>
      <c r="M2773" s="13" t="s">
        <v>102</v>
      </c>
      <c r="N2773" s="15" t="s">
        <v>39</v>
      </c>
      <c r="O2773" s="13" t="s">
        <v>996</v>
      </c>
      <c r="P2773" s="13" t="s">
        <v>1133</v>
      </c>
      <c r="Q2773" s="13" t="s">
        <v>39</v>
      </c>
      <c r="R2773" s="13" t="s">
        <v>1065</v>
      </c>
      <c r="S2773" s="13">
        <v>64018</v>
      </c>
      <c r="T2773" s="13">
        <v>38138</v>
      </c>
      <c r="U2773" s="13">
        <v>27351</v>
      </c>
      <c r="V2773" s="32">
        <v>59.573869849104902</v>
      </c>
      <c r="W2773" s="10">
        <v>42.723921397107098</v>
      </c>
      <c r="X2773" s="1">
        <v>93.320171108917407</v>
      </c>
      <c r="Y2773" s="1">
        <v>4.2704105882783097</v>
      </c>
      <c r="Z2773" s="10">
        <v>1.4953749405871799</v>
      </c>
      <c r="AA2773" s="10">
        <f t="shared" si="183"/>
        <v>5.7657855288654893</v>
      </c>
      <c r="AB2773" s="1">
        <v>5259.607853083</v>
      </c>
      <c r="AC2773" s="1">
        <v>9529.1983863149508</v>
      </c>
      <c r="AD2773" s="1" t="s">
        <v>1137</v>
      </c>
      <c r="AE2773" s="1" t="s">
        <v>39</v>
      </c>
      <c r="AF2773" s="1" t="s">
        <v>1065</v>
      </c>
      <c r="AG2773" s="1">
        <v>71723</v>
      </c>
      <c r="AH2773" s="1">
        <v>41805</v>
      </c>
      <c r="AI2773" s="1">
        <v>31425</v>
      </c>
      <c r="AJ2773" s="32">
        <v>58.286742049272902</v>
      </c>
      <c r="AK2773" s="10">
        <v>43.814397055337899</v>
      </c>
      <c r="AL2773" s="1">
        <v>94.981702466189304</v>
      </c>
      <c r="AM2773" s="1">
        <v>3.15990453460621</v>
      </c>
      <c r="AN2773" s="10">
        <v>1.14558472553699</v>
      </c>
      <c r="AO2773" s="10">
        <f t="shared" si="186"/>
        <v>4.3054892601432</v>
      </c>
      <c r="AP2773" s="1">
        <v>5096.6848610708103</v>
      </c>
      <c r="AQ2773" s="1">
        <v>8915.6001637992395</v>
      </c>
      <c r="AR2773" s="1" t="s">
        <v>1220</v>
      </c>
      <c r="AS2773" s="1" t="s">
        <v>39</v>
      </c>
      <c r="AT2773" s="1" t="s">
        <v>1065</v>
      </c>
      <c r="AU2773" s="1">
        <v>21972</v>
      </c>
      <c r="AV2773" s="1">
        <v>10057</v>
      </c>
      <c r="AW2773" s="1">
        <v>7324</v>
      </c>
      <c r="AX2773" s="1">
        <v>45.771891498270499</v>
      </c>
      <c r="AY2773" s="10">
        <v>33.3333333333333</v>
      </c>
      <c r="AZ2773" s="1">
        <v>4.7515019115237598</v>
      </c>
      <c r="BA2773" s="1">
        <v>12.6297105406881</v>
      </c>
      <c r="BB2773" s="10">
        <v>81.731294374658603</v>
      </c>
      <c r="BC2773" s="10">
        <f t="shared" si="185"/>
        <v>94.361004915346697</v>
      </c>
      <c r="BD2773" s="1">
        <v>129670.045932287</v>
      </c>
      <c r="BE2773" s="1">
        <v>478598.79689707898</v>
      </c>
      <c r="BF2773" s="1" t="s">
        <v>1224</v>
      </c>
      <c r="BG2773" s="1" t="s">
        <v>39</v>
      </c>
      <c r="BH2773" s="1" t="s">
        <v>1065</v>
      </c>
      <c r="BI2773" s="1">
        <v>22632</v>
      </c>
      <c r="BJ2773" s="1">
        <v>9872</v>
      </c>
      <c r="BK2773" s="1">
        <v>7809</v>
      </c>
      <c r="BL2773" s="1">
        <v>43.619653587840197</v>
      </c>
      <c r="BM2773" s="10">
        <v>34.504241781548302</v>
      </c>
      <c r="BN2773" s="1">
        <v>6.3388398002304998</v>
      </c>
      <c r="BO2773" s="1">
        <v>10.1037264694583</v>
      </c>
      <c r="BP2773" s="10">
        <v>81.713407606607802</v>
      </c>
      <c r="BQ2773" s="10">
        <f t="shared" si="184"/>
        <v>91.817134076066097</v>
      </c>
      <c r="BR2773" s="1">
        <v>135593.12337870899</v>
      </c>
      <c r="BS2773" s="1">
        <v>319222.37904333899</v>
      </c>
    </row>
    <row r="2774" spans="1:71" customFormat="1" x14ac:dyDescent="0.15">
      <c r="A2774">
        <v>3872</v>
      </c>
      <c r="B2774" t="s">
        <v>103</v>
      </c>
      <c r="C2774" t="s">
        <v>8</v>
      </c>
      <c r="D2774" t="s">
        <v>61</v>
      </c>
      <c r="E2774" t="s">
        <v>62</v>
      </c>
      <c r="F2774" t="s">
        <v>742</v>
      </c>
      <c r="H2774" t="s">
        <v>743</v>
      </c>
      <c r="I2774" t="s">
        <v>1243</v>
      </c>
      <c r="J2774">
        <v>-5</v>
      </c>
      <c r="K2774" s="13" t="s">
        <v>103</v>
      </c>
      <c r="L2774" s="13">
        <v>85</v>
      </c>
      <c r="M2774" s="13" t="s">
        <v>103</v>
      </c>
      <c r="N2774" s="15" t="s">
        <v>40</v>
      </c>
      <c r="O2774" s="13" t="s">
        <v>956</v>
      </c>
      <c r="P2774" s="13" t="s">
        <v>1132</v>
      </c>
      <c r="Q2774" s="13" t="s">
        <v>40</v>
      </c>
      <c r="R2774" s="13" t="s">
        <v>1065</v>
      </c>
      <c r="S2774" s="13">
        <v>52724</v>
      </c>
      <c r="T2774" s="13">
        <v>35115</v>
      </c>
      <c r="U2774" s="13">
        <v>25534</v>
      </c>
      <c r="V2774" s="32">
        <v>66.601547682269896</v>
      </c>
      <c r="W2774" s="10">
        <v>48.429557696684597</v>
      </c>
      <c r="X2774" s="1">
        <v>93.9531604918932</v>
      </c>
      <c r="Y2774" s="1">
        <v>4.1004151327641596</v>
      </c>
      <c r="Z2774" s="10">
        <v>1.11224250019582</v>
      </c>
      <c r="AA2774" s="10">
        <f t="shared" si="183"/>
        <v>5.2126576329599796</v>
      </c>
      <c r="AB2774" s="1">
        <v>5516.9804338988797</v>
      </c>
      <c r="AC2774" s="1">
        <v>9581.5311460702997</v>
      </c>
      <c r="AD2774" s="1" t="s">
        <v>1136</v>
      </c>
      <c r="AE2774" s="1" t="s">
        <v>40</v>
      </c>
      <c r="AF2774" s="1" t="s">
        <v>1065</v>
      </c>
      <c r="AG2774" s="1">
        <v>50872</v>
      </c>
      <c r="AH2774" s="1">
        <v>31898</v>
      </c>
      <c r="AI2774" s="1">
        <v>24598</v>
      </c>
      <c r="AJ2774" s="32">
        <v>62.7024689416575</v>
      </c>
      <c r="AK2774" s="10">
        <v>48.352728416417698</v>
      </c>
      <c r="AL2774" s="1">
        <v>94.133669404016601</v>
      </c>
      <c r="AM2774" s="1">
        <v>3.67509553622246</v>
      </c>
      <c r="AN2774" s="10">
        <v>1.0976502154646699</v>
      </c>
      <c r="AO2774" s="10">
        <f t="shared" si="186"/>
        <v>4.7727457516871299</v>
      </c>
      <c r="AP2774" s="1">
        <v>5866.2177153201701</v>
      </c>
      <c r="AQ2774" s="1">
        <v>10045.751674323201</v>
      </c>
      <c r="AR2774" s="1" t="s">
        <v>1219</v>
      </c>
      <c r="AS2774" s="1" t="s">
        <v>40</v>
      </c>
      <c r="AT2774" s="1" t="s">
        <v>1065</v>
      </c>
      <c r="AU2774" s="1">
        <v>22177</v>
      </c>
      <c r="AV2774" s="1">
        <v>11844</v>
      </c>
      <c r="AW2774" s="1">
        <v>9550</v>
      </c>
      <c r="AX2774" s="1">
        <v>53.406682599089102</v>
      </c>
      <c r="AY2774" s="10">
        <v>43.0626324570501</v>
      </c>
      <c r="AZ2774" s="1">
        <v>9.8115183246073308</v>
      </c>
      <c r="BA2774" s="1">
        <v>8.4397905759162306</v>
      </c>
      <c r="BB2774" s="10">
        <v>77.947643979057602</v>
      </c>
      <c r="BC2774" s="10">
        <f t="shared" si="185"/>
        <v>86.387434554973836</v>
      </c>
      <c r="BD2774" s="1">
        <v>109636.991004065</v>
      </c>
      <c r="BE2774" s="1">
        <v>232766.22978228799</v>
      </c>
      <c r="BF2774" s="1" t="s">
        <v>1223</v>
      </c>
      <c r="BG2774" s="1" t="s">
        <v>40</v>
      </c>
      <c r="BH2774" s="1" t="s">
        <v>1065</v>
      </c>
      <c r="BI2774" s="1">
        <v>20693</v>
      </c>
      <c r="BJ2774" s="1">
        <v>11448</v>
      </c>
      <c r="BK2774" s="1">
        <v>9513</v>
      </c>
      <c r="BL2774" s="1">
        <v>55.323056105929503</v>
      </c>
      <c r="BM2774" s="10">
        <v>45.972067849031099</v>
      </c>
      <c r="BN2774" s="1">
        <v>11.825922421948899</v>
      </c>
      <c r="BO2774" s="1">
        <v>9.27152317880795</v>
      </c>
      <c r="BP2774" s="10">
        <v>74.529591085882501</v>
      </c>
      <c r="BQ2774" s="10">
        <f t="shared" si="184"/>
        <v>83.801114264690455</v>
      </c>
      <c r="BR2774" s="1">
        <v>91943.541059214505</v>
      </c>
      <c r="BS2774" s="1">
        <v>186868.458386037</v>
      </c>
    </row>
    <row r="2775" spans="1:71" customFormat="1" x14ac:dyDescent="0.15">
      <c r="A2775">
        <v>3872</v>
      </c>
      <c r="B2775" t="s">
        <v>107</v>
      </c>
      <c r="C2775" t="s">
        <v>8</v>
      </c>
      <c r="D2775" t="s">
        <v>61</v>
      </c>
      <c r="E2775" t="s">
        <v>62</v>
      </c>
      <c r="F2775" t="s">
        <v>742</v>
      </c>
      <c r="H2775" t="s">
        <v>743</v>
      </c>
      <c r="I2775" t="s">
        <v>1244</v>
      </c>
      <c r="J2775">
        <v>-5.4771212547196626</v>
      </c>
      <c r="K2775" s="13" t="s">
        <v>107</v>
      </c>
      <c r="L2775" s="13">
        <v>86</v>
      </c>
      <c r="M2775" s="13" t="s">
        <v>107</v>
      </c>
      <c r="N2775" s="15" t="s">
        <v>40</v>
      </c>
      <c r="O2775" s="13" t="s">
        <v>996</v>
      </c>
      <c r="P2775" s="13" t="s">
        <v>1133</v>
      </c>
      <c r="Q2775" s="13" t="s">
        <v>40</v>
      </c>
      <c r="R2775" s="13" t="s">
        <v>1065</v>
      </c>
      <c r="S2775" s="13">
        <v>60218</v>
      </c>
      <c r="T2775" s="13">
        <v>36804</v>
      </c>
      <c r="U2775" s="13">
        <v>26444</v>
      </c>
      <c r="V2775" s="32">
        <v>61.117938158025801</v>
      </c>
      <c r="W2775" s="10">
        <v>43.913779932910401</v>
      </c>
      <c r="X2775" s="1">
        <v>92.296929360157307</v>
      </c>
      <c r="Y2775" s="1">
        <v>5.1013462411133004</v>
      </c>
      <c r="Z2775" s="10">
        <v>1.6487672061715299</v>
      </c>
      <c r="AA2775" s="10">
        <f t="shared" si="183"/>
        <v>6.7501134472848303</v>
      </c>
      <c r="AB2775" s="1">
        <v>5333.7991603292803</v>
      </c>
      <c r="AC2775" s="1">
        <v>10078.7600606497</v>
      </c>
      <c r="AD2775" s="1" t="s">
        <v>1137</v>
      </c>
      <c r="AE2775" s="1" t="s">
        <v>40</v>
      </c>
      <c r="AF2775" s="1" t="s">
        <v>1065</v>
      </c>
      <c r="AG2775" s="1">
        <v>63836</v>
      </c>
      <c r="AH2775" s="1">
        <v>38451</v>
      </c>
      <c r="AI2775" s="1">
        <v>29545</v>
      </c>
      <c r="AJ2775" s="32">
        <v>60.234037220377203</v>
      </c>
      <c r="AK2775" s="10">
        <v>46.282661820916097</v>
      </c>
      <c r="AL2775" s="1">
        <v>92.858351666948707</v>
      </c>
      <c r="AM2775" s="1">
        <v>4.7013030969707197</v>
      </c>
      <c r="AN2775" s="10">
        <v>1.58063970214926</v>
      </c>
      <c r="AO2775" s="10">
        <f t="shared" si="186"/>
        <v>6.2819427991199799</v>
      </c>
      <c r="AP2775" s="1">
        <v>5411.01285724631</v>
      </c>
      <c r="AQ2775" s="1">
        <v>9770.1689770089397</v>
      </c>
      <c r="AR2775" s="1" t="s">
        <v>1220</v>
      </c>
      <c r="AS2775" s="1" t="s">
        <v>40</v>
      </c>
      <c r="AT2775" s="1" t="s">
        <v>1065</v>
      </c>
      <c r="AU2775" s="1">
        <v>23710</v>
      </c>
      <c r="AV2775" s="1">
        <v>11046</v>
      </c>
      <c r="AW2775" s="1">
        <v>9024</v>
      </c>
      <c r="AX2775" s="1">
        <v>46.587937579080602</v>
      </c>
      <c r="AY2775" s="10">
        <v>38.059890341627998</v>
      </c>
      <c r="AZ2775" s="1">
        <v>3.74556737588652</v>
      </c>
      <c r="BA2775" s="1">
        <v>8.5438829787233992</v>
      </c>
      <c r="BB2775" s="10">
        <v>86.602393617021306</v>
      </c>
      <c r="BC2775" s="10">
        <f t="shared" si="185"/>
        <v>95.146276595744709</v>
      </c>
      <c r="BD2775" s="1">
        <v>190506.10548296801</v>
      </c>
      <c r="BE2775" s="1">
        <v>735893.12331230904</v>
      </c>
      <c r="BF2775" s="1" t="s">
        <v>1224</v>
      </c>
      <c r="BG2775" s="1" t="s">
        <v>40</v>
      </c>
      <c r="BH2775" s="1" t="s">
        <v>1065</v>
      </c>
      <c r="BI2775" s="1">
        <v>20517</v>
      </c>
      <c r="BJ2775" s="1">
        <v>9373</v>
      </c>
      <c r="BK2775" s="1">
        <v>7541</v>
      </c>
      <c r="BL2775" s="1">
        <v>45.684066871375002</v>
      </c>
      <c r="BM2775" s="10">
        <v>36.754886191938397</v>
      </c>
      <c r="BN2775" s="1">
        <v>6.5641161649648598</v>
      </c>
      <c r="BO2775" s="1">
        <v>7.7841135127967096</v>
      </c>
      <c r="BP2775" s="10">
        <v>83.012863015515194</v>
      </c>
      <c r="BQ2775" s="10">
        <f t="shared" si="184"/>
        <v>90.796976528311902</v>
      </c>
      <c r="BR2775" s="1">
        <v>145817.35600624199</v>
      </c>
      <c r="BS2775" s="1">
        <v>310936.18449437601</v>
      </c>
    </row>
    <row r="2776" spans="1:71" customFormat="1" x14ac:dyDescent="0.15">
      <c r="A2776">
        <v>3872</v>
      </c>
      <c r="B2776" t="s">
        <v>108</v>
      </c>
      <c r="C2776" t="s">
        <v>8</v>
      </c>
      <c r="D2776" t="s">
        <v>61</v>
      </c>
      <c r="E2776" t="s">
        <v>62</v>
      </c>
      <c r="F2776" t="s">
        <v>742</v>
      </c>
      <c r="H2776" t="s">
        <v>743</v>
      </c>
      <c r="I2776" t="s">
        <v>1245</v>
      </c>
      <c r="J2776">
        <v>-5.9542425094393252</v>
      </c>
      <c r="K2776" s="13" t="s">
        <v>108</v>
      </c>
      <c r="L2776" s="13">
        <v>87</v>
      </c>
      <c r="M2776" s="13" t="s">
        <v>108</v>
      </c>
      <c r="N2776" s="15" t="s">
        <v>41</v>
      </c>
      <c r="O2776" s="13" t="s">
        <v>956</v>
      </c>
      <c r="P2776" s="13" t="s">
        <v>1132</v>
      </c>
      <c r="Q2776" s="13" t="s">
        <v>41</v>
      </c>
      <c r="R2776" s="13" t="s">
        <v>1065</v>
      </c>
      <c r="S2776" s="13">
        <v>65953</v>
      </c>
      <c r="T2776" s="13">
        <v>39302</v>
      </c>
      <c r="U2776" s="13">
        <v>28788</v>
      </c>
      <c r="V2776" s="32">
        <v>59.590920807241503</v>
      </c>
      <c r="W2776" s="10">
        <v>43.649265385956703</v>
      </c>
      <c r="X2776" s="1">
        <v>94.070446019174696</v>
      </c>
      <c r="Y2776" s="1">
        <v>3.8939836042795601</v>
      </c>
      <c r="Z2776" s="10">
        <v>1.39641517298875</v>
      </c>
      <c r="AA2776" s="10">
        <f t="shared" si="183"/>
        <v>5.2903987772683099</v>
      </c>
      <c r="AB2776" s="1">
        <v>4852.1858111245801</v>
      </c>
      <c r="AC2776" s="1">
        <v>9466.7184940808202</v>
      </c>
      <c r="AD2776" s="1" t="s">
        <v>1136</v>
      </c>
      <c r="AE2776" s="1" t="s">
        <v>41</v>
      </c>
      <c r="AF2776" s="1" t="s">
        <v>1065</v>
      </c>
      <c r="AG2776" s="1">
        <v>60874</v>
      </c>
      <c r="AH2776" s="1">
        <v>35308</v>
      </c>
      <c r="AI2776" s="1">
        <v>27317</v>
      </c>
      <c r="AJ2776" s="32">
        <v>58.001774156454303</v>
      </c>
      <c r="AK2776" s="10">
        <v>44.874659131977502</v>
      </c>
      <c r="AL2776" s="1">
        <v>95.069004649119606</v>
      </c>
      <c r="AM2776" s="1">
        <v>3.1189369257239101</v>
      </c>
      <c r="AN2776" s="10">
        <v>1.09455650327635</v>
      </c>
      <c r="AO2776" s="10">
        <f t="shared" si="186"/>
        <v>4.2134934290002599</v>
      </c>
      <c r="AP2776" s="1">
        <v>5114.9749316201596</v>
      </c>
      <c r="AQ2776" s="1">
        <v>9905.7196863340505</v>
      </c>
      <c r="AR2776" s="1" t="s">
        <v>1219</v>
      </c>
      <c r="AS2776" s="1" t="s">
        <v>41</v>
      </c>
      <c r="AT2776" s="1" t="s">
        <v>1065</v>
      </c>
      <c r="AU2776" s="1">
        <v>23929</v>
      </c>
      <c r="AV2776" s="1">
        <v>10374</v>
      </c>
      <c r="AW2776" s="1">
        <v>8173</v>
      </c>
      <c r="AX2776" s="1">
        <v>43.3532533745664</v>
      </c>
      <c r="AY2776" s="10">
        <v>34.155209160432896</v>
      </c>
      <c r="AZ2776" s="1">
        <v>7.4024226110363402</v>
      </c>
      <c r="BA2776" s="1">
        <v>9.2132631836534902</v>
      </c>
      <c r="BB2776" s="10">
        <v>80.949467759696603</v>
      </c>
      <c r="BC2776" s="10">
        <f t="shared" si="185"/>
        <v>90.162730943350098</v>
      </c>
      <c r="BD2776" s="1">
        <v>127997.92306650399</v>
      </c>
      <c r="BE2776" s="1">
        <v>293569.14390890801</v>
      </c>
      <c r="BF2776" s="1" t="s">
        <v>1223</v>
      </c>
      <c r="BG2776" s="1" t="s">
        <v>41</v>
      </c>
      <c r="BH2776" s="1" t="s">
        <v>1065</v>
      </c>
      <c r="BI2776" s="1">
        <v>21453</v>
      </c>
      <c r="BJ2776" s="1">
        <v>9395</v>
      </c>
      <c r="BK2776" s="1">
        <v>7609</v>
      </c>
      <c r="BL2776" s="1">
        <v>43.793408847247498</v>
      </c>
      <c r="BM2776" s="10">
        <v>35.468232881182097</v>
      </c>
      <c r="BN2776" s="1">
        <v>7.4779865948219202</v>
      </c>
      <c r="BO2776" s="1">
        <v>9.1864896832698104</v>
      </c>
      <c r="BP2776" s="10">
        <v>80.483637797345196</v>
      </c>
      <c r="BQ2776" s="10">
        <f t="shared" si="184"/>
        <v>89.670127480615008</v>
      </c>
      <c r="BR2776" s="1">
        <v>130592.12934673</v>
      </c>
      <c r="BS2776" s="1">
        <v>272067.40516036999</v>
      </c>
    </row>
    <row r="2777" spans="1:71" customFormat="1" x14ac:dyDescent="0.15">
      <c r="A2777">
        <v>3872</v>
      </c>
      <c r="B2777" t="s">
        <v>109</v>
      </c>
      <c r="C2777" t="s">
        <v>8</v>
      </c>
      <c r="D2777" t="s">
        <v>61</v>
      </c>
      <c r="E2777" t="s">
        <v>62</v>
      </c>
      <c r="F2777" t="s">
        <v>742</v>
      </c>
      <c r="H2777" t="s">
        <v>743</v>
      </c>
      <c r="I2777" t="s">
        <v>1246</v>
      </c>
      <c r="J2777">
        <v>-6.4313637641589869</v>
      </c>
      <c r="K2777" s="13" t="s">
        <v>109</v>
      </c>
      <c r="L2777" s="13">
        <v>88</v>
      </c>
      <c r="M2777" s="13" t="s">
        <v>109</v>
      </c>
      <c r="N2777" s="15" t="s">
        <v>41</v>
      </c>
      <c r="O2777" s="13" t="s">
        <v>996</v>
      </c>
      <c r="P2777" s="13" t="s">
        <v>1133</v>
      </c>
      <c r="Q2777" s="13" t="s">
        <v>41</v>
      </c>
      <c r="R2777" s="13" t="s">
        <v>1065</v>
      </c>
      <c r="S2777" s="13">
        <v>68547</v>
      </c>
      <c r="T2777" s="13">
        <v>39528</v>
      </c>
      <c r="U2777" s="13">
        <v>29782</v>
      </c>
      <c r="V2777" s="32">
        <v>57.6655433498184</v>
      </c>
      <c r="W2777" s="10">
        <v>43.447561527127398</v>
      </c>
      <c r="X2777" s="1">
        <v>93.976227251359902</v>
      </c>
      <c r="Y2777" s="1">
        <v>3.92183197904775</v>
      </c>
      <c r="Z2777" s="10">
        <v>1.36659727352092</v>
      </c>
      <c r="AA2777" s="10">
        <f t="shared" si="183"/>
        <v>5.2884292525686698</v>
      </c>
      <c r="AB2777" s="1">
        <v>5025.52052219704</v>
      </c>
      <c r="AC2777" s="1">
        <v>9632.8579455213003</v>
      </c>
      <c r="AD2777" s="1" t="s">
        <v>1137</v>
      </c>
      <c r="AE2777" s="1" t="s">
        <v>41</v>
      </c>
      <c r="AF2777" s="1" t="s">
        <v>1065</v>
      </c>
      <c r="AG2777" s="1">
        <v>64242</v>
      </c>
      <c r="AH2777" s="1">
        <v>38544</v>
      </c>
      <c r="AI2777" s="1">
        <v>28049</v>
      </c>
      <c r="AJ2777" s="32">
        <v>59.998132063136303</v>
      </c>
      <c r="AK2777" s="10">
        <v>43.661467575729297</v>
      </c>
      <c r="AL2777" s="1">
        <v>93.3152697065849</v>
      </c>
      <c r="AM2777" s="1">
        <v>4.6169203893186896</v>
      </c>
      <c r="AN2777" s="10">
        <v>1.27277264786623</v>
      </c>
      <c r="AO2777" s="10">
        <f t="shared" si="186"/>
        <v>5.8896930371849194</v>
      </c>
      <c r="AP2777" s="1">
        <v>5157.8204647226303</v>
      </c>
      <c r="AQ2777" s="1">
        <v>9788.0094735048606</v>
      </c>
      <c r="AR2777" s="1" t="s">
        <v>1220</v>
      </c>
      <c r="AS2777" s="1" t="s">
        <v>41</v>
      </c>
      <c r="AT2777" s="1" t="s">
        <v>1065</v>
      </c>
      <c r="AU2777" s="1">
        <v>23111</v>
      </c>
      <c r="AV2777" s="1">
        <v>10180</v>
      </c>
      <c r="AW2777" s="1">
        <v>8079</v>
      </c>
      <c r="AX2777" s="1">
        <v>44.048288693695604</v>
      </c>
      <c r="AY2777" s="10">
        <v>34.957379602786602</v>
      </c>
      <c r="AZ2777" s="1">
        <v>6.6716177744770402</v>
      </c>
      <c r="BA2777" s="1">
        <v>8.6396831291001401</v>
      </c>
      <c r="BB2777" s="10">
        <v>81.990345339769803</v>
      </c>
      <c r="BC2777" s="10">
        <f t="shared" si="185"/>
        <v>90.630028468869938</v>
      </c>
      <c r="BD2777" s="1">
        <v>143363.24893182199</v>
      </c>
      <c r="BE2777" s="1">
        <v>316763.669861687</v>
      </c>
      <c r="BF2777" s="1" t="s">
        <v>1224</v>
      </c>
      <c r="BG2777" s="1" t="s">
        <v>41</v>
      </c>
      <c r="BH2777" s="1" t="s">
        <v>1065</v>
      </c>
      <c r="BI2777" s="1">
        <v>19473</v>
      </c>
      <c r="BJ2777" s="1">
        <v>8229</v>
      </c>
      <c r="BK2777" s="1">
        <v>6836</v>
      </c>
      <c r="BL2777" s="1">
        <v>42.258511785549203</v>
      </c>
      <c r="BM2777" s="10">
        <v>35.105017203307099</v>
      </c>
      <c r="BN2777" s="1">
        <v>6.0854300760678797</v>
      </c>
      <c r="BO2777" s="1">
        <v>8.9818607372732604</v>
      </c>
      <c r="BP2777" s="10">
        <v>82.592159157401994</v>
      </c>
      <c r="BQ2777" s="10">
        <f t="shared" si="184"/>
        <v>91.57401989467526</v>
      </c>
      <c r="BR2777" s="1">
        <v>143199.60963358599</v>
      </c>
      <c r="BS2777" s="1">
        <v>320195.59151120402</v>
      </c>
    </row>
    <row r="2778" spans="1:71" customFormat="1" x14ac:dyDescent="0.15">
      <c r="A2778">
        <v>3872</v>
      </c>
      <c r="B2778" t="s">
        <v>110</v>
      </c>
      <c r="C2778" t="s">
        <v>8</v>
      </c>
      <c r="D2778" t="s">
        <v>61</v>
      </c>
      <c r="E2778" t="s">
        <v>62</v>
      </c>
      <c r="F2778" t="s">
        <v>742</v>
      </c>
      <c r="H2778" t="s">
        <v>743</v>
      </c>
      <c r="I2778" t="s">
        <v>1247</v>
      </c>
      <c r="J2778">
        <v>-6.9084850188786495</v>
      </c>
      <c r="K2778" s="13" t="s">
        <v>110</v>
      </c>
      <c r="L2778" s="13">
        <v>89</v>
      </c>
      <c r="M2778" s="13" t="s">
        <v>110</v>
      </c>
      <c r="N2778" s="15" t="s">
        <v>42</v>
      </c>
      <c r="O2778" s="13" t="s">
        <v>956</v>
      </c>
      <c r="P2778" s="13" t="s">
        <v>1132</v>
      </c>
      <c r="Q2778" s="13" t="s">
        <v>42</v>
      </c>
      <c r="R2778" s="13" t="s">
        <v>1065</v>
      </c>
      <c r="S2778" s="13">
        <v>66544</v>
      </c>
      <c r="T2778" s="13">
        <v>39246</v>
      </c>
      <c r="U2778" s="13">
        <v>28766</v>
      </c>
      <c r="V2778" s="32">
        <v>58.977518634287101</v>
      </c>
      <c r="W2778" s="10">
        <v>43.2285405145468</v>
      </c>
      <c r="X2778" s="1">
        <v>94.865466175345901</v>
      </c>
      <c r="Y2778" s="1">
        <v>3.57018702635055</v>
      </c>
      <c r="Z2778" s="10">
        <v>0.98032399360356004</v>
      </c>
      <c r="AA2778" s="10">
        <f t="shared" si="183"/>
        <v>4.5505110199541097</v>
      </c>
      <c r="AB2778" s="1">
        <v>4765.8309678057003</v>
      </c>
      <c r="AC2778" s="1">
        <v>9533.5609789148693</v>
      </c>
      <c r="AD2778" s="1" t="s">
        <v>1136</v>
      </c>
      <c r="AE2778" s="1" t="s">
        <v>42</v>
      </c>
      <c r="AF2778" s="1" t="s">
        <v>1065</v>
      </c>
      <c r="AG2778" s="1">
        <v>61999</v>
      </c>
      <c r="AH2778" s="1">
        <v>35761</v>
      </c>
      <c r="AI2778" s="1">
        <v>27685</v>
      </c>
      <c r="AJ2778" s="32">
        <v>57.679962580041597</v>
      </c>
      <c r="AK2778" s="10">
        <v>44.653946031387598</v>
      </c>
      <c r="AL2778" s="1">
        <v>95.427126602853505</v>
      </c>
      <c r="AM2778" s="1">
        <v>2.8029618927216902</v>
      </c>
      <c r="AN2778" s="10">
        <v>0.99331768105472296</v>
      </c>
      <c r="AO2778" s="10">
        <f t="shared" si="186"/>
        <v>3.7962795737764132</v>
      </c>
      <c r="AP2778" s="1">
        <v>5044.89160093805</v>
      </c>
      <c r="AQ2778" s="1">
        <v>9848.4488671197705</v>
      </c>
      <c r="AR2778" s="1" t="s">
        <v>1219</v>
      </c>
      <c r="AS2778" s="1" t="s">
        <v>42</v>
      </c>
      <c r="AT2778" s="1" t="s">
        <v>1065</v>
      </c>
      <c r="AU2778" s="1">
        <v>24674</v>
      </c>
      <c r="AV2778" s="1">
        <v>10720</v>
      </c>
      <c r="AW2778" s="1">
        <v>8385</v>
      </c>
      <c r="AX2778" s="1">
        <v>43.446542919672503</v>
      </c>
      <c r="AY2778" s="10">
        <v>33.983140147523699</v>
      </c>
      <c r="AZ2778" s="1">
        <v>7.0125223613595704</v>
      </c>
      <c r="BA2778" s="1">
        <v>9.6481812760882502</v>
      </c>
      <c r="BB2778" s="10">
        <v>80.870602265951106</v>
      </c>
      <c r="BC2778" s="10">
        <f t="shared" si="185"/>
        <v>90.518783542039358</v>
      </c>
      <c r="BD2778" s="1">
        <v>138233.10438503599</v>
      </c>
      <c r="BE2778" s="1">
        <v>301930.61809976201</v>
      </c>
      <c r="BF2778" s="1" t="s">
        <v>1223</v>
      </c>
      <c r="BG2778" s="1" t="s">
        <v>42</v>
      </c>
      <c r="BH2778" s="1" t="s">
        <v>1065</v>
      </c>
      <c r="BI2778" s="1">
        <v>21127</v>
      </c>
      <c r="BJ2778" s="1">
        <v>9216</v>
      </c>
      <c r="BK2778" s="1">
        <v>7354</v>
      </c>
      <c r="BL2778" s="1">
        <v>43.621905618402998</v>
      </c>
      <c r="BM2778" s="10">
        <v>34.808538836559798</v>
      </c>
      <c r="BN2778" s="1">
        <v>6.8670111503943403</v>
      </c>
      <c r="BO2778" s="1">
        <v>8.1860212129453398</v>
      </c>
      <c r="BP2778" s="10">
        <v>81.996192548273001</v>
      </c>
      <c r="BQ2778" s="10">
        <f t="shared" si="184"/>
        <v>90.182213761218335</v>
      </c>
      <c r="BR2778" s="1">
        <v>143269.04654146099</v>
      </c>
      <c r="BS2778" s="1">
        <v>279861.97755049902</v>
      </c>
    </row>
    <row r="2779" spans="1:71" customFormat="1" x14ac:dyDescent="0.15">
      <c r="A2779">
        <v>3872</v>
      </c>
      <c r="B2779" t="s">
        <v>111</v>
      </c>
      <c r="C2779" t="s">
        <v>8</v>
      </c>
      <c r="D2779" t="s">
        <v>61</v>
      </c>
      <c r="E2779" t="s">
        <v>62</v>
      </c>
      <c r="F2779" t="s">
        <v>742</v>
      </c>
      <c r="H2779" t="s">
        <v>743</v>
      </c>
      <c r="I2779" t="s">
        <v>1248</v>
      </c>
      <c r="J2779">
        <v>-7.3856062735983121</v>
      </c>
      <c r="K2779" s="13" t="s">
        <v>111</v>
      </c>
      <c r="L2779" s="13">
        <v>90</v>
      </c>
      <c r="M2779" s="13" t="s">
        <v>111</v>
      </c>
      <c r="N2779" s="15" t="s">
        <v>42</v>
      </c>
      <c r="O2779" s="13" t="s">
        <v>996</v>
      </c>
      <c r="P2779" s="13" t="s">
        <v>1133</v>
      </c>
      <c r="Q2779" s="13" t="s">
        <v>42</v>
      </c>
      <c r="R2779" s="13" t="s">
        <v>1065</v>
      </c>
      <c r="S2779" s="13">
        <v>68073</v>
      </c>
      <c r="T2779" s="13">
        <v>39908</v>
      </c>
      <c r="U2779" s="13">
        <v>29984</v>
      </c>
      <c r="V2779" s="32">
        <v>58.6252993110337</v>
      </c>
      <c r="W2779" s="10">
        <v>44.046832077328801</v>
      </c>
      <c r="X2779" s="1">
        <v>94.7071771611526</v>
      </c>
      <c r="Y2779" s="1">
        <v>3.47185165421558</v>
      </c>
      <c r="Z2779" s="10">
        <v>1.1272678762006401</v>
      </c>
      <c r="AA2779" s="10">
        <f t="shared" si="183"/>
        <v>4.5991195304162202</v>
      </c>
      <c r="AB2779" s="1">
        <v>5062.6204761627396</v>
      </c>
      <c r="AC2779" s="1">
        <v>9657.3368601411403</v>
      </c>
      <c r="AD2779" s="1" t="s">
        <v>1137</v>
      </c>
      <c r="AE2779" s="1" t="s">
        <v>42</v>
      </c>
      <c r="AF2779" s="1" t="s">
        <v>1065</v>
      </c>
      <c r="AG2779" s="1">
        <v>68243</v>
      </c>
      <c r="AH2779" s="1">
        <v>39513</v>
      </c>
      <c r="AI2779" s="1">
        <v>30028</v>
      </c>
      <c r="AJ2779" s="32">
        <v>57.900444001582599</v>
      </c>
      <c r="AK2779" s="10">
        <v>44.001582579898297</v>
      </c>
      <c r="AL2779" s="1">
        <v>95.161182895963805</v>
      </c>
      <c r="AM2779" s="1">
        <v>3.1037698148394801</v>
      </c>
      <c r="AN2779" s="10">
        <v>1.0690022645530799</v>
      </c>
      <c r="AO2779" s="10">
        <f t="shared" si="186"/>
        <v>4.1727720793925602</v>
      </c>
      <c r="AP2779" s="1">
        <v>4993.9759836070698</v>
      </c>
      <c r="AQ2779" s="1">
        <v>9333.6409931358194</v>
      </c>
      <c r="AR2779" s="1" t="s">
        <v>1220</v>
      </c>
      <c r="AS2779" s="1" t="s">
        <v>42</v>
      </c>
      <c r="AT2779" s="1" t="s">
        <v>1065</v>
      </c>
      <c r="AU2779" s="1">
        <v>22845</v>
      </c>
      <c r="AV2779" s="1">
        <v>9828</v>
      </c>
      <c r="AW2779" s="1">
        <v>7831</v>
      </c>
      <c r="AX2779" s="1">
        <v>43.020354563361799</v>
      </c>
      <c r="AY2779" s="10">
        <v>34.278835631429203</v>
      </c>
      <c r="AZ2779" s="1">
        <v>6.67858511045843</v>
      </c>
      <c r="BA2779" s="1">
        <v>8.7472864257438392</v>
      </c>
      <c r="BB2779" s="10">
        <v>82.569275954539606</v>
      </c>
      <c r="BC2779" s="10">
        <f t="shared" si="185"/>
        <v>91.316562380283443</v>
      </c>
      <c r="BD2779" s="1">
        <v>146370.46704479001</v>
      </c>
      <c r="BE2779" s="1">
        <v>342582.59237260302</v>
      </c>
      <c r="BF2779" s="1" t="s">
        <v>1224</v>
      </c>
      <c r="BG2779" s="1" t="s">
        <v>42</v>
      </c>
      <c r="BH2779" s="1" t="s">
        <v>1065</v>
      </c>
      <c r="BI2779" s="1">
        <v>18688</v>
      </c>
      <c r="BJ2779" s="1">
        <v>8029</v>
      </c>
      <c r="BK2779" s="1">
        <v>6468</v>
      </c>
      <c r="BL2779" s="1">
        <v>42.963398972602697</v>
      </c>
      <c r="BM2779" s="10">
        <v>34.6104452054795</v>
      </c>
      <c r="BN2779" s="1">
        <v>4.6691403834261003</v>
      </c>
      <c r="BO2779" s="1">
        <v>9.9876314162028503</v>
      </c>
      <c r="BP2779" s="10">
        <v>84.137291280148403</v>
      </c>
      <c r="BQ2779" s="10">
        <f t="shared" si="184"/>
        <v>94.124922696351248</v>
      </c>
      <c r="BR2779" s="1">
        <v>149272.811398883</v>
      </c>
      <c r="BS2779" s="1">
        <v>468009.74783451197</v>
      </c>
    </row>
    <row r="2780" spans="1:71" customFormat="1" x14ac:dyDescent="0.15">
      <c r="A2780">
        <v>3872</v>
      </c>
      <c r="B2780" t="s">
        <v>112</v>
      </c>
      <c r="C2780" t="s">
        <v>8</v>
      </c>
      <c r="D2780" t="s">
        <v>61</v>
      </c>
      <c r="E2780" t="s">
        <v>62</v>
      </c>
      <c r="F2780" t="s">
        <v>742</v>
      </c>
      <c r="H2780" t="s">
        <v>743</v>
      </c>
      <c r="I2780" t="s">
        <v>1249</v>
      </c>
      <c r="J2780">
        <v>-7.8627275283179747</v>
      </c>
      <c r="K2780" s="13" t="s">
        <v>112</v>
      </c>
      <c r="L2780" s="13">
        <v>91</v>
      </c>
      <c r="M2780" s="13" t="s">
        <v>112</v>
      </c>
      <c r="N2780" s="15" t="s">
        <v>43</v>
      </c>
      <c r="O2780" s="13" t="s">
        <v>956</v>
      </c>
      <c r="P2780" s="13" t="s">
        <v>1132</v>
      </c>
      <c r="Q2780" s="13" t="s">
        <v>43</v>
      </c>
      <c r="R2780" s="13" t="s">
        <v>1065</v>
      </c>
      <c r="S2780" s="13">
        <v>66929</v>
      </c>
      <c r="T2780" s="13">
        <v>39414</v>
      </c>
      <c r="U2780" s="13">
        <v>29424</v>
      </c>
      <c r="V2780" s="32">
        <v>58.889270719717899</v>
      </c>
      <c r="W2780" s="10">
        <v>43.963005573069999</v>
      </c>
      <c r="X2780" s="1">
        <v>94.895323545405105</v>
      </c>
      <c r="Y2780" s="1">
        <v>3.31362153344209</v>
      </c>
      <c r="Z2780" s="10">
        <v>1.1555193039695499</v>
      </c>
      <c r="AA2780" s="10">
        <f t="shared" si="183"/>
        <v>4.4691408374116399</v>
      </c>
      <c r="AB2780" s="1">
        <v>4852.2395430346296</v>
      </c>
      <c r="AC2780" s="1">
        <v>9775.5144563496306</v>
      </c>
      <c r="AD2780" s="1" t="s">
        <v>1136</v>
      </c>
      <c r="AE2780" s="1" t="s">
        <v>43</v>
      </c>
      <c r="AF2780" s="1" t="s">
        <v>1065</v>
      </c>
      <c r="AG2780" s="1">
        <v>61715</v>
      </c>
      <c r="AH2780" s="1">
        <v>35136</v>
      </c>
      <c r="AI2780" s="1">
        <v>27871</v>
      </c>
      <c r="AJ2780" s="32">
        <v>56.932674390342697</v>
      </c>
      <c r="AK2780" s="10">
        <v>45.160819897917897</v>
      </c>
      <c r="AL2780" s="1">
        <v>95.292598040974497</v>
      </c>
      <c r="AM2780" s="1">
        <v>2.8452513365146599</v>
      </c>
      <c r="AN2780" s="10">
        <v>1.24143374834057</v>
      </c>
      <c r="AO2780" s="10">
        <f t="shared" si="186"/>
        <v>4.0866850848552296</v>
      </c>
      <c r="AP2780" s="1">
        <v>5409.5257299125497</v>
      </c>
      <c r="AQ2780" s="1">
        <v>9830.32792270151</v>
      </c>
      <c r="AR2780" s="1" t="s">
        <v>1219</v>
      </c>
      <c r="AS2780" s="1" t="s">
        <v>43</v>
      </c>
      <c r="AT2780" s="1" t="s">
        <v>1065</v>
      </c>
      <c r="AU2780" s="1">
        <v>24719</v>
      </c>
      <c r="AV2780" s="1">
        <v>10728</v>
      </c>
      <c r="AW2780" s="1">
        <v>8414</v>
      </c>
      <c r="AX2780" s="1">
        <v>43.399813908329598</v>
      </c>
      <c r="AY2780" s="10">
        <v>34.038593794247298</v>
      </c>
      <c r="AZ2780" s="1">
        <v>6.4416448775849799</v>
      </c>
      <c r="BA2780" s="1">
        <v>8.8305205609698092</v>
      </c>
      <c r="BB2780" s="10">
        <v>81.756596149274998</v>
      </c>
      <c r="BC2780" s="10">
        <f t="shared" si="185"/>
        <v>90.5871167102448</v>
      </c>
      <c r="BD2780" s="1">
        <v>140451.07602042099</v>
      </c>
      <c r="BE2780" s="1">
        <v>312451.28681536298</v>
      </c>
      <c r="BF2780" s="1" t="s">
        <v>1223</v>
      </c>
      <c r="BG2780" s="1" t="s">
        <v>43</v>
      </c>
      <c r="BH2780" s="1" t="s">
        <v>1065</v>
      </c>
      <c r="BI2780" s="1">
        <v>20928</v>
      </c>
      <c r="BJ2780" s="1">
        <v>9139</v>
      </c>
      <c r="BK2780" s="1">
        <v>7622</v>
      </c>
      <c r="BL2780" s="1">
        <v>43.668769113149899</v>
      </c>
      <c r="BM2780" s="10">
        <v>36.420107033639098</v>
      </c>
      <c r="BN2780" s="1">
        <v>7.3471529782209402</v>
      </c>
      <c r="BO2780" s="1">
        <v>9.5644187877197595</v>
      </c>
      <c r="BP2780" s="10">
        <v>80.635003935974794</v>
      </c>
      <c r="BQ2780" s="10">
        <f t="shared" si="184"/>
        <v>90.199422723694553</v>
      </c>
      <c r="BR2780" s="1">
        <v>121881.33161885499</v>
      </c>
      <c r="BS2780" s="1">
        <v>294400.928343184</v>
      </c>
    </row>
    <row r="2781" spans="1:71" customFormat="1" x14ac:dyDescent="0.15">
      <c r="A2781">
        <v>3872</v>
      </c>
      <c r="B2781" t="s">
        <v>113</v>
      </c>
      <c r="C2781" t="s">
        <v>8</v>
      </c>
      <c r="D2781" t="s">
        <v>61</v>
      </c>
      <c r="E2781" t="s">
        <v>62</v>
      </c>
      <c r="F2781" t="s">
        <v>742</v>
      </c>
      <c r="H2781" t="s">
        <v>743</v>
      </c>
      <c r="I2781" t="s">
        <v>1250</v>
      </c>
      <c r="J2781">
        <v>-8.3398487830376364</v>
      </c>
      <c r="K2781" s="13" t="s">
        <v>113</v>
      </c>
      <c r="L2781" s="13">
        <v>92</v>
      </c>
      <c r="M2781" s="13" t="s">
        <v>113</v>
      </c>
      <c r="N2781" s="15" t="s">
        <v>43</v>
      </c>
      <c r="O2781" s="13" t="s">
        <v>996</v>
      </c>
      <c r="P2781" s="13" t="s">
        <v>1133</v>
      </c>
      <c r="Q2781" s="13" t="s">
        <v>43</v>
      </c>
      <c r="R2781" s="13" t="s">
        <v>1065</v>
      </c>
      <c r="S2781" s="13">
        <v>48295</v>
      </c>
      <c r="T2781" s="13">
        <v>28380</v>
      </c>
      <c r="U2781" s="13">
        <v>19894</v>
      </c>
      <c r="V2781" s="32">
        <v>58.763847189149999</v>
      </c>
      <c r="W2781" s="10">
        <v>41.192670048659302</v>
      </c>
      <c r="X2781" s="1">
        <v>90.182969739620006</v>
      </c>
      <c r="Y2781" s="1">
        <v>7.4746154619483303</v>
      </c>
      <c r="Z2781" s="10">
        <v>1.53815220669549</v>
      </c>
      <c r="AA2781" s="10">
        <f t="shared" si="183"/>
        <v>9.0127676686438196</v>
      </c>
      <c r="AB2781" s="1">
        <v>5609.6692123799703</v>
      </c>
      <c r="AC2781" s="1">
        <v>11069.325871482601</v>
      </c>
      <c r="AD2781" s="1" t="s">
        <v>1137</v>
      </c>
      <c r="AE2781" s="1" t="s">
        <v>43</v>
      </c>
      <c r="AF2781" s="1" t="s">
        <v>1065</v>
      </c>
      <c r="AG2781" s="1">
        <v>72201</v>
      </c>
      <c r="AH2781" s="1">
        <v>41228</v>
      </c>
      <c r="AI2781" s="1">
        <v>32641</v>
      </c>
      <c r="AJ2781" s="32">
        <v>57.1017021924904</v>
      </c>
      <c r="AK2781" s="10">
        <v>45.208515117519099</v>
      </c>
      <c r="AL2781" s="1">
        <v>95.297325449587902</v>
      </c>
      <c r="AM2781" s="1">
        <v>2.9441499954045498</v>
      </c>
      <c r="AN2781" s="10">
        <v>1.0140620691768001</v>
      </c>
      <c r="AO2781" s="10">
        <f t="shared" si="186"/>
        <v>3.9582120645813497</v>
      </c>
      <c r="AP2781" s="1">
        <v>5324.6779482768297</v>
      </c>
      <c r="AQ2781" s="1">
        <v>9162.8102962222292</v>
      </c>
      <c r="AR2781" s="1" t="s">
        <v>1220</v>
      </c>
      <c r="AS2781" s="1" t="s">
        <v>43</v>
      </c>
      <c r="AT2781" s="1" t="s">
        <v>1065</v>
      </c>
      <c r="AU2781" s="1">
        <v>21978</v>
      </c>
      <c r="AV2781" s="1">
        <v>9469</v>
      </c>
      <c r="AW2781" s="1">
        <v>7574</v>
      </c>
      <c r="AX2781" s="1">
        <v>43.0839930839931</v>
      </c>
      <c r="AY2781" s="10">
        <v>34.461734461734501</v>
      </c>
      <c r="AZ2781" s="1">
        <v>7.2616847108529203</v>
      </c>
      <c r="BA2781" s="1">
        <v>9.3081594930023801</v>
      </c>
      <c r="BB2781" s="10">
        <v>80.974386057565397</v>
      </c>
      <c r="BC2781" s="10">
        <f t="shared" si="185"/>
        <v>90.282545550567775</v>
      </c>
      <c r="BD2781" s="1">
        <v>138404.377624858</v>
      </c>
      <c r="BE2781" s="1">
        <v>313584.77057823603</v>
      </c>
      <c r="BF2781" s="1" t="s">
        <v>1224</v>
      </c>
      <c r="BG2781" s="1" t="s">
        <v>43</v>
      </c>
      <c r="BH2781" s="1" t="s">
        <v>1065</v>
      </c>
      <c r="BI2781" s="1">
        <v>19508</v>
      </c>
      <c r="BJ2781" s="1">
        <v>8076</v>
      </c>
      <c r="BK2781" s="1">
        <v>6566</v>
      </c>
      <c r="BL2781" s="1">
        <v>41.398400656141099</v>
      </c>
      <c r="BM2781" s="10">
        <v>33.657986467090403</v>
      </c>
      <c r="BN2781" s="1">
        <v>6.0310691440755404</v>
      </c>
      <c r="BO2781" s="1">
        <v>10.996040207127599</v>
      </c>
      <c r="BP2781" s="10">
        <v>81.571733170880293</v>
      </c>
      <c r="BQ2781" s="10">
        <f t="shared" si="184"/>
        <v>92.5677733780079</v>
      </c>
      <c r="BR2781" s="1">
        <v>127847.141484222</v>
      </c>
      <c r="BS2781" s="1">
        <v>347432.00436972</v>
      </c>
    </row>
    <row r="2782" spans="1:71" customFormat="1" x14ac:dyDescent="0.15">
      <c r="A2782">
        <v>3872</v>
      </c>
      <c r="B2782" t="s">
        <v>114</v>
      </c>
      <c r="C2782" t="s">
        <v>8</v>
      </c>
      <c r="D2782" t="s">
        <v>61</v>
      </c>
      <c r="E2782" t="s">
        <v>62</v>
      </c>
      <c r="F2782" t="s">
        <v>742</v>
      </c>
      <c r="H2782" t="s">
        <v>743</v>
      </c>
      <c r="I2782" t="s">
        <v>1251</v>
      </c>
      <c r="J2782">
        <v>-8.816970037757299</v>
      </c>
      <c r="K2782" s="13" t="s">
        <v>114</v>
      </c>
      <c r="L2782" s="13">
        <v>93</v>
      </c>
      <c r="M2782" s="13" t="s">
        <v>114</v>
      </c>
      <c r="N2782" s="15" t="s">
        <v>44</v>
      </c>
      <c r="O2782" s="13" t="s">
        <v>956</v>
      </c>
      <c r="P2782" s="13" t="s">
        <v>1132</v>
      </c>
      <c r="Q2782" s="13" t="s">
        <v>44</v>
      </c>
      <c r="R2782" s="13" t="s">
        <v>1065</v>
      </c>
      <c r="S2782" s="13">
        <v>64153</v>
      </c>
      <c r="T2782" s="13">
        <v>37795</v>
      </c>
      <c r="U2782" s="13">
        <v>28379</v>
      </c>
      <c r="V2782" s="32">
        <v>58.913846585506498</v>
      </c>
      <c r="W2782" s="10">
        <v>44.2364347731205</v>
      </c>
      <c r="X2782" s="1">
        <v>94.647450579654006</v>
      </c>
      <c r="Y2782" s="1">
        <v>3.4462102258712402</v>
      </c>
      <c r="Z2782" s="10">
        <v>1.1910215300045801</v>
      </c>
      <c r="AA2782" s="10">
        <f t="shared" si="183"/>
        <v>4.6372317558758205</v>
      </c>
      <c r="AB2782" s="1">
        <v>5078.0248771167699</v>
      </c>
      <c r="AC2782" s="1">
        <v>9873.2501510190905</v>
      </c>
      <c r="AD2782" s="1" t="s">
        <v>1136</v>
      </c>
      <c r="AE2782" s="1" t="s">
        <v>44</v>
      </c>
      <c r="AF2782" s="1" t="s">
        <v>1065</v>
      </c>
      <c r="AG2782" s="1">
        <v>58444</v>
      </c>
      <c r="AH2782" s="1">
        <v>33499</v>
      </c>
      <c r="AI2782" s="1">
        <v>26117</v>
      </c>
      <c r="AJ2782" s="32">
        <v>57.318116487577797</v>
      </c>
      <c r="AK2782" s="10">
        <v>44.687221956060498</v>
      </c>
      <c r="AL2782" s="1">
        <v>95.841788873147706</v>
      </c>
      <c r="AM2782" s="1">
        <v>2.5921813378259402</v>
      </c>
      <c r="AN2782" s="10">
        <v>0.90745491442355597</v>
      </c>
      <c r="AO2782" s="10">
        <f t="shared" si="186"/>
        <v>3.4996362522494961</v>
      </c>
      <c r="AP2782" s="1">
        <v>5130.72466363074</v>
      </c>
      <c r="AQ2782" s="1">
        <v>10236.3463122424</v>
      </c>
      <c r="AR2782" s="1" t="s">
        <v>1219</v>
      </c>
      <c r="AS2782" s="1" t="s">
        <v>44</v>
      </c>
      <c r="AT2782" s="1" t="s">
        <v>1065</v>
      </c>
      <c r="AU2782" s="1">
        <v>22694</v>
      </c>
      <c r="AV2782" s="1">
        <v>9916</v>
      </c>
      <c r="AW2782" s="1">
        <v>7724</v>
      </c>
      <c r="AX2782" s="1">
        <v>43.694368555565298</v>
      </c>
      <c r="AY2782" s="10">
        <v>34.035427866396397</v>
      </c>
      <c r="AZ2782" s="1">
        <v>6.7452097358881398</v>
      </c>
      <c r="BA2782" s="1">
        <v>9.0756084930088008</v>
      </c>
      <c r="BB2782" s="10">
        <v>81.512169860176101</v>
      </c>
      <c r="BC2782" s="10">
        <f t="shared" si="185"/>
        <v>90.587778353184902</v>
      </c>
      <c r="BD2782" s="1">
        <v>136942.18168352501</v>
      </c>
      <c r="BE2782" s="1">
        <v>288172.45174788998</v>
      </c>
      <c r="BF2782" s="1" t="s">
        <v>1223</v>
      </c>
      <c r="BG2782" s="1" t="s">
        <v>44</v>
      </c>
      <c r="BH2782" s="1" t="s">
        <v>1065</v>
      </c>
      <c r="BI2782" s="1">
        <v>20960</v>
      </c>
      <c r="BJ2782" s="1">
        <v>9056</v>
      </c>
      <c r="BK2782" s="1">
        <v>7416</v>
      </c>
      <c r="BL2782" s="1">
        <v>43.206106870229</v>
      </c>
      <c r="BM2782" s="10">
        <v>35.381679389313</v>
      </c>
      <c r="BN2782" s="1">
        <v>7.7804746494066901</v>
      </c>
      <c r="BO2782" s="1">
        <v>10.126752966558801</v>
      </c>
      <c r="BP2782" s="10">
        <v>79.692556634304196</v>
      </c>
      <c r="BQ2782" s="10">
        <f t="shared" si="184"/>
        <v>89.819309600862994</v>
      </c>
      <c r="BR2782" s="1">
        <v>120250.92143504199</v>
      </c>
      <c r="BS2782" s="1">
        <v>273809.41483502201</v>
      </c>
    </row>
    <row r="2783" spans="1:71" customFormat="1" x14ac:dyDescent="0.15">
      <c r="A2783">
        <v>3872</v>
      </c>
      <c r="B2783" t="s">
        <v>115</v>
      </c>
      <c r="C2783" t="s">
        <v>8</v>
      </c>
      <c r="D2783" t="s">
        <v>61</v>
      </c>
      <c r="E2783" t="s">
        <v>62</v>
      </c>
      <c r="F2783" t="s">
        <v>742</v>
      </c>
      <c r="H2783" t="s">
        <v>743</v>
      </c>
      <c r="I2783" t="s">
        <v>1252</v>
      </c>
      <c r="J2783">
        <v>-9.2940912924769616</v>
      </c>
      <c r="K2783" s="13" t="s">
        <v>115</v>
      </c>
      <c r="L2783" s="13">
        <v>94</v>
      </c>
      <c r="M2783" s="13" t="s">
        <v>115</v>
      </c>
      <c r="N2783" s="15" t="s">
        <v>44</v>
      </c>
      <c r="O2783" s="13" t="s">
        <v>996</v>
      </c>
      <c r="P2783" s="13" t="s">
        <v>1133</v>
      </c>
      <c r="Q2783" s="13" t="s">
        <v>44</v>
      </c>
      <c r="R2783" s="13" t="s">
        <v>1065</v>
      </c>
      <c r="S2783" s="13">
        <v>56388</v>
      </c>
      <c r="T2783" s="13">
        <v>32618</v>
      </c>
      <c r="U2783" s="13">
        <v>24804</v>
      </c>
      <c r="V2783" s="32">
        <v>57.845640916507101</v>
      </c>
      <c r="W2783" s="10">
        <v>43.988082570759701</v>
      </c>
      <c r="X2783" s="1">
        <v>94.807289146911799</v>
      </c>
      <c r="Y2783" s="1">
        <v>3.2091598129333998</v>
      </c>
      <c r="Z2783" s="10">
        <v>1.23367198838897</v>
      </c>
      <c r="AA2783" s="10">
        <f t="shared" si="183"/>
        <v>4.4428318013223702</v>
      </c>
      <c r="AB2783" s="1">
        <v>5140.8469975465396</v>
      </c>
      <c r="AC2783" s="1">
        <v>10205.418530864699</v>
      </c>
      <c r="AD2783" s="1" t="s">
        <v>1137</v>
      </c>
      <c r="AE2783" s="1" t="s">
        <v>44</v>
      </c>
      <c r="AF2783" s="1" t="s">
        <v>1065</v>
      </c>
      <c r="AG2783" s="1">
        <v>68301</v>
      </c>
      <c r="AH2783" s="1">
        <v>39140</v>
      </c>
      <c r="AI2783" s="1">
        <v>30335</v>
      </c>
      <c r="AJ2783" s="32">
        <v>57.305163906824198</v>
      </c>
      <c r="AK2783" s="10">
        <v>44.413698188899097</v>
      </c>
      <c r="AL2783" s="1">
        <v>95.305752431185098</v>
      </c>
      <c r="AM2783" s="1">
        <v>2.7525960112081802</v>
      </c>
      <c r="AN2783" s="10">
        <v>1.18674798088017</v>
      </c>
      <c r="AO2783" s="10">
        <f t="shared" si="186"/>
        <v>3.9393439920883502</v>
      </c>
      <c r="AP2783" s="1">
        <v>5128.7786296541999</v>
      </c>
      <c r="AQ2783" s="1">
        <v>9546.1846432397106</v>
      </c>
      <c r="AR2783" s="1" t="s">
        <v>1220</v>
      </c>
      <c r="AS2783" s="1" t="s">
        <v>44</v>
      </c>
      <c r="AT2783" s="1" t="s">
        <v>1065</v>
      </c>
      <c r="AU2783" s="1">
        <v>19678</v>
      </c>
      <c r="AV2783" s="1">
        <v>8575</v>
      </c>
      <c r="AW2783" s="1">
        <v>6735</v>
      </c>
      <c r="AX2783" s="1">
        <v>43.576582986075799</v>
      </c>
      <c r="AY2783" s="10">
        <v>34.226039231629201</v>
      </c>
      <c r="AZ2783" s="1">
        <v>6.5924276169264999</v>
      </c>
      <c r="BA2783" s="1">
        <v>8.3296213808463193</v>
      </c>
      <c r="BB2783" s="10">
        <v>82.910170749814398</v>
      </c>
      <c r="BC2783" s="10">
        <f t="shared" si="185"/>
        <v>91.239792130660717</v>
      </c>
      <c r="BD2783" s="1">
        <v>153739.96481577499</v>
      </c>
      <c r="BE2783" s="1">
        <v>354471.82179543999</v>
      </c>
      <c r="BF2783" s="1" t="s">
        <v>1224</v>
      </c>
      <c r="BG2783" s="1" t="s">
        <v>44</v>
      </c>
      <c r="BH2783" s="1" t="s">
        <v>1065</v>
      </c>
      <c r="BI2783" s="1">
        <v>19812</v>
      </c>
      <c r="BJ2783" s="1">
        <v>8173</v>
      </c>
      <c r="BK2783" s="1">
        <v>6627</v>
      </c>
      <c r="BL2783" s="1">
        <v>41.2527760952958</v>
      </c>
      <c r="BM2783" s="10">
        <v>33.449424591156898</v>
      </c>
      <c r="BN2783" s="1">
        <v>6.9865700920476801</v>
      </c>
      <c r="BO2783" s="1">
        <v>9.8838086615361398</v>
      </c>
      <c r="BP2783" s="10">
        <v>81.0472310245963</v>
      </c>
      <c r="BQ2783" s="10">
        <f t="shared" si="184"/>
        <v>90.931039686132436</v>
      </c>
      <c r="BR2783" s="1">
        <v>124335.863269643</v>
      </c>
      <c r="BS2783" s="1">
        <v>315161.54796269501</v>
      </c>
    </row>
    <row r="2784" spans="1:71" customFormat="1" x14ac:dyDescent="0.15">
      <c r="A2784">
        <v>3872</v>
      </c>
      <c r="B2784" t="s">
        <v>116</v>
      </c>
      <c r="C2784" t="s">
        <v>8</v>
      </c>
      <c r="D2784" t="s">
        <v>9</v>
      </c>
      <c r="G2784" t="s">
        <v>1049</v>
      </c>
      <c r="H2784" t="s">
        <v>10</v>
      </c>
      <c r="K2784" s="13" t="s">
        <v>116</v>
      </c>
      <c r="L2784" s="13">
        <v>95</v>
      </c>
      <c r="M2784" s="13" t="s">
        <v>116</v>
      </c>
      <c r="N2784" s="15" t="s">
        <v>45</v>
      </c>
      <c r="O2784" s="13" t="s">
        <v>956</v>
      </c>
      <c r="P2784" s="13" t="s">
        <v>1132</v>
      </c>
      <c r="Q2784" s="13" t="s">
        <v>45</v>
      </c>
      <c r="R2784" s="13" t="s">
        <v>1065</v>
      </c>
      <c r="S2784" s="13">
        <v>8763</v>
      </c>
      <c r="T2784" s="13">
        <v>887</v>
      </c>
      <c r="U2784" s="13">
        <v>739</v>
      </c>
      <c r="V2784" s="32">
        <v>10.122104302179601</v>
      </c>
      <c r="W2784" s="10">
        <v>8.4331849823119907</v>
      </c>
      <c r="X2784" s="1">
        <v>10.419485791610301</v>
      </c>
      <c r="Y2784" s="1">
        <v>5.0067658998646802</v>
      </c>
      <c r="Z2784" s="10">
        <v>82.138024357239502</v>
      </c>
      <c r="AA2784" s="10">
        <f t="shared" si="183"/>
        <v>87.144790257104177</v>
      </c>
      <c r="AB2784" s="1">
        <v>177172.123091124</v>
      </c>
      <c r="AC2784" s="1">
        <v>255991.01058311301</v>
      </c>
      <c r="AD2784" s="1" t="s">
        <v>1136</v>
      </c>
      <c r="AE2784" s="1" t="s">
        <v>45</v>
      </c>
      <c r="AF2784" s="1" t="s">
        <v>1065</v>
      </c>
      <c r="AG2784" s="1">
        <v>8399</v>
      </c>
      <c r="AH2784" s="1">
        <v>757</v>
      </c>
      <c r="AI2784" s="1">
        <v>620</v>
      </c>
      <c r="AJ2784" s="32">
        <v>9.0129777354447</v>
      </c>
      <c r="AK2784" s="10">
        <v>7.3818311703774304</v>
      </c>
      <c r="AL2784" s="1">
        <v>10</v>
      </c>
      <c r="AM2784" s="1">
        <v>7.4193548387096797</v>
      </c>
      <c r="AN2784" s="10">
        <v>80.161290322580598</v>
      </c>
      <c r="AO2784" s="10">
        <f t="shared" si="186"/>
        <v>87.580645161290278</v>
      </c>
      <c r="AP2784" s="1">
        <v>144502.41154402401</v>
      </c>
      <c r="AQ2784" s="1">
        <v>215137.19854299101</v>
      </c>
      <c r="AR2784" s="1" t="s">
        <v>1219</v>
      </c>
      <c r="AS2784" s="1" t="s">
        <v>45</v>
      </c>
      <c r="AT2784" s="1" t="s">
        <v>1065</v>
      </c>
      <c r="AU2784" s="1">
        <v>7103</v>
      </c>
      <c r="AV2784" s="1">
        <v>384</v>
      </c>
      <c r="AW2784" s="1">
        <v>312</v>
      </c>
      <c r="AX2784" s="1">
        <v>5.4061664085597601</v>
      </c>
      <c r="AY2784" s="10">
        <v>4.3925102069548103</v>
      </c>
      <c r="AZ2784" s="1">
        <v>9.9358974358974308</v>
      </c>
      <c r="BA2784" s="1">
        <v>6.0897435897435903</v>
      </c>
      <c r="BB2784" s="10">
        <v>80.448717948717899</v>
      </c>
      <c r="BC2784" s="10">
        <f t="shared" si="185"/>
        <v>86.53846153846149</v>
      </c>
      <c r="BD2784" s="1">
        <v>167287.30378375799</v>
      </c>
      <c r="BE2784" s="1">
        <v>220171.76541118699</v>
      </c>
      <c r="BF2784" s="1" t="s">
        <v>1223</v>
      </c>
      <c r="BG2784" s="1" t="s">
        <v>45</v>
      </c>
      <c r="BH2784" s="1" t="s">
        <v>1065</v>
      </c>
      <c r="BI2784" s="1">
        <v>6823</v>
      </c>
      <c r="BJ2784" s="1">
        <v>330</v>
      </c>
      <c r="BK2784" s="1">
        <v>282</v>
      </c>
      <c r="BL2784" s="1">
        <v>4.8365821486149798</v>
      </c>
      <c r="BM2784" s="10">
        <v>4.1330792906346199</v>
      </c>
      <c r="BN2784" s="1">
        <v>13.4751773049645</v>
      </c>
      <c r="BO2784" s="1">
        <v>6.0283687943262398</v>
      </c>
      <c r="BP2784" s="10">
        <v>78.368794326241101</v>
      </c>
      <c r="BQ2784" s="10">
        <f t="shared" si="184"/>
        <v>84.397163120567342</v>
      </c>
      <c r="BR2784" s="1">
        <v>126645.20576652999</v>
      </c>
      <c r="BS2784" s="1">
        <v>184719.169193537</v>
      </c>
    </row>
    <row r="2785" spans="1:71" customFormat="1" x14ac:dyDescent="0.15">
      <c r="A2785">
        <v>3872</v>
      </c>
      <c r="B2785" t="s">
        <v>117</v>
      </c>
      <c r="C2785" t="s">
        <v>8</v>
      </c>
      <c r="D2785" t="s">
        <v>9</v>
      </c>
      <c r="G2785" t="s">
        <v>1049</v>
      </c>
      <c r="H2785" t="s">
        <v>10</v>
      </c>
      <c r="K2785" s="13" t="s">
        <v>117</v>
      </c>
      <c r="L2785" s="13">
        <v>96</v>
      </c>
      <c r="M2785" s="13" t="s">
        <v>117</v>
      </c>
      <c r="N2785" s="15" t="s">
        <v>45</v>
      </c>
      <c r="O2785" s="13" t="s">
        <v>996</v>
      </c>
      <c r="P2785" s="13" t="s">
        <v>1133</v>
      </c>
      <c r="Q2785" s="13" t="s">
        <v>45</v>
      </c>
      <c r="R2785" s="13" t="s">
        <v>1065</v>
      </c>
      <c r="S2785" s="13">
        <v>8488</v>
      </c>
      <c r="T2785" s="13">
        <v>907</v>
      </c>
      <c r="U2785" s="13">
        <v>740</v>
      </c>
      <c r="V2785" s="32">
        <v>10.685673892554201</v>
      </c>
      <c r="W2785" s="10">
        <v>8.7181903864278993</v>
      </c>
      <c r="X2785" s="1">
        <v>10.6756756756757</v>
      </c>
      <c r="Y2785" s="1">
        <v>4.8648648648648596</v>
      </c>
      <c r="Z2785" s="10">
        <v>80.810810810810807</v>
      </c>
      <c r="AA2785" s="10">
        <f t="shared" si="183"/>
        <v>85.675675675675663</v>
      </c>
      <c r="AB2785" s="1">
        <v>173305.83969884299</v>
      </c>
      <c r="AC2785" s="1">
        <v>237151.68245780701</v>
      </c>
      <c r="AD2785" s="1" t="s">
        <v>1137</v>
      </c>
      <c r="AE2785" s="1" t="s">
        <v>45</v>
      </c>
      <c r="AF2785" s="1" t="s">
        <v>1065</v>
      </c>
      <c r="AG2785" s="1">
        <v>9668</v>
      </c>
      <c r="AH2785" s="1">
        <v>908</v>
      </c>
      <c r="AI2785" s="1">
        <v>784</v>
      </c>
      <c r="AJ2785" s="32">
        <v>9.3918080264791097</v>
      </c>
      <c r="AK2785" s="10">
        <v>8.1092263136119094</v>
      </c>
      <c r="AL2785" s="1">
        <v>11.862244897959201</v>
      </c>
      <c r="AM2785" s="1">
        <v>9.5663265306122405</v>
      </c>
      <c r="AN2785" s="10">
        <v>76.275510204081598</v>
      </c>
      <c r="AO2785" s="10">
        <f t="shared" si="186"/>
        <v>85.841836734693842</v>
      </c>
      <c r="AP2785" s="1">
        <v>134882.56987526399</v>
      </c>
      <c r="AQ2785" s="1">
        <v>213649.11047474801</v>
      </c>
      <c r="AR2785" s="1" t="s">
        <v>1220</v>
      </c>
      <c r="AS2785" s="1" t="s">
        <v>45</v>
      </c>
      <c r="AT2785" s="1" t="s">
        <v>1065</v>
      </c>
      <c r="AU2785" s="1">
        <v>6247</v>
      </c>
      <c r="AV2785" s="1">
        <v>360</v>
      </c>
      <c r="AW2785" s="1">
        <v>296</v>
      </c>
      <c r="AX2785" s="1">
        <v>5.7627661277413198</v>
      </c>
      <c r="AY2785" s="10">
        <v>4.7382743716984201</v>
      </c>
      <c r="AZ2785" s="1">
        <v>11.148648648648599</v>
      </c>
      <c r="BA2785" s="1">
        <v>8.7837837837837807</v>
      </c>
      <c r="BB2785" s="10">
        <v>76.351351351351397</v>
      </c>
      <c r="BC2785" s="10">
        <f t="shared" si="185"/>
        <v>85.135135135135172</v>
      </c>
      <c r="BD2785" s="1">
        <v>125251.458098576</v>
      </c>
      <c r="BE2785" s="1">
        <v>213450.87769416801</v>
      </c>
      <c r="BF2785" s="1" t="s">
        <v>1224</v>
      </c>
      <c r="BG2785" s="1" t="s">
        <v>45</v>
      </c>
      <c r="BH2785" s="1" t="s">
        <v>1065</v>
      </c>
      <c r="BI2785" s="1">
        <v>6693</v>
      </c>
      <c r="BJ2785" s="1">
        <v>364</v>
      </c>
      <c r="BK2785" s="1">
        <v>299</v>
      </c>
      <c r="BL2785" s="1">
        <v>5.4385178544748198</v>
      </c>
      <c r="BM2785" s="10">
        <v>4.46735395189003</v>
      </c>
      <c r="BN2785" s="1">
        <v>12.709030100334401</v>
      </c>
      <c r="BO2785" s="1">
        <v>11.705685618729101</v>
      </c>
      <c r="BP2785" s="10">
        <v>72.909698996655493</v>
      </c>
      <c r="BQ2785" s="10">
        <f t="shared" si="184"/>
        <v>84.615384615384599</v>
      </c>
      <c r="BR2785" s="1">
        <v>99863.364928392999</v>
      </c>
      <c r="BS2785" s="1">
        <v>162549.61978311799</v>
      </c>
    </row>
    <row r="2786" spans="1:71" customFormat="1" x14ac:dyDescent="0.15">
      <c r="A2786">
        <v>3872</v>
      </c>
      <c r="B2786" t="s">
        <v>118</v>
      </c>
      <c r="C2786" t="s">
        <v>8</v>
      </c>
      <c r="D2786" t="s">
        <v>9</v>
      </c>
      <c r="G2786" t="s">
        <v>1046</v>
      </c>
      <c r="H2786" t="s">
        <v>10</v>
      </c>
      <c r="K2786" s="13" t="s">
        <v>118</v>
      </c>
      <c r="L2786" s="13">
        <v>97</v>
      </c>
      <c r="M2786" s="13" t="s">
        <v>894</v>
      </c>
      <c r="N2786" s="15" t="s">
        <v>58</v>
      </c>
      <c r="O2786" s="13" t="s">
        <v>884</v>
      </c>
      <c r="P2786" s="13" t="s">
        <v>1130</v>
      </c>
      <c r="Q2786" s="13" t="s">
        <v>58</v>
      </c>
      <c r="R2786" s="13" t="s">
        <v>1065</v>
      </c>
      <c r="S2786" s="13">
        <v>79910</v>
      </c>
      <c r="T2786" s="13">
        <v>43840</v>
      </c>
      <c r="U2786" s="13">
        <v>32135</v>
      </c>
      <c r="V2786" s="32">
        <v>54.8617194343637</v>
      </c>
      <c r="W2786" s="10">
        <v>40.213990739582002</v>
      </c>
      <c r="X2786" s="1">
        <v>89.985996576941005</v>
      </c>
      <c r="Y2786" s="1">
        <v>6.7745448887505804</v>
      </c>
      <c r="Z2786" s="10">
        <v>2.3868056636066601</v>
      </c>
      <c r="AA2786" s="10">
        <f t="shared" si="183"/>
        <v>9.1613505523572414</v>
      </c>
      <c r="AB2786" s="1">
        <v>4944.0525271290699</v>
      </c>
      <c r="AC2786" s="1">
        <v>9984.6651773161793</v>
      </c>
      <c r="AD2786" s="1" t="s">
        <v>1134</v>
      </c>
      <c r="AE2786" s="1" t="s">
        <v>58</v>
      </c>
      <c r="AF2786" s="1" t="s">
        <v>1065</v>
      </c>
      <c r="AG2786" s="1">
        <v>74824</v>
      </c>
      <c r="AH2786" s="1">
        <v>41214</v>
      </c>
      <c r="AI2786" s="1">
        <v>30973</v>
      </c>
      <c r="AJ2786" s="32">
        <v>55.081257350582703</v>
      </c>
      <c r="AK2786" s="10">
        <v>41.394472361809001</v>
      </c>
      <c r="AL2786" s="1">
        <v>93.181157782584805</v>
      </c>
      <c r="AM2786" s="1">
        <v>4.6136957995673704</v>
      </c>
      <c r="AN2786" s="10">
        <v>1.5594227230168201</v>
      </c>
      <c r="AO2786" s="10">
        <f t="shared" si="186"/>
        <v>6.1731185225841907</v>
      </c>
      <c r="AP2786" s="1">
        <v>4777.87487953663</v>
      </c>
      <c r="AQ2786" s="1">
        <v>9054.7157520256496</v>
      </c>
      <c r="AR2786" s="1" t="s">
        <v>1217</v>
      </c>
      <c r="AS2786" s="1" t="s">
        <v>58</v>
      </c>
      <c r="AT2786" s="1" t="s">
        <v>1065</v>
      </c>
      <c r="AU2786" s="1">
        <v>21496</v>
      </c>
      <c r="AV2786" s="1">
        <v>8391</v>
      </c>
      <c r="AW2786" s="1">
        <v>6784</v>
      </c>
      <c r="AX2786" s="1">
        <v>39.0351693338296</v>
      </c>
      <c r="AY2786" s="10">
        <v>31.559359880908101</v>
      </c>
      <c r="AZ2786" s="1">
        <v>6.5005896226415096</v>
      </c>
      <c r="BA2786" s="1">
        <v>8.1810141509433993</v>
      </c>
      <c r="BB2786" s="10">
        <v>82.458726415094304</v>
      </c>
      <c r="BC2786" s="10">
        <f t="shared" si="185"/>
        <v>90.639740566037702</v>
      </c>
      <c r="BD2786" s="1">
        <v>160732.087098802</v>
      </c>
      <c r="BE2786" s="1">
        <v>301890.62670338701</v>
      </c>
      <c r="BF2786" s="1" t="s">
        <v>1221</v>
      </c>
      <c r="BG2786" s="1" t="s">
        <v>58</v>
      </c>
      <c r="BH2786" s="1" t="s">
        <v>1065</v>
      </c>
      <c r="BI2786" s="1">
        <v>31379</v>
      </c>
      <c r="BJ2786" s="1">
        <v>13325</v>
      </c>
      <c r="BK2786" s="1">
        <v>10417</v>
      </c>
      <c r="BL2786" s="1">
        <v>42.464705694891499</v>
      </c>
      <c r="BM2786" s="10">
        <v>33.197361292584198</v>
      </c>
      <c r="BN2786" s="1">
        <v>5.2414322741672299</v>
      </c>
      <c r="BO2786" s="1">
        <v>10.0988768359412</v>
      </c>
      <c r="BP2786" s="10">
        <v>83.296534510895697</v>
      </c>
      <c r="BQ2786" s="10">
        <f t="shared" si="184"/>
        <v>93.395411346836894</v>
      </c>
      <c r="BR2786" s="1">
        <v>151119.026908411</v>
      </c>
      <c r="BS2786" s="1">
        <v>439605.81096203299</v>
      </c>
    </row>
    <row r="2787" spans="1:71" customFormat="1" x14ac:dyDescent="0.15">
      <c r="A2787">
        <v>3872</v>
      </c>
      <c r="B2787" t="s">
        <v>119</v>
      </c>
      <c r="C2787" t="s">
        <v>8</v>
      </c>
      <c r="D2787" t="s">
        <v>9</v>
      </c>
      <c r="G2787" t="s">
        <v>1046</v>
      </c>
      <c r="H2787" t="s">
        <v>10</v>
      </c>
      <c r="K2787" s="13" t="s">
        <v>119</v>
      </c>
      <c r="L2787" s="13">
        <v>98</v>
      </c>
      <c r="M2787" s="13" t="s">
        <v>932</v>
      </c>
      <c r="N2787" s="15" t="s">
        <v>58</v>
      </c>
      <c r="O2787" s="13" t="s">
        <v>924</v>
      </c>
      <c r="P2787" s="13" t="s">
        <v>1131</v>
      </c>
      <c r="Q2787" s="13" t="s">
        <v>58</v>
      </c>
      <c r="R2787" s="13" t="s">
        <v>1065</v>
      </c>
      <c r="S2787" s="13">
        <v>60043</v>
      </c>
      <c r="T2787" s="13">
        <v>36026</v>
      </c>
      <c r="U2787" s="13">
        <v>27140</v>
      </c>
      <c r="V2787" s="32">
        <v>60.000333094615499</v>
      </c>
      <c r="W2787" s="10">
        <v>45.200939326815799</v>
      </c>
      <c r="X2787" s="1">
        <v>91.9491525423729</v>
      </c>
      <c r="Y2787" s="1">
        <v>5.5858511422254997</v>
      </c>
      <c r="Z2787" s="10">
        <v>1.7354458364038301</v>
      </c>
      <c r="AA2787" s="10">
        <f t="shared" si="183"/>
        <v>7.3212969786293298</v>
      </c>
      <c r="AB2787" s="1">
        <v>5027.6624867632299</v>
      </c>
      <c r="AC2787" s="1">
        <v>11539.397626923101</v>
      </c>
      <c r="AD2787" s="1" t="s">
        <v>1135</v>
      </c>
      <c r="AE2787" s="1" t="s">
        <v>58</v>
      </c>
      <c r="AF2787" s="1" t="s">
        <v>1065</v>
      </c>
      <c r="AG2787" s="1">
        <v>75915</v>
      </c>
      <c r="AH2787" s="1">
        <v>43495</v>
      </c>
      <c r="AI2787" s="1">
        <v>31787</v>
      </c>
      <c r="AJ2787" s="32">
        <v>57.294342356583002</v>
      </c>
      <c r="AK2787" s="10">
        <v>41.871830336560599</v>
      </c>
      <c r="AL2787" s="1">
        <v>93.975524585522393</v>
      </c>
      <c r="AM2787" s="1">
        <v>3.94815490609369</v>
      </c>
      <c r="AN2787" s="10">
        <v>1.3967974329128301</v>
      </c>
      <c r="AO2787" s="10">
        <f t="shared" si="186"/>
        <v>5.3449523390065199</v>
      </c>
      <c r="AP2787" s="1">
        <v>4895.4103162234096</v>
      </c>
      <c r="AQ2787" s="1">
        <v>9196.2502896461301</v>
      </c>
      <c r="AR2787" s="1" t="s">
        <v>1218</v>
      </c>
      <c r="AS2787" s="1" t="s">
        <v>58</v>
      </c>
      <c r="AT2787" s="1" t="s">
        <v>1065</v>
      </c>
      <c r="AU2787" s="1">
        <v>25236</v>
      </c>
      <c r="AV2787" s="1">
        <v>9839</v>
      </c>
      <c r="AW2787" s="1">
        <v>7663</v>
      </c>
      <c r="AX2787" s="1">
        <v>38.987953716912301</v>
      </c>
      <c r="AY2787" s="10">
        <v>30.3653510857505</v>
      </c>
      <c r="AZ2787" s="1">
        <v>6.3160642046196003</v>
      </c>
      <c r="BA2787" s="1">
        <v>8.4431684718778506</v>
      </c>
      <c r="BB2787" s="10">
        <v>83.022315020227097</v>
      </c>
      <c r="BC2787" s="10">
        <f t="shared" si="185"/>
        <v>91.465483492104951</v>
      </c>
      <c r="BD2787" s="1">
        <v>156665.15979770501</v>
      </c>
      <c r="BE2787" s="1">
        <v>311988.145460414</v>
      </c>
      <c r="BF2787" s="1" t="s">
        <v>1222</v>
      </c>
      <c r="BG2787" s="1" t="s">
        <v>58</v>
      </c>
      <c r="BH2787" s="1" t="s">
        <v>1065</v>
      </c>
      <c r="BI2787" s="1">
        <v>23259</v>
      </c>
      <c r="BJ2787" s="1">
        <v>9511</v>
      </c>
      <c r="BK2787" s="1">
        <v>7620</v>
      </c>
      <c r="BL2787" s="1">
        <v>40.8916978373963</v>
      </c>
      <c r="BM2787" s="10">
        <v>32.761511672900802</v>
      </c>
      <c r="BN2787" s="1">
        <v>6.8897637795275601</v>
      </c>
      <c r="BO2787" s="1">
        <v>7.3228346456692899</v>
      </c>
      <c r="BP2787" s="10">
        <v>82.992125984251999</v>
      </c>
      <c r="BQ2787" s="10">
        <f t="shared" si="184"/>
        <v>90.314960629921288</v>
      </c>
      <c r="BR2787" s="1">
        <v>154010.81651430999</v>
      </c>
      <c r="BS2787" s="1">
        <v>265857.04067521403</v>
      </c>
    </row>
    <row r="2788" spans="1:71" customFormat="1" x14ac:dyDescent="0.15">
      <c r="A2788">
        <v>3872</v>
      </c>
      <c r="B2788" t="s">
        <v>120</v>
      </c>
      <c r="C2788" t="s">
        <v>8</v>
      </c>
      <c r="D2788" t="s">
        <v>61</v>
      </c>
      <c r="E2788" t="s">
        <v>62</v>
      </c>
      <c r="F2788" t="s">
        <v>744</v>
      </c>
      <c r="H2788" t="s">
        <v>745</v>
      </c>
      <c r="I2788" t="s">
        <v>1243</v>
      </c>
      <c r="J2788">
        <v>-5</v>
      </c>
      <c r="K2788" s="13" t="s">
        <v>120</v>
      </c>
      <c r="L2788" s="13">
        <v>99</v>
      </c>
      <c r="M2788" s="13" t="s">
        <v>895</v>
      </c>
      <c r="N2788" s="15" t="s">
        <v>59</v>
      </c>
      <c r="O2788" s="13" t="s">
        <v>884</v>
      </c>
      <c r="P2788" s="13" t="s">
        <v>1130</v>
      </c>
      <c r="Q2788" s="13" t="s">
        <v>59</v>
      </c>
      <c r="R2788" s="13" t="s">
        <v>1065</v>
      </c>
      <c r="S2788" s="13">
        <v>65396</v>
      </c>
      <c r="T2788" s="13">
        <v>33947</v>
      </c>
      <c r="U2788" s="13">
        <v>25868</v>
      </c>
      <c r="V2788" s="32">
        <v>51.909902746345303</v>
      </c>
      <c r="W2788" s="10">
        <v>39.555936142883397</v>
      </c>
      <c r="X2788" s="1">
        <v>91.858667079016499</v>
      </c>
      <c r="Y2788" s="1">
        <v>4.4727075923921404</v>
      </c>
      <c r="Z2788" s="10">
        <v>2.1145817225916201</v>
      </c>
      <c r="AA2788" s="10">
        <f t="shared" si="183"/>
        <v>6.5872893149837601</v>
      </c>
      <c r="AB2788" s="1">
        <v>6378.7804430597998</v>
      </c>
      <c r="AC2788" s="1">
        <v>10261.734438265899</v>
      </c>
      <c r="AD2788" s="1" t="s">
        <v>1134</v>
      </c>
      <c r="AE2788" s="1" t="s">
        <v>59</v>
      </c>
      <c r="AF2788" s="1" t="s">
        <v>1065</v>
      </c>
      <c r="AG2788" s="1">
        <v>58598</v>
      </c>
      <c r="AH2788" s="1">
        <v>27908</v>
      </c>
      <c r="AI2788" s="1">
        <v>21090</v>
      </c>
      <c r="AJ2788" s="32">
        <v>47.626198846377001</v>
      </c>
      <c r="AK2788" s="10">
        <v>35.990989453565</v>
      </c>
      <c r="AL2788" s="1">
        <v>91.322901849217601</v>
      </c>
      <c r="AM2788" s="1">
        <v>5.0877192982456103</v>
      </c>
      <c r="AN2788" s="10">
        <v>2.28070175438596</v>
      </c>
      <c r="AO2788" s="10">
        <f t="shared" si="186"/>
        <v>7.3684210526315699</v>
      </c>
      <c r="AP2788" s="1">
        <v>6529.0004070405503</v>
      </c>
      <c r="AQ2788" s="1">
        <v>10854.6948783894</v>
      </c>
      <c r="AR2788" s="1" t="s">
        <v>1217</v>
      </c>
      <c r="AS2788" s="1" t="s">
        <v>59</v>
      </c>
      <c r="AT2788" s="1" t="s">
        <v>1065</v>
      </c>
      <c r="AU2788" s="1">
        <v>16257</v>
      </c>
      <c r="AV2788" s="1">
        <v>4852</v>
      </c>
      <c r="AW2788" s="1">
        <v>3971</v>
      </c>
      <c r="AX2788" s="1">
        <v>29.845604970166701</v>
      </c>
      <c r="AY2788" s="10">
        <v>24.426400934981899</v>
      </c>
      <c r="AZ2788" s="1">
        <v>3.6514731805590501</v>
      </c>
      <c r="BA2788" s="1">
        <v>5.0365147318055898</v>
      </c>
      <c r="BB2788" s="10">
        <v>88.768572148073503</v>
      </c>
      <c r="BC2788" s="10">
        <f t="shared" si="185"/>
        <v>93.805086879879099</v>
      </c>
      <c r="BD2788" s="1">
        <v>191013.50953972299</v>
      </c>
      <c r="BE2788" s="1">
        <v>373645.19065229502</v>
      </c>
      <c r="BF2788" s="1" t="s">
        <v>1221</v>
      </c>
      <c r="BG2788" s="1" t="s">
        <v>59</v>
      </c>
      <c r="BH2788" s="1" t="s">
        <v>1065</v>
      </c>
      <c r="BI2788" s="1">
        <v>24098</v>
      </c>
      <c r="BJ2788" s="1">
        <v>7425</v>
      </c>
      <c r="BK2788" s="1">
        <v>5977</v>
      </c>
      <c r="BL2788" s="1">
        <v>30.811685617063699</v>
      </c>
      <c r="BM2788" s="10">
        <v>24.802888206490199</v>
      </c>
      <c r="BN2788" s="1">
        <v>3.7476995148067598</v>
      </c>
      <c r="BO2788" s="1">
        <v>5.7386648820478499</v>
      </c>
      <c r="BP2788" s="10">
        <v>88.723439852768905</v>
      </c>
      <c r="BQ2788" s="10">
        <f t="shared" si="184"/>
        <v>94.462104734816762</v>
      </c>
      <c r="BR2788" s="1">
        <v>163431.39273648601</v>
      </c>
      <c r="BS2788" s="1">
        <v>389403.74429553398</v>
      </c>
    </row>
    <row r="2789" spans="1:71" customFormat="1" x14ac:dyDescent="0.15">
      <c r="A2789">
        <v>3872</v>
      </c>
      <c r="B2789" t="s">
        <v>123</v>
      </c>
      <c r="C2789" t="s">
        <v>8</v>
      </c>
      <c r="D2789" t="s">
        <v>61</v>
      </c>
      <c r="E2789" t="s">
        <v>62</v>
      </c>
      <c r="F2789" t="s">
        <v>744</v>
      </c>
      <c r="H2789" t="s">
        <v>745</v>
      </c>
      <c r="I2789" t="s">
        <v>1244</v>
      </c>
      <c r="J2789">
        <v>-5.4771212547196626</v>
      </c>
      <c r="K2789" s="13" t="s">
        <v>123</v>
      </c>
      <c r="L2789" s="13">
        <v>100</v>
      </c>
      <c r="M2789" s="13" t="s">
        <v>933</v>
      </c>
      <c r="N2789" s="15" t="s">
        <v>59</v>
      </c>
      <c r="O2789" s="13" t="s">
        <v>924</v>
      </c>
      <c r="P2789" s="13" t="s">
        <v>1131</v>
      </c>
      <c r="Q2789" s="13" t="s">
        <v>59</v>
      </c>
      <c r="R2789" s="13" t="s">
        <v>1065</v>
      </c>
      <c r="S2789" s="13">
        <v>56143</v>
      </c>
      <c r="T2789" s="13">
        <v>32536</v>
      </c>
      <c r="U2789" s="13">
        <v>24363</v>
      </c>
      <c r="V2789" s="32">
        <v>57.952015389273797</v>
      </c>
      <c r="W2789" s="10">
        <v>43.394546069857299</v>
      </c>
      <c r="X2789" s="1">
        <v>92.266962196773804</v>
      </c>
      <c r="Y2789" s="1">
        <v>5.1881952140541001</v>
      </c>
      <c r="Z2789" s="10">
        <v>1.5843697410007</v>
      </c>
      <c r="AA2789" s="10">
        <f t="shared" si="183"/>
        <v>6.7725649550548006</v>
      </c>
      <c r="AB2789" s="1">
        <v>5449.1596449263297</v>
      </c>
      <c r="AC2789" s="1">
        <v>12333.3487283049</v>
      </c>
      <c r="AD2789" s="1" t="s">
        <v>1135</v>
      </c>
      <c r="AE2789" s="1" t="s">
        <v>59</v>
      </c>
      <c r="AF2789" s="1" t="s">
        <v>1065</v>
      </c>
      <c r="AG2789" s="1">
        <v>70527</v>
      </c>
      <c r="AH2789" s="1">
        <v>39462</v>
      </c>
      <c r="AI2789" s="1">
        <v>29437</v>
      </c>
      <c r="AJ2789" s="32">
        <v>55.953039261559397</v>
      </c>
      <c r="AK2789" s="10">
        <v>41.738624923788102</v>
      </c>
      <c r="AL2789" s="1">
        <v>94.605428542310705</v>
      </c>
      <c r="AM2789" s="1">
        <v>3.4038794714135299</v>
      </c>
      <c r="AN2789" s="10">
        <v>1.1516119169752399</v>
      </c>
      <c r="AO2789" s="10">
        <f t="shared" si="186"/>
        <v>4.55549138838877</v>
      </c>
      <c r="AP2789" s="1">
        <v>5303.3875467572198</v>
      </c>
      <c r="AQ2789" s="1">
        <v>8714.8975947585404</v>
      </c>
      <c r="AR2789" s="1" t="s">
        <v>1218</v>
      </c>
      <c r="AS2789" s="1" t="s">
        <v>59</v>
      </c>
      <c r="AT2789" s="1" t="s">
        <v>1065</v>
      </c>
      <c r="AU2789" s="1">
        <v>23345</v>
      </c>
      <c r="AV2789" s="1">
        <v>8794</v>
      </c>
      <c r="AW2789" s="1">
        <v>6915</v>
      </c>
      <c r="AX2789" s="1">
        <v>37.669736560291298</v>
      </c>
      <c r="AY2789" s="10">
        <v>29.620903833797399</v>
      </c>
      <c r="AZ2789" s="1">
        <v>5.4085321764280501</v>
      </c>
      <c r="BA2789" s="1">
        <v>8.0115690527838002</v>
      </c>
      <c r="BB2789" s="10">
        <v>84.439624005784495</v>
      </c>
      <c r="BC2789" s="10">
        <f t="shared" si="185"/>
        <v>92.451193058568293</v>
      </c>
      <c r="BD2789" s="1">
        <v>154984.952269134</v>
      </c>
      <c r="BE2789" s="1">
        <v>344948.12205855799</v>
      </c>
      <c r="BF2789" s="1" t="s">
        <v>1222</v>
      </c>
      <c r="BG2789" s="1" t="s">
        <v>59</v>
      </c>
      <c r="BH2789" s="1" t="s">
        <v>1065</v>
      </c>
      <c r="BI2789" s="1">
        <v>21521</v>
      </c>
      <c r="BJ2789" s="1">
        <v>8192</v>
      </c>
      <c r="BK2789" s="1">
        <v>6679</v>
      </c>
      <c r="BL2789" s="1">
        <v>38.065145671669498</v>
      </c>
      <c r="BM2789" s="10">
        <v>31.034803215463999</v>
      </c>
      <c r="BN2789" s="1">
        <v>6.0637820032939098</v>
      </c>
      <c r="BO2789" s="1">
        <v>8.1748764785147507</v>
      </c>
      <c r="BP2789" s="10">
        <v>83.3807456206019</v>
      </c>
      <c r="BQ2789" s="10">
        <f t="shared" si="184"/>
        <v>91.555622099116647</v>
      </c>
      <c r="BR2789" s="1">
        <v>146438.36347747</v>
      </c>
      <c r="BS2789" s="1">
        <v>288187.22624349297</v>
      </c>
    </row>
    <row r="2790" spans="1:71" customFormat="1" x14ac:dyDescent="0.15">
      <c r="A2790">
        <v>3872</v>
      </c>
      <c r="B2790" t="s">
        <v>124</v>
      </c>
      <c r="C2790" t="s">
        <v>8</v>
      </c>
      <c r="D2790" t="s">
        <v>61</v>
      </c>
      <c r="E2790" t="s">
        <v>62</v>
      </c>
      <c r="F2790" t="s">
        <v>744</v>
      </c>
      <c r="H2790" t="s">
        <v>745</v>
      </c>
      <c r="I2790" t="s">
        <v>1245</v>
      </c>
      <c r="J2790">
        <v>-5.9542425094393252</v>
      </c>
      <c r="K2790" s="13" t="s">
        <v>124</v>
      </c>
      <c r="L2790" s="13">
        <v>101</v>
      </c>
      <c r="M2790" s="13" t="s">
        <v>896</v>
      </c>
      <c r="N2790" s="15" t="s">
        <v>60</v>
      </c>
      <c r="O2790" s="13" t="s">
        <v>884</v>
      </c>
      <c r="P2790" s="13" t="s">
        <v>1130</v>
      </c>
      <c r="Q2790" s="13" t="s">
        <v>60</v>
      </c>
      <c r="R2790" s="13" t="s">
        <v>1065</v>
      </c>
      <c r="S2790" s="13">
        <v>77214</v>
      </c>
      <c r="T2790" s="13">
        <v>42255</v>
      </c>
      <c r="U2790" s="13">
        <v>31314</v>
      </c>
      <c r="V2790" s="32">
        <v>54.724531820654299</v>
      </c>
      <c r="W2790" s="10">
        <v>40.554821664465003</v>
      </c>
      <c r="X2790" s="1">
        <v>92.099380468799893</v>
      </c>
      <c r="Y2790" s="1">
        <v>5.1127291307402398</v>
      </c>
      <c r="Z2790" s="10">
        <v>1.9224627961934</v>
      </c>
      <c r="AA2790" s="10">
        <f t="shared" si="183"/>
        <v>7.0351919269336403</v>
      </c>
      <c r="AB2790" s="1">
        <v>5121.27008633696</v>
      </c>
      <c r="AC2790" s="1">
        <v>9867.7883697759698</v>
      </c>
      <c r="AD2790" s="1" t="s">
        <v>1134</v>
      </c>
      <c r="AE2790" s="1" t="s">
        <v>60</v>
      </c>
      <c r="AF2790" s="1" t="s">
        <v>1065</v>
      </c>
      <c r="AG2790" s="1">
        <v>70952</v>
      </c>
      <c r="AH2790" s="1">
        <v>39066</v>
      </c>
      <c r="AI2790" s="1">
        <v>29338</v>
      </c>
      <c r="AJ2790" s="32">
        <v>55.059758710113897</v>
      </c>
      <c r="AK2790" s="10">
        <v>41.3490810688916</v>
      </c>
      <c r="AL2790" s="1">
        <v>94.000954393619196</v>
      </c>
      <c r="AM2790" s="1">
        <v>3.9436907764673799</v>
      </c>
      <c r="AN2790" s="10">
        <v>1.3804621991955801</v>
      </c>
      <c r="AO2790" s="10">
        <f t="shared" si="186"/>
        <v>5.32415297566296</v>
      </c>
      <c r="AP2790" s="1">
        <v>4950.8324998498201</v>
      </c>
      <c r="AQ2790" s="1">
        <v>9631.6337596118101</v>
      </c>
      <c r="AR2790" s="1" t="s">
        <v>1217</v>
      </c>
      <c r="AS2790" s="1" t="s">
        <v>60</v>
      </c>
      <c r="AT2790" s="1" t="s">
        <v>1065</v>
      </c>
      <c r="AU2790" s="1">
        <v>22006</v>
      </c>
      <c r="AV2790" s="1">
        <v>9091</v>
      </c>
      <c r="AW2790" s="1">
        <v>7239</v>
      </c>
      <c r="AX2790" s="1">
        <v>41.311460510769798</v>
      </c>
      <c r="AY2790" s="10">
        <v>32.895573934381503</v>
      </c>
      <c r="AZ2790" s="1">
        <v>5.1526453930100802</v>
      </c>
      <c r="BA2790" s="1">
        <v>11.286089238845101</v>
      </c>
      <c r="BB2790" s="10">
        <v>82.414698162729707</v>
      </c>
      <c r="BC2790" s="10">
        <f t="shared" si="185"/>
        <v>93.700787401574814</v>
      </c>
      <c r="BD2790" s="1">
        <v>140948.55377596</v>
      </c>
      <c r="BE2790" s="1">
        <v>449364.47412623599</v>
      </c>
      <c r="BF2790" s="1" t="s">
        <v>1221</v>
      </c>
      <c r="BG2790" s="1" t="s">
        <v>60</v>
      </c>
      <c r="BH2790" s="1" t="s">
        <v>1065</v>
      </c>
      <c r="BI2790" s="1">
        <v>28999</v>
      </c>
      <c r="BJ2790" s="1">
        <v>12142</v>
      </c>
      <c r="BK2790" s="1">
        <v>9465</v>
      </c>
      <c r="BL2790" s="1">
        <v>41.870409324459501</v>
      </c>
      <c r="BM2790" s="10">
        <v>32.639056519190298</v>
      </c>
      <c r="BN2790" s="1">
        <v>3.9091389329107198</v>
      </c>
      <c r="BO2790" s="1">
        <v>10.026413100898001</v>
      </c>
      <c r="BP2790" s="10">
        <v>84.955097728473305</v>
      </c>
      <c r="BQ2790" s="10">
        <f t="shared" si="184"/>
        <v>94.981510829371302</v>
      </c>
      <c r="BR2790" s="1">
        <v>152181.077008989</v>
      </c>
      <c r="BS2790" s="1">
        <v>483797.70308117702</v>
      </c>
    </row>
    <row r="2791" spans="1:71" customFormat="1" x14ac:dyDescent="0.15">
      <c r="A2791">
        <v>3872</v>
      </c>
      <c r="B2791" t="s">
        <v>125</v>
      </c>
      <c r="C2791" t="s">
        <v>8</v>
      </c>
      <c r="D2791" t="s">
        <v>61</v>
      </c>
      <c r="E2791" t="s">
        <v>62</v>
      </c>
      <c r="F2791" t="s">
        <v>744</v>
      </c>
      <c r="H2791" t="s">
        <v>745</v>
      </c>
      <c r="I2791" t="s">
        <v>1246</v>
      </c>
      <c r="J2791">
        <v>-6.4313637641589869</v>
      </c>
      <c r="K2791" s="13" t="s">
        <v>125</v>
      </c>
      <c r="L2791" s="13">
        <v>102</v>
      </c>
      <c r="M2791" s="13" t="s">
        <v>934</v>
      </c>
      <c r="N2791" s="15" t="s">
        <v>60</v>
      </c>
      <c r="O2791" s="13" t="s">
        <v>924</v>
      </c>
      <c r="P2791" s="13" t="s">
        <v>1131</v>
      </c>
      <c r="Q2791" s="13" t="s">
        <v>60</v>
      </c>
      <c r="R2791" s="13" t="s">
        <v>1065</v>
      </c>
      <c r="S2791" s="13">
        <v>55451</v>
      </c>
      <c r="T2791" s="13">
        <v>32847</v>
      </c>
      <c r="U2791" s="13">
        <v>24156</v>
      </c>
      <c r="V2791" s="32">
        <v>59.236082306901601</v>
      </c>
      <c r="W2791" s="10">
        <v>43.562785161674299</v>
      </c>
      <c r="X2791" s="1">
        <v>93.604073522106304</v>
      </c>
      <c r="Y2791" s="1">
        <v>4.2970690511674103</v>
      </c>
      <c r="Z2791" s="10">
        <v>1.3288623944361699</v>
      </c>
      <c r="AA2791" s="10">
        <f t="shared" si="183"/>
        <v>5.6259314456035803</v>
      </c>
      <c r="AB2791" s="1">
        <v>5035.8991636425098</v>
      </c>
      <c r="AC2791" s="1">
        <v>11522.3666866722</v>
      </c>
      <c r="AD2791" s="1" t="s">
        <v>1135</v>
      </c>
      <c r="AE2791" s="1" t="s">
        <v>60</v>
      </c>
      <c r="AF2791" s="1" t="s">
        <v>1065</v>
      </c>
      <c r="AG2791" s="1">
        <v>72930</v>
      </c>
      <c r="AH2791" s="1">
        <v>42150</v>
      </c>
      <c r="AI2791" s="1">
        <v>30953</v>
      </c>
      <c r="AJ2791" s="32">
        <v>57.7951460304402</v>
      </c>
      <c r="AK2791" s="10">
        <v>42.4420677361854</v>
      </c>
      <c r="AL2791" s="1">
        <v>95.4673214228023</v>
      </c>
      <c r="AM2791" s="1">
        <v>2.8236358349756099</v>
      </c>
      <c r="AN2791" s="10">
        <v>1.0079798404031901</v>
      </c>
      <c r="AO2791" s="10">
        <f t="shared" si="186"/>
        <v>3.8316156753788002</v>
      </c>
      <c r="AP2791" s="1">
        <v>4854.6608878554098</v>
      </c>
      <c r="AQ2791" s="1">
        <v>8313.8305633440195</v>
      </c>
      <c r="AR2791" s="1" t="s">
        <v>1218</v>
      </c>
      <c r="AS2791" s="1" t="s">
        <v>60</v>
      </c>
      <c r="AT2791" s="1" t="s">
        <v>1065</v>
      </c>
      <c r="AU2791" s="1">
        <v>25079</v>
      </c>
      <c r="AV2791" s="1">
        <v>10425</v>
      </c>
      <c r="AW2791" s="1">
        <v>8309</v>
      </c>
      <c r="AX2791" s="1">
        <v>41.568643087842403</v>
      </c>
      <c r="AY2791" s="10">
        <v>33.13130507596</v>
      </c>
      <c r="AZ2791" s="1">
        <v>6.3545553014803202</v>
      </c>
      <c r="BA2791" s="1">
        <v>10.3261523649055</v>
      </c>
      <c r="BB2791" s="10">
        <v>81.201107233120695</v>
      </c>
      <c r="BC2791" s="10">
        <f t="shared" si="185"/>
        <v>91.527259598026191</v>
      </c>
      <c r="BD2791" s="1">
        <v>131064.89801060301</v>
      </c>
      <c r="BE2791" s="1">
        <v>305920.28332761402</v>
      </c>
      <c r="BF2791" s="1" t="s">
        <v>1222</v>
      </c>
      <c r="BG2791" s="1" t="s">
        <v>60</v>
      </c>
      <c r="BH2791" s="1" t="s">
        <v>1065</v>
      </c>
      <c r="BI2791" s="1">
        <v>22522</v>
      </c>
      <c r="BJ2791" s="1">
        <v>9512</v>
      </c>
      <c r="BK2791" s="1">
        <v>7564</v>
      </c>
      <c r="BL2791" s="1">
        <v>42.234259834828201</v>
      </c>
      <c r="BM2791" s="10">
        <v>33.584939170588797</v>
      </c>
      <c r="BN2791" s="1">
        <v>6.3722897937599203</v>
      </c>
      <c r="BO2791" s="1">
        <v>8.0645161290322598</v>
      </c>
      <c r="BP2791" s="10">
        <v>82.971972501322</v>
      </c>
      <c r="BQ2791" s="10">
        <f t="shared" si="184"/>
        <v>91.036488630354256</v>
      </c>
      <c r="BR2791" s="1">
        <v>142328.192739419</v>
      </c>
      <c r="BS2791" s="1">
        <v>279553.15282709</v>
      </c>
    </row>
    <row r="2792" spans="1:71" customFormat="1" x14ac:dyDescent="0.15">
      <c r="A2792">
        <v>3872</v>
      </c>
      <c r="B2792" t="s">
        <v>126</v>
      </c>
      <c r="C2792" t="s">
        <v>8</v>
      </c>
      <c r="D2792" t="s">
        <v>61</v>
      </c>
      <c r="E2792" t="s">
        <v>62</v>
      </c>
      <c r="F2792" t="s">
        <v>744</v>
      </c>
      <c r="H2792" t="s">
        <v>745</v>
      </c>
      <c r="I2792" t="s">
        <v>1247</v>
      </c>
      <c r="J2792">
        <v>-6.9084850188786495</v>
      </c>
      <c r="K2792" s="13" t="s">
        <v>126</v>
      </c>
      <c r="L2792" s="13">
        <v>103</v>
      </c>
      <c r="M2792" s="13" t="s">
        <v>897</v>
      </c>
      <c r="N2792" s="15" t="s">
        <v>65</v>
      </c>
      <c r="O2792" s="13" t="s">
        <v>884</v>
      </c>
      <c r="P2792" s="13" t="s">
        <v>1130</v>
      </c>
      <c r="Q2792" s="13" t="s">
        <v>65</v>
      </c>
      <c r="R2792" s="13" t="s">
        <v>1065</v>
      </c>
      <c r="S2792" s="13">
        <v>62048</v>
      </c>
      <c r="T2792" s="13">
        <v>34361</v>
      </c>
      <c r="U2792" s="13">
        <v>23554</v>
      </c>
      <c r="V2792" s="32">
        <v>55.378094378545597</v>
      </c>
      <c r="W2792" s="10">
        <v>37.960933470861299</v>
      </c>
      <c r="X2792" s="1">
        <v>88.503014350004193</v>
      </c>
      <c r="Y2792" s="1">
        <v>8.5378279697715893</v>
      </c>
      <c r="Z2792" s="10">
        <v>2.0548526789505002</v>
      </c>
      <c r="AA2792" s="10">
        <f t="shared" si="183"/>
        <v>10.592680648722089</v>
      </c>
      <c r="AB2792" s="1">
        <v>5125.83115177524</v>
      </c>
      <c r="AC2792" s="1">
        <v>11149.477671954</v>
      </c>
      <c r="AD2792" s="1" t="s">
        <v>1134</v>
      </c>
      <c r="AE2792" s="1" t="s">
        <v>65</v>
      </c>
      <c r="AF2792" s="1" t="s">
        <v>1065</v>
      </c>
      <c r="AG2792" s="1">
        <v>68486</v>
      </c>
      <c r="AH2792" s="1">
        <v>38417</v>
      </c>
      <c r="AI2792" s="1">
        <v>28978</v>
      </c>
      <c r="AJ2792" s="32">
        <v>56.094676284204098</v>
      </c>
      <c r="AK2792" s="10">
        <v>42.312297403849001</v>
      </c>
      <c r="AL2792" s="1">
        <v>93.802194768445005</v>
      </c>
      <c r="AM2792" s="1">
        <v>4.15832700669473</v>
      </c>
      <c r="AN2792" s="10">
        <v>1.3803575125957599</v>
      </c>
      <c r="AO2792" s="10">
        <f t="shared" si="186"/>
        <v>5.5386845192904897</v>
      </c>
      <c r="AP2792" s="1">
        <v>4888.8869147323603</v>
      </c>
      <c r="AQ2792" s="1">
        <v>9775.8449380328002</v>
      </c>
      <c r="AR2792" s="1" t="s">
        <v>1217</v>
      </c>
      <c r="AS2792" s="1" t="s">
        <v>65</v>
      </c>
      <c r="AT2792" s="1" t="s">
        <v>1065</v>
      </c>
      <c r="AU2792" s="1">
        <v>21868</v>
      </c>
      <c r="AV2792" s="1">
        <v>9338</v>
      </c>
      <c r="AW2792" s="1">
        <v>7474</v>
      </c>
      <c r="AX2792" s="1">
        <v>42.701664532650398</v>
      </c>
      <c r="AY2792" s="10">
        <v>34.177794036949003</v>
      </c>
      <c r="AZ2792" s="1">
        <v>4.9371153331549404</v>
      </c>
      <c r="BA2792" s="1">
        <v>12.2558201766123</v>
      </c>
      <c r="BB2792" s="10">
        <v>81.816965480331802</v>
      </c>
      <c r="BC2792" s="10">
        <f t="shared" si="185"/>
        <v>94.072785656944106</v>
      </c>
      <c r="BD2792" s="1">
        <v>137115.942281069</v>
      </c>
      <c r="BE2792" s="1">
        <v>456869.14137910301</v>
      </c>
      <c r="BF2792" s="1" t="s">
        <v>1221</v>
      </c>
      <c r="BG2792" s="1" t="s">
        <v>65</v>
      </c>
      <c r="BH2792" s="1" t="s">
        <v>1065</v>
      </c>
      <c r="BI2792" s="1">
        <v>30691</v>
      </c>
      <c r="BJ2792" s="1">
        <v>13439</v>
      </c>
      <c r="BK2792" s="1">
        <v>10514</v>
      </c>
      <c r="BL2792" s="1">
        <v>43.788081196442</v>
      </c>
      <c r="BM2792" s="10">
        <v>34.257599947867497</v>
      </c>
      <c r="BN2792" s="1">
        <v>4.4702301692980804</v>
      </c>
      <c r="BO2792" s="1">
        <v>10.5478409739395</v>
      </c>
      <c r="BP2792" s="10">
        <v>83.869126878447801</v>
      </c>
      <c r="BQ2792" s="10">
        <f t="shared" si="184"/>
        <v>94.416967852387302</v>
      </c>
      <c r="BR2792" s="1">
        <v>147130.51817213601</v>
      </c>
      <c r="BS2792" s="1">
        <v>463901.58555186301</v>
      </c>
    </row>
    <row r="2793" spans="1:71" customFormat="1" x14ac:dyDescent="0.15">
      <c r="A2793">
        <v>3872</v>
      </c>
      <c r="B2793" t="s">
        <v>127</v>
      </c>
      <c r="C2793" t="s">
        <v>8</v>
      </c>
      <c r="D2793" t="s">
        <v>61</v>
      </c>
      <c r="E2793" t="s">
        <v>62</v>
      </c>
      <c r="F2793" t="s">
        <v>744</v>
      </c>
      <c r="H2793" t="s">
        <v>745</v>
      </c>
      <c r="I2793" t="s">
        <v>1248</v>
      </c>
      <c r="J2793">
        <v>-7.3856062735983121</v>
      </c>
      <c r="K2793" s="13" t="s">
        <v>127</v>
      </c>
      <c r="L2793" s="13">
        <v>104</v>
      </c>
      <c r="M2793" s="13" t="s">
        <v>935</v>
      </c>
      <c r="N2793" s="15" t="s">
        <v>65</v>
      </c>
      <c r="O2793" s="13" t="s">
        <v>924</v>
      </c>
      <c r="P2793" s="13" t="s">
        <v>1131</v>
      </c>
      <c r="Q2793" s="13" t="s">
        <v>65</v>
      </c>
      <c r="R2793" s="13" t="s">
        <v>1065</v>
      </c>
      <c r="S2793" s="13">
        <v>45854</v>
      </c>
      <c r="T2793" s="13">
        <v>26731</v>
      </c>
      <c r="U2793" s="13">
        <v>19049</v>
      </c>
      <c r="V2793" s="32">
        <v>58.295895668862002</v>
      </c>
      <c r="W2793" s="10">
        <v>41.542722554193801</v>
      </c>
      <c r="X2793" s="1">
        <v>88.424589217281707</v>
      </c>
      <c r="Y2793" s="1">
        <v>9.4755630216809301</v>
      </c>
      <c r="Z2793" s="10">
        <v>1.5171400073494701</v>
      </c>
      <c r="AA2793" s="10">
        <f t="shared" si="183"/>
        <v>10.9927030290304</v>
      </c>
      <c r="AB2793" s="1">
        <v>5053.1510110445897</v>
      </c>
      <c r="AC2793" s="1">
        <v>12970.8528832349</v>
      </c>
      <c r="AD2793" s="1" t="s">
        <v>1135</v>
      </c>
      <c r="AE2793" s="1" t="s">
        <v>65</v>
      </c>
      <c r="AF2793" s="1" t="s">
        <v>1065</v>
      </c>
      <c r="AG2793" s="1">
        <v>76375</v>
      </c>
      <c r="AH2793" s="1">
        <v>44546</v>
      </c>
      <c r="AI2793" s="1">
        <v>32565</v>
      </c>
      <c r="AJ2793" s="32">
        <v>58.325368248772499</v>
      </c>
      <c r="AK2793" s="10">
        <v>42.638297872340402</v>
      </c>
      <c r="AL2793" s="1">
        <v>95.421464762782094</v>
      </c>
      <c r="AM2793" s="1">
        <v>2.9448794718255802</v>
      </c>
      <c r="AN2793" s="10">
        <v>0.99493321050207295</v>
      </c>
      <c r="AO2793" s="10">
        <f t="shared" si="186"/>
        <v>3.9398126823276529</v>
      </c>
      <c r="AP2793" s="1">
        <v>4896.1118492338301</v>
      </c>
      <c r="AQ2793" s="1">
        <v>8454.9357391864105</v>
      </c>
      <c r="AR2793" s="1" t="s">
        <v>1218</v>
      </c>
      <c r="AS2793" s="1" t="s">
        <v>65</v>
      </c>
      <c r="AT2793" s="1" t="s">
        <v>1065</v>
      </c>
      <c r="AU2793" s="1">
        <v>24559</v>
      </c>
      <c r="AV2793" s="1">
        <v>10513</v>
      </c>
      <c r="AW2793" s="1">
        <v>8146</v>
      </c>
      <c r="AX2793" s="1">
        <v>42.8071175536463</v>
      </c>
      <c r="AY2793" s="10">
        <v>33.169102976505599</v>
      </c>
      <c r="AZ2793" s="1">
        <v>6.0888779769211903</v>
      </c>
      <c r="BA2793" s="1">
        <v>10.655536459612099</v>
      </c>
      <c r="BB2793" s="10">
        <v>81.279155413699996</v>
      </c>
      <c r="BC2793" s="10">
        <f t="shared" si="185"/>
        <v>91.93469187331209</v>
      </c>
      <c r="BD2793" s="1">
        <v>139209.45539028</v>
      </c>
      <c r="BE2793" s="1">
        <v>344018.23731745599</v>
      </c>
      <c r="BF2793" s="1" t="s">
        <v>1222</v>
      </c>
      <c r="BG2793" s="1" t="s">
        <v>65</v>
      </c>
      <c r="BH2793" s="1" t="s">
        <v>1065</v>
      </c>
      <c r="BI2793" s="1">
        <v>22171</v>
      </c>
      <c r="BJ2793" s="1">
        <v>9811</v>
      </c>
      <c r="BK2793" s="1">
        <v>7861</v>
      </c>
      <c r="BL2793" s="1">
        <v>44.251499706824198</v>
      </c>
      <c r="BM2793" s="10">
        <v>35.456226602318303</v>
      </c>
      <c r="BN2793" s="1">
        <v>6.6912606538608301</v>
      </c>
      <c r="BO2793" s="1">
        <v>9.2990713649662897</v>
      </c>
      <c r="BP2793" s="10">
        <v>81.274646991476899</v>
      </c>
      <c r="BQ2793" s="10">
        <f t="shared" si="184"/>
        <v>90.573718356443194</v>
      </c>
      <c r="BR2793" s="1">
        <v>133628.36398553001</v>
      </c>
      <c r="BS2793" s="1">
        <v>273093.20861522999</v>
      </c>
    </row>
    <row r="2794" spans="1:71" customFormat="1" x14ac:dyDescent="0.15">
      <c r="A2794">
        <v>3872</v>
      </c>
      <c r="B2794" t="s">
        <v>128</v>
      </c>
      <c r="C2794" t="s">
        <v>8</v>
      </c>
      <c r="D2794" t="s">
        <v>61</v>
      </c>
      <c r="E2794" t="s">
        <v>62</v>
      </c>
      <c r="F2794" t="s">
        <v>744</v>
      </c>
      <c r="H2794" t="s">
        <v>745</v>
      </c>
      <c r="I2794" t="s">
        <v>1249</v>
      </c>
      <c r="J2794">
        <v>-7.8627275283179747</v>
      </c>
      <c r="K2794" s="13" t="s">
        <v>128</v>
      </c>
      <c r="L2794" s="13">
        <v>105</v>
      </c>
      <c r="M2794" s="13" t="s">
        <v>898</v>
      </c>
      <c r="N2794" s="15" t="s">
        <v>66</v>
      </c>
      <c r="O2794" s="13" t="s">
        <v>884</v>
      </c>
      <c r="P2794" s="13" t="s">
        <v>1130</v>
      </c>
      <c r="Q2794" s="13" t="s">
        <v>66</v>
      </c>
      <c r="R2794" s="13" t="s">
        <v>1065</v>
      </c>
      <c r="S2794" s="13">
        <v>65403</v>
      </c>
      <c r="T2794" s="13">
        <v>36909</v>
      </c>
      <c r="U2794" s="13">
        <v>26014</v>
      </c>
      <c r="V2794" s="32">
        <v>56.433191138021201</v>
      </c>
      <c r="W2794" s="10">
        <v>39.774933871534898</v>
      </c>
      <c r="X2794" s="1">
        <v>90.597370646574902</v>
      </c>
      <c r="Y2794" s="1">
        <v>6.4503728761436196</v>
      </c>
      <c r="Z2794" s="10">
        <v>1.95279464903514</v>
      </c>
      <c r="AA2794" s="10">
        <f t="shared" ref="AA2794:AA2857" si="187">SUM(Y2794:Z2794)</f>
        <v>8.403167525178759</v>
      </c>
      <c r="AB2794" s="1">
        <v>5172.3694842448103</v>
      </c>
      <c r="AC2794" s="1">
        <v>10806.871299890599</v>
      </c>
      <c r="AD2794" s="1" t="s">
        <v>1134</v>
      </c>
      <c r="AE2794" s="1" t="s">
        <v>66</v>
      </c>
      <c r="AF2794" s="1" t="s">
        <v>1065</v>
      </c>
      <c r="AG2794" s="1">
        <v>66174</v>
      </c>
      <c r="AH2794" s="1">
        <v>37333</v>
      </c>
      <c r="AI2794" s="1">
        <v>28363</v>
      </c>
      <c r="AJ2794" s="32">
        <v>56.416417324024501</v>
      </c>
      <c r="AK2794" s="10">
        <v>42.861244597576103</v>
      </c>
      <c r="AL2794" s="1">
        <v>93.036702746535994</v>
      </c>
      <c r="AM2794" s="1">
        <v>4.6504248492754598</v>
      </c>
      <c r="AN2794" s="10">
        <v>1.635934139548</v>
      </c>
      <c r="AO2794" s="10">
        <f t="shared" si="186"/>
        <v>6.2863589888234603</v>
      </c>
      <c r="AP2794" s="1">
        <v>4961.0142842259302</v>
      </c>
      <c r="AQ2794" s="1">
        <v>10336.571635827</v>
      </c>
      <c r="AR2794" s="1" t="s">
        <v>1217</v>
      </c>
      <c r="AS2794" s="1" t="s">
        <v>66</v>
      </c>
      <c r="AT2794" s="1" t="s">
        <v>1065</v>
      </c>
      <c r="AU2794" s="1">
        <v>22148</v>
      </c>
      <c r="AV2794" s="1">
        <v>9493</v>
      </c>
      <c r="AW2794" s="1">
        <v>7425</v>
      </c>
      <c r="AX2794" s="1">
        <v>42.861657937511303</v>
      </c>
      <c r="AY2794" s="10">
        <v>33.524471735596897</v>
      </c>
      <c r="AZ2794" s="1">
        <v>6.0606060606060597</v>
      </c>
      <c r="BA2794" s="1">
        <v>10.7340067340067</v>
      </c>
      <c r="BB2794" s="10">
        <v>81.548821548821607</v>
      </c>
      <c r="BC2794" s="10">
        <f t="shared" si="185"/>
        <v>92.282828282828305</v>
      </c>
      <c r="BD2794" s="1">
        <v>135112.56602227301</v>
      </c>
      <c r="BE2794" s="1">
        <v>364906.79444167501</v>
      </c>
      <c r="BF2794" s="1" t="s">
        <v>1221</v>
      </c>
      <c r="BG2794" s="1" t="s">
        <v>66</v>
      </c>
      <c r="BH2794" s="1" t="s">
        <v>1065</v>
      </c>
      <c r="BI2794" s="1">
        <v>27101</v>
      </c>
      <c r="BJ2794" s="1">
        <v>12085</v>
      </c>
      <c r="BK2794" s="1">
        <v>9039</v>
      </c>
      <c r="BL2794" s="1">
        <v>44.5924504630825</v>
      </c>
      <c r="BM2794" s="10">
        <v>33.3530128039556</v>
      </c>
      <c r="BN2794" s="1">
        <v>4.1818785263856597</v>
      </c>
      <c r="BO2794" s="1">
        <v>11.583139727846</v>
      </c>
      <c r="BP2794" s="10">
        <v>83.338864918685701</v>
      </c>
      <c r="BQ2794" s="10">
        <f t="shared" si="184"/>
        <v>94.922004646531704</v>
      </c>
      <c r="BR2794" s="1">
        <v>143834.08485488899</v>
      </c>
      <c r="BS2794" s="1">
        <v>493445.64230321202</v>
      </c>
    </row>
    <row r="2795" spans="1:71" customFormat="1" x14ac:dyDescent="0.15">
      <c r="A2795">
        <v>3872</v>
      </c>
      <c r="B2795" t="s">
        <v>129</v>
      </c>
      <c r="C2795" t="s">
        <v>8</v>
      </c>
      <c r="D2795" t="s">
        <v>61</v>
      </c>
      <c r="E2795" t="s">
        <v>62</v>
      </c>
      <c r="F2795" t="s">
        <v>744</v>
      </c>
      <c r="H2795" t="s">
        <v>745</v>
      </c>
      <c r="I2795" t="s">
        <v>1250</v>
      </c>
      <c r="J2795">
        <v>-8.3398487830376364</v>
      </c>
      <c r="K2795" s="13" t="s">
        <v>129</v>
      </c>
      <c r="L2795" s="13">
        <v>106</v>
      </c>
      <c r="M2795" s="13" t="s">
        <v>129</v>
      </c>
      <c r="N2795" s="15" t="s">
        <v>66</v>
      </c>
      <c r="O2795" s="13" t="s">
        <v>924</v>
      </c>
      <c r="P2795" s="13" t="s">
        <v>1131</v>
      </c>
      <c r="Q2795" s="13" t="s">
        <v>66</v>
      </c>
      <c r="R2795" s="13" t="s">
        <v>1065</v>
      </c>
      <c r="S2795" s="13">
        <v>57118</v>
      </c>
      <c r="T2795" s="13">
        <v>33277</v>
      </c>
      <c r="U2795" s="13">
        <v>24986</v>
      </c>
      <c r="V2795" s="32">
        <v>58.260093140516098</v>
      </c>
      <c r="W2795" s="10">
        <v>43.744528870058502</v>
      </c>
      <c r="X2795" s="1">
        <v>93.508364684223196</v>
      </c>
      <c r="Y2795" s="1">
        <v>4.3344272792764</v>
      </c>
      <c r="Z2795" s="10">
        <v>1.42880012807172</v>
      </c>
      <c r="AA2795" s="10">
        <f t="shared" si="187"/>
        <v>5.7632274073481202</v>
      </c>
      <c r="AB2795" s="1">
        <v>4941.0233555737204</v>
      </c>
      <c r="AC2795" s="1">
        <v>11080.022583713</v>
      </c>
      <c r="AD2795" s="1" t="s">
        <v>1135</v>
      </c>
      <c r="AE2795" s="1" t="s">
        <v>66</v>
      </c>
      <c r="AF2795" s="1" t="s">
        <v>1065</v>
      </c>
      <c r="AG2795" s="1">
        <v>75222</v>
      </c>
      <c r="AH2795" s="1">
        <v>44134</v>
      </c>
      <c r="AI2795" s="1">
        <v>32454</v>
      </c>
      <c r="AJ2795" s="32">
        <v>58.671665204328498</v>
      </c>
      <c r="AK2795" s="10">
        <v>43.144292893036599</v>
      </c>
      <c r="AL2795" s="1">
        <v>95.217846798545594</v>
      </c>
      <c r="AM2795" s="1">
        <v>3.1120971220804798</v>
      </c>
      <c r="AN2795" s="10">
        <v>1.02298638072349</v>
      </c>
      <c r="AO2795" s="10">
        <f t="shared" si="186"/>
        <v>4.1350835028039699</v>
      </c>
      <c r="AP2795" s="1">
        <v>4878.2532116417497</v>
      </c>
      <c r="AQ2795" s="1">
        <v>8675.4186898870903</v>
      </c>
      <c r="AR2795" s="1" t="s">
        <v>1218</v>
      </c>
      <c r="AS2795" s="1" t="s">
        <v>66</v>
      </c>
      <c r="AT2795" s="1" t="s">
        <v>1065</v>
      </c>
      <c r="AU2795" s="1">
        <v>22448</v>
      </c>
      <c r="AV2795" s="1">
        <v>10107</v>
      </c>
      <c r="AW2795" s="1">
        <v>7710</v>
      </c>
      <c r="AX2795" s="1">
        <v>45.0240555951532</v>
      </c>
      <c r="AY2795" s="10">
        <v>34.346044191019203</v>
      </c>
      <c r="AZ2795" s="1">
        <v>5.8884565499351504</v>
      </c>
      <c r="BA2795" s="1">
        <v>11.8547341115435</v>
      </c>
      <c r="BB2795" s="10">
        <v>80.544747081712103</v>
      </c>
      <c r="BC2795" s="10">
        <f t="shared" si="185"/>
        <v>92.39948119325561</v>
      </c>
      <c r="BD2795" s="1">
        <v>127954.47594069201</v>
      </c>
      <c r="BE2795" s="1">
        <v>363479.32898341399</v>
      </c>
      <c r="BF2795" s="1" t="s">
        <v>1222</v>
      </c>
      <c r="BG2795" s="1" t="s">
        <v>66</v>
      </c>
      <c r="BH2795" s="1" t="s">
        <v>1065</v>
      </c>
      <c r="BI2795" s="1">
        <v>22012</v>
      </c>
      <c r="BJ2795" s="1">
        <v>9576</v>
      </c>
      <c r="BK2795" s="1">
        <v>7755</v>
      </c>
      <c r="BL2795" s="1">
        <v>43.5035435217154</v>
      </c>
      <c r="BM2795" s="10">
        <v>35.230783209158602</v>
      </c>
      <c r="BN2795" s="1">
        <v>6.7311411992263102</v>
      </c>
      <c r="BO2795" s="1">
        <v>8.3043197936815005</v>
      </c>
      <c r="BP2795" s="10">
        <v>82.101869761444206</v>
      </c>
      <c r="BQ2795" s="10">
        <f t="shared" si="184"/>
        <v>90.406189555125707</v>
      </c>
      <c r="BR2795" s="1">
        <v>139149.65348015001</v>
      </c>
      <c r="BS2795" s="1">
        <v>267912.97232043801</v>
      </c>
    </row>
    <row r="2796" spans="1:71" customFormat="1" x14ac:dyDescent="0.15">
      <c r="A2796">
        <v>3872</v>
      </c>
      <c r="B2796" t="s">
        <v>130</v>
      </c>
      <c r="C2796" t="s">
        <v>8</v>
      </c>
      <c r="D2796" t="s">
        <v>61</v>
      </c>
      <c r="E2796" t="s">
        <v>62</v>
      </c>
      <c r="F2796" t="s">
        <v>744</v>
      </c>
      <c r="H2796" t="s">
        <v>745</v>
      </c>
      <c r="I2796" t="s">
        <v>1251</v>
      </c>
      <c r="J2796">
        <v>-8.816970037757299</v>
      </c>
      <c r="K2796" s="13" t="s">
        <v>130</v>
      </c>
      <c r="L2796" s="13">
        <v>107</v>
      </c>
      <c r="M2796" s="13" t="s">
        <v>130</v>
      </c>
      <c r="N2796" s="15" t="s">
        <v>67</v>
      </c>
      <c r="O2796" s="13" t="s">
        <v>884</v>
      </c>
      <c r="P2796" s="13" t="s">
        <v>1130</v>
      </c>
      <c r="Q2796" s="13" t="s">
        <v>67</v>
      </c>
      <c r="R2796" s="13" t="s">
        <v>1065</v>
      </c>
      <c r="S2796" s="13">
        <v>70137</v>
      </c>
      <c r="T2796" s="13">
        <v>39031</v>
      </c>
      <c r="U2796" s="13">
        <v>29198</v>
      </c>
      <c r="V2796" s="32">
        <v>55.649657099676297</v>
      </c>
      <c r="W2796" s="10">
        <v>41.629952806649797</v>
      </c>
      <c r="X2796" s="1">
        <v>92.091924104390699</v>
      </c>
      <c r="Y2796" s="1">
        <v>5.2743338584834598</v>
      </c>
      <c r="Z2796" s="10">
        <v>1.8528666347010101</v>
      </c>
      <c r="AA2796" s="10">
        <f t="shared" si="187"/>
        <v>7.1272004931844695</v>
      </c>
      <c r="AB2796" s="1">
        <v>5102.6324681675696</v>
      </c>
      <c r="AC2796" s="1">
        <v>10471.818260276999</v>
      </c>
      <c r="AD2796" s="1" t="s">
        <v>1134</v>
      </c>
      <c r="AE2796" s="1" t="s">
        <v>67</v>
      </c>
      <c r="AF2796" s="1" t="s">
        <v>1065</v>
      </c>
      <c r="AG2796" s="1">
        <v>52138</v>
      </c>
      <c r="AH2796" s="1">
        <v>30066</v>
      </c>
      <c r="AI2796" s="1">
        <v>21575</v>
      </c>
      <c r="AJ2796" s="32">
        <v>57.666193563236</v>
      </c>
      <c r="AK2796" s="10">
        <v>41.380566956922003</v>
      </c>
      <c r="AL2796" s="1">
        <v>88.032444959443794</v>
      </c>
      <c r="AM2796" s="1">
        <v>9.6315179606025492</v>
      </c>
      <c r="AN2796" s="10">
        <v>1.61761297798378</v>
      </c>
      <c r="AO2796" s="10">
        <f t="shared" si="186"/>
        <v>11.24913093858633</v>
      </c>
      <c r="AP2796" s="1">
        <v>5347.7586055872298</v>
      </c>
      <c r="AQ2796" s="1">
        <v>12092.618231434801</v>
      </c>
      <c r="AR2796" s="1" t="s">
        <v>1217</v>
      </c>
      <c r="AS2796" s="1" t="s">
        <v>67</v>
      </c>
      <c r="AT2796" s="1" t="s">
        <v>1065</v>
      </c>
      <c r="AU2796" s="1">
        <v>24291</v>
      </c>
      <c r="AV2796" s="1">
        <v>10442</v>
      </c>
      <c r="AW2796" s="1">
        <v>8182</v>
      </c>
      <c r="AX2796" s="1">
        <v>42.987114569181998</v>
      </c>
      <c r="AY2796" s="10">
        <v>33.683257173438697</v>
      </c>
      <c r="AZ2796" s="1">
        <v>4.9743339036910301</v>
      </c>
      <c r="BA2796" s="1">
        <v>13.346370080664901</v>
      </c>
      <c r="BB2796" s="10">
        <v>80.652652163285296</v>
      </c>
      <c r="BC2796" s="10">
        <f t="shared" si="185"/>
        <v>93.999022243950193</v>
      </c>
      <c r="BD2796" s="1">
        <v>128243.269766545</v>
      </c>
      <c r="BE2796" s="1">
        <v>447315.83654708898</v>
      </c>
      <c r="BF2796" s="1" t="s">
        <v>1221</v>
      </c>
      <c r="BG2796" s="1" t="s">
        <v>67</v>
      </c>
      <c r="BH2796" s="1" t="s">
        <v>1065</v>
      </c>
      <c r="BI2796" s="1">
        <v>28049</v>
      </c>
      <c r="BJ2796" s="1">
        <v>12084</v>
      </c>
      <c r="BK2796" s="1">
        <v>9533</v>
      </c>
      <c r="BL2796" s="1">
        <v>43.081749795001599</v>
      </c>
      <c r="BM2796" s="10">
        <v>33.986951406467298</v>
      </c>
      <c r="BN2796" s="1">
        <v>3.7868456939053798</v>
      </c>
      <c r="BO2796" s="1">
        <v>12.3570754222176</v>
      </c>
      <c r="BP2796" s="10">
        <v>83.016888702402198</v>
      </c>
      <c r="BQ2796" s="10">
        <f t="shared" ref="BQ2796:BQ2859" si="188">SUM(BO2796:BP2796)</f>
        <v>95.373964124619803</v>
      </c>
      <c r="BR2796" s="1">
        <v>139511.50251771699</v>
      </c>
      <c r="BS2796" s="1">
        <v>473456.19949658902</v>
      </c>
    </row>
    <row r="2797" spans="1:71" customFormat="1" x14ac:dyDescent="0.15">
      <c r="A2797">
        <v>3872</v>
      </c>
      <c r="B2797" t="s">
        <v>131</v>
      </c>
      <c r="C2797" t="s">
        <v>8</v>
      </c>
      <c r="D2797" t="s">
        <v>61</v>
      </c>
      <c r="E2797" t="s">
        <v>62</v>
      </c>
      <c r="F2797" t="s">
        <v>744</v>
      </c>
      <c r="H2797" t="s">
        <v>745</v>
      </c>
      <c r="I2797" t="s">
        <v>1252</v>
      </c>
      <c r="J2797">
        <v>-9.2940912924769616</v>
      </c>
      <c r="K2797" s="13" t="s">
        <v>131</v>
      </c>
      <c r="L2797" s="13">
        <v>108</v>
      </c>
      <c r="M2797" s="13" t="s">
        <v>131</v>
      </c>
      <c r="N2797" s="15" t="s">
        <v>67</v>
      </c>
      <c r="O2797" s="13" t="s">
        <v>924</v>
      </c>
      <c r="P2797" s="13" t="s">
        <v>1131</v>
      </c>
      <c r="Q2797" s="13" t="s">
        <v>67</v>
      </c>
      <c r="R2797" s="13" t="s">
        <v>1065</v>
      </c>
      <c r="S2797" s="13">
        <v>63882</v>
      </c>
      <c r="T2797" s="13">
        <v>37033</v>
      </c>
      <c r="U2797" s="13">
        <v>27922</v>
      </c>
      <c r="V2797" s="32">
        <v>57.970946432484901</v>
      </c>
      <c r="W2797" s="10">
        <v>43.708712939482197</v>
      </c>
      <c r="X2797" s="1">
        <v>93.4961678962825</v>
      </c>
      <c r="Y2797" s="1">
        <v>4.1938256571878796</v>
      </c>
      <c r="Z2797" s="10">
        <v>1.4433063534130799</v>
      </c>
      <c r="AA2797" s="10">
        <f t="shared" si="187"/>
        <v>5.6371320106009595</v>
      </c>
      <c r="AB2797" s="1">
        <v>4989.22866332373</v>
      </c>
      <c r="AC2797" s="1">
        <v>10924.239774460801</v>
      </c>
      <c r="AD2797" s="1" t="s">
        <v>1135</v>
      </c>
      <c r="AE2797" s="1" t="s">
        <v>67</v>
      </c>
      <c r="AF2797" s="1" t="s">
        <v>1065</v>
      </c>
      <c r="AG2797" s="1">
        <v>74289</v>
      </c>
      <c r="AH2797" s="1">
        <v>43169</v>
      </c>
      <c r="AI2797" s="1">
        <v>31697</v>
      </c>
      <c r="AJ2797" s="32">
        <v>58.109545154733503</v>
      </c>
      <c r="AK2797" s="10">
        <v>42.667151260617302</v>
      </c>
      <c r="AL2797" s="1">
        <v>95.311859166482606</v>
      </c>
      <c r="AM2797" s="1">
        <v>3.0255229201501699</v>
      </c>
      <c r="AN2797" s="10">
        <v>0.99693977348013996</v>
      </c>
      <c r="AO2797" s="10">
        <f t="shared" si="186"/>
        <v>4.0224626936303096</v>
      </c>
      <c r="AP2797" s="1">
        <v>4899.2657256654102</v>
      </c>
      <c r="AQ2797" s="1">
        <v>8760.6006443785409</v>
      </c>
      <c r="AR2797" s="1" t="s">
        <v>1218</v>
      </c>
      <c r="AS2797" s="1" t="s">
        <v>67</v>
      </c>
      <c r="AT2797" s="1" t="s">
        <v>1065</v>
      </c>
      <c r="AU2797" s="1">
        <v>22327</v>
      </c>
      <c r="AV2797" s="1">
        <v>9518</v>
      </c>
      <c r="AW2797" s="1">
        <v>7422</v>
      </c>
      <c r="AX2797" s="1">
        <v>42.629999552111798</v>
      </c>
      <c r="AY2797" s="10">
        <v>33.242262731222297</v>
      </c>
      <c r="AZ2797" s="1">
        <v>5.29506871463217</v>
      </c>
      <c r="BA2797" s="1">
        <v>11.681487469684701</v>
      </c>
      <c r="BB2797" s="10">
        <v>81.379682026408005</v>
      </c>
      <c r="BC2797" s="10">
        <f t="shared" si="185"/>
        <v>93.061169496092703</v>
      </c>
      <c r="BD2797" s="1">
        <v>130778.632133058</v>
      </c>
      <c r="BE2797" s="1">
        <v>369600.89502320997</v>
      </c>
      <c r="BF2797" s="1" t="s">
        <v>1222</v>
      </c>
      <c r="BG2797" s="1" t="s">
        <v>67</v>
      </c>
      <c r="BH2797" s="1" t="s">
        <v>1065</v>
      </c>
      <c r="BI2797" s="1">
        <v>21854</v>
      </c>
      <c r="BJ2797" s="1">
        <v>9626</v>
      </c>
      <c r="BK2797" s="1">
        <v>7658</v>
      </c>
      <c r="BL2797" s="1">
        <v>44.046856410725702</v>
      </c>
      <c r="BM2797" s="10">
        <v>35.0416399743754</v>
      </c>
      <c r="BN2797" s="1">
        <v>7.1297989031078597</v>
      </c>
      <c r="BO2797" s="1">
        <v>8.2658657612953803</v>
      </c>
      <c r="BP2797" s="10">
        <v>81.940454426743301</v>
      </c>
      <c r="BQ2797" s="10">
        <f t="shared" si="188"/>
        <v>90.206320188038688</v>
      </c>
      <c r="BR2797" s="1">
        <v>134548.04166634299</v>
      </c>
      <c r="BS2797" s="1">
        <v>269282.53272275103</v>
      </c>
    </row>
    <row r="2798" spans="1:71" customFormat="1" x14ac:dyDescent="0.15">
      <c r="A2798">
        <v>3872</v>
      </c>
      <c r="B2798" t="s">
        <v>132</v>
      </c>
      <c r="C2798" t="s">
        <v>8</v>
      </c>
      <c r="D2798" t="s">
        <v>61</v>
      </c>
      <c r="E2798" t="s">
        <v>75</v>
      </c>
      <c r="F2798" t="s">
        <v>746</v>
      </c>
      <c r="H2798" t="s">
        <v>747</v>
      </c>
      <c r="I2798" t="s">
        <v>1243</v>
      </c>
      <c r="J2798">
        <v>-5</v>
      </c>
      <c r="K2798" s="13" t="s">
        <v>132</v>
      </c>
      <c r="L2798" s="13">
        <v>109</v>
      </c>
      <c r="M2798" s="13" t="s">
        <v>132</v>
      </c>
      <c r="N2798" s="15" t="s">
        <v>68</v>
      </c>
      <c r="O2798" s="13" t="s">
        <v>884</v>
      </c>
      <c r="P2798" s="13" t="s">
        <v>1130</v>
      </c>
      <c r="Q2798" s="13" t="s">
        <v>68</v>
      </c>
      <c r="R2798" s="13" t="s">
        <v>1065</v>
      </c>
      <c r="S2798" s="13">
        <v>70714</v>
      </c>
      <c r="T2798" s="13">
        <v>39557</v>
      </c>
      <c r="U2798" s="13">
        <v>29237</v>
      </c>
      <c r="V2798" s="32">
        <v>55.939417937042201</v>
      </c>
      <c r="W2798" s="10">
        <v>41.345419577452802</v>
      </c>
      <c r="X2798" s="1">
        <v>87.861271676300603</v>
      </c>
      <c r="Y2798" s="1">
        <v>7.5383931319902899</v>
      </c>
      <c r="Z2798" s="10">
        <v>3.3519170913568401</v>
      </c>
      <c r="AA2798" s="10">
        <f t="shared" si="187"/>
        <v>10.890310223347131</v>
      </c>
      <c r="AB2798" s="1">
        <v>5691.9347997899504</v>
      </c>
      <c r="AC2798" s="1">
        <v>12137.9183766567</v>
      </c>
      <c r="AD2798" s="1" t="s">
        <v>1134</v>
      </c>
      <c r="AE2798" s="1" t="s">
        <v>68</v>
      </c>
      <c r="AF2798" s="1" t="s">
        <v>1065</v>
      </c>
      <c r="AG2798" s="1">
        <v>57915</v>
      </c>
      <c r="AH2798" s="1">
        <v>33616</v>
      </c>
      <c r="AI2798" s="1">
        <v>23878</v>
      </c>
      <c r="AJ2798" s="32">
        <v>58.0436847103514</v>
      </c>
      <c r="AK2798" s="10">
        <v>41.229387896054597</v>
      </c>
      <c r="AL2798" s="1">
        <v>92.298349945556595</v>
      </c>
      <c r="AM2798" s="1">
        <v>5.5657927799648199</v>
      </c>
      <c r="AN2798" s="10">
        <v>1.4490325822933201</v>
      </c>
      <c r="AO2798" s="10">
        <f t="shared" si="186"/>
        <v>7.01482536225814</v>
      </c>
      <c r="AP2798" s="1">
        <v>4967.81879241565</v>
      </c>
      <c r="AQ2798" s="1">
        <v>11092.2727642013</v>
      </c>
      <c r="AR2798" s="1" t="s">
        <v>1217</v>
      </c>
      <c r="AS2798" s="1" t="s">
        <v>68</v>
      </c>
      <c r="AT2798" s="1" t="s">
        <v>1065</v>
      </c>
      <c r="AU2798" s="1">
        <v>26659</v>
      </c>
      <c r="AV2798" s="1">
        <v>12503</v>
      </c>
      <c r="AW2798" s="1">
        <v>9680</v>
      </c>
      <c r="AX2798" s="1">
        <v>46.899733673431101</v>
      </c>
      <c r="AY2798" s="10">
        <v>36.310439251284699</v>
      </c>
      <c r="AZ2798" s="1">
        <v>5.40289256198347</v>
      </c>
      <c r="BA2798" s="1">
        <v>14.431818181818199</v>
      </c>
      <c r="BB2798" s="10">
        <v>79.0185950413223</v>
      </c>
      <c r="BC2798" s="10">
        <f t="shared" si="185"/>
        <v>93.450413223140501</v>
      </c>
      <c r="BD2798" s="1">
        <v>117668.76208554</v>
      </c>
      <c r="BE2798" s="1">
        <v>462638.07552595303</v>
      </c>
      <c r="BF2798" s="1" t="s">
        <v>1221</v>
      </c>
      <c r="BG2798" s="1" t="s">
        <v>68</v>
      </c>
      <c r="BH2798" s="1" t="s">
        <v>1065</v>
      </c>
      <c r="BI2798" s="1">
        <v>29444</v>
      </c>
      <c r="BJ2798" s="1">
        <v>13775</v>
      </c>
      <c r="BK2798" s="1">
        <v>10572</v>
      </c>
      <c r="BL2798" s="1">
        <v>46.783725037359098</v>
      </c>
      <c r="BM2798" s="10">
        <v>35.905447629398203</v>
      </c>
      <c r="BN2798" s="1">
        <v>7.08475217555808</v>
      </c>
      <c r="BO2798" s="1">
        <v>10.792659856224001</v>
      </c>
      <c r="BP2798" s="10">
        <v>79.947029890276198</v>
      </c>
      <c r="BQ2798" s="10">
        <f t="shared" si="188"/>
        <v>90.739689746500204</v>
      </c>
      <c r="BR2798" s="1">
        <v>126075.18757489701</v>
      </c>
      <c r="BS2798" s="1">
        <v>311014.15880054602</v>
      </c>
    </row>
    <row r="2799" spans="1:71" customFormat="1" x14ac:dyDescent="0.15">
      <c r="A2799">
        <v>3872</v>
      </c>
      <c r="B2799" t="s">
        <v>135</v>
      </c>
      <c r="C2799" t="s">
        <v>8</v>
      </c>
      <c r="D2799" t="s">
        <v>61</v>
      </c>
      <c r="E2799" t="s">
        <v>75</v>
      </c>
      <c r="F2799" t="s">
        <v>746</v>
      </c>
      <c r="H2799" t="s">
        <v>747</v>
      </c>
      <c r="I2799" t="s">
        <v>1244</v>
      </c>
      <c r="J2799">
        <v>-5.4771212547196626</v>
      </c>
      <c r="K2799" s="13" t="s">
        <v>135</v>
      </c>
      <c r="L2799" s="13">
        <v>110</v>
      </c>
      <c r="M2799" s="13" t="s">
        <v>135</v>
      </c>
      <c r="N2799" s="15" t="s">
        <v>68</v>
      </c>
      <c r="O2799" s="13" t="s">
        <v>924</v>
      </c>
      <c r="P2799" s="13" t="s">
        <v>1131</v>
      </c>
      <c r="Q2799" s="13" t="s">
        <v>68</v>
      </c>
      <c r="R2799" s="13" t="s">
        <v>1065</v>
      </c>
      <c r="S2799" s="13">
        <v>61296</v>
      </c>
      <c r="T2799" s="13">
        <v>36508</v>
      </c>
      <c r="U2799" s="13">
        <v>25847</v>
      </c>
      <c r="V2799" s="32">
        <v>59.560167058209302</v>
      </c>
      <c r="W2799" s="10">
        <v>42.167515009135997</v>
      </c>
      <c r="X2799" s="1">
        <v>91.581227995512094</v>
      </c>
      <c r="Y2799" s="1">
        <v>5.7956435950013603</v>
      </c>
      <c r="Z2799" s="10">
        <v>1.7874414825705101</v>
      </c>
      <c r="AA2799" s="10">
        <f t="shared" si="187"/>
        <v>7.5830850775718703</v>
      </c>
      <c r="AB2799" s="1">
        <v>5065.12859194266</v>
      </c>
      <c r="AC2799" s="1">
        <v>11062.7163017846</v>
      </c>
      <c r="AD2799" s="1" t="s">
        <v>1135</v>
      </c>
      <c r="AE2799" s="1" t="s">
        <v>68</v>
      </c>
      <c r="AF2799" s="1" t="s">
        <v>1065</v>
      </c>
      <c r="AG2799" s="1">
        <v>71557</v>
      </c>
      <c r="AH2799" s="1">
        <v>41604</v>
      </c>
      <c r="AI2799" s="1">
        <v>30751</v>
      </c>
      <c r="AJ2799" s="32">
        <v>58.141062369859</v>
      </c>
      <c r="AK2799" s="10">
        <v>42.974132509747498</v>
      </c>
      <c r="AL2799" s="1">
        <v>95.008292413254907</v>
      </c>
      <c r="AM2799" s="1">
        <v>2.9982764788137</v>
      </c>
      <c r="AN2799" s="10">
        <v>1.25849565867777</v>
      </c>
      <c r="AO2799" s="10">
        <f t="shared" si="186"/>
        <v>4.2567721374914704</v>
      </c>
      <c r="AP2799" s="1">
        <v>4898.0144261585801</v>
      </c>
      <c r="AQ2799" s="1">
        <v>8942.2300925610998</v>
      </c>
      <c r="AR2799" s="1" t="s">
        <v>1218</v>
      </c>
      <c r="AS2799" s="1" t="s">
        <v>68</v>
      </c>
      <c r="AT2799" s="1" t="s">
        <v>1065</v>
      </c>
      <c r="AU2799" s="1">
        <v>21008</v>
      </c>
      <c r="AV2799" s="1">
        <v>9137</v>
      </c>
      <c r="AW2799" s="1">
        <v>7275</v>
      </c>
      <c r="AX2799" s="1">
        <v>43.492955064737203</v>
      </c>
      <c r="AY2799" s="10">
        <v>34.629664889565902</v>
      </c>
      <c r="AZ2799" s="1">
        <v>5.0721649484536098</v>
      </c>
      <c r="BA2799" s="1">
        <v>13.140893470790401</v>
      </c>
      <c r="BB2799" s="10">
        <v>80.783505154639201</v>
      </c>
      <c r="BC2799" s="10">
        <f t="shared" si="185"/>
        <v>93.924398625429603</v>
      </c>
      <c r="BD2799" s="1">
        <v>125304.77056026099</v>
      </c>
      <c r="BE2799" s="1">
        <v>424570.61345303501</v>
      </c>
      <c r="BF2799" s="1" t="s">
        <v>1222</v>
      </c>
      <c r="BG2799" s="1" t="s">
        <v>68</v>
      </c>
      <c r="BH2799" s="1" t="s">
        <v>1065</v>
      </c>
      <c r="BI2799" s="1">
        <v>21067</v>
      </c>
      <c r="BJ2799" s="1">
        <v>9615</v>
      </c>
      <c r="BK2799" s="1">
        <v>7733</v>
      </c>
      <c r="BL2799" s="1">
        <v>45.6401006313191</v>
      </c>
      <c r="BM2799" s="10">
        <v>36.706697678834203</v>
      </c>
      <c r="BN2799" s="1">
        <v>5.1079787921893196</v>
      </c>
      <c r="BO2799" s="1">
        <v>10.384068278805101</v>
      </c>
      <c r="BP2799" s="10">
        <v>82.800982800982794</v>
      </c>
      <c r="BQ2799" s="10">
        <f t="shared" si="188"/>
        <v>93.185051079787897</v>
      </c>
      <c r="BR2799" s="1">
        <v>140777.76644330399</v>
      </c>
      <c r="BS2799" s="1">
        <v>370278.10511195898</v>
      </c>
    </row>
    <row r="2800" spans="1:71" customFormat="1" x14ac:dyDescent="0.15">
      <c r="A2800">
        <v>3872</v>
      </c>
      <c r="B2800" t="s">
        <v>136</v>
      </c>
      <c r="C2800" t="s">
        <v>8</v>
      </c>
      <c r="D2800" t="s">
        <v>61</v>
      </c>
      <c r="E2800" t="s">
        <v>75</v>
      </c>
      <c r="F2800" t="s">
        <v>746</v>
      </c>
      <c r="H2800" t="s">
        <v>747</v>
      </c>
      <c r="I2800" t="s">
        <v>1245</v>
      </c>
      <c r="J2800">
        <v>-5.9542425094393252</v>
      </c>
      <c r="K2800" s="13" t="s">
        <v>136</v>
      </c>
      <c r="L2800" s="13">
        <v>111</v>
      </c>
      <c r="M2800" s="13" t="s">
        <v>136</v>
      </c>
      <c r="N2800" s="15" t="s">
        <v>69</v>
      </c>
      <c r="O2800" s="13" t="s">
        <v>884</v>
      </c>
      <c r="P2800" s="13" t="s">
        <v>1130</v>
      </c>
      <c r="Q2800" s="13" t="s">
        <v>69</v>
      </c>
      <c r="R2800" s="13" t="s">
        <v>1065</v>
      </c>
      <c r="S2800" s="13">
        <v>70228</v>
      </c>
      <c r="T2800" s="13">
        <v>39325</v>
      </c>
      <c r="U2800" s="13">
        <v>29384</v>
      </c>
      <c r="V2800" s="32">
        <v>55.996183858290102</v>
      </c>
      <c r="W2800" s="10">
        <v>41.840861194965001</v>
      </c>
      <c r="X2800" s="1">
        <v>92.291723386877194</v>
      </c>
      <c r="Y2800" s="1">
        <v>4.9550775932480304</v>
      </c>
      <c r="Z2800" s="10">
        <v>1.7798802069153301</v>
      </c>
      <c r="AA2800" s="10">
        <f t="shared" si="187"/>
        <v>6.734957800163361</v>
      </c>
      <c r="AB2800" s="1">
        <v>5062.6634734313202</v>
      </c>
      <c r="AC2800" s="1">
        <v>10848.979665520599</v>
      </c>
      <c r="AD2800" s="1" t="s">
        <v>1134</v>
      </c>
      <c r="AE2800" s="1" t="s">
        <v>69</v>
      </c>
      <c r="AF2800" s="1" t="s">
        <v>1065</v>
      </c>
      <c r="AG2800" s="1">
        <v>60671</v>
      </c>
      <c r="AH2800" s="1">
        <v>34268</v>
      </c>
      <c r="AI2800" s="1">
        <v>25926</v>
      </c>
      <c r="AJ2800" s="32">
        <v>56.481679880008599</v>
      </c>
      <c r="AK2800" s="10">
        <v>42.732112541411901</v>
      </c>
      <c r="AL2800" s="1">
        <v>93.678160919540204</v>
      </c>
      <c r="AM2800" s="1">
        <v>4.42798734860758</v>
      </c>
      <c r="AN2800" s="10">
        <v>1.2188536604181099</v>
      </c>
      <c r="AO2800" s="10">
        <f t="shared" si="186"/>
        <v>5.6468410090256898</v>
      </c>
      <c r="AP2800" s="1">
        <v>4993.8569454959697</v>
      </c>
      <c r="AQ2800" s="1">
        <v>11030.4327609065</v>
      </c>
      <c r="AR2800" s="1" t="s">
        <v>1217</v>
      </c>
      <c r="AS2800" s="1" t="s">
        <v>69</v>
      </c>
      <c r="AT2800" s="1" t="s">
        <v>1065</v>
      </c>
      <c r="AU2800" s="1">
        <v>27531</v>
      </c>
      <c r="AV2800" s="1">
        <v>11769</v>
      </c>
      <c r="AW2800" s="1">
        <v>9157</v>
      </c>
      <c r="AX2800" s="1">
        <v>42.748174784788098</v>
      </c>
      <c r="AY2800" s="10">
        <v>33.260687951763501</v>
      </c>
      <c r="AZ2800" s="1">
        <v>4.6630992683193204</v>
      </c>
      <c r="BA2800" s="1">
        <v>12.1109533690073</v>
      </c>
      <c r="BB2800" s="10">
        <v>81.980998143496805</v>
      </c>
      <c r="BC2800" s="10">
        <f t="shared" si="185"/>
        <v>94.09195151250411</v>
      </c>
      <c r="BD2800" s="1">
        <v>137326.52075408201</v>
      </c>
      <c r="BE2800" s="1">
        <v>465894.88013645902</v>
      </c>
      <c r="BF2800" s="1" t="s">
        <v>1221</v>
      </c>
      <c r="BG2800" s="1" t="s">
        <v>69</v>
      </c>
      <c r="BH2800" s="1" t="s">
        <v>1065</v>
      </c>
      <c r="BI2800" s="1">
        <v>30012</v>
      </c>
      <c r="BJ2800" s="1">
        <v>14049</v>
      </c>
      <c r="BK2800" s="1">
        <v>10821</v>
      </c>
      <c r="BL2800" s="1">
        <v>46.811275489804103</v>
      </c>
      <c r="BM2800" s="10">
        <v>36.055577768892398</v>
      </c>
      <c r="BN2800" s="1">
        <v>2.7908696053969102</v>
      </c>
      <c r="BO2800" s="1">
        <v>12.540430644117899</v>
      </c>
      <c r="BP2800" s="10">
        <v>84.114222345439401</v>
      </c>
      <c r="BQ2800" s="10">
        <f t="shared" si="188"/>
        <v>96.654652989557306</v>
      </c>
      <c r="BR2800" s="1">
        <v>146419.14245618999</v>
      </c>
      <c r="BS2800" s="1">
        <v>443755.61176472099</v>
      </c>
    </row>
    <row r="2801" spans="1:71" customFormat="1" x14ac:dyDescent="0.15">
      <c r="A2801">
        <v>3872</v>
      </c>
      <c r="B2801" t="s">
        <v>137</v>
      </c>
      <c r="C2801" t="s">
        <v>8</v>
      </c>
      <c r="D2801" t="s">
        <v>61</v>
      </c>
      <c r="E2801" t="s">
        <v>75</v>
      </c>
      <c r="F2801" t="s">
        <v>746</v>
      </c>
      <c r="H2801" t="s">
        <v>747</v>
      </c>
      <c r="I2801" t="s">
        <v>1246</v>
      </c>
      <c r="J2801">
        <v>-6.4313637641589869</v>
      </c>
      <c r="K2801" s="13" t="s">
        <v>137</v>
      </c>
      <c r="L2801" s="13">
        <v>112</v>
      </c>
      <c r="M2801" s="13" t="s">
        <v>137</v>
      </c>
      <c r="N2801" s="15" t="s">
        <v>69</v>
      </c>
      <c r="O2801" s="13" t="s">
        <v>924</v>
      </c>
      <c r="P2801" s="13" t="s">
        <v>1131</v>
      </c>
      <c r="Q2801" s="13" t="s">
        <v>69</v>
      </c>
      <c r="R2801" s="13" t="s">
        <v>1065</v>
      </c>
      <c r="S2801" s="13">
        <v>61682</v>
      </c>
      <c r="T2801" s="13">
        <v>36625</v>
      </c>
      <c r="U2801" s="13">
        <v>25473</v>
      </c>
      <c r="V2801" s="32">
        <v>59.377127849291497</v>
      </c>
      <c r="W2801" s="10">
        <v>41.297299049966</v>
      </c>
      <c r="X2801" s="1">
        <v>91.002237663408295</v>
      </c>
      <c r="Y2801" s="1">
        <v>6.6109213677226899</v>
      </c>
      <c r="Z2801" s="10">
        <v>1.58206728693126</v>
      </c>
      <c r="AA2801" s="10">
        <f t="shared" si="187"/>
        <v>8.1929886546539503</v>
      </c>
      <c r="AB2801" s="1">
        <v>4962.6356897840997</v>
      </c>
      <c r="AC2801" s="1">
        <v>10956.324330978499</v>
      </c>
      <c r="AD2801" s="1" t="s">
        <v>1135</v>
      </c>
      <c r="AE2801" s="1" t="s">
        <v>69</v>
      </c>
      <c r="AF2801" s="1" t="s">
        <v>1065</v>
      </c>
      <c r="AG2801" s="1">
        <v>67340</v>
      </c>
      <c r="AH2801" s="1">
        <v>39017</v>
      </c>
      <c r="AI2801" s="1">
        <v>28995</v>
      </c>
      <c r="AJ2801" s="32">
        <v>57.9403029403029</v>
      </c>
      <c r="AK2801" s="10">
        <v>43.0576180576181</v>
      </c>
      <c r="AL2801" s="1">
        <v>94.512847042593506</v>
      </c>
      <c r="AM2801" s="1">
        <v>3.3936885669943102</v>
      </c>
      <c r="AN2801" s="10">
        <v>1.34850836351095</v>
      </c>
      <c r="AO2801" s="10">
        <f t="shared" si="186"/>
        <v>4.7421969305052603</v>
      </c>
      <c r="AP2801" s="1">
        <v>4951.1588970365701</v>
      </c>
      <c r="AQ2801" s="1">
        <v>9361.0283537390496</v>
      </c>
      <c r="AR2801" s="1" t="s">
        <v>1218</v>
      </c>
      <c r="AS2801" s="1" t="s">
        <v>69</v>
      </c>
      <c r="AT2801" s="1" t="s">
        <v>1065</v>
      </c>
      <c r="AU2801" s="1">
        <v>19973</v>
      </c>
      <c r="AV2801" s="1">
        <v>7976</v>
      </c>
      <c r="AW2801" s="1">
        <v>6578</v>
      </c>
      <c r="AX2801" s="1">
        <v>39.933910779552399</v>
      </c>
      <c r="AY2801" s="10">
        <v>32.9344615230561</v>
      </c>
      <c r="AZ2801" s="1">
        <v>5.0167224080267596</v>
      </c>
      <c r="BA2801" s="1">
        <v>11.1280024323503</v>
      </c>
      <c r="BB2801" s="10">
        <v>82.745515354210994</v>
      </c>
      <c r="BC2801" s="10">
        <f t="shared" si="185"/>
        <v>93.873517786561294</v>
      </c>
      <c r="BD2801" s="1">
        <v>139358.08539269</v>
      </c>
      <c r="BE2801" s="1">
        <v>421424.780741025</v>
      </c>
      <c r="BF2801" s="1" t="s">
        <v>1222</v>
      </c>
      <c r="BG2801" s="1" t="s">
        <v>69</v>
      </c>
      <c r="BH2801" s="1" t="s">
        <v>1065</v>
      </c>
      <c r="BI2801" s="1">
        <v>20312</v>
      </c>
      <c r="BJ2801" s="1">
        <v>8765</v>
      </c>
      <c r="BK2801" s="1">
        <v>7036</v>
      </c>
      <c r="BL2801" s="1">
        <v>43.151831429696699</v>
      </c>
      <c r="BM2801" s="10">
        <v>34.639621898385201</v>
      </c>
      <c r="BN2801" s="1">
        <v>7.4047754405912496</v>
      </c>
      <c r="BO2801" s="1">
        <v>9.0108015918135305</v>
      </c>
      <c r="BP2801" s="10">
        <v>80.741898806139901</v>
      </c>
      <c r="BQ2801" s="10">
        <f t="shared" si="188"/>
        <v>89.752700397953433</v>
      </c>
      <c r="BR2801" s="1">
        <v>131678.47046107901</v>
      </c>
      <c r="BS2801" s="1">
        <v>265658.27132317499</v>
      </c>
    </row>
    <row r="2802" spans="1:71" customFormat="1" x14ac:dyDescent="0.15">
      <c r="A2802">
        <v>3872</v>
      </c>
      <c r="B2802" t="s">
        <v>138</v>
      </c>
      <c r="C2802" t="s">
        <v>8</v>
      </c>
      <c r="D2802" t="s">
        <v>61</v>
      </c>
      <c r="E2802" t="s">
        <v>75</v>
      </c>
      <c r="F2802" t="s">
        <v>746</v>
      </c>
      <c r="H2802" t="s">
        <v>747</v>
      </c>
      <c r="I2802" t="s">
        <v>1247</v>
      </c>
      <c r="J2802">
        <v>-6.9084850188786495</v>
      </c>
      <c r="K2802" s="13" t="s">
        <v>138</v>
      </c>
      <c r="L2802" s="13">
        <v>113</v>
      </c>
      <c r="M2802" s="13" t="s">
        <v>138</v>
      </c>
      <c r="N2802" s="15" t="s">
        <v>70</v>
      </c>
      <c r="O2802" s="13" t="s">
        <v>884</v>
      </c>
      <c r="P2802" s="13" t="s">
        <v>1130</v>
      </c>
      <c r="Q2802" s="13" t="s">
        <v>70</v>
      </c>
      <c r="R2802" s="13" t="s">
        <v>1065</v>
      </c>
      <c r="S2802" s="13">
        <v>68486</v>
      </c>
      <c r="T2802" s="13">
        <v>38154</v>
      </c>
      <c r="U2802" s="13">
        <v>28908</v>
      </c>
      <c r="V2802" s="32">
        <v>55.710656192506498</v>
      </c>
      <c r="W2802" s="10">
        <v>42.210086733054901</v>
      </c>
      <c r="X2802" s="1">
        <v>93.199114431991106</v>
      </c>
      <c r="Y2802" s="1">
        <v>4.4416770444167701</v>
      </c>
      <c r="Z2802" s="10">
        <v>1.51169226511692</v>
      </c>
      <c r="AA2802" s="10">
        <f t="shared" si="187"/>
        <v>5.9533693095336897</v>
      </c>
      <c r="AB2802" s="1">
        <v>4987.05915110569</v>
      </c>
      <c r="AC2802" s="1">
        <v>10782.747406316899</v>
      </c>
      <c r="AD2802" s="1" t="s">
        <v>1134</v>
      </c>
      <c r="AE2802" s="1" t="s">
        <v>70</v>
      </c>
      <c r="AF2802" s="1" t="s">
        <v>1065</v>
      </c>
      <c r="AG2802" s="1">
        <v>47437</v>
      </c>
      <c r="AH2802" s="1">
        <v>28041</v>
      </c>
      <c r="AI2802" s="1">
        <v>19875</v>
      </c>
      <c r="AJ2802" s="32">
        <v>59.112085502877498</v>
      </c>
      <c r="AK2802" s="10">
        <v>41.897674810801703</v>
      </c>
      <c r="AL2802" s="1">
        <v>84.256603773584899</v>
      </c>
      <c r="AM2802" s="1">
        <v>13.3333333333333</v>
      </c>
      <c r="AN2802" s="10">
        <v>1.71069182389937</v>
      </c>
      <c r="AO2802" s="10">
        <f t="shared" si="186"/>
        <v>15.044025157232671</v>
      </c>
      <c r="AP2802" s="1">
        <v>5371.6340470151699</v>
      </c>
      <c r="AQ2802" s="1">
        <v>13497.3394440131</v>
      </c>
      <c r="AR2802" s="1" t="s">
        <v>1217</v>
      </c>
      <c r="AS2802" s="1" t="s">
        <v>70</v>
      </c>
      <c r="AT2802" s="1" t="s">
        <v>1065</v>
      </c>
      <c r="AU2802" s="1">
        <v>27526</v>
      </c>
      <c r="AV2802" s="1">
        <v>11645</v>
      </c>
      <c r="AW2802" s="1">
        <v>9097</v>
      </c>
      <c r="AX2802" s="1">
        <v>42.305456659158601</v>
      </c>
      <c r="AY2802" s="10">
        <v>33.048753905398499</v>
      </c>
      <c r="AZ2802" s="1">
        <v>5.5183027371661</v>
      </c>
      <c r="BA2802" s="1">
        <v>11.6302077608003</v>
      </c>
      <c r="BB2802" s="10">
        <v>81.466417500274801</v>
      </c>
      <c r="BC2802" s="10">
        <f t="shared" si="185"/>
        <v>93.096625261075104</v>
      </c>
      <c r="BD2802" s="1">
        <v>136267.83286219899</v>
      </c>
      <c r="BE2802" s="1">
        <v>432358.31766490801</v>
      </c>
      <c r="BF2802" s="1" t="s">
        <v>1221</v>
      </c>
      <c r="BG2802" s="1" t="s">
        <v>70</v>
      </c>
      <c r="BH2802" s="1" t="s">
        <v>1065</v>
      </c>
      <c r="BI2802" s="1">
        <v>27376</v>
      </c>
      <c r="BJ2802" s="1">
        <v>11593</v>
      </c>
      <c r="BK2802" s="1">
        <v>9216</v>
      </c>
      <c r="BL2802" s="1">
        <v>42.347311513734702</v>
      </c>
      <c r="BM2802" s="10">
        <v>33.664523670368197</v>
      </c>
      <c r="BN2802" s="1">
        <v>4.5572916666666696</v>
      </c>
      <c r="BO2802" s="1">
        <v>11.0243055555556</v>
      </c>
      <c r="BP2802" s="10">
        <v>82.9535590277778</v>
      </c>
      <c r="BQ2802" s="10">
        <f t="shared" si="188"/>
        <v>93.9778645833334</v>
      </c>
      <c r="BR2802" s="1">
        <v>137696.39826523</v>
      </c>
      <c r="BS2802" s="1">
        <v>442600.92975258903</v>
      </c>
    </row>
    <row r="2803" spans="1:71" customFormat="1" x14ac:dyDescent="0.15">
      <c r="A2803">
        <v>3872</v>
      </c>
      <c r="B2803" t="s">
        <v>139</v>
      </c>
      <c r="C2803" t="s">
        <v>8</v>
      </c>
      <c r="D2803" t="s">
        <v>61</v>
      </c>
      <c r="E2803" t="s">
        <v>75</v>
      </c>
      <c r="F2803" t="s">
        <v>746</v>
      </c>
      <c r="H2803" t="s">
        <v>747</v>
      </c>
      <c r="I2803" t="s">
        <v>1248</v>
      </c>
      <c r="J2803">
        <v>-7.3856062735983121</v>
      </c>
      <c r="K2803" s="13" t="s">
        <v>139</v>
      </c>
      <c r="L2803" s="13">
        <v>114</v>
      </c>
      <c r="M2803" s="13" t="s">
        <v>139</v>
      </c>
      <c r="N2803" s="15" t="s">
        <v>70</v>
      </c>
      <c r="O2803" s="13" t="s">
        <v>924</v>
      </c>
      <c r="P2803" s="13" t="s">
        <v>1131</v>
      </c>
      <c r="Q2803" s="13" t="s">
        <v>70</v>
      </c>
      <c r="R2803" s="13" t="s">
        <v>1065</v>
      </c>
      <c r="S2803" s="13">
        <v>72926</v>
      </c>
      <c r="T2803" s="13">
        <v>41687</v>
      </c>
      <c r="U2803" s="13">
        <v>31112</v>
      </c>
      <c r="V2803" s="32">
        <v>57.163425938622701</v>
      </c>
      <c r="W2803" s="10">
        <v>42.6624249238955</v>
      </c>
      <c r="X2803" s="1">
        <v>94.420159424016504</v>
      </c>
      <c r="Y2803" s="1">
        <v>3.6866803805605599</v>
      </c>
      <c r="Z2803" s="10">
        <v>1.1892517356647001</v>
      </c>
      <c r="AA2803" s="10">
        <f t="shared" si="187"/>
        <v>4.8759321162252602</v>
      </c>
      <c r="AB2803" s="1">
        <v>4785.5631779213199</v>
      </c>
      <c r="AC2803" s="1">
        <v>9601.0018747894192</v>
      </c>
      <c r="AD2803" s="1" t="s">
        <v>1135</v>
      </c>
      <c r="AE2803" s="1" t="s">
        <v>70</v>
      </c>
      <c r="AF2803" s="1" t="s">
        <v>1065</v>
      </c>
      <c r="AG2803" s="1">
        <v>68169</v>
      </c>
      <c r="AH2803" s="1">
        <v>39327</v>
      </c>
      <c r="AI2803" s="1">
        <v>29511</v>
      </c>
      <c r="AJ2803" s="32">
        <v>57.690445803811102</v>
      </c>
      <c r="AK2803" s="10">
        <v>43.290938696474903</v>
      </c>
      <c r="AL2803" s="1">
        <v>95.052692216461693</v>
      </c>
      <c r="AM2803" s="1">
        <v>3.0869845142489201</v>
      </c>
      <c r="AN2803" s="10">
        <v>1.18599844125919</v>
      </c>
      <c r="AO2803" s="10">
        <f t="shared" si="186"/>
        <v>4.2729829555081098</v>
      </c>
      <c r="AP2803" s="1">
        <v>4832.3470279169396</v>
      </c>
      <c r="AQ2803" s="1">
        <v>9402.2878066198191</v>
      </c>
      <c r="AR2803" s="1" t="s">
        <v>1218</v>
      </c>
      <c r="AS2803" s="1" t="s">
        <v>70</v>
      </c>
      <c r="AT2803" s="1" t="s">
        <v>1065</v>
      </c>
      <c r="AU2803" s="1">
        <v>20627</v>
      </c>
      <c r="AV2803" s="1">
        <v>9094</v>
      </c>
      <c r="AW2803" s="1">
        <v>7193</v>
      </c>
      <c r="AX2803" s="1">
        <v>44.087846027051903</v>
      </c>
      <c r="AY2803" s="10">
        <v>34.871770010180803</v>
      </c>
      <c r="AZ2803" s="1">
        <v>5.7277909078270604</v>
      </c>
      <c r="BA2803" s="1">
        <v>8.9670512998748801</v>
      </c>
      <c r="BB2803" s="10">
        <v>82.9973585430279</v>
      </c>
      <c r="BC2803" s="10">
        <f t="shared" si="185"/>
        <v>91.964409842902782</v>
      </c>
      <c r="BD2803" s="1">
        <v>144921.70489605999</v>
      </c>
      <c r="BE2803" s="1">
        <v>330906.705922767</v>
      </c>
      <c r="BF2803" s="1" t="s">
        <v>1222</v>
      </c>
      <c r="BG2803" s="1" t="s">
        <v>70</v>
      </c>
      <c r="BH2803" s="1" t="s">
        <v>1065</v>
      </c>
      <c r="BI2803" s="1">
        <v>17827</v>
      </c>
      <c r="BJ2803" s="1">
        <v>7783</v>
      </c>
      <c r="BK2803" s="1">
        <v>6202</v>
      </c>
      <c r="BL2803" s="1">
        <v>43.658495540472302</v>
      </c>
      <c r="BM2803" s="10">
        <v>34.7899253940652</v>
      </c>
      <c r="BN2803" s="1">
        <v>4.78877781360851</v>
      </c>
      <c r="BO2803" s="1">
        <v>11.625282167042901</v>
      </c>
      <c r="BP2803" s="10">
        <v>82.134795227346004</v>
      </c>
      <c r="BQ2803" s="10">
        <f t="shared" si="188"/>
        <v>93.760077394388901</v>
      </c>
      <c r="BR2803" s="1">
        <v>132195.31856677899</v>
      </c>
      <c r="BS2803" s="1">
        <v>378718.68957053602</v>
      </c>
    </row>
    <row r="2804" spans="1:71" customFormat="1" x14ac:dyDescent="0.15">
      <c r="A2804">
        <v>3872</v>
      </c>
      <c r="B2804" t="s">
        <v>140</v>
      </c>
      <c r="C2804" t="s">
        <v>8</v>
      </c>
      <c r="D2804" t="s">
        <v>61</v>
      </c>
      <c r="E2804" t="s">
        <v>75</v>
      </c>
      <c r="F2804" t="s">
        <v>746</v>
      </c>
      <c r="H2804" t="s">
        <v>747</v>
      </c>
      <c r="I2804" t="s">
        <v>1249</v>
      </c>
      <c r="J2804">
        <v>-7.8627275283179747</v>
      </c>
      <c r="K2804" s="13" t="s">
        <v>140</v>
      </c>
      <c r="L2804" s="13">
        <v>115</v>
      </c>
      <c r="M2804" s="13" t="s">
        <v>140</v>
      </c>
      <c r="N2804" s="15" t="s">
        <v>71</v>
      </c>
      <c r="O2804" s="13" t="s">
        <v>884</v>
      </c>
      <c r="P2804" s="13" t="s">
        <v>1130</v>
      </c>
      <c r="Q2804" s="13" t="s">
        <v>71</v>
      </c>
      <c r="R2804" s="13" t="s">
        <v>1065</v>
      </c>
      <c r="S2804" s="13">
        <v>64751</v>
      </c>
      <c r="T2804" s="13">
        <v>36842</v>
      </c>
      <c r="U2804" s="13">
        <v>26742</v>
      </c>
      <c r="V2804" s="32">
        <v>56.897962965822899</v>
      </c>
      <c r="W2804" s="10">
        <v>41.299748266435998</v>
      </c>
      <c r="X2804" s="1">
        <v>92.027522249644704</v>
      </c>
      <c r="Y2804" s="1">
        <v>5.5642809064393104</v>
      </c>
      <c r="Z2804" s="10">
        <v>1.6341335726572399</v>
      </c>
      <c r="AA2804" s="10">
        <f t="shared" si="187"/>
        <v>7.1984144790965505</v>
      </c>
      <c r="AB2804" s="1">
        <v>5132.5431586689701</v>
      </c>
      <c r="AC2804" s="1">
        <v>11789.615608545701</v>
      </c>
      <c r="AD2804" s="1" t="s">
        <v>1134</v>
      </c>
      <c r="AE2804" s="1" t="s">
        <v>71</v>
      </c>
      <c r="AF2804" s="1" t="s">
        <v>1065</v>
      </c>
      <c r="AG2804" s="1">
        <v>60954</v>
      </c>
      <c r="AH2804" s="1">
        <v>35137</v>
      </c>
      <c r="AI2804" s="1">
        <v>26799</v>
      </c>
      <c r="AJ2804" s="32">
        <v>57.645109426780799</v>
      </c>
      <c r="AK2804" s="10">
        <v>43.965941529678098</v>
      </c>
      <c r="AL2804" s="1">
        <v>93.798276055076698</v>
      </c>
      <c r="AM2804" s="1">
        <v>4.2016493152729604</v>
      </c>
      <c r="AN2804" s="10">
        <v>1.4851300421657501</v>
      </c>
      <c r="AO2804" s="10">
        <f t="shared" si="186"/>
        <v>5.6867793574387102</v>
      </c>
      <c r="AP2804" s="1">
        <v>4906.5019076336102</v>
      </c>
      <c r="AQ2804" s="1">
        <v>11139.4268417694</v>
      </c>
      <c r="AR2804" s="1" t="s">
        <v>1217</v>
      </c>
      <c r="AS2804" s="1" t="s">
        <v>71</v>
      </c>
      <c r="AT2804" s="1" t="s">
        <v>1065</v>
      </c>
      <c r="AU2804" s="1">
        <v>28319</v>
      </c>
      <c r="AV2804" s="1">
        <v>11854</v>
      </c>
      <c r="AW2804" s="1">
        <v>9209</v>
      </c>
      <c r="AX2804" s="1">
        <v>41.858822698541601</v>
      </c>
      <c r="AY2804" s="10">
        <v>32.518803630071702</v>
      </c>
      <c r="AZ2804" s="1">
        <v>5.1579976110326902</v>
      </c>
      <c r="BA2804" s="1">
        <v>11.0109675317624</v>
      </c>
      <c r="BB2804" s="10">
        <v>82.408513410793802</v>
      </c>
      <c r="BC2804" s="10">
        <f t="shared" si="185"/>
        <v>93.419480942556206</v>
      </c>
      <c r="BD2804" s="1">
        <v>140354.91127787199</v>
      </c>
      <c r="BE2804" s="1">
        <v>434424.36288076302</v>
      </c>
      <c r="BF2804" s="1" t="s">
        <v>1221</v>
      </c>
      <c r="BG2804" s="1" t="s">
        <v>71</v>
      </c>
      <c r="BH2804" s="1" t="s">
        <v>1065</v>
      </c>
      <c r="BI2804" s="1">
        <v>29030</v>
      </c>
      <c r="BJ2804" s="1">
        <v>12379</v>
      </c>
      <c r="BK2804" s="1">
        <v>9697</v>
      </c>
      <c r="BL2804" s="1">
        <v>42.642094385118803</v>
      </c>
      <c r="BM2804" s="10">
        <v>33.403375818119201</v>
      </c>
      <c r="BN2804" s="1">
        <v>6.4968546973290699</v>
      </c>
      <c r="BO2804" s="1">
        <v>9.8277817881819107</v>
      </c>
      <c r="BP2804" s="10">
        <v>81.581932556460799</v>
      </c>
      <c r="BQ2804" s="10">
        <f t="shared" si="188"/>
        <v>91.409714344642708</v>
      </c>
      <c r="BR2804" s="1">
        <v>138707.78703557601</v>
      </c>
      <c r="BS2804" s="1">
        <v>329670.167531026</v>
      </c>
    </row>
    <row r="2805" spans="1:71" customFormat="1" x14ac:dyDescent="0.15">
      <c r="A2805">
        <v>3872</v>
      </c>
      <c r="B2805" t="s">
        <v>141</v>
      </c>
      <c r="C2805" t="s">
        <v>8</v>
      </c>
      <c r="D2805" t="s">
        <v>61</v>
      </c>
      <c r="E2805" t="s">
        <v>75</v>
      </c>
      <c r="F2805" t="s">
        <v>746</v>
      </c>
      <c r="H2805" t="s">
        <v>747</v>
      </c>
      <c r="I2805" t="s">
        <v>1250</v>
      </c>
      <c r="J2805">
        <v>-8.3398487830376364</v>
      </c>
      <c r="K2805" s="13" t="s">
        <v>141</v>
      </c>
      <c r="L2805" s="13">
        <v>116</v>
      </c>
      <c r="M2805" s="13" t="s">
        <v>141</v>
      </c>
      <c r="N2805" s="15" t="s">
        <v>71</v>
      </c>
      <c r="O2805" s="13" t="s">
        <v>924</v>
      </c>
      <c r="P2805" s="13" t="s">
        <v>1131</v>
      </c>
      <c r="Q2805" s="13" t="s">
        <v>71</v>
      </c>
      <c r="R2805" s="13" t="s">
        <v>1065</v>
      </c>
      <c r="S2805" s="13">
        <v>66577</v>
      </c>
      <c r="T2805" s="13">
        <v>39642</v>
      </c>
      <c r="U2805" s="13">
        <v>28250</v>
      </c>
      <c r="V2805" s="32">
        <v>59.543085449930203</v>
      </c>
      <c r="W2805" s="10">
        <v>42.432071135677504</v>
      </c>
      <c r="X2805" s="1">
        <v>91.667256637168094</v>
      </c>
      <c r="Y2805" s="1">
        <v>6.0106194690265502</v>
      </c>
      <c r="Z2805" s="10">
        <v>1.55752212389381</v>
      </c>
      <c r="AA2805" s="10">
        <f t="shared" si="187"/>
        <v>7.5681415929203606</v>
      </c>
      <c r="AB2805" s="1">
        <v>5031.1438826993399</v>
      </c>
      <c r="AC2805" s="1">
        <v>10483.079063864599</v>
      </c>
      <c r="AD2805" s="1" t="s">
        <v>1135</v>
      </c>
      <c r="AE2805" s="1" t="s">
        <v>71</v>
      </c>
      <c r="AF2805" s="1" t="s">
        <v>1065</v>
      </c>
      <c r="AG2805" s="1">
        <v>68085</v>
      </c>
      <c r="AH2805" s="1">
        <v>38721</v>
      </c>
      <c r="AI2805" s="1">
        <v>30690</v>
      </c>
      <c r="AJ2805" s="32">
        <v>56.871557611808797</v>
      </c>
      <c r="AK2805" s="10">
        <v>45.076007931262403</v>
      </c>
      <c r="AL2805" s="1">
        <v>95.506679700228105</v>
      </c>
      <c r="AM2805" s="1">
        <v>2.8901922450309598</v>
      </c>
      <c r="AN2805" s="10">
        <v>0.95144998370804801</v>
      </c>
      <c r="AO2805" s="10">
        <f t="shared" si="186"/>
        <v>3.841642228739008</v>
      </c>
      <c r="AP2805" s="1">
        <v>5232.6203936917</v>
      </c>
      <c r="AQ2805" s="1">
        <v>9409.9161180201208</v>
      </c>
      <c r="AR2805" s="1" t="s">
        <v>1218</v>
      </c>
      <c r="AS2805" s="1" t="s">
        <v>71</v>
      </c>
      <c r="AT2805" s="1" t="s">
        <v>1065</v>
      </c>
      <c r="AU2805" s="1">
        <v>20123</v>
      </c>
      <c r="AV2805" s="1">
        <v>8973</v>
      </c>
      <c r="AW2805" s="1">
        <v>7288</v>
      </c>
      <c r="AX2805" s="1">
        <v>44.590766784276703</v>
      </c>
      <c r="AY2805" s="10">
        <v>36.217263827461103</v>
      </c>
      <c r="AZ2805" s="1">
        <v>5.0768386388584004</v>
      </c>
      <c r="BA2805" s="1">
        <v>10.126234906695901</v>
      </c>
      <c r="BB2805" s="10">
        <v>83.685510428100997</v>
      </c>
      <c r="BC2805" s="10">
        <f t="shared" si="185"/>
        <v>93.811745334796896</v>
      </c>
      <c r="BD2805" s="1">
        <v>144400.045741571</v>
      </c>
      <c r="BE2805" s="1">
        <v>424228.50120737101</v>
      </c>
      <c r="BF2805" s="1" t="s">
        <v>1222</v>
      </c>
      <c r="BG2805" s="1" t="s">
        <v>71</v>
      </c>
      <c r="BH2805" s="1" t="s">
        <v>1065</v>
      </c>
      <c r="BI2805" s="1">
        <v>20141</v>
      </c>
      <c r="BJ2805" s="1">
        <v>8919</v>
      </c>
      <c r="BK2805" s="1">
        <v>7303</v>
      </c>
      <c r="BL2805" s="1">
        <v>44.282806216175999</v>
      </c>
      <c r="BM2805" s="10">
        <v>36.259371431408603</v>
      </c>
      <c r="BN2805" s="1">
        <v>7.6133095987950199</v>
      </c>
      <c r="BO2805" s="1">
        <v>10.3245241681501</v>
      </c>
      <c r="BP2805" s="10">
        <v>79.761741749965793</v>
      </c>
      <c r="BQ2805" s="10">
        <f t="shared" si="188"/>
        <v>90.086265918115899</v>
      </c>
      <c r="BR2805" s="1">
        <v>116707.05395524</v>
      </c>
      <c r="BS2805" s="1">
        <v>281863.47334294999</v>
      </c>
    </row>
    <row r="2806" spans="1:71" customFormat="1" x14ac:dyDescent="0.15">
      <c r="A2806">
        <v>3872</v>
      </c>
      <c r="B2806" t="s">
        <v>142</v>
      </c>
      <c r="C2806" t="s">
        <v>8</v>
      </c>
      <c r="D2806" t="s">
        <v>61</v>
      </c>
      <c r="E2806" t="s">
        <v>75</v>
      </c>
      <c r="F2806" t="s">
        <v>746</v>
      </c>
      <c r="H2806" t="s">
        <v>747</v>
      </c>
      <c r="I2806" t="s">
        <v>1251</v>
      </c>
      <c r="J2806">
        <v>-8.816970037757299</v>
      </c>
      <c r="K2806" s="13" t="s">
        <v>142</v>
      </c>
      <c r="L2806" s="13">
        <v>117</v>
      </c>
      <c r="M2806" s="13" t="s">
        <v>142</v>
      </c>
      <c r="N2806" s="15" t="s">
        <v>72</v>
      </c>
      <c r="O2806" s="13" t="s">
        <v>884</v>
      </c>
      <c r="P2806" s="13" t="s">
        <v>1130</v>
      </c>
      <c r="Q2806" s="13" t="s">
        <v>72</v>
      </c>
      <c r="R2806" s="13" t="s">
        <v>1065</v>
      </c>
      <c r="S2806" s="13">
        <v>59749</v>
      </c>
      <c r="T2806" s="13">
        <v>33873</v>
      </c>
      <c r="U2806" s="13">
        <v>24391</v>
      </c>
      <c r="V2806" s="32">
        <v>56.6921622119199</v>
      </c>
      <c r="W2806" s="10">
        <v>40.822440542937997</v>
      </c>
      <c r="X2806" s="1">
        <v>90.627690541593196</v>
      </c>
      <c r="Y2806" s="1">
        <v>6.77708991021278</v>
      </c>
      <c r="Z2806" s="10">
        <v>1.7793448403099501</v>
      </c>
      <c r="AA2806" s="10">
        <f t="shared" si="187"/>
        <v>8.5564347505227296</v>
      </c>
      <c r="AB2806" s="1">
        <v>5198.1433949949997</v>
      </c>
      <c r="AC2806" s="1">
        <v>12178.4271367931</v>
      </c>
      <c r="AD2806" s="1" t="s">
        <v>1134</v>
      </c>
      <c r="AE2806" s="1" t="s">
        <v>72</v>
      </c>
      <c r="AF2806" s="1" t="s">
        <v>1065</v>
      </c>
      <c r="AG2806" s="1">
        <v>61335</v>
      </c>
      <c r="AH2806" s="1">
        <v>35072</v>
      </c>
      <c r="AI2806" s="1">
        <v>27528</v>
      </c>
      <c r="AJ2806" s="32">
        <v>57.181054862639598</v>
      </c>
      <c r="AK2806" s="10">
        <v>44.881389092687698</v>
      </c>
      <c r="AL2806" s="1">
        <v>93.6464690496949</v>
      </c>
      <c r="AM2806" s="1">
        <v>4.2102586457425204</v>
      </c>
      <c r="AN2806" s="10">
        <v>1.5148212728857899</v>
      </c>
      <c r="AO2806" s="10">
        <f t="shared" si="186"/>
        <v>5.7250799186283103</v>
      </c>
      <c r="AP2806" s="1">
        <v>5208.8381249901104</v>
      </c>
      <c r="AQ2806" s="1">
        <v>11051.1710464688</v>
      </c>
      <c r="AR2806" s="1" t="s">
        <v>1217</v>
      </c>
      <c r="AS2806" s="1" t="s">
        <v>72</v>
      </c>
      <c r="AT2806" s="1" t="s">
        <v>1065</v>
      </c>
      <c r="AU2806" s="1">
        <v>30070</v>
      </c>
      <c r="AV2806" s="1">
        <v>12628</v>
      </c>
      <c r="AW2806" s="1">
        <v>9732</v>
      </c>
      <c r="AX2806" s="1">
        <v>41.995344196874001</v>
      </c>
      <c r="AY2806" s="10">
        <v>32.3644828732956</v>
      </c>
      <c r="AZ2806" s="1">
        <v>5.9083436087135199</v>
      </c>
      <c r="BA2806" s="1">
        <v>10.4192355117139</v>
      </c>
      <c r="BB2806" s="10">
        <v>81.668721742704506</v>
      </c>
      <c r="BC2806" s="10">
        <f t="shared" si="185"/>
        <v>92.087957254418399</v>
      </c>
      <c r="BD2806" s="1">
        <v>138905.39642655701</v>
      </c>
      <c r="BE2806" s="1">
        <v>360753.03272740397</v>
      </c>
      <c r="BF2806" s="1" t="s">
        <v>1221</v>
      </c>
      <c r="BG2806" s="1" t="s">
        <v>72</v>
      </c>
      <c r="BH2806" s="1" t="s">
        <v>1065</v>
      </c>
      <c r="BI2806" s="1">
        <v>28676</v>
      </c>
      <c r="BJ2806" s="1">
        <v>12438</v>
      </c>
      <c r="BK2806" s="1">
        <v>9780</v>
      </c>
      <c r="BL2806" s="1">
        <v>43.374250244106598</v>
      </c>
      <c r="BM2806" s="10">
        <v>34.105175059282999</v>
      </c>
      <c r="BN2806" s="1">
        <v>7.6482617586912101</v>
      </c>
      <c r="BO2806" s="1">
        <v>8.2310838445807804</v>
      </c>
      <c r="BP2806" s="10">
        <v>81.411042944785294</v>
      </c>
      <c r="BQ2806" s="10">
        <f t="shared" si="188"/>
        <v>89.642126789366074</v>
      </c>
      <c r="BR2806" s="1">
        <v>143148.48187328401</v>
      </c>
      <c r="BS2806" s="1">
        <v>282636.730485518</v>
      </c>
    </row>
    <row r="2807" spans="1:71" customFormat="1" x14ac:dyDescent="0.15">
      <c r="A2807">
        <v>3872</v>
      </c>
      <c r="B2807" t="s">
        <v>143</v>
      </c>
      <c r="C2807" t="s">
        <v>8</v>
      </c>
      <c r="D2807" t="s">
        <v>61</v>
      </c>
      <c r="E2807" t="s">
        <v>75</v>
      </c>
      <c r="F2807" t="s">
        <v>746</v>
      </c>
      <c r="H2807" t="s">
        <v>747</v>
      </c>
      <c r="I2807" t="s">
        <v>1252</v>
      </c>
      <c r="J2807">
        <v>-9.2940912924769616</v>
      </c>
      <c r="K2807" s="13" t="s">
        <v>143</v>
      </c>
      <c r="L2807" s="13">
        <v>118</v>
      </c>
      <c r="M2807" s="13" t="s">
        <v>143</v>
      </c>
      <c r="N2807" s="15" t="s">
        <v>72</v>
      </c>
      <c r="O2807" s="13" t="s">
        <v>924</v>
      </c>
      <c r="P2807" s="13" t="s">
        <v>1131</v>
      </c>
      <c r="Q2807" s="13" t="s">
        <v>72</v>
      </c>
      <c r="R2807" s="13" t="s">
        <v>1065</v>
      </c>
      <c r="S2807" s="13">
        <v>79497</v>
      </c>
      <c r="T2807" s="13">
        <v>45629</v>
      </c>
      <c r="U2807" s="13">
        <v>34351</v>
      </c>
      <c r="V2807" s="32">
        <v>57.397134483062302</v>
      </c>
      <c r="W2807" s="10">
        <v>43.210435613922499</v>
      </c>
      <c r="X2807" s="1">
        <v>94.471776658612598</v>
      </c>
      <c r="Y2807" s="1">
        <v>3.4933480830252401</v>
      </c>
      <c r="Z2807" s="10">
        <v>1.2663386800966501</v>
      </c>
      <c r="AA2807" s="10">
        <f t="shared" si="187"/>
        <v>4.7596867631218904</v>
      </c>
      <c r="AB2807" s="1">
        <v>5028.0365389868603</v>
      </c>
      <c r="AC2807" s="1">
        <v>9271.7360127830198</v>
      </c>
      <c r="AD2807" s="1" t="s">
        <v>1135</v>
      </c>
      <c r="AE2807" s="1" t="s">
        <v>72</v>
      </c>
      <c r="AF2807" s="1" t="s">
        <v>1065</v>
      </c>
      <c r="AG2807" s="1">
        <v>60933</v>
      </c>
      <c r="AH2807" s="1">
        <v>34778</v>
      </c>
      <c r="AI2807" s="1">
        <v>27285</v>
      </c>
      <c r="AJ2807" s="32">
        <v>57.0758045722351</v>
      </c>
      <c r="AK2807" s="10">
        <v>44.778691349515</v>
      </c>
      <c r="AL2807" s="1">
        <v>95.532343778632907</v>
      </c>
      <c r="AM2807" s="1">
        <v>2.8660436137071699</v>
      </c>
      <c r="AN2807" s="10">
        <v>0.985889682975994</v>
      </c>
      <c r="AO2807" s="10">
        <f t="shared" si="186"/>
        <v>3.8519332966831641</v>
      </c>
      <c r="AP2807" s="1">
        <v>5210.7688643073498</v>
      </c>
      <c r="AQ2807" s="1">
        <v>10169.359276449701</v>
      </c>
      <c r="AR2807" s="1" t="s">
        <v>1218</v>
      </c>
      <c r="AS2807" s="1" t="s">
        <v>72</v>
      </c>
      <c r="AT2807" s="1" t="s">
        <v>1065</v>
      </c>
      <c r="AU2807" s="1">
        <v>19600</v>
      </c>
      <c r="AV2807" s="1">
        <v>8469</v>
      </c>
      <c r="AW2807" s="1">
        <v>6761</v>
      </c>
      <c r="AX2807" s="1">
        <v>43.209183673469397</v>
      </c>
      <c r="AY2807" s="10">
        <v>34.494897959183703</v>
      </c>
      <c r="AZ2807" s="1">
        <v>4.9253069072622404</v>
      </c>
      <c r="BA2807" s="1">
        <v>11.122614997781399</v>
      </c>
      <c r="BB2807" s="10">
        <v>82.9463097174974</v>
      </c>
      <c r="BC2807" s="10">
        <f t="shared" si="185"/>
        <v>94.068924715278797</v>
      </c>
      <c r="BD2807" s="1">
        <v>137234.56551970099</v>
      </c>
      <c r="BE2807" s="1">
        <v>439093.83233080199</v>
      </c>
      <c r="BF2807" s="1" t="s">
        <v>1222</v>
      </c>
      <c r="BG2807" s="1" t="s">
        <v>72</v>
      </c>
      <c r="BH2807" s="1" t="s">
        <v>1065</v>
      </c>
      <c r="BI2807" s="1">
        <v>20878</v>
      </c>
      <c r="BJ2807" s="1">
        <v>8881</v>
      </c>
      <c r="BK2807" s="1">
        <v>7300</v>
      </c>
      <c r="BL2807" s="1">
        <v>42.537599386914501</v>
      </c>
      <c r="BM2807" s="10">
        <v>34.965034965035002</v>
      </c>
      <c r="BN2807" s="1">
        <v>7.5342465753424701</v>
      </c>
      <c r="BO2807" s="1">
        <v>10.315068493150701</v>
      </c>
      <c r="BP2807" s="10">
        <v>79.958904109589</v>
      </c>
      <c r="BQ2807" s="10">
        <f t="shared" si="188"/>
        <v>90.273972602739704</v>
      </c>
      <c r="BR2807" s="1">
        <v>118882.984343847</v>
      </c>
      <c r="BS2807" s="1">
        <v>274461.32105577597</v>
      </c>
    </row>
    <row r="2808" spans="1:71" customFormat="1" x14ac:dyDescent="0.15">
      <c r="A2808">
        <v>3872</v>
      </c>
      <c r="B2808" t="s">
        <v>144</v>
      </c>
      <c r="C2808" t="s">
        <v>8</v>
      </c>
      <c r="D2808" t="s">
        <v>9</v>
      </c>
      <c r="G2808" t="s">
        <v>1049</v>
      </c>
      <c r="H2808" t="s">
        <v>10</v>
      </c>
      <c r="K2808" s="13" t="s">
        <v>144</v>
      </c>
      <c r="L2808" s="13">
        <v>119</v>
      </c>
      <c r="M2808" s="13" t="s">
        <v>144</v>
      </c>
      <c r="N2808" s="15" t="s">
        <v>73</v>
      </c>
      <c r="O2808" s="13" t="s">
        <v>884</v>
      </c>
      <c r="P2808" s="13" t="s">
        <v>1130</v>
      </c>
      <c r="Q2808" s="13" t="s">
        <v>73</v>
      </c>
      <c r="R2808" s="13" t="s">
        <v>1065</v>
      </c>
      <c r="S2808" s="13">
        <v>8702</v>
      </c>
      <c r="T2808" s="13">
        <v>1005</v>
      </c>
      <c r="U2808" s="13">
        <v>864</v>
      </c>
      <c r="V2808" s="32">
        <v>11.549069179499</v>
      </c>
      <c r="W2808" s="10">
        <v>9.9287520110319498</v>
      </c>
      <c r="X2808" s="1">
        <v>27.546296296296301</v>
      </c>
      <c r="Y2808" s="1">
        <v>4.8611111111111098</v>
      </c>
      <c r="Z2808" s="10">
        <v>65.509259259259295</v>
      </c>
      <c r="AA2808" s="10">
        <f t="shared" si="187"/>
        <v>70.370370370370409</v>
      </c>
      <c r="AB2808" s="1">
        <v>85342.972688642301</v>
      </c>
      <c r="AC2808" s="1">
        <v>129132.45688725301</v>
      </c>
      <c r="AD2808" s="1" t="s">
        <v>1134</v>
      </c>
      <c r="AE2808" s="1" t="s">
        <v>73</v>
      </c>
      <c r="AF2808" s="1" t="s">
        <v>1065</v>
      </c>
      <c r="AG2808" s="1">
        <v>9339</v>
      </c>
      <c r="AH2808" s="1">
        <v>1778</v>
      </c>
      <c r="AI2808" s="1">
        <v>1501</v>
      </c>
      <c r="AJ2808" s="32">
        <v>19.038440946568201</v>
      </c>
      <c r="AK2808" s="10">
        <v>16.072384623621399</v>
      </c>
      <c r="AL2808" s="1">
        <v>61.159227181878698</v>
      </c>
      <c r="AM2808" s="1">
        <v>5.3964023984010696</v>
      </c>
      <c r="AN2808" s="10">
        <v>31.912058627581601</v>
      </c>
      <c r="AO2808" s="10">
        <f t="shared" si="186"/>
        <v>37.308461025982673</v>
      </c>
      <c r="AP2808" s="1">
        <v>18781.4409233767</v>
      </c>
      <c r="AQ2808" s="1">
        <v>35789.4218784759</v>
      </c>
      <c r="AR2808" s="1" t="s">
        <v>1217</v>
      </c>
      <c r="AS2808" s="1" t="s">
        <v>73</v>
      </c>
      <c r="AT2808" s="1" t="s">
        <v>1065</v>
      </c>
      <c r="AU2808" s="1">
        <v>9730</v>
      </c>
      <c r="AV2808" s="1">
        <v>525</v>
      </c>
      <c r="AW2808" s="1">
        <v>432</v>
      </c>
      <c r="AX2808" s="1">
        <v>5.3956834532374103</v>
      </c>
      <c r="AY2808" s="10">
        <v>4.4398766700924996</v>
      </c>
      <c r="AZ2808" s="1">
        <v>9.9537037037037006</v>
      </c>
      <c r="BA2808" s="1">
        <v>8.3333333333333304</v>
      </c>
      <c r="BB2808" s="10">
        <v>79.8611111111111</v>
      </c>
      <c r="BC2808" s="10">
        <f t="shared" si="185"/>
        <v>88.194444444444429</v>
      </c>
      <c r="BD2808" s="1">
        <v>160095.90539472501</v>
      </c>
      <c r="BE2808" s="1">
        <v>209303.545536497</v>
      </c>
      <c r="BF2808" s="1" t="s">
        <v>1221</v>
      </c>
      <c r="BG2808" s="1" t="s">
        <v>73</v>
      </c>
      <c r="BH2808" s="1" t="s">
        <v>1065</v>
      </c>
      <c r="BI2808" s="1">
        <v>9575</v>
      </c>
      <c r="BJ2808" s="1">
        <v>524</v>
      </c>
      <c r="BK2808" s="1">
        <v>443</v>
      </c>
      <c r="BL2808" s="1">
        <v>5.4725848563968702</v>
      </c>
      <c r="BM2808" s="10">
        <v>4.6266318537859004</v>
      </c>
      <c r="BN2808" s="1">
        <v>13.092550790067699</v>
      </c>
      <c r="BO2808" s="1">
        <v>8.5778781038374703</v>
      </c>
      <c r="BP2808" s="10">
        <v>75.395033860045103</v>
      </c>
      <c r="BQ2808" s="10">
        <f t="shared" si="188"/>
        <v>83.972911963882581</v>
      </c>
      <c r="BR2808" s="1">
        <v>130287.633441777</v>
      </c>
      <c r="BS2808" s="1">
        <v>164101.743040189</v>
      </c>
    </row>
    <row r="2809" spans="1:71" customFormat="1" x14ac:dyDescent="0.15">
      <c r="A2809">
        <v>3872</v>
      </c>
      <c r="B2809" t="s">
        <v>145</v>
      </c>
      <c r="C2809" t="s">
        <v>8</v>
      </c>
      <c r="D2809" t="s">
        <v>9</v>
      </c>
      <c r="G2809" t="s">
        <v>1049</v>
      </c>
      <c r="H2809" t="s">
        <v>10</v>
      </c>
      <c r="K2809" s="13" t="s">
        <v>145</v>
      </c>
      <c r="L2809" s="13">
        <v>120</v>
      </c>
      <c r="M2809" s="13" t="s">
        <v>145</v>
      </c>
      <c r="N2809" s="15" t="s">
        <v>73</v>
      </c>
      <c r="O2809" s="13" t="s">
        <v>924</v>
      </c>
      <c r="P2809" s="13" t="s">
        <v>1131</v>
      </c>
      <c r="Q2809" s="13" t="s">
        <v>73</v>
      </c>
      <c r="R2809" s="13" t="s">
        <v>1065</v>
      </c>
      <c r="S2809" s="13">
        <v>11286</v>
      </c>
      <c r="T2809" s="13">
        <v>1233</v>
      </c>
      <c r="U2809" s="13">
        <v>948</v>
      </c>
      <c r="V2809" s="32">
        <v>10.9250398724083</v>
      </c>
      <c r="W2809" s="10">
        <v>8.3997873471557707</v>
      </c>
      <c r="X2809" s="1">
        <v>9.81012658227848</v>
      </c>
      <c r="Y2809" s="1">
        <v>7.7004219409282699</v>
      </c>
      <c r="Z2809" s="10">
        <v>80.590717299578102</v>
      </c>
      <c r="AA2809" s="10">
        <f t="shared" si="187"/>
        <v>88.291139240506368</v>
      </c>
      <c r="AB2809" s="1">
        <v>156927.965814572</v>
      </c>
      <c r="AC2809" s="1">
        <v>269909.21048106701</v>
      </c>
      <c r="AD2809" s="1" t="s">
        <v>1135</v>
      </c>
      <c r="AE2809" s="1" t="s">
        <v>73</v>
      </c>
      <c r="AF2809" s="1" t="s">
        <v>1065</v>
      </c>
      <c r="AG2809" s="1">
        <v>8417</v>
      </c>
      <c r="AH2809" s="1">
        <v>835</v>
      </c>
      <c r="AI2809" s="1">
        <v>687</v>
      </c>
      <c r="AJ2809" s="32">
        <v>9.9203991921111996</v>
      </c>
      <c r="AK2809" s="10">
        <v>8.1620529880004806</v>
      </c>
      <c r="AL2809" s="1">
        <v>10.1892285298399</v>
      </c>
      <c r="AM2809" s="1">
        <v>8.1513828238719093</v>
      </c>
      <c r="AN2809" s="10">
        <v>80.058224163027703</v>
      </c>
      <c r="AO2809" s="10">
        <f t="shared" si="186"/>
        <v>88.209606986899615</v>
      </c>
      <c r="AP2809" s="1">
        <v>159039.298597874</v>
      </c>
      <c r="AQ2809" s="1">
        <v>231114.34973048</v>
      </c>
      <c r="AR2809" s="1" t="s">
        <v>1218</v>
      </c>
      <c r="AS2809" s="1" t="s">
        <v>73</v>
      </c>
      <c r="AT2809" s="1" t="s">
        <v>1065</v>
      </c>
      <c r="AU2809" s="1">
        <v>6522</v>
      </c>
      <c r="AV2809" s="1">
        <v>380</v>
      </c>
      <c r="AW2809" s="1">
        <v>312</v>
      </c>
      <c r="AX2809" s="1">
        <v>5.8264336093222902</v>
      </c>
      <c r="AY2809" s="10">
        <v>4.78380864765409</v>
      </c>
      <c r="AZ2809" s="1">
        <v>5.7692307692307701</v>
      </c>
      <c r="BA2809" s="1">
        <v>5.7692307692307701</v>
      </c>
      <c r="BB2809" s="10">
        <v>85.576923076923094</v>
      </c>
      <c r="BC2809" s="10">
        <f t="shared" si="185"/>
        <v>91.346153846153868</v>
      </c>
      <c r="BD2809" s="1">
        <v>183946.29537544501</v>
      </c>
      <c r="BE2809" s="1">
        <v>301423.18704098603</v>
      </c>
      <c r="BF2809" s="1" t="s">
        <v>1222</v>
      </c>
      <c r="BG2809" s="1" t="s">
        <v>73</v>
      </c>
      <c r="BH2809" s="1" t="s">
        <v>1065</v>
      </c>
      <c r="BI2809" s="1">
        <v>6906</v>
      </c>
      <c r="BJ2809" s="1">
        <v>519</v>
      </c>
      <c r="BK2809" s="1">
        <v>428</v>
      </c>
      <c r="BL2809" s="1">
        <v>7.5152041702867098</v>
      </c>
      <c r="BM2809" s="10">
        <v>6.1975094121054202</v>
      </c>
      <c r="BN2809" s="1">
        <v>10.514018691588801</v>
      </c>
      <c r="BO2809" s="1">
        <v>10.046728971962599</v>
      </c>
      <c r="BP2809" s="10">
        <v>77.102803738317803</v>
      </c>
      <c r="BQ2809" s="10">
        <f t="shared" si="188"/>
        <v>87.149532710280397</v>
      </c>
      <c r="BR2809" s="1">
        <v>113282.601938002</v>
      </c>
      <c r="BS2809" s="1">
        <v>199172.64930740601</v>
      </c>
    </row>
    <row r="2810" spans="1:71" customFormat="1" x14ac:dyDescent="0.15">
      <c r="A2810">
        <v>3872</v>
      </c>
      <c r="B2810" t="s">
        <v>146</v>
      </c>
      <c r="C2810" t="s">
        <v>8</v>
      </c>
      <c r="D2810" t="s">
        <v>9</v>
      </c>
      <c r="G2810" t="s">
        <v>1046</v>
      </c>
      <c r="H2810" t="s">
        <v>10</v>
      </c>
      <c r="K2810" s="13" t="s">
        <v>146</v>
      </c>
      <c r="L2810" s="13">
        <v>121</v>
      </c>
      <c r="M2810" s="13" t="s">
        <v>966</v>
      </c>
      <c r="N2810" s="15" t="s">
        <v>58</v>
      </c>
      <c r="O2810" s="13" t="s">
        <v>956</v>
      </c>
      <c r="P2810" s="13" t="s">
        <v>1132</v>
      </c>
      <c r="Q2810" s="13" t="s">
        <v>58</v>
      </c>
      <c r="R2810" s="13" t="s">
        <v>1065</v>
      </c>
      <c r="S2810" s="13">
        <v>76690</v>
      </c>
      <c r="T2810" s="13">
        <v>43979</v>
      </c>
      <c r="U2810" s="13">
        <v>32982</v>
      </c>
      <c r="V2810" s="32">
        <v>57.3464597731125</v>
      </c>
      <c r="W2810" s="10">
        <v>43.0069109401487</v>
      </c>
      <c r="X2810" s="1">
        <v>93.454005214965704</v>
      </c>
      <c r="Y2810" s="1">
        <v>4.5236795828027399</v>
      </c>
      <c r="Z2810" s="10">
        <v>1.4371475350191001</v>
      </c>
      <c r="AA2810" s="10">
        <f t="shared" si="187"/>
        <v>5.9608271178218395</v>
      </c>
      <c r="AB2810" s="1">
        <v>4717.2057303408901</v>
      </c>
      <c r="AC2810" s="1">
        <v>8216.6146366063695</v>
      </c>
      <c r="AD2810" s="1" t="s">
        <v>1136</v>
      </c>
      <c r="AE2810" s="1" t="s">
        <v>58</v>
      </c>
      <c r="AF2810" s="1" t="s">
        <v>1065</v>
      </c>
      <c r="AG2810" s="1">
        <v>73659</v>
      </c>
      <c r="AH2810" s="1">
        <v>41932</v>
      </c>
      <c r="AI2810" s="1">
        <v>31210</v>
      </c>
      <c r="AJ2810" s="32">
        <v>56.9271915176693</v>
      </c>
      <c r="AK2810" s="10">
        <v>42.370925480932399</v>
      </c>
      <c r="AL2810" s="1">
        <v>94.126882409484097</v>
      </c>
      <c r="AM2810" s="1">
        <v>3.8417173982697901</v>
      </c>
      <c r="AN2810" s="10">
        <v>1.30406920858699</v>
      </c>
      <c r="AO2810" s="10">
        <f t="shared" si="186"/>
        <v>5.1457866068567801</v>
      </c>
      <c r="AP2810" s="1">
        <v>4975.4968203902399</v>
      </c>
      <c r="AQ2810" s="1">
        <v>9160.9217095158092</v>
      </c>
      <c r="AR2810" s="1" t="s">
        <v>1219</v>
      </c>
      <c r="AS2810" s="1" t="s">
        <v>58</v>
      </c>
      <c r="AT2810" s="1" t="s">
        <v>1065</v>
      </c>
      <c r="AU2810" s="1">
        <v>23848</v>
      </c>
      <c r="AV2810" s="1">
        <v>9145</v>
      </c>
      <c r="AW2810" s="1">
        <v>7284</v>
      </c>
      <c r="AX2810" s="1">
        <v>38.347031197584698</v>
      </c>
      <c r="AY2810" s="10">
        <v>30.5434417980543</v>
      </c>
      <c r="AZ2810" s="1">
        <v>6.4662273476112002</v>
      </c>
      <c r="BA2810" s="1">
        <v>5.6287753981328903</v>
      </c>
      <c r="BB2810" s="10">
        <v>84.912136188907198</v>
      </c>
      <c r="BC2810" s="10">
        <f t="shared" si="185"/>
        <v>90.540911587040085</v>
      </c>
      <c r="BD2810" s="1">
        <v>187087.16718486001</v>
      </c>
      <c r="BE2810" s="1">
        <v>320386.32539423398</v>
      </c>
      <c r="BF2810" s="1" t="s">
        <v>1223</v>
      </c>
      <c r="BG2810" s="1" t="s">
        <v>58</v>
      </c>
      <c r="BH2810" s="1" t="s">
        <v>1065</v>
      </c>
      <c r="BI2810" s="1">
        <v>24983</v>
      </c>
      <c r="BJ2810" s="1">
        <v>9816</v>
      </c>
      <c r="BK2810" s="1">
        <v>7876</v>
      </c>
      <c r="BL2810" s="1">
        <v>39.290717688027897</v>
      </c>
      <c r="BM2810" s="10">
        <v>31.525437297362199</v>
      </c>
      <c r="BN2810" s="1">
        <v>6.2341289994921301</v>
      </c>
      <c r="BO2810" s="1">
        <v>7.6942610462163499</v>
      </c>
      <c r="BP2810" s="10">
        <v>82.884713052310801</v>
      </c>
      <c r="BQ2810" s="10">
        <f t="shared" si="188"/>
        <v>90.578974098527155</v>
      </c>
      <c r="BR2810" s="1">
        <v>149515.02842514901</v>
      </c>
      <c r="BS2810" s="1">
        <v>278712.82113387302</v>
      </c>
    </row>
    <row r="2811" spans="1:71" customFormat="1" x14ac:dyDescent="0.15">
      <c r="A2811">
        <v>3872</v>
      </c>
      <c r="B2811" t="s">
        <v>147</v>
      </c>
      <c r="C2811" t="s">
        <v>8</v>
      </c>
      <c r="D2811" t="s">
        <v>9</v>
      </c>
      <c r="G2811" t="s">
        <v>1046</v>
      </c>
      <c r="H2811" t="s">
        <v>10</v>
      </c>
      <c r="K2811" s="13" t="s">
        <v>147</v>
      </c>
      <c r="L2811" s="13">
        <v>122</v>
      </c>
      <c r="M2811" s="13" t="s">
        <v>1004</v>
      </c>
      <c r="N2811" s="15" t="s">
        <v>58</v>
      </c>
      <c r="O2811" s="13" t="s">
        <v>996</v>
      </c>
      <c r="P2811" s="13" t="s">
        <v>1133</v>
      </c>
      <c r="Q2811" s="13" t="s">
        <v>58</v>
      </c>
      <c r="R2811" s="13" t="s">
        <v>1065</v>
      </c>
      <c r="S2811" s="13">
        <v>77934</v>
      </c>
      <c r="T2811" s="13">
        <v>44739</v>
      </c>
      <c r="U2811" s="13">
        <v>33459</v>
      </c>
      <c r="V2811" s="32">
        <v>57.406266841173299</v>
      </c>
      <c r="W2811" s="10">
        <v>42.932481330356502</v>
      </c>
      <c r="X2811" s="1">
        <v>93.911951941181698</v>
      </c>
      <c r="Y2811" s="1">
        <v>3.97501419647927</v>
      </c>
      <c r="Z2811" s="10">
        <v>1.40171553244269</v>
      </c>
      <c r="AA2811" s="10">
        <f t="shared" si="187"/>
        <v>5.3767297289219602</v>
      </c>
      <c r="AB2811" s="1">
        <v>4877.6135343398</v>
      </c>
      <c r="AC2811" s="1">
        <v>8016.2443675905597</v>
      </c>
      <c r="AD2811" s="1" t="s">
        <v>1137</v>
      </c>
      <c r="AE2811" s="1" t="s">
        <v>58</v>
      </c>
      <c r="AF2811" s="1" t="s">
        <v>1065</v>
      </c>
      <c r="AG2811" s="1">
        <v>76784</v>
      </c>
      <c r="AH2811" s="1">
        <v>43780</v>
      </c>
      <c r="AI2811" s="1">
        <v>32518</v>
      </c>
      <c r="AJ2811" s="32">
        <v>57.0170868931027</v>
      </c>
      <c r="AK2811" s="10">
        <v>42.349968743488198</v>
      </c>
      <c r="AL2811" s="1">
        <v>94.055599975398195</v>
      </c>
      <c r="AM2811" s="1">
        <v>4.1515468355987499</v>
      </c>
      <c r="AN2811" s="10">
        <v>1.1931853127498599</v>
      </c>
      <c r="AO2811" s="10">
        <f t="shared" si="186"/>
        <v>5.3447321483486103</v>
      </c>
      <c r="AP2811" s="1">
        <v>4930.4855673473603</v>
      </c>
      <c r="AQ2811" s="1">
        <v>8805.9152841779305</v>
      </c>
      <c r="AR2811" s="1" t="s">
        <v>1220</v>
      </c>
      <c r="AS2811" s="1" t="s">
        <v>58</v>
      </c>
      <c r="AT2811" s="1" t="s">
        <v>1065</v>
      </c>
      <c r="AU2811" s="1">
        <v>28531</v>
      </c>
      <c r="AV2811" s="1">
        <v>11201</v>
      </c>
      <c r="AW2811" s="1">
        <v>8818</v>
      </c>
      <c r="AX2811" s="1">
        <v>39.2590515579545</v>
      </c>
      <c r="AY2811" s="10">
        <v>30.9067330272335</v>
      </c>
      <c r="AZ2811" s="1">
        <v>5.5681560444545299</v>
      </c>
      <c r="BA2811" s="1">
        <v>7.43932864595146</v>
      </c>
      <c r="BB2811" s="10">
        <v>84.452256747561805</v>
      </c>
      <c r="BC2811" s="10">
        <f t="shared" si="185"/>
        <v>91.891585393513267</v>
      </c>
      <c r="BD2811" s="1">
        <v>173041.864684731</v>
      </c>
      <c r="BE2811" s="1">
        <v>322291.844590038</v>
      </c>
      <c r="BF2811" s="1" t="s">
        <v>1224</v>
      </c>
      <c r="BG2811" s="1" t="s">
        <v>58</v>
      </c>
      <c r="BH2811" s="1" t="s">
        <v>1065</v>
      </c>
      <c r="BI2811" s="1">
        <v>23778</v>
      </c>
      <c r="BJ2811" s="1">
        <v>9195</v>
      </c>
      <c r="BK2811" s="1">
        <v>7175</v>
      </c>
      <c r="BL2811" s="1">
        <v>38.670199343931401</v>
      </c>
      <c r="BM2811" s="10">
        <v>30.174951635966</v>
      </c>
      <c r="BN2811" s="1">
        <v>6.1742160278745599</v>
      </c>
      <c r="BO2811" s="1">
        <v>8.0836236933797903</v>
      </c>
      <c r="BP2811" s="10">
        <v>83.331010452961706</v>
      </c>
      <c r="BQ2811" s="10">
        <f t="shared" si="188"/>
        <v>91.414634146341498</v>
      </c>
      <c r="BR2811" s="1">
        <v>156006.719891185</v>
      </c>
      <c r="BS2811" s="1">
        <v>315035.34515607898</v>
      </c>
    </row>
    <row r="2812" spans="1:71" customFormat="1" x14ac:dyDescent="0.15">
      <c r="A2812">
        <v>3872</v>
      </c>
      <c r="B2812" t="s">
        <v>148</v>
      </c>
      <c r="C2812" t="s">
        <v>8</v>
      </c>
      <c r="D2812" t="s">
        <v>61</v>
      </c>
      <c r="E2812" t="s">
        <v>233</v>
      </c>
      <c r="F2812" t="s">
        <v>748</v>
      </c>
      <c r="H2812" t="s">
        <v>749</v>
      </c>
      <c r="I2812" t="s">
        <v>1243</v>
      </c>
      <c r="J2812">
        <v>-5</v>
      </c>
      <c r="K2812" s="13" t="s">
        <v>148</v>
      </c>
      <c r="L2812" s="13">
        <v>123</v>
      </c>
      <c r="M2812" s="13" t="s">
        <v>967</v>
      </c>
      <c r="N2812" s="15" t="s">
        <v>59</v>
      </c>
      <c r="O2812" s="13" t="s">
        <v>956</v>
      </c>
      <c r="P2812" s="13" t="s">
        <v>1132</v>
      </c>
      <c r="Q2812" s="13" t="s">
        <v>59</v>
      </c>
      <c r="R2812" s="13" t="s">
        <v>1065</v>
      </c>
      <c r="S2812" s="13">
        <v>72872</v>
      </c>
      <c r="T2812" s="13">
        <v>43036</v>
      </c>
      <c r="U2812" s="13">
        <v>31849</v>
      </c>
      <c r="V2812" s="32">
        <v>59.056976616533099</v>
      </c>
      <c r="W2812" s="10">
        <v>43.7054012515095</v>
      </c>
      <c r="X2812" s="1">
        <v>95.579139062450906</v>
      </c>
      <c r="Y2812" s="1">
        <v>2.8792112782190999</v>
      </c>
      <c r="Z2812" s="10">
        <v>0.93880498602781903</v>
      </c>
      <c r="AA2812" s="10">
        <f t="shared" si="187"/>
        <v>3.8180162642469191</v>
      </c>
      <c r="AB2812" s="1">
        <v>4711.8602863747501</v>
      </c>
      <c r="AC2812" s="1">
        <v>8108.8103172203701</v>
      </c>
      <c r="AD2812" s="1" t="s">
        <v>1136</v>
      </c>
      <c r="AE2812" s="1" t="s">
        <v>59</v>
      </c>
      <c r="AF2812" s="1" t="s">
        <v>1065</v>
      </c>
      <c r="AG2812" s="1">
        <v>65902</v>
      </c>
      <c r="AH2812" s="1">
        <v>38148</v>
      </c>
      <c r="AI2812" s="1">
        <v>28703</v>
      </c>
      <c r="AJ2812" s="32">
        <v>57.885951867925101</v>
      </c>
      <c r="AK2812" s="10">
        <v>43.554065127006801</v>
      </c>
      <c r="AL2812" s="1">
        <v>95.787896735532897</v>
      </c>
      <c r="AM2812" s="1">
        <v>2.6269031111730499</v>
      </c>
      <c r="AN2812" s="10">
        <v>1.02428317597464</v>
      </c>
      <c r="AO2812" s="10">
        <f t="shared" si="186"/>
        <v>3.6511862871476897</v>
      </c>
      <c r="AP2812" s="1">
        <v>4871.8440091797402</v>
      </c>
      <c r="AQ2812" s="1">
        <v>8498.4312789341093</v>
      </c>
      <c r="AR2812" s="1" t="s">
        <v>1219</v>
      </c>
      <c r="AS2812" s="1" t="s">
        <v>59</v>
      </c>
      <c r="AT2812" s="1" t="s">
        <v>1065</v>
      </c>
      <c r="AU2812" s="1">
        <v>21219</v>
      </c>
      <c r="AV2812" s="1">
        <v>7081</v>
      </c>
      <c r="AW2812" s="1">
        <v>5321</v>
      </c>
      <c r="AX2812" s="1">
        <v>33.371035392808302</v>
      </c>
      <c r="AY2812" s="10">
        <v>25.076582308308598</v>
      </c>
      <c r="AZ2812" s="1">
        <v>5.9199398609284</v>
      </c>
      <c r="BA2812" s="1">
        <v>5.8635594813005101</v>
      </c>
      <c r="BB2812" s="10">
        <v>86.092839691787205</v>
      </c>
      <c r="BC2812" s="10">
        <f t="shared" si="185"/>
        <v>91.956399173087718</v>
      </c>
      <c r="BD2812" s="1">
        <v>182437.03883487001</v>
      </c>
      <c r="BE2812" s="1">
        <v>334426.03684597602</v>
      </c>
      <c r="BF2812" s="1" t="s">
        <v>1223</v>
      </c>
      <c r="BG2812" s="1" t="s">
        <v>59</v>
      </c>
      <c r="BH2812" s="1" t="s">
        <v>1065</v>
      </c>
      <c r="BI2812" s="1">
        <v>19358</v>
      </c>
      <c r="BJ2812" s="1">
        <v>6471</v>
      </c>
      <c r="BK2812" s="1">
        <v>5122</v>
      </c>
      <c r="BL2812" s="1">
        <v>33.428040086785799</v>
      </c>
      <c r="BM2812" s="10">
        <v>26.4593449736543</v>
      </c>
      <c r="BN2812" s="1">
        <v>6.0913705583756403</v>
      </c>
      <c r="BO2812" s="1">
        <v>7.6532604451386197</v>
      </c>
      <c r="BP2812" s="10">
        <v>84.361577508785601</v>
      </c>
      <c r="BQ2812" s="10">
        <f t="shared" si="188"/>
        <v>92.014837953924214</v>
      </c>
      <c r="BR2812" s="1">
        <v>151117.03310451499</v>
      </c>
      <c r="BS2812" s="1">
        <v>319396.93791220698</v>
      </c>
    </row>
    <row r="2813" spans="1:71" customFormat="1" x14ac:dyDescent="0.15">
      <c r="A2813">
        <v>3872</v>
      </c>
      <c r="B2813" t="s">
        <v>151</v>
      </c>
      <c r="C2813" t="s">
        <v>8</v>
      </c>
      <c r="D2813" t="s">
        <v>61</v>
      </c>
      <c r="E2813" t="s">
        <v>233</v>
      </c>
      <c r="F2813" t="s">
        <v>748</v>
      </c>
      <c r="H2813" t="s">
        <v>749</v>
      </c>
      <c r="I2813" t="s">
        <v>1244</v>
      </c>
      <c r="J2813">
        <v>-5.4771212547196626</v>
      </c>
      <c r="K2813" s="13" t="s">
        <v>151</v>
      </c>
      <c r="L2813" s="13">
        <v>124</v>
      </c>
      <c r="M2813" s="13" t="s">
        <v>1005</v>
      </c>
      <c r="N2813" s="15" t="s">
        <v>59</v>
      </c>
      <c r="O2813" s="13" t="s">
        <v>996</v>
      </c>
      <c r="P2813" s="13" t="s">
        <v>1133</v>
      </c>
      <c r="Q2813" s="13" t="s">
        <v>59</v>
      </c>
      <c r="R2813" s="13" t="s">
        <v>1065</v>
      </c>
      <c r="S2813" s="13">
        <v>67198</v>
      </c>
      <c r="T2813" s="13">
        <v>40204</v>
      </c>
      <c r="U2813" s="13">
        <v>28880</v>
      </c>
      <c r="V2813" s="32">
        <v>59.829161582189897</v>
      </c>
      <c r="W2813" s="10">
        <v>42.977469567546699</v>
      </c>
      <c r="X2813" s="1">
        <v>94.674515235457093</v>
      </c>
      <c r="Y2813" s="1">
        <v>3.6288088642659302</v>
      </c>
      <c r="Z2813" s="10">
        <v>1.0457063711911401</v>
      </c>
      <c r="AA2813" s="10">
        <f t="shared" si="187"/>
        <v>4.6745152354570703</v>
      </c>
      <c r="AB2813" s="1">
        <v>4922.1394045563002</v>
      </c>
      <c r="AC2813" s="1">
        <v>8646.3188623862006</v>
      </c>
      <c r="AD2813" s="1" t="s">
        <v>1137</v>
      </c>
      <c r="AE2813" s="1" t="s">
        <v>59</v>
      </c>
      <c r="AF2813" s="1" t="s">
        <v>1065</v>
      </c>
      <c r="AG2813" s="1">
        <v>69837</v>
      </c>
      <c r="AH2813" s="1">
        <v>40934</v>
      </c>
      <c r="AI2813" s="1">
        <v>30273</v>
      </c>
      <c r="AJ2813" s="32">
        <v>58.613628878674596</v>
      </c>
      <c r="AK2813" s="10">
        <v>43.348081962283601</v>
      </c>
      <c r="AL2813" s="1">
        <v>95.104548607670196</v>
      </c>
      <c r="AM2813" s="1">
        <v>2.9795527367621299</v>
      </c>
      <c r="AN2813" s="10">
        <v>1.14623591979652</v>
      </c>
      <c r="AO2813" s="10">
        <f t="shared" si="186"/>
        <v>4.1257886565586501</v>
      </c>
      <c r="AP2813" s="1">
        <v>4960.3628309829801</v>
      </c>
      <c r="AQ2813" s="1">
        <v>8296.1122679813307</v>
      </c>
      <c r="AR2813" s="1" t="s">
        <v>1220</v>
      </c>
      <c r="AS2813" s="1" t="s">
        <v>59</v>
      </c>
      <c r="AT2813" s="1" t="s">
        <v>1065</v>
      </c>
      <c r="AU2813" s="1">
        <v>24370</v>
      </c>
      <c r="AV2813" s="1">
        <v>9275</v>
      </c>
      <c r="AW2813" s="1">
        <v>7242</v>
      </c>
      <c r="AX2813" s="1">
        <v>38.059089043906397</v>
      </c>
      <c r="AY2813" s="10">
        <v>29.716864997948299</v>
      </c>
      <c r="AZ2813" s="1">
        <v>5.7856945595139502</v>
      </c>
      <c r="BA2813" s="1">
        <v>7.5669704501518904</v>
      </c>
      <c r="BB2813" s="10">
        <v>84.700359016846207</v>
      </c>
      <c r="BC2813" s="10">
        <f t="shared" si="185"/>
        <v>92.267329466998092</v>
      </c>
      <c r="BD2813" s="1">
        <v>167164.24512866401</v>
      </c>
      <c r="BE2813" s="1">
        <v>345615.65296788502</v>
      </c>
      <c r="BF2813" s="1" t="s">
        <v>1224</v>
      </c>
      <c r="BG2813" s="1" t="s">
        <v>59</v>
      </c>
      <c r="BH2813" s="1" t="s">
        <v>1065</v>
      </c>
      <c r="BI2813" s="1">
        <v>20854</v>
      </c>
      <c r="BJ2813" s="1">
        <v>7457</v>
      </c>
      <c r="BK2813" s="1">
        <v>5914</v>
      </c>
      <c r="BL2813" s="1">
        <v>35.7581279370864</v>
      </c>
      <c r="BM2813" s="10">
        <v>28.359067804737698</v>
      </c>
      <c r="BN2813" s="1">
        <v>5.7828880622252301</v>
      </c>
      <c r="BO2813" s="1">
        <v>7.7781535339871501</v>
      </c>
      <c r="BP2813" s="10">
        <v>84.359147784917099</v>
      </c>
      <c r="BQ2813" s="10">
        <f t="shared" si="188"/>
        <v>92.13730131890425</v>
      </c>
      <c r="BR2813" s="1">
        <v>159645.069807883</v>
      </c>
      <c r="BS2813" s="1">
        <v>337238.49475232</v>
      </c>
    </row>
    <row r="2814" spans="1:71" customFormat="1" x14ac:dyDescent="0.15">
      <c r="A2814">
        <v>3872</v>
      </c>
      <c r="B2814" t="s">
        <v>152</v>
      </c>
      <c r="C2814" t="s">
        <v>8</v>
      </c>
      <c r="D2814" t="s">
        <v>61</v>
      </c>
      <c r="E2814" t="s">
        <v>233</v>
      </c>
      <c r="F2814" t="s">
        <v>748</v>
      </c>
      <c r="H2814" t="s">
        <v>749</v>
      </c>
      <c r="I2814" t="s">
        <v>1245</v>
      </c>
      <c r="J2814">
        <v>-5.9542425094393252</v>
      </c>
      <c r="K2814" s="13" t="s">
        <v>152</v>
      </c>
      <c r="L2814" s="13">
        <v>125</v>
      </c>
      <c r="M2814" s="13" t="s">
        <v>968</v>
      </c>
      <c r="N2814" s="15" t="s">
        <v>60</v>
      </c>
      <c r="O2814" s="13" t="s">
        <v>956</v>
      </c>
      <c r="P2814" s="13" t="s">
        <v>1132</v>
      </c>
      <c r="Q2814" s="13" t="s">
        <v>60</v>
      </c>
      <c r="R2814" s="13" t="s">
        <v>1065</v>
      </c>
      <c r="S2814" s="13">
        <v>74150</v>
      </c>
      <c r="T2814" s="13">
        <v>44286</v>
      </c>
      <c r="U2814" s="13">
        <v>32916</v>
      </c>
      <c r="V2814" s="32">
        <v>59.7248819959541</v>
      </c>
      <c r="W2814" s="10">
        <v>44.391099123398497</v>
      </c>
      <c r="X2814" s="1">
        <v>95.600923563008905</v>
      </c>
      <c r="Y2814" s="1">
        <v>2.8162595698140702</v>
      </c>
      <c r="Z2814" s="10">
        <v>0.93571515372463199</v>
      </c>
      <c r="AA2814" s="10">
        <f t="shared" si="187"/>
        <v>3.7519747235387024</v>
      </c>
      <c r="AB2814" s="1">
        <v>4734.9262410226902</v>
      </c>
      <c r="AC2814" s="1">
        <v>8248.6723963641998</v>
      </c>
      <c r="AD2814" s="1" t="s">
        <v>1136</v>
      </c>
      <c r="AE2814" s="1" t="s">
        <v>60</v>
      </c>
      <c r="AF2814" s="1" t="s">
        <v>1065</v>
      </c>
      <c r="AG2814" s="1">
        <v>67067</v>
      </c>
      <c r="AH2814" s="1">
        <v>39549</v>
      </c>
      <c r="AI2814" s="1">
        <v>28794</v>
      </c>
      <c r="AJ2814" s="32">
        <v>58.969388820135102</v>
      </c>
      <c r="AK2814" s="10">
        <v>42.933186216768298</v>
      </c>
      <c r="AL2814" s="1">
        <v>95.499062304646799</v>
      </c>
      <c r="AM2814" s="1">
        <v>2.8651802458845599</v>
      </c>
      <c r="AN2814" s="10">
        <v>0.94464124470375799</v>
      </c>
      <c r="AO2814" s="10">
        <f t="shared" si="186"/>
        <v>3.8098214905883179</v>
      </c>
      <c r="AP2814" s="1">
        <v>4896.5800984389998</v>
      </c>
      <c r="AQ2814" s="1">
        <v>8565.5674714160796</v>
      </c>
      <c r="AR2814" s="1" t="s">
        <v>1219</v>
      </c>
      <c r="AS2814" s="1" t="s">
        <v>60</v>
      </c>
      <c r="AT2814" s="1" t="s">
        <v>1065</v>
      </c>
      <c r="AU2814" s="1">
        <v>25215</v>
      </c>
      <c r="AV2814" s="1">
        <v>10175</v>
      </c>
      <c r="AW2814" s="1">
        <v>7734</v>
      </c>
      <c r="AX2814" s="1">
        <v>40.352964505254803</v>
      </c>
      <c r="AY2814" s="10">
        <v>30.672218917311099</v>
      </c>
      <c r="AZ2814" s="1">
        <v>5.40470649081976</v>
      </c>
      <c r="BA2814" s="1">
        <v>7.9001810188776798</v>
      </c>
      <c r="BB2814" s="10">
        <v>84.432376519265603</v>
      </c>
      <c r="BC2814" s="10">
        <f t="shared" si="185"/>
        <v>92.332557538143277</v>
      </c>
      <c r="BD2814" s="1">
        <v>157472.864325223</v>
      </c>
      <c r="BE2814" s="1">
        <v>332420.11802937801</v>
      </c>
      <c r="BF2814" s="1" t="s">
        <v>1223</v>
      </c>
      <c r="BG2814" s="1" t="s">
        <v>60</v>
      </c>
      <c r="BH2814" s="1" t="s">
        <v>1065</v>
      </c>
      <c r="BI2814" s="1">
        <v>21954</v>
      </c>
      <c r="BJ2814" s="1">
        <v>8470</v>
      </c>
      <c r="BK2814" s="1">
        <v>6659</v>
      </c>
      <c r="BL2814" s="1">
        <v>38.5806686708573</v>
      </c>
      <c r="BM2814" s="10">
        <v>30.331602441468501</v>
      </c>
      <c r="BN2814" s="1">
        <v>6.8328577864544204</v>
      </c>
      <c r="BO2814" s="1">
        <v>7.6738248986334296</v>
      </c>
      <c r="BP2814" s="10">
        <v>82.910346898933796</v>
      </c>
      <c r="BQ2814" s="10">
        <f t="shared" si="188"/>
        <v>90.584171797567222</v>
      </c>
      <c r="BR2814" s="1">
        <v>145848.207985588</v>
      </c>
      <c r="BS2814" s="1">
        <v>283440.17903637397</v>
      </c>
    </row>
    <row r="2815" spans="1:71" customFormat="1" x14ac:dyDescent="0.15">
      <c r="A2815">
        <v>3872</v>
      </c>
      <c r="B2815" t="s">
        <v>153</v>
      </c>
      <c r="C2815" t="s">
        <v>8</v>
      </c>
      <c r="D2815" t="s">
        <v>61</v>
      </c>
      <c r="E2815" t="s">
        <v>233</v>
      </c>
      <c r="F2815" t="s">
        <v>748</v>
      </c>
      <c r="H2815" t="s">
        <v>749</v>
      </c>
      <c r="I2815" t="s">
        <v>1246</v>
      </c>
      <c r="J2815">
        <v>-6.4313637641589869</v>
      </c>
      <c r="K2815" s="13" t="s">
        <v>153</v>
      </c>
      <c r="L2815" s="13">
        <v>126</v>
      </c>
      <c r="M2815" s="13" t="s">
        <v>1006</v>
      </c>
      <c r="N2815" s="15" t="s">
        <v>60</v>
      </c>
      <c r="O2815" s="13" t="s">
        <v>996</v>
      </c>
      <c r="P2815" s="13" t="s">
        <v>1133</v>
      </c>
      <c r="Q2815" s="13" t="s">
        <v>60</v>
      </c>
      <c r="R2815" s="13" t="s">
        <v>1065</v>
      </c>
      <c r="S2815" s="13">
        <v>61974</v>
      </c>
      <c r="T2815" s="13">
        <v>37214</v>
      </c>
      <c r="U2815" s="13">
        <v>26268</v>
      </c>
      <c r="V2815" s="32">
        <v>60.047761964694899</v>
      </c>
      <c r="W2815" s="10">
        <v>42.385516506922301</v>
      </c>
      <c r="X2815" s="1">
        <v>94.030759859905601</v>
      </c>
      <c r="Y2815" s="1">
        <v>4.0581696360590804</v>
      </c>
      <c r="Z2815" s="10">
        <v>1.16110857316887</v>
      </c>
      <c r="AA2815" s="10">
        <f t="shared" si="187"/>
        <v>5.2192782092279506</v>
      </c>
      <c r="AB2815" s="1">
        <v>4998.2140225907297</v>
      </c>
      <c r="AC2815" s="1">
        <v>9017.0965870996406</v>
      </c>
      <c r="AD2815" s="1" t="s">
        <v>1137</v>
      </c>
      <c r="AE2815" s="1" t="s">
        <v>60</v>
      </c>
      <c r="AF2815" s="1" t="s">
        <v>1065</v>
      </c>
      <c r="AG2815" s="1">
        <v>73318</v>
      </c>
      <c r="AH2815" s="1">
        <v>42849</v>
      </c>
      <c r="AI2815" s="1">
        <v>31935</v>
      </c>
      <c r="AJ2815" s="32">
        <v>58.442674377369798</v>
      </c>
      <c r="AK2815" s="10">
        <v>43.556834610873203</v>
      </c>
      <c r="AL2815" s="1">
        <v>95.090026616564899</v>
      </c>
      <c r="AM2815" s="1">
        <v>3.2159073117269501</v>
      </c>
      <c r="AN2815" s="10">
        <v>1.0239549084077</v>
      </c>
      <c r="AO2815" s="10">
        <f t="shared" si="186"/>
        <v>4.2398622201346505</v>
      </c>
      <c r="AP2815" s="1">
        <v>4886.3078585057001</v>
      </c>
      <c r="AQ2815" s="1">
        <v>8439.7908450277591</v>
      </c>
      <c r="AR2815" s="1" t="s">
        <v>1220</v>
      </c>
      <c r="AS2815" s="1" t="s">
        <v>60</v>
      </c>
      <c r="AT2815" s="1" t="s">
        <v>1065</v>
      </c>
      <c r="AU2815" s="1">
        <v>26313</v>
      </c>
      <c r="AV2815" s="1">
        <v>11192</v>
      </c>
      <c r="AW2815" s="1">
        <v>8859</v>
      </c>
      <c r="AX2815" s="1">
        <v>42.534108615513198</v>
      </c>
      <c r="AY2815" s="10">
        <v>33.667768783490999</v>
      </c>
      <c r="AZ2815" s="1">
        <v>4.5377582119878097</v>
      </c>
      <c r="BA2815" s="1">
        <v>8.5788463709222302</v>
      </c>
      <c r="BB2815" s="10">
        <v>84.919291116378801</v>
      </c>
      <c r="BC2815" s="10">
        <f t="shared" si="185"/>
        <v>93.498137487301037</v>
      </c>
      <c r="BD2815" s="1">
        <v>177589.287885823</v>
      </c>
      <c r="BE2815" s="1">
        <v>411590.96900421102</v>
      </c>
      <c r="BF2815" s="1" t="s">
        <v>1224</v>
      </c>
      <c r="BG2815" s="1" t="s">
        <v>60</v>
      </c>
      <c r="BH2815" s="1" t="s">
        <v>1065</v>
      </c>
      <c r="BI2815" s="1">
        <v>22701</v>
      </c>
      <c r="BJ2815" s="1">
        <v>9131</v>
      </c>
      <c r="BK2815" s="1">
        <v>7280</v>
      </c>
      <c r="BL2815" s="1">
        <v>40.2228976697062</v>
      </c>
      <c r="BM2815" s="10">
        <v>32.069071847055199</v>
      </c>
      <c r="BN2815" s="1">
        <v>6.0302197802197801</v>
      </c>
      <c r="BO2815" s="1">
        <v>9.4368131868131897</v>
      </c>
      <c r="BP2815" s="10">
        <v>82.197802197802204</v>
      </c>
      <c r="BQ2815" s="10">
        <f t="shared" si="188"/>
        <v>91.634615384615387</v>
      </c>
      <c r="BR2815" s="1">
        <v>144293.23312372001</v>
      </c>
      <c r="BS2815" s="1">
        <v>339865.56313554</v>
      </c>
    </row>
    <row r="2816" spans="1:71" customFormat="1" x14ac:dyDescent="0.15">
      <c r="A2816">
        <v>3872</v>
      </c>
      <c r="B2816" t="s">
        <v>154</v>
      </c>
      <c r="C2816" t="s">
        <v>8</v>
      </c>
      <c r="D2816" t="s">
        <v>61</v>
      </c>
      <c r="E2816" t="s">
        <v>233</v>
      </c>
      <c r="F2816" t="s">
        <v>748</v>
      </c>
      <c r="H2816" t="s">
        <v>749</v>
      </c>
      <c r="I2816" t="s">
        <v>1247</v>
      </c>
      <c r="J2816">
        <v>-6.9084850188786495</v>
      </c>
      <c r="K2816" s="13" t="s">
        <v>154</v>
      </c>
      <c r="L2816" s="13">
        <v>127</v>
      </c>
      <c r="M2816" s="13" t="s">
        <v>969</v>
      </c>
      <c r="N2816" s="15" t="s">
        <v>65</v>
      </c>
      <c r="O2816" s="13" t="s">
        <v>956</v>
      </c>
      <c r="P2816" s="13" t="s">
        <v>1132</v>
      </c>
      <c r="Q2816" s="13" t="s">
        <v>65</v>
      </c>
      <c r="R2816" s="13" t="s">
        <v>1065</v>
      </c>
      <c r="S2816" s="13">
        <v>74118</v>
      </c>
      <c r="T2816" s="13">
        <v>43422</v>
      </c>
      <c r="U2816" s="13">
        <v>31982</v>
      </c>
      <c r="V2816" s="32">
        <v>58.584959119242299</v>
      </c>
      <c r="W2816" s="10">
        <v>43.150111983593703</v>
      </c>
      <c r="X2816" s="1">
        <v>94.981552123069207</v>
      </c>
      <c r="Y2816" s="1">
        <v>3.3331248827465401</v>
      </c>
      <c r="Z2816" s="10">
        <v>1.0255768869989399</v>
      </c>
      <c r="AA2816" s="10">
        <f t="shared" si="187"/>
        <v>4.3587017697454797</v>
      </c>
      <c r="AB2816" s="1">
        <v>4793.7989383367003</v>
      </c>
      <c r="AC2816" s="1">
        <v>8568.2249227966204</v>
      </c>
      <c r="AD2816" s="1" t="s">
        <v>1136</v>
      </c>
      <c r="AE2816" s="1" t="s">
        <v>65</v>
      </c>
      <c r="AF2816" s="1" t="s">
        <v>1065</v>
      </c>
      <c r="AG2816" s="1">
        <v>69302</v>
      </c>
      <c r="AH2816" s="1">
        <v>40366</v>
      </c>
      <c r="AI2816" s="1">
        <v>30477</v>
      </c>
      <c r="AJ2816" s="32">
        <v>58.246515252085103</v>
      </c>
      <c r="AK2816" s="10">
        <v>43.977085798389702</v>
      </c>
      <c r="AL2816" s="1">
        <v>96.187288775141894</v>
      </c>
      <c r="AM2816" s="1">
        <v>2.2443153853725799</v>
      </c>
      <c r="AN2816" s="10">
        <v>0.93513141057190696</v>
      </c>
      <c r="AO2816" s="10">
        <f t="shared" si="186"/>
        <v>3.1794467959444868</v>
      </c>
      <c r="AP2816" s="1">
        <v>4871.7240527485801</v>
      </c>
      <c r="AQ2816" s="1">
        <v>8555.6308209116596</v>
      </c>
      <c r="AR2816" s="1" t="s">
        <v>1219</v>
      </c>
      <c r="AS2816" s="1" t="s">
        <v>65</v>
      </c>
      <c r="AT2816" s="1" t="s">
        <v>1065</v>
      </c>
      <c r="AU2816" s="1">
        <v>28916</v>
      </c>
      <c r="AV2816" s="1">
        <v>12723</v>
      </c>
      <c r="AW2816" s="1">
        <v>9613</v>
      </c>
      <c r="AX2816" s="1">
        <v>43.999861668280502</v>
      </c>
      <c r="AY2816" s="10">
        <v>33.244570480011099</v>
      </c>
      <c r="AZ2816" s="1">
        <v>5.9190679288463501</v>
      </c>
      <c r="BA2816" s="1">
        <v>10.5066056381983</v>
      </c>
      <c r="BB2816" s="10">
        <v>81.691459481951497</v>
      </c>
      <c r="BC2816" s="10">
        <f t="shared" si="185"/>
        <v>92.198065120149792</v>
      </c>
      <c r="BD2816" s="1">
        <v>130112.038291779</v>
      </c>
      <c r="BE2816" s="1">
        <v>313067.84557075897</v>
      </c>
      <c r="BF2816" s="1" t="s">
        <v>1223</v>
      </c>
      <c r="BG2816" s="1" t="s">
        <v>65</v>
      </c>
      <c r="BH2816" s="1" t="s">
        <v>1065</v>
      </c>
      <c r="BI2816" s="1">
        <v>24271</v>
      </c>
      <c r="BJ2816" s="1">
        <v>9993</v>
      </c>
      <c r="BK2816" s="1">
        <v>8057</v>
      </c>
      <c r="BL2816" s="1">
        <v>41.172592806229702</v>
      </c>
      <c r="BM2816" s="10">
        <v>33.195995220633698</v>
      </c>
      <c r="BN2816" s="1">
        <v>6.9380662777708801</v>
      </c>
      <c r="BO2816" s="1">
        <v>9.3459103884820696</v>
      </c>
      <c r="BP2816" s="10">
        <v>81.159240412063994</v>
      </c>
      <c r="BQ2816" s="10">
        <f t="shared" si="188"/>
        <v>90.505150800546062</v>
      </c>
      <c r="BR2816" s="1">
        <v>138125.94168018299</v>
      </c>
      <c r="BS2816" s="1">
        <v>288186.38121015998</v>
      </c>
    </row>
    <row r="2817" spans="1:71" customFormat="1" x14ac:dyDescent="0.15">
      <c r="A2817">
        <v>3872</v>
      </c>
      <c r="B2817" t="s">
        <v>155</v>
      </c>
      <c r="C2817" t="s">
        <v>8</v>
      </c>
      <c r="D2817" t="s">
        <v>61</v>
      </c>
      <c r="E2817" t="s">
        <v>233</v>
      </c>
      <c r="F2817" t="s">
        <v>748</v>
      </c>
      <c r="H2817" t="s">
        <v>749</v>
      </c>
      <c r="I2817" t="s">
        <v>1248</v>
      </c>
      <c r="J2817">
        <v>-7.3856062735983121</v>
      </c>
      <c r="K2817" s="13" t="s">
        <v>155</v>
      </c>
      <c r="L2817" s="13">
        <v>128</v>
      </c>
      <c r="M2817" s="13" t="s">
        <v>1007</v>
      </c>
      <c r="N2817" s="15" t="s">
        <v>65</v>
      </c>
      <c r="O2817" s="13" t="s">
        <v>996</v>
      </c>
      <c r="P2817" s="13" t="s">
        <v>1133</v>
      </c>
      <c r="Q2817" s="13" t="s">
        <v>65</v>
      </c>
      <c r="R2817" s="13" t="s">
        <v>1065</v>
      </c>
      <c r="S2817" s="13">
        <v>59772</v>
      </c>
      <c r="T2817" s="13">
        <v>35939</v>
      </c>
      <c r="U2817" s="13">
        <v>25308</v>
      </c>
      <c r="V2817" s="32">
        <v>60.1268152312119</v>
      </c>
      <c r="W2817" s="10">
        <v>42.340895402529597</v>
      </c>
      <c r="X2817" s="1">
        <v>92.701912438754505</v>
      </c>
      <c r="Y2817" s="1">
        <v>5.1090564248458996</v>
      </c>
      <c r="Z2817" s="10">
        <v>1.34344871186976</v>
      </c>
      <c r="AA2817" s="10">
        <f t="shared" si="187"/>
        <v>6.4525051367156596</v>
      </c>
      <c r="AB2817" s="1">
        <v>5136.6622579507903</v>
      </c>
      <c r="AC2817" s="1">
        <v>9422.3061541684201</v>
      </c>
      <c r="AD2817" s="1" t="s">
        <v>1137</v>
      </c>
      <c r="AE2817" s="1" t="s">
        <v>65</v>
      </c>
      <c r="AF2817" s="1" t="s">
        <v>1065</v>
      </c>
      <c r="AG2817" s="1">
        <v>72006</v>
      </c>
      <c r="AH2817" s="1">
        <v>41800</v>
      </c>
      <c r="AI2817" s="1">
        <v>31823</v>
      </c>
      <c r="AJ2817" s="32">
        <v>58.0507179957226</v>
      </c>
      <c r="AK2817" s="10">
        <v>44.194928200427697</v>
      </c>
      <c r="AL2817" s="1">
        <v>95.179587091097602</v>
      </c>
      <c r="AM2817" s="1">
        <v>3.0009741382019302</v>
      </c>
      <c r="AN2817" s="10">
        <v>1.0966910724947401</v>
      </c>
      <c r="AO2817" s="10">
        <f t="shared" si="186"/>
        <v>4.09766521069667</v>
      </c>
      <c r="AP2817" s="1">
        <v>4946.7267594075902</v>
      </c>
      <c r="AQ2817" s="1">
        <v>8538.6960073923292</v>
      </c>
      <c r="AR2817" s="1" t="s">
        <v>1220</v>
      </c>
      <c r="AS2817" s="1" t="s">
        <v>65</v>
      </c>
      <c r="AT2817" s="1" t="s">
        <v>1065</v>
      </c>
      <c r="AU2817" s="1">
        <v>25442</v>
      </c>
      <c r="AV2817" s="1">
        <v>10961</v>
      </c>
      <c r="AW2817" s="1">
        <v>8580</v>
      </c>
      <c r="AX2817" s="1">
        <v>43.082304850247603</v>
      </c>
      <c r="AY2817" s="10">
        <v>33.723763855042797</v>
      </c>
      <c r="AZ2817" s="1">
        <v>6.2237762237762198</v>
      </c>
      <c r="BA2817" s="1">
        <v>9.1491841491841495</v>
      </c>
      <c r="BB2817" s="10">
        <v>82.039627039627007</v>
      </c>
      <c r="BC2817" s="10">
        <f t="shared" ref="BC2817:BC2880" si="189">SUM(BA2817:BB2817)</f>
        <v>91.188811188811158</v>
      </c>
      <c r="BD2817" s="1">
        <v>151590.33448206101</v>
      </c>
      <c r="BE2817" s="1">
        <v>326834.74099988898</v>
      </c>
      <c r="BF2817" s="1" t="s">
        <v>1224</v>
      </c>
      <c r="BG2817" s="1" t="s">
        <v>65</v>
      </c>
      <c r="BH2817" s="1" t="s">
        <v>1065</v>
      </c>
      <c r="BI2817" s="1">
        <v>23695</v>
      </c>
      <c r="BJ2817" s="1">
        <v>10123</v>
      </c>
      <c r="BK2817" s="1">
        <v>8043</v>
      </c>
      <c r="BL2817" s="1">
        <v>42.722093268622103</v>
      </c>
      <c r="BM2817" s="10">
        <v>33.9438700147711</v>
      </c>
      <c r="BN2817" s="1">
        <v>5.8560238716896702</v>
      </c>
      <c r="BO2817" s="1">
        <v>8.9394504538107693</v>
      </c>
      <c r="BP2817" s="10">
        <v>83.016287454929795</v>
      </c>
      <c r="BQ2817" s="10">
        <f t="shared" si="188"/>
        <v>91.955737908740559</v>
      </c>
      <c r="BR2817" s="1">
        <v>147603.83038705401</v>
      </c>
      <c r="BS2817" s="1">
        <v>314022.28694696701</v>
      </c>
    </row>
    <row r="2818" spans="1:71" customFormat="1" x14ac:dyDescent="0.15">
      <c r="A2818">
        <v>3872</v>
      </c>
      <c r="B2818" t="s">
        <v>156</v>
      </c>
      <c r="C2818" t="s">
        <v>8</v>
      </c>
      <c r="D2818" t="s">
        <v>61</v>
      </c>
      <c r="E2818" t="s">
        <v>233</v>
      </c>
      <c r="F2818" t="s">
        <v>748</v>
      </c>
      <c r="H2818" t="s">
        <v>749</v>
      </c>
      <c r="I2818" t="s">
        <v>1249</v>
      </c>
      <c r="J2818">
        <v>-7.8627275283179747</v>
      </c>
      <c r="K2818" s="13" t="s">
        <v>156</v>
      </c>
      <c r="L2818" s="13">
        <v>129</v>
      </c>
      <c r="M2818" s="13" t="s">
        <v>970</v>
      </c>
      <c r="N2818" s="15" t="s">
        <v>66</v>
      </c>
      <c r="O2818" s="13" t="s">
        <v>956</v>
      </c>
      <c r="P2818" s="13" t="s">
        <v>1132</v>
      </c>
      <c r="Q2818" s="13" t="s">
        <v>66</v>
      </c>
      <c r="R2818" s="13" t="s">
        <v>1065</v>
      </c>
      <c r="S2818" s="13">
        <v>73658</v>
      </c>
      <c r="T2818" s="13">
        <v>43487</v>
      </c>
      <c r="U2818" s="13">
        <v>32188</v>
      </c>
      <c r="V2818" s="32">
        <v>59.039072470064298</v>
      </c>
      <c r="W2818" s="10">
        <v>43.699258736321902</v>
      </c>
      <c r="X2818" s="1">
        <v>94.783770349198406</v>
      </c>
      <c r="Y2818" s="1">
        <v>3.29936622343731</v>
      </c>
      <c r="Z2818" s="10">
        <v>1.1992046725487799</v>
      </c>
      <c r="AA2818" s="10">
        <f t="shared" si="187"/>
        <v>4.4985708959860897</v>
      </c>
      <c r="AB2818" s="1">
        <v>4847.7275154126701</v>
      </c>
      <c r="AC2818" s="1">
        <v>8701.1035442464599</v>
      </c>
      <c r="AD2818" s="1" t="s">
        <v>1136</v>
      </c>
      <c r="AE2818" s="1" t="s">
        <v>66</v>
      </c>
      <c r="AF2818" s="1" t="s">
        <v>1065</v>
      </c>
      <c r="AG2818" s="1">
        <v>69342</v>
      </c>
      <c r="AH2818" s="1">
        <v>40045</v>
      </c>
      <c r="AI2818" s="1">
        <v>30084</v>
      </c>
      <c r="AJ2818" s="32">
        <v>57.749992789362899</v>
      </c>
      <c r="AK2818" s="10">
        <v>43.3849614951977</v>
      </c>
      <c r="AL2818" s="1">
        <v>95.854939502725699</v>
      </c>
      <c r="AM2818" s="1">
        <v>2.64924877011036</v>
      </c>
      <c r="AN2818" s="10">
        <v>0.84097859327217095</v>
      </c>
      <c r="AO2818" s="10">
        <f t="shared" ref="AO2818:AO2881" si="190">SUM(AM2818:AN2818)</f>
        <v>3.4902273633825311</v>
      </c>
      <c r="AP2818" s="1">
        <v>4839.8560153838398</v>
      </c>
      <c r="AQ2818" s="1">
        <v>8798.99630846529</v>
      </c>
      <c r="AR2818" s="1" t="s">
        <v>1219</v>
      </c>
      <c r="AS2818" s="1" t="s">
        <v>66</v>
      </c>
      <c r="AT2818" s="1" t="s">
        <v>1065</v>
      </c>
      <c r="AU2818" s="1">
        <v>26329</v>
      </c>
      <c r="AV2818" s="1">
        <v>11857</v>
      </c>
      <c r="AW2818" s="1">
        <v>8982</v>
      </c>
      <c r="AX2818" s="1">
        <v>45.033992935546401</v>
      </c>
      <c r="AY2818" s="10">
        <v>34.114474533783998</v>
      </c>
      <c r="AZ2818" s="1">
        <v>6.1344912046314803</v>
      </c>
      <c r="BA2818" s="1">
        <v>10.398574927633</v>
      </c>
      <c r="BB2818" s="10">
        <v>81.574259630371898</v>
      </c>
      <c r="BC2818" s="10">
        <f t="shared" si="189"/>
        <v>91.972834558004905</v>
      </c>
      <c r="BD2818" s="1">
        <v>136031.430529946</v>
      </c>
      <c r="BE2818" s="1">
        <v>337569.36192323797</v>
      </c>
      <c r="BF2818" s="1" t="s">
        <v>1223</v>
      </c>
      <c r="BG2818" s="1" t="s">
        <v>66</v>
      </c>
      <c r="BH2818" s="1" t="s">
        <v>1065</v>
      </c>
      <c r="BI2818" s="1">
        <v>24225</v>
      </c>
      <c r="BJ2818" s="1">
        <v>10493</v>
      </c>
      <c r="BK2818" s="1">
        <v>8490</v>
      </c>
      <c r="BL2818" s="1">
        <v>43.314757481940099</v>
      </c>
      <c r="BM2818" s="10">
        <v>35.046439628483</v>
      </c>
      <c r="BN2818" s="1">
        <v>6.9375736160188497</v>
      </c>
      <c r="BO2818" s="1">
        <v>9.0930506478209594</v>
      </c>
      <c r="BP2818" s="10">
        <v>81.378091872791501</v>
      </c>
      <c r="BQ2818" s="10">
        <f t="shared" si="188"/>
        <v>90.47114252061246</v>
      </c>
      <c r="BR2818" s="1">
        <v>133465.22948563501</v>
      </c>
      <c r="BS2818" s="1">
        <v>288970.25225423399</v>
      </c>
    </row>
    <row r="2819" spans="1:71" customFormat="1" x14ac:dyDescent="0.15">
      <c r="A2819">
        <v>3872</v>
      </c>
      <c r="B2819" t="s">
        <v>157</v>
      </c>
      <c r="C2819" t="s">
        <v>8</v>
      </c>
      <c r="D2819" t="s">
        <v>61</v>
      </c>
      <c r="E2819" t="s">
        <v>233</v>
      </c>
      <c r="F2819" t="s">
        <v>748</v>
      </c>
      <c r="H2819" t="s">
        <v>749</v>
      </c>
      <c r="I2819" t="s">
        <v>1250</v>
      </c>
      <c r="J2819">
        <v>-8.3398487830376364</v>
      </c>
      <c r="K2819" s="13" t="s">
        <v>157</v>
      </c>
      <c r="L2819" s="13">
        <v>130</v>
      </c>
      <c r="M2819" s="13" t="s">
        <v>157</v>
      </c>
      <c r="N2819" s="15" t="s">
        <v>66</v>
      </c>
      <c r="O2819" s="13" t="s">
        <v>996</v>
      </c>
      <c r="P2819" s="13" t="s">
        <v>1133</v>
      </c>
      <c r="Q2819" s="13" t="s">
        <v>66</v>
      </c>
      <c r="R2819" s="13" t="s">
        <v>1065</v>
      </c>
      <c r="S2819" s="13">
        <v>55590</v>
      </c>
      <c r="T2819" s="13">
        <v>33000</v>
      </c>
      <c r="U2819" s="13">
        <v>23524</v>
      </c>
      <c r="V2819" s="32">
        <v>59.363194819212097</v>
      </c>
      <c r="W2819" s="10">
        <v>42.316963482640801</v>
      </c>
      <c r="X2819" s="1">
        <v>90.371535453154195</v>
      </c>
      <c r="Y2819" s="1">
        <v>7.1458935555177696</v>
      </c>
      <c r="Z2819" s="10">
        <v>1.67063424587655</v>
      </c>
      <c r="AA2819" s="10">
        <f t="shared" si="187"/>
        <v>8.8165278013943187</v>
      </c>
      <c r="AB2819" s="1">
        <v>5629.5196075826298</v>
      </c>
      <c r="AC2819" s="1">
        <v>10237.4130502233</v>
      </c>
      <c r="AD2819" s="1" t="s">
        <v>1137</v>
      </c>
      <c r="AE2819" s="1" t="s">
        <v>66</v>
      </c>
      <c r="AF2819" s="1" t="s">
        <v>1065</v>
      </c>
      <c r="AG2819" s="1">
        <v>70066</v>
      </c>
      <c r="AH2819" s="1">
        <v>40659</v>
      </c>
      <c r="AI2819" s="1">
        <v>30745</v>
      </c>
      <c r="AJ2819" s="32">
        <v>58.029572117717599</v>
      </c>
      <c r="AK2819" s="10">
        <v>43.880055947249701</v>
      </c>
      <c r="AL2819" s="1">
        <v>94.971540087819207</v>
      </c>
      <c r="AM2819" s="1">
        <v>3.2297934623516</v>
      </c>
      <c r="AN2819" s="10">
        <v>1.1026183119206401</v>
      </c>
      <c r="AO2819" s="10">
        <f t="shared" si="190"/>
        <v>4.3324117742722397</v>
      </c>
      <c r="AP2819" s="1">
        <v>4994.6825320570797</v>
      </c>
      <c r="AQ2819" s="1">
        <v>8729.5040584490707</v>
      </c>
      <c r="AR2819" s="1" t="s">
        <v>1220</v>
      </c>
      <c r="AS2819" s="1" t="s">
        <v>66</v>
      </c>
      <c r="AT2819" s="1" t="s">
        <v>1065</v>
      </c>
      <c r="AU2819" s="1">
        <v>26346</v>
      </c>
      <c r="AV2819" s="1">
        <v>11461</v>
      </c>
      <c r="AW2819" s="1">
        <v>8988</v>
      </c>
      <c r="AX2819" s="1">
        <v>43.501859864875101</v>
      </c>
      <c r="AY2819" s="10">
        <v>34.115235709405603</v>
      </c>
      <c r="AZ2819" s="1">
        <v>5.8633733867378703</v>
      </c>
      <c r="BA2819" s="1">
        <v>9.2901646639964408</v>
      </c>
      <c r="BB2819" s="10">
        <v>82.320872274143298</v>
      </c>
      <c r="BC2819" s="10">
        <f t="shared" si="189"/>
        <v>91.611036938139733</v>
      </c>
      <c r="BD2819" s="1">
        <v>142546.41346125401</v>
      </c>
      <c r="BE2819" s="1">
        <v>323343.67114840302</v>
      </c>
      <c r="BF2819" s="1" t="s">
        <v>1224</v>
      </c>
      <c r="BG2819" s="1" t="s">
        <v>66</v>
      </c>
      <c r="BH2819" s="1" t="s">
        <v>1065</v>
      </c>
      <c r="BI2819" s="1">
        <v>23114</v>
      </c>
      <c r="BJ2819" s="1">
        <v>9787</v>
      </c>
      <c r="BK2819" s="1">
        <v>7705</v>
      </c>
      <c r="BL2819" s="1">
        <v>42.342303365925403</v>
      </c>
      <c r="BM2819" s="10">
        <v>33.334775460759701</v>
      </c>
      <c r="BN2819" s="1">
        <v>5.6327060350421796</v>
      </c>
      <c r="BO2819" s="1">
        <v>9.0979883192732007</v>
      </c>
      <c r="BP2819" s="10">
        <v>83.283582089552198</v>
      </c>
      <c r="BQ2819" s="10">
        <f t="shared" si="188"/>
        <v>92.381570408825397</v>
      </c>
      <c r="BR2819" s="1">
        <v>144268.66721885101</v>
      </c>
      <c r="BS2819" s="1">
        <v>327678.02466236003</v>
      </c>
    </row>
    <row r="2820" spans="1:71" customFormat="1" x14ac:dyDescent="0.15">
      <c r="A2820">
        <v>3872</v>
      </c>
      <c r="B2820" t="s">
        <v>158</v>
      </c>
      <c r="C2820" t="s">
        <v>8</v>
      </c>
      <c r="D2820" t="s">
        <v>61</v>
      </c>
      <c r="E2820" t="s">
        <v>233</v>
      </c>
      <c r="F2820" t="s">
        <v>748</v>
      </c>
      <c r="H2820" t="s">
        <v>749</v>
      </c>
      <c r="I2820" t="s">
        <v>1251</v>
      </c>
      <c r="J2820">
        <v>-8.816970037757299</v>
      </c>
      <c r="K2820" s="13" t="s">
        <v>158</v>
      </c>
      <c r="L2820" s="13">
        <v>131</v>
      </c>
      <c r="M2820" s="13" t="s">
        <v>158</v>
      </c>
      <c r="N2820" s="15" t="s">
        <v>67</v>
      </c>
      <c r="O2820" s="13" t="s">
        <v>956</v>
      </c>
      <c r="P2820" s="13" t="s">
        <v>1132</v>
      </c>
      <c r="Q2820" s="13" t="s">
        <v>67</v>
      </c>
      <c r="R2820" s="13" t="s">
        <v>1065</v>
      </c>
      <c r="S2820" s="13">
        <v>71049</v>
      </c>
      <c r="T2820" s="13">
        <v>41974</v>
      </c>
      <c r="U2820" s="13">
        <v>30619</v>
      </c>
      <c r="V2820" s="32">
        <v>59.077538037129301</v>
      </c>
      <c r="W2820" s="10">
        <v>43.095610071922202</v>
      </c>
      <c r="X2820" s="1">
        <v>93.735915607955803</v>
      </c>
      <c r="Y2820" s="1">
        <v>4.2000065318919599</v>
      </c>
      <c r="Z2820" s="10">
        <v>1.29004866259512</v>
      </c>
      <c r="AA2820" s="10">
        <f t="shared" si="187"/>
        <v>5.4900551944870797</v>
      </c>
      <c r="AB2820" s="1">
        <v>4887.6972811816704</v>
      </c>
      <c r="AC2820" s="1">
        <v>9129.7232605847894</v>
      </c>
      <c r="AD2820" s="1" t="s">
        <v>1136</v>
      </c>
      <c r="AE2820" s="1" t="s">
        <v>67</v>
      </c>
      <c r="AF2820" s="1" t="s">
        <v>1065</v>
      </c>
      <c r="AG2820" s="1">
        <v>66450</v>
      </c>
      <c r="AH2820" s="1">
        <v>38628</v>
      </c>
      <c r="AI2820" s="1">
        <v>28807</v>
      </c>
      <c r="AJ2820" s="32">
        <v>58.130925507900699</v>
      </c>
      <c r="AK2820" s="10">
        <v>43.351392024078301</v>
      </c>
      <c r="AL2820" s="1">
        <v>95.081056687610598</v>
      </c>
      <c r="AM2820" s="1">
        <v>3.1624257992848999</v>
      </c>
      <c r="AN2820" s="10">
        <v>1.0830700871315999</v>
      </c>
      <c r="AO2820" s="10">
        <f t="shared" si="190"/>
        <v>4.2454958864164993</v>
      </c>
      <c r="AP2820" s="1">
        <v>4885.2787499061196</v>
      </c>
      <c r="AQ2820" s="1">
        <v>9217.73030585792</v>
      </c>
      <c r="AR2820" s="1" t="s">
        <v>1219</v>
      </c>
      <c r="AS2820" s="1" t="s">
        <v>67</v>
      </c>
      <c r="AT2820" s="1" t="s">
        <v>1065</v>
      </c>
      <c r="AU2820" s="1">
        <v>25767</v>
      </c>
      <c r="AV2820" s="1">
        <v>11198</v>
      </c>
      <c r="AW2820" s="1">
        <v>8636</v>
      </c>
      <c r="AX2820" s="1">
        <v>43.458687468467403</v>
      </c>
      <c r="AY2820" s="10">
        <v>33.515737183218803</v>
      </c>
      <c r="AZ2820" s="1">
        <v>5.8823529411764701</v>
      </c>
      <c r="BA2820" s="1">
        <v>10.2014821676702</v>
      </c>
      <c r="BB2820" s="10">
        <v>82.005558128763298</v>
      </c>
      <c r="BC2820" s="10">
        <f t="shared" si="189"/>
        <v>92.20704029643349</v>
      </c>
      <c r="BD2820" s="1">
        <v>133983.25865403499</v>
      </c>
      <c r="BE2820" s="1">
        <v>333793.60097610898</v>
      </c>
      <c r="BF2820" s="1" t="s">
        <v>1223</v>
      </c>
      <c r="BG2820" s="1" t="s">
        <v>67</v>
      </c>
      <c r="BH2820" s="1" t="s">
        <v>1065</v>
      </c>
      <c r="BI2820" s="1">
        <v>23388</v>
      </c>
      <c r="BJ2820" s="1">
        <v>9956</v>
      </c>
      <c r="BK2820" s="1">
        <v>7843</v>
      </c>
      <c r="BL2820" s="1">
        <v>42.568838720711497</v>
      </c>
      <c r="BM2820" s="10">
        <v>33.534291089447599</v>
      </c>
      <c r="BN2820" s="1">
        <v>7.1656253984444698</v>
      </c>
      <c r="BO2820" s="1">
        <v>9.3459135534871898</v>
      </c>
      <c r="BP2820" s="10">
        <v>80.912915976029595</v>
      </c>
      <c r="BQ2820" s="10">
        <f t="shared" si="188"/>
        <v>90.258829529516788</v>
      </c>
      <c r="BR2820" s="1">
        <v>132505.66658171601</v>
      </c>
      <c r="BS2820" s="1">
        <v>279497.561055389</v>
      </c>
    </row>
    <row r="2821" spans="1:71" customFormat="1" x14ac:dyDescent="0.15">
      <c r="A2821">
        <v>3872</v>
      </c>
      <c r="B2821" t="s">
        <v>159</v>
      </c>
      <c r="C2821" t="s">
        <v>8</v>
      </c>
      <c r="D2821" t="s">
        <v>61</v>
      </c>
      <c r="E2821" t="s">
        <v>233</v>
      </c>
      <c r="F2821" t="s">
        <v>748</v>
      </c>
      <c r="H2821" t="s">
        <v>749</v>
      </c>
      <c r="I2821" t="s">
        <v>1252</v>
      </c>
      <c r="J2821">
        <v>-9.2940912924769616</v>
      </c>
      <c r="K2821" s="13" t="s">
        <v>159</v>
      </c>
      <c r="L2821" s="13">
        <v>132</v>
      </c>
      <c r="M2821" s="13" t="s">
        <v>159</v>
      </c>
      <c r="N2821" s="15" t="s">
        <v>67</v>
      </c>
      <c r="O2821" s="13" t="s">
        <v>996</v>
      </c>
      <c r="P2821" s="13" t="s">
        <v>1133</v>
      </c>
      <c r="Q2821" s="13" t="s">
        <v>67</v>
      </c>
      <c r="R2821" s="13" t="s">
        <v>1065</v>
      </c>
      <c r="S2821" s="13">
        <v>64217</v>
      </c>
      <c r="T2821" s="13">
        <v>38670</v>
      </c>
      <c r="U2821" s="13">
        <v>27619</v>
      </c>
      <c r="V2821" s="32">
        <v>60.217699363096997</v>
      </c>
      <c r="W2821" s="10">
        <v>43.0088605820889</v>
      </c>
      <c r="X2821" s="1">
        <v>94.036713856403196</v>
      </c>
      <c r="Y2821" s="1">
        <v>3.8306962598211398</v>
      </c>
      <c r="Z2821" s="10">
        <v>1.2056917339512701</v>
      </c>
      <c r="AA2821" s="10">
        <f t="shared" si="187"/>
        <v>5.0363879937724096</v>
      </c>
      <c r="AB2821" s="1">
        <v>5159.02649988337</v>
      </c>
      <c r="AC2821" s="1">
        <v>9482.1806631828804</v>
      </c>
      <c r="AD2821" s="1" t="s">
        <v>1137</v>
      </c>
      <c r="AE2821" s="1" t="s">
        <v>67</v>
      </c>
      <c r="AF2821" s="1" t="s">
        <v>1065</v>
      </c>
      <c r="AG2821" s="1">
        <v>71195</v>
      </c>
      <c r="AH2821" s="1">
        <v>41334</v>
      </c>
      <c r="AI2821" s="1">
        <v>31480</v>
      </c>
      <c r="AJ2821" s="32">
        <v>58.057447854484202</v>
      </c>
      <c r="AK2821" s="10">
        <v>44.216588243556401</v>
      </c>
      <c r="AL2821" s="1">
        <v>95.190597204574303</v>
      </c>
      <c r="AM2821" s="1">
        <v>3.1130876747140999</v>
      </c>
      <c r="AN2821" s="10">
        <v>1.0006353240152499</v>
      </c>
      <c r="AO2821" s="10">
        <f t="shared" si="190"/>
        <v>4.11372299872935</v>
      </c>
      <c r="AP2821" s="1">
        <v>4955.45447229817</v>
      </c>
      <c r="AQ2821" s="1">
        <v>8926.0147775010992</v>
      </c>
      <c r="AR2821" s="1" t="s">
        <v>1220</v>
      </c>
      <c r="AS2821" s="1" t="s">
        <v>67</v>
      </c>
      <c r="AT2821" s="1" t="s">
        <v>1065</v>
      </c>
      <c r="AU2821" s="1">
        <v>24239</v>
      </c>
      <c r="AV2821" s="1">
        <v>10401</v>
      </c>
      <c r="AW2821" s="1">
        <v>8268</v>
      </c>
      <c r="AX2821" s="1">
        <v>42.910186063781502</v>
      </c>
      <c r="AY2821" s="10">
        <v>34.110318082429103</v>
      </c>
      <c r="AZ2821" s="1">
        <v>5.7450411223996101</v>
      </c>
      <c r="BA2821" s="1">
        <v>8.6115142718916307</v>
      </c>
      <c r="BB2821" s="10">
        <v>83.272859216255398</v>
      </c>
      <c r="BC2821" s="10">
        <f t="shared" si="189"/>
        <v>91.884373488147034</v>
      </c>
      <c r="BD2821" s="1">
        <v>154864.44090346599</v>
      </c>
      <c r="BE2821" s="1">
        <v>344430.34608023701</v>
      </c>
      <c r="BF2821" s="1" t="s">
        <v>1224</v>
      </c>
      <c r="BG2821" s="1" t="s">
        <v>67</v>
      </c>
      <c r="BH2821" s="1" t="s">
        <v>1065</v>
      </c>
      <c r="BI2821" s="1">
        <v>21165</v>
      </c>
      <c r="BJ2821" s="1">
        <v>8681</v>
      </c>
      <c r="BK2821" s="1">
        <v>7075</v>
      </c>
      <c r="BL2821" s="1">
        <v>41.015828017954199</v>
      </c>
      <c r="BM2821" s="10">
        <v>33.427828962910503</v>
      </c>
      <c r="BN2821" s="1">
        <v>5.9646643109540598</v>
      </c>
      <c r="BO2821" s="1">
        <v>8.2544169611307403</v>
      </c>
      <c r="BP2821" s="10">
        <v>83.575971731448803</v>
      </c>
      <c r="BQ2821" s="10">
        <f t="shared" si="188"/>
        <v>91.830388692579547</v>
      </c>
      <c r="BR2821" s="1">
        <v>148252.700575025</v>
      </c>
      <c r="BS2821" s="1">
        <v>310864.27750495198</v>
      </c>
    </row>
    <row r="2822" spans="1:71" customFormat="1" x14ac:dyDescent="0.15">
      <c r="A2822">
        <v>3872</v>
      </c>
      <c r="B2822" t="s">
        <v>160</v>
      </c>
      <c r="C2822" t="s">
        <v>8</v>
      </c>
      <c r="D2822" t="s">
        <v>61</v>
      </c>
      <c r="E2822" t="s">
        <v>233</v>
      </c>
      <c r="F2822" t="s">
        <v>750</v>
      </c>
      <c r="H2822" t="s">
        <v>751</v>
      </c>
      <c r="I2822" t="s">
        <v>1243</v>
      </c>
      <c r="J2822">
        <v>-5</v>
      </c>
      <c r="K2822" s="13" t="s">
        <v>160</v>
      </c>
      <c r="L2822" s="13">
        <v>133</v>
      </c>
      <c r="M2822" s="13" t="s">
        <v>160</v>
      </c>
      <c r="N2822" s="15" t="s">
        <v>68</v>
      </c>
      <c r="O2822" s="13" t="s">
        <v>956</v>
      </c>
      <c r="P2822" s="13" t="s">
        <v>1132</v>
      </c>
      <c r="Q2822" s="13" t="s">
        <v>68</v>
      </c>
      <c r="R2822" s="13" t="s">
        <v>1065</v>
      </c>
      <c r="S2822" s="13">
        <v>67959</v>
      </c>
      <c r="T2822" s="13">
        <v>41326</v>
      </c>
      <c r="U2822" s="13">
        <v>30607</v>
      </c>
      <c r="V2822" s="32">
        <v>60.810194381906697</v>
      </c>
      <c r="W2822" s="10">
        <v>45.0374490501626</v>
      </c>
      <c r="X2822" s="1">
        <v>94.880256150553805</v>
      </c>
      <c r="Y2822" s="1">
        <v>2.9764432972849302</v>
      </c>
      <c r="Z2822" s="10">
        <v>1.3199594863919999</v>
      </c>
      <c r="AA2822" s="10">
        <f t="shared" si="187"/>
        <v>4.2964027836769301</v>
      </c>
      <c r="AB2822" s="1">
        <v>5050.2023724509399</v>
      </c>
      <c r="AC2822" s="1">
        <v>9022.3245261180691</v>
      </c>
      <c r="AD2822" s="1" t="s">
        <v>1136</v>
      </c>
      <c r="AE2822" s="1" t="s">
        <v>68</v>
      </c>
      <c r="AF2822" s="1" t="s">
        <v>1065</v>
      </c>
      <c r="AG2822" s="1">
        <v>60987</v>
      </c>
      <c r="AH2822" s="1">
        <v>36819</v>
      </c>
      <c r="AI2822" s="1">
        <v>27766</v>
      </c>
      <c r="AJ2822" s="32">
        <v>60.371882532343001</v>
      </c>
      <c r="AK2822" s="10">
        <v>45.527735419023699</v>
      </c>
      <c r="AL2822" s="1">
        <v>95.339624000576194</v>
      </c>
      <c r="AM2822" s="1">
        <v>2.75156666426565</v>
      </c>
      <c r="AN2822" s="10">
        <v>1.0300367355758799</v>
      </c>
      <c r="AO2822" s="10">
        <f t="shared" si="190"/>
        <v>3.7816033998415302</v>
      </c>
      <c r="AP2822" s="1">
        <v>5115.4646565001904</v>
      </c>
      <c r="AQ2822" s="1">
        <v>9485.9247504968607</v>
      </c>
      <c r="AR2822" s="1" t="s">
        <v>1219</v>
      </c>
      <c r="AS2822" s="1" t="s">
        <v>68</v>
      </c>
      <c r="AT2822" s="1" t="s">
        <v>1065</v>
      </c>
      <c r="AU2822" s="1">
        <v>26162</v>
      </c>
      <c r="AV2822" s="1">
        <v>11824</v>
      </c>
      <c r="AW2822" s="1">
        <v>9126</v>
      </c>
      <c r="AX2822" s="1">
        <v>45.195321458604099</v>
      </c>
      <c r="AY2822" s="10">
        <v>34.882654231327898</v>
      </c>
      <c r="AZ2822" s="1">
        <v>6.9581415735261896</v>
      </c>
      <c r="BA2822" s="1">
        <v>11.0453648915187</v>
      </c>
      <c r="BB2822" s="10">
        <v>79.8597413982029</v>
      </c>
      <c r="BC2822" s="10">
        <f t="shared" si="189"/>
        <v>90.905106289721601</v>
      </c>
      <c r="BD2822" s="1">
        <v>125985.186649114</v>
      </c>
      <c r="BE2822" s="1">
        <v>302906.59969333699</v>
      </c>
      <c r="BF2822" s="1" t="s">
        <v>1223</v>
      </c>
      <c r="BG2822" s="1" t="s">
        <v>68</v>
      </c>
      <c r="BH2822" s="1" t="s">
        <v>1065</v>
      </c>
      <c r="BI2822" s="1">
        <v>22825</v>
      </c>
      <c r="BJ2822" s="1">
        <v>10328</v>
      </c>
      <c r="BK2822" s="1">
        <v>8239</v>
      </c>
      <c r="BL2822" s="1">
        <v>45.248630887185101</v>
      </c>
      <c r="BM2822" s="10">
        <v>36.096385542168697</v>
      </c>
      <c r="BN2822" s="1">
        <v>8.4354897439009608</v>
      </c>
      <c r="BO2822" s="1">
        <v>8.8602985799247502</v>
      </c>
      <c r="BP2822" s="10">
        <v>79.475664522393501</v>
      </c>
      <c r="BQ2822" s="10">
        <f t="shared" si="188"/>
        <v>88.335963102318246</v>
      </c>
      <c r="BR2822" s="1">
        <v>129271.668077189</v>
      </c>
      <c r="BS2822" s="1">
        <v>254915.65626334201</v>
      </c>
    </row>
    <row r="2823" spans="1:71" customFormat="1" x14ac:dyDescent="0.15">
      <c r="A2823">
        <v>3872</v>
      </c>
      <c r="B2823" t="s">
        <v>163</v>
      </c>
      <c r="C2823" t="s">
        <v>8</v>
      </c>
      <c r="D2823" t="s">
        <v>61</v>
      </c>
      <c r="E2823" t="s">
        <v>233</v>
      </c>
      <c r="F2823" t="s">
        <v>750</v>
      </c>
      <c r="H2823" t="s">
        <v>751</v>
      </c>
      <c r="I2823" t="s">
        <v>1244</v>
      </c>
      <c r="J2823">
        <v>-5.4771212547196626</v>
      </c>
      <c r="K2823" s="13" t="s">
        <v>163</v>
      </c>
      <c r="L2823" s="13">
        <v>134</v>
      </c>
      <c r="M2823" s="13" t="s">
        <v>163</v>
      </c>
      <c r="N2823" s="15" t="s">
        <v>68</v>
      </c>
      <c r="O2823" s="13" t="s">
        <v>996</v>
      </c>
      <c r="P2823" s="13" t="s">
        <v>1133</v>
      </c>
      <c r="Q2823" s="13" t="s">
        <v>68</v>
      </c>
      <c r="R2823" s="13" t="s">
        <v>1065</v>
      </c>
      <c r="S2823" s="13">
        <v>62159</v>
      </c>
      <c r="T2823" s="13">
        <v>36440</v>
      </c>
      <c r="U2823" s="13">
        <v>27439</v>
      </c>
      <c r="V2823" s="32">
        <v>58.623851735066502</v>
      </c>
      <c r="W2823" s="10">
        <v>44.143245547708297</v>
      </c>
      <c r="X2823" s="1">
        <v>90.236524654688594</v>
      </c>
      <c r="Y2823" s="1">
        <v>5.5687160610809396</v>
      </c>
      <c r="Z2823" s="10">
        <v>2.7078246291774501</v>
      </c>
      <c r="AA2823" s="10">
        <f t="shared" si="187"/>
        <v>8.2765406902583898</v>
      </c>
      <c r="AB2823" s="1">
        <v>5724.3585440278703</v>
      </c>
      <c r="AC2823" s="1">
        <v>10718.3393324137</v>
      </c>
      <c r="AD2823" s="1" t="s">
        <v>1137</v>
      </c>
      <c r="AE2823" s="1" t="s">
        <v>68</v>
      </c>
      <c r="AF2823" s="1" t="s">
        <v>1065</v>
      </c>
      <c r="AG2823" s="1">
        <v>66629</v>
      </c>
      <c r="AH2823" s="1">
        <v>38714</v>
      </c>
      <c r="AI2823" s="1">
        <v>29289</v>
      </c>
      <c r="AJ2823" s="32">
        <v>58.103828663194697</v>
      </c>
      <c r="AK2823" s="10">
        <v>43.9583364601</v>
      </c>
      <c r="AL2823" s="1">
        <v>91.252688722728706</v>
      </c>
      <c r="AM2823" s="1">
        <v>5.1247908771211002</v>
      </c>
      <c r="AN2823" s="10">
        <v>2.2875482262965599</v>
      </c>
      <c r="AO2823" s="10">
        <f t="shared" si="190"/>
        <v>7.4123391034176596</v>
      </c>
      <c r="AP2823" s="1">
        <v>5612.4598133680902</v>
      </c>
      <c r="AQ2823" s="1">
        <v>10198.891408727201</v>
      </c>
      <c r="AR2823" s="1" t="s">
        <v>1220</v>
      </c>
      <c r="AS2823" s="1" t="s">
        <v>68</v>
      </c>
      <c r="AT2823" s="1" t="s">
        <v>1065</v>
      </c>
      <c r="AU2823" s="1">
        <v>25177</v>
      </c>
      <c r="AV2823" s="1">
        <v>10528</v>
      </c>
      <c r="AW2823" s="1">
        <v>8452</v>
      </c>
      <c r="AX2823" s="1">
        <v>41.815943122691301</v>
      </c>
      <c r="AY2823" s="10">
        <v>33.570322119394703</v>
      </c>
      <c r="AZ2823" s="1">
        <v>4.9455750118315196</v>
      </c>
      <c r="BA2823" s="1">
        <v>9.2877425461429208</v>
      </c>
      <c r="BB2823" s="10">
        <v>84.275911026975905</v>
      </c>
      <c r="BC2823" s="10">
        <f t="shared" si="189"/>
        <v>93.563653573118827</v>
      </c>
      <c r="BD2823" s="1">
        <v>177401.39493677099</v>
      </c>
      <c r="BE2823" s="1">
        <v>458395.10326705902</v>
      </c>
      <c r="BF2823" s="1" t="s">
        <v>1224</v>
      </c>
      <c r="BG2823" s="1" t="s">
        <v>68</v>
      </c>
      <c r="BH2823" s="1" t="s">
        <v>1065</v>
      </c>
      <c r="BI2823" s="1">
        <v>21185</v>
      </c>
      <c r="BJ2823" s="1">
        <v>8962</v>
      </c>
      <c r="BK2823" s="1">
        <v>7279</v>
      </c>
      <c r="BL2823" s="1">
        <v>42.303516639131502</v>
      </c>
      <c r="BM2823" s="10">
        <v>34.359216426716998</v>
      </c>
      <c r="BN2823" s="1">
        <v>4.5198516279708798</v>
      </c>
      <c r="BO2823" s="1">
        <v>8.99848880340706</v>
      </c>
      <c r="BP2823" s="10">
        <v>84.750652562165101</v>
      </c>
      <c r="BQ2823" s="10">
        <f t="shared" si="188"/>
        <v>93.749141365572157</v>
      </c>
      <c r="BR2823" s="1">
        <v>181206.74462050101</v>
      </c>
      <c r="BS2823" s="1">
        <v>413727.409721695</v>
      </c>
    </row>
    <row r="2824" spans="1:71" customFormat="1" x14ac:dyDescent="0.15">
      <c r="A2824">
        <v>3872</v>
      </c>
      <c r="B2824" t="s">
        <v>164</v>
      </c>
      <c r="C2824" t="s">
        <v>8</v>
      </c>
      <c r="D2824" t="s">
        <v>61</v>
      </c>
      <c r="E2824" t="s">
        <v>233</v>
      </c>
      <c r="F2824" t="s">
        <v>750</v>
      </c>
      <c r="H2824" t="s">
        <v>751</v>
      </c>
      <c r="I2824" t="s">
        <v>1245</v>
      </c>
      <c r="J2824">
        <v>-5.9542425094393252</v>
      </c>
      <c r="K2824" s="13" t="s">
        <v>164</v>
      </c>
      <c r="L2824" s="13">
        <v>135</v>
      </c>
      <c r="M2824" s="13" t="s">
        <v>164</v>
      </c>
      <c r="N2824" s="15" t="s">
        <v>69</v>
      </c>
      <c r="O2824" s="13" t="s">
        <v>956</v>
      </c>
      <c r="P2824" s="13" t="s">
        <v>1132</v>
      </c>
      <c r="Q2824" s="13" t="s">
        <v>69</v>
      </c>
      <c r="R2824" s="13" t="s">
        <v>1065</v>
      </c>
      <c r="S2824" s="13">
        <v>68372</v>
      </c>
      <c r="T2824" s="13">
        <v>40215</v>
      </c>
      <c r="U2824" s="13">
        <v>30146</v>
      </c>
      <c r="V2824" s="32">
        <v>58.817937167261498</v>
      </c>
      <c r="W2824" s="10">
        <v>44.091148423331198</v>
      </c>
      <c r="X2824" s="1">
        <v>94.616201154381997</v>
      </c>
      <c r="Y2824" s="1">
        <v>3.5129038678431601</v>
      </c>
      <c r="Z2824" s="10">
        <v>1.11457573144032</v>
      </c>
      <c r="AA2824" s="10">
        <f t="shared" si="187"/>
        <v>4.6274795992834798</v>
      </c>
      <c r="AB2824" s="1">
        <v>4867.5675264462197</v>
      </c>
      <c r="AC2824" s="1">
        <v>9364.2180070705399</v>
      </c>
      <c r="AD2824" s="1" t="s">
        <v>1136</v>
      </c>
      <c r="AE2824" s="1" t="s">
        <v>69</v>
      </c>
      <c r="AF2824" s="1" t="s">
        <v>1065</v>
      </c>
      <c r="AG2824" s="1">
        <v>59574</v>
      </c>
      <c r="AH2824" s="1">
        <v>35063</v>
      </c>
      <c r="AI2824" s="1">
        <v>26490</v>
      </c>
      <c r="AJ2824" s="32">
        <v>58.8562124416692</v>
      </c>
      <c r="AK2824" s="10">
        <v>44.465706516265499</v>
      </c>
      <c r="AL2824" s="1">
        <v>94.847112117780298</v>
      </c>
      <c r="AM2824" s="1">
        <v>3.0124575311438302</v>
      </c>
      <c r="AN2824" s="10">
        <v>1.38542846357116</v>
      </c>
      <c r="AO2824" s="10">
        <f t="shared" si="190"/>
        <v>4.39788599471499</v>
      </c>
      <c r="AP2824" s="1">
        <v>5048.6007590053396</v>
      </c>
      <c r="AQ2824" s="1">
        <v>9873.4557192993507</v>
      </c>
      <c r="AR2824" s="1" t="s">
        <v>1219</v>
      </c>
      <c r="AS2824" s="1" t="s">
        <v>69</v>
      </c>
      <c r="AT2824" s="1" t="s">
        <v>1065</v>
      </c>
      <c r="AU2824" s="1">
        <v>25555</v>
      </c>
      <c r="AV2824" s="1">
        <v>11151</v>
      </c>
      <c r="AW2824" s="1">
        <v>8739</v>
      </c>
      <c r="AX2824" s="1">
        <v>43.635296419487403</v>
      </c>
      <c r="AY2824" s="10">
        <v>34.196830365877503</v>
      </c>
      <c r="AZ2824" s="1">
        <v>6.9458748140519502</v>
      </c>
      <c r="BA2824" s="1">
        <v>9.7150703741846893</v>
      </c>
      <c r="BB2824" s="10">
        <v>80.993248655452604</v>
      </c>
      <c r="BC2824" s="10">
        <f t="shared" si="189"/>
        <v>90.708319029637295</v>
      </c>
      <c r="BD2824" s="1">
        <v>136937.73826667599</v>
      </c>
      <c r="BE2824" s="1">
        <v>313275.81550806499</v>
      </c>
      <c r="BF2824" s="1" t="s">
        <v>1223</v>
      </c>
      <c r="BG2824" s="1" t="s">
        <v>69</v>
      </c>
      <c r="BH2824" s="1" t="s">
        <v>1065</v>
      </c>
      <c r="BI2824" s="1">
        <v>22203</v>
      </c>
      <c r="BJ2824" s="1">
        <v>9873</v>
      </c>
      <c r="BK2824" s="1">
        <v>7878</v>
      </c>
      <c r="BL2824" s="1">
        <v>44.466963923794097</v>
      </c>
      <c r="BM2824" s="10">
        <v>35.4816916632887</v>
      </c>
      <c r="BN2824" s="1">
        <v>6.3467885250063496</v>
      </c>
      <c r="BO2824" s="1">
        <v>9.4059405940594107</v>
      </c>
      <c r="BP2824" s="10">
        <v>81.746636202081703</v>
      </c>
      <c r="BQ2824" s="10">
        <f t="shared" si="188"/>
        <v>91.152576796141119</v>
      </c>
      <c r="BR2824" s="1">
        <v>133889.604508538</v>
      </c>
      <c r="BS2824" s="1">
        <v>285520.67906727397</v>
      </c>
    </row>
    <row r="2825" spans="1:71" customFormat="1" x14ac:dyDescent="0.15">
      <c r="A2825">
        <v>3872</v>
      </c>
      <c r="B2825" t="s">
        <v>165</v>
      </c>
      <c r="C2825" t="s">
        <v>8</v>
      </c>
      <c r="D2825" t="s">
        <v>61</v>
      </c>
      <c r="E2825" t="s">
        <v>233</v>
      </c>
      <c r="F2825" t="s">
        <v>750</v>
      </c>
      <c r="H2825" t="s">
        <v>751</v>
      </c>
      <c r="I2825" t="s">
        <v>1246</v>
      </c>
      <c r="J2825">
        <v>-6.4313637641589869</v>
      </c>
      <c r="K2825" s="13" t="s">
        <v>165</v>
      </c>
      <c r="L2825" s="13">
        <v>136</v>
      </c>
      <c r="M2825" s="13" t="s">
        <v>165</v>
      </c>
      <c r="N2825" s="15" t="s">
        <v>69</v>
      </c>
      <c r="O2825" s="13" t="s">
        <v>996</v>
      </c>
      <c r="P2825" s="13" t="s">
        <v>1133</v>
      </c>
      <c r="Q2825" s="13" t="s">
        <v>69</v>
      </c>
      <c r="R2825" s="13" t="s">
        <v>1065</v>
      </c>
      <c r="S2825" s="13">
        <v>63656</v>
      </c>
      <c r="T2825" s="13">
        <v>37705</v>
      </c>
      <c r="U2825" s="13">
        <v>28363</v>
      </c>
      <c r="V2825" s="32">
        <v>59.232436848058299</v>
      </c>
      <c r="W2825" s="10">
        <v>44.556679653135603</v>
      </c>
      <c r="X2825" s="1">
        <v>94.6232768042873</v>
      </c>
      <c r="Y2825" s="1">
        <v>3.3564855621760699</v>
      </c>
      <c r="Z2825" s="10">
        <v>1.2340020449176701</v>
      </c>
      <c r="AA2825" s="10">
        <f t="shared" si="187"/>
        <v>4.5904876070937402</v>
      </c>
      <c r="AB2825" s="1">
        <v>4966.7603034555996</v>
      </c>
      <c r="AC2825" s="1">
        <v>9749.0397128034492</v>
      </c>
      <c r="AD2825" s="1" t="s">
        <v>1137</v>
      </c>
      <c r="AE2825" s="1" t="s">
        <v>69</v>
      </c>
      <c r="AF2825" s="1" t="s">
        <v>1065</v>
      </c>
      <c r="AG2825" s="1">
        <v>68940</v>
      </c>
      <c r="AH2825" s="1">
        <v>40351</v>
      </c>
      <c r="AI2825" s="1">
        <v>30717</v>
      </c>
      <c r="AJ2825" s="32">
        <v>58.530606324339999</v>
      </c>
      <c r="AK2825" s="10">
        <v>44.556135770235002</v>
      </c>
      <c r="AL2825" s="1">
        <v>95.4357521893414</v>
      </c>
      <c r="AM2825" s="1">
        <v>2.89416284142332</v>
      </c>
      <c r="AN2825" s="10">
        <v>0.95061366669922198</v>
      </c>
      <c r="AO2825" s="10">
        <f t="shared" si="190"/>
        <v>3.8447765081225418</v>
      </c>
      <c r="AP2825" s="1">
        <v>5015.7389354118905</v>
      </c>
      <c r="AQ2825" s="1">
        <v>9136.8874215425403</v>
      </c>
      <c r="AR2825" s="1" t="s">
        <v>1220</v>
      </c>
      <c r="AS2825" s="1" t="s">
        <v>69</v>
      </c>
      <c r="AT2825" s="1" t="s">
        <v>1065</v>
      </c>
      <c r="AU2825" s="1">
        <v>23718</v>
      </c>
      <c r="AV2825" s="1">
        <v>10359</v>
      </c>
      <c r="AW2825" s="1">
        <v>8239</v>
      </c>
      <c r="AX2825" s="1">
        <v>43.675689349860903</v>
      </c>
      <c r="AY2825" s="10">
        <v>34.737330297664201</v>
      </c>
      <c r="AZ2825" s="1">
        <v>5.6803010074038101</v>
      </c>
      <c r="BA2825" s="1">
        <v>9.3943439737832293</v>
      </c>
      <c r="BB2825" s="10">
        <v>82.473601165189905</v>
      </c>
      <c r="BC2825" s="10">
        <f t="shared" si="189"/>
        <v>91.867945138973141</v>
      </c>
      <c r="BD2825" s="1">
        <v>150041.377798359</v>
      </c>
      <c r="BE2825" s="1">
        <v>331934.68447163602</v>
      </c>
      <c r="BF2825" s="1" t="s">
        <v>1224</v>
      </c>
      <c r="BG2825" s="1" t="s">
        <v>69</v>
      </c>
      <c r="BH2825" s="1" t="s">
        <v>1065</v>
      </c>
      <c r="BI2825" s="1">
        <v>19418</v>
      </c>
      <c r="BJ2825" s="1">
        <v>8296</v>
      </c>
      <c r="BK2825" s="1">
        <v>6782</v>
      </c>
      <c r="BL2825" s="1">
        <v>42.723246472345302</v>
      </c>
      <c r="BM2825" s="10">
        <v>34.926356988361299</v>
      </c>
      <c r="BN2825" s="1">
        <v>6.3255676791506898</v>
      </c>
      <c r="BO2825" s="1">
        <v>9.8496018873488609</v>
      </c>
      <c r="BP2825" s="10">
        <v>81.760542612798602</v>
      </c>
      <c r="BQ2825" s="10">
        <f t="shared" si="188"/>
        <v>91.61014450014747</v>
      </c>
      <c r="BR2825" s="1">
        <v>144860.52858423101</v>
      </c>
      <c r="BS2825" s="1">
        <v>325017.37291258102</v>
      </c>
    </row>
    <row r="2826" spans="1:71" customFormat="1" x14ac:dyDescent="0.15">
      <c r="A2826">
        <v>3872</v>
      </c>
      <c r="B2826" t="s">
        <v>166</v>
      </c>
      <c r="C2826" t="s">
        <v>8</v>
      </c>
      <c r="D2826" t="s">
        <v>61</v>
      </c>
      <c r="E2826" t="s">
        <v>233</v>
      </c>
      <c r="F2826" t="s">
        <v>750</v>
      </c>
      <c r="H2826" t="s">
        <v>751</v>
      </c>
      <c r="I2826" t="s">
        <v>1247</v>
      </c>
      <c r="J2826">
        <v>-6.9084850188786495</v>
      </c>
      <c r="K2826" s="13" t="s">
        <v>166</v>
      </c>
      <c r="L2826" s="13">
        <v>137</v>
      </c>
      <c r="M2826" s="13" t="s">
        <v>166</v>
      </c>
      <c r="N2826" s="15" t="s">
        <v>70</v>
      </c>
      <c r="O2826" s="13" t="s">
        <v>956</v>
      </c>
      <c r="P2826" s="13" t="s">
        <v>1132</v>
      </c>
      <c r="Q2826" s="13" t="s">
        <v>70</v>
      </c>
      <c r="R2826" s="13" t="s">
        <v>1065</v>
      </c>
      <c r="S2826" s="13">
        <v>59747</v>
      </c>
      <c r="T2826" s="13">
        <v>35767</v>
      </c>
      <c r="U2826" s="13">
        <v>25270</v>
      </c>
      <c r="V2826" s="32">
        <v>59.864093594657497</v>
      </c>
      <c r="W2826" s="10">
        <v>42.295010628148702</v>
      </c>
      <c r="X2826" s="1">
        <v>92.318955282944202</v>
      </c>
      <c r="Y2826" s="1">
        <v>5.3779184804115596</v>
      </c>
      <c r="Z2826" s="10">
        <v>1.5472892758211301</v>
      </c>
      <c r="AA2826" s="10">
        <f t="shared" si="187"/>
        <v>6.9252077562326892</v>
      </c>
      <c r="AB2826" s="1">
        <v>4919.7200334451099</v>
      </c>
      <c r="AC2826" s="1">
        <v>10248.3123100055</v>
      </c>
      <c r="AD2826" s="1" t="s">
        <v>1136</v>
      </c>
      <c r="AE2826" s="1" t="s">
        <v>70</v>
      </c>
      <c r="AF2826" s="1" t="s">
        <v>1065</v>
      </c>
      <c r="AG2826" s="1">
        <v>55002</v>
      </c>
      <c r="AH2826" s="1">
        <v>31741</v>
      </c>
      <c r="AI2826" s="1">
        <v>24646</v>
      </c>
      <c r="AJ2826" s="32">
        <v>57.708810588705902</v>
      </c>
      <c r="AK2826" s="10">
        <v>44.809279662557699</v>
      </c>
      <c r="AL2826" s="1">
        <v>94.165381806378306</v>
      </c>
      <c r="AM2826" s="1">
        <v>3.7572019800373302</v>
      </c>
      <c r="AN2826" s="10">
        <v>1.33895966891179</v>
      </c>
      <c r="AO2826" s="10">
        <f t="shared" si="190"/>
        <v>5.0961616489491206</v>
      </c>
      <c r="AP2826" s="1">
        <v>5142.6813144856496</v>
      </c>
      <c r="AQ2826" s="1">
        <v>10451.154053190299</v>
      </c>
      <c r="AR2826" s="1" t="s">
        <v>1219</v>
      </c>
      <c r="AS2826" s="1" t="s">
        <v>70</v>
      </c>
      <c r="AT2826" s="1" t="s">
        <v>1065</v>
      </c>
      <c r="AU2826" s="1">
        <v>24836</v>
      </c>
      <c r="AV2826" s="1">
        <v>10539</v>
      </c>
      <c r="AW2826" s="1">
        <v>8099</v>
      </c>
      <c r="AX2826" s="1">
        <v>42.434369463681797</v>
      </c>
      <c r="AY2826" s="10">
        <v>32.609921082299898</v>
      </c>
      <c r="AZ2826" s="1">
        <v>5.7908383751080397</v>
      </c>
      <c r="BA2826" s="1">
        <v>10.0259291270527</v>
      </c>
      <c r="BB2826" s="10">
        <v>82.504012841091495</v>
      </c>
      <c r="BC2826" s="10">
        <f t="shared" si="189"/>
        <v>92.5299419681442</v>
      </c>
      <c r="BD2826" s="1">
        <v>144526.34413069501</v>
      </c>
      <c r="BE2826" s="1">
        <v>390965.79630401899</v>
      </c>
      <c r="BF2826" s="1" t="s">
        <v>1223</v>
      </c>
      <c r="BG2826" s="1" t="s">
        <v>70</v>
      </c>
      <c r="BH2826" s="1" t="s">
        <v>1065</v>
      </c>
      <c r="BI2826" s="1">
        <v>20634</v>
      </c>
      <c r="BJ2826" s="1">
        <v>8955</v>
      </c>
      <c r="BK2826" s="1">
        <v>7151</v>
      </c>
      <c r="BL2826" s="1">
        <v>43.399243966269303</v>
      </c>
      <c r="BM2826" s="10">
        <v>34.656392362120798</v>
      </c>
      <c r="BN2826" s="1">
        <v>7.3695986575304202</v>
      </c>
      <c r="BO2826" s="1">
        <v>8.9917494056775293</v>
      </c>
      <c r="BP2826" s="10">
        <v>81.107537407355593</v>
      </c>
      <c r="BQ2826" s="10">
        <f t="shared" si="188"/>
        <v>90.099286813033117</v>
      </c>
      <c r="BR2826" s="1">
        <v>135607.311925502</v>
      </c>
      <c r="BS2826" s="1">
        <v>288169.15579691902</v>
      </c>
    </row>
    <row r="2827" spans="1:71" customFormat="1" x14ac:dyDescent="0.15">
      <c r="A2827">
        <v>3872</v>
      </c>
      <c r="B2827" t="s">
        <v>167</v>
      </c>
      <c r="C2827" t="s">
        <v>8</v>
      </c>
      <c r="D2827" t="s">
        <v>61</v>
      </c>
      <c r="E2827" t="s">
        <v>233</v>
      </c>
      <c r="F2827" t="s">
        <v>750</v>
      </c>
      <c r="H2827" t="s">
        <v>751</v>
      </c>
      <c r="I2827" t="s">
        <v>1248</v>
      </c>
      <c r="J2827">
        <v>-7.3856062735983121</v>
      </c>
      <c r="K2827" s="13" t="s">
        <v>167</v>
      </c>
      <c r="L2827" s="13">
        <v>138</v>
      </c>
      <c r="M2827" s="13" t="s">
        <v>167</v>
      </c>
      <c r="N2827" s="15" t="s">
        <v>70</v>
      </c>
      <c r="O2827" s="13" t="s">
        <v>996</v>
      </c>
      <c r="P2827" s="13" t="s">
        <v>1133</v>
      </c>
      <c r="Q2827" s="13" t="s">
        <v>70</v>
      </c>
      <c r="R2827" s="13" t="s">
        <v>1065</v>
      </c>
      <c r="S2827" s="13">
        <v>60969</v>
      </c>
      <c r="T2827" s="13">
        <v>35814</v>
      </c>
      <c r="U2827" s="13">
        <v>27229</v>
      </c>
      <c r="V2827" s="32">
        <v>58.741327559907504</v>
      </c>
      <c r="W2827" s="10">
        <v>44.660401187488702</v>
      </c>
      <c r="X2827" s="1">
        <v>95.053068419699599</v>
      </c>
      <c r="Y2827" s="1">
        <v>3.16206985199603</v>
      </c>
      <c r="Z2827" s="10">
        <v>1.13849204891843</v>
      </c>
      <c r="AA2827" s="10">
        <f t="shared" si="187"/>
        <v>4.3005619009144596</v>
      </c>
      <c r="AB2827" s="1">
        <v>4894.4926788073299</v>
      </c>
      <c r="AC2827" s="1">
        <v>9902.4585868046106</v>
      </c>
      <c r="AD2827" s="1" t="s">
        <v>1137</v>
      </c>
      <c r="AE2827" s="1" t="s">
        <v>70</v>
      </c>
      <c r="AF2827" s="1" t="s">
        <v>1065</v>
      </c>
      <c r="AG2827" s="1">
        <v>66768</v>
      </c>
      <c r="AH2827" s="1">
        <v>38762</v>
      </c>
      <c r="AI2827" s="1">
        <v>29490</v>
      </c>
      <c r="AJ2827" s="32">
        <v>58.054756769710004</v>
      </c>
      <c r="AK2827" s="10">
        <v>44.167864845434899</v>
      </c>
      <c r="AL2827" s="1">
        <v>94.347236351305497</v>
      </c>
      <c r="AM2827" s="1">
        <v>3.5028823329942398</v>
      </c>
      <c r="AN2827" s="10">
        <v>1.21057985757884</v>
      </c>
      <c r="AO2827" s="10">
        <f t="shared" si="190"/>
        <v>4.7134621905730798</v>
      </c>
      <c r="AP2827" s="1">
        <v>5074.9484881446497</v>
      </c>
      <c r="AQ2827" s="1">
        <v>9602.0317437092508</v>
      </c>
      <c r="AR2827" s="1" t="s">
        <v>1220</v>
      </c>
      <c r="AS2827" s="1" t="s">
        <v>70</v>
      </c>
      <c r="AT2827" s="1" t="s">
        <v>1065</v>
      </c>
      <c r="AU2827" s="1">
        <v>23706</v>
      </c>
      <c r="AV2827" s="1">
        <v>10289</v>
      </c>
      <c r="AW2827" s="1">
        <v>8099</v>
      </c>
      <c r="AX2827" s="1">
        <v>43.402514131443503</v>
      </c>
      <c r="AY2827" s="10">
        <v>34.164346578925198</v>
      </c>
      <c r="AZ2827" s="1">
        <v>5.1240893937523104</v>
      </c>
      <c r="BA2827" s="1">
        <v>11.8286208173849</v>
      </c>
      <c r="BB2827" s="10">
        <v>81.861958266452604</v>
      </c>
      <c r="BC2827" s="10">
        <f t="shared" si="189"/>
        <v>93.690579083837505</v>
      </c>
      <c r="BD2827" s="1">
        <v>136301.057948303</v>
      </c>
      <c r="BE2827" s="1">
        <v>464792.21315009199</v>
      </c>
      <c r="BF2827" s="1" t="s">
        <v>1224</v>
      </c>
      <c r="BG2827" s="1" t="s">
        <v>70</v>
      </c>
      <c r="BH2827" s="1" t="s">
        <v>1065</v>
      </c>
      <c r="BI2827" s="1">
        <v>17649</v>
      </c>
      <c r="BJ2827" s="1">
        <v>7458</v>
      </c>
      <c r="BK2827" s="1">
        <v>6139</v>
      </c>
      <c r="BL2827" s="1">
        <v>42.257351691314</v>
      </c>
      <c r="BM2827" s="10">
        <v>34.783840444217802</v>
      </c>
      <c r="BN2827" s="1">
        <v>6.23880110767226</v>
      </c>
      <c r="BO2827" s="1">
        <v>9.3337677146115006</v>
      </c>
      <c r="BP2827" s="10">
        <v>82.570451213552701</v>
      </c>
      <c r="BQ2827" s="10">
        <f t="shared" si="188"/>
        <v>91.904218928164198</v>
      </c>
      <c r="BR2827" s="1">
        <v>142894.85098886699</v>
      </c>
      <c r="BS2827" s="1">
        <v>320694.26778768899</v>
      </c>
    </row>
    <row r="2828" spans="1:71" customFormat="1" x14ac:dyDescent="0.15">
      <c r="A2828">
        <v>3872</v>
      </c>
      <c r="B2828" t="s">
        <v>168</v>
      </c>
      <c r="C2828" t="s">
        <v>8</v>
      </c>
      <c r="D2828" t="s">
        <v>61</v>
      </c>
      <c r="E2828" t="s">
        <v>233</v>
      </c>
      <c r="F2828" t="s">
        <v>750</v>
      </c>
      <c r="H2828" t="s">
        <v>751</v>
      </c>
      <c r="I2828" t="s">
        <v>1249</v>
      </c>
      <c r="J2828">
        <v>-7.8627275283179747</v>
      </c>
      <c r="K2828" s="13" t="s">
        <v>168</v>
      </c>
      <c r="L2828" s="13">
        <v>139</v>
      </c>
      <c r="M2828" s="13" t="s">
        <v>168</v>
      </c>
      <c r="N2828" s="15" t="s">
        <v>71</v>
      </c>
      <c r="O2828" s="13" t="s">
        <v>956</v>
      </c>
      <c r="P2828" s="13" t="s">
        <v>1132</v>
      </c>
      <c r="Q2828" s="13" t="s">
        <v>71</v>
      </c>
      <c r="R2828" s="13" t="s">
        <v>1065</v>
      </c>
      <c r="S2828" s="13">
        <v>65854</v>
      </c>
      <c r="T2828" s="13">
        <v>38443</v>
      </c>
      <c r="U2828" s="13">
        <v>29547</v>
      </c>
      <c r="V2828" s="32">
        <v>58.376104716494098</v>
      </c>
      <c r="W2828" s="10">
        <v>44.867434020712501</v>
      </c>
      <c r="X2828" s="1">
        <v>95.065488882119993</v>
      </c>
      <c r="Y2828" s="1">
        <v>3.1949098047179101</v>
      </c>
      <c r="Z2828" s="10">
        <v>1.1371712864250201</v>
      </c>
      <c r="AA2828" s="10">
        <f t="shared" si="187"/>
        <v>4.3320810911429302</v>
      </c>
      <c r="AB2828" s="1">
        <v>4830.6970153442498</v>
      </c>
      <c r="AC2828" s="1">
        <v>9668.6435292919996</v>
      </c>
      <c r="AD2828" s="1" t="s">
        <v>1136</v>
      </c>
      <c r="AE2828" s="1" t="s">
        <v>71</v>
      </c>
      <c r="AF2828" s="1" t="s">
        <v>1065</v>
      </c>
      <c r="AG2828" s="1">
        <v>57179</v>
      </c>
      <c r="AH2828" s="1">
        <v>32865</v>
      </c>
      <c r="AI2828" s="1">
        <v>25596</v>
      </c>
      <c r="AJ2828" s="32">
        <v>57.477395547316299</v>
      </c>
      <c r="AK2828" s="10">
        <v>44.764686335892499</v>
      </c>
      <c r="AL2828" s="1">
        <v>95.518831067354299</v>
      </c>
      <c r="AM2828" s="1">
        <v>2.8324738240350098</v>
      </c>
      <c r="AN2828" s="10">
        <v>1.0040631348648199</v>
      </c>
      <c r="AO2828" s="10">
        <f t="shared" si="190"/>
        <v>3.8365369588998295</v>
      </c>
      <c r="AP2828" s="1">
        <v>5310.3385334639497</v>
      </c>
      <c r="AQ2828" s="1">
        <v>9894.8011684870107</v>
      </c>
      <c r="AR2828" s="1" t="s">
        <v>1219</v>
      </c>
      <c r="AS2828" s="1" t="s">
        <v>71</v>
      </c>
      <c r="AT2828" s="1" t="s">
        <v>1065</v>
      </c>
      <c r="AU2828" s="1">
        <v>24444</v>
      </c>
      <c r="AV2828" s="1">
        <v>10565</v>
      </c>
      <c r="AW2828" s="1">
        <v>8363</v>
      </c>
      <c r="AX2828" s="1">
        <v>43.221240386188803</v>
      </c>
      <c r="AY2828" s="10">
        <v>34.212894779905099</v>
      </c>
      <c r="AZ2828" s="1">
        <v>6.2417792658137001</v>
      </c>
      <c r="BA2828" s="1">
        <v>9.6735621188568697</v>
      </c>
      <c r="BB2828" s="10">
        <v>82.171469568336704</v>
      </c>
      <c r="BC2828" s="10">
        <f t="shared" si="189"/>
        <v>91.845031687193568</v>
      </c>
      <c r="BD2828" s="1">
        <v>138948.76709733199</v>
      </c>
      <c r="BE2828" s="1">
        <v>327255.09453578398</v>
      </c>
      <c r="BF2828" s="1" t="s">
        <v>1223</v>
      </c>
      <c r="BG2828" s="1" t="s">
        <v>71</v>
      </c>
      <c r="BH2828" s="1" t="s">
        <v>1065</v>
      </c>
      <c r="BI2828" s="1">
        <v>21959</v>
      </c>
      <c r="BJ2828" s="1">
        <v>9710</v>
      </c>
      <c r="BK2828" s="1">
        <v>7950</v>
      </c>
      <c r="BL2828" s="1">
        <v>44.218771346600498</v>
      </c>
      <c r="BM2828" s="10">
        <v>36.203834418689397</v>
      </c>
      <c r="BN2828" s="1">
        <v>7.9622641509434002</v>
      </c>
      <c r="BO2828" s="1">
        <v>10.3018867924528</v>
      </c>
      <c r="BP2828" s="10">
        <v>79.295597484276698</v>
      </c>
      <c r="BQ2828" s="10">
        <f t="shared" si="188"/>
        <v>89.597484276729503</v>
      </c>
      <c r="BR2828" s="1">
        <v>115688.755324663</v>
      </c>
      <c r="BS2828" s="1">
        <v>274219.18309666403</v>
      </c>
    </row>
    <row r="2829" spans="1:71" customFormat="1" x14ac:dyDescent="0.15">
      <c r="A2829">
        <v>3872</v>
      </c>
      <c r="B2829" t="s">
        <v>169</v>
      </c>
      <c r="C2829" t="s">
        <v>8</v>
      </c>
      <c r="D2829" t="s">
        <v>61</v>
      </c>
      <c r="E2829" t="s">
        <v>233</v>
      </c>
      <c r="F2829" t="s">
        <v>750</v>
      </c>
      <c r="H2829" t="s">
        <v>751</v>
      </c>
      <c r="I2829" t="s">
        <v>1250</v>
      </c>
      <c r="J2829">
        <v>-8.3398487830376364</v>
      </c>
      <c r="K2829" s="13" t="s">
        <v>169</v>
      </c>
      <c r="L2829" s="13">
        <v>140</v>
      </c>
      <c r="M2829" s="13" t="s">
        <v>169</v>
      </c>
      <c r="N2829" s="15" t="s">
        <v>71</v>
      </c>
      <c r="O2829" s="13" t="s">
        <v>996</v>
      </c>
      <c r="P2829" s="13" t="s">
        <v>1133</v>
      </c>
      <c r="Q2829" s="13" t="s">
        <v>71</v>
      </c>
      <c r="R2829" s="13" t="s">
        <v>1065</v>
      </c>
      <c r="S2829" s="13">
        <v>51192</v>
      </c>
      <c r="T2829" s="13">
        <v>30841</v>
      </c>
      <c r="U2829" s="13">
        <v>22153</v>
      </c>
      <c r="V2829" s="32">
        <v>60.245741522112802</v>
      </c>
      <c r="W2829" s="10">
        <v>43.274339740584502</v>
      </c>
      <c r="X2829" s="1">
        <v>91.3284882408703</v>
      </c>
      <c r="Y2829" s="1">
        <v>6.5363607637791699</v>
      </c>
      <c r="Z2829" s="10">
        <v>1.3000496546743101</v>
      </c>
      <c r="AA2829" s="10">
        <f t="shared" si="187"/>
        <v>7.8364104184534797</v>
      </c>
      <c r="AB2829" s="1">
        <v>5317.5565320299802</v>
      </c>
      <c r="AC2829" s="1">
        <v>11412.625651843</v>
      </c>
      <c r="AD2829" s="1" t="s">
        <v>1137</v>
      </c>
      <c r="AE2829" s="1" t="s">
        <v>71</v>
      </c>
      <c r="AF2829" s="1" t="s">
        <v>1065</v>
      </c>
      <c r="AG2829" s="1">
        <v>68826</v>
      </c>
      <c r="AH2829" s="1">
        <v>39094</v>
      </c>
      <c r="AI2829" s="1">
        <v>31090</v>
      </c>
      <c r="AJ2829" s="32">
        <v>56.801208845494401</v>
      </c>
      <c r="AK2829" s="10">
        <v>45.171882718740001</v>
      </c>
      <c r="AL2829" s="1">
        <v>94.043100675458305</v>
      </c>
      <c r="AM2829" s="1">
        <v>3.66034094564169</v>
      </c>
      <c r="AN2829" s="10">
        <v>1.5857188806690301</v>
      </c>
      <c r="AO2829" s="10">
        <f t="shared" si="190"/>
        <v>5.2460598263107201</v>
      </c>
      <c r="AP2829" s="1">
        <v>5422.4446931025004</v>
      </c>
      <c r="AQ2829" s="1">
        <v>9553.6329208152893</v>
      </c>
      <c r="AR2829" s="1" t="s">
        <v>1220</v>
      </c>
      <c r="AS2829" s="1" t="s">
        <v>71</v>
      </c>
      <c r="AT2829" s="1" t="s">
        <v>1065</v>
      </c>
      <c r="AU2829" s="1">
        <v>24102</v>
      </c>
      <c r="AV2829" s="1">
        <v>10065</v>
      </c>
      <c r="AW2829" s="1">
        <v>8115</v>
      </c>
      <c r="AX2829" s="1">
        <v>41.760019915359699</v>
      </c>
      <c r="AY2829" s="10">
        <v>33.669405028628297</v>
      </c>
      <c r="AZ2829" s="1">
        <v>5.3111521873074601</v>
      </c>
      <c r="BA2829" s="1">
        <v>8.2932840418977207</v>
      </c>
      <c r="BB2829" s="10">
        <v>84.497843499691896</v>
      </c>
      <c r="BC2829" s="10">
        <f t="shared" si="189"/>
        <v>92.791127541589617</v>
      </c>
      <c r="BD2829" s="1">
        <v>165164.46027046899</v>
      </c>
      <c r="BE2829" s="1">
        <v>382172.235287936</v>
      </c>
      <c r="BF2829" s="1" t="s">
        <v>1224</v>
      </c>
      <c r="BG2829" s="1" t="s">
        <v>71</v>
      </c>
      <c r="BH2829" s="1" t="s">
        <v>1065</v>
      </c>
      <c r="BI2829" s="1">
        <v>17083</v>
      </c>
      <c r="BJ2829" s="1">
        <v>7224</v>
      </c>
      <c r="BK2829" s="1">
        <v>6013</v>
      </c>
      <c r="BL2829" s="1">
        <v>42.287654393256503</v>
      </c>
      <c r="BM2829" s="10">
        <v>35.198735585084599</v>
      </c>
      <c r="BN2829" s="1">
        <v>5.6876767004822897</v>
      </c>
      <c r="BO2829" s="1">
        <v>9.6125062364876097</v>
      </c>
      <c r="BP2829" s="10">
        <v>83.136537502078795</v>
      </c>
      <c r="BQ2829" s="10">
        <f t="shared" si="188"/>
        <v>92.749043738566399</v>
      </c>
      <c r="BR2829" s="1">
        <v>142071.270690818</v>
      </c>
      <c r="BS2829" s="1">
        <v>356094.51801636099</v>
      </c>
    </row>
    <row r="2830" spans="1:71" customFormat="1" x14ac:dyDescent="0.15">
      <c r="A2830">
        <v>3872</v>
      </c>
      <c r="B2830" t="s">
        <v>170</v>
      </c>
      <c r="C2830" t="s">
        <v>8</v>
      </c>
      <c r="D2830" t="s">
        <v>61</v>
      </c>
      <c r="E2830" t="s">
        <v>233</v>
      </c>
      <c r="F2830" t="s">
        <v>750</v>
      </c>
      <c r="H2830" t="s">
        <v>751</v>
      </c>
      <c r="I2830" t="s">
        <v>1251</v>
      </c>
      <c r="J2830">
        <v>-8.816970037757299</v>
      </c>
      <c r="K2830" s="13" t="s">
        <v>170</v>
      </c>
      <c r="L2830" s="13">
        <v>141</v>
      </c>
      <c r="M2830" s="13" t="s">
        <v>170</v>
      </c>
      <c r="N2830" s="15" t="s">
        <v>72</v>
      </c>
      <c r="O2830" s="13" t="s">
        <v>956</v>
      </c>
      <c r="P2830" s="13" t="s">
        <v>1132</v>
      </c>
      <c r="Q2830" s="13" t="s">
        <v>72</v>
      </c>
      <c r="R2830" s="13" t="s">
        <v>1065</v>
      </c>
      <c r="S2830" s="13">
        <v>59250</v>
      </c>
      <c r="T2830" s="13">
        <v>35287</v>
      </c>
      <c r="U2830" s="13">
        <v>26418</v>
      </c>
      <c r="V2830" s="32">
        <v>59.556118143459898</v>
      </c>
      <c r="W2830" s="10">
        <v>44.587341772151902</v>
      </c>
      <c r="X2830" s="1">
        <v>94.655159361041697</v>
      </c>
      <c r="Y2830" s="1">
        <v>3.52411234764176</v>
      </c>
      <c r="Z2830" s="10">
        <v>1.11666288136876</v>
      </c>
      <c r="AA2830" s="10">
        <f t="shared" si="187"/>
        <v>4.6407752290105204</v>
      </c>
      <c r="AB2830" s="1">
        <v>4993.0117493883499</v>
      </c>
      <c r="AC2830" s="1">
        <v>9970.8409961392608</v>
      </c>
      <c r="AD2830" s="1" t="s">
        <v>1136</v>
      </c>
      <c r="AE2830" s="1" t="s">
        <v>72</v>
      </c>
      <c r="AF2830" s="1" t="s">
        <v>1065</v>
      </c>
      <c r="AG2830" s="1">
        <v>54346</v>
      </c>
      <c r="AH2830" s="1">
        <v>31264</v>
      </c>
      <c r="AI2830" s="1">
        <v>24730</v>
      </c>
      <c r="AJ2830" s="32">
        <v>57.527692930482502</v>
      </c>
      <c r="AK2830" s="10">
        <v>45.504728958892997</v>
      </c>
      <c r="AL2830" s="1">
        <v>95.992721391023096</v>
      </c>
      <c r="AM2830" s="1">
        <v>2.5960372017792199</v>
      </c>
      <c r="AN2830" s="10">
        <v>0.86534573392640501</v>
      </c>
      <c r="AO2830" s="10">
        <f t="shared" si="190"/>
        <v>3.4613829357056249</v>
      </c>
      <c r="AP2830" s="1">
        <v>5124.6582677763799</v>
      </c>
      <c r="AQ2830" s="1">
        <v>10355.3378847529</v>
      </c>
      <c r="AR2830" s="1" t="s">
        <v>1219</v>
      </c>
      <c r="AS2830" s="1" t="s">
        <v>72</v>
      </c>
      <c r="AT2830" s="1" t="s">
        <v>1065</v>
      </c>
      <c r="AU2830" s="1">
        <v>23104</v>
      </c>
      <c r="AV2830" s="1">
        <v>10060</v>
      </c>
      <c r="AW2830" s="1">
        <v>7854</v>
      </c>
      <c r="AX2830" s="1">
        <v>43.542243767313003</v>
      </c>
      <c r="AY2830" s="10">
        <v>33.994113573407198</v>
      </c>
      <c r="AZ2830" s="1">
        <v>7.1428571428571397</v>
      </c>
      <c r="BA2830" s="1">
        <v>9.5620066208301502</v>
      </c>
      <c r="BB2830" s="10">
        <v>80.557677616501195</v>
      </c>
      <c r="BC2830" s="10">
        <f t="shared" si="189"/>
        <v>90.119684237331342</v>
      </c>
      <c r="BD2830" s="1">
        <v>130581.647699926</v>
      </c>
      <c r="BE2830" s="1">
        <v>294610.22802950401</v>
      </c>
      <c r="BF2830" s="1" t="s">
        <v>1223</v>
      </c>
      <c r="BG2830" s="1" t="s">
        <v>72</v>
      </c>
      <c r="BH2830" s="1" t="s">
        <v>1065</v>
      </c>
      <c r="BI2830" s="1">
        <v>21723</v>
      </c>
      <c r="BJ2830" s="1">
        <v>9397</v>
      </c>
      <c r="BK2830" s="1">
        <v>7774</v>
      </c>
      <c r="BL2830" s="1">
        <v>43.258297656861401</v>
      </c>
      <c r="BM2830" s="10">
        <v>35.786953919808496</v>
      </c>
      <c r="BN2830" s="1">
        <v>6.4960123488551602</v>
      </c>
      <c r="BO2830" s="1">
        <v>10.535117056856199</v>
      </c>
      <c r="BP2830" s="10">
        <v>80.743503987651096</v>
      </c>
      <c r="BQ2830" s="10">
        <f t="shared" si="188"/>
        <v>91.27862104450729</v>
      </c>
      <c r="BR2830" s="1">
        <v>122443.948963134</v>
      </c>
      <c r="BS2830" s="1">
        <v>286330.43181034399</v>
      </c>
    </row>
    <row r="2831" spans="1:71" customFormat="1" x14ac:dyDescent="0.15">
      <c r="A2831">
        <v>3872</v>
      </c>
      <c r="B2831" t="s">
        <v>171</v>
      </c>
      <c r="C2831" t="s">
        <v>8</v>
      </c>
      <c r="D2831" t="s">
        <v>61</v>
      </c>
      <c r="E2831" t="s">
        <v>233</v>
      </c>
      <c r="F2831" t="s">
        <v>750</v>
      </c>
      <c r="H2831" t="s">
        <v>751</v>
      </c>
      <c r="I2831" t="s">
        <v>1252</v>
      </c>
      <c r="J2831">
        <v>-9.2940912924769616</v>
      </c>
      <c r="K2831" s="13" t="s">
        <v>171</v>
      </c>
      <c r="L2831" s="13">
        <v>142</v>
      </c>
      <c r="M2831" s="13" t="s">
        <v>171</v>
      </c>
      <c r="N2831" s="15" t="s">
        <v>72</v>
      </c>
      <c r="O2831" s="13" t="s">
        <v>996</v>
      </c>
      <c r="P2831" s="13" t="s">
        <v>1133</v>
      </c>
      <c r="Q2831" s="13" t="s">
        <v>72</v>
      </c>
      <c r="R2831" s="13" t="s">
        <v>1065</v>
      </c>
      <c r="S2831" s="13">
        <v>57083</v>
      </c>
      <c r="T2831" s="13">
        <v>33025</v>
      </c>
      <c r="U2831" s="13">
        <v>25251</v>
      </c>
      <c r="V2831" s="32">
        <v>57.8543524341748</v>
      </c>
      <c r="W2831" s="10">
        <v>44.235586777149102</v>
      </c>
      <c r="X2831" s="1">
        <v>94.891291434002596</v>
      </c>
      <c r="Y2831" s="1">
        <v>3.4454081026494001</v>
      </c>
      <c r="Z2831" s="10">
        <v>0.99005979961189705</v>
      </c>
      <c r="AA2831" s="10">
        <f t="shared" si="187"/>
        <v>4.4354679022612968</v>
      </c>
      <c r="AB2831" s="1">
        <v>5217.7522536410797</v>
      </c>
      <c r="AC2831" s="1">
        <v>10309.860920479199</v>
      </c>
      <c r="AD2831" s="1" t="s">
        <v>1137</v>
      </c>
      <c r="AE2831" s="1" t="s">
        <v>72</v>
      </c>
      <c r="AF2831" s="1" t="s">
        <v>1065</v>
      </c>
      <c r="AG2831" s="1">
        <v>68213</v>
      </c>
      <c r="AH2831" s="1">
        <v>39309</v>
      </c>
      <c r="AI2831" s="1">
        <v>30219</v>
      </c>
      <c r="AJ2831" s="32">
        <v>57.626845322739101</v>
      </c>
      <c r="AK2831" s="10">
        <v>44.300939703575601</v>
      </c>
      <c r="AL2831" s="1">
        <v>95.698070750190297</v>
      </c>
      <c r="AM2831" s="1">
        <v>2.80287236506833</v>
      </c>
      <c r="AN2831" s="10">
        <v>0.92326020053608704</v>
      </c>
      <c r="AO2831" s="10">
        <f t="shared" si="190"/>
        <v>3.7261325656044173</v>
      </c>
      <c r="AP2831" s="1">
        <v>4971.5359141362696</v>
      </c>
      <c r="AQ2831" s="1">
        <v>9361.0683236342793</v>
      </c>
      <c r="AR2831" s="1" t="s">
        <v>1220</v>
      </c>
      <c r="AS2831" s="1" t="s">
        <v>72</v>
      </c>
      <c r="AT2831" s="1" t="s">
        <v>1065</v>
      </c>
      <c r="AU2831" s="1">
        <v>21820</v>
      </c>
      <c r="AV2831" s="1">
        <v>9210</v>
      </c>
      <c r="AW2831" s="1">
        <v>7358</v>
      </c>
      <c r="AX2831" s="1">
        <v>42.2089825847846</v>
      </c>
      <c r="AY2831" s="10">
        <v>33.721356553620502</v>
      </c>
      <c r="AZ2831" s="1">
        <v>6.0886110356075003</v>
      </c>
      <c r="BA2831" s="1">
        <v>8.2223430279967396</v>
      </c>
      <c r="BB2831" s="10">
        <v>83.432998097308996</v>
      </c>
      <c r="BC2831" s="10">
        <f t="shared" si="189"/>
        <v>91.655341125305739</v>
      </c>
      <c r="BD2831" s="1">
        <v>152498.629253689</v>
      </c>
      <c r="BE2831" s="1">
        <v>325164.28619334899</v>
      </c>
      <c r="BF2831" s="1" t="s">
        <v>1224</v>
      </c>
      <c r="BG2831" s="1" t="s">
        <v>72</v>
      </c>
      <c r="BH2831" s="1" t="s">
        <v>1065</v>
      </c>
      <c r="BI2831" s="1">
        <v>18892</v>
      </c>
      <c r="BJ2831" s="1">
        <v>8194</v>
      </c>
      <c r="BK2831" s="1">
        <v>6644</v>
      </c>
      <c r="BL2831" s="1">
        <v>43.372856235443599</v>
      </c>
      <c r="BM2831" s="10">
        <v>35.168325217023103</v>
      </c>
      <c r="BN2831" s="1">
        <v>6.4118001204093904</v>
      </c>
      <c r="BO2831" s="1">
        <v>10.7766405779651</v>
      </c>
      <c r="BP2831" s="10">
        <v>80.854906682721307</v>
      </c>
      <c r="BQ2831" s="10">
        <f t="shared" si="188"/>
        <v>91.631547260686403</v>
      </c>
      <c r="BR2831" s="1">
        <v>127617.205377074</v>
      </c>
      <c r="BS2831" s="1">
        <v>306362.58295829099</v>
      </c>
    </row>
    <row r="2832" spans="1:71" customFormat="1" x14ac:dyDescent="0.15">
      <c r="A2832">
        <v>3872</v>
      </c>
      <c r="B2832" t="s">
        <v>172</v>
      </c>
      <c r="C2832" t="s">
        <v>8</v>
      </c>
      <c r="D2832" t="s">
        <v>9</v>
      </c>
      <c r="G2832" t="s">
        <v>1049</v>
      </c>
      <c r="H2832" t="s">
        <v>10</v>
      </c>
      <c r="K2832" s="13" t="s">
        <v>172</v>
      </c>
      <c r="L2832" s="13">
        <v>143</v>
      </c>
      <c r="M2832" s="13" t="s">
        <v>172</v>
      </c>
      <c r="N2832" s="15" t="s">
        <v>73</v>
      </c>
      <c r="O2832" s="13" t="s">
        <v>956</v>
      </c>
      <c r="P2832" s="13" t="s">
        <v>1132</v>
      </c>
      <c r="Q2832" s="13" t="s">
        <v>73</v>
      </c>
      <c r="R2832" s="13" t="s">
        <v>1065</v>
      </c>
      <c r="S2832" s="13">
        <v>8520</v>
      </c>
      <c r="T2832" s="13">
        <v>817</v>
      </c>
      <c r="U2832" s="13">
        <v>655</v>
      </c>
      <c r="V2832" s="32">
        <v>9.5892018779342703</v>
      </c>
      <c r="W2832" s="10">
        <v>7.6877934272300497</v>
      </c>
      <c r="X2832" s="1">
        <v>9.7709923664122105</v>
      </c>
      <c r="Y2832" s="1">
        <v>6.1068702290076304</v>
      </c>
      <c r="Z2832" s="10">
        <v>83.053435114503799</v>
      </c>
      <c r="AA2832" s="10">
        <f t="shared" si="187"/>
        <v>89.160305343511425</v>
      </c>
      <c r="AB2832" s="1">
        <v>181102.21252928101</v>
      </c>
      <c r="AC2832" s="1">
        <v>275854.86047142599</v>
      </c>
      <c r="AD2832" s="1" t="s">
        <v>1136</v>
      </c>
      <c r="AE2832" s="1" t="s">
        <v>73</v>
      </c>
      <c r="AF2832" s="1" t="s">
        <v>1065</v>
      </c>
      <c r="AG2832" s="1">
        <v>7817</v>
      </c>
      <c r="AH2832" s="1">
        <v>753</v>
      </c>
      <c r="AI2832" s="1">
        <v>647</v>
      </c>
      <c r="AJ2832" s="32">
        <v>9.6328514775489307</v>
      </c>
      <c r="AK2832" s="10">
        <v>8.2768325444543898</v>
      </c>
      <c r="AL2832" s="1">
        <v>8.1916537867078798</v>
      </c>
      <c r="AM2832" s="1">
        <v>5.5641421947449796</v>
      </c>
      <c r="AN2832" s="10">
        <v>83.153013910355497</v>
      </c>
      <c r="AO2832" s="10">
        <f t="shared" si="190"/>
        <v>88.717156105100472</v>
      </c>
      <c r="AP2832" s="1">
        <v>183297.81516639201</v>
      </c>
      <c r="AQ2832" s="1">
        <v>238125.79147618299</v>
      </c>
      <c r="AR2832" s="1" t="s">
        <v>1219</v>
      </c>
      <c r="AS2832" s="1" t="s">
        <v>73</v>
      </c>
      <c r="AT2832" s="1" t="s">
        <v>1065</v>
      </c>
      <c r="AU2832" s="1">
        <v>7566</v>
      </c>
      <c r="AV2832" s="1">
        <v>460</v>
      </c>
      <c r="AW2832" s="1">
        <v>384</v>
      </c>
      <c r="AX2832" s="1">
        <v>6.0798308220988604</v>
      </c>
      <c r="AY2832" s="10">
        <v>5.0753370340999204</v>
      </c>
      <c r="AZ2832" s="1">
        <v>9.8958333333333304</v>
      </c>
      <c r="BA2832" s="1">
        <v>7.2916666666666696</v>
      </c>
      <c r="BB2832" s="10">
        <v>80.7291666666667</v>
      </c>
      <c r="BC2832" s="10">
        <f t="shared" si="189"/>
        <v>88.020833333333371</v>
      </c>
      <c r="BD2832" s="1">
        <v>166547.307539381</v>
      </c>
      <c r="BE2832" s="1">
        <v>209508.59017311499</v>
      </c>
      <c r="BF2832" s="1" t="s">
        <v>1223</v>
      </c>
      <c r="BG2832" s="1" t="s">
        <v>73</v>
      </c>
      <c r="BH2832" s="1" t="s">
        <v>1065</v>
      </c>
      <c r="BI2832" s="1">
        <v>6269</v>
      </c>
      <c r="BJ2832" s="1">
        <v>366</v>
      </c>
      <c r="BK2832" s="1">
        <v>312</v>
      </c>
      <c r="BL2832" s="1">
        <v>5.8382517147870496</v>
      </c>
      <c r="BM2832" s="10">
        <v>4.9768703142447004</v>
      </c>
      <c r="BN2832" s="1">
        <v>9.6153846153846203</v>
      </c>
      <c r="BO2832" s="1">
        <v>9.2948717948717903</v>
      </c>
      <c r="BP2832" s="10">
        <v>78.525641025640994</v>
      </c>
      <c r="BQ2832" s="10">
        <f t="shared" si="188"/>
        <v>87.820512820512789</v>
      </c>
      <c r="BR2832" s="1">
        <v>135365.92263469801</v>
      </c>
      <c r="BS2832" s="1">
        <v>203585.593198041</v>
      </c>
    </row>
    <row r="2833" spans="1:71" customFormat="1" x14ac:dyDescent="0.15">
      <c r="A2833">
        <v>3872</v>
      </c>
      <c r="B2833" t="s">
        <v>173</v>
      </c>
      <c r="C2833" t="s">
        <v>8</v>
      </c>
      <c r="D2833" t="s">
        <v>9</v>
      </c>
      <c r="G2833" t="s">
        <v>1049</v>
      </c>
      <c r="H2833" t="s">
        <v>10</v>
      </c>
      <c r="K2833" s="13" t="s">
        <v>173</v>
      </c>
      <c r="L2833" s="13">
        <v>144</v>
      </c>
      <c r="M2833" s="13" t="s">
        <v>173</v>
      </c>
      <c r="N2833" s="15" t="s">
        <v>73</v>
      </c>
      <c r="O2833" s="13" t="s">
        <v>996</v>
      </c>
      <c r="P2833" s="13" t="s">
        <v>1133</v>
      </c>
      <c r="Q2833" s="13" t="s">
        <v>73</v>
      </c>
      <c r="R2833" s="13" t="s">
        <v>1065</v>
      </c>
      <c r="S2833" s="13">
        <v>7612</v>
      </c>
      <c r="T2833" s="13">
        <v>754</v>
      </c>
      <c r="U2833" s="13">
        <v>633</v>
      </c>
      <c r="V2833" s="32">
        <v>9.9054125065685792</v>
      </c>
      <c r="W2833" s="10">
        <v>8.31581713084603</v>
      </c>
      <c r="X2833" s="1">
        <v>11.216429699841999</v>
      </c>
      <c r="Y2833" s="1">
        <v>6.9510268562401301</v>
      </c>
      <c r="Z2833" s="10">
        <v>79.936808846761494</v>
      </c>
      <c r="AA2833" s="10">
        <f t="shared" si="187"/>
        <v>86.887835703001628</v>
      </c>
      <c r="AB2833" s="1">
        <v>155029.330011374</v>
      </c>
      <c r="AC2833" s="1">
        <v>228513.14202929701</v>
      </c>
      <c r="AD2833" s="1" t="s">
        <v>1137</v>
      </c>
      <c r="AE2833" s="1" t="s">
        <v>73</v>
      </c>
      <c r="AF2833" s="1" t="s">
        <v>1065</v>
      </c>
      <c r="AG2833" s="1">
        <v>8290</v>
      </c>
      <c r="AH2833" s="1">
        <v>818</v>
      </c>
      <c r="AI2833" s="1">
        <v>701</v>
      </c>
      <c r="AJ2833" s="32">
        <v>9.8673100120627293</v>
      </c>
      <c r="AK2833" s="10">
        <v>8.4559710494571796</v>
      </c>
      <c r="AL2833" s="1">
        <v>9.5577746077032799</v>
      </c>
      <c r="AM2833" s="1">
        <v>6.7047075606276696</v>
      </c>
      <c r="AN2833" s="10">
        <v>81.597717546362304</v>
      </c>
      <c r="AO2833" s="10">
        <f t="shared" si="190"/>
        <v>88.302425106989972</v>
      </c>
      <c r="AP2833" s="1">
        <v>177578.80234525399</v>
      </c>
      <c r="AQ2833" s="1">
        <v>251720.666141294</v>
      </c>
      <c r="AR2833" s="1" t="s">
        <v>1220</v>
      </c>
      <c r="AS2833" s="1" t="s">
        <v>73</v>
      </c>
      <c r="AT2833" s="1" t="s">
        <v>1065</v>
      </c>
      <c r="AU2833" s="1">
        <v>6486</v>
      </c>
      <c r="AV2833" s="1">
        <v>343</v>
      </c>
      <c r="AW2833" s="1">
        <v>290</v>
      </c>
      <c r="AX2833" s="1">
        <v>5.2883132901634298</v>
      </c>
      <c r="AY2833" s="10">
        <v>4.4711686709836602</v>
      </c>
      <c r="AZ2833" s="1">
        <v>10</v>
      </c>
      <c r="BA2833" s="1">
        <v>6.5517241379310303</v>
      </c>
      <c r="BB2833" s="10">
        <v>79.655172413793096</v>
      </c>
      <c r="BC2833" s="10">
        <f t="shared" si="189"/>
        <v>86.206896551724128</v>
      </c>
      <c r="BD2833" s="1">
        <v>137696.66885956499</v>
      </c>
      <c r="BE2833" s="1">
        <v>218734.16655864599</v>
      </c>
      <c r="BF2833" s="1" t="s">
        <v>1224</v>
      </c>
      <c r="BG2833" s="1" t="s">
        <v>73</v>
      </c>
      <c r="BH2833" s="1" t="s">
        <v>1065</v>
      </c>
      <c r="BI2833" s="1">
        <v>6136</v>
      </c>
      <c r="BJ2833" s="1">
        <v>347</v>
      </c>
      <c r="BK2833" s="1">
        <v>294</v>
      </c>
      <c r="BL2833" s="1">
        <v>5.6551499348109502</v>
      </c>
      <c r="BM2833" s="10">
        <v>4.7913950456323304</v>
      </c>
      <c r="BN2833" s="1">
        <v>12.925170068027199</v>
      </c>
      <c r="BO2833" s="1">
        <v>7.4829931972789101</v>
      </c>
      <c r="BP2833" s="10">
        <v>76.8707482993197</v>
      </c>
      <c r="BQ2833" s="10">
        <f t="shared" si="188"/>
        <v>84.353741496598616</v>
      </c>
      <c r="BR2833" s="1">
        <v>100817.241450499</v>
      </c>
      <c r="BS2833" s="1">
        <v>178251.409577596</v>
      </c>
    </row>
    <row r="2834" spans="1:71" customFormat="1" x14ac:dyDescent="0.15">
      <c r="A2834">
        <v>3872</v>
      </c>
      <c r="B2834" t="s">
        <v>174</v>
      </c>
      <c r="C2834" t="s">
        <v>8</v>
      </c>
      <c r="D2834" t="s">
        <v>9</v>
      </c>
      <c r="G2834" t="s">
        <v>1046</v>
      </c>
      <c r="H2834" t="s">
        <v>10</v>
      </c>
      <c r="K2834" s="13" t="s">
        <v>174</v>
      </c>
      <c r="L2834" s="13">
        <v>145</v>
      </c>
      <c r="M2834" s="13" t="s">
        <v>899</v>
      </c>
      <c r="N2834" s="15" t="s">
        <v>89</v>
      </c>
      <c r="O2834" s="13" t="s">
        <v>884</v>
      </c>
      <c r="P2834" s="13" t="s">
        <v>1130</v>
      </c>
      <c r="Q2834" s="13" t="s">
        <v>89</v>
      </c>
      <c r="R2834" s="13" t="s">
        <v>1065</v>
      </c>
      <c r="S2834" s="13">
        <v>79888</v>
      </c>
      <c r="T2834" s="13">
        <v>43169</v>
      </c>
      <c r="U2834" s="13">
        <v>32147</v>
      </c>
      <c r="V2834" s="32">
        <v>54.036901662327303</v>
      </c>
      <c r="W2834" s="10">
        <v>40.240086120568797</v>
      </c>
      <c r="X2834" s="1">
        <v>90.123495193952806</v>
      </c>
      <c r="Y2834" s="1">
        <v>6.8311195445920303</v>
      </c>
      <c r="Z2834" s="10">
        <v>2.19305067346875</v>
      </c>
      <c r="AA2834" s="10">
        <f t="shared" si="187"/>
        <v>9.0241702180607799</v>
      </c>
      <c r="AB2834" s="1">
        <v>4983.9357566175604</v>
      </c>
      <c r="AC2834" s="1">
        <v>9983.6128825426895</v>
      </c>
      <c r="AD2834" s="1" t="s">
        <v>1134</v>
      </c>
      <c r="AE2834" s="1" t="s">
        <v>89</v>
      </c>
      <c r="AF2834" s="1" t="s">
        <v>1065</v>
      </c>
      <c r="AG2834" s="1">
        <v>73792</v>
      </c>
      <c r="AH2834" s="1">
        <v>40167</v>
      </c>
      <c r="AI2834" s="1">
        <v>30188</v>
      </c>
      <c r="AJ2834" s="32">
        <v>54.432729835212498</v>
      </c>
      <c r="AK2834" s="10">
        <v>40.909583694709497</v>
      </c>
      <c r="AL2834" s="1">
        <v>92.420829468663001</v>
      </c>
      <c r="AM2834" s="1">
        <v>5.1808665694978098</v>
      </c>
      <c r="AN2834" s="10">
        <v>1.69935073539155</v>
      </c>
      <c r="AO2834" s="10">
        <f t="shared" si="190"/>
        <v>6.88021730488936</v>
      </c>
      <c r="AP2834" s="1">
        <v>4896.2996131781001</v>
      </c>
      <c r="AQ2834" s="1">
        <v>9294.1917869028093</v>
      </c>
      <c r="AR2834" s="1" t="s">
        <v>1217</v>
      </c>
      <c r="AS2834" s="1" t="s">
        <v>89</v>
      </c>
      <c r="AT2834" s="1" t="s">
        <v>1065</v>
      </c>
      <c r="AU2834" s="1">
        <v>20458</v>
      </c>
      <c r="AV2834" s="1">
        <v>8273</v>
      </c>
      <c r="AW2834" s="1">
        <v>6705</v>
      </c>
      <c r="AX2834" s="1">
        <v>40.438948088767198</v>
      </c>
      <c r="AY2834" s="10">
        <v>32.7744647570632</v>
      </c>
      <c r="AZ2834" s="1">
        <v>7.3974645786726301</v>
      </c>
      <c r="BA2834" s="1">
        <v>9.2020879940343008</v>
      </c>
      <c r="BB2834" s="10">
        <v>80.969425801640597</v>
      </c>
      <c r="BC2834" s="10">
        <f t="shared" si="189"/>
        <v>90.171513795674898</v>
      </c>
      <c r="BD2834" s="1">
        <v>157277.653824604</v>
      </c>
      <c r="BE2834" s="1">
        <v>337543.33260399202</v>
      </c>
      <c r="BF2834" s="1" t="s">
        <v>1221</v>
      </c>
      <c r="BG2834" s="1" t="s">
        <v>89</v>
      </c>
      <c r="BH2834" s="1" t="s">
        <v>1065</v>
      </c>
      <c r="BI2834" s="1">
        <v>28870</v>
      </c>
      <c r="BJ2834" s="1">
        <v>11467</v>
      </c>
      <c r="BK2834" s="1">
        <v>9216</v>
      </c>
      <c r="BL2834" s="1">
        <v>39.719431936265998</v>
      </c>
      <c r="BM2834" s="10">
        <v>31.9224108070662</v>
      </c>
      <c r="BN2834" s="1">
        <v>4.6983506944444402</v>
      </c>
      <c r="BO2834" s="1">
        <v>8.7673611111111107</v>
      </c>
      <c r="BP2834" s="10">
        <v>85.25390625</v>
      </c>
      <c r="BQ2834" s="10">
        <f t="shared" si="188"/>
        <v>94.021267361111114</v>
      </c>
      <c r="BR2834" s="1">
        <v>162175.15383515399</v>
      </c>
      <c r="BS2834" s="1">
        <v>431953.01951321203</v>
      </c>
    </row>
    <row r="2835" spans="1:71" customFormat="1" x14ac:dyDescent="0.15">
      <c r="A2835">
        <v>3872</v>
      </c>
      <c r="B2835" t="s">
        <v>175</v>
      </c>
      <c r="C2835" t="s">
        <v>8</v>
      </c>
      <c r="D2835" t="s">
        <v>9</v>
      </c>
      <c r="G2835" t="s">
        <v>1046</v>
      </c>
      <c r="H2835" t="s">
        <v>10</v>
      </c>
      <c r="K2835" s="13" t="s">
        <v>175</v>
      </c>
      <c r="L2835" s="13">
        <v>146</v>
      </c>
      <c r="M2835" s="13" t="s">
        <v>936</v>
      </c>
      <c r="N2835" s="15" t="s">
        <v>89</v>
      </c>
      <c r="O2835" s="13" t="s">
        <v>924</v>
      </c>
      <c r="P2835" s="13" t="s">
        <v>1131</v>
      </c>
      <c r="Q2835" s="13" t="s">
        <v>89</v>
      </c>
      <c r="R2835" s="13" t="s">
        <v>1065</v>
      </c>
      <c r="S2835" s="13">
        <v>59792</v>
      </c>
      <c r="T2835" s="13">
        <v>34832</v>
      </c>
      <c r="U2835" s="13">
        <v>27198</v>
      </c>
      <c r="V2835" s="32">
        <v>58.255284987958298</v>
      </c>
      <c r="W2835" s="10">
        <v>45.487690660958002</v>
      </c>
      <c r="X2835" s="1">
        <v>92.311934701081</v>
      </c>
      <c r="Y2835" s="1">
        <v>5.17317449812486</v>
      </c>
      <c r="Z2835" s="10">
        <v>1.87513787778513</v>
      </c>
      <c r="AA2835" s="10">
        <f t="shared" si="187"/>
        <v>7.0483123759099904</v>
      </c>
      <c r="AB2835" s="1">
        <v>4977.9910439340201</v>
      </c>
      <c r="AC2835" s="1">
        <v>11510.473892557</v>
      </c>
      <c r="AD2835" s="1" t="s">
        <v>1135</v>
      </c>
      <c r="AE2835" s="1" t="s">
        <v>89</v>
      </c>
      <c r="AF2835" s="1" t="s">
        <v>1065</v>
      </c>
      <c r="AG2835" s="1">
        <v>72388</v>
      </c>
      <c r="AH2835" s="1">
        <v>40300</v>
      </c>
      <c r="AI2835" s="1">
        <v>29654</v>
      </c>
      <c r="AJ2835" s="32">
        <v>55.672210863679098</v>
      </c>
      <c r="AK2835" s="10">
        <v>40.965353373487297</v>
      </c>
      <c r="AL2835" s="1">
        <v>93.204963917178105</v>
      </c>
      <c r="AM2835" s="1">
        <v>4.5525055641734697</v>
      </c>
      <c r="AN2835" s="10">
        <v>1.5647130235381399</v>
      </c>
      <c r="AO2835" s="10">
        <f t="shared" si="190"/>
        <v>6.1172185877116094</v>
      </c>
      <c r="AP2835" s="1">
        <v>4913.7553207578903</v>
      </c>
      <c r="AQ2835" s="1">
        <v>9437.1001985645598</v>
      </c>
      <c r="AR2835" s="1" t="s">
        <v>1218</v>
      </c>
      <c r="AS2835" s="1" t="s">
        <v>89</v>
      </c>
      <c r="AT2835" s="1" t="s">
        <v>1065</v>
      </c>
      <c r="AU2835" s="1">
        <v>25091</v>
      </c>
      <c r="AV2835" s="1">
        <v>9572</v>
      </c>
      <c r="AW2835" s="1">
        <v>7681</v>
      </c>
      <c r="AX2835" s="1">
        <v>38.149137140807497</v>
      </c>
      <c r="AY2835" s="10">
        <v>30.6125702443107</v>
      </c>
      <c r="AZ2835" s="1">
        <v>7.9807316755630797</v>
      </c>
      <c r="BA2835" s="1">
        <v>9.3347220414008607</v>
      </c>
      <c r="BB2835" s="10">
        <v>79.937508136961299</v>
      </c>
      <c r="BC2835" s="10">
        <f t="shared" si="189"/>
        <v>89.272230178362165</v>
      </c>
      <c r="BD2835" s="1">
        <v>141537.881850837</v>
      </c>
      <c r="BE2835" s="1">
        <v>286976.67481609498</v>
      </c>
      <c r="BF2835" s="1" t="s">
        <v>1222</v>
      </c>
      <c r="BG2835" s="1" t="s">
        <v>89</v>
      </c>
      <c r="BH2835" s="1" t="s">
        <v>1065</v>
      </c>
      <c r="BI2835" s="1">
        <v>23089</v>
      </c>
      <c r="BJ2835" s="1">
        <v>9328</v>
      </c>
      <c r="BK2835" s="1">
        <v>7454</v>
      </c>
      <c r="BL2835" s="1">
        <v>40.400190566936601</v>
      </c>
      <c r="BM2835" s="10">
        <v>32.283771492918703</v>
      </c>
      <c r="BN2835" s="1">
        <v>6.8419640461497204</v>
      </c>
      <c r="BO2835" s="1">
        <v>8.4920847866917093</v>
      </c>
      <c r="BP2835" s="10">
        <v>81.727931312047204</v>
      </c>
      <c r="BQ2835" s="10">
        <f t="shared" si="188"/>
        <v>90.22001609873891</v>
      </c>
      <c r="BR2835" s="1">
        <v>144926.22848997099</v>
      </c>
      <c r="BS2835" s="1">
        <v>274603.88537475897</v>
      </c>
    </row>
    <row r="2836" spans="1:71" customFormat="1" x14ac:dyDescent="0.15">
      <c r="A2836">
        <v>3872</v>
      </c>
      <c r="B2836" t="s">
        <v>176</v>
      </c>
      <c r="C2836" t="s">
        <v>8</v>
      </c>
      <c r="D2836" t="s">
        <v>61</v>
      </c>
      <c r="E2836" t="s">
        <v>75</v>
      </c>
      <c r="F2836" t="s">
        <v>752</v>
      </c>
      <c r="H2836" t="s">
        <v>753</v>
      </c>
      <c r="I2836" t="s">
        <v>1243</v>
      </c>
      <c r="J2836">
        <v>-5</v>
      </c>
      <c r="K2836" s="13" t="s">
        <v>176</v>
      </c>
      <c r="L2836" s="13">
        <v>147</v>
      </c>
      <c r="M2836" s="13" t="s">
        <v>900</v>
      </c>
      <c r="N2836" s="15" t="s">
        <v>90</v>
      </c>
      <c r="O2836" s="13" t="s">
        <v>884</v>
      </c>
      <c r="P2836" s="13" t="s">
        <v>1130</v>
      </c>
      <c r="Q2836" s="13" t="s">
        <v>90</v>
      </c>
      <c r="R2836" s="13" t="s">
        <v>1065</v>
      </c>
      <c r="S2836" s="13">
        <v>70434</v>
      </c>
      <c r="T2836" s="13">
        <v>40071</v>
      </c>
      <c r="U2836" s="13">
        <v>28394</v>
      </c>
      <c r="V2836" s="32">
        <v>56.8915580543487</v>
      </c>
      <c r="W2836" s="10">
        <v>40.3129170571031</v>
      </c>
      <c r="X2836" s="1">
        <v>90.339508346833796</v>
      </c>
      <c r="Y2836" s="1">
        <v>6.6492921039656299</v>
      </c>
      <c r="Z2836" s="10">
        <v>2.1412974572092698</v>
      </c>
      <c r="AA2836" s="10">
        <f t="shared" si="187"/>
        <v>8.7905895611748992</v>
      </c>
      <c r="AB2836" s="1">
        <v>5199.8223799566804</v>
      </c>
      <c r="AC2836" s="1">
        <v>10768.9892511913</v>
      </c>
      <c r="AD2836" s="1" t="s">
        <v>1134</v>
      </c>
      <c r="AE2836" s="1" t="s">
        <v>90</v>
      </c>
      <c r="AF2836" s="1" t="s">
        <v>1065</v>
      </c>
      <c r="AG2836" s="1">
        <v>71711</v>
      </c>
      <c r="AH2836" s="1">
        <v>39952</v>
      </c>
      <c r="AI2836" s="1">
        <v>29961</v>
      </c>
      <c r="AJ2836" s="32">
        <v>55.712512724686597</v>
      </c>
      <c r="AK2836" s="10">
        <v>41.780201084910303</v>
      </c>
      <c r="AL2836" s="1">
        <v>91.682520610126502</v>
      </c>
      <c r="AM2836" s="1">
        <v>5.7841861086078596</v>
      </c>
      <c r="AN2836" s="10">
        <v>1.82236907980374</v>
      </c>
      <c r="AO2836" s="10">
        <f t="shared" si="190"/>
        <v>7.6065551884115994</v>
      </c>
      <c r="AP2836" s="1">
        <v>5033.5525375961297</v>
      </c>
      <c r="AQ2836" s="1">
        <v>10214.300578632199</v>
      </c>
      <c r="AR2836" s="1" t="s">
        <v>1217</v>
      </c>
      <c r="AS2836" s="1" t="s">
        <v>90</v>
      </c>
      <c r="AT2836" s="1" t="s">
        <v>1065</v>
      </c>
      <c r="AU2836" s="1">
        <v>22582</v>
      </c>
      <c r="AV2836" s="1">
        <v>9578</v>
      </c>
      <c r="AW2836" s="1">
        <v>7873</v>
      </c>
      <c r="AX2836" s="1">
        <v>42.414312284120101</v>
      </c>
      <c r="AY2836" s="10">
        <v>34.864051014082001</v>
      </c>
      <c r="AZ2836" s="1">
        <v>4.3566620093992103</v>
      </c>
      <c r="BA2836" s="1">
        <v>8.7006223802870597</v>
      </c>
      <c r="BB2836" s="10">
        <v>86.040899276006598</v>
      </c>
      <c r="BC2836" s="10">
        <f t="shared" si="189"/>
        <v>94.741521656293656</v>
      </c>
      <c r="BD2836" s="1">
        <v>180735.30786404901</v>
      </c>
      <c r="BE2836" s="1">
        <v>608700.89351685403</v>
      </c>
      <c r="BF2836" s="1" t="s">
        <v>1221</v>
      </c>
      <c r="BG2836" s="1" t="s">
        <v>90</v>
      </c>
      <c r="BH2836" s="1" t="s">
        <v>1065</v>
      </c>
      <c r="BI2836" s="1">
        <v>28679</v>
      </c>
      <c r="BJ2836" s="1">
        <v>11764</v>
      </c>
      <c r="BK2836" s="1">
        <v>9435</v>
      </c>
      <c r="BL2836" s="1">
        <v>41.019561351511598</v>
      </c>
      <c r="BM2836" s="10">
        <v>32.898636633076499</v>
      </c>
      <c r="BN2836" s="1">
        <v>4.33492315845257</v>
      </c>
      <c r="BO2836" s="1">
        <v>8.5108638049814491</v>
      </c>
      <c r="BP2836" s="10">
        <v>86.338102808691005</v>
      </c>
      <c r="BQ2836" s="10">
        <f t="shared" si="188"/>
        <v>94.848966613672459</v>
      </c>
      <c r="BR2836" s="1">
        <v>185363.33623876501</v>
      </c>
      <c r="BS2836" s="1">
        <v>565740.32394352998</v>
      </c>
    </row>
    <row r="2837" spans="1:71" customFormat="1" x14ac:dyDescent="0.15">
      <c r="A2837">
        <v>3872</v>
      </c>
      <c r="B2837" t="s">
        <v>179</v>
      </c>
      <c r="C2837" t="s">
        <v>8</v>
      </c>
      <c r="D2837" t="s">
        <v>61</v>
      </c>
      <c r="E2837" t="s">
        <v>75</v>
      </c>
      <c r="F2837" t="s">
        <v>752</v>
      </c>
      <c r="H2837" t="s">
        <v>753</v>
      </c>
      <c r="I2837" t="s">
        <v>1244</v>
      </c>
      <c r="J2837">
        <v>-5.4771212547196626</v>
      </c>
      <c r="K2837" s="13" t="s">
        <v>179</v>
      </c>
      <c r="L2837" s="13">
        <v>148</v>
      </c>
      <c r="M2837" s="13" t="s">
        <v>937</v>
      </c>
      <c r="N2837" s="15" t="s">
        <v>90</v>
      </c>
      <c r="O2837" s="13" t="s">
        <v>924</v>
      </c>
      <c r="P2837" s="13" t="s">
        <v>1131</v>
      </c>
      <c r="Q2837" s="13" t="s">
        <v>90</v>
      </c>
      <c r="R2837" s="13" t="s">
        <v>1065</v>
      </c>
      <c r="S2837" s="13">
        <v>59033</v>
      </c>
      <c r="T2837" s="13">
        <v>34691</v>
      </c>
      <c r="U2837" s="13">
        <v>26710</v>
      </c>
      <c r="V2837" s="32">
        <v>58.765436281401897</v>
      </c>
      <c r="W2837" s="10">
        <v>45.245879423373403</v>
      </c>
      <c r="X2837" s="1">
        <v>93.560464245600897</v>
      </c>
      <c r="Y2837" s="1">
        <v>4.2381130662673199</v>
      </c>
      <c r="Z2837" s="10">
        <v>1.3403219767877199</v>
      </c>
      <c r="AA2837" s="10">
        <f t="shared" si="187"/>
        <v>5.5784350430550393</v>
      </c>
      <c r="AB2837" s="1">
        <v>4956.9861873636</v>
      </c>
      <c r="AC2837" s="1">
        <v>11706.4243242925</v>
      </c>
      <c r="AD2837" s="1" t="s">
        <v>1135</v>
      </c>
      <c r="AE2837" s="1" t="s">
        <v>90</v>
      </c>
      <c r="AF2837" s="1" t="s">
        <v>1065</v>
      </c>
      <c r="AG2837" s="1">
        <v>68470</v>
      </c>
      <c r="AH2837" s="1">
        <v>39103</v>
      </c>
      <c r="AI2837" s="1">
        <v>28723</v>
      </c>
      <c r="AJ2837" s="32">
        <v>57.109683072878603</v>
      </c>
      <c r="AK2837" s="10">
        <v>41.949759018548299</v>
      </c>
      <c r="AL2837" s="1">
        <v>94.297253072450602</v>
      </c>
      <c r="AM2837" s="1">
        <v>3.8122758764753</v>
      </c>
      <c r="AN2837" s="10">
        <v>1.15934965010619</v>
      </c>
      <c r="AO2837" s="10">
        <f t="shared" si="190"/>
        <v>4.9716255265814899</v>
      </c>
      <c r="AP2837" s="1">
        <v>4939.7262370701201</v>
      </c>
      <c r="AQ2837" s="1">
        <v>8826.2416360658208</v>
      </c>
      <c r="AR2837" s="1" t="s">
        <v>1218</v>
      </c>
      <c r="AS2837" s="1" t="s">
        <v>90</v>
      </c>
      <c r="AT2837" s="1" t="s">
        <v>1065</v>
      </c>
      <c r="AU2837" s="1">
        <v>25543</v>
      </c>
      <c r="AV2837" s="1">
        <v>10358</v>
      </c>
      <c r="AW2837" s="1">
        <v>8155</v>
      </c>
      <c r="AX2837" s="1">
        <v>40.551227342129003</v>
      </c>
      <c r="AY2837" s="10">
        <v>31.9265552206084</v>
      </c>
      <c r="AZ2837" s="1">
        <v>6.52360515021459</v>
      </c>
      <c r="BA2837" s="1">
        <v>9.5278969957081507</v>
      </c>
      <c r="BB2837" s="10">
        <v>81.9497240956468</v>
      </c>
      <c r="BC2837" s="10">
        <f t="shared" si="189"/>
        <v>91.477621091354948</v>
      </c>
      <c r="BD2837" s="1">
        <v>144096.19057307599</v>
      </c>
      <c r="BE2837" s="1">
        <v>337154.16836563399</v>
      </c>
      <c r="BF2837" s="1" t="s">
        <v>1222</v>
      </c>
      <c r="BG2837" s="1" t="s">
        <v>90</v>
      </c>
      <c r="BH2837" s="1" t="s">
        <v>1065</v>
      </c>
      <c r="BI2837" s="1">
        <v>22968</v>
      </c>
      <c r="BJ2837" s="1">
        <v>9481</v>
      </c>
      <c r="BK2837" s="1">
        <v>7649</v>
      </c>
      <c r="BL2837" s="1">
        <v>41.279171020550301</v>
      </c>
      <c r="BM2837" s="10">
        <v>33.302856147683698</v>
      </c>
      <c r="BN2837" s="1">
        <v>5.8569747679435196</v>
      </c>
      <c r="BO2837" s="1">
        <v>8.1056347234932709</v>
      </c>
      <c r="BP2837" s="10">
        <v>83.383448816838794</v>
      </c>
      <c r="BQ2837" s="10">
        <f t="shared" si="188"/>
        <v>91.489083540332061</v>
      </c>
      <c r="BR2837" s="1">
        <v>149289.800386191</v>
      </c>
      <c r="BS2837" s="1">
        <v>320043.09598914097</v>
      </c>
    </row>
    <row r="2838" spans="1:71" customFormat="1" x14ac:dyDescent="0.15">
      <c r="A2838">
        <v>3872</v>
      </c>
      <c r="B2838" t="s">
        <v>180</v>
      </c>
      <c r="C2838" t="s">
        <v>8</v>
      </c>
      <c r="D2838" t="s">
        <v>61</v>
      </c>
      <c r="E2838" t="s">
        <v>75</v>
      </c>
      <c r="F2838" t="s">
        <v>752</v>
      </c>
      <c r="H2838" t="s">
        <v>753</v>
      </c>
      <c r="I2838" t="s">
        <v>1245</v>
      </c>
      <c r="J2838">
        <v>-5.9542425094393252</v>
      </c>
      <c r="K2838" s="13" t="s">
        <v>180</v>
      </c>
      <c r="L2838" s="13">
        <v>149</v>
      </c>
      <c r="M2838" s="13" t="s">
        <v>901</v>
      </c>
      <c r="N2838" s="15" t="s">
        <v>91</v>
      </c>
      <c r="O2838" s="13" t="s">
        <v>884</v>
      </c>
      <c r="P2838" s="13" t="s">
        <v>1130</v>
      </c>
      <c r="Q2838" s="13" t="s">
        <v>91</v>
      </c>
      <c r="R2838" s="13" t="s">
        <v>1065</v>
      </c>
      <c r="S2838" s="13">
        <v>73451</v>
      </c>
      <c r="T2838" s="13">
        <v>40319</v>
      </c>
      <c r="U2838" s="13">
        <v>29942</v>
      </c>
      <c r="V2838" s="32">
        <v>54.892377231079202</v>
      </c>
      <c r="W2838" s="10">
        <v>40.764591360226497</v>
      </c>
      <c r="X2838" s="1">
        <v>93.079954578852394</v>
      </c>
      <c r="Y2838" s="1">
        <v>4.3283681784783896</v>
      </c>
      <c r="Z2838" s="10">
        <v>1.8068265312938301</v>
      </c>
      <c r="AA2838" s="10">
        <f t="shared" si="187"/>
        <v>6.1351947097722199</v>
      </c>
      <c r="AB2838" s="1">
        <v>5022.4634641615303</v>
      </c>
      <c r="AC2838" s="1">
        <v>9783.9026881927693</v>
      </c>
      <c r="AD2838" s="1" t="s">
        <v>1134</v>
      </c>
      <c r="AE2838" s="1" t="s">
        <v>91</v>
      </c>
      <c r="AF2838" s="1" t="s">
        <v>1065</v>
      </c>
      <c r="AG2838" s="1">
        <v>69378</v>
      </c>
      <c r="AH2838" s="1">
        <v>39326</v>
      </c>
      <c r="AI2838" s="1">
        <v>29698</v>
      </c>
      <c r="AJ2838" s="32">
        <v>56.683674940182797</v>
      </c>
      <c r="AK2838" s="10">
        <v>42.806076854334201</v>
      </c>
      <c r="AL2838" s="1">
        <v>94.087143915415197</v>
      </c>
      <c r="AM2838" s="1">
        <v>3.9463936965452202</v>
      </c>
      <c r="AN2838" s="10">
        <v>1.23577345275776</v>
      </c>
      <c r="AO2838" s="10">
        <f t="shared" si="190"/>
        <v>5.1821671493029804</v>
      </c>
      <c r="AP2838" s="1">
        <v>4841.8377206045998</v>
      </c>
      <c r="AQ2838" s="1">
        <v>9617.5881259018606</v>
      </c>
      <c r="AR2838" s="1" t="s">
        <v>1217</v>
      </c>
      <c r="AS2838" s="1" t="s">
        <v>91</v>
      </c>
      <c r="AT2838" s="1" t="s">
        <v>1065</v>
      </c>
      <c r="AU2838" s="1">
        <v>23234</v>
      </c>
      <c r="AV2838" s="1">
        <v>9632</v>
      </c>
      <c r="AW2838" s="1">
        <v>7668</v>
      </c>
      <c r="AX2838" s="1">
        <v>41.4564861840406</v>
      </c>
      <c r="AY2838" s="10">
        <v>33.003357149005801</v>
      </c>
      <c r="AZ2838" s="1">
        <v>4.4992175273865396</v>
      </c>
      <c r="BA2838" s="1">
        <v>10.028690662493499</v>
      </c>
      <c r="BB2838" s="10">
        <v>84.298382889932199</v>
      </c>
      <c r="BC2838" s="10">
        <f t="shared" si="189"/>
        <v>94.327073552425702</v>
      </c>
      <c r="BD2838" s="1">
        <v>160219.367309558</v>
      </c>
      <c r="BE2838" s="1">
        <v>487135.24203703599</v>
      </c>
      <c r="BF2838" s="1" t="s">
        <v>1221</v>
      </c>
      <c r="BG2838" s="1" t="s">
        <v>91</v>
      </c>
      <c r="BH2838" s="1" t="s">
        <v>1065</v>
      </c>
      <c r="BI2838" s="1">
        <v>26721</v>
      </c>
      <c r="BJ2838" s="1">
        <v>11555</v>
      </c>
      <c r="BK2838" s="1">
        <v>9002</v>
      </c>
      <c r="BL2838" s="1">
        <v>43.243142097975401</v>
      </c>
      <c r="BM2838" s="10">
        <v>33.6888589498896</v>
      </c>
      <c r="BN2838" s="1">
        <v>4.2657187291712999</v>
      </c>
      <c r="BO2838" s="1">
        <v>11.0530993112642</v>
      </c>
      <c r="BP2838" s="10">
        <v>83.8035992001777</v>
      </c>
      <c r="BQ2838" s="10">
        <f t="shared" si="188"/>
        <v>94.856698511441905</v>
      </c>
      <c r="BR2838" s="1">
        <v>150292.81218648699</v>
      </c>
      <c r="BS2838" s="1">
        <v>521374.97050672298</v>
      </c>
    </row>
    <row r="2839" spans="1:71" customFormat="1" x14ac:dyDescent="0.15">
      <c r="A2839">
        <v>3872</v>
      </c>
      <c r="B2839" t="s">
        <v>181</v>
      </c>
      <c r="C2839" t="s">
        <v>8</v>
      </c>
      <c r="D2839" t="s">
        <v>61</v>
      </c>
      <c r="E2839" t="s">
        <v>75</v>
      </c>
      <c r="F2839" t="s">
        <v>752</v>
      </c>
      <c r="H2839" t="s">
        <v>753</v>
      </c>
      <c r="I2839" t="s">
        <v>1246</v>
      </c>
      <c r="J2839">
        <v>-6.4313637641589869</v>
      </c>
      <c r="K2839" s="13" t="s">
        <v>181</v>
      </c>
      <c r="L2839" s="13">
        <v>150</v>
      </c>
      <c r="M2839" s="13" t="s">
        <v>938</v>
      </c>
      <c r="N2839" s="15" t="s">
        <v>91</v>
      </c>
      <c r="O2839" s="13" t="s">
        <v>924</v>
      </c>
      <c r="P2839" s="13" t="s">
        <v>1131</v>
      </c>
      <c r="Q2839" s="13" t="s">
        <v>91</v>
      </c>
      <c r="R2839" s="13" t="s">
        <v>1065</v>
      </c>
      <c r="S2839" s="13">
        <v>58305</v>
      </c>
      <c r="T2839" s="13">
        <v>33707</v>
      </c>
      <c r="U2839" s="13">
        <v>25330</v>
      </c>
      <c r="V2839" s="32">
        <v>57.811508446959898</v>
      </c>
      <c r="W2839" s="10">
        <v>43.443958494125702</v>
      </c>
      <c r="X2839" s="1">
        <v>93.545203316225795</v>
      </c>
      <c r="Y2839" s="1">
        <v>4.38215554678247</v>
      </c>
      <c r="Z2839" s="10">
        <v>1.44097907619424</v>
      </c>
      <c r="AA2839" s="10">
        <f t="shared" si="187"/>
        <v>5.8231346229767098</v>
      </c>
      <c r="AB2839" s="1">
        <v>4836.0753715206401</v>
      </c>
      <c r="AC2839" s="1">
        <v>11526.250247136401</v>
      </c>
      <c r="AD2839" s="1" t="s">
        <v>1135</v>
      </c>
      <c r="AE2839" s="1" t="s">
        <v>91</v>
      </c>
      <c r="AF2839" s="1" t="s">
        <v>1065</v>
      </c>
      <c r="AG2839" s="1">
        <v>69582</v>
      </c>
      <c r="AH2839" s="1">
        <v>39867</v>
      </c>
      <c r="AI2839" s="1">
        <v>29584</v>
      </c>
      <c r="AJ2839" s="32">
        <v>57.294990083642297</v>
      </c>
      <c r="AK2839" s="10">
        <v>42.5167428357909</v>
      </c>
      <c r="AL2839" s="1">
        <v>95.720659816116793</v>
      </c>
      <c r="AM2839" s="1">
        <v>2.63656030286641</v>
      </c>
      <c r="AN2839" s="10">
        <v>0.90251487290427301</v>
      </c>
      <c r="AO2839" s="10">
        <f t="shared" si="190"/>
        <v>3.5390751757706829</v>
      </c>
      <c r="AP2839" s="1">
        <v>4887.1933172898398</v>
      </c>
      <c r="AQ2839" s="1">
        <v>8655.62080398955</v>
      </c>
      <c r="AR2839" s="1" t="s">
        <v>1218</v>
      </c>
      <c r="AS2839" s="1" t="s">
        <v>91</v>
      </c>
      <c r="AT2839" s="1" t="s">
        <v>1065</v>
      </c>
      <c r="AU2839" s="1">
        <v>23940</v>
      </c>
      <c r="AV2839" s="1">
        <v>10494</v>
      </c>
      <c r="AW2839" s="1">
        <v>8252</v>
      </c>
      <c r="AX2839" s="1">
        <v>43.834586466165398</v>
      </c>
      <c r="AY2839" s="10">
        <v>34.469507101086101</v>
      </c>
      <c r="AZ2839" s="1">
        <v>6.9316529326224003</v>
      </c>
      <c r="BA2839" s="1">
        <v>9.2704798836645708</v>
      </c>
      <c r="BB2839" s="10">
        <v>81.628696073679095</v>
      </c>
      <c r="BC2839" s="10">
        <f t="shared" si="189"/>
        <v>90.899175957343658</v>
      </c>
      <c r="BD2839" s="1">
        <v>136457.37343236399</v>
      </c>
      <c r="BE2839" s="1">
        <v>309950.97846183903</v>
      </c>
      <c r="BF2839" s="1" t="s">
        <v>1222</v>
      </c>
      <c r="BG2839" s="1" t="s">
        <v>91</v>
      </c>
      <c r="BH2839" s="1" t="s">
        <v>1065</v>
      </c>
      <c r="BI2839" s="1">
        <v>22670</v>
      </c>
      <c r="BJ2839" s="1">
        <v>9498</v>
      </c>
      <c r="BK2839" s="1">
        <v>7464</v>
      </c>
      <c r="BL2839" s="1">
        <v>41.896779885310998</v>
      </c>
      <c r="BM2839" s="10">
        <v>32.924569916188801</v>
      </c>
      <c r="BN2839" s="1">
        <v>6.5112540192925996</v>
      </c>
      <c r="BO2839" s="1">
        <v>9.4453376205787798</v>
      </c>
      <c r="BP2839" s="10">
        <v>81.390675241157595</v>
      </c>
      <c r="BQ2839" s="10">
        <f t="shared" si="188"/>
        <v>90.836012861736378</v>
      </c>
      <c r="BR2839" s="1">
        <v>137982.73443650099</v>
      </c>
      <c r="BS2839" s="1">
        <v>314086.101330548</v>
      </c>
    </row>
    <row r="2840" spans="1:71" customFormat="1" x14ac:dyDescent="0.15">
      <c r="A2840">
        <v>3872</v>
      </c>
      <c r="B2840" t="s">
        <v>182</v>
      </c>
      <c r="C2840" t="s">
        <v>8</v>
      </c>
      <c r="D2840" t="s">
        <v>61</v>
      </c>
      <c r="E2840" t="s">
        <v>75</v>
      </c>
      <c r="F2840" t="s">
        <v>752</v>
      </c>
      <c r="H2840" t="s">
        <v>753</v>
      </c>
      <c r="I2840" t="s">
        <v>1247</v>
      </c>
      <c r="J2840">
        <v>-6.9084850188786495</v>
      </c>
      <c r="K2840" s="13" t="s">
        <v>182</v>
      </c>
      <c r="L2840" s="13">
        <v>151</v>
      </c>
      <c r="M2840" s="13" t="s">
        <v>902</v>
      </c>
      <c r="N2840" s="15" t="s">
        <v>94</v>
      </c>
      <c r="O2840" s="13" t="s">
        <v>884</v>
      </c>
      <c r="P2840" s="13" t="s">
        <v>1130</v>
      </c>
      <c r="Q2840" s="13" t="s">
        <v>94</v>
      </c>
      <c r="R2840" s="13" t="s">
        <v>1065</v>
      </c>
      <c r="S2840" s="13">
        <v>80104</v>
      </c>
      <c r="T2840" s="13">
        <v>44123</v>
      </c>
      <c r="U2840" s="13">
        <v>32785</v>
      </c>
      <c r="V2840" s="32">
        <v>55.082143213822</v>
      </c>
      <c r="W2840" s="10">
        <v>40.928043543393599</v>
      </c>
      <c r="X2840" s="1">
        <v>92.560622235778595</v>
      </c>
      <c r="Y2840" s="1">
        <v>4.6972700930303501</v>
      </c>
      <c r="Z2840" s="10">
        <v>1.8301052310507899</v>
      </c>
      <c r="AA2840" s="10">
        <f t="shared" si="187"/>
        <v>6.5273753240811399</v>
      </c>
      <c r="AB2840" s="1">
        <v>4963.7175369104798</v>
      </c>
      <c r="AC2840" s="1">
        <v>9974.3577163622303</v>
      </c>
      <c r="AD2840" s="1" t="s">
        <v>1134</v>
      </c>
      <c r="AE2840" s="1" t="s">
        <v>94</v>
      </c>
      <c r="AF2840" s="1" t="s">
        <v>1065</v>
      </c>
      <c r="AG2840" s="1">
        <v>52356</v>
      </c>
      <c r="AH2840" s="1">
        <v>30350</v>
      </c>
      <c r="AI2840" s="1">
        <v>21464</v>
      </c>
      <c r="AJ2840" s="32">
        <v>57.968523187409303</v>
      </c>
      <c r="AK2840" s="10">
        <v>40.996256398502602</v>
      </c>
      <c r="AL2840" s="1">
        <v>88.278046962355603</v>
      </c>
      <c r="AM2840" s="1">
        <v>8.9964591874767006</v>
      </c>
      <c r="AN2840" s="10">
        <v>2.0080134178158802</v>
      </c>
      <c r="AO2840" s="10">
        <f t="shared" si="190"/>
        <v>11.00447260529258</v>
      </c>
      <c r="AP2840" s="1">
        <v>5338.4455578792504</v>
      </c>
      <c r="AQ2840" s="1">
        <v>11376.0699500713</v>
      </c>
      <c r="AR2840" s="1" t="s">
        <v>1217</v>
      </c>
      <c r="AS2840" s="1" t="s">
        <v>94</v>
      </c>
      <c r="AT2840" s="1" t="s">
        <v>1065</v>
      </c>
      <c r="AU2840" s="1">
        <v>22400</v>
      </c>
      <c r="AV2840" s="1">
        <v>9341</v>
      </c>
      <c r="AW2840" s="1">
        <v>7493</v>
      </c>
      <c r="AX2840" s="1">
        <v>41.700892857142897</v>
      </c>
      <c r="AY2840" s="10">
        <v>33.450892857142897</v>
      </c>
      <c r="AZ2840" s="1">
        <v>5.0447083945015301</v>
      </c>
      <c r="BA2840" s="1">
        <v>10.8901641532097</v>
      </c>
      <c r="BB2840" s="10">
        <v>82.917389563592707</v>
      </c>
      <c r="BC2840" s="10">
        <f t="shared" si="189"/>
        <v>93.807553716802403</v>
      </c>
      <c r="BD2840" s="1">
        <v>142791.56471630101</v>
      </c>
      <c r="BE2840" s="1">
        <v>468259.18482175801</v>
      </c>
      <c r="BF2840" s="1" t="s">
        <v>1221</v>
      </c>
      <c r="BG2840" s="1" t="s">
        <v>94</v>
      </c>
      <c r="BH2840" s="1" t="s">
        <v>1065</v>
      </c>
      <c r="BI2840" s="1">
        <v>28712</v>
      </c>
      <c r="BJ2840" s="1">
        <v>11936</v>
      </c>
      <c r="BK2840" s="1">
        <v>9496</v>
      </c>
      <c r="BL2840" s="1">
        <v>41.571468375592097</v>
      </c>
      <c r="BM2840" s="10">
        <v>33.073279465032002</v>
      </c>
      <c r="BN2840" s="1">
        <v>4.8336141533277202</v>
      </c>
      <c r="BO2840" s="1">
        <v>11.2994945240101</v>
      </c>
      <c r="BP2840" s="10">
        <v>82.719039595619194</v>
      </c>
      <c r="BQ2840" s="10">
        <f t="shared" si="188"/>
        <v>94.018534119629294</v>
      </c>
      <c r="BR2840" s="1">
        <v>142944.58238748601</v>
      </c>
      <c r="BS2840" s="1">
        <v>473437.85003168398</v>
      </c>
    </row>
    <row r="2841" spans="1:71" customFormat="1" x14ac:dyDescent="0.15">
      <c r="A2841">
        <v>3872</v>
      </c>
      <c r="B2841" t="s">
        <v>183</v>
      </c>
      <c r="C2841" t="s">
        <v>8</v>
      </c>
      <c r="D2841" t="s">
        <v>61</v>
      </c>
      <c r="E2841" t="s">
        <v>75</v>
      </c>
      <c r="F2841" t="s">
        <v>752</v>
      </c>
      <c r="H2841" t="s">
        <v>753</v>
      </c>
      <c r="I2841" t="s">
        <v>1248</v>
      </c>
      <c r="J2841">
        <v>-7.3856062735983121</v>
      </c>
      <c r="K2841" s="13" t="s">
        <v>183</v>
      </c>
      <c r="L2841" s="13">
        <v>152</v>
      </c>
      <c r="M2841" s="13" t="s">
        <v>939</v>
      </c>
      <c r="N2841" s="15" t="s">
        <v>94</v>
      </c>
      <c r="O2841" s="13" t="s">
        <v>924</v>
      </c>
      <c r="P2841" s="13" t="s">
        <v>1131</v>
      </c>
      <c r="Q2841" s="13" t="s">
        <v>94</v>
      </c>
      <c r="R2841" s="13" t="s">
        <v>1065</v>
      </c>
      <c r="S2841" s="13">
        <v>57291</v>
      </c>
      <c r="T2841" s="13">
        <v>33507</v>
      </c>
      <c r="U2841" s="13">
        <v>24939</v>
      </c>
      <c r="V2841" s="32">
        <v>58.485626014557297</v>
      </c>
      <c r="W2841" s="10">
        <v>43.530397444624803</v>
      </c>
      <c r="X2841" s="1">
        <v>93.423954448855199</v>
      </c>
      <c r="Y2841" s="1">
        <v>4.3826937728056503</v>
      </c>
      <c r="Z2841" s="10">
        <v>1.4395124102810899</v>
      </c>
      <c r="AA2841" s="10">
        <f t="shared" si="187"/>
        <v>5.82220618308674</v>
      </c>
      <c r="AB2841" s="1">
        <v>5054.7555476437301</v>
      </c>
      <c r="AC2841" s="1">
        <v>11515.5997032738</v>
      </c>
      <c r="AD2841" s="1" t="s">
        <v>1135</v>
      </c>
      <c r="AE2841" s="1" t="s">
        <v>94</v>
      </c>
      <c r="AF2841" s="1" t="s">
        <v>1065</v>
      </c>
      <c r="AG2841" s="1">
        <v>71895</v>
      </c>
      <c r="AH2841" s="1">
        <v>40951</v>
      </c>
      <c r="AI2841" s="1">
        <v>30042</v>
      </c>
      <c r="AJ2841" s="32">
        <v>56.959454760414502</v>
      </c>
      <c r="AK2841" s="10">
        <v>41.7859378259962</v>
      </c>
      <c r="AL2841" s="1">
        <v>95.120165102190299</v>
      </c>
      <c r="AM2841" s="1">
        <v>3.0657080087876998</v>
      </c>
      <c r="AN2841" s="10">
        <v>1.11177684574928</v>
      </c>
      <c r="AO2841" s="10">
        <f t="shared" si="190"/>
        <v>4.1774848545369796</v>
      </c>
      <c r="AP2841" s="1">
        <v>4890.1340462608296</v>
      </c>
      <c r="AQ2841" s="1">
        <v>8696.7684586000996</v>
      </c>
      <c r="AR2841" s="1" t="s">
        <v>1218</v>
      </c>
      <c r="AS2841" s="1" t="s">
        <v>94</v>
      </c>
      <c r="AT2841" s="1" t="s">
        <v>1065</v>
      </c>
      <c r="AU2841" s="1">
        <v>23794</v>
      </c>
      <c r="AV2841" s="1">
        <v>10078</v>
      </c>
      <c r="AW2841" s="1">
        <v>7999</v>
      </c>
      <c r="AX2841" s="1">
        <v>42.355215600571597</v>
      </c>
      <c r="AY2841" s="10">
        <v>33.617718752626701</v>
      </c>
      <c r="AZ2841" s="1">
        <v>5.9882485310663798</v>
      </c>
      <c r="BA2841" s="1">
        <v>10.013751718964899</v>
      </c>
      <c r="BB2841" s="10">
        <v>82.3477934741843</v>
      </c>
      <c r="BC2841" s="10">
        <f t="shared" si="189"/>
        <v>92.361545193149198</v>
      </c>
      <c r="BD2841" s="1">
        <v>141393.227135425</v>
      </c>
      <c r="BE2841" s="1">
        <v>358833.77487641497</v>
      </c>
      <c r="BF2841" s="1" t="s">
        <v>1222</v>
      </c>
      <c r="BG2841" s="1" t="s">
        <v>94</v>
      </c>
      <c r="BH2841" s="1" t="s">
        <v>1065</v>
      </c>
      <c r="BI2841" s="1">
        <v>21306</v>
      </c>
      <c r="BJ2841" s="1">
        <v>9074</v>
      </c>
      <c r="BK2841" s="1">
        <v>7249</v>
      </c>
      <c r="BL2841" s="1">
        <v>42.5889420820426</v>
      </c>
      <c r="BM2841" s="10">
        <v>34.023279827278699</v>
      </c>
      <c r="BN2841" s="1">
        <v>6.8009380604221299</v>
      </c>
      <c r="BO2841" s="1">
        <v>9.2288591529866206</v>
      </c>
      <c r="BP2841" s="10">
        <v>81.569871706442299</v>
      </c>
      <c r="BQ2841" s="10">
        <f t="shared" si="188"/>
        <v>90.798730859428915</v>
      </c>
      <c r="BR2841" s="1">
        <v>134810.04319140399</v>
      </c>
      <c r="BS2841" s="1">
        <v>287180.585233071</v>
      </c>
    </row>
    <row r="2842" spans="1:71" customFormat="1" x14ac:dyDescent="0.15">
      <c r="A2842">
        <v>3872</v>
      </c>
      <c r="B2842" t="s">
        <v>184</v>
      </c>
      <c r="C2842" t="s">
        <v>8</v>
      </c>
      <c r="D2842" t="s">
        <v>61</v>
      </c>
      <c r="E2842" t="s">
        <v>75</v>
      </c>
      <c r="F2842" t="s">
        <v>752</v>
      </c>
      <c r="H2842" t="s">
        <v>753</v>
      </c>
      <c r="I2842" t="s">
        <v>1249</v>
      </c>
      <c r="J2842">
        <v>-7.8627275283179747</v>
      </c>
      <c r="K2842" s="13" t="s">
        <v>184</v>
      </c>
      <c r="L2842" s="13">
        <v>153</v>
      </c>
      <c r="M2842" s="13" t="s">
        <v>903</v>
      </c>
      <c r="N2842" s="15" t="s">
        <v>95</v>
      </c>
      <c r="O2842" s="13" t="s">
        <v>884</v>
      </c>
      <c r="P2842" s="13" t="s">
        <v>1130</v>
      </c>
      <c r="Q2842" s="13" t="s">
        <v>95</v>
      </c>
      <c r="R2842" s="13" t="s">
        <v>1065</v>
      </c>
      <c r="S2842" s="13">
        <v>66705</v>
      </c>
      <c r="T2842" s="13">
        <v>38438</v>
      </c>
      <c r="U2842" s="13">
        <v>26962</v>
      </c>
      <c r="V2842" s="32">
        <v>57.623866276890801</v>
      </c>
      <c r="W2842" s="10">
        <v>40.419758638782703</v>
      </c>
      <c r="X2842" s="1">
        <v>90.3716341517692</v>
      </c>
      <c r="Y2842" s="1">
        <v>6.8652177138194501</v>
      </c>
      <c r="Z2842" s="10">
        <v>1.9397670795935</v>
      </c>
      <c r="AA2842" s="10">
        <f t="shared" si="187"/>
        <v>8.8049847934129506</v>
      </c>
      <c r="AB2842" s="1">
        <v>5127.7960375592502</v>
      </c>
      <c r="AC2842" s="1">
        <v>11145.819097089799</v>
      </c>
      <c r="AD2842" s="1" t="s">
        <v>1134</v>
      </c>
      <c r="AE2842" s="1" t="s">
        <v>95</v>
      </c>
      <c r="AF2842" s="1" t="s">
        <v>1065</v>
      </c>
      <c r="AG2842" s="1">
        <v>65388</v>
      </c>
      <c r="AH2842" s="1">
        <v>36568</v>
      </c>
      <c r="AI2842" s="1">
        <v>27254</v>
      </c>
      <c r="AJ2842" s="32">
        <v>55.924634489508797</v>
      </c>
      <c r="AK2842" s="10">
        <v>41.680430660059898</v>
      </c>
      <c r="AL2842" s="1">
        <v>93.072576502531703</v>
      </c>
      <c r="AM2842" s="1">
        <v>4.8836867982681396</v>
      </c>
      <c r="AN2842" s="10">
        <v>1.3392529536948701</v>
      </c>
      <c r="AO2842" s="10">
        <f t="shared" si="190"/>
        <v>6.2229397519630094</v>
      </c>
      <c r="AP2842" s="1">
        <v>4925.54536579052</v>
      </c>
      <c r="AQ2842" s="1">
        <v>10439.947808918099</v>
      </c>
      <c r="AR2842" s="1" t="s">
        <v>1217</v>
      </c>
      <c r="AS2842" s="1" t="s">
        <v>95</v>
      </c>
      <c r="AT2842" s="1" t="s">
        <v>1065</v>
      </c>
      <c r="AU2842" s="1">
        <v>24562</v>
      </c>
      <c r="AV2842" s="1">
        <v>10077</v>
      </c>
      <c r="AW2842" s="1">
        <v>7925</v>
      </c>
      <c r="AX2842" s="1">
        <v>41.026789349401497</v>
      </c>
      <c r="AY2842" s="10">
        <v>32.265287843009503</v>
      </c>
      <c r="AZ2842" s="1">
        <v>4.7192429022082001</v>
      </c>
      <c r="BA2842" s="1">
        <v>11.4952681388013</v>
      </c>
      <c r="BB2842" s="10">
        <v>82.649842271293394</v>
      </c>
      <c r="BC2842" s="10">
        <f t="shared" si="189"/>
        <v>94.145110410094702</v>
      </c>
      <c r="BD2842" s="1">
        <v>144185.47075730999</v>
      </c>
      <c r="BE2842" s="1">
        <v>485115.57452014502</v>
      </c>
      <c r="BF2842" s="1" t="s">
        <v>1221</v>
      </c>
      <c r="BG2842" s="1" t="s">
        <v>95</v>
      </c>
      <c r="BH2842" s="1" t="s">
        <v>1065</v>
      </c>
      <c r="BI2842" s="1">
        <v>24594</v>
      </c>
      <c r="BJ2842" s="1">
        <v>10732</v>
      </c>
      <c r="BK2842" s="1">
        <v>8127</v>
      </c>
      <c r="BL2842" s="1">
        <v>43.636659347808397</v>
      </c>
      <c r="BM2842" s="10">
        <v>33.044645035374501</v>
      </c>
      <c r="BN2842" s="1">
        <v>4.1343669250646</v>
      </c>
      <c r="BO2842" s="1">
        <v>11.332595053525299</v>
      </c>
      <c r="BP2842" s="10">
        <v>83.610188261350999</v>
      </c>
      <c r="BQ2842" s="10">
        <f t="shared" si="188"/>
        <v>94.942783314876294</v>
      </c>
      <c r="BR2842" s="1">
        <v>140892.787049387</v>
      </c>
      <c r="BS2842" s="1">
        <v>489873.71054879198</v>
      </c>
    </row>
    <row r="2843" spans="1:71" customFormat="1" x14ac:dyDescent="0.15">
      <c r="A2843">
        <v>3872</v>
      </c>
      <c r="B2843" t="s">
        <v>185</v>
      </c>
      <c r="C2843" t="s">
        <v>8</v>
      </c>
      <c r="D2843" t="s">
        <v>61</v>
      </c>
      <c r="E2843" t="s">
        <v>75</v>
      </c>
      <c r="F2843" t="s">
        <v>752</v>
      </c>
      <c r="H2843" t="s">
        <v>753</v>
      </c>
      <c r="I2843" t="s">
        <v>1250</v>
      </c>
      <c r="J2843">
        <v>-8.3398487830376364</v>
      </c>
      <c r="K2843" s="13" t="s">
        <v>185</v>
      </c>
      <c r="L2843" s="13">
        <v>154</v>
      </c>
      <c r="M2843" s="13" t="s">
        <v>185</v>
      </c>
      <c r="N2843" s="15" t="s">
        <v>95</v>
      </c>
      <c r="O2843" s="13" t="s">
        <v>924</v>
      </c>
      <c r="P2843" s="13" t="s">
        <v>1131</v>
      </c>
      <c r="Q2843" s="13" t="s">
        <v>95</v>
      </c>
      <c r="R2843" s="13" t="s">
        <v>1065</v>
      </c>
      <c r="S2843" s="13">
        <v>55577</v>
      </c>
      <c r="T2843" s="13">
        <v>32173</v>
      </c>
      <c r="U2843" s="13">
        <v>23338</v>
      </c>
      <c r="V2843" s="32">
        <v>57.889054824837601</v>
      </c>
      <c r="W2843" s="10">
        <v>41.992191014268499</v>
      </c>
      <c r="X2843" s="1">
        <v>92.103007969834593</v>
      </c>
      <c r="Y2843" s="1">
        <v>5.3517867855000398</v>
      </c>
      <c r="Z2843" s="10">
        <v>1.6111063501585401</v>
      </c>
      <c r="AA2843" s="10">
        <f t="shared" si="187"/>
        <v>6.9628931356585797</v>
      </c>
      <c r="AB2843" s="1">
        <v>5124.8841941341598</v>
      </c>
      <c r="AC2843" s="1">
        <v>11475.8364847965</v>
      </c>
      <c r="AD2843" s="1" t="s">
        <v>1135</v>
      </c>
      <c r="AE2843" s="1" t="s">
        <v>95</v>
      </c>
      <c r="AF2843" s="1" t="s">
        <v>1065</v>
      </c>
      <c r="AG2843" s="1">
        <v>68829</v>
      </c>
      <c r="AH2843" s="1">
        <v>39092</v>
      </c>
      <c r="AI2843" s="1">
        <v>28955</v>
      </c>
      <c r="AJ2843" s="32">
        <v>56.795827340220001</v>
      </c>
      <c r="AK2843" s="10">
        <v>42.068023652820798</v>
      </c>
      <c r="AL2843" s="1">
        <v>94.664134001036103</v>
      </c>
      <c r="AM2843" s="1">
        <v>3.4639958556380601</v>
      </c>
      <c r="AN2843" s="10">
        <v>1.0948022793990699</v>
      </c>
      <c r="AO2843" s="10">
        <f t="shared" si="190"/>
        <v>4.5587981350371303</v>
      </c>
      <c r="AP2843" s="1">
        <v>4937.74527625472</v>
      </c>
      <c r="AQ2843" s="1">
        <v>8951.3779599080008</v>
      </c>
      <c r="AR2843" s="1" t="s">
        <v>1218</v>
      </c>
      <c r="AS2843" s="1" t="s">
        <v>95</v>
      </c>
      <c r="AT2843" s="1" t="s">
        <v>1065</v>
      </c>
      <c r="AU2843" s="1">
        <v>22198</v>
      </c>
      <c r="AV2843" s="1">
        <v>9995</v>
      </c>
      <c r="AW2843" s="1">
        <v>7612</v>
      </c>
      <c r="AX2843" s="1">
        <v>45.0265789710785</v>
      </c>
      <c r="AY2843" s="10">
        <v>34.291377601585701</v>
      </c>
      <c r="AZ2843" s="1">
        <v>3.6127167630057802</v>
      </c>
      <c r="BA2843" s="1">
        <v>12.611665790856501</v>
      </c>
      <c r="BB2843" s="10">
        <v>82.842879663688905</v>
      </c>
      <c r="BC2843" s="10">
        <f t="shared" si="189"/>
        <v>95.454545454545411</v>
      </c>
      <c r="BD2843" s="1">
        <v>134450.945638409</v>
      </c>
      <c r="BE2843" s="1">
        <v>499391.91348948103</v>
      </c>
      <c r="BF2843" s="1" t="s">
        <v>1222</v>
      </c>
      <c r="BG2843" s="1" t="s">
        <v>95</v>
      </c>
      <c r="BH2843" s="1" t="s">
        <v>1065</v>
      </c>
      <c r="BI2843" s="1">
        <v>21197</v>
      </c>
      <c r="BJ2843" s="1">
        <v>9213</v>
      </c>
      <c r="BK2843" s="1">
        <v>7343</v>
      </c>
      <c r="BL2843" s="1">
        <v>43.463697693069797</v>
      </c>
      <c r="BM2843" s="10">
        <v>34.641694579421603</v>
      </c>
      <c r="BN2843" s="1">
        <v>6.1691406781969196</v>
      </c>
      <c r="BO2843" s="1">
        <v>9.9278224159063093</v>
      </c>
      <c r="BP2843" s="10">
        <v>81.928367152389995</v>
      </c>
      <c r="BQ2843" s="10">
        <f t="shared" si="188"/>
        <v>91.856189568296301</v>
      </c>
      <c r="BR2843" s="1">
        <v>133810.86471743099</v>
      </c>
      <c r="BS2843" s="1">
        <v>314958.94972750801</v>
      </c>
    </row>
    <row r="2844" spans="1:71" customFormat="1" x14ac:dyDescent="0.15">
      <c r="A2844">
        <v>3872</v>
      </c>
      <c r="B2844" t="s">
        <v>186</v>
      </c>
      <c r="C2844" t="s">
        <v>8</v>
      </c>
      <c r="D2844" t="s">
        <v>61</v>
      </c>
      <c r="E2844" t="s">
        <v>75</v>
      </c>
      <c r="F2844" t="s">
        <v>752</v>
      </c>
      <c r="H2844" t="s">
        <v>753</v>
      </c>
      <c r="I2844" t="s">
        <v>1251</v>
      </c>
      <c r="J2844">
        <v>-8.816970037757299</v>
      </c>
      <c r="K2844" s="13" t="s">
        <v>186</v>
      </c>
      <c r="L2844" s="13">
        <v>155</v>
      </c>
      <c r="M2844" s="13" t="s">
        <v>186</v>
      </c>
      <c r="N2844" s="15" t="s">
        <v>96</v>
      </c>
      <c r="O2844" s="13" t="s">
        <v>884</v>
      </c>
      <c r="P2844" s="13" t="s">
        <v>1130</v>
      </c>
      <c r="Q2844" s="13" t="s">
        <v>96</v>
      </c>
      <c r="R2844" s="13" t="s">
        <v>1065</v>
      </c>
      <c r="S2844" s="13">
        <v>67534</v>
      </c>
      <c r="T2844" s="13">
        <v>38306</v>
      </c>
      <c r="U2844" s="13">
        <v>27093</v>
      </c>
      <c r="V2844" s="32">
        <v>56.721059022122198</v>
      </c>
      <c r="W2844" s="10">
        <v>40.117570408979198</v>
      </c>
      <c r="X2844" s="1">
        <v>90.802052190602694</v>
      </c>
      <c r="Y2844" s="1">
        <v>6.2636105267043103</v>
      </c>
      <c r="Z2844" s="10">
        <v>1.8381131657623699</v>
      </c>
      <c r="AA2844" s="10">
        <f t="shared" si="187"/>
        <v>8.1017236924666811</v>
      </c>
      <c r="AB2844" s="1">
        <v>5211.8927765989702</v>
      </c>
      <c r="AC2844" s="1">
        <v>11276.009357262599</v>
      </c>
      <c r="AD2844" s="1" t="s">
        <v>1134</v>
      </c>
      <c r="AE2844" s="1" t="s">
        <v>96</v>
      </c>
      <c r="AF2844" s="1" t="s">
        <v>1065</v>
      </c>
      <c r="AG2844" s="1">
        <v>63177</v>
      </c>
      <c r="AH2844" s="1">
        <v>36623</v>
      </c>
      <c r="AI2844" s="1">
        <v>26875</v>
      </c>
      <c r="AJ2844" s="32">
        <v>57.968881080139901</v>
      </c>
      <c r="AK2844" s="10">
        <v>42.539215220729098</v>
      </c>
      <c r="AL2844" s="1">
        <v>92.885581395348794</v>
      </c>
      <c r="AM2844" s="1">
        <v>4.84093023255814</v>
      </c>
      <c r="AN2844" s="10">
        <v>1.4511627906976701</v>
      </c>
      <c r="AO2844" s="10">
        <f t="shared" si="190"/>
        <v>6.2920930232558101</v>
      </c>
      <c r="AP2844" s="1">
        <v>4992.4269585798102</v>
      </c>
      <c r="AQ2844" s="1">
        <v>10745.977637583799</v>
      </c>
      <c r="AR2844" s="1" t="s">
        <v>1217</v>
      </c>
      <c r="AS2844" s="1" t="s">
        <v>96</v>
      </c>
      <c r="AT2844" s="1" t="s">
        <v>1065</v>
      </c>
      <c r="AU2844" s="1">
        <v>26244</v>
      </c>
      <c r="AV2844" s="1">
        <v>11186</v>
      </c>
      <c r="AW2844" s="1">
        <v>8779</v>
      </c>
      <c r="AX2844" s="1">
        <v>42.6230757506478</v>
      </c>
      <c r="AY2844" s="10">
        <v>33.451455570797101</v>
      </c>
      <c r="AZ2844" s="1">
        <v>6.1738238979382603</v>
      </c>
      <c r="BA2844" s="1">
        <v>11.242738352887599</v>
      </c>
      <c r="BB2844" s="10">
        <v>80.795079166192096</v>
      </c>
      <c r="BC2844" s="10">
        <f t="shared" si="189"/>
        <v>92.037817519079695</v>
      </c>
      <c r="BD2844" s="1">
        <v>137956.889683874</v>
      </c>
      <c r="BE2844" s="1">
        <v>357573.72744863102</v>
      </c>
      <c r="BF2844" s="1" t="s">
        <v>1221</v>
      </c>
      <c r="BG2844" s="1" t="s">
        <v>96</v>
      </c>
      <c r="BH2844" s="1" t="s">
        <v>1065</v>
      </c>
      <c r="BI2844" s="1">
        <v>27440</v>
      </c>
      <c r="BJ2844" s="1">
        <v>11412</v>
      </c>
      <c r="BK2844" s="1">
        <v>9030</v>
      </c>
      <c r="BL2844" s="1">
        <v>41.5889212827988</v>
      </c>
      <c r="BM2844" s="10">
        <v>32.908163265306101</v>
      </c>
      <c r="BN2844" s="1">
        <v>4.1196013289036504</v>
      </c>
      <c r="BO2844" s="1">
        <v>11.0520487264673</v>
      </c>
      <c r="BP2844" s="10">
        <v>83.920265780730901</v>
      </c>
      <c r="BQ2844" s="10">
        <f t="shared" si="188"/>
        <v>94.972314507198206</v>
      </c>
      <c r="BR2844" s="1">
        <v>151892.99205634199</v>
      </c>
      <c r="BS2844" s="1">
        <v>512071.87885434797</v>
      </c>
    </row>
    <row r="2845" spans="1:71" customFormat="1" x14ac:dyDescent="0.15">
      <c r="A2845">
        <v>3872</v>
      </c>
      <c r="B2845" t="s">
        <v>187</v>
      </c>
      <c r="C2845" t="s">
        <v>8</v>
      </c>
      <c r="D2845" t="s">
        <v>61</v>
      </c>
      <c r="E2845" t="s">
        <v>75</v>
      </c>
      <c r="F2845" t="s">
        <v>752</v>
      </c>
      <c r="H2845" t="s">
        <v>753</v>
      </c>
      <c r="I2845" t="s">
        <v>1252</v>
      </c>
      <c r="J2845">
        <v>-9.2940912924769616</v>
      </c>
      <c r="K2845" s="13" t="s">
        <v>187</v>
      </c>
      <c r="L2845" s="13">
        <v>156</v>
      </c>
      <c r="M2845" s="13" t="s">
        <v>187</v>
      </c>
      <c r="N2845" s="15" t="s">
        <v>96</v>
      </c>
      <c r="O2845" s="13" t="s">
        <v>924</v>
      </c>
      <c r="P2845" s="13" t="s">
        <v>1131</v>
      </c>
      <c r="Q2845" s="13" t="s">
        <v>96</v>
      </c>
      <c r="R2845" s="13" t="s">
        <v>1065</v>
      </c>
      <c r="S2845" s="13">
        <v>62845</v>
      </c>
      <c r="T2845" s="13">
        <v>36329</v>
      </c>
      <c r="U2845" s="13">
        <v>27549</v>
      </c>
      <c r="V2845" s="32">
        <v>57.807303683666198</v>
      </c>
      <c r="W2845" s="10">
        <v>43.836422945341702</v>
      </c>
      <c r="X2845" s="1">
        <v>94.377291371737599</v>
      </c>
      <c r="Y2845" s="1">
        <v>3.78235144651349</v>
      </c>
      <c r="Z2845" s="10">
        <v>1.12163780899488</v>
      </c>
      <c r="AA2845" s="10">
        <f t="shared" si="187"/>
        <v>4.9039892555083702</v>
      </c>
      <c r="AB2845" s="1">
        <v>4874.6092086395101</v>
      </c>
      <c r="AC2845" s="1">
        <v>10535.351971120301</v>
      </c>
      <c r="AD2845" s="1" t="s">
        <v>1135</v>
      </c>
      <c r="AE2845" s="1" t="s">
        <v>96</v>
      </c>
      <c r="AF2845" s="1" t="s">
        <v>1065</v>
      </c>
      <c r="AG2845" s="1">
        <v>71377</v>
      </c>
      <c r="AH2845" s="1">
        <v>40974</v>
      </c>
      <c r="AI2845" s="1">
        <v>30347</v>
      </c>
      <c r="AJ2845" s="32">
        <v>57.4050464435322</v>
      </c>
      <c r="AK2845" s="10">
        <v>42.516496910769597</v>
      </c>
      <c r="AL2845" s="1">
        <v>95.459188717171401</v>
      </c>
      <c r="AM2845" s="1">
        <v>2.87343065212377</v>
      </c>
      <c r="AN2845" s="10">
        <v>1.01492734042904</v>
      </c>
      <c r="AO2845" s="10">
        <f t="shared" si="190"/>
        <v>3.8883579925528098</v>
      </c>
      <c r="AP2845" s="1">
        <v>4848.6797146693498</v>
      </c>
      <c r="AQ2845" s="1">
        <v>8868.7681946683097</v>
      </c>
      <c r="AR2845" s="1" t="s">
        <v>1218</v>
      </c>
      <c r="AS2845" s="1" t="s">
        <v>96</v>
      </c>
      <c r="AT2845" s="1" t="s">
        <v>1065</v>
      </c>
      <c r="AU2845" s="1">
        <v>22620</v>
      </c>
      <c r="AV2845" s="1">
        <v>9557</v>
      </c>
      <c r="AW2845" s="1">
        <v>7638</v>
      </c>
      <c r="AX2845" s="1">
        <v>42.250221043324501</v>
      </c>
      <c r="AY2845" s="10">
        <v>33.766578249336902</v>
      </c>
      <c r="AZ2845" s="1">
        <v>6.1272584446190104</v>
      </c>
      <c r="BA2845" s="1">
        <v>10.631055250065501</v>
      </c>
      <c r="BB2845" s="10">
        <v>81.146897093480007</v>
      </c>
      <c r="BC2845" s="10">
        <f t="shared" si="189"/>
        <v>91.777952343545508</v>
      </c>
      <c r="BD2845" s="1">
        <v>131009.406242104</v>
      </c>
      <c r="BE2845" s="1">
        <v>332137.40438593802</v>
      </c>
      <c r="BF2845" s="1" t="s">
        <v>1222</v>
      </c>
      <c r="BG2845" s="1" t="s">
        <v>96</v>
      </c>
      <c r="BH2845" s="1" t="s">
        <v>1065</v>
      </c>
      <c r="BI2845" s="1">
        <v>21600</v>
      </c>
      <c r="BJ2845" s="1">
        <v>9350</v>
      </c>
      <c r="BK2845" s="1">
        <v>7601</v>
      </c>
      <c r="BL2845" s="1">
        <v>43.287037037037003</v>
      </c>
      <c r="BM2845" s="10">
        <v>35.189814814814802</v>
      </c>
      <c r="BN2845" s="1">
        <v>6.4333640310485496</v>
      </c>
      <c r="BO2845" s="1">
        <v>9.2224707275358497</v>
      </c>
      <c r="BP2845" s="10">
        <v>82.554926983291693</v>
      </c>
      <c r="BQ2845" s="10">
        <f t="shared" si="188"/>
        <v>91.777397710827543</v>
      </c>
      <c r="BR2845" s="1">
        <v>140226.612153275</v>
      </c>
      <c r="BS2845" s="1">
        <v>323545.805576496</v>
      </c>
    </row>
    <row r="2846" spans="1:71" customFormat="1" x14ac:dyDescent="0.15">
      <c r="A2846">
        <v>3872</v>
      </c>
      <c r="B2846" t="s">
        <v>188</v>
      </c>
      <c r="C2846" t="s">
        <v>8</v>
      </c>
      <c r="D2846" t="s">
        <v>61</v>
      </c>
      <c r="E2846" t="s">
        <v>62</v>
      </c>
      <c r="F2846" t="s">
        <v>754</v>
      </c>
      <c r="H2846" t="s">
        <v>755</v>
      </c>
      <c r="I2846" t="s">
        <v>1243</v>
      </c>
      <c r="J2846">
        <v>-5</v>
      </c>
      <c r="K2846" s="13" t="s">
        <v>188</v>
      </c>
      <c r="L2846" s="13">
        <v>157</v>
      </c>
      <c r="M2846" s="13" t="s">
        <v>188</v>
      </c>
      <c r="N2846" s="15" t="s">
        <v>97</v>
      </c>
      <c r="O2846" s="13" t="s">
        <v>884</v>
      </c>
      <c r="P2846" s="13" t="s">
        <v>1130</v>
      </c>
      <c r="Q2846" s="13" t="s">
        <v>97</v>
      </c>
      <c r="R2846" s="13" t="s">
        <v>1065</v>
      </c>
      <c r="S2846" s="13">
        <v>73920</v>
      </c>
      <c r="T2846" s="13">
        <v>41363</v>
      </c>
      <c r="U2846" s="13">
        <v>30144</v>
      </c>
      <c r="V2846" s="32">
        <v>55.956439393939398</v>
      </c>
      <c r="W2846" s="10">
        <v>40.7792207792208</v>
      </c>
      <c r="X2846" s="1">
        <v>93.0334394904459</v>
      </c>
      <c r="Y2846" s="1">
        <v>4.84673566878981</v>
      </c>
      <c r="Z2846" s="10">
        <v>1.3866772823779201</v>
      </c>
      <c r="AA2846" s="10">
        <f t="shared" si="187"/>
        <v>6.2334129511677299</v>
      </c>
      <c r="AB2846" s="1">
        <v>4896.60385825088</v>
      </c>
      <c r="AC2846" s="1">
        <v>10493.2454263</v>
      </c>
      <c r="AD2846" s="1" t="s">
        <v>1134</v>
      </c>
      <c r="AE2846" s="1" t="s">
        <v>97</v>
      </c>
      <c r="AF2846" s="1" t="s">
        <v>1065</v>
      </c>
      <c r="AG2846" s="1">
        <v>55083</v>
      </c>
      <c r="AH2846" s="1">
        <v>31838</v>
      </c>
      <c r="AI2846" s="1">
        <v>23612</v>
      </c>
      <c r="AJ2846" s="32">
        <v>57.8000472014959</v>
      </c>
      <c r="AK2846" s="10">
        <v>42.866220067897501</v>
      </c>
      <c r="AL2846" s="1">
        <v>92.698627816364606</v>
      </c>
      <c r="AM2846" s="1">
        <v>5.4506183296628796</v>
      </c>
      <c r="AN2846" s="10">
        <v>1.30865661528037</v>
      </c>
      <c r="AO2846" s="10">
        <f t="shared" si="190"/>
        <v>6.7592749449432494</v>
      </c>
      <c r="AP2846" s="1">
        <v>4883.8059295078101</v>
      </c>
      <c r="AQ2846" s="1">
        <v>11568.799246525001</v>
      </c>
      <c r="AR2846" s="1" t="s">
        <v>1217</v>
      </c>
      <c r="AS2846" s="1" t="s">
        <v>97</v>
      </c>
      <c r="AT2846" s="1" t="s">
        <v>1065</v>
      </c>
      <c r="AU2846" s="1">
        <v>24217</v>
      </c>
      <c r="AV2846" s="1">
        <v>9206</v>
      </c>
      <c r="AW2846" s="1">
        <v>7019</v>
      </c>
      <c r="AX2846" s="1">
        <v>38.014617830449701</v>
      </c>
      <c r="AY2846" s="10">
        <v>28.983771730602498</v>
      </c>
      <c r="AZ2846" s="1">
        <v>5.4138766206012301</v>
      </c>
      <c r="BA2846" s="1">
        <v>9.4030488673600203</v>
      </c>
      <c r="BB2846" s="10">
        <v>83.544664482119998</v>
      </c>
      <c r="BC2846" s="10">
        <f t="shared" si="189"/>
        <v>92.947713349480011</v>
      </c>
      <c r="BD2846" s="1">
        <v>148933.316700906</v>
      </c>
      <c r="BE2846" s="1">
        <v>380725.656257244</v>
      </c>
      <c r="BF2846" s="1" t="s">
        <v>1221</v>
      </c>
      <c r="BG2846" s="1" t="s">
        <v>97</v>
      </c>
      <c r="BH2846" s="1" t="s">
        <v>1065</v>
      </c>
      <c r="BI2846" s="1">
        <v>25054</v>
      </c>
      <c r="BJ2846" s="1">
        <v>9812</v>
      </c>
      <c r="BK2846" s="1">
        <v>7595</v>
      </c>
      <c r="BL2846" s="1">
        <v>39.163407040791903</v>
      </c>
      <c r="BM2846" s="10">
        <v>30.314520635427499</v>
      </c>
      <c r="BN2846" s="1">
        <v>3.9763001974983498</v>
      </c>
      <c r="BO2846" s="1">
        <v>10.072416063199499</v>
      </c>
      <c r="BP2846" s="10">
        <v>85.227123107307406</v>
      </c>
      <c r="BQ2846" s="10">
        <f t="shared" si="188"/>
        <v>95.299539170506904</v>
      </c>
      <c r="BR2846" s="1">
        <v>154257.017679415</v>
      </c>
      <c r="BS2846" s="1">
        <v>517352.02273304801</v>
      </c>
    </row>
    <row r="2847" spans="1:71" customFormat="1" x14ac:dyDescent="0.15">
      <c r="A2847">
        <v>3872</v>
      </c>
      <c r="B2847" t="s">
        <v>191</v>
      </c>
      <c r="C2847" t="s">
        <v>8</v>
      </c>
      <c r="D2847" t="s">
        <v>61</v>
      </c>
      <c r="E2847" t="s">
        <v>62</v>
      </c>
      <c r="F2847" t="s">
        <v>754</v>
      </c>
      <c r="H2847" t="s">
        <v>755</v>
      </c>
      <c r="I2847" t="s">
        <v>1244</v>
      </c>
      <c r="J2847">
        <v>-5.4771212547196626</v>
      </c>
      <c r="K2847" s="13" t="s">
        <v>191</v>
      </c>
      <c r="L2847" s="13">
        <v>158</v>
      </c>
      <c r="M2847" s="13" t="s">
        <v>191</v>
      </c>
      <c r="N2847" s="15" t="s">
        <v>97</v>
      </c>
      <c r="O2847" s="13" t="s">
        <v>924</v>
      </c>
      <c r="P2847" s="13" t="s">
        <v>1131</v>
      </c>
      <c r="Q2847" s="13" t="s">
        <v>97</v>
      </c>
      <c r="R2847" s="13" t="s">
        <v>1065</v>
      </c>
      <c r="S2847" s="13">
        <v>69403</v>
      </c>
      <c r="T2847" s="13">
        <v>40102</v>
      </c>
      <c r="U2847" s="13">
        <v>30035</v>
      </c>
      <c r="V2847" s="32">
        <v>57.781363917986297</v>
      </c>
      <c r="W2847" s="10">
        <v>43.276227252424199</v>
      </c>
      <c r="X2847" s="1">
        <v>94.106875312135799</v>
      </c>
      <c r="Y2847" s="1">
        <v>3.9820209755285498</v>
      </c>
      <c r="Z2847" s="10">
        <v>1.2685200599300801</v>
      </c>
      <c r="AA2847" s="10">
        <f t="shared" si="187"/>
        <v>5.2505410354586299</v>
      </c>
      <c r="AB2847" s="1">
        <v>4879.8297084481601</v>
      </c>
      <c r="AC2847" s="1">
        <v>10195.633104334</v>
      </c>
      <c r="AD2847" s="1" t="s">
        <v>1135</v>
      </c>
      <c r="AE2847" s="1" t="s">
        <v>97</v>
      </c>
      <c r="AF2847" s="1" t="s">
        <v>1065</v>
      </c>
      <c r="AG2847" s="1">
        <v>70151</v>
      </c>
      <c r="AH2847" s="1">
        <v>40525</v>
      </c>
      <c r="AI2847" s="1">
        <v>30545</v>
      </c>
      <c r="AJ2847" s="32">
        <v>57.768242790551803</v>
      </c>
      <c r="AK2847" s="10">
        <v>43.541788427820002</v>
      </c>
      <c r="AL2847" s="1">
        <v>94.912424292028106</v>
      </c>
      <c r="AM2847" s="1">
        <v>3.26731052545425</v>
      </c>
      <c r="AN2847" s="10">
        <v>1.1425765264364101</v>
      </c>
      <c r="AO2847" s="10">
        <f t="shared" si="190"/>
        <v>4.4098870518906601</v>
      </c>
      <c r="AP2847" s="1">
        <v>4977.36317923973</v>
      </c>
      <c r="AQ2847" s="1">
        <v>9304.9397492483604</v>
      </c>
      <c r="AR2847" s="1" t="s">
        <v>1218</v>
      </c>
      <c r="AS2847" s="1" t="s">
        <v>97</v>
      </c>
      <c r="AT2847" s="1" t="s">
        <v>1065</v>
      </c>
      <c r="AU2847" s="1">
        <v>19187</v>
      </c>
      <c r="AV2847" s="1">
        <v>7770</v>
      </c>
      <c r="AW2847" s="1">
        <v>6089</v>
      </c>
      <c r="AX2847" s="1">
        <v>40.496169281284203</v>
      </c>
      <c r="AY2847" s="10">
        <v>31.735028925835199</v>
      </c>
      <c r="AZ2847" s="1">
        <v>4.8119559862046302</v>
      </c>
      <c r="BA2847" s="1">
        <v>11.2826408277221</v>
      </c>
      <c r="BB2847" s="10">
        <v>82.607981606175102</v>
      </c>
      <c r="BC2847" s="10">
        <f t="shared" si="189"/>
        <v>93.890622433897207</v>
      </c>
      <c r="BD2847" s="1">
        <v>136251.84330112601</v>
      </c>
      <c r="BE2847" s="1">
        <v>460237.20141823997</v>
      </c>
      <c r="BF2847" s="1" t="s">
        <v>1222</v>
      </c>
      <c r="BG2847" s="1" t="s">
        <v>97</v>
      </c>
      <c r="BH2847" s="1" t="s">
        <v>1065</v>
      </c>
      <c r="BI2847" s="1">
        <v>20194</v>
      </c>
      <c r="BJ2847" s="1">
        <v>8534</v>
      </c>
      <c r="BK2847" s="1">
        <v>6715</v>
      </c>
      <c r="BL2847" s="1">
        <v>42.260077250668502</v>
      </c>
      <c r="BM2847" s="10">
        <v>33.252451223135601</v>
      </c>
      <c r="BN2847" s="1">
        <v>6.2099776619508598</v>
      </c>
      <c r="BO2847" s="1">
        <v>9.0096798212956095</v>
      </c>
      <c r="BP2847" s="10">
        <v>82.576321667907706</v>
      </c>
      <c r="BQ2847" s="10">
        <f t="shared" si="188"/>
        <v>91.586001489203312</v>
      </c>
      <c r="BR2847" s="1">
        <v>138315.18488288601</v>
      </c>
      <c r="BS2847" s="1">
        <v>306088.81642668002</v>
      </c>
    </row>
    <row r="2848" spans="1:71" customFormat="1" x14ac:dyDescent="0.15">
      <c r="A2848">
        <v>3872</v>
      </c>
      <c r="B2848" t="s">
        <v>192</v>
      </c>
      <c r="C2848" t="s">
        <v>8</v>
      </c>
      <c r="D2848" t="s">
        <v>61</v>
      </c>
      <c r="E2848" t="s">
        <v>62</v>
      </c>
      <c r="F2848" t="s">
        <v>754</v>
      </c>
      <c r="H2848" t="s">
        <v>755</v>
      </c>
      <c r="I2848" t="s">
        <v>1245</v>
      </c>
      <c r="J2848">
        <v>-5.9542425094393252</v>
      </c>
      <c r="K2848" s="13" t="s">
        <v>192</v>
      </c>
      <c r="L2848" s="13">
        <v>159</v>
      </c>
      <c r="M2848" s="13" t="s">
        <v>192</v>
      </c>
      <c r="N2848" s="15" t="s">
        <v>98</v>
      </c>
      <c r="O2848" s="13" t="s">
        <v>884</v>
      </c>
      <c r="P2848" s="13" t="s">
        <v>1130</v>
      </c>
      <c r="Q2848" s="13" t="s">
        <v>98</v>
      </c>
      <c r="R2848" s="13" t="s">
        <v>1065</v>
      </c>
      <c r="S2848" s="13">
        <v>67505</v>
      </c>
      <c r="T2848" s="13">
        <v>37558</v>
      </c>
      <c r="U2848" s="13">
        <v>28322</v>
      </c>
      <c r="V2848" s="32">
        <v>55.637360195541099</v>
      </c>
      <c r="W2848" s="10">
        <v>41.9554107103178</v>
      </c>
      <c r="X2848" s="1">
        <v>92.793588023444698</v>
      </c>
      <c r="Y2848" s="1">
        <v>4.8125132405903503</v>
      </c>
      <c r="Z2848" s="10">
        <v>1.6347715556811</v>
      </c>
      <c r="AA2848" s="10">
        <f t="shared" si="187"/>
        <v>6.4472847962714503</v>
      </c>
      <c r="AB2848" s="1">
        <v>5072.7296482929996</v>
      </c>
      <c r="AC2848" s="1">
        <v>11216.601743892499</v>
      </c>
      <c r="AD2848" s="1" t="s">
        <v>1134</v>
      </c>
      <c r="AE2848" s="1" t="s">
        <v>98</v>
      </c>
      <c r="AF2848" s="1" t="s">
        <v>1065</v>
      </c>
      <c r="AG2848" s="1">
        <v>56210</v>
      </c>
      <c r="AH2848" s="1">
        <v>31644</v>
      </c>
      <c r="AI2848" s="1">
        <v>24631</v>
      </c>
      <c r="AJ2848" s="32">
        <v>56.296032734388902</v>
      </c>
      <c r="AK2848" s="10">
        <v>43.819605052481798</v>
      </c>
      <c r="AL2848" s="1">
        <v>93.816735008728799</v>
      </c>
      <c r="AM2848" s="1">
        <v>4.3603588973245104</v>
      </c>
      <c r="AN2848" s="10">
        <v>1.21391742113597</v>
      </c>
      <c r="AO2848" s="10">
        <f t="shared" si="190"/>
        <v>5.5742763184604804</v>
      </c>
      <c r="AP2848" s="1">
        <v>4932.8826551902903</v>
      </c>
      <c r="AQ2848" s="1">
        <v>11212.174197034101</v>
      </c>
      <c r="AR2848" s="1" t="s">
        <v>1217</v>
      </c>
      <c r="AS2848" s="1" t="s">
        <v>98</v>
      </c>
      <c r="AT2848" s="1" t="s">
        <v>1065</v>
      </c>
      <c r="AU2848" s="1">
        <v>26447</v>
      </c>
      <c r="AV2848" s="1">
        <v>11410</v>
      </c>
      <c r="AW2848" s="1">
        <v>8600</v>
      </c>
      <c r="AX2848" s="1">
        <v>43.142889552690299</v>
      </c>
      <c r="AY2848" s="10">
        <v>32.5178659205203</v>
      </c>
      <c r="AZ2848" s="1">
        <v>4.0232558139534902</v>
      </c>
      <c r="BA2848" s="1">
        <v>13.011627906976701</v>
      </c>
      <c r="BB2848" s="10">
        <v>82.162790697674396</v>
      </c>
      <c r="BC2848" s="10">
        <f t="shared" si="189"/>
        <v>95.174418604651095</v>
      </c>
      <c r="BD2848" s="1">
        <v>139217.724844824</v>
      </c>
      <c r="BE2848" s="1">
        <v>578685.71272397495</v>
      </c>
      <c r="BF2848" s="1" t="s">
        <v>1221</v>
      </c>
      <c r="BG2848" s="1" t="s">
        <v>98</v>
      </c>
      <c r="BH2848" s="1" t="s">
        <v>1065</v>
      </c>
      <c r="BI2848" s="1">
        <v>23533</v>
      </c>
      <c r="BJ2848" s="1">
        <v>10430</v>
      </c>
      <c r="BK2848" s="1">
        <v>8078</v>
      </c>
      <c r="BL2848" s="1">
        <v>44.320741086984199</v>
      </c>
      <c r="BM2848" s="10">
        <v>34.3262652445502</v>
      </c>
      <c r="BN2848" s="1">
        <v>2.5006189650903701</v>
      </c>
      <c r="BO2848" s="1">
        <v>11.4384748700173</v>
      </c>
      <c r="BP2848" s="10">
        <v>85.516216885367697</v>
      </c>
      <c r="BQ2848" s="10">
        <f t="shared" si="188"/>
        <v>96.954691755384999</v>
      </c>
      <c r="BR2848" s="1">
        <v>162976.15054454401</v>
      </c>
      <c r="BS2848" s="1">
        <v>454638.56984343502</v>
      </c>
    </row>
    <row r="2849" spans="1:71" customFormat="1" x14ac:dyDescent="0.15">
      <c r="A2849">
        <v>3872</v>
      </c>
      <c r="B2849" t="s">
        <v>193</v>
      </c>
      <c r="C2849" t="s">
        <v>8</v>
      </c>
      <c r="D2849" t="s">
        <v>61</v>
      </c>
      <c r="E2849" t="s">
        <v>62</v>
      </c>
      <c r="F2849" t="s">
        <v>754</v>
      </c>
      <c r="H2849" t="s">
        <v>755</v>
      </c>
      <c r="I2849" t="s">
        <v>1246</v>
      </c>
      <c r="J2849">
        <v>-6.4313637641589869</v>
      </c>
      <c r="K2849" s="13" t="s">
        <v>193</v>
      </c>
      <c r="L2849" s="13">
        <v>160</v>
      </c>
      <c r="M2849" s="13" t="s">
        <v>193</v>
      </c>
      <c r="N2849" s="15" t="s">
        <v>98</v>
      </c>
      <c r="O2849" s="13" t="s">
        <v>924</v>
      </c>
      <c r="P2849" s="13" t="s">
        <v>1131</v>
      </c>
      <c r="Q2849" s="13" t="s">
        <v>98</v>
      </c>
      <c r="R2849" s="13" t="s">
        <v>1065</v>
      </c>
      <c r="S2849" s="13">
        <v>69085</v>
      </c>
      <c r="T2849" s="13">
        <v>39671</v>
      </c>
      <c r="U2849" s="13">
        <v>29539</v>
      </c>
      <c r="V2849" s="32">
        <v>57.423463848881802</v>
      </c>
      <c r="W2849" s="10">
        <v>42.757472678584399</v>
      </c>
      <c r="X2849" s="1">
        <v>94.549578523308199</v>
      </c>
      <c r="Y2849" s="1">
        <v>3.5715494769626601</v>
      </c>
      <c r="Z2849" s="10">
        <v>1.1070110701107001</v>
      </c>
      <c r="AA2849" s="10">
        <f t="shared" si="187"/>
        <v>4.67856054707336</v>
      </c>
      <c r="AB2849" s="1">
        <v>4857.13582318303</v>
      </c>
      <c r="AC2849" s="1">
        <v>9969.7006535933197</v>
      </c>
      <c r="AD2849" s="1" t="s">
        <v>1135</v>
      </c>
      <c r="AE2849" s="1" t="s">
        <v>98</v>
      </c>
      <c r="AF2849" s="1" t="s">
        <v>1065</v>
      </c>
      <c r="AG2849" s="1">
        <v>68195</v>
      </c>
      <c r="AH2849" s="1">
        <v>39202</v>
      </c>
      <c r="AI2849" s="1">
        <v>29315</v>
      </c>
      <c r="AJ2849" s="32">
        <v>57.485152870444999</v>
      </c>
      <c r="AK2849" s="10">
        <v>42.987022508981603</v>
      </c>
      <c r="AL2849" s="1">
        <v>95.132184888282495</v>
      </c>
      <c r="AM2849" s="1">
        <v>3.0052873955313002</v>
      </c>
      <c r="AN2849" s="10">
        <v>1.0745352208766801</v>
      </c>
      <c r="AO2849" s="10">
        <f t="shared" si="190"/>
        <v>4.0798226164079807</v>
      </c>
      <c r="AP2849" s="1">
        <v>4916.4633632442401</v>
      </c>
      <c r="AQ2849" s="1">
        <v>9462.7036750596799</v>
      </c>
      <c r="AR2849" s="1" t="s">
        <v>1218</v>
      </c>
      <c r="AS2849" s="1" t="s">
        <v>98</v>
      </c>
      <c r="AT2849" s="1" t="s">
        <v>1065</v>
      </c>
      <c r="AU2849" s="1">
        <v>19614</v>
      </c>
      <c r="AV2849" s="1">
        <v>8341</v>
      </c>
      <c r="AW2849" s="1">
        <v>6586</v>
      </c>
      <c r="AX2849" s="1">
        <v>42.525746915468503</v>
      </c>
      <c r="AY2849" s="10">
        <v>33.578056490262099</v>
      </c>
      <c r="AZ2849" s="1">
        <v>4.4640145763741303</v>
      </c>
      <c r="BA2849" s="1">
        <v>13.1491041603401</v>
      </c>
      <c r="BB2849" s="10">
        <v>81.430306711205603</v>
      </c>
      <c r="BC2849" s="10">
        <f t="shared" si="189"/>
        <v>94.579410871545704</v>
      </c>
      <c r="BD2849" s="1">
        <v>131842.071541835</v>
      </c>
      <c r="BE2849" s="1">
        <v>484461.61369033298</v>
      </c>
      <c r="BF2849" s="1" t="s">
        <v>1222</v>
      </c>
      <c r="BG2849" s="1" t="s">
        <v>98</v>
      </c>
      <c r="BH2849" s="1" t="s">
        <v>1065</v>
      </c>
      <c r="BI2849" s="1">
        <v>18669</v>
      </c>
      <c r="BJ2849" s="1">
        <v>7773</v>
      </c>
      <c r="BK2849" s="1">
        <v>6296</v>
      </c>
      <c r="BL2849" s="1">
        <v>41.635866945203297</v>
      </c>
      <c r="BM2849" s="10">
        <v>33.724355884085902</v>
      </c>
      <c r="BN2849" s="1">
        <v>6.0991105463786504</v>
      </c>
      <c r="BO2849" s="1">
        <v>10.2604828462516</v>
      </c>
      <c r="BP2849" s="10">
        <v>81.702668360863996</v>
      </c>
      <c r="BQ2849" s="10">
        <f t="shared" si="188"/>
        <v>91.963151207115601</v>
      </c>
      <c r="BR2849" s="1">
        <v>131256.67306044701</v>
      </c>
      <c r="BS2849" s="1">
        <v>349357.14974548499</v>
      </c>
    </row>
    <row r="2850" spans="1:71" customFormat="1" x14ac:dyDescent="0.15">
      <c r="A2850">
        <v>3872</v>
      </c>
      <c r="B2850" t="s">
        <v>194</v>
      </c>
      <c r="C2850" t="s">
        <v>8</v>
      </c>
      <c r="D2850" t="s">
        <v>61</v>
      </c>
      <c r="E2850" t="s">
        <v>62</v>
      </c>
      <c r="F2850" t="s">
        <v>754</v>
      </c>
      <c r="H2850" t="s">
        <v>755</v>
      </c>
      <c r="I2850" t="s">
        <v>1247</v>
      </c>
      <c r="J2850">
        <v>-6.9084850188786495</v>
      </c>
      <c r="K2850" s="13" t="s">
        <v>194</v>
      </c>
      <c r="L2850" s="13">
        <v>161</v>
      </c>
      <c r="M2850" s="13" t="s">
        <v>194</v>
      </c>
      <c r="N2850" s="15" t="s">
        <v>99</v>
      </c>
      <c r="O2850" s="13" t="s">
        <v>884</v>
      </c>
      <c r="P2850" s="13" t="s">
        <v>1130</v>
      </c>
      <c r="Q2850" s="13" t="s">
        <v>99</v>
      </c>
      <c r="R2850" s="13" t="s">
        <v>1065</v>
      </c>
      <c r="S2850" s="13">
        <v>67589</v>
      </c>
      <c r="T2850" s="13">
        <v>37016</v>
      </c>
      <c r="U2850" s="13">
        <v>28109</v>
      </c>
      <c r="V2850" s="32">
        <v>54.766308127062103</v>
      </c>
      <c r="W2850" s="10">
        <v>41.588128245720497</v>
      </c>
      <c r="X2850" s="1">
        <v>92.514852894090893</v>
      </c>
      <c r="Y2850" s="1">
        <v>4.7671564267672304</v>
      </c>
      <c r="Z2850" s="10">
        <v>1.8143655057099199</v>
      </c>
      <c r="AA2850" s="10">
        <f t="shared" si="187"/>
        <v>6.5815219324771501</v>
      </c>
      <c r="AB2850" s="1">
        <v>5114.2582680656196</v>
      </c>
      <c r="AC2850" s="1">
        <v>11288.5107889683</v>
      </c>
      <c r="AD2850" s="1" t="s">
        <v>1134</v>
      </c>
      <c r="AE2850" s="1" t="s">
        <v>99</v>
      </c>
      <c r="AF2850" s="1" t="s">
        <v>1065</v>
      </c>
      <c r="AG2850" s="1">
        <v>60298</v>
      </c>
      <c r="AH2850" s="1">
        <v>35763</v>
      </c>
      <c r="AI2850" s="1">
        <v>26496</v>
      </c>
      <c r="AJ2850" s="32">
        <v>59.310424889714398</v>
      </c>
      <c r="AK2850" s="10">
        <v>43.941755945470803</v>
      </c>
      <c r="AL2850" s="1">
        <v>93.097071256038603</v>
      </c>
      <c r="AM2850" s="1">
        <v>4.8950785024154602</v>
      </c>
      <c r="AN2850" s="10">
        <v>1.38511473429952</v>
      </c>
      <c r="AO2850" s="10">
        <f t="shared" si="190"/>
        <v>6.2801932367149806</v>
      </c>
      <c r="AP2850" s="1">
        <v>4955.1379237741603</v>
      </c>
      <c r="AQ2850" s="1">
        <v>11351.259833980501</v>
      </c>
      <c r="AR2850" s="1" t="s">
        <v>1217</v>
      </c>
      <c r="AS2850" s="1" t="s">
        <v>99</v>
      </c>
      <c r="AT2850" s="1" t="s">
        <v>1065</v>
      </c>
      <c r="AU2850" s="1">
        <v>29488</v>
      </c>
      <c r="AV2850" s="1">
        <v>12220</v>
      </c>
      <c r="AW2850" s="1">
        <v>9459</v>
      </c>
      <c r="AX2850" s="1">
        <v>41.440586001085201</v>
      </c>
      <c r="AY2850" s="10">
        <v>32.0774552360282</v>
      </c>
      <c r="AZ2850" s="1">
        <v>4.2076329421714798</v>
      </c>
      <c r="BA2850" s="1">
        <v>12.0943017232266</v>
      </c>
      <c r="BB2850" s="10">
        <v>82.556295591500202</v>
      </c>
      <c r="BC2850" s="10">
        <f t="shared" si="189"/>
        <v>94.650597314726809</v>
      </c>
      <c r="BD2850" s="1">
        <v>140096.13354010601</v>
      </c>
      <c r="BE2850" s="1">
        <v>528774.32520397496</v>
      </c>
      <c r="BF2850" s="1" t="s">
        <v>1221</v>
      </c>
      <c r="BG2850" s="1" t="s">
        <v>99</v>
      </c>
      <c r="BH2850" s="1" t="s">
        <v>1065</v>
      </c>
      <c r="BI2850" s="1">
        <v>26087</v>
      </c>
      <c r="BJ2850" s="1">
        <v>10655</v>
      </c>
      <c r="BK2850" s="1">
        <v>8453</v>
      </c>
      <c r="BL2850" s="1">
        <v>40.844098593169001</v>
      </c>
      <c r="BM2850" s="10">
        <v>32.4031126614789</v>
      </c>
      <c r="BN2850" s="1">
        <v>5.1342718561457499</v>
      </c>
      <c r="BO2850" s="1">
        <v>12.0548917544067</v>
      </c>
      <c r="BP2850" s="10">
        <v>81.757955755353095</v>
      </c>
      <c r="BQ2850" s="10">
        <f t="shared" si="188"/>
        <v>93.812847509759791</v>
      </c>
      <c r="BR2850" s="1">
        <v>138340.04428349301</v>
      </c>
      <c r="BS2850" s="1">
        <v>500318.16960377299</v>
      </c>
    </row>
    <row r="2851" spans="1:71" customFormat="1" x14ac:dyDescent="0.15">
      <c r="A2851">
        <v>3872</v>
      </c>
      <c r="B2851" t="s">
        <v>195</v>
      </c>
      <c r="C2851" t="s">
        <v>8</v>
      </c>
      <c r="D2851" t="s">
        <v>61</v>
      </c>
      <c r="E2851" t="s">
        <v>62</v>
      </c>
      <c r="F2851" t="s">
        <v>754</v>
      </c>
      <c r="H2851" t="s">
        <v>755</v>
      </c>
      <c r="I2851" t="s">
        <v>1248</v>
      </c>
      <c r="J2851">
        <v>-7.3856062735983121</v>
      </c>
      <c r="K2851" s="13" t="s">
        <v>195</v>
      </c>
      <c r="L2851" s="13">
        <v>162</v>
      </c>
      <c r="M2851" s="13" t="s">
        <v>195</v>
      </c>
      <c r="N2851" s="15" t="s">
        <v>99</v>
      </c>
      <c r="O2851" s="13" t="s">
        <v>924</v>
      </c>
      <c r="P2851" s="13" t="s">
        <v>1131</v>
      </c>
      <c r="Q2851" s="13" t="s">
        <v>99</v>
      </c>
      <c r="R2851" s="13" t="s">
        <v>1065</v>
      </c>
      <c r="S2851" s="13">
        <v>75542</v>
      </c>
      <c r="T2851" s="13">
        <v>43512</v>
      </c>
      <c r="U2851" s="13">
        <v>32242</v>
      </c>
      <c r="V2851" s="32">
        <v>57.599745836753101</v>
      </c>
      <c r="W2851" s="10">
        <v>42.680892748404901</v>
      </c>
      <c r="X2851" s="1">
        <v>95.068544134979206</v>
      </c>
      <c r="Y2851" s="1">
        <v>3.2256063519632798</v>
      </c>
      <c r="Z2851" s="10">
        <v>1.00179889585013</v>
      </c>
      <c r="AA2851" s="10">
        <f t="shared" si="187"/>
        <v>4.2274052478134099</v>
      </c>
      <c r="AB2851" s="1">
        <v>4770.3935079786997</v>
      </c>
      <c r="AC2851" s="1">
        <v>9567.8070525614203</v>
      </c>
      <c r="AD2851" s="1" t="s">
        <v>1135</v>
      </c>
      <c r="AE2851" s="1" t="s">
        <v>99</v>
      </c>
      <c r="AF2851" s="1" t="s">
        <v>1065</v>
      </c>
      <c r="AG2851" s="1">
        <v>65626</v>
      </c>
      <c r="AH2851" s="1">
        <v>37786</v>
      </c>
      <c r="AI2851" s="1">
        <v>28269</v>
      </c>
      <c r="AJ2851" s="32">
        <v>57.577789290829898</v>
      </c>
      <c r="AK2851" s="10">
        <v>43.075915033675699</v>
      </c>
      <c r="AL2851" s="1">
        <v>95.245675474901802</v>
      </c>
      <c r="AM2851" s="1">
        <v>3.0705012557925602</v>
      </c>
      <c r="AN2851" s="10">
        <v>1.0293961583359901</v>
      </c>
      <c r="AO2851" s="10">
        <f t="shared" si="190"/>
        <v>4.0998974141285505</v>
      </c>
      <c r="AP2851" s="1">
        <v>4901.5671272168202</v>
      </c>
      <c r="AQ2851" s="1">
        <v>9658.2741002758503</v>
      </c>
      <c r="AR2851" s="1" t="s">
        <v>1218</v>
      </c>
      <c r="AS2851" s="1" t="s">
        <v>99</v>
      </c>
      <c r="AT2851" s="1" t="s">
        <v>1065</v>
      </c>
      <c r="AU2851" s="1">
        <v>19991</v>
      </c>
      <c r="AV2851" s="1">
        <v>8830</v>
      </c>
      <c r="AW2851" s="1">
        <v>7046</v>
      </c>
      <c r="AX2851" s="1">
        <v>44.169876444400003</v>
      </c>
      <c r="AY2851" s="10">
        <v>35.245860637286803</v>
      </c>
      <c r="AZ2851" s="1">
        <v>4.86801021856372</v>
      </c>
      <c r="BA2851" s="1">
        <v>11.2404200965087</v>
      </c>
      <c r="BB2851" s="10">
        <v>82.600056769798499</v>
      </c>
      <c r="BC2851" s="10">
        <f t="shared" si="189"/>
        <v>93.840476866307199</v>
      </c>
      <c r="BD2851" s="1">
        <v>136479.254905918</v>
      </c>
      <c r="BE2851" s="1">
        <v>452436.07727396302</v>
      </c>
      <c r="BF2851" s="1" t="s">
        <v>1222</v>
      </c>
      <c r="BG2851" s="1" t="s">
        <v>99</v>
      </c>
      <c r="BH2851" s="1" t="s">
        <v>1065</v>
      </c>
      <c r="BI2851" s="1">
        <v>20056</v>
      </c>
      <c r="BJ2851" s="1">
        <v>8525</v>
      </c>
      <c r="BK2851" s="1">
        <v>6863</v>
      </c>
      <c r="BL2851" s="1">
        <v>42.505983246908698</v>
      </c>
      <c r="BM2851" s="10">
        <v>34.219186278420402</v>
      </c>
      <c r="BN2851" s="1">
        <v>4.6772548448200499</v>
      </c>
      <c r="BO2851" s="1">
        <v>10.9427364126475</v>
      </c>
      <c r="BP2851" s="10">
        <v>82.864636456360202</v>
      </c>
      <c r="BQ2851" s="10">
        <f t="shared" si="188"/>
        <v>93.807372869007708</v>
      </c>
      <c r="BR2851" s="1">
        <v>134316.00299726799</v>
      </c>
      <c r="BS2851" s="1">
        <v>390654.618919714</v>
      </c>
    </row>
    <row r="2852" spans="1:71" customFormat="1" x14ac:dyDescent="0.15">
      <c r="A2852">
        <v>3872</v>
      </c>
      <c r="B2852" t="s">
        <v>196</v>
      </c>
      <c r="C2852" t="s">
        <v>8</v>
      </c>
      <c r="D2852" t="s">
        <v>61</v>
      </c>
      <c r="E2852" t="s">
        <v>62</v>
      </c>
      <c r="F2852" t="s">
        <v>754</v>
      </c>
      <c r="H2852" t="s">
        <v>755</v>
      </c>
      <c r="I2852" t="s">
        <v>1249</v>
      </c>
      <c r="J2852">
        <v>-7.8627275283179747</v>
      </c>
      <c r="K2852" s="13" t="s">
        <v>196</v>
      </c>
      <c r="L2852" s="13">
        <v>163</v>
      </c>
      <c r="M2852" s="13" t="s">
        <v>196</v>
      </c>
      <c r="N2852" s="15" t="s">
        <v>100</v>
      </c>
      <c r="O2852" s="13" t="s">
        <v>884</v>
      </c>
      <c r="P2852" s="13" t="s">
        <v>1130</v>
      </c>
      <c r="Q2852" s="13" t="s">
        <v>100</v>
      </c>
      <c r="R2852" s="13" t="s">
        <v>1065</v>
      </c>
      <c r="S2852" s="13">
        <v>63902</v>
      </c>
      <c r="T2852" s="13">
        <v>35813</v>
      </c>
      <c r="U2852" s="13">
        <v>26790</v>
      </c>
      <c r="V2852" s="32">
        <v>56.043629307376897</v>
      </c>
      <c r="W2852" s="10">
        <v>41.923570467277997</v>
      </c>
      <c r="X2852" s="1">
        <v>93.068309070548693</v>
      </c>
      <c r="Y2852" s="1">
        <v>4.5837999253452804</v>
      </c>
      <c r="Z2852" s="10">
        <v>1.62374020156775</v>
      </c>
      <c r="AA2852" s="10">
        <f t="shared" si="187"/>
        <v>6.2075401269130301</v>
      </c>
      <c r="AB2852" s="1">
        <v>4978.5172159275098</v>
      </c>
      <c r="AC2852" s="1">
        <v>11419.0703670943</v>
      </c>
      <c r="AD2852" s="1" t="s">
        <v>1134</v>
      </c>
      <c r="AE2852" s="1" t="s">
        <v>100</v>
      </c>
      <c r="AF2852" s="1" t="s">
        <v>1065</v>
      </c>
      <c r="AG2852" s="1">
        <v>55605</v>
      </c>
      <c r="AH2852" s="1">
        <v>31914</v>
      </c>
      <c r="AI2852" s="1">
        <v>24396</v>
      </c>
      <c r="AJ2852" s="32">
        <v>57.394119233881803</v>
      </c>
      <c r="AK2852" s="10">
        <v>43.873752360399202</v>
      </c>
      <c r="AL2852" s="1">
        <v>93.3554681095261</v>
      </c>
      <c r="AM2852" s="1">
        <v>4.5540252500409899</v>
      </c>
      <c r="AN2852" s="10">
        <v>1.42236432202</v>
      </c>
      <c r="AO2852" s="10">
        <f t="shared" si="190"/>
        <v>5.9763895720609899</v>
      </c>
      <c r="AP2852" s="1">
        <v>4969.7083658891197</v>
      </c>
      <c r="AQ2852" s="1">
        <v>11593.6108066053</v>
      </c>
      <c r="AR2852" s="1" t="s">
        <v>1217</v>
      </c>
      <c r="AS2852" s="1" t="s">
        <v>100</v>
      </c>
      <c r="AT2852" s="1" t="s">
        <v>1065</v>
      </c>
      <c r="AU2852" s="1">
        <v>27479</v>
      </c>
      <c r="AV2852" s="1">
        <v>11044</v>
      </c>
      <c r="AW2852" s="1">
        <v>8768</v>
      </c>
      <c r="AX2852" s="1">
        <v>40.190691073183203</v>
      </c>
      <c r="AY2852" s="10">
        <v>31.908002474617</v>
      </c>
      <c r="AZ2852" s="1">
        <v>5.4858576642335803</v>
      </c>
      <c r="BA2852" s="1">
        <v>9.1354927007299302</v>
      </c>
      <c r="BB2852" s="10">
        <v>83.234489051094897</v>
      </c>
      <c r="BC2852" s="10">
        <f t="shared" si="189"/>
        <v>92.369981751824824</v>
      </c>
      <c r="BD2852" s="1">
        <v>152061.65404371201</v>
      </c>
      <c r="BE2852" s="1">
        <v>363988.77080903499</v>
      </c>
      <c r="BF2852" s="1" t="s">
        <v>1221</v>
      </c>
      <c r="BG2852" s="1" t="s">
        <v>100</v>
      </c>
      <c r="BH2852" s="1" t="s">
        <v>1065</v>
      </c>
      <c r="BI2852" s="1">
        <v>25570</v>
      </c>
      <c r="BJ2852" s="1">
        <v>10342</v>
      </c>
      <c r="BK2852" s="1">
        <v>8152</v>
      </c>
      <c r="BL2852" s="1">
        <v>40.445834962847101</v>
      </c>
      <c r="BM2852" s="10">
        <v>31.881110676574099</v>
      </c>
      <c r="BN2852" s="1">
        <v>6.8817468105986297</v>
      </c>
      <c r="BO2852" s="1">
        <v>9.6295387634936205</v>
      </c>
      <c r="BP2852" s="10">
        <v>81.133464180569206</v>
      </c>
      <c r="BQ2852" s="10">
        <f t="shared" si="188"/>
        <v>90.763002944062833</v>
      </c>
      <c r="BR2852" s="1">
        <v>135799.51725583099</v>
      </c>
      <c r="BS2852" s="1">
        <v>314483.82840712898</v>
      </c>
    </row>
    <row r="2853" spans="1:71" customFormat="1" x14ac:dyDescent="0.15">
      <c r="A2853">
        <v>3872</v>
      </c>
      <c r="B2853" t="s">
        <v>197</v>
      </c>
      <c r="C2853" t="s">
        <v>8</v>
      </c>
      <c r="D2853" t="s">
        <v>61</v>
      </c>
      <c r="E2853" t="s">
        <v>62</v>
      </c>
      <c r="F2853" t="s">
        <v>754</v>
      </c>
      <c r="H2853" t="s">
        <v>755</v>
      </c>
      <c r="I2853" t="s">
        <v>1250</v>
      </c>
      <c r="J2853">
        <v>-8.3398487830376364</v>
      </c>
      <c r="K2853" s="13" t="s">
        <v>197</v>
      </c>
      <c r="L2853" s="13">
        <v>164</v>
      </c>
      <c r="M2853" s="13" t="s">
        <v>197</v>
      </c>
      <c r="N2853" s="15" t="s">
        <v>100</v>
      </c>
      <c r="O2853" s="13" t="s">
        <v>924</v>
      </c>
      <c r="P2853" s="13" t="s">
        <v>1131</v>
      </c>
      <c r="Q2853" s="13" t="s">
        <v>100</v>
      </c>
      <c r="R2853" s="13" t="s">
        <v>1065</v>
      </c>
      <c r="S2853" s="13">
        <v>74514</v>
      </c>
      <c r="T2853" s="13">
        <v>42865</v>
      </c>
      <c r="U2853" s="13">
        <v>32361</v>
      </c>
      <c r="V2853" s="32">
        <v>57.5261024773868</v>
      </c>
      <c r="W2853" s="10">
        <v>43.429422658829203</v>
      </c>
      <c r="X2853" s="1">
        <v>94.854917956799895</v>
      </c>
      <c r="Y2853" s="1">
        <v>3.3033589814900699</v>
      </c>
      <c r="Z2853" s="10">
        <v>1.11245017150273</v>
      </c>
      <c r="AA2853" s="10">
        <f t="shared" si="187"/>
        <v>4.4158091529928001</v>
      </c>
      <c r="AB2853" s="1">
        <v>4831.0633991804298</v>
      </c>
      <c r="AC2853" s="1">
        <v>9594.8486852773294</v>
      </c>
      <c r="AD2853" s="1" t="s">
        <v>1135</v>
      </c>
      <c r="AE2853" s="1" t="s">
        <v>100</v>
      </c>
      <c r="AF2853" s="1" t="s">
        <v>1065</v>
      </c>
      <c r="AG2853" s="1">
        <v>63139</v>
      </c>
      <c r="AH2853" s="1">
        <v>35218</v>
      </c>
      <c r="AI2853" s="1">
        <v>27737</v>
      </c>
      <c r="AJ2853" s="32">
        <v>55.778520407355202</v>
      </c>
      <c r="AK2853" s="10">
        <v>43.930059076006899</v>
      </c>
      <c r="AL2853" s="1">
        <v>95.569095432094301</v>
      </c>
      <c r="AM2853" s="1">
        <v>2.8662075927461501</v>
      </c>
      <c r="AN2853" s="10">
        <v>0.87608609438656004</v>
      </c>
      <c r="AO2853" s="10">
        <f t="shared" si="190"/>
        <v>3.7422936871327099</v>
      </c>
      <c r="AP2853" s="1">
        <v>5104.9123363651797</v>
      </c>
      <c r="AQ2853" s="1">
        <v>9697.6796356046198</v>
      </c>
      <c r="AR2853" s="1" t="s">
        <v>1218</v>
      </c>
      <c r="AS2853" s="1" t="s">
        <v>100</v>
      </c>
      <c r="AT2853" s="1" t="s">
        <v>1065</v>
      </c>
      <c r="AU2853" s="1">
        <v>18387</v>
      </c>
      <c r="AV2853" s="1">
        <v>8047</v>
      </c>
      <c r="AW2853" s="1">
        <v>6463</v>
      </c>
      <c r="AX2853" s="1">
        <v>43.7646163049981</v>
      </c>
      <c r="AY2853" s="10">
        <v>35.149834121933999</v>
      </c>
      <c r="AZ2853" s="1">
        <v>4.7346433544793403</v>
      </c>
      <c r="BA2853" s="1">
        <v>11.3260095930682</v>
      </c>
      <c r="BB2853" s="10">
        <v>82.5777502707721</v>
      </c>
      <c r="BC2853" s="10">
        <f t="shared" si="189"/>
        <v>93.903759863840293</v>
      </c>
      <c r="BD2853" s="1">
        <v>130831.229143515</v>
      </c>
      <c r="BE2853" s="1">
        <v>419431.65234542498</v>
      </c>
      <c r="BF2853" s="1" t="s">
        <v>1222</v>
      </c>
      <c r="BG2853" s="1" t="s">
        <v>100</v>
      </c>
      <c r="BH2853" s="1" t="s">
        <v>1065</v>
      </c>
      <c r="BI2853" s="1">
        <v>20354</v>
      </c>
      <c r="BJ2853" s="1">
        <v>8743</v>
      </c>
      <c r="BK2853" s="1">
        <v>7193</v>
      </c>
      <c r="BL2853" s="1">
        <v>42.954701778520203</v>
      </c>
      <c r="BM2853" s="10">
        <v>35.3394910091383</v>
      </c>
      <c r="BN2853" s="1">
        <v>6.8538857222299496</v>
      </c>
      <c r="BO2853" s="1">
        <v>10.635339913805099</v>
      </c>
      <c r="BP2853" s="10">
        <v>80.036146253301794</v>
      </c>
      <c r="BQ2853" s="10">
        <f t="shared" si="188"/>
        <v>90.671486167106892</v>
      </c>
      <c r="BR2853" s="1">
        <v>122612.196826609</v>
      </c>
      <c r="BS2853" s="1">
        <v>295553.219937002</v>
      </c>
    </row>
    <row r="2854" spans="1:71" customFormat="1" x14ac:dyDescent="0.15">
      <c r="A2854">
        <v>3872</v>
      </c>
      <c r="B2854" t="s">
        <v>198</v>
      </c>
      <c r="C2854" t="s">
        <v>8</v>
      </c>
      <c r="D2854" t="s">
        <v>61</v>
      </c>
      <c r="E2854" t="s">
        <v>62</v>
      </c>
      <c r="F2854" t="s">
        <v>754</v>
      </c>
      <c r="H2854" t="s">
        <v>755</v>
      </c>
      <c r="I2854" t="s">
        <v>1251</v>
      </c>
      <c r="J2854">
        <v>-8.816970037757299</v>
      </c>
      <c r="K2854" s="13" t="s">
        <v>198</v>
      </c>
      <c r="L2854" s="13">
        <v>165</v>
      </c>
      <c r="M2854" s="13" t="s">
        <v>198</v>
      </c>
      <c r="N2854" s="15" t="s">
        <v>101</v>
      </c>
      <c r="O2854" s="13" t="s">
        <v>884</v>
      </c>
      <c r="P2854" s="13" t="s">
        <v>1130</v>
      </c>
      <c r="Q2854" s="13" t="s">
        <v>101</v>
      </c>
      <c r="R2854" s="13" t="s">
        <v>1065</v>
      </c>
      <c r="S2854" s="13">
        <v>60975</v>
      </c>
      <c r="T2854" s="13">
        <v>33887</v>
      </c>
      <c r="U2854" s="13">
        <v>26451</v>
      </c>
      <c r="V2854" s="32">
        <v>55.5752357523575</v>
      </c>
      <c r="W2854" s="10">
        <v>43.380073800738003</v>
      </c>
      <c r="X2854" s="1">
        <v>92.034327624664499</v>
      </c>
      <c r="Y2854" s="1">
        <v>5.2323163585497703</v>
      </c>
      <c r="Z2854" s="10">
        <v>1.8411402215417201</v>
      </c>
      <c r="AA2854" s="10">
        <f t="shared" si="187"/>
        <v>7.0734565800914906</v>
      </c>
      <c r="AB2854" s="1">
        <v>5602.0220888916001</v>
      </c>
      <c r="AC2854" s="1">
        <v>11952.7165228909</v>
      </c>
      <c r="AD2854" s="1" t="s">
        <v>1134</v>
      </c>
      <c r="AE2854" s="1" t="s">
        <v>101</v>
      </c>
      <c r="AF2854" s="1" t="s">
        <v>1065</v>
      </c>
      <c r="AG2854" s="1">
        <v>59420</v>
      </c>
      <c r="AH2854" s="1">
        <v>33737</v>
      </c>
      <c r="AI2854" s="1">
        <v>26073</v>
      </c>
      <c r="AJ2854" s="32">
        <v>56.777179400875099</v>
      </c>
      <c r="AK2854" s="10">
        <v>43.879165264220802</v>
      </c>
      <c r="AL2854" s="1">
        <v>93.859548191615801</v>
      </c>
      <c r="AM2854" s="1">
        <v>4.0578376097879003</v>
      </c>
      <c r="AN2854" s="10">
        <v>1.4612817857553799</v>
      </c>
      <c r="AO2854" s="10">
        <f t="shared" si="190"/>
        <v>5.5191193955432798</v>
      </c>
      <c r="AP2854" s="1">
        <v>5136.8522384175803</v>
      </c>
      <c r="AQ2854" s="1">
        <v>11466.4850078037</v>
      </c>
      <c r="AR2854" s="1" t="s">
        <v>1217</v>
      </c>
      <c r="AS2854" s="1" t="s">
        <v>101</v>
      </c>
      <c r="AT2854" s="1" t="s">
        <v>1065</v>
      </c>
      <c r="AU2854" s="1">
        <v>30444</v>
      </c>
      <c r="AV2854" s="1">
        <v>12667</v>
      </c>
      <c r="AW2854" s="1">
        <v>9785</v>
      </c>
      <c r="AX2854" s="1">
        <v>41.607541715937501</v>
      </c>
      <c r="AY2854" s="10">
        <v>32.140980160294298</v>
      </c>
      <c r="AZ2854" s="1">
        <v>6.5712825753704696</v>
      </c>
      <c r="BA2854" s="1">
        <v>8.8809402146141991</v>
      </c>
      <c r="BB2854" s="10">
        <v>82.187020950434302</v>
      </c>
      <c r="BC2854" s="10">
        <f t="shared" si="189"/>
        <v>91.067961165048501</v>
      </c>
      <c r="BD2854" s="1">
        <v>139270.21575241</v>
      </c>
      <c r="BE2854" s="1">
        <v>334952.82823947701</v>
      </c>
      <c r="BF2854" s="1" t="s">
        <v>1221</v>
      </c>
      <c r="BG2854" s="1" t="s">
        <v>101</v>
      </c>
      <c r="BH2854" s="1" t="s">
        <v>1065</v>
      </c>
      <c r="BI2854" s="1">
        <v>26388</v>
      </c>
      <c r="BJ2854" s="1">
        <v>10724</v>
      </c>
      <c r="BK2854" s="1">
        <v>8508</v>
      </c>
      <c r="BL2854" s="1">
        <v>40.639684705169003</v>
      </c>
      <c r="BM2854" s="10">
        <v>32.241928149158703</v>
      </c>
      <c r="BN2854" s="1">
        <v>7.0992007522331901</v>
      </c>
      <c r="BO2854" s="1">
        <v>9.8613070051716001</v>
      </c>
      <c r="BP2854" s="10">
        <v>80.970850963798796</v>
      </c>
      <c r="BQ2854" s="10">
        <f t="shared" si="188"/>
        <v>90.832157968970392</v>
      </c>
      <c r="BR2854" s="1">
        <v>138485.183476443</v>
      </c>
      <c r="BS2854" s="1">
        <v>313756.94986717199</v>
      </c>
    </row>
    <row r="2855" spans="1:71" customFormat="1" x14ac:dyDescent="0.15">
      <c r="A2855">
        <v>3872</v>
      </c>
      <c r="B2855" t="s">
        <v>199</v>
      </c>
      <c r="C2855" t="s">
        <v>8</v>
      </c>
      <c r="D2855" t="s">
        <v>61</v>
      </c>
      <c r="E2855" t="s">
        <v>62</v>
      </c>
      <c r="F2855" t="s">
        <v>754</v>
      </c>
      <c r="H2855" t="s">
        <v>755</v>
      </c>
      <c r="I2855" t="s">
        <v>1252</v>
      </c>
      <c r="J2855">
        <v>-9.2940912924769616</v>
      </c>
      <c r="K2855" s="13" t="s">
        <v>199</v>
      </c>
      <c r="L2855" s="13">
        <v>166</v>
      </c>
      <c r="M2855" s="13" t="s">
        <v>199</v>
      </c>
      <c r="N2855" s="15" t="s">
        <v>101</v>
      </c>
      <c r="O2855" s="13" t="s">
        <v>924</v>
      </c>
      <c r="P2855" s="13" t="s">
        <v>1131</v>
      </c>
      <c r="Q2855" s="13" t="s">
        <v>101</v>
      </c>
      <c r="R2855" s="13" t="s">
        <v>1065</v>
      </c>
      <c r="S2855" s="13">
        <v>64503</v>
      </c>
      <c r="T2855" s="13">
        <v>38335</v>
      </c>
      <c r="U2855" s="13">
        <v>25664</v>
      </c>
      <c r="V2855" s="32">
        <v>59.431344278560701</v>
      </c>
      <c r="W2855" s="10">
        <v>39.787296714881499</v>
      </c>
      <c r="X2855" s="1">
        <v>90.208073566084806</v>
      </c>
      <c r="Y2855" s="1">
        <v>7.6449501246882798</v>
      </c>
      <c r="Z2855" s="10">
        <v>1.4027431421446399</v>
      </c>
      <c r="AA2855" s="10">
        <f t="shared" si="187"/>
        <v>9.0476932668329191</v>
      </c>
      <c r="AB2855" s="1">
        <v>4889.6265209962403</v>
      </c>
      <c r="AC2855" s="1">
        <v>10701.554139885</v>
      </c>
      <c r="AD2855" s="1" t="s">
        <v>1135</v>
      </c>
      <c r="AE2855" s="1" t="s">
        <v>101</v>
      </c>
      <c r="AF2855" s="1" t="s">
        <v>1065</v>
      </c>
      <c r="AG2855" s="1">
        <v>67427</v>
      </c>
      <c r="AH2855" s="1">
        <v>38772</v>
      </c>
      <c r="AI2855" s="1">
        <v>30085</v>
      </c>
      <c r="AJ2855" s="32">
        <v>57.502187550981098</v>
      </c>
      <c r="AK2855" s="10">
        <v>44.618624586589902</v>
      </c>
      <c r="AL2855" s="1">
        <v>95.7354163204255</v>
      </c>
      <c r="AM2855" s="1">
        <v>2.7123151071962801</v>
      </c>
      <c r="AN2855" s="10">
        <v>0.904105035732092</v>
      </c>
      <c r="AO2855" s="10">
        <f t="shared" si="190"/>
        <v>3.616420142928372</v>
      </c>
      <c r="AP2855" s="1">
        <v>4979.4823445943002</v>
      </c>
      <c r="AQ2855" s="1">
        <v>10565.469504317</v>
      </c>
      <c r="AR2855" s="1" t="s">
        <v>1218</v>
      </c>
      <c r="AS2855" s="1" t="s">
        <v>101</v>
      </c>
      <c r="AT2855" s="1" t="s">
        <v>1065</v>
      </c>
      <c r="AU2855" s="1">
        <v>16698</v>
      </c>
      <c r="AV2855" s="1">
        <v>7313</v>
      </c>
      <c r="AW2855" s="1">
        <v>5922</v>
      </c>
      <c r="AX2855" s="1">
        <v>43.7956641513954</v>
      </c>
      <c r="AY2855" s="10">
        <v>35.465325188645302</v>
      </c>
      <c r="AZ2855" s="1">
        <v>4.91388044579534</v>
      </c>
      <c r="BA2855" s="1">
        <v>10.655184059439399</v>
      </c>
      <c r="BB2855" s="10">
        <v>83.232016210739602</v>
      </c>
      <c r="BC2855" s="10">
        <f t="shared" si="189"/>
        <v>93.887200270178994</v>
      </c>
      <c r="BD2855" s="1">
        <v>142138.30593381601</v>
      </c>
      <c r="BE2855" s="1">
        <v>437128.39936793502</v>
      </c>
      <c r="BF2855" s="1" t="s">
        <v>1222</v>
      </c>
      <c r="BG2855" s="1" t="s">
        <v>101</v>
      </c>
      <c r="BH2855" s="1" t="s">
        <v>1065</v>
      </c>
      <c r="BI2855" s="1">
        <v>18528</v>
      </c>
      <c r="BJ2855" s="1">
        <v>8032</v>
      </c>
      <c r="BK2855" s="1">
        <v>6697</v>
      </c>
      <c r="BL2855" s="1">
        <v>43.350604490500899</v>
      </c>
      <c r="BM2855" s="10">
        <v>36.145293609671803</v>
      </c>
      <c r="BN2855" s="1">
        <v>7.2121845602508596</v>
      </c>
      <c r="BO2855" s="1">
        <v>10.1985963864417</v>
      </c>
      <c r="BP2855" s="10">
        <v>80.140361355831004</v>
      </c>
      <c r="BQ2855" s="10">
        <f t="shared" si="188"/>
        <v>90.338957742272697</v>
      </c>
      <c r="BR2855" s="1">
        <v>121302.683196288</v>
      </c>
      <c r="BS2855" s="1">
        <v>287054.15051578498</v>
      </c>
    </row>
    <row r="2856" spans="1:71" customFormat="1" x14ac:dyDescent="0.15">
      <c r="A2856">
        <v>3872</v>
      </c>
      <c r="B2856" t="s">
        <v>200</v>
      </c>
      <c r="C2856" t="s">
        <v>8</v>
      </c>
      <c r="D2856" t="s">
        <v>9</v>
      </c>
      <c r="G2856" t="s">
        <v>1049</v>
      </c>
      <c r="H2856" t="s">
        <v>10</v>
      </c>
      <c r="K2856" s="13" t="s">
        <v>200</v>
      </c>
      <c r="L2856" s="13">
        <v>167</v>
      </c>
      <c r="M2856" s="13" t="s">
        <v>200</v>
      </c>
      <c r="N2856" s="15" t="s">
        <v>102</v>
      </c>
      <c r="O2856" s="13" t="s">
        <v>884</v>
      </c>
      <c r="P2856" s="13" t="s">
        <v>1130</v>
      </c>
      <c r="Q2856" s="13" t="s">
        <v>102</v>
      </c>
      <c r="R2856" s="13" t="s">
        <v>1065</v>
      </c>
      <c r="S2856" s="13">
        <v>9065</v>
      </c>
      <c r="T2856" s="13">
        <v>1034</v>
      </c>
      <c r="U2856" s="13">
        <v>810</v>
      </c>
      <c r="V2856" s="32">
        <v>11.4065085493657</v>
      </c>
      <c r="W2856" s="10">
        <v>8.9354660783232198</v>
      </c>
      <c r="X2856" s="1">
        <v>10.617283950617299</v>
      </c>
      <c r="Y2856" s="1">
        <v>7.5308641975308603</v>
      </c>
      <c r="Z2856" s="10">
        <v>79.876543209876502</v>
      </c>
      <c r="AA2856" s="10">
        <f t="shared" si="187"/>
        <v>87.407407407407362</v>
      </c>
      <c r="AB2856" s="1">
        <v>167160.583351707</v>
      </c>
      <c r="AC2856" s="1">
        <v>275978.10725814302</v>
      </c>
      <c r="AD2856" s="1" t="s">
        <v>1134</v>
      </c>
      <c r="AE2856" s="1" t="s">
        <v>102</v>
      </c>
      <c r="AF2856" s="1" t="s">
        <v>1065</v>
      </c>
      <c r="AG2856" s="1">
        <v>9555</v>
      </c>
      <c r="AH2856" s="1">
        <v>1893</v>
      </c>
      <c r="AI2856" s="1">
        <v>1578</v>
      </c>
      <c r="AJ2856" s="32">
        <v>19.811616954474101</v>
      </c>
      <c r="AK2856" s="10">
        <v>16.514913657770801</v>
      </c>
      <c r="AL2856" s="1">
        <v>58.6185044359949</v>
      </c>
      <c r="AM2856" s="1">
        <v>6.4638783269962001</v>
      </c>
      <c r="AN2856" s="10">
        <v>33.016476552598199</v>
      </c>
      <c r="AO2856" s="10">
        <f t="shared" si="190"/>
        <v>39.480354879594401</v>
      </c>
      <c r="AP2856" s="1">
        <v>20457.065854842702</v>
      </c>
      <c r="AQ2856" s="1">
        <v>42377.980962823996</v>
      </c>
      <c r="AR2856" s="1" t="s">
        <v>1217</v>
      </c>
      <c r="AS2856" s="1" t="s">
        <v>102</v>
      </c>
      <c r="AT2856" s="1" t="s">
        <v>1065</v>
      </c>
      <c r="AU2856" s="1">
        <v>9944</v>
      </c>
      <c r="AV2856" s="1">
        <v>573</v>
      </c>
      <c r="AW2856" s="1">
        <v>478</v>
      </c>
      <c r="AX2856" s="1">
        <v>5.7622687047465799</v>
      </c>
      <c r="AY2856" s="10">
        <v>4.8069187449718402</v>
      </c>
      <c r="AZ2856" s="1">
        <v>10.0418410041841</v>
      </c>
      <c r="BA2856" s="1">
        <v>8.3682008368200798</v>
      </c>
      <c r="BB2856" s="10">
        <v>78.451882845188294</v>
      </c>
      <c r="BC2856" s="10">
        <f t="shared" si="189"/>
        <v>86.820083682008374</v>
      </c>
      <c r="BD2856" s="1">
        <v>160572.22489447999</v>
      </c>
      <c r="BE2856" s="1">
        <v>244308.887821379</v>
      </c>
      <c r="BF2856" s="1" t="s">
        <v>1221</v>
      </c>
      <c r="BG2856" s="1" t="s">
        <v>102</v>
      </c>
      <c r="BH2856" s="1" t="s">
        <v>1065</v>
      </c>
      <c r="BI2856" s="1">
        <v>8798</v>
      </c>
      <c r="BJ2856" s="1">
        <v>465</v>
      </c>
      <c r="BK2856" s="1">
        <v>401</v>
      </c>
      <c r="BL2856" s="1">
        <v>5.2852921118436003</v>
      </c>
      <c r="BM2856" s="10">
        <v>4.5578540577403999</v>
      </c>
      <c r="BN2856" s="1">
        <v>9.7256857855361591</v>
      </c>
      <c r="BO2856" s="1">
        <v>8.9775561097256809</v>
      </c>
      <c r="BP2856" s="10">
        <v>79.301745635910194</v>
      </c>
      <c r="BQ2856" s="10">
        <f t="shared" si="188"/>
        <v>88.279301745635877</v>
      </c>
      <c r="BR2856" s="1">
        <v>128315.22668282699</v>
      </c>
      <c r="BS2856" s="1">
        <v>208681.07420726199</v>
      </c>
    </row>
    <row r="2857" spans="1:71" customFormat="1" x14ac:dyDescent="0.15">
      <c r="A2857">
        <v>3872</v>
      </c>
      <c r="B2857" t="s">
        <v>201</v>
      </c>
      <c r="C2857" t="s">
        <v>8</v>
      </c>
      <c r="D2857" t="s">
        <v>9</v>
      </c>
      <c r="G2857" t="s">
        <v>1049</v>
      </c>
      <c r="H2857" t="s">
        <v>10</v>
      </c>
      <c r="K2857" s="13" t="s">
        <v>201</v>
      </c>
      <c r="L2857" s="13">
        <v>168</v>
      </c>
      <c r="M2857" s="13" t="s">
        <v>201</v>
      </c>
      <c r="N2857" s="15" t="s">
        <v>102</v>
      </c>
      <c r="O2857" s="13" t="s">
        <v>924</v>
      </c>
      <c r="P2857" s="13" t="s">
        <v>1131</v>
      </c>
      <c r="Q2857" s="13" t="s">
        <v>102</v>
      </c>
      <c r="R2857" s="13" t="s">
        <v>1065</v>
      </c>
      <c r="S2857" s="13">
        <v>11543</v>
      </c>
      <c r="T2857" s="13">
        <v>1237</v>
      </c>
      <c r="U2857" s="13">
        <v>1005</v>
      </c>
      <c r="V2857" s="32">
        <v>10.7164515290652</v>
      </c>
      <c r="W2857" s="10">
        <v>8.7065754136706204</v>
      </c>
      <c r="X2857" s="1">
        <v>8.6567164179104505</v>
      </c>
      <c r="Y2857" s="1">
        <v>7.4626865671641802</v>
      </c>
      <c r="Z2857" s="10">
        <v>81.094527363184099</v>
      </c>
      <c r="AA2857" s="10">
        <f t="shared" si="187"/>
        <v>88.557213930348283</v>
      </c>
      <c r="AB2857" s="1">
        <v>167151.864677748</v>
      </c>
      <c r="AC2857" s="1">
        <v>249370.61763899701</v>
      </c>
      <c r="AD2857" s="1" t="s">
        <v>1135</v>
      </c>
      <c r="AE2857" s="1" t="s">
        <v>102</v>
      </c>
      <c r="AF2857" s="1" t="s">
        <v>1065</v>
      </c>
      <c r="AG2857" s="1">
        <v>7964</v>
      </c>
      <c r="AH2857" s="1">
        <v>840</v>
      </c>
      <c r="AI2857" s="1">
        <v>711</v>
      </c>
      <c r="AJ2857" s="32">
        <v>10.547463586137599</v>
      </c>
      <c r="AK2857" s="10">
        <v>8.9276745354093396</v>
      </c>
      <c r="AL2857" s="1">
        <v>10.407876230661</v>
      </c>
      <c r="AM2857" s="1">
        <v>7.73558368495077</v>
      </c>
      <c r="AN2857" s="10">
        <v>79.887482419128006</v>
      </c>
      <c r="AO2857" s="10">
        <f t="shared" si="190"/>
        <v>87.623066104078774</v>
      </c>
      <c r="AP2857" s="1">
        <v>145027.74030719101</v>
      </c>
      <c r="AQ2857" s="1">
        <v>226043.16758056101</v>
      </c>
      <c r="AR2857" s="1" t="s">
        <v>1218</v>
      </c>
      <c r="AS2857" s="1" t="s">
        <v>102</v>
      </c>
      <c r="AT2857" s="1" t="s">
        <v>1065</v>
      </c>
      <c r="AU2857" s="1">
        <v>6408</v>
      </c>
      <c r="AV2857" s="1">
        <v>470</v>
      </c>
      <c r="AW2857" s="1">
        <v>398</v>
      </c>
      <c r="AX2857" s="1">
        <v>7.3345817727840199</v>
      </c>
      <c r="AY2857" s="10">
        <v>6.2109862671660396</v>
      </c>
      <c r="AZ2857" s="1">
        <v>10.3015075376884</v>
      </c>
      <c r="BA2857" s="1">
        <v>8.7939698492462295</v>
      </c>
      <c r="BB2857" s="10">
        <v>78.894472361809093</v>
      </c>
      <c r="BC2857" s="10">
        <f t="shared" si="189"/>
        <v>87.688442211055317</v>
      </c>
      <c r="BD2857" s="1">
        <v>137607.82944391799</v>
      </c>
      <c r="BE2857" s="1">
        <v>236196.92062957099</v>
      </c>
      <c r="BF2857" s="1" t="s">
        <v>1222</v>
      </c>
      <c r="BG2857" s="1" t="s">
        <v>102</v>
      </c>
      <c r="BH2857" s="1" t="s">
        <v>1065</v>
      </c>
      <c r="BI2857" s="1">
        <v>6174</v>
      </c>
      <c r="BJ2857" s="1">
        <v>427</v>
      </c>
      <c r="BK2857" s="1">
        <v>355</v>
      </c>
      <c r="BL2857" s="1">
        <v>6.9160997732426299</v>
      </c>
      <c r="BM2857" s="10">
        <v>5.7499190152251396</v>
      </c>
      <c r="BN2857" s="1">
        <v>8.1690140845070403</v>
      </c>
      <c r="BO2857" s="1">
        <v>8.4507042253521103</v>
      </c>
      <c r="BP2857" s="10">
        <v>80</v>
      </c>
      <c r="BQ2857" s="10">
        <f t="shared" si="188"/>
        <v>88.450704225352112</v>
      </c>
      <c r="BR2857" s="1">
        <v>155626.57450378401</v>
      </c>
      <c r="BS2857" s="1">
        <v>278980.78502707399</v>
      </c>
    </row>
    <row r="2858" spans="1:71" customFormat="1" x14ac:dyDescent="0.15">
      <c r="A2858">
        <v>3872</v>
      </c>
      <c r="B2858" t="s">
        <v>202</v>
      </c>
      <c r="C2858" t="s">
        <v>8</v>
      </c>
      <c r="D2858" t="s">
        <v>9</v>
      </c>
      <c r="G2858" t="s">
        <v>1046</v>
      </c>
      <c r="H2858" t="s">
        <v>10</v>
      </c>
      <c r="K2858" s="13" t="s">
        <v>202</v>
      </c>
      <c r="L2858" s="13">
        <v>169</v>
      </c>
      <c r="M2858" s="13" t="s">
        <v>971</v>
      </c>
      <c r="N2858" s="15" t="s">
        <v>89</v>
      </c>
      <c r="O2858" s="13" t="s">
        <v>956</v>
      </c>
      <c r="P2858" s="13" t="s">
        <v>1132</v>
      </c>
      <c r="Q2858" s="13" t="s">
        <v>89</v>
      </c>
      <c r="R2858" s="13" t="s">
        <v>1065</v>
      </c>
      <c r="S2858" s="13">
        <v>66361</v>
      </c>
      <c r="T2858" s="13">
        <v>38896</v>
      </c>
      <c r="U2858" s="13">
        <v>27304</v>
      </c>
      <c r="V2858" s="32">
        <v>58.612739410195701</v>
      </c>
      <c r="W2858" s="10">
        <v>41.144648212052303</v>
      </c>
      <c r="X2858" s="1">
        <v>91.1221799003809</v>
      </c>
      <c r="Y2858" s="1">
        <v>6.1895692938763602</v>
      </c>
      <c r="Z2858" s="10">
        <v>1.9813946674479901</v>
      </c>
      <c r="AA2858" s="10">
        <f t="shared" ref="AA2858:AA2921" si="191">SUM(Y2858:Z2858)</f>
        <v>8.1709639613243503</v>
      </c>
      <c r="AB2858" s="1">
        <v>4829.7129934869499</v>
      </c>
      <c r="AC2858" s="1">
        <v>9196.1727271106793</v>
      </c>
      <c r="AD2858" s="1" t="s">
        <v>1136</v>
      </c>
      <c r="AE2858" s="1" t="s">
        <v>89</v>
      </c>
      <c r="AF2858" s="1" t="s">
        <v>1065</v>
      </c>
      <c r="AG2858" s="1">
        <v>70553</v>
      </c>
      <c r="AH2858" s="1">
        <v>40198</v>
      </c>
      <c r="AI2858" s="1">
        <v>29889</v>
      </c>
      <c r="AJ2858" s="32">
        <v>56.975606990489403</v>
      </c>
      <c r="AK2858" s="10">
        <v>42.3638966450753</v>
      </c>
      <c r="AL2858" s="1">
        <v>93.827160493827193</v>
      </c>
      <c r="AM2858" s="1">
        <v>4.2825119609220801</v>
      </c>
      <c r="AN2858" s="10">
        <v>1.22118505135669</v>
      </c>
      <c r="AO2858" s="10">
        <f t="shared" si="190"/>
        <v>5.5036970122787698</v>
      </c>
      <c r="AP2858" s="1">
        <v>4916.1904843902903</v>
      </c>
      <c r="AQ2858" s="1">
        <v>9350.8197398928805</v>
      </c>
      <c r="AR2858" s="1" t="s">
        <v>1219</v>
      </c>
      <c r="AS2858" s="1" t="s">
        <v>89</v>
      </c>
      <c r="AT2858" s="1" t="s">
        <v>1065</v>
      </c>
      <c r="AU2858" s="1">
        <v>23081</v>
      </c>
      <c r="AV2858" s="1">
        <v>8735</v>
      </c>
      <c r="AW2858" s="1">
        <v>7000</v>
      </c>
      <c r="AX2858" s="1">
        <v>37.844980720072797</v>
      </c>
      <c r="AY2858" s="10">
        <v>30.327975391014299</v>
      </c>
      <c r="AZ2858" s="1">
        <v>6.78571428571429</v>
      </c>
      <c r="BA2858" s="1">
        <v>5.0714285714285703</v>
      </c>
      <c r="BB2858" s="10">
        <v>85.342857142857099</v>
      </c>
      <c r="BC2858" s="10">
        <f t="shared" si="189"/>
        <v>90.414285714285668</v>
      </c>
      <c r="BD2858" s="1">
        <v>185498.92782556999</v>
      </c>
      <c r="BE2858" s="1">
        <v>320766.96245817601</v>
      </c>
      <c r="BF2858" s="1" t="s">
        <v>1223</v>
      </c>
      <c r="BG2858" s="1" t="s">
        <v>89</v>
      </c>
      <c r="BH2858" s="1" t="s">
        <v>1065</v>
      </c>
      <c r="BI2858" s="1">
        <v>23620</v>
      </c>
      <c r="BJ2858" s="1">
        <v>8948</v>
      </c>
      <c r="BK2858" s="1">
        <v>7221</v>
      </c>
      <c r="BL2858" s="1">
        <v>37.883149872989001</v>
      </c>
      <c r="BM2858" s="10">
        <v>30.571549534292998</v>
      </c>
      <c r="BN2858" s="1">
        <v>7.1735216728984899</v>
      </c>
      <c r="BO2858" s="1">
        <v>8.1567649909984805</v>
      </c>
      <c r="BP2858" s="10">
        <v>81.858468356183394</v>
      </c>
      <c r="BQ2858" s="10">
        <f t="shared" si="188"/>
        <v>90.015233347181876</v>
      </c>
      <c r="BR2858" s="1">
        <v>150647.40639626799</v>
      </c>
      <c r="BS2858" s="1">
        <v>282415.53515890002</v>
      </c>
    </row>
    <row r="2859" spans="1:71" customFormat="1" x14ac:dyDescent="0.15">
      <c r="A2859">
        <v>3872</v>
      </c>
      <c r="B2859" t="s">
        <v>203</v>
      </c>
      <c r="C2859" t="s">
        <v>8</v>
      </c>
      <c r="D2859" t="s">
        <v>9</v>
      </c>
      <c r="G2859" t="s">
        <v>1046</v>
      </c>
      <c r="H2859" t="s">
        <v>10</v>
      </c>
      <c r="K2859" s="13" t="s">
        <v>203</v>
      </c>
      <c r="L2859" s="13">
        <v>170</v>
      </c>
      <c r="M2859" s="13" t="s">
        <v>1008</v>
      </c>
      <c r="N2859" s="15" t="s">
        <v>89</v>
      </c>
      <c r="O2859" s="13" t="s">
        <v>996</v>
      </c>
      <c r="P2859" s="13" t="s">
        <v>1133</v>
      </c>
      <c r="Q2859" s="13" t="s">
        <v>89</v>
      </c>
      <c r="R2859" s="13" t="s">
        <v>1065</v>
      </c>
      <c r="S2859" s="13">
        <v>75006</v>
      </c>
      <c r="T2859" s="13">
        <v>43001</v>
      </c>
      <c r="U2859" s="13">
        <v>32170</v>
      </c>
      <c r="V2859" s="32">
        <v>57.330080260245801</v>
      </c>
      <c r="W2859" s="10">
        <v>42.889902141161997</v>
      </c>
      <c r="X2859" s="1">
        <v>93.966428349393794</v>
      </c>
      <c r="Y2859" s="1">
        <v>4.0752253652471202</v>
      </c>
      <c r="Z2859" s="10">
        <v>1.23406900839291</v>
      </c>
      <c r="AA2859" s="10">
        <f t="shared" si="191"/>
        <v>5.3092943736400304</v>
      </c>
      <c r="AB2859" s="1">
        <v>4792.0062692430301</v>
      </c>
      <c r="AC2859" s="1">
        <v>8257.4678009536201</v>
      </c>
      <c r="AD2859" s="1" t="s">
        <v>1137</v>
      </c>
      <c r="AE2859" s="1" t="s">
        <v>89</v>
      </c>
      <c r="AF2859" s="1" t="s">
        <v>1065</v>
      </c>
      <c r="AG2859" s="1">
        <v>74730</v>
      </c>
      <c r="AH2859" s="1">
        <v>42286</v>
      </c>
      <c r="AI2859" s="1">
        <v>31699</v>
      </c>
      <c r="AJ2859" s="32">
        <v>56.585039475444901</v>
      </c>
      <c r="AK2859" s="10">
        <v>42.418038271109303</v>
      </c>
      <c r="AL2859" s="1">
        <v>93.949335941196907</v>
      </c>
      <c r="AM2859" s="1">
        <v>3.9780434714028798</v>
      </c>
      <c r="AN2859" s="10">
        <v>1.3470456481277</v>
      </c>
      <c r="AO2859" s="10">
        <f t="shared" si="190"/>
        <v>5.3250891195305794</v>
      </c>
      <c r="AP2859" s="1">
        <v>4971.2023181309196</v>
      </c>
      <c r="AQ2859" s="1">
        <v>8885.7522802346903</v>
      </c>
      <c r="AR2859" s="1" t="s">
        <v>1220</v>
      </c>
      <c r="AS2859" s="1" t="s">
        <v>89</v>
      </c>
      <c r="AT2859" s="1" t="s">
        <v>1065</v>
      </c>
      <c r="AU2859" s="1">
        <v>27251</v>
      </c>
      <c r="AV2859" s="1">
        <v>10401</v>
      </c>
      <c r="AW2859" s="1">
        <v>8307</v>
      </c>
      <c r="AX2859" s="1">
        <v>38.167406700671499</v>
      </c>
      <c r="AY2859" s="10">
        <v>30.483285017063601</v>
      </c>
      <c r="AZ2859" s="1">
        <v>7.0422535211267601</v>
      </c>
      <c r="BA2859" s="1">
        <v>7.6441555314794796</v>
      </c>
      <c r="BB2859" s="10">
        <v>82.761526423498296</v>
      </c>
      <c r="BC2859" s="10">
        <f t="shared" si="189"/>
        <v>90.40568195497778</v>
      </c>
      <c r="BD2859" s="1">
        <v>161358.53660445701</v>
      </c>
      <c r="BE2859" s="1">
        <v>326278.06808050402</v>
      </c>
      <c r="BF2859" s="1" t="s">
        <v>1224</v>
      </c>
      <c r="BG2859" s="1" t="s">
        <v>89</v>
      </c>
      <c r="BH2859" s="1" t="s">
        <v>1065</v>
      </c>
      <c r="BI2859" s="1">
        <v>23495</v>
      </c>
      <c r="BJ2859" s="1">
        <v>8471</v>
      </c>
      <c r="BK2859" s="1">
        <v>6862</v>
      </c>
      <c r="BL2859" s="1">
        <v>36.054479676526903</v>
      </c>
      <c r="BM2859" s="10">
        <v>29.206214088103899</v>
      </c>
      <c r="BN2859" s="1">
        <v>6.6890119498688403</v>
      </c>
      <c r="BO2859" s="1">
        <v>7.2865053920139902</v>
      </c>
      <c r="BP2859" s="10">
        <v>84.027980180705299</v>
      </c>
      <c r="BQ2859" s="10">
        <f t="shared" si="188"/>
        <v>91.314485572719292</v>
      </c>
      <c r="BR2859" s="1">
        <v>161967.27695982601</v>
      </c>
      <c r="BS2859" s="1">
        <v>332285.96092689398</v>
      </c>
    </row>
    <row r="2860" spans="1:71" customFormat="1" x14ac:dyDescent="0.15">
      <c r="A2860">
        <v>3872</v>
      </c>
      <c r="B2860" t="s">
        <v>204</v>
      </c>
      <c r="C2860" t="s">
        <v>8</v>
      </c>
      <c r="D2860" t="s">
        <v>61</v>
      </c>
      <c r="E2860" t="s">
        <v>62</v>
      </c>
      <c r="F2860" t="s">
        <v>756</v>
      </c>
      <c r="H2860" t="s">
        <v>757</v>
      </c>
      <c r="I2860" t="s">
        <v>1243</v>
      </c>
      <c r="J2860">
        <v>-5</v>
      </c>
      <c r="K2860" s="13" t="s">
        <v>204</v>
      </c>
      <c r="L2860" s="13">
        <v>171</v>
      </c>
      <c r="M2860" s="13" t="s">
        <v>972</v>
      </c>
      <c r="N2860" s="15" t="s">
        <v>90</v>
      </c>
      <c r="O2860" s="13" t="s">
        <v>956</v>
      </c>
      <c r="P2860" s="13" t="s">
        <v>1132</v>
      </c>
      <c r="Q2860" s="13" t="s">
        <v>90</v>
      </c>
      <c r="R2860" s="13" t="s">
        <v>1065</v>
      </c>
      <c r="S2860" s="13">
        <v>76746</v>
      </c>
      <c r="T2860" s="13">
        <v>45945</v>
      </c>
      <c r="U2860" s="13">
        <v>33896</v>
      </c>
      <c r="V2860" s="32">
        <v>59.8663122508013</v>
      </c>
      <c r="W2860" s="10">
        <v>44.166471216740902</v>
      </c>
      <c r="X2860" s="1">
        <v>97.6250885060184</v>
      </c>
      <c r="Y2860" s="1">
        <v>1.4308472976162401</v>
      </c>
      <c r="Z2860" s="10">
        <v>0.55168751475100297</v>
      </c>
      <c r="AA2860" s="10">
        <f t="shared" si="191"/>
        <v>1.982534812367243</v>
      </c>
      <c r="AB2860" s="1">
        <v>4734.7492685156003</v>
      </c>
      <c r="AC2860" s="1">
        <v>7576.1714731495304</v>
      </c>
      <c r="AD2860" s="1" t="s">
        <v>1136</v>
      </c>
      <c r="AE2860" s="1" t="s">
        <v>90</v>
      </c>
      <c r="AF2860" s="1" t="s">
        <v>1065</v>
      </c>
      <c r="AG2860" s="1">
        <v>67988</v>
      </c>
      <c r="AH2860" s="1">
        <v>39130</v>
      </c>
      <c r="AI2860" s="1">
        <v>29095</v>
      </c>
      <c r="AJ2860" s="32">
        <v>57.554274283697097</v>
      </c>
      <c r="AK2860" s="10">
        <v>42.7943166441137</v>
      </c>
      <c r="AL2860" s="1">
        <v>97.690324798075295</v>
      </c>
      <c r="AM2860" s="1">
        <v>1.2063928510053299</v>
      </c>
      <c r="AN2860" s="10">
        <v>0.67709228389757703</v>
      </c>
      <c r="AO2860" s="10">
        <f t="shared" si="190"/>
        <v>1.8834851349029069</v>
      </c>
      <c r="AP2860" s="1">
        <v>4885.3926536382396</v>
      </c>
      <c r="AQ2860" s="1">
        <v>7956.43681974632</v>
      </c>
      <c r="AR2860" s="1" t="s">
        <v>1219</v>
      </c>
      <c r="AS2860" s="1" t="s">
        <v>90</v>
      </c>
      <c r="AT2860" s="1" t="s">
        <v>1065</v>
      </c>
      <c r="AU2860" s="1">
        <v>23682</v>
      </c>
      <c r="AV2860" s="1">
        <v>9553</v>
      </c>
      <c r="AW2860" s="1">
        <v>7565</v>
      </c>
      <c r="AX2860" s="1">
        <v>40.338653829913</v>
      </c>
      <c r="AY2860" s="10">
        <v>31.944092559750001</v>
      </c>
      <c r="AZ2860" s="1">
        <v>4.82485128883014</v>
      </c>
      <c r="BA2860" s="1">
        <v>7.9973562458691303</v>
      </c>
      <c r="BB2860" s="10">
        <v>85.5915399867812</v>
      </c>
      <c r="BC2860" s="10">
        <f t="shared" si="189"/>
        <v>93.588896232650328</v>
      </c>
      <c r="BD2860" s="1">
        <v>149948.87496051699</v>
      </c>
      <c r="BE2860" s="1">
        <v>323781.23480856698</v>
      </c>
      <c r="BF2860" s="1" t="s">
        <v>1223</v>
      </c>
      <c r="BG2860" s="1" t="s">
        <v>90</v>
      </c>
      <c r="BH2860" s="1" t="s">
        <v>1065</v>
      </c>
      <c r="BI2860" s="1">
        <v>19833</v>
      </c>
      <c r="BJ2860" s="1">
        <v>8069</v>
      </c>
      <c r="BK2860" s="1">
        <v>6547</v>
      </c>
      <c r="BL2860" s="1">
        <v>40.684717390208199</v>
      </c>
      <c r="BM2860" s="10">
        <v>33.010638834266103</v>
      </c>
      <c r="BN2860" s="1">
        <v>5.2543149534137799</v>
      </c>
      <c r="BO2860" s="1">
        <v>8.1105850007637095</v>
      </c>
      <c r="BP2860" s="10">
        <v>85.000763708568797</v>
      </c>
      <c r="BQ2860" s="10">
        <f t="shared" ref="BQ2860:BQ2923" si="192">SUM(BO2860:BP2860)</f>
        <v>93.111348709332503</v>
      </c>
      <c r="BR2860" s="1">
        <v>136782.78197925701</v>
      </c>
      <c r="BS2860" s="1">
        <v>294392.14844102901</v>
      </c>
    </row>
    <row r="2861" spans="1:71" customFormat="1" x14ac:dyDescent="0.15">
      <c r="A2861">
        <v>3872</v>
      </c>
      <c r="B2861" t="s">
        <v>207</v>
      </c>
      <c r="C2861" t="s">
        <v>8</v>
      </c>
      <c r="D2861" t="s">
        <v>61</v>
      </c>
      <c r="E2861" t="s">
        <v>62</v>
      </c>
      <c r="F2861" t="s">
        <v>756</v>
      </c>
      <c r="H2861" t="s">
        <v>757</v>
      </c>
      <c r="I2861" t="s">
        <v>1244</v>
      </c>
      <c r="J2861">
        <v>-5.4771212547196626</v>
      </c>
      <c r="K2861" s="13" t="s">
        <v>207</v>
      </c>
      <c r="L2861" s="13">
        <v>172</v>
      </c>
      <c r="M2861" s="13" t="s">
        <v>1009</v>
      </c>
      <c r="N2861" s="15" t="s">
        <v>90</v>
      </c>
      <c r="O2861" s="13" t="s">
        <v>996</v>
      </c>
      <c r="P2861" s="13" t="s">
        <v>1133</v>
      </c>
      <c r="Q2861" s="13" t="s">
        <v>90</v>
      </c>
      <c r="R2861" s="13" t="s">
        <v>1065</v>
      </c>
      <c r="S2861" s="13">
        <v>69315</v>
      </c>
      <c r="T2861" s="13">
        <v>40866</v>
      </c>
      <c r="U2861" s="13">
        <v>29354</v>
      </c>
      <c r="V2861" s="32">
        <v>58.956935728197401</v>
      </c>
      <c r="W2861" s="10">
        <v>42.3486979730217</v>
      </c>
      <c r="X2861" s="1">
        <v>94.559514887238507</v>
      </c>
      <c r="Y2861" s="1">
        <v>3.4373509572801</v>
      </c>
      <c r="Z2861" s="10">
        <v>1.13102132588404</v>
      </c>
      <c r="AA2861" s="10">
        <f t="shared" si="191"/>
        <v>4.5683722831641402</v>
      </c>
      <c r="AB2861" s="1">
        <v>5177.5504388649897</v>
      </c>
      <c r="AC2861" s="1">
        <v>8802.2254091396007</v>
      </c>
      <c r="AD2861" s="1" t="s">
        <v>1137</v>
      </c>
      <c r="AE2861" s="1" t="s">
        <v>90</v>
      </c>
      <c r="AF2861" s="1" t="s">
        <v>1065</v>
      </c>
      <c r="AG2861" s="1">
        <v>73934</v>
      </c>
      <c r="AH2861" s="1">
        <v>41803</v>
      </c>
      <c r="AI2861" s="1">
        <v>31025</v>
      </c>
      <c r="AJ2861" s="32">
        <v>56.540968972326702</v>
      </c>
      <c r="AK2861" s="10">
        <v>41.963102226309999</v>
      </c>
      <c r="AL2861" s="1">
        <v>95.9033037872683</v>
      </c>
      <c r="AM2861" s="1">
        <v>2.28525382755842</v>
      </c>
      <c r="AN2861" s="10">
        <v>0.844480257856567</v>
      </c>
      <c r="AO2861" s="10">
        <f t="shared" si="190"/>
        <v>3.1297340854149871</v>
      </c>
      <c r="AP2861" s="1">
        <v>5049.9010386586697</v>
      </c>
      <c r="AQ2861" s="1">
        <v>7992.3933550658103</v>
      </c>
      <c r="AR2861" s="1" t="s">
        <v>1220</v>
      </c>
      <c r="AS2861" s="1" t="s">
        <v>90</v>
      </c>
      <c r="AT2861" s="1" t="s">
        <v>1065</v>
      </c>
      <c r="AU2861" s="1">
        <v>26345</v>
      </c>
      <c r="AV2861" s="1">
        <v>10660</v>
      </c>
      <c r="AW2861" s="1">
        <v>8325</v>
      </c>
      <c r="AX2861" s="1">
        <v>40.463085974568202</v>
      </c>
      <c r="AY2861" s="10">
        <v>31.599924084266501</v>
      </c>
      <c r="AZ2861" s="1">
        <v>5.5255255255255298</v>
      </c>
      <c r="BA2861" s="1">
        <v>7.8798798798798799</v>
      </c>
      <c r="BB2861" s="10">
        <v>84.636636636636595</v>
      </c>
      <c r="BC2861" s="10">
        <f t="shared" si="189"/>
        <v>92.516516516516475</v>
      </c>
      <c r="BD2861" s="1">
        <v>165861.200158889</v>
      </c>
      <c r="BE2861" s="1">
        <v>357640.82885835401</v>
      </c>
      <c r="BF2861" s="1" t="s">
        <v>1224</v>
      </c>
      <c r="BG2861" s="1" t="s">
        <v>90</v>
      </c>
      <c r="BH2861" s="1" t="s">
        <v>1065</v>
      </c>
      <c r="BI2861" s="1">
        <v>20567</v>
      </c>
      <c r="BJ2861" s="1">
        <v>7745</v>
      </c>
      <c r="BK2861" s="1">
        <v>6184</v>
      </c>
      <c r="BL2861" s="1">
        <v>37.657412359605203</v>
      </c>
      <c r="BM2861" s="10">
        <v>30.067583993776399</v>
      </c>
      <c r="BN2861" s="1">
        <v>5.8053040103492899</v>
      </c>
      <c r="BO2861" s="1">
        <v>7.0989650711513601</v>
      </c>
      <c r="BP2861" s="10">
        <v>85.316946959896498</v>
      </c>
      <c r="BQ2861" s="10">
        <f t="shared" si="192"/>
        <v>92.415912031047853</v>
      </c>
      <c r="BR2861" s="1">
        <v>163709.06988853699</v>
      </c>
      <c r="BS2861" s="1">
        <v>326178.41356208699</v>
      </c>
    </row>
    <row r="2862" spans="1:71" customFormat="1" x14ac:dyDescent="0.15">
      <c r="A2862">
        <v>3872</v>
      </c>
      <c r="B2862" t="s">
        <v>208</v>
      </c>
      <c r="C2862" t="s">
        <v>8</v>
      </c>
      <c r="D2862" t="s">
        <v>61</v>
      </c>
      <c r="E2862" t="s">
        <v>62</v>
      </c>
      <c r="F2862" t="s">
        <v>756</v>
      </c>
      <c r="H2862" t="s">
        <v>757</v>
      </c>
      <c r="I2862" t="s">
        <v>1245</v>
      </c>
      <c r="J2862">
        <v>-5.9542425094393252</v>
      </c>
      <c r="K2862" s="13" t="s">
        <v>208</v>
      </c>
      <c r="L2862" s="13">
        <v>173</v>
      </c>
      <c r="M2862" s="13" t="s">
        <v>973</v>
      </c>
      <c r="N2862" s="15" t="s">
        <v>91</v>
      </c>
      <c r="O2862" s="13" t="s">
        <v>956</v>
      </c>
      <c r="P2862" s="13" t="s">
        <v>1132</v>
      </c>
      <c r="Q2862" s="13" t="s">
        <v>91</v>
      </c>
      <c r="R2862" s="13" t="s">
        <v>1065</v>
      </c>
      <c r="S2862" s="13">
        <v>69179</v>
      </c>
      <c r="T2862" s="13">
        <v>40694</v>
      </c>
      <c r="U2862" s="13">
        <v>29047</v>
      </c>
      <c r="V2862" s="32">
        <v>58.824209659000601</v>
      </c>
      <c r="W2862" s="10">
        <v>41.9881756024227</v>
      </c>
      <c r="X2862" s="1">
        <v>94.787757771886902</v>
      </c>
      <c r="Y2862" s="1">
        <v>3.3187592522463598</v>
      </c>
      <c r="Z2862" s="10">
        <v>1.0672358591248701</v>
      </c>
      <c r="AA2862" s="10">
        <f t="shared" si="191"/>
        <v>4.3859951113712299</v>
      </c>
      <c r="AB2862" s="1">
        <v>4795.8447399633496</v>
      </c>
      <c r="AC2862" s="1">
        <v>8527.0271680470505</v>
      </c>
      <c r="AD2862" s="1" t="s">
        <v>1136</v>
      </c>
      <c r="AE2862" s="1" t="s">
        <v>91</v>
      </c>
      <c r="AF2862" s="1" t="s">
        <v>1065</v>
      </c>
      <c r="AG2862" s="1">
        <v>68953</v>
      </c>
      <c r="AH2862" s="1">
        <v>39363</v>
      </c>
      <c r="AI2862" s="1">
        <v>29525</v>
      </c>
      <c r="AJ2862" s="32">
        <v>57.086711238089698</v>
      </c>
      <c r="AK2862" s="10">
        <v>42.819021652429903</v>
      </c>
      <c r="AL2862" s="1">
        <v>95.539373412362394</v>
      </c>
      <c r="AM2862" s="1">
        <v>2.7840812870448799</v>
      </c>
      <c r="AN2862" s="10">
        <v>0.96528365791701898</v>
      </c>
      <c r="AO2862" s="10">
        <f t="shared" si="190"/>
        <v>3.7493649449618989</v>
      </c>
      <c r="AP2862" s="1">
        <v>4907.9874641649903</v>
      </c>
      <c r="AQ2862" s="1">
        <v>8669.4441656582803</v>
      </c>
      <c r="AR2862" s="1" t="s">
        <v>1219</v>
      </c>
      <c r="AS2862" s="1" t="s">
        <v>91</v>
      </c>
      <c r="AT2862" s="1" t="s">
        <v>1065</v>
      </c>
      <c r="AU2862" s="1">
        <v>24253</v>
      </c>
      <c r="AV2862" s="1">
        <v>9988</v>
      </c>
      <c r="AW2862" s="1">
        <v>7729</v>
      </c>
      <c r="AX2862" s="1">
        <v>41.182534119490398</v>
      </c>
      <c r="AY2862" s="10">
        <v>31.868222487939601</v>
      </c>
      <c r="AZ2862" s="1">
        <v>6.0551170914736696</v>
      </c>
      <c r="BA2862" s="1">
        <v>8.0734894552982297</v>
      </c>
      <c r="BB2862" s="10">
        <v>83.878897658170501</v>
      </c>
      <c r="BC2862" s="10">
        <f t="shared" si="189"/>
        <v>91.952387113468731</v>
      </c>
      <c r="BD2862" s="1">
        <v>154899.439797889</v>
      </c>
      <c r="BE2862" s="1">
        <v>351176.24933304498</v>
      </c>
      <c r="BF2862" s="1" t="s">
        <v>1223</v>
      </c>
      <c r="BG2862" s="1" t="s">
        <v>91</v>
      </c>
      <c r="BH2862" s="1" t="s">
        <v>1065</v>
      </c>
      <c r="BI2862" s="1">
        <v>22767</v>
      </c>
      <c r="BJ2862" s="1">
        <v>9288</v>
      </c>
      <c r="BK2862" s="1">
        <v>7416</v>
      </c>
      <c r="BL2862" s="1">
        <v>40.795888786401399</v>
      </c>
      <c r="BM2862" s="10">
        <v>32.573461589142198</v>
      </c>
      <c r="BN2862" s="1">
        <v>6.6747572815533998</v>
      </c>
      <c r="BO2862" s="1">
        <v>8.8592233009708696</v>
      </c>
      <c r="BP2862" s="10">
        <v>82.079288025889994</v>
      </c>
      <c r="BQ2862" s="10">
        <f t="shared" si="192"/>
        <v>90.938511326860862</v>
      </c>
      <c r="BR2862" s="1">
        <v>139101.16419291901</v>
      </c>
      <c r="BS2862" s="1">
        <v>298121.748409489</v>
      </c>
    </row>
    <row r="2863" spans="1:71" customFormat="1" x14ac:dyDescent="0.15">
      <c r="A2863">
        <v>3872</v>
      </c>
      <c r="B2863" t="s">
        <v>209</v>
      </c>
      <c r="C2863" t="s">
        <v>8</v>
      </c>
      <c r="D2863" t="s">
        <v>61</v>
      </c>
      <c r="E2863" t="s">
        <v>62</v>
      </c>
      <c r="F2863" t="s">
        <v>756</v>
      </c>
      <c r="H2863" t="s">
        <v>757</v>
      </c>
      <c r="I2863" t="s">
        <v>1246</v>
      </c>
      <c r="J2863">
        <v>-6.4313637641589869</v>
      </c>
      <c r="K2863" s="13" t="s">
        <v>209</v>
      </c>
      <c r="L2863" s="13">
        <v>174</v>
      </c>
      <c r="M2863" s="13" t="s">
        <v>1010</v>
      </c>
      <c r="N2863" s="15" t="s">
        <v>91</v>
      </c>
      <c r="O2863" s="13" t="s">
        <v>996</v>
      </c>
      <c r="P2863" s="13" t="s">
        <v>1133</v>
      </c>
      <c r="Q2863" s="13" t="s">
        <v>91</v>
      </c>
      <c r="R2863" s="13" t="s">
        <v>1065</v>
      </c>
      <c r="S2863" s="13">
        <v>65467</v>
      </c>
      <c r="T2863" s="13">
        <v>38495</v>
      </c>
      <c r="U2863" s="13">
        <v>27921</v>
      </c>
      <c r="V2863" s="32">
        <v>58.800617104800899</v>
      </c>
      <c r="W2863" s="10">
        <v>42.648968182443099</v>
      </c>
      <c r="X2863" s="1">
        <v>94.190752480211998</v>
      </c>
      <c r="Y2863" s="1">
        <v>3.8179148311306901</v>
      </c>
      <c r="Z2863" s="10">
        <v>1.1604168905125201</v>
      </c>
      <c r="AA2863" s="10">
        <f t="shared" si="191"/>
        <v>4.9783317216432099</v>
      </c>
      <c r="AB2863" s="1">
        <v>4903.6735116455802</v>
      </c>
      <c r="AC2863" s="1">
        <v>8968.4233326948906</v>
      </c>
      <c r="AD2863" s="1" t="s">
        <v>1137</v>
      </c>
      <c r="AE2863" s="1" t="s">
        <v>91</v>
      </c>
      <c r="AF2863" s="1" t="s">
        <v>1065</v>
      </c>
      <c r="AG2863" s="1">
        <v>71653</v>
      </c>
      <c r="AH2863" s="1">
        <v>40938</v>
      </c>
      <c r="AI2863" s="1">
        <v>30432</v>
      </c>
      <c r="AJ2863" s="32">
        <v>57.133685958717699</v>
      </c>
      <c r="AK2863" s="10">
        <v>42.471355002581902</v>
      </c>
      <c r="AL2863" s="1">
        <v>95.189274447949501</v>
      </c>
      <c r="AM2863" s="1">
        <v>2.9639852786540501</v>
      </c>
      <c r="AN2863" s="10">
        <v>1.1303890641430101</v>
      </c>
      <c r="AO2863" s="10">
        <f t="shared" si="190"/>
        <v>4.0943743427970603</v>
      </c>
      <c r="AP2863" s="1">
        <v>4877.4954620585104</v>
      </c>
      <c r="AQ2863" s="1">
        <v>8363.0020332513996</v>
      </c>
      <c r="AR2863" s="1" t="s">
        <v>1220</v>
      </c>
      <c r="AS2863" s="1" t="s">
        <v>91</v>
      </c>
      <c r="AT2863" s="1" t="s">
        <v>1065</v>
      </c>
      <c r="AU2863" s="1">
        <v>26407</v>
      </c>
      <c r="AV2863" s="1">
        <v>11353</v>
      </c>
      <c r="AW2863" s="1">
        <v>9038</v>
      </c>
      <c r="AX2863" s="1">
        <v>42.992388381868402</v>
      </c>
      <c r="AY2863" s="10">
        <v>34.225773469155897</v>
      </c>
      <c r="AZ2863" s="1">
        <v>6.1739322859039598</v>
      </c>
      <c r="BA2863" s="1">
        <v>9.2166408497455201</v>
      </c>
      <c r="BB2863" s="10">
        <v>82.684222173047104</v>
      </c>
      <c r="BC2863" s="10">
        <f t="shared" si="189"/>
        <v>91.90086302279262</v>
      </c>
      <c r="BD2863" s="1">
        <v>145479.303933435</v>
      </c>
      <c r="BE2863" s="1">
        <v>348660.36604873498</v>
      </c>
      <c r="BF2863" s="1" t="s">
        <v>1224</v>
      </c>
      <c r="BG2863" s="1" t="s">
        <v>91</v>
      </c>
      <c r="BH2863" s="1" t="s">
        <v>1065</v>
      </c>
      <c r="BI2863" s="1">
        <v>22716</v>
      </c>
      <c r="BJ2863" s="1">
        <v>9325</v>
      </c>
      <c r="BK2863" s="1">
        <v>7446</v>
      </c>
      <c r="BL2863" s="1">
        <v>41.0503609790456</v>
      </c>
      <c r="BM2863" s="10">
        <v>32.778658214474397</v>
      </c>
      <c r="BN2863" s="1">
        <v>5.8017727639000798</v>
      </c>
      <c r="BO2863" s="1">
        <v>9.4413107708836996</v>
      </c>
      <c r="BP2863" s="10">
        <v>82.849852269674997</v>
      </c>
      <c r="BQ2863" s="10">
        <f t="shared" si="192"/>
        <v>92.2911630405587</v>
      </c>
      <c r="BR2863" s="1">
        <v>146094.03497042201</v>
      </c>
      <c r="BS2863" s="1">
        <v>341844.52090322901</v>
      </c>
    </row>
    <row r="2864" spans="1:71" customFormat="1" x14ac:dyDescent="0.15">
      <c r="A2864">
        <v>3872</v>
      </c>
      <c r="B2864" t="s">
        <v>210</v>
      </c>
      <c r="C2864" t="s">
        <v>8</v>
      </c>
      <c r="D2864" t="s">
        <v>61</v>
      </c>
      <c r="E2864" t="s">
        <v>62</v>
      </c>
      <c r="F2864" t="s">
        <v>756</v>
      </c>
      <c r="H2864" t="s">
        <v>757</v>
      </c>
      <c r="I2864" t="s">
        <v>1247</v>
      </c>
      <c r="J2864">
        <v>-6.9084850188786495</v>
      </c>
      <c r="K2864" s="13" t="s">
        <v>210</v>
      </c>
      <c r="L2864" s="13">
        <v>175</v>
      </c>
      <c r="M2864" s="13" t="s">
        <v>974</v>
      </c>
      <c r="N2864" s="15" t="s">
        <v>94</v>
      </c>
      <c r="O2864" s="13" t="s">
        <v>956</v>
      </c>
      <c r="P2864" s="13" t="s">
        <v>1132</v>
      </c>
      <c r="Q2864" s="13" t="s">
        <v>94</v>
      </c>
      <c r="R2864" s="13" t="s">
        <v>1065</v>
      </c>
      <c r="S2864" s="13">
        <v>68759</v>
      </c>
      <c r="T2864" s="13">
        <v>40082</v>
      </c>
      <c r="U2864" s="13">
        <v>28860</v>
      </c>
      <c r="V2864" s="32">
        <v>58.293459765267102</v>
      </c>
      <c r="W2864" s="10">
        <v>41.972687211855899</v>
      </c>
      <c r="X2864" s="1">
        <v>93.527373527373499</v>
      </c>
      <c r="Y2864" s="1">
        <v>4.4421344421344404</v>
      </c>
      <c r="Z2864" s="10">
        <v>1.3132363132363101</v>
      </c>
      <c r="AA2864" s="10">
        <f t="shared" si="191"/>
        <v>5.75537075537075</v>
      </c>
      <c r="AB2864" s="1">
        <v>4783.4855026974401</v>
      </c>
      <c r="AC2864" s="1">
        <v>9087.4695905860008</v>
      </c>
      <c r="AD2864" s="1" t="s">
        <v>1136</v>
      </c>
      <c r="AE2864" s="1" t="s">
        <v>94</v>
      </c>
      <c r="AF2864" s="1" t="s">
        <v>1065</v>
      </c>
      <c r="AG2864" s="1">
        <v>67876</v>
      </c>
      <c r="AH2864" s="1">
        <v>39080</v>
      </c>
      <c r="AI2864" s="1">
        <v>28924</v>
      </c>
      <c r="AJ2864" s="32">
        <v>57.575578996994501</v>
      </c>
      <c r="AK2864" s="10">
        <v>42.613000176793001</v>
      </c>
      <c r="AL2864" s="1">
        <v>95.259991702392497</v>
      </c>
      <c r="AM2864" s="1">
        <v>3.0908588023786501</v>
      </c>
      <c r="AN2864" s="10">
        <v>0.99571290277969904</v>
      </c>
      <c r="AO2864" s="10">
        <f t="shared" si="190"/>
        <v>4.0865717051583488</v>
      </c>
      <c r="AP2864" s="1">
        <v>4806.4350915570803</v>
      </c>
      <c r="AQ2864" s="1">
        <v>8749.8498762584604</v>
      </c>
      <c r="AR2864" s="1" t="s">
        <v>1219</v>
      </c>
      <c r="AS2864" s="1" t="s">
        <v>94</v>
      </c>
      <c r="AT2864" s="1" t="s">
        <v>1065</v>
      </c>
      <c r="AU2864" s="1">
        <v>26465</v>
      </c>
      <c r="AV2864" s="1">
        <v>11421</v>
      </c>
      <c r="AW2864" s="1">
        <v>8579</v>
      </c>
      <c r="AX2864" s="1">
        <v>43.155110523332702</v>
      </c>
      <c r="AY2864" s="10">
        <v>32.416399017570399</v>
      </c>
      <c r="AZ2864" s="1">
        <v>5.0238955589229501</v>
      </c>
      <c r="BA2864" s="1">
        <v>10.5723277771302</v>
      </c>
      <c r="BB2864" s="10">
        <v>82.620352022380203</v>
      </c>
      <c r="BC2864" s="10">
        <f t="shared" si="189"/>
        <v>93.192679799510401</v>
      </c>
      <c r="BD2864" s="1">
        <v>133034.461926605</v>
      </c>
      <c r="BE2864" s="1">
        <v>358444.165157685</v>
      </c>
      <c r="BF2864" s="1" t="s">
        <v>1223</v>
      </c>
      <c r="BG2864" s="1" t="s">
        <v>94</v>
      </c>
      <c r="BH2864" s="1" t="s">
        <v>1065</v>
      </c>
      <c r="BI2864" s="1">
        <v>23501</v>
      </c>
      <c r="BJ2864" s="1">
        <v>9897</v>
      </c>
      <c r="BK2864" s="1">
        <v>7809</v>
      </c>
      <c r="BL2864" s="1">
        <v>42.113101570146</v>
      </c>
      <c r="BM2864" s="10">
        <v>33.228373260712303</v>
      </c>
      <c r="BN2864" s="1">
        <v>6.2363939044691996</v>
      </c>
      <c r="BO2864" s="1">
        <v>9.9372518888462</v>
      </c>
      <c r="BP2864" s="10">
        <v>81.418875656294006</v>
      </c>
      <c r="BQ2864" s="10">
        <f t="shared" si="192"/>
        <v>91.356127545140211</v>
      </c>
      <c r="BR2864" s="1">
        <v>134473.532509499</v>
      </c>
      <c r="BS2864" s="1">
        <v>300777.25427891</v>
      </c>
    </row>
    <row r="2865" spans="1:71" customFormat="1" x14ac:dyDescent="0.15">
      <c r="A2865">
        <v>3872</v>
      </c>
      <c r="B2865" t="s">
        <v>211</v>
      </c>
      <c r="C2865" t="s">
        <v>8</v>
      </c>
      <c r="D2865" t="s">
        <v>61</v>
      </c>
      <c r="E2865" t="s">
        <v>62</v>
      </c>
      <c r="F2865" t="s">
        <v>756</v>
      </c>
      <c r="H2865" t="s">
        <v>757</v>
      </c>
      <c r="I2865" t="s">
        <v>1248</v>
      </c>
      <c r="J2865">
        <v>-7.3856062735983121</v>
      </c>
      <c r="K2865" s="13" t="s">
        <v>211</v>
      </c>
      <c r="L2865" s="13">
        <v>176</v>
      </c>
      <c r="M2865" s="13" t="s">
        <v>1011</v>
      </c>
      <c r="N2865" s="15" t="s">
        <v>94</v>
      </c>
      <c r="O2865" s="13" t="s">
        <v>996</v>
      </c>
      <c r="P2865" s="13" t="s">
        <v>1133</v>
      </c>
      <c r="Q2865" s="13" t="s">
        <v>94</v>
      </c>
      <c r="R2865" s="13" t="s">
        <v>1065</v>
      </c>
      <c r="S2865" s="13">
        <v>67985</v>
      </c>
      <c r="T2865" s="13">
        <v>39493</v>
      </c>
      <c r="U2865" s="13">
        <v>29563</v>
      </c>
      <c r="V2865" s="32">
        <v>58.090755313672098</v>
      </c>
      <c r="W2865" s="10">
        <v>43.4845921894536</v>
      </c>
      <c r="X2865" s="1">
        <v>94.760342319791604</v>
      </c>
      <c r="Y2865" s="1">
        <v>3.2811284375739902</v>
      </c>
      <c r="Z2865" s="10">
        <v>1.17038189628928</v>
      </c>
      <c r="AA2865" s="10">
        <f t="shared" si="191"/>
        <v>4.4515103338632702</v>
      </c>
      <c r="AB2865" s="1">
        <v>4882.8539200833302</v>
      </c>
      <c r="AC2865" s="1">
        <v>9004.1459514473609</v>
      </c>
      <c r="AD2865" s="1" t="s">
        <v>1137</v>
      </c>
      <c r="AE2865" s="1" t="s">
        <v>94</v>
      </c>
      <c r="AF2865" s="1" t="s">
        <v>1065</v>
      </c>
      <c r="AG2865" s="1">
        <v>68001</v>
      </c>
      <c r="AH2865" s="1">
        <v>38874</v>
      </c>
      <c r="AI2865" s="1">
        <v>29230</v>
      </c>
      <c r="AJ2865" s="32">
        <v>57.166806370494598</v>
      </c>
      <c r="AK2865" s="10">
        <v>42.984661990264897</v>
      </c>
      <c r="AL2865" s="1">
        <v>95.333561409510807</v>
      </c>
      <c r="AM2865" s="1">
        <v>2.8977078344167002</v>
      </c>
      <c r="AN2865" s="10">
        <v>1.1323982210058201</v>
      </c>
      <c r="AO2865" s="10">
        <f t="shared" si="190"/>
        <v>4.0301060554225199</v>
      </c>
      <c r="AP2865" s="1">
        <v>4883.6178197668496</v>
      </c>
      <c r="AQ2865" s="1">
        <v>8572.3146174386493</v>
      </c>
      <c r="AR2865" s="1" t="s">
        <v>1220</v>
      </c>
      <c r="AS2865" s="1" t="s">
        <v>94</v>
      </c>
      <c r="AT2865" s="1" t="s">
        <v>1065</v>
      </c>
      <c r="AU2865" s="1">
        <v>24001</v>
      </c>
      <c r="AV2865" s="1">
        <v>10585</v>
      </c>
      <c r="AW2865" s="1">
        <v>7621</v>
      </c>
      <c r="AX2865" s="1">
        <v>44.102329069622101</v>
      </c>
      <c r="AY2865" s="10">
        <v>31.7528436315154</v>
      </c>
      <c r="AZ2865" s="1">
        <v>5.7603988977824399</v>
      </c>
      <c r="BA2865" s="1">
        <v>10.182390762367101</v>
      </c>
      <c r="BB2865" s="10">
        <v>82.338275816821906</v>
      </c>
      <c r="BC2865" s="10">
        <f t="shared" si="189"/>
        <v>92.520666579189012</v>
      </c>
      <c r="BD2865" s="1">
        <v>142319.827077455</v>
      </c>
      <c r="BE2865" s="1">
        <v>372416.79648759199</v>
      </c>
      <c r="BF2865" s="1" t="s">
        <v>1224</v>
      </c>
      <c r="BG2865" s="1" t="s">
        <v>94</v>
      </c>
      <c r="BH2865" s="1" t="s">
        <v>1065</v>
      </c>
      <c r="BI2865" s="1">
        <v>22596</v>
      </c>
      <c r="BJ2865" s="1">
        <v>9588</v>
      </c>
      <c r="BK2865" s="1">
        <v>7596</v>
      </c>
      <c r="BL2865" s="1">
        <v>42.432288900690402</v>
      </c>
      <c r="BM2865" s="10">
        <v>33.616569304301599</v>
      </c>
      <c r="BN2865" s="1">
        <v>5.9241706161137397</v>
      </c>
      <c r="BO2865" s="1">
        <v>9.1100579252237992</v>
      </c>
      <c r="BP2865" s="10">
        <v>83.070036861506097</v>
      </c>
      <c r="BQ2865" s="10">
        <f t="shared" si="192"/>
        <v>92.180094786729896</v>
      </c>
      <c r="BR2865" s="1">
        <v>149644.49315061001</v>
      </c>
      <c r="BS2865" s="1">
        <v>338598.12622829899</v>
      </c>
    </row>
    <row r="2866" spans="1:71" customFormat="1" x14ac:dyDescent="0.15">
      <c r="A2866">
        <v>3872</v>
      </c>
      <c r="B2866" t="s">
        <v>212</v>
      </c>
      <c r="C2866" t="s">
        <v>8</v>
      </c>
      <c r="D2866" t="s">
        <v>61</v>
      </c>
      <c r="E2866" t="s">
        <v>62</v>
      </c>
      <c r="F2866" t="s">
        <v>756</v>
      </c>
      <c r="H2866" t="s">
        <v>757</v>
      </c>
      <c r="I2866" t="s">
        <v>1249</v>
      </c>
      <c r="J2866">
        <v>-7.8627275283179747</v>
      </c>
      <c r="K2866" s="13" t="s">
        <v>212</v>
      </c>
      <c r="L2866" s="13">
        <v>177</v>
      </c>
      <c r="M2866" s="13" t="s">
        <v>975</v>
      </c>
      <c r="N2866" s="15" t="s">
        <v>95</v>
      </c>
      <c r="O2866" s="13" t="s">
        <v>956</v>
      </c>
      <c r="P2866" s="13" t="s">
        <v>1132</v>
      </c>
      <c r="Q2866" s="13" t="s">
        <v>95</v>
      </c>
      <c r="R2866" s="13" t="s">
        <v>1065</v>
      </c>
      <c r="S2866" s="13">
        <v>68014</v>
      </c>
      <c r="T2866" s="13">
        <v>40213</v>
      </c>
      <c r="U2866" s="13">
        <v>28659</v>
      </c>
      <c r="V2866" s="32">
        <v>59.124591995765599</v>
      </c>
      <c r="W2866" s="10">
        <v>42.136912988502402</v>
      </c>
      <c r="X2866" s="1">
        <v>93.802993823929697</v>
      </c>
      <c r="Y2866" s="1">
        <v>4.3441850727520199</v>
      </c>
      <c r="Z2866" s="10">
        <v>1.21776754248229</v>
      </c>
      <c r="AA2866" s="10">
        <f t="shared" si="191"/>
        <v>5.5619526152343095</v>
      </c>
      <c r="AB2866" s="1">
        <v>4859.3975447278999</v>
      </c>
      <c r="AC2866" s="1">
        <v>9245.5623518312495</v>
      </c>
      <c r="AD2866" s="1" t="s">
        <v>1136</v>
      </c>
      <c r="AE2866" s="1" t="s">
        <v>95</v>
      </c>
      <c r="AF2866" s="1" t="s">
        <v>1065</v>
      </c>
      <c r="AG2866" s="1">
        <v>65467</v>
      </c>
      <c r="AH2866" s="1">
        <v>38057</v>
      </c>
      <c r="AI2866" s="1">
        <v>28480</v>
      </c>
      <c r="AJ2866" s="32">
        <v>58.131577741457498</v>
      </c>
      <c r="AK2866" s="10">
        <v>43.5028334886279</v>
      </c>
      <c r="AL2866" s="1">
        <v>95.070224719101105</v>
      </c>
      <c r="AM2866" s="1">
        <v>3.24438202247191</v>
      </c>
      <c r="AN2866" s="10">
        <v>1.0814606741573001</v>
      </c>
      <c r="AO2866" s="10">
        <f t="shared" si="190"/>
        <v>4.3258426966292101</v>
      </c>
      <c r="AP2866" s="1">
        <v>4875.8361582324196</v>
      </c>
      <c r="AQ2866" s="1">
        <v>9278.1682189375897</v>
      </c>
      <c r="AR2866" s="1" t="s">
        <v>1219</v>
      </c>
      <c r="AS2866" s="1" t="s">
        <v>95</v>
      </c>
      <c r="AT2866" s="1" t="s">
        <v>1065</v>
      </c>
      <c r="AU2866" s="1">
        <v>25880</v>
      </c>
      <c r="AV2866" s="1">
        <v>10910</v>
      </c>
      <c r="AW2866" s="1">
        <v>8390</v>
      </c>
      <c r="AX2866" s="1">
        <v>42.156105100463698</v>
      </c>
      <c r="AY2866" s="10">
        <v>32.418856259659997</v>
      </c>
      <c r="AZ2866" s="1">
        <v>6.0190703218116797</v>
      </c>
      <c r="BA2866" s="1">
        <v>11.0131108462455</v>
      </c>
      <c r="BB2866" s="10">
        <v>81.096543504171606</v>
      </c>
      <c r="BC2866" s="10">
        <f t="shared" si="189"/>
        <v>92.109654350417102</v>
      </c>
      <c r="BD2866" s="1">
        <v>129430.649310359</v>
      </c>
      <c r="BE2866" s="1">
        <v>348418.93588701199</v>
      </c>
      <c r="BF2866" s="1" t="s">
        <v>1223</v>
      </c>
      <c r="BG2866" s="1" t="s">
        <v>95</v>
      </c>
      <c r="BH2866" s="1" t="s">
        <v>1065</v>
      </c>
      <c r="BI2866" s="1">
        <v>23122</v>
      </c>
      <c r="BJ2866" s="1">
        <v>9745</v>
      </c>
      <c r="BK2866" s="1">
        <v>7756</v>
      </c>
      <c r="BL2866" s="1">
        <v>42.146008130784502</v>
      </c>
      <c r="BM2866" s="10">
        <v>33.543811089006098</v>
      </c>
      <c r="BN2866" s="1">
        <v>6.8720990201134597</v>
      </c>
      <c r="BO2866" s="1">
        <v>9.1799896854048502</v>
      </c>
      <c r="BP2866" s="10">
        <v>81.601340897369795</v>
      </c>
      <c r="BQ2866" s="10">
        <f t="shared" si="192"/>
        <v>90.781330582774643</v>
      </c>
      <c r="BR2866" s="1">
        <v>133002.62520204301</v>
      </c>
      <c r="BS2866" s="1">
        <v>287333.88473920297</v>
      </c>
    </row>
    <row r="2867" spans="1:71" customFormat="1" x14ac:dyDescent="0.15">
      <c r="A2867">
        <v>3872</v>
      </c>
      <c r="B2867" t="s">
        <v>213</v>
      </c>
      <c r="C2867" t="s">
        <v>8</v>
      </c>
      <c r="D2867" t="s">
        <v>61</v>
      </c>
      <c r="E2867" t="s">
        <v>62</v>
      </c>
      <c r="F2867" t="s">
        <v>756</v>
      </c>
      <c r="H2867" t="s">
        <v>757</v>
      </c>
      <c r="I2867" t="s">
        <v>1250</v>
      </c>
      <c r="J2867">
        <v>-8.3398487830376364</v>
      </c>
      <c r="K2867" s="13" t="s">
        <v>213</v>
      </c>
      <c r="L2867" s="13">
        <v>178</v>
      </c>
      <c r="M2867" s="13" t="s">
        <v>213</v>
      </c>
      <c r="N2867" s="15" t="s">
        <v>95</v>
      </c>
      <c r="O2867" s="13" t="s">
        <v>996</v>
      </c>
      <c r="P2867" s="13" t="s">
        <v>1133</v>
      </c>
      <c r="Q2867" s="13" t="s">
        <v>95</v>
      </c>
      <c r="R2867" s="13" t="s">
        <v>1065</v>
      </c>
      <c r="S2867" s="13">
        <v>68191</v>
      </c>
      <c r="T2867" s="13">
        <v>38937</v>
      </c>
      <c r="U2867" s="13">
        <v>29173</v>
      </c>
      <c r="V2867" s="32">
        <v>57.099910545379899</v>
      </c>
      <c r="W2867" s="10">
        <v>42.781305450866</v>
      </c>
      <c r="X2867" s="1">
        <v>92.222260309190006</v>
      </c>
      <c r="Y2867" s="1">
        <v>4.8949370993727097</v>
      </c>
      <c r="Z2867" s="10">
        <v>1.85102663421657</v>
      </c>
      <c r="AA2867" s="10">
        <f t="shared" si="191"/>
        <v>6.7459637335892797</v>
      </c>
      <c r="AB2867" s="1">
        <v>5302.0001004481501</v>
      </c>
      <c r="AC2867" s="1">
        <v>9838.5123482918698</v>
      </c>
      <c r="AD2867" s="1" t="s">
        <v>1137</v>
      </c>
      <c r="AE2867" s="1" t="s">
        <v>95</v>
      </c>
      <c r="AF2867" s="1" t="s">
        <v>1065</v>
      </c>
      <c r="AG2867" s="1">
        <v>68279</v>
      </c>
      <c r="AH2867" s="1">
        <v>38512</v>
      </c>
      <c r="AI2867" s="1">
        <v>29140</v>
      </c>
      <c r="AJ2867" s="32">
        <v>56.403872347281002</v>
      </c>
      <c r="AK2867" s="10">
        <v>42.677836523674898</v>
      </c>
      <c r="AL2867" s="1">
        <v>93.064516129032299</v>
      </c>
      <c r="AM2867" s="1">
        <v>4.1901166781057002</v>
      </c>
      <c r="AN2867" s="10">
        <v>1.7124227865477</v>
      </c>
      <c r="AO2867" s="10">
        <f t="shared" si="190"/>
        <v>5.9025394646534002</v>
      </c>
      <c r="AP2867" s="1">
        <v>5209.12787306465</v>
      </c>
      <c r="AQ2867" s="1">
        <v>9327.3232018053604</v>
      </c>
      <c r="AR2867" s="1" t="s">
        <v>1220</v>
      </c>
      <c r="AS2867" s="1" t="s">
        <v>95</v>
      </c>
      <c r="AT2867" s="1" t="s">
        <v>1065</v>
      </c>
      <c r="AU2867" s="1">
        <v>25118</v>
      </c>
      <c r="AV2867" s="1">
        <v>10412</v>
      </c>
      <c r="AW2867" s="1">
        <v>8087</v>
      </c>
      <c r="AX2867" s="1">
        <v>41.452344931921303</v>
      </c>
      <c r="AY2867" s="10">
        <v>32.196034716139799</v>
      </c>
      <c r="AZ2867" s="1">
        <v>4.5752442191171001</v>
      </c>
      <c r="BA2867" s="1">
        <v>8.5569432422406297</v>
      </c>
      <c r="BB2867" s="10">
        <v>85.2231977247434</v>
      </c>
      <c r="BC2867" s="10">
        <f t="shared" si="189"/>
        <v>93.780140966984035</v>
      </c>
      <c r="BD2867" s="1">
        <v>176423.08929936899</v>
      </c>
      <c r="BE2867" s="1">
        <v>436958.277518082</v>
      </c>
      <c r="BF2867" s="1" t="s">
        <v>1224</v>
      </c>
      <c r="BG2867" s="1" t="s">
        <v>95</v>
      </c>
      <c r="BH2867" s="1" t="s">
        <v>1065</v>
      </c>
      <c r="BI2867" s="1">
        <v>21790</v>
      </c>
      <c r="BJ2867" s="1">
        <v>8721</v>
      </c>
      <c r="BK2867" s="1">
        <v>7027</v>
      </c>
      <c r="BL2867" s="1">
        <v>40.022946305644801</v>
      </c>
      <c r="BM2867" s="10">
        <v>32.248737953189497</v>
      </c>
      <c r="BN2867" s="1">
        <v>4.8669417959299803</v>
      </c>
      <c r="BO2867" s="1">
        <v>7.5565675252597098</v>
      </c>
      <c r="BP2867" s="10">
        <v>86.139177458374803</v>
      </c>
      <c r="BQ2867" s="10">
        <f t="shared" si="192"/>
        <v>93.695744983634512</v>
      </c>
      <c r="BR2867" s="1">
        <v>184959.56803957699</v>
      </c>
      <c r="BS2867" s="1">
        <v>431190.96411786001</v>
      </c>
    </row>
    <row r="2868" spans="1:71" customFormat="1" x14ac:dyDescent="0.15">
      <c r="A2868">
        <v>3872</v>
      </c>
      <c r="B2868" t="s">
        <v>214</v>
      </c>
      <c r="C2868" t="s">
        <v>8</v>
      </c>
      <c r="D2868" t="s">
        <v>61</v>
      </c>
      <c r="E2868" t="s">
        <v>62</v>
      </c>
      <c r="F2868" t="s">
        <v>756</v>
      </c>
      <c r="H2868" t="s">
        <v>757</v>
      </c>
      <c r="I2868" t="s">
        <v>1251</v>
      </c>
      <c r="J2868">
        <v>-8.816970037757299</v>
      </c>
      <c r="K2868" s="13" t="s">
        <v>214</v>
      </c>
      <c r="L2868" s="13">
        <v>179</v>
      </c>
      <c r="M2868" s="13" t="s">
        <v>214</v>
      </c>
      <c r="N2868" s="15" t="s">
        <v>96</v>
      </c>
      <c r="O2868" s="13" t="s">
        <v>956</v>
      </c>
      <c r="P2868" s="13" t="s">
        <v>1132</v>
      </c>
      <c r="Q2868" s="13" t="s">
        <v>96</v>
      </c>
      <c r="R2868" s="13" t="s">
        <v>1065</v>
      </c>
      <c r="S2868" s="13">
        <v>68316</v>
      </c>
      <c r="T2868" s="13">
        <v>40021</v>
      </c>
      <c r="U2868" s="13">
        <v>29181</v>
      </c>
      <c r="V2868" s="32">
        <v>58.582176942443901</v>
      </c>
      <c r="W2868" s="10">
        <v>42.714737396803102</v>
      </c>
      <c r="X2868" s="1">
        <v>94.2873787738597</v>
      </c>
      <c r="Y2868" s="1">
        <v>3.8004180802577001</v>
      </c>
      <c r="Z2868" s="10">
        <v>1.2199718995236599</v>
      </c>
      <c r="AA2868" s="10">
        <f t="shared" si="191"/>
        <v>5.0203899797813598</v>
      </c>
      <c r="AB2868" s="1">
        <v>4749.3158799311304</v>
      </c>
      <c r="AC2868" s="1">
        <v>9197.2240278874797</v>
      </c>
      <c r="AD2868" s="1" t="s">
        <v>1136</v>
      </c>
      <c r="AE2868" s="1" t="s">
        <v>96</v>
      </c>
      <c r="AF2868" s="1" t="s">
        <v>1065</v>
      </c>
      <c r="AG2868" s="1">
        <v>65971</v>
      </c>
      <c r="AH2868" s="1">
        <v>38060</v>
      </c>
      <c r="AI2868" s="1">
        <v>28715</v>
      </c>
      <c r="AJ2868" s="32">
        <v>57.692016188931497</v>
      </c>
      <c r="AK2868" s="10">
        <v>43.526701126252398</v>
      </c>
      <c r="AL2868" s="1">
        <v>95.514539439317403</v>
      </c>
      <c r="AM2868" s="1">
        <v>2.7267978408497302</v>
      </c>
      <c r="AN2868" s="10">
        <v>1.01689012711127</v>
      </c>
      <c r="AO2868" s="10">
        <f t="shared" si="190"/>
        <v>3.7436879679610002</v>
      </c>
      <c r="AP2868" s="1">
        <v>4909.3179152659104</v>
      </c>
      <c r="AQ2868" s="1">
        <v>9294.0548589833197</v>
      </c>
      <c r="AR2868" s="1" t="s">
        <v>1219</v>
      </c>
      <c r="AS2868" s="1" t="s">
        <v>96</v>
      </c>
      <c r="AT2868" s="1" t="s">
        <v>1065</v>
      </c>
      <c r="AU2868" s="1">
        <v>24804</v>
      </c>
      <c r="AV2868" s="1">
        <v>10351</v>
      </c>
      <c r="AW2868" s="1">
        <v>8112</v>
      </c>
      <c r="AX2868" s="1">
        <v>41.731172391549798</v>
      </c>
      <c r="AY2868" s="10">
        <v>32.704402515723302</v>
      </c>
      <c r="AZ2868" s="1">
        <v>5.6213017751479297</v>
      </c>
      <c r="BA2868" s="1">
        <v>9.7756410256410309</v>
      </c>
      <c r="BB2868" s="10">
        <v>82.840236686390497</v>
      </c>
      <c r="BC2868" s="10">
        <f t="shared" si="189"/>
        <v>92.615877712031534</v>
      </c>
      <c r="BD2868" s="1">
        <v>142766.817551354</v>
      </c>
      <c r="BE2868" s="1">
        <v>355877.16443973302</v>
      </c>
      <c r="BF2868" s="1" t="s">
        <v>1223</v>
      </c>
      <c r="BG2868" s="1" t="s">
        <v>96</v>
      </c>
      <c r="BH2868" s="1" t="s">
        <v>1065</v>
      </c>
      <c r="BI2868" s="1">
        <v>23458</v>
      </c>
      <c r="BJ2868" s="1">
        <v>9983</v>
      </c>
      <c r="BK2868" s="1">
        <v>7915</v>
      </c>
      <c r="BL2868" s="1">
        <v>42.556910222525403</v>
      </c>
      <c r="BM2868" s="10">
        <v>33.741154403614999</v>
      </c>
      <c r="BN2868" s="1">
        <v>6.4687302590018998</v>
      </c>
      <c r="BO2868" s="1">
        <v>9.1092861655085304</v>
      </c>
      <c r="BP2868" s="10">
        <v>82.122552116234999</v>
      </c>
      <c r="BQ2868" s="10">
        <f t="shared" si="192"/>
        <v>91.231838281743535</v>
      </c>
      <c r="BR2868" s="1">
        <v>139030.16078277299</v>
      </c>
      <c r="BS2868" s="1">
        <v>300973.60628027399</v>
      </c>
    </row>
    <row r="2869" spans="1:71" customFormat="1" x14ac:dyDescent="0.15">
      <c r="A2869">
        <v>3872</v>
      </c>
      <c r="B2869" t="s">
        <v>215</v>
      </c>
      <c r="C2869" t="s">
        <v>8</v>
      </c>
      <c r="D2869" t="s">
        <v>61</v>
      </c>
      <c r="E2869" t="s">
        <v>62</v>
      </c>
      <c r="F2869" t="s">
        <v>756</v>
      </c>
      <c r="H2869" t="s">
        <v>757</v>
      </c>
      <c r="I2869" t="s">
        <v>1252</v>
      </c>
      <c r="J2869">
        <v>-9.2940912924769616</v>
      </c>
      <c r="K2869" s="13" t="s">
        <v>215</v>
      </c>
      <c r="L2869" s="13">
        <v>180</v>
      </c>
      <c r="M2869" s="13" t="s">
        <v>215</v>
      </c>
      <c r="N2869" s="15" t="s">
        <v>96</v>
      </c>
      <c r="O2869" s="13" t="s">
        <v>996</v>
      </c>
      <c r="P2869" s="13" t="s">
        <v>1133</v>
      </c>
      <c r="Q2869" s="13" t="s">
        <v>96</v>
      </c>
      <c r="R2869" s="13" t="s">
        <v>1065</v>
      </c>
      <c r="S2869" s="13">
        <v>65668</v>
      </c>
      <c r="T2869" s="13">
        <v>38545</v>
      </c>
      <c r="U2869" s="13">
        <v>28423</v>
      </c>
      <c r="V2869" s="32">
        <v>58.696777730401401</v>
      </c>
      <c r="W2869" s="10">
        <v>43.282877505025297</v>
      </c>
      <c r="X2869" s="1">
        <v>94.588889279808598</v>
      </c>
      <c r="Y2869" s="1">
        <v>3.3951377405622201</v>
      </c>
      <c r="Z2869" s="10">
        <v>1.1926960560109801</v>
      </c>
      <c r="AA2869" s="10">
        <f t="shared" si="191"/>
        <v>4.5878337965732001</v>
      </c>
      <c r="AB2869" s="1">
        <v>4936.2425926135102</v>
      </c>
      <c r="AC2869" s="1">
        <v>9426.8714400315494</v>
      </c>
      <c r="AD2869" s="1" t="s">
        <v>1137</v>
      </c>
      <c r="AE2869" s="1" t="s">
        <v>96</v>
      </c>
      <c r="AF2869" s="1" t="s">
        <v>1065</v>
      </c>
      <c r="AG2869" s="1">
        <v>68418</v>
      </c>
      <c r="AH2869" s="1">
        <v>39397</v>
      </c>
      <c r="AI2869" s="1">
        <v>29432</v>
      </c>
      <c r="AJ2869" s="32">
        <v>57.582799847993201</v>
      </c>
      <c r="AK2869" s="10">
        <v>43.017919261013198</v>
      </c>
      <c r="AL2869" s="1">
        <v>94.730225604783897</v>
      </c>
      <c r="AM2869" s="1">
        <v>3.4180483827126902</v>
      </c>
      <c r="AN2869" s="10">
        <v>1.1687958684425099</v>
      </c>
      <c r="AO2869" s="10">
        <f t="shared" si="190"/>
        <v>4.5868442511551999</v>
      </c>
      <c r="AP2869" s="1">
        <v>4946.6131861242002</v>
      </c>
      <c r="AQ2869" s="1">
        <v>9083.1539719985194</v>
      </c>
      <c r="AR2869" s="1" t="s">
        <v>1220</v>
      </c>
      <c r="AS2869" s="1" t="s">
        <v>96</v>
      </c>
      <c r="AT2869" s="1" t="s">
        <v>1065</v>
      </c>
      <c r="AU2869" s="1">
        <v>22658</v>
      </c>
      <c r="AV2869" s="1">
        <v>9839</v>
      </c>
      <c r="AW2869" s="1">
        <v>7330</v>
      </c>
      <c r="AX2869" s="1">
        <v>43.423956218554203</v>
      </c>
      <c r="AY2869" s="10">
        <v>32.350604642951701</v>
      </c>
      <c r="AZ2869" s="1">
        <v>5.3888130968622097</v>
      </c>
      <c r="BA2869" s="1">
        <v>10.4092769440655</v>
      </c>
      <c r="BB2869" s="10">
        <v>82.046384720327396</v>
      </c>
      <c r="BC2869" s="10">
        <f t="shared" si="189"/>
        <v>92.455661664392892</v>
      </c>
      <c r="BD2869" s="1">
        <v>136685.343505183</v>
      </c>
      <c r="BE2869" s="1">
        <v>355187.30621740699</v>
      </c>
      <c r="BF2869" s="1" t="s">
        <v>1224</v>
      </c>
      <c r="BG2869" s="1" t="s">
        <v>96</v>
      </c>
      <c r="BH2869" s="1" t="s">
        <v>1065</v>
      </c>
      <c r="BI2869" s="1">
        <v>20841</v>
      </c>
      <c r="BJ2869" s="1">
        <v>8610</v>
      </c>
      <c r="BK2869" s="1">
        <v>6907</v>
      </c>
      <c r="BL2869" s="1">
        <v>41.312796890744202</v>
      </c>
      <c r="BM2869" s="10">
        <v>33.141403963341503</v>
      </c>
      <c r="BN2869" s="1">
        <v>6.2255682640799197</v>
      </c>
      <c r="BO2869" s="1">
        <v>9.0198349500506705</v>
      </c>
      <c r="BP2869" s="10">
        <v>83.031706963949603</v>
      </c>
      <c r="BQ2869" s="10">
        <f t="shared" si="192"/>
        <v>92.051541914000268</v>
      </c>
      <c r="BR2869" s="1">
        <v>145014.531838953</v>
      </c>
      <c r="BS2869" s="1">
        <v>344135.63367513602</v>
      </c>
    </row>
    <row r="2870" spans="1:71" customFormat="1" x14ac:dyDescent="0.15">
      <c r="A2870">
        <v>3872</v>
      </c>
      <c r="B2870" t="s">
        <v>216</v>
      </c>
      <c r="C2870" t="s">
        <v>8</v>
      </c>
      <c r="D2870" t="s">
        <v>61</v>
      </c>
      <c r="E2870" t="s">
        <v>62</v>
      </c>
      <c r="F2870" t="s">
        <v>758</v>
      </c>
      <c r="H2870" t="s">
        <v>759</v>
      </c>
      <c r="I2870" t="s">
        <v>1243</v>
      </c>
      <c r="J2870">
        <v>-5</v>
      </c>
      <c r="K2870" s="13" t="s">
        <v>216</v>
      </c>
      <c r="L2870" s="13">
        <v>181</v>
      </c>
      <c r="M2870" s="13" t="s">
        <v>216</v>
      </c>
      <c r="N2870" s="15" t="s">
        <v>97</v>
      </c>
      <c r="O2870" s="13" t="s">
        <v>956</v>
      </c>
      <c r="P2870" s="13" t="s">
        <v>1132</v>
      </c>
      <c r="Q2870" s="13" t="s">
        <v>97</v>
      </c>
      <c r="R2870" s="13" t="s">
        <v>1065</v>
      </c>
      <c r="S2870" s="13">
        <v>3913</v>
      </c>
      <c r="T2870" s="13">
        <v>7</v>
      </c>
      <c r="U2870" s="13">
        <v>1</v>
      </c>
      <c r="V2870" s="32">
        <v>0.17889087656529501</v>
      </c>
      <c r="W2870" s="10">
        <v>2.55558395093279E-2</v>
      </c>
      <c r="X2870" s="1">
        <v>100</v>
      </c>
      <c r="Y2870" s="1">
        <v>0</v>
      </c>
      <c r="Z2870" s="10">
        <v>0</v>
      </c>
      <c r="AA2870" s="10">
        <f t="shared" si="191"/>
        <v>0</v>
      </c>
      <c r="AB2870" s="1">
        <v>4239</v>
      </c>
      <c r="AC2870" s="1">
        <v>7111</v>
      </c>
      <c r="AD2870" s="1" t="s">
        <v>1136</v>
      </c>
      <c r="AE2870" s="1" t="s">
        <v>97</v>
      </c>
      <c r="AF2870" s="1" t="s">
        <v>1065</v>
      </c>
      <c r="AG2870" s="1">
        <v>3598</v>
      </c>
      <c r="AH2870" s="1">
        <v>12</v>
      </c>
      <c r="AI2870" s="1">
        <v>2</v>
      </c>
      <c r="AJ2870" s="32">
        <v>0.33351862145636502</v>
      </c>
      <c r="AK2870" s="10">
        <v>5.5586436909394098E-2</v>
      </c>
      <c r="AL2870" s="1">
        <v>50</v>
      </c>
      <c r="AM2870" s="1">
        <v>0</v>
      </c>
      <c r="AN2870" s="10">
        <v>0</v>
      </c>
      <c r="AO2870" s="10">
        <f t="shared" si="190"/>
        <v>0</v>
      </c>
      <c r="AP2870" s="1">
        <v>17325.2477615762</v>
      </c>
      <c r="AQ2870" s="1">
        <v>13437.1611585186</v>
      </c>
      <c r="AR2870" s="1" t="s">
        <v>1219</v>
      </c>
      <c r="AS2870" s="1" t="s">
        <v>97</v>
      </c>
      <c r="AT2870" s="1" t="s">
        <v>1065</v>
      </c>
      <c r="AU2870" s="1">
        <v>4036</v>
      </c>
      <c r="AV2870" s="1">
        <v>7</v>
      </c>
      <c r="AW2870" s="1">
        <v>3</v>
      </c>
      <c r="AX2870" s="1">
        <v>0.17343904856293399</v>
      </c>
      <c r="AY2870" s="10">
        <v>7.4331020812685805E-2</v>
      </c>
      <c r="AZ2870" s="1">
        <v>33.3333333333333</v>
      </c>
      <c r="BA2870" s="1">
        <v>33.3333333333333</v>
      </c>
      <c r="BB2870" s="10">
        <v>0</v>
      </c>
      <c r="BC2870" s="10">
        <f t="shared" si="189"/>
        <v>33.3333333333333</v>
      </c>
      <c r="BD2870" s="1">
        <v>7102.6302756988798</v>
      </c>
      <c r="BE2870" s="1">
        <v>10477.052752217</v>
      </c>
      <c r="BF2870" s="1" t="s">
        <v>1223</v>
      </c>
      <c r="BG2870" s="1" t="s">
        <v>97</v>
      </c>
      <c r="BH2870" s="1" t="s">
        <v>1065</v>
      </c>
      <c r="BI2870" s="1">
        <v>3504</v>
      </c>
      <c r="BJ2870" s="1">
        <v>3</v>
      </c>
      <c r="BK2870" s="1">
        <v>1</v>
      </c>
      <c r="BL2870" s="1">
        <v>8.5616438356164407E-2</v>
      </c>
      <c r="BM2870" s="10">
        <v>2.8538812785388099E-2</v>
      </c>
      <c r="BN2870" s="1">
        <v>0</v>
      </c>
      <c r="BO2870" s="1">
        <v>0</v>
      </c>
      <c r="BP2870" s="10">
        <v>100</v>
      </c>
      <c r="BQ2870" s="10">
        <f t="shared" si="192"/>
        <v>100</v>
      </c>
      <c r="BR2870" s="1">
        <v>143303</v>
      </c>
      <c r="BS2870" s="1">
        <v>417686</v>
      </c>
    </row>
    <row r="2871" spans="1:71" customFormat="1" x14ac:dyDescent="0.15">
      <c r="A2871">
        <v>3872</v>
      </c>
      <c r="B2871" t="s">
        <v>219</v>
      </c>
      <c r="C2871" t="s">
        <v>8</v>
      </c>
      <c r="D2871" t="s">
        <v>61</v>
      </c>
      <c r="E2871" t="s">
        <v>62</v>
      </c>
      <c r="F2871" t="s">
        <v>758</v>
      </c>
      <c r="H2871" t="s">
        <v>759</v>
      </c>
      <c r="I2871" t="s">
        <v>1244</v>
      </c>
      <c r="J2871">
        <v>-5.4771212547196626</v>
      </c>
      <c r="K2871" s="13" t="s">
        <v>219</v>
      </c>
      <c r="L2871" s="13">
        <v>182</v>
      </c>
      <c r="M2871" s="13" t="s">
        <v>219</v>
      </c>
      <c r="N2871" s="15" t="s">
        <v>97</v>
      </c>
      <c r="O2871" s="13" t="s">
        <v>996</v>
      </c>
      <c r="P2871" s="13" t="s">
        <v>1133</v>
      </c>
      <c r="Q2871" s="13" t="s">
        <v>97</v>
      </c>
      <c r="R2871" s="13" t="s">
        <v>1065</v>
      </c>
      <c r="S2871" s="13">
        <v>4025</v>
      </c>
      <c r="T2871" s="13">
        <v>10</v>
      </c>
      <c r="U2871" s="13">
        <v>3</v>
      </c>
      <c r="V2871" s="32">
        <v>0.24844720496894401</v>
      </c>
      <c r="W2871" s="10">
        <v>7.4534161490683204E-2</v>
      </c>
      <c r="X2871" s="1">
        <v>66.6666666666667</v>
      </c>
      <c r="Y2871" s="1">
        <v>0</v>
      </c>
      <c r="Z2871" s="10">
        <v>0</v>
      </c>
      <c r="AA2871" s="10">
        <f t="shared" si="191"/>
        <v>0</v>
      </c>
      <c r="AB2871" s="1">
        <v>12228.0993408678</v>
      </c>
      <c r="AC2871" s="1">
        <v>8829.3890732045093</v>
      </c>
      <c r="AD2871" s="1" t="s">
        <v>1137</v>
      </c>
      <c r="AE2871" s="1" t="s">
        <v>97</v>
      </c>
      <c r="AF2871" s="1" t="s">
        <v>1065</v>
      </c>
      <c r="AG2871" s="1">
        <v>4002</v>
      </c>
      <c r="AH2871" s="1">
        <v>10</v>
      </c>
      <c r="AI2871" s="1">
        <v>3</v>
      </c>
      <c r="AJ2871" s="32">
        <v>0.24987506246876601</v>
      </c>
      <c r="AK2871" s="10">
        <v>7.4962518740629702E-2</v>
      </c>
      <c r="AL2871" s="1">
        <v>100</v>
      </c>
      <c r="AM2871" s="1">
        <v>0</v>
      </c>
      <c r="AN2871" s="10">
        <v>0</v>
      </c>
      <c r="AO2871" s="10">
        <f t="shared" si="190"/>
        <v>0</v>
      </c>
      <c r="AP2871" s="1">
        <v>1986.33417614226</v>
      </c>
      <c r="AQ2871" s="1">
        <v>3167.1303826820099</v>
      </c>
      <c r="AR2871" s="1" t="s">
        <v>1220</v>
      </c>
      <c r="AS2871" s="1" t="s">
        <v>97</v>
      </c>
      <c r="AT2871" s="1" t="s">
        <v>1065</v>
      </c>
      <c r="AU2871" s="1">
        <v>2083</v>
      </c>
      <c r="AV2871" s="1">
        <v>0</v>
      </c>
      <c r="AW2871" s="1">
        <v>0</v>
      </c>
      <c r="AX2871" s="1">
        <v>0</v>
      </c>
      <c r="AY2871" s="10">
        <v>0</v>
      </c>
      <c r="AZ2871" s="1" t="s">
        <v>1080</v>
      </c>
      <c r="BA2871" s="1" t="s">
        <v>1080</v>
      </c>
      <c r="BB2871" s="10" t="s">
        <v>1080</v>
      </c>
      <c r="BC2871" s="10">
        <f t="shared" si="189"/>
        <v>0</v>
      </c>
      <c r="BD2871" s="1">
        <v>0</v>
      </c>
      <c r="BE2871" s="1">
        <v>0</v>
      </c>
      <c r="BF2871" s="1" t="s">
        <v>1224</v>
      </c>
      <c r="BG2871" s="1" t="s">
        <v>97</v>
      </c>
      <c r="BH2871" s="1" t="s">
        <v>1065</v>
      </c>
      <c r="BI2871" s="1">
        <v>3143</v>
      </c>
      <c r="BJ2871" s="1">
        <v>5</v>
      </c>
      <c r="BK2871" s="1">
        <v>0</v>
      </c>
      <c r="BL2871" s="1">
        <v>0.15908367801463599</v>
      </c>
      <c r="BM2871" s="10">
        <v>0</v>
      </c>
      <c r="BN2871" s="1" t="s">
        <v>1080</v>
      </c>
      <c r="BO2871" s="1" t="s">
        <v>1080</v>
      </c>
      <c r="BP2871" s="10" t="s">
        <v>1080</v>
      </c>
      <c r="BQ2871" s="10">
        <f t="shared" si="192"/>
        <v>0</v>
      </c>
      <c r="BR2871" s="1">
        <v>0</v>
      </c>
      <c r="BS2871" s="1">
        <v>0</v>
      </c>
    </row>
    <row r="2872" spans="1:71" customFormat="1" x14ac:dyDescent="0.15">
      <c r="A2872">
        <v>3872</v>
      </c>
      <c r="B2872" t="s">
        <v>220</v>
      </c>
      <c r="C2872" t="s">
        <v>8</v>
      </c>
      <c r="D2872" t="s">
        <v>61</v>
      </c>
      <c r="E2872" t="s">
        <v>62</v>
      </c>
      <c r="F2872" t="s">
        <v>758</v>
      </c>
      <c r="H2872" t="s">
        <v>759</v>
      </c>
      <c r="I2872" t="s">
        <v>1245</v>
      </c>
      <c r="J2872">
        <v>-5.9542425094393252</v>
      </c>
      <c r="K2872" s="13" t="s">
        <v>220</v>
      </c>
      <c r="L2872" s="13">
        <v>183</v>
      </c>
      <c r="M2872" s="13" t="s">
        <v>220</v>
      </c>
      <c r="N2872" s="15" t="s">
        <v>98</v>
      </c>
      <c r="O2872" s="13" t="s">
        <v>956</v>
      </c>
      <c r="P2872" s="13" t="s">
        <v>1132</v>
      </c>
      <c r="Q2872" s="13" t="s">
        <v>98</v>
      </c>
      <c r="R2872" s="13" t="s">
        <v>1065</v>
      </c>
      <c r="S2872" s="13">
        <v>4104</v>
      </c>
      <c r="T2872" s="13">
        <v>7</v>
      </c>
      <c r="U2872" s="13">
        <v>0</v>
      </c>
      <c r="V2872" s="32">
        <v>0.17056530214425</v>
      </c>
      <c r="W2872" s="10">
        <v>0</v>
      </c>
      <c r="X2872" s="1" t="s">
        <v>1080</v>
      </c>
      <c r="Y2872" s="1" t="s">
        <v>1080</v>
      </c>
      <c r="Z2872" s="10" t="s">
        <v>1080</v>
      </c>
      <c r="AA2872" s="10">
        <f t="shared" si="191"/>
        <v>0</v>
      </c>
      <c r="AB2872" s="1">
        <v>0</v>
      </c>
      <c r="AC2872" s="1">
        <v>0</v>
      </c>
      <c r="AD2872" s="1" t="s">
        <v>1136</v>
      </c>
      <c r="AE2872" s="1" t="s">
        <v>98</v>
      </c>
      <c r="AF2872" s="1" t="s">
        <v>1065</v>
      </c>
      <c r="AG2872" s="1">
        <v>3470</v>
      </c>
      <c r="AH2872" s="1">
        <v>19</v>
      </c>
      <c r="AI2872" s="1">
        <v>13</v>
      </c>
      <c r="AJ2872" s="32">
        <v>0.54755043227665701</v>
      </c>
      <c r="AK2872" s="10">
        <v>0.37463976945244998</v>
      </c>
      <c r="AL2872" s="1">
        <v>53.846153846153797</v>
      </c>
      <c r="AM2872" s="1">
        <v>15.384615384615399</v>
      </c>
      <c r="AN2872" s="10">
        <v>7.6923076923076898</v>
      </c>
      <c r="AO2872" s="10">
        <f t="shared" si="190"/>
        <v>23.076923076923087</v>
      </c>
      <c r="AP2872" s="1">
        <v>22038.3761228281</v>
      </c>
      <c r="AQ2872" s="1">
        <v>28320.770311791301</v>
      </c>
      <c r="AR2872" s="1" t="s">
        <v>1219</v>
      </c>
      <c r="AS2872" s="1" t="s">
        <v>98</v>
      </c>
      <c r="AT2872" s="1" t="s">
        <v>1065</v>
      </c>
      <c r="AU2872" s="1">
        <v>4311</v>
      </c>
      <c r="AV2872" s="1">
        <v>14</v>
      </c>
      <c r="AW2872" s="1">
        <v>2</v>
      </c>
      <c r="AX2872" s="1">
        <v>0.32475063790303899</v>
      </c>
      <c r="AY2872" s="10">
        <v>4.6392948271862702E-2</v>
      </c>
      <c r="AZ2872" s="1">
        <v>100</v>
      </c>
      <c r="BA2872" s="1">
        <v>0</v>
      </c>
      <c r="BB2872" s="10">
        <v>0</v>
      </c>
      <c r="BC2872" s="10">
        <f t="shared" si="189"/>
        <v>0</v>
      </c>
      <c r="BD2872" s="1">
        <v>2084.7076533653299</v>
      </c>
      <c r="BE2872" s="1">
        <v>7432.9508944967502</v>
      </c>
      <c r="BF2872" s="1" t="s">
        <v>1223</v>
      </c>
      <c r="BG2872" s="1" t="s">
        <v>98</v>
      </c>
      <c r="BH2872" s="1" t="s">
        <v>1065</v>
      </c>
      <c r="BI2872" s="1">
        <v>3926</v>
      </c>
      <c r="BJ2872" s="1">
        <v>6</v>
      </c>
      <c r="BK2872" s="1">
        <v>2</v>
      </c>
      <c r="BL2872" s="1">
        <v>0.152827305145186</v>
      </c>
      <c r="BM2872" s="10">
        <v>5.0942435048395303E-2</v>
      </c>
      <c r="BN2872" s="1">
        <v>0</v>
      </c>
      <c r="BO2872" s="1">
        <v>0</v>
      </c>
      <c r="BP2872" s="10">
        <v>50</v>
      </c>
      <c r="BQ2872" s="10">
        <f t="shared" si="192"/>
        <v>50</v>
      </c>
      <c r="BR2872" s="1">
        <v>138766.40994851699</v>
      </c>
      <c r="BS2872" s="1">
        <v>37896.158090233897</v>
      </c>
    </row>
    <row r="2873" spans="1:71" customFormat="1" x14ac:dyDescent="0.15">
      <c r="A2873">
        <v>3872</v>
      </c>
      <c r="B2873" t="s">
        <v>221</v>
      </c>
      <c r="C2873" t="s">
        <v>8</v>
      </c>
      <c r="D2873" t="s">
        <v>61</v>
      </c>
      <c r="E2873" t="s">
        <v>62</v>
      </c>
      <c r="F2873" t="s">
        <v>758</v>
      </c>
      <c r="H2873" t="s">
        <v>759</v>
      </c>
      <c r="I2873" t="s">
        <v>1246</v>
      </c>
      <c r="J2873">
        <v>-6.4313637641589869</v>
      </c>
      <c r="K2873" s="13" t="s">
        <v>221</v>
      </c>
      <c r="L2873" s="13">
        <v>184</v>
      </c>
      <c r="M2873" s="13" t="s">
        <v>221</v>
      </c>
      <c r="N2873" s="15" t="s">
        <v>98</v>
      </c>
      <c r="O2873" s="13" t="s">
        <v>996</v>
      </c>
      <c r="P2873" s="13" t="s">
        <v>1133</v>
      </c>
      <c r="Q2873" s="13" t="s">
        <v>98</v>
      </c>
      <c r="R2873" s="13" t="s">
        <v>1065</v>
      </c>
      <c r="S2873" s="13">
        <v>3945</v>
      </c>
      <c r="T2873" s="13">
        <v>9</v>
      </c>
      <c r="U2873" s="13">
        <v>1</v>
      </c>
      <c r="V2873" s="32">
        <v>0.22813688212927799</v>
      </c>
      <c r="W2873" s="10">
        <v>2.53485424588086E-2</v>
      </c>
      <c r="X2873" s="1">
        <v>0</v>
      </c>
      <c r="Y2873" s="1">
        <v>0</v>
      </c>
      <c r="Z2873" s="10">
        <v>100</v>
      </c>
      <c r="AA2873" s="10">
        <f t="shared" si="191"/>
        <v>100</v>
      </c>
      <c r="AB2873" s="1">
        <v>31126</v>
      </c>
      <c r="AC2873" s="1">
        <v>74097</v>
      </c>
      <c r="AD2873" s="1" t="s">
        <v>1137</v>
      </c>
      <c r="AE2873" s="1" t="s">
        <v>98</v>
      </c>
      <c r="AF2873" s="1" t="s">
        <v>1065</v>
      </c>
      <c r="AG2873" s="1">
        <v>4291</v>
      </c>
      <c r="AH2873" s="1">
        <v>6</v>
      </c>
      <c r="AI2873" s="1">
        <v>0</v>
      </c>
      <c r="AJ2873" s="32">
        <v>0.139827546026567</v>
      </c>
      <c r="AK2873" s="10">
        <v>0</v>
      </c>
      <c r="AL2873" s="1" t="s">
        <v>1080</v>
      </c>
      <c r="AM2873" s="1" t="s">
        <v>1080</v>
      </c>
      <c r="AN2873" s="10" t="s">
        <v>1080</v>
      </c>
      <c r="AO2873" s="10">
        <f t="shared" si="190"/>
        <v>0</v>
      </c>
      <c r="AP2873" s="1">
        <v>0</v>
      </c>
      <c r="AQ2873" s="1">
        <v>0</v>
      </c>
      <c r="AR2873" s="1" t="s">
        <v>1220</v>
      </c>
      <c r="AS2873" s="1" t="s">
        <v>98</v>
      </c>
      <c r="AT2873" s="1" t="s">
        <v>1065</v>
      </c>
      <c r="AU2873" s="1">
        <v>4120</v>
      </c>
      <c r="AV2873" s="1">
        <v>7</v>
      </c>
      <c r="AW2873" s="1">
        <v>0</v>
      </c>
      <c r="AX2873" s="1">
        <v>0.16990291262135901</v>
      </c>
      <c r="AY2873" s="10">
        <v>0</v>
      </c>
      <c r="AZ2873" s="1" t="s">
        <v>1080</v>
      </c>
      <c r="BA2873" s="1" t="s">
        <v>1080</v>
      </c>
      <c r="BB2873" s="10" t="s">
        <v>1080</v>
      </c>
      <c r="BC2873" s="10">
        <f t="shared" si="189"/>
        <v>0</v>
      </c>
      <c r="BD2873" s="1">
        <v>0</v>
      </c>
      <c r="BE2873" s="1">
        <v>0</v>
      </c>
      <c r="BF2873" s="1" t="s">
        <v>1224</v>
      </c>
      <c r="BG2873" s="1" t="s">
        <v>98</v>
      </c>
      <c r="BH2873" s="1" t="s">
        <v>1065</v>
      </c>
      <c r="BI2873" s="1">
        <v>3809</v>
      </c>
      <c r="BJ2873" s="1">
        <v>12</v>
      </c>
      <c r="BK2873" s="1">
        <v>4</v>
      </c>
      <c r="BL2873" s="1">
        <v>0.31504331845628802</v>
      </c>
      <c r="BM2873" s="10">
        <v>0.105014439485429</v>
      </c>
      <c r="BN2873" s="1">
        <v>75</v>
      </c>
      <c r="BO2873" s="1">
        <v>0</v>
      </c>
      <c r="BP2873" s="10">
        <v>0</v>
      </c>
      <c r="BQ2873" s="10">
        <f t="shared" si="192"/>
        <v>0</v>
      </c>
      <c r="BR2873" s="1">
        <v>18167.516253354101</v>
      </c>
      <c r="BS2873" s="1">
        <v>17271.229960095599</v>
      </c>
    </row>
    <row r="2874" spans="1:71" customFormat="1" x14ac:dyDescent="0.15">
      <c r="A2874">
        <v>3872</v>
      </c>
      <c r="B2874" t="s">
        <v>222</v>
      </c>
      <c r="C2874" t="s">
        <v>8</v>
      </c>
      <c r="D2874" t="s">
        <v>61</v>
      </c>
      <c r="E2874" t="s">
        <v>62</v>
      </c>
      <c r="F2874" t="s">
        <v>758</v>
      </c>
      <c r="H2874" t="s">
        <v>759</v>
      </c>
      <c r="I2874" t="s">
        <v>1247</v>
      </c>
      <c r="J2874">
        <v>-6.9084850188786495</v>
      </c>
      <c r="K2874" s="13" t="s">
        <v>222</v>
      </c>
      <c r="L2874" s="13">
        <v>185</v>
      </c>
      <c r="M2874" s="13" t="s">
        <v>222</v>
      </c>
      <c r="N2874" s="15" t="s">
        <v>99</v>
      </c>
      <c r="O2874" s="13" t="s">
        <v>956</v>
      </c>
      <c r="P2874" s="13" t="s">
        <v>1132</v>
      </c>
      <c r="Q2874" s="13" t="s">
        <v>99</v>
      </c>
      <c r="R2874" s="13" t="s">
        <v>1065</v>
      </c>
      <c r="S2874" s="13">
        <v>5318</v>
      </c>
      <c r="T2874" s="13">
        <v>9</v>
      </c>
      <c r="U2874" s="13">
        <v>1</v>
      </c>
      <c r="V2874" s="32">
        <v>0.16923655509590099</v>
      </c>
      <c r="W2874" s="10">
        <v>1.8804061677322299E-2</v>
      </c>
      <c r="X2874" s="1">
        <v>0</v>
      </c>
      <c r="Y2874" s="1">
        <v>0</v>
      </c>
      <c r="Z2874" s="10">
        <v>0</v>
      </c>
      <c r="AA2874" s="10">
        <f t="shared" si="191"/>
        <v>0</v>
      </c>
      <c r="AB2874" s="1">
        <v>118327</v>
      </c>
      <c r="AC2874" s="1">
        <v>29626</v>
      </c>
      <c r="AD2874" s="1" t="s">
        <v>1136</v>
      </c>
      <c r="AE2874" s="1" t="s">
        <v>99</v>
      </c>
      <c r="AF2874" s="1" t="s">
        <v>1065</v>
      </c>
      <c r="AG2874" s="1">
        <v>4156</v>
      </c>
      <c r="AH2874" s="1">
        <v>7</v>
      </c>
      <c r="AI2874" s="1">
        <v>3</v>
      </c>
      <c r="AJ2874" s="32">
        <v>0.16843118383060601</v>
      </c>
      <c r="AK2874" s="10">
        <v>7.2184793070259906E-2</v>
      </c>
      <c r="AL2874" s="1">
        <v>100</v>
      </c>
      <c r="AM2874" s="1">
        <v>0</v>
      </c>
      <c r="AN2874" s="10">
        <v>0</v>
      </c>
      <c r="AO2874" s="10">
        <f t="shared" si="190"/>
        <v>0</v>
      </c>
      <c r="AP2874" s="1">
        <v>6119.41131564035</v>
      </c>
      <c r="AQ2874" s="1">
        <v>9884.6419456806307</v>
      </c>
      <c r="AR2874" s="1" t="s">
        <v>1219</v>
      </c>
      <c r="AS2874" s="1" t="s">
        <v>99</v>
      </c>
      <c r="AT2874" s="1" t="s">
        <v>1065</v>
      </c>
      <c r="AU2874" s="1">
        <v>5495</v>
      </c>
      <c r="AV2874" s="1">
        <v>9</v>
      </c>
      <c r="AW2874" s="1">
        <v>2</v>
      </c>
      <c r="AX2874" s="1">
        <v>0.16378525932666099</v>
      </c>
      <c r="AY2874" s="10">
        <v>3.6396724294813498E-2</v>
      </c>
      <c r="AZ2874" s="1">
        <v>50</v>
      </c>
      <c r="BA2874" s="1">
        <v>0</v>
      </c>
      <c r="BB2874" s="10">
        <v>50</v>
      </c>
      <c r="BC2874" s="10">
        <f t="shared" si="189"/>
        <v>50</v>
      </c>
      <c r="BD2874" s="1">
        <v>25212.108698004598</v>
      </c>
      <c r="BE2874" s="1">
        <v>35083.905711878797</v>
      </c>
      <c r="BF2874" s="1" t="s">
        <v>1223</v>
      </c>
      <c r="BG2874" s="1" t="s">
        <v>99</v>
      </c>
      <c r="BH2874" s="1" t="s">
        <v>1065</v>
      </c>
      <c r="BI2874" s="1">
        <v>4883</v>
      </c>
      <c r="BJ2874" s="1">
        <v>18</v>
      </c>
      <c r="BK2874" s="1">
        <v>7</v>
      </c>
      <c r="BL2874" s="1">
        <v>0.368625844767561</v>
      </c>
      <c r="BM2874" s="10">
        <v>0.14335449518738499</v>
      </c>
      <c r="BN2874" s="1">
        <v>28.571428571428601</v>
      </c>
      <c r="BO2874" s="1">
        <v>0</v>
      </c>
      <c r="BP2874" s="10">
        <v>71.428571428571402</v>
      </c>
      <c r="BQ2874" s="10">
        <f t="shared" si="192"/>
        <v>71.428571428571402</v>
      </c>
      <c r="BR2874" s="1">
        <v>137857.509207606</v>
      </c>
      <c r="BS2874" s="1">
        <v>248704.64124327301</v>
      </c>
    </row>
    <row r="2875" spans="1:71" customFormat="1" x14ac:dyDescent="0.15">
      <c r="A2875">
        <v>3872</v>
      </c>
      <c r="B2875" t="s">
        <v>223</v>
      </c>
      <c r="C2875" t="s">
        <v>8</v>
      </c>
      <c r="D2875" t="s">
        <v>61</v>
      </c>
      <c r="E2875" t="s">
        <v>62</v>
      </c>
      <c r="F2875" t="s">
        <v>758</v>
      </c>
      <c r="H2875" t="s">
        <v>759</v>
      </c>
      <c r="I2875" t="s">
        <v>1248</v>
      </c>
      <c r="J2875">
        <v>-7.3856062735983121</v>
      </c>
      <c r="K2875" s="13" t="s">
        <v>223</v>
      </c>
      <c r="L2875" s="13">
        <v>186</v>
      </c>
      <c r="M2875" s="13" t="s">
        <v>223</v>
      </c>
      <c r="N2875" s="15" t="s">
        <v>99</v>
      </c>
      <c r="O2875" s="13" t="s">
        <v>996</v>
      </c>
      <c r="P2875" s="13" t="s">
        <v>1133</v>
      </c>
      <c r="Q2875" s="13" t="s">
        <v>99</v>
      </c>
      <c r="R2875" s="13" t="s">
        <v>1065</v>
      </c>
      <c r="S2875" s="13">
        <v>5386</v>
      </c>
      <c r="T2875" s="13">
        <v>29</v>
      </c>
      <c r="U2875" s="13">
        <v>0</v>
      </c>
      <c r="V2875" s="32">
        <v>0.53843297437801696</v>
      </c>
      <c r="W2875" s="10">
        <v>0</v>
      </c>
      <c r="X2875" s="1" t="s">
        <v>1080</v>
      </c>
      <c r="Y2875" s="1" t="s">
        <v>1080</v>
      </c>
      <c r="Z2875" s="10" t="s">
        <v>1080</v>
      </c>
      <c r="AA2875" s="10">
        <f t="shared" si="191"/>
        <v>0</v>
      </c>
      <c r="AB2875" s="1">
        <v>0</v>
      </c>
      <c r="AC2875" s="1">
        <v>0</v>
      </c>
      <c r="AD2875" s="1" t="s">
        <v>1137</v>
      </c>
      <c r="AE2875" s="1" t="s">
        <v>99</v>
      </c>
      <c r="AF2875" s="1" t="s">
        <v>1065</v>
      </c>
      <c r="AG2875" s="1">
        <v>6206</v>
      </c>
      <c r="AH2875" s="1">
        <v>37</v>
      </c>
      <c r="AI2875" s="1">
        <v>1</v>
      </c>
      <c r="AJ2875" s="32">
        <v>0.59619722848855905</v>
      </c>
      <c r="AK2875" s="10">
        <v>1.6113438607798899E-2</v>
      </c>
      <c r="AL2875" s="1">
        <v>100</v>
      </c>
      <c r="AM2875" s="1">
        <v>0</v>
      </c>
      <c r="AN2875" s="10">
        <v>0</v>
      </c>
      <c r="AO2875" s="10">
        <f t="shared" si="190"/>
        <v>0</v>
      </c>
      <c r="AP2875" s="1">
        <v>1555</v>
      </c>
      <c r="AQ2875" s="1">
        <v>7986</v>
      </c>
      <c r="AR2875" s="1" t="s">
        <v>1220</v>
      </c>
      <c r="AS2875" s="1" t="s">
        <v>99</v>
      </c>
      <c r="AT2875" s="1" t="s">
        <v>1065</v>
      </c>
      <c r="AU2875" s="1">
        <v>5510</v>
      </c>
      <c r="AV2875" s="1">
        <v>26</v>
      </c>
      <c r="AW2875" s="1">
        <v>1</v>
      </c>
      <c r="AX2875" s="1">
        <v>0.47186932849364799</v>
      </c>
      <c r="AY2875" s="10">
        <v>1.8148820326678802E-2</v>
      </c>
      <c r="AZ2875" s="1">
        <v>0</v>
      </c>
      <c r="BA2875" s="1">
        <v>100</v>
      </c>
      <c r="BB2875" s="10">
        <v>0</v>
      </c>
      <c r="BC2875" s="10">
        <f t="shared" si="189"/>
        <v>100</v>
      </c>
      <c r="BD2875" s="1">
        <v>17879</v>
      </c>
      <c r="BE2875" s="1">
        <v>37277</v>
      </c>
      <c r="BF2875" s="1" t="s">
        <v>1224</v>
      </c>
      <c r="BG2875" s="1" t="s">
        <v>99</v>
      </c>
      <c r="BH2875" s="1" t="s">
        <v>1065</v>
      </c>
      <c r="BI2875" s="1">
        <v>4751</v>
      </c>
      <c r="BJ2875" s="1">
        <v>15</v>
      </c>
      <c r="BK2875" s="1">
        <v>0</v>
      </c>
      <c r="BL2875" s="1">
        <v>0.31572300568301398</v>
      </c>
      <c r="BM2875" s="10">
        <v>0</v>
      </c>
      <c r="BN2875" s="1" t="s">
        <v>1080</v>
      </c>
      <c r="BO2875" s="1" t="s">
        <v>1080</v>
      </c>
      <c r="BP2875" s="10" t="s">
        <v>1080</v>
      </c>
      <c r="BQ2875" s="10">
        <f t="shared" si="192"/>
        <v>0</v>
      </c>
      <c r="BR2875" s="1">
        <v>0</v>
      </c>
      <c r="BS2875" s="1">
        <v>0</v>
      </c>
    </row>
    <row r="2876" spans="1:71" customFormat="1" x14ac:dyDescent="0.15">
      <c r="A2876">
        <v>3872</v>
      </c>
      <c r="B2876" t="s">
        <v>224</v>
      </c>
      <c r="C2876" t="s">
        <v>8</v>
      </c>
      <c r="D2876" t="s">
        <v>61</v>
      </c>
      <c r="E2876" t="s">
        <v>62</v>
      </c>
      <c r="F2876" t="s">
        <v>758</v>
      </c>
      <c r="H2876" t="s">
        <v>759</v>
      </c>
      <c r="I2876" t="s">
        <v>1249</v>
      </c>
      <c r="J2876">
        <v>-7.8627275283179747</v>
      </c>
      <c r="K2876" s="13" t="s">
        <v>224</v>
      </c>
      <c r="L2876" s="13">
        <v>187</v>
      </c>
      <c r="M2876" s="13" t="s">
        <v>224</v>
      </c>
      <c r="N2876" s="15" t="s">
        <v>100</v>
      </c>
      <c r="O2876" s="13" t="s">
        <v>956</v>
      </c>
      <c r="P2876" s="13" t="s">
        <v>1132</v>
      </c>
      <c r="Q2876" s="13" t="s">
        <v>100</v>
      </c>
      <c r="R2876" s="13" t="s">
        <v>1065</v>
      </c>
      <c r="S2876" s="13">
        <v>7798</v>
      </c>
      <c r="T2876" s="13">
        <v>55</v>
      </c>
      <c r="U2876" s="13">
        <v>1</v>
      </c>
      <c r="V2876" s="32">
        <v>0.70530905360348795</v>
      </c>
      <c r="W2876" s="10">
        <v>1.28238009746089E-2</v>
      </c>
      <c r="X2876" s="1">
        <v>0</v>
      </c>
      <c r="Y2876" s="1">
        <v>0</v>
      </c>
      <c r="Z2876" s="10">
        <v>100</v>
      </c>
      <c r="AA2876" s="10">
        <f t="shared" si="191"/>
        <v>100</v>
      </c>
      <c r="AB2876" s="1">
        <v>253345</v>
      </c>
      <c r="AC2876" s="1">
        <v>1171049</v>
      </c>
      <c r="AD2876" s="1" t="s">
        <v>1136</v>
      </c>
      <c r="AE2876" s="1" t="s">
        <v>100</v>
      </c>
      <c r="AF2876" s="1" t="s">
        <v>1065</v>
      </c>
      <c r="AG2876" s="1">
        <v>7221</v>
      </c>
      <c r="AH2876" s="1">
        <v>43</v>
      </c>
      <c r="AI2876" s="1">
        <v>1</v>
      </c>
      <c r="AJ2876" s="32">
        <v>0.59548538983520305</v>
      </c>
      <c r="AK2876" s="10">
        <v>1.3848497438028001E-2</v>
      </c>
      <c r="AL2876" s="1">
        <v>0</v>
      </c>
      <c r="AM2876" s="1">
        <v>0</v>
      </c>
      <c r="AN2876" s="10">
        <v>100</v>
      </c>
      <c r="AO2876" s="10">
        <f t="shared" si="190"/>
        <v>100</v>
      </c>
      <c r="AP2876" s="1">
        <v>57122</v>
      </c>
      <c r="AQ2876" s="1">
        <v>259321</v>
      </c>
      <c r="AR2876" s="1" t="s">
        <v>1219</v>
      </c>
      <c r="AS2876" s="1" t="s">
        <v>100</v>
      </c>
      <c r="AT2876" s="1" t="s">
        <v>1065</v>
      </c>
      <c r="AU2876" s="1">
        <v>8109</v>
      </c>
      <c r="AV2876" s="1">
        <v>52</v>
      </c>
      <c r="AW2876" s="1">
        <v>0</v>
      </c>
      <c r="AX2876" s="1">
        <v>0.64126279442594702</v>
      </c>
      <c r="AY2876" s="10">
        <v>0</v>
      </c>
      <c r="AZ2876" s="1" t="s">
        <v>1080</v>
      </c>
      <c r="BA2876" s="1" t="s">
        <v>1080</v>
      </c>
      <c r="BB2876" s="10" t="s">
        <v>1080</v>
      </c>
      <c r="BC2876" s="10">
        <f t="shared" si="189"/>
        <v>0</v>
      </c>
      <c r="BD2876" s="1">
        <v>0</v>
      </c>
      <c r="BE2876" s="1">
        <v>0</v>
      </c>
      <c r="BF2876" s="1" t="s">
        <v>1223</v>
      </c>
      <c r="BG2876" s="1" t="s">
        <v>100</v>
      </c>
      <c r="BH2876" s="1" t="s">
        <v>1065</v>
      </c>
      <c r="BI2876" s="1">
        <v>8028</v>
      </c>
      <c r="BJ2876" s="1">
        <v>69</v>
      </c>
      <c r="BK2876" s="1">
        <v>13</v>
      </c>
      <c r="BL2876" s="1">
        <v>0.85949177877428995</v>
      </c>
      <c r="BM2876" s="10">
        <v>0.16193323368211299</v>
      </c>
      <c r="BN2876" s="1">
        <v>15.384615384615399</v>
      </c>
      <c r="BO2876" s="1">
        <v>0</v>
      </c>
      <c r="BP2876" s="10">
        <v>69.230769230769198</v>
      </c>
      <c r="BQ2876" s="10">
        <f t="shared" si="192"/>
        <v>69.230769230769198</v>
      </c>
      <c r="BR2876" s="1">
        <v>46982.460894667303</v>
      </c>
      <c r="BS2876" s="1">
        <v>70273.411015303602</v>
      </c>
    </row>
    <row r="2877" spans="1:71" customFormat="1" x14ac:dyDescent="0.15">
      <c r="A2877">
        <v>3872</v>
      </c>
      <c r="B2877" t="s">
        <v>225</v>
      </c>
      <c r="C2877" t="s">
        <v>8</v>
      </c>
      <c r="D2877" t="s">
        <v>61</v>
      </c>
      <c r="E2877" t="s">
        <v>62</v>
      </c>
      <c r="F2877" t="s">
        <v>758</v>
      </c>
      <c r="H2877" t="s">
        <v>759</v>
      </c>
      <c r="I2877" t="s">
        <v>1250</v>
      </c>
      <c r="J2877">
        <v>-8.3398487830376364</v>
      </c>
      <c r="K2877" s="13" t="s">
        <v>225</v>
      </c>
      <c r="L2877" s="13">
        <v>188</v>
      </c>
      <c r="M2877" s="13" t="s">
        <v>225</v>
      </c>
      <c r="N2877" s="15" t="s">
        <v>100</v>
      </c>
      <c r="O2877" s="13" t="s">
        <v>996</v>
      </c>
      <c r="P2877" s="13" t="s">
        <v>1133</v>
      </c>
      <c r="Q2877" s="13" t="s">
        <v>100</v>
      </c>
      <c r="R2877" s="13" t="s">
        <v>1065</v>
      </c>
      <c r="S2877" s="13">
        <v>12023</v>
      </c>
      <c r="T2877" s="13">
        <v>423</v>
      </c>
      <c r="U2877" s="13">
        <v>237</v>
      </c>
      <c r="V2877" s="32">
        <v>3.51825667470681</v>
      </c>
      <c r="W2877" s="10">
        <v>1.9712218248357301</v>
      </c>
      <c r="X2877" s="1">
        <v>74.683544303797504</v>
      </c>
      <c r="Y2877" s="1">
        <v>8.4388185654008403</v>
      </c>
      <c r="Z2877" s="10">
        <v>12.236286919831199</v>
      </c>
      <c r="AA2877" s="10">
        <f t="shared" si="191"/>
        <v>20.675105485232038</v>
      </c>
      <c r="AB2877" s="1">
        <v>11126.6362219766</v>
      </c>
      <c r="AC2877" s="1">
        <v>17543.2827712</v>
      </c>
      <c r="AD2877" s="1" t="s">
        <v>1137</v>
      </c>
      <c r="AE2877" s="1" t="s">
        <v>100</v>
      </c>
      <c r="AF2877" s="1" t="s">
        <v>1065</v>
      </c>
      <c r="AG2877" s="1">
        <v>13417</v>
      </c>
      <c r="AH2877" s="1">
        <v>513</v>
      </c>
      <c r="AI2877" s="1">
        <v>323</v>
      </c>
      <c r="AJ2877" s="32">
        <v>3.8235074904971298</v>
      </c>
      <c r="AK2877" s="10">
        <v>2.4073936051278202</v>
      </c>
      <c r="AL2877" s="1">
        <v>72.445820433436495</v>
      </c>
      <c r="AM2877" s="1">
        <v>12.693498452012401</v>
      </c>
      <c r="AN2877" s="10">
        <v>10.216718266253899</v>
      </c>
      <c r="AO2877" s="10">
        <f t="shared" si="190"/>
        <v>22.910216718266298</v>
      </c>
      <c r="AP2877" s="1">
        <v>12010.091622104501</v>
      </c>
      <c r="AQ2877" s="1">
        <v>19107.598024430899</v>
      </c>
      <c r="AR2877" s="1" t="s">
        <v>1220</v>
      </c>
      <c r="AS2877" s="1" t="s">
        <v>100</v>
      </c>
      <c r="AT2877" s="1" t="s">
        <v>1065</v>
      </c>
      <c r="AU2877" s="1">
        <v>12104</v>
      </c>
      <c r="AV2877" s="1">
        <v>403</v>
      </c>
      <c r="AW2877" s="1">
        <v>224</v>
      </c>
      <c r="AX2877" s="1">
        <v>3.3294778585591498</v>
      </c>
      <c r="AY2877" s="10">
        <v>1.8506278916060801</v>
      </c>
      <c r="AZ2877" s="1">
        <v>66.071428571428598</v>
      </c>
      <c r="BA2877" s="1">
        <v>4.46428571428571</v>
      </c>
      <c r="BB2877" s="10">
        <v>22.7678571428571</v>
      </c>
      <c r="BC2877" s="10">
        <f t="shared" si="189"/>
        <v>27.232142857142811</v>
      </c>
      <c r="BD2877" s="1">
        <v>19193.879695506501</v>
      </c>
      <c r="BE2877" s="1">
        <v>22464.9163656612</v>
      </c>
      <c r="BF2877" s="1" t="s">
        <v>1224</v>
      </c>
      <c r="BG2877" s="1" t="s">
        <v>100</v>
      </c>
      <c r="BH2877" s="1" t="s">
        <v>1065</v>
      </c>
      <c r="BI2877" s="1">
        <v>10728</v>
      </c>
      <c r="BJ2877" s="1">
        <v>336</v>
      </c>
      <c r="BK2877" s="1">
        <v>211</v>
      </c>
      <c r="BL2877" s="1">
        <v>3.1319910514541398</v>
      </c>
      <c r="BM2877" s="10">
        <v>1.9668158090976899</v>
      </c>
      <c r="BN2877" s="1">
        <v>59.241706161137401</v>
      </c>
      <c r="BO2877" s="1">
        <v>11.848341232227501</v>
      </c>
      <c r="BP2877" s="10">
        <v>25.5924170616114</v>
      </c>
      <c r="BQ2877" s="10">
        <f t="shared" si="192"/>
        <v>37.440758293838897</v>
      </c>
      <c r="BR2877" s="1">
        <v>20086.243695605201</v>
      </c>
      <c r="BS2877" s="1">
        <v>29937.673287330599</v>
      </c>
    </row>
    <row r="2878" spans="1:71" customFormat="1" x14ac:dyDescent="0.15">
      <c r="A2878">
        <v>3872</v>
      </c>
      <c r="B2878" t="s">
        <v>226</v>
      </c>
      <c r="C2878" t="s">
        <v>8</v>
      </c>
      <c r="D2878" t="s">
        <v>61</v>
      </c>
      <c r="E2878" t="s">
        <v>62</v>
      </c>
      <c r="F2878" t="s">
        <v>758</v>
      </c>
      <c r="H2878" t="s">
        <v>759</v>
      </c>
      <c r="I2878" t="s">
        <v>1251</v>
      </c>
      <c r="J2878">
        <v>-8.816970037757299</v>
      </c>
      <c r="K2878" s="13" t="s">
        <v>226</v>
      </c>
      <c r="L2878" s="13">
        <v>189</v>
      </c>
      <c r="M2878" s="13" t="s">
        <v>226</v>
      </c>
      <c r="N2878" s="15" t="s">
        <v>101</v>
      </c>
      <c r="O2878" s="13" t="s">
        <v>956</v>
      </c>
      <c r="P2878" s="13" t="s">
        <v>1132</v>
      </c>
      <c r="Q2878" s="13" t="s">
        <v>101</v>
      </c>
      <c r="R2878" s="13" t="s">
        <v>1065</v>
      </c>
      <c r="S2878" s="13">
        <v>32663</v>
      </c>
      <c r="T2878" s="13">
        <v>15485</v>
      </c>
      <c r="U2878" s="13">
        <v>12669</v>
      </c>
      <c r="V2878" s="32">
        <v>47.408382573554199</v>
      </c>
      <c r="W2878" s="10">
        <v>38.787006704834198</v>
      </c>
      <c r="X2878" s="1">
        <v>39.703212566106203</v>
      </c>
      <c r="Y2878" s="1">
        <v>34.769910805904203</v>
      </c>
      <c r="Z2878" s="10">
        <v>22.756334359460102</v>
      </c>
      <c r="AA2878" s="10">
        <f t="shared" si="191"/>
        <v>57.526245165364301</v>
      </c>
      <c r="AB2878" s="1">
        <v>14731.393131779099</v>
      </c>
      <c r="AC2878" s="1">
        <v>44872.577407767698</v>
      </c>
      <c r="AD2878" s="1" t="s">
        <v>1136</v>
      </c>
      <c r="AE2878" s="1" t="s">
        <v>101</v>
      </c>
      <c r="AF2878" s="1" t="s">
        <v>1065</v>
      </c>
      <c r="AG2878" s="1">
        <v>33990</v>
      </c>
      <c r="AH2878" s="1">
        <v>15543</v>
      </c>
      <c r="AI2878" s="1">
        <v>13227</v>
      </c>
      <c r="AJ2878" s="32">
        <v>45.728155339805802</v>
      </c>
      <c r="AK2878" s="10">
        <v>38.914386584289502</v>
      </c>
      <c r="AL2878" s="1">
        <v>40.530732592424599</v>
      </c>
      <c r="AM2878" s="1">
        <v>36.327209495728397</v>
      </c>
      <c r="AN2878" s="10">
        <v>20.768125803281201</v>
      </c>
      <c r="AO2878" s="10">
        <f t="shared" si="190"/>
        <v>57.095335299009598</v>
      </c>
      <c r="AP2878" s="1">
        <v>13615.6083764757</v>
      </c>
      <c r="AQ2878" s="1">
        <v>44462.073538137302</v>
      </c>
      <c r="AR2878" s="1" t="s">
        <v>1219</v>
      </c>
      <c r="AS2878" s="1" t="s">
        <v>101</v>
      </c>
      <c r="AT2878" s="1" t="s">
        <v>1065</v>
      </c>
      <c r="AU2878" s="1">
        <v>31566</v>
      </c>
      <c r="AV2878" s="1">
        <v>18711</v>
      </c>
      <c r="AW2878" s="1">
        <v>16161</v>
      </c>
      <c r="AX2878" s="1">
        <v>59.275803079262502</v>
      </c>
      <c r="AY2878" s="10">
        <v>51.197490971298201</v>
      </c>
      <c r="AZ2878" s="1">
        <v>20.3700266072644</v>
      </c>
      <c r="BA2878" s="1">
        <v>23.9651011694821</v>
      </c>
      <c r="BB2878" s="10">
        <v>52.063609925128397</v>
      </c>
      <c r="BC2878" s="10">
        <f t="shared" si="189"/>
        <v>76.0287110946105</v>
      </c>
      <c r="BD2878" s="1">
        <v>39630.1497155939</v>
      </c>
      <c r="BE2878" s="1">
        <v>89815.317760637496</v>
      </c>
      <c r="BF2878" s="1" t="s">
        <v>1223</v>
      </c>
      <c r="BG2878" s="1" t="s">
        <v>101</v>
      </c>
      <c r="BH2878" s="1" t="s">
        <v>1065</v>
      </c>
      <c r="BI2878" s="1">
        <v>31141</v>
      </c>
      <c r="BJ2878" s="1">
        <v>18939</v>
      </c>
      <c r="BK2878" s="1">
        <v>16462</v>
      </c>
      <c r="BL2878" s="1">
        <v>60.816929449921297</v>
      </c>
      <c r="BM2878" s="10">
        <v>52.862785395459397</v>
      </c>
      <c r="BN2878" s="1">
        <v>18.916292066577601</v>
      </c>
      <c r="BO2878" s="1">
        <v>27.2263394484267</v>
      </c>
      <c r="BP2878" s="10">
        <v>50.953711578179998</v>
      </c>
      <c r="BQ2878" s="10">
        <f t="shared" si="192"/>
        <v>78.180051026606691</v>
      </c>
      <c r="BR2878" s="1">
        <v>36239.827440666297</v>
      </c>
      <c r="BS2878" s="1">
        <v>96665.152496677707</v>
      </c>
    </row>
    <row r="2879" spans="1:71" customFormat="1" x14ac:dyDescent="0.15">
      <c r="A2879">
        <v>3872</v>
      </c>
      <c r="B2879" t="s">
        <v>227</v>
      </c>
      <c r="C2879" t="s">
        <v>8</v>
      </c>
      <c r="D2879" t="s">
        <v>61</v>
      </c>
      <c r="E2879" t="s">
        <v>62</v>
      </c>
      <c r="F2879" t="s">
        <v>758</v>
      </c>
      <c r="H2879" t="s">
        <v>759</v>
      </c>
      <c r="I2879" t="s">
        <v>1252</v>
      </c>
      <c r="J2879">
        <v>-9.2940912924769616</v>
      </c>
      <c r="K2879" s="13" t="s">
        <v>227</v>
      </c>
      <c r="L2879" s="13">
        <v>190</v>
      </c>
      <c r="M2879" s="13" t="s">
        <v>227</v>
      </c>
      <c r="N2879" s="15" t="s">
        <v>101</v>
      </c>
      <c r="O2879" s="13" t="s">
        <v>996</v>
      </c>
      <c r="P2879" s="13" t="s">
        <v>1133</v>
      </c>
      <c r="Q2879" s="13" t="s">
        <v>101</v>
      </c>
      <c r="R2879" s="13" t="s">
        <v>1065</v>
      </c>
      <c r="S2879" s="13">
        <v>47544</v>
      </c>
      <c r="T2879" s="13">
        <v>23296</v>
      </c>
      <c r="U2879" s="13">
        <v>18960</v>
      </c>
      <c r="V2879" s="32">
        <v>48.998822143698497</v>
      </c>
      <c r="W2879" s="10">
        <v>39.878849066128197</v>
      </c>
      <c r="X2879" s="1">
        <v>65.437763713080201</v>
      </c>
      <c r="Y2879" s="1">
        <v>18.6128691983122</v>
      </c>
      <c r="Z2879" s="10">
        <v>13.649789029535899</v>
      </c>
      <c r="AA2879" s="10">
        <f t="shared" si="191"/>
        <v>32.2626582278481</v>
      </c>
      <c r="AB2879" s="1">
        <v>9775.2553430450407</v>
      </c>
      <c r="AC2879" s="1">
        <v>23909.300251451401</v>
      </c>
      <c r="AD2879" s="1" t="s">
        <v>1137</v>
      </c>
      <c r="AE2879" s="1" t="s">
        <v>101</v>
      </c>
      <c r="AF2879" s="1" t="s">
        <v>1065</v>
      </c>
      <c r="AG2879" s="1">
        <v>53994</v>
      </c>
      <c r="AH2879" s="1">
        <v>24829</v>
      </c>
      <c r="AI2879" s="1">
        <v>19978</v>
      </c>
      <c r="AJ2879" s="32">
        <v>45.984739045079102</v>
      </c>
      <c r="AK2879" s="10">
        <v>37.000407452679902</v>
      </c>
      <c r="AL2879" s="1">
        <v>64.020422464711203</v>
      </c>
      <c r="AM2879" s="1">
        <v>19.751726899589499</v>
      </c>
      <c r="AN2879" s="10">
        <v>13.9903894283712</v>
      </c>
      <c r="AO2879" s="10">
        <f t="shared" si="190"/>
        <v>33.742116327960701</v>
      </c>
      <c r="AP2879" s="1">
        <v>9890.8357938205008</v>
      </c>
      <c r="AQ2879" s="1">
        <v>24106.339837449501</v>
      </c>
      <c r="AR2879" s="1" t="s">
        <v>1220</v>
      </c>
      <c r="AS2879" s="1" t="s">
        <v>101</v>
      </c>
      <c r="AT2879" s="1" t="s">
        <v>1065</v>
      </c>
      <c r="AU2879" s="1">
        <v>29376</v>
      </c>
      <c r="AV2879" s="1">
        <v>18235</v>
      </c>
      <c r="AW2879" s="1">
        <v>15735</v>
      </c>
      <c r="AX2879" s="1">
        <v>62.074482570806097</v>
      </c>
      <c r="AY2879" s="10">
        <v>53.564133986928098</v>
      </c>
      <c r="AZ2879" s="1">
        <v>4.8045757864632996</v>
      </c>
      <c r="BA2879" s="1">
        <v>10.8039402605656</v>
      </c>
      <c r="BB2879" s="10">
        <v>83.266603114076901</v>
      </c>
      <c r="BC2879" s="10">
        <f t="shared" si="189"/>
        <v>94.070543374642497</v>
      </c>
      <c r="BD2879" s="1">
        <v>163822.47093458101</v>
      </c>
      <c r="BE2879" s="1">
        <v>495346.20402184199</v>
      </c>
      <c r="BF2879" s="1" t="s">
        <v>1224</v>
      </c>
      <c r="BG2879" s="1" t="s">
        <v>101</v>
      </c>
      <c r="BH2879" s="1" t="s">
        <v>1065</v>
      </c>
      <c r="BI2879" s="1">
        <v>24579</v>
      </c>
      <c r="BJ2879" s="1">
        <v>15200</v>
      </c>
      <c r="BK2879" s="1">
        <v>13476</v>
      </c>
      <c r="BL2879" s="1">
        <v>61.841409333170603</v>
      </c>
      <c r="BM2879" s="10">
        <v>54.827291590382004</v>
      </c>
      <c r="BN2879" s="1">
        <v>5.4392994953992302</v>
      </c>
      <c r="BO2879" s="1">
        <v>8.8898783021668208</v>
      </c>
      <c r="BP2879" s="10">
        <v>84.097655090531305</v>
      </c>
      <c r="BQ2879" s="10">
        <f t="shared" si="192"/>
        <v>92.987533392698126</v>
      </c>
      <c r="BR2879" s="1">
        <v>173350.24069356301</v>
      </c>
      <c r="BS2879" s="1">
        <v>375478.36835169297</v>
      </c>
    </row>
    <row r="2880" spans="1:71" customFormat="1" x14ac:dyDescent="0.15">
      <c r="A2880">
        <v>3872</v>
      </c>
      <c r="B2880" t="s">
        <v>228</v>
      </c>
      <c r="C2880" t="s">
        <v>8</v>
      </c>
      <c r="D2880" t="s">
        <v>9</v>
      </c>
      <c r="G2880" t="s">
        <v>1049</v>
      </c>
      <c r="H2880" t="s">
        <v>10</v>
      </c>
      <c r="K2880" s="13" t="s">
        <v>228</v>
      </c>
      <c r="L2880" s="13">
        <v>191</v>
      </c>
      <c r="M2880" s="13" t="s">
        <v>228</v>
      </c>
      <c r="N2880" s="15" t="s">
        <v>102</v>
      </c>
      <c r="O2880" s="13" t="s">
        <v>956</v>
      </c>
      <c r="P2880" s="13" t="s">
        <v>1132</v>
      </c>
      <c r="Q2880" s="13" t="s">
        <v>102</v>
      </c>
      <c r="R2880" s="13" t="s">
        <v>1065</v>
      </c>
      <c r="S2880" s="13">
        <v>8272</v>
      </c>
      <c r="T2880" s="13">
        <v>819</v>
      </c>
      <c r="U2880" s="13">
        <v>655</v>
      </c>
      <c r="V2880" s="32">
        <v>9.9008704061895507</v>
      </c>
      <c r="W2880" s="10">
        <v>7.9182785299806602</v>
      </c>
      <c r="X2880" s="1">
        <v>9.7709923664122105</v>
      </c>
      <c r="Y2880" s="1">
        <v>6.5648854961832104</v>
      </c>
      <c r="Z2880" s="10">
        <v>81.221374045801497</v>
      </c>
      <c r="AA2880" s="10">
        <f t="shared" si="191"/>
        <v>87.786259541984705</v>
      </c>
      <c r="AB2880" s="1">
        <v>170149.21119944201</v>
      </c>
      <c r="AC2880" s="1">
        <v>280451.672881131</v>
      </c>
      <c r="AD2880" s="1" t="s">
        <v>1136</v>
      </c>
      <c r="AE2880" s="1" t="s">
        <v>102</v>
      </c>
      <c r="AF2880" s="1" t="s">
        <v>1065</v>
      </c>
      <c r="AG2880" s="1">
        <v>7579</v>
      </c>
      <c r="AH2880" s="1">
        <v>748</v>
      </c>
      <c r="AI2880" s="1">
        <v>657</v>
      </c>
      <c r="AJ2880" s="32">
        <v>9.8693759071117597</v>
      </c>
      <c r="AK2880" s="10">
        <v>8.6686898007652697</v>
      </c>
      <c r="AL2880" s="1">
        <v>10.0456621004566</v>
      </c>
      <c r="AM2880" s="1">
        <v>7.7625570776255701</v>
      </c>
      <c r="AN2880" s="10">
        <v>80.213089802130895</v>
      </c>
      <c r="AO2880" s="10">
        <f t="shared" si="190"/>
        <v>87.975646879756468</v>
      </c>
      <c r="AP2880" s="1">
        <v>166902.86542435299</v>
      </c>
      <c r="AQ2880" s="1">
        <v>242286.85187175099</v>
      </c>
      <c r="AR2880" s="1" t="s">
        <v>1219</v>
      </c>
      <c r="AS2880" s="1" t="s">
        <v>102</v>
      </c>
      <c r="AT2880" s="1" t="s">
        <v>1065</v>
      </c>
      <c r="AU2880" s="1">
        <v>6960</v>
      </c>
      <c r="AV2880" s="1">
        <v>405</v>
      </c>
      <c r="AW2880" s="1">
        <v>343</v>
      </c>
      <c r="AX2880" s="1">
        <v>5.8189655172413799</v>
      </c>
      <c r="AY2880" s="10">
        <v>4.9281609195402298</v>
      </c>
      <c r="AZ2880" s="1">
        <v>11.3702623906706</v>
      </c>
      <c r="BA2880" s="1">
        <v>10.4956268221574</v>
      </c>
      <c r="BB2880" s="10">
        <v>75.218658892128303</v>
      </c>
      <c r="BC2880" s="10">
        <f t="shared" si="189"/>
        <v>85.714285714285708</v>
      </c>
      <c r="BD2880" s="1">
        <v>119270.732692351</v>
      </c>
      <c r="BE2880" s="1">
        <v>191289.99418957601</v>
      </c>
      <c r="BF2880" s="1" t="s">
        <v>1223</v>
      </c>
      <c r="BG2880" s="1" t="s">
        <v>102</v>
      </c>
      <c r="BH2880" s="1" t="s">
        <v>1065</v>
      </c>
      <c r="BI2880" s="1">
        <v>6652</v>
      </c>
      <c r="BJ2880" s="1">
        <v>432</v>
      </c>
      <c r="BK2880" s="1">
        <v>377</v>
      </c>
      <c r="BL2880" s="1">
        <v>6.4942874323511699</v>
      </c>
      <c r="BM2880" s="10">
        <v>5.6674684305472001</v>
      </c>
      <c r="BN2880" s="1">
        <v>10.610079575596799</v>
      </c>
      <c r="BO2880" s="1">
        <v>10.610079575596799</v>
      </c>
      <c r="BP2880" s="10">
        <v>76.657824933686996</v>
      </c>
      <c r="BQ2880" s="10">
        <f t="shared" si="192"/>
        <v>87.267904509283795</v>
      </c>
      <c r="BR2880" s="1">
        <v>138367.78820774899</v>
      </c>
      <c r="BS2880" s="1">
        <v>230522.86508731099</v>
      </c>
    </row>
    <row r="2881" spans="1:71" customFormat="1" x14ac:dyDescent="0.15">
      <c r="A2881">
        <v>3872</v>
      </c>
      <c r="B2881" t="s">
        <v>229</v>
      </c>
      <c r="C2881" t="s">
        <v>8</v>
      </c>
      <c r="D2881" t="s">
        <v>9</v>
      </c>
      <c r="G2881" t="s">
        <v>1049</v>
      </c>
      <c r="H2881" t="s">
        <v>10</v>
      </c>
      <c r="K2881" s="13" t="s">
        <v>229</v>
      </c>
      <c r="L2881" s="13">
        <v>192</v>
      </c>
      <c r="M2881" s="13" t="s">
        <v>229</v>
      </c>
      <c r="N2881" s="15" t="s">
        <v>102</v>
      </c>
      <c r="O2881" s="13" t="s">
        <v>996</v>
      </c>
      <c r="P2881" s="13" t="s">
        <v>1133</v>
      </c>
      <c r="Q2881" s="13" t="s">
        <v>102</v>
      </c>
      <c r="R2881" s="13" t="s">
        <v>1065</v>
      </c>
      <c r="S2881" s="13">
        <v>6850</v>
      </c>
      <c r="T2881" s="13">
        <v>667</v>
      </c>
      <c r="U2881" s="13">
        <v>565</v>
      </c>
      <c r="V2881" s="32">
        <v>9.73722627737226</v>
      </c>
      <c r="W2881" s="10">
        <v>8.2481751824817504</v>
      </c>
      <c r="X2881" s="1">
        <v>11.858407079646</v>
      </c>
      <c r="Y2881" s="1">
        <v>6.01769911504425</v>
      </c>
      <c r="Z2881" s="10">
        <v>80.530973451327398</v>
      </c>
      <c r="AA2881" s="10">
        <f t="shared" si="191"/>
        <v>86.54867256637165</v>
      </c>
      <c r="AB2881" s="1">
        <v>184010.382337438</v>
      </c>
      <c r="AC2881" s="1">
        <v>278382.03274552902</v>
      </c>
      <c r="AD2881" s="1" t="s">
        <v>1137</v>
      </c>
      <c r="AE2881" s="1" t="s">
        <v>102</v>
      </c>
      <c r="AF2881" s="1" t="s">
        <v>1065</v>
      </c>
      <c r="AG2881" s="1">
        <v>8179</v>
      </c>
      <c r="AH2881" s="1">
        <v>754</v>
      </c>
      <c r="AI2881" s="1">
        <v>644</v>
      </c>
      <c r="AJ2881" s="32">
        <v>9.2187308961975791</v>
      </c>
      <c r="AK2881" s="10">
        <v>7.8738232057708801</v>
      </c>
      <c r="AL2881" s="1">
        <v>8.8509316770186306</v>
      </c>
      <c r="AM2881" s="1">
        <v>4.6583850931677002</v>
      </c>
      <c r="AN2881" s="10">
        <v>84.7826086956522</v>
      </c>
      <c r="AO2881" s="10">
        <f t="shared" si="190"/>
        <v>89.440993788819895</v>
      </c>
      <c r="AP2881" s="1">
        <v>164783.97790768801</v>
      </c>
      <c r="AQ2881" s="1">
        <v>244612.17802394199</v>
      </c>
      <c r="AR2881" s="1" t="s">
        <v>1220</v>
      </c>
      <c r="AS2881" s="1" t="s">
        <v>102</v>
      </c>
      <c r="AT2881" s="1" t="s">
        <v>1065</v>
      </c>
      <c r="AU2881" s="1">
        <v>7065</v>
      </c>
      <c r="AV2881" s="1">
        <v>411</v>
      </c>
      <c r="AW2881" s="1">
        <v>342</v>
      </c>
      <c r="AX2881" s="1">
        <v>5.8174097664543503</v>
      </c>
      <c r="AY2881" s="10">
        <v>4.84076433121019</v>
      </c>
      <c r="AZ2881" s="1">
        <v>9.9415204678362592</v>
      </c>
      <c r="BA2881" s="1">
        <v>10.526315789473699</v>
      </c>
      <c r="BB2881" s="10">
        <v>77.7777777777778</v>
      </c>
      <c r="BC2881" s="10">
        <f t="shared" ref="BC2881:BC2944" si="193">SUM(BA2881:BB2881)</f>
        <v>88.304093567251499</v>
      </c>
      <c r="BD2881" s="1">
        <v>143970.057916694</v>
      </c>
      <c r="BE2881" s="1">
        <v>263751.79423055099</v>
      </c>
      <c r="BF2881" s="1" t="s">
        <v>1224</v>
      </c>
      <c r="BG2881" s="1" t="s">
        <v>102</v>
      </c>
      <c r="BH2881" s="1" t="s">
        <v>1065</v>
      </c>
      <c r="BI2881" s="1">
        <v>6468</v>
      </c>
      <c r="BJ2881" s="1">
        <v>450</v>
      </c>
      <c r="BK2881" s="1">
        <v>380</v>
      </c>
      <c r="BL2881" s="1">
        <v>6.9573283858998103</v>
      </c>
      <c r="BM2881" s="10">
        <v>5.8750773036487303</v>
      </c>
      <c r="BN2881" s="1">
        <v>11.3157894736842</v>
      </c>
      <c r="BO2881" s="1">
        <v>8.1578947368421009</v>
      </c>
      <c r="BP2881" s="10">
        <v>78.684210526315795</v>
      </c>
      <c r="BQ2881" s="10">
        <f t="shared" si="192"/>
        <v>86.84210526315789</v>
      </c>
      <c r="BR2881" s="1">
        <v>141405.70913201</v>
      </c>
      <c r="BS2881" s="1">
        <v>219352.84804028101</v>
      </c>
    </row>
    <row r="2882" spans="1:71" customFormat="1" x14ac:dyDescent="0.15">
      <c r="A2882">
        <v>3872</v>
      </c>
      <c r="B2882" t="s">
        <v>230</v>
      </c>
      <c r="C2882" t="s">
        <v>8</v>
      </c>
      <c r="D2882" t="s">
        <v>9</v>
      </c>
      <c r="G2882" t="s">
        <v>1049</v>
      </c>
      <c r="H2882" t="s">
        <v>10</v>
      </c>
      <c r="K2882" s="13" t="s">
        <v>230</v>
      </c>
      <c r="L2882" s="13">
        <v>193</v>
      </c>
      <c r="M2882" s="13" t="s">
        <v>904</v>
      </c>
      <c r="N2882" s="15" t="s">
        <v>118</v>
      </c>
      <c r="O2882" s="13" t="s">
        <v>884</v>
      </c>
      <c r="P2882" s="13" t="s">
        <v>1130</v>
      </c>
      <c r="Q2882" s="13" t="s">
        <v>118</v>
      </c>
      <c r="R2882" s="13" t="s">
        <v>1065</v>
      </c>
      <c r="S2882" s="13">
        <v>11735</v>
      </c>
      <c r="T2882" s="13">
        <v>1189</v>
      </c>
      <c r="U2882" s="13">
        <v>993</v>
      </c>
      <c r="V2882" s="32">
        <v>10.1320835108649</v>
      </c>
      <c r="W2882" s="10">
        <v>8.46186621218577</v>
      </c>
      <c r="X2882" s="1">
        <v>10.674723061430001</v>
      </c>
      <c r="Y2882" s="1">
        <v>7.3514602215508598</v>
      </c>
      <c r="Z2882" s="10">
        <v>77.945619335347402</v>
      </c>
      <c r="AA2882" s="10">
        <f t="shared" si="191"/>
        <v>85.297079556898268</v>
      </c>
      <c r="AB2882" s="1">
        <v>164565.67499903799</v>
      </c>
      <c r="AC2882" s="1">
        <v>201898.72073369601</v>
      </c>
      <c r="AD2882" s="1" t="s">
        <v>1134</v>
      </c>
      <c r="AE2882" s="1" t="s">
        <v>118</v>
      </c>
      <c r="AF2882" s="1" t="s">
        <v>1065</v>
      </c>
      <c r="AG2882" s="1">
        <v>10452</v>
      </c>
      <c r="AH2882" s="1">
        <v>987</v>
      </c>
      <c r="AI2882" s="1">
        <v>840</v>
      </c>
      <c r="AJ2882" s="32">
        <v>9.4431687715269792</v>
      </c>
      <c r="AK2882" s="10">
        <v>8.0367393800229596</v>
      </c>
      <c r="AL2882" s="1">
        <v>12.023809523809501</v>
      </c>
      <c r="AM2882" s="1">
        <v>8.6904761904761898</v>
      </c>
      <c r="AN2882" s="10">
        <v>76.190476190476204</v>
      </c>
      <c r="AO2882" s="10">
        <f t="shared" ref="AO2882:AO2945" si="194">SUM(AM2882:AN2882)</f>
        <v>84.880952380952394</v>
      </c>
      <c r="AP2882" s="1">
        <v>143474.10989811199</v>
      </c>
      <c r="AQ2882" s="1">
        <v>214907.130376452</v>
      </c>
      <c r="AR2882" s="1" t="s">
        <v>1217</v>
      </c>
      <c r="AS2882" s="1" t="s">
        <v>118</v>
      </c>
      <c r="AT2882" s="1" t="s">
        <v>1065</v>
      </c>
      <c r="AU2882" s="1">
        <v>7476</v>
      </c>
      <c r="AV2882" s="1">
        <v>398</v>
      </c>
      <c r="AW2882" s="1">
        <v>345</v>
      </c>
      <c r="AX2882" s="1">
        <v>5.3237025147137498</v>
      </c>
      <c r="AY2882" s="10">
        <v>4.6147672552166901</v>
      </c>
      <c r="AZ2882" s="1">
        <v>12.173913043478301</v>
      </c>
      <c r="BA2882" s="1">
        <v>10.144927536231901</v>
      </c>
      <c r="BB2882" s="10">
        <v>75.362318840579704</v>
      </c>
      <c r="BC2882" s="10">
        <f t="shared" si="193"/>
        <v>85.507246376811608</v>
      </c>
      <c r="BD2882" s="1">
        <v>121582.935424289</v>
      </c>
      <c r="BE2882" s="1">
        <v>210872.11225222301</v>
      </c>
      <c r="BF2882" s="1" t="s">
        <v>1221</v>
      </c>
      <c r="BG2882" s="1" t="s">
        <v>118</v>
      </c>
      <c r="BH2882" s="1" t="s">
        <v>1065</v>
      </c>
      <c r="BI2882" s="1">
        <v>10477</v>
      </c>
      <c r="BJ2882" s="1">
        <v>579</v>
      </c>
      <c r="BK2882" s="1">
        <v>495</v>
      </c>
      <c r="BL2882" s="1">
        <v>5.5263911425026304</v>
      </c>
      <c r="BM2882" s="10">
        <v>4.7246349145747804</v>
      </c>
      <c r="BN2882" s="1">
        <v>13.7373737373737</v>
      </c>
      <c r="BO2882" s="1">
        <v>8.2828282828282802</v>
      </c>
      <c r="BP2882" s="10">
        <v>76.161616161616195</v>
      </c>
      <c r="BQ2882" s="10">
        <f t="shared" si="192"/>
        <v>84.444444444444471</v>
      </c>
      <c r="BR2882" s="1">
        <v>125674.60109142899</v>
      </c>
      <c r="BS2882" s="1">
        <v>204920.855920492</v>
      </c>
    </row>
    <row r="2883" spans="1:71" customFormat="1" x14ac:dyDescent="0.15">
      <c r="A2883">
        <v>3872</v>
      </c>
      <c r="B2883" t="s">
        <v>231</v>
      </c>
      <c r="C2883" t="s">
        <v>8</v>
      </c>
      <c r="D2883" t="s">
        <v>9</v>
      </c>
      <c r="G2883" t="s">
        <v>1049</v>
      </c>
      <c r="H2883" t="s">
        <v>10</v>
      </c>
      <c r="K2883" s="13" t="s">
        <v>231</v>
      </c>
      <c r="L2883" s="13">
        <v>194</v>
      </c>
      <c r="M2883" s="13" t="s">
        <v>940</v>
      </c>
      <c r="N2883" s="15" t="s">
        <v>118</v>
      </c>
      <c r="O2883" s="13" t="s">
        <v>924</v>
      </c>
      <c r="P2883" s="13" t="s">
        <v>1131</v>
      </c>
      <c r="Q2883" s="13" t="s">
        <v>118</v>
      </c>
      <c r="R2883" s="13" t="s">
        <v>1065</v>
      </c>
      <c r="S2883" s="13">
        <v>10412</v>
      </c>
      <c r="T2883" s="13">
        <v>2101</v>
      </c>
      <c r="U2883" s="13">
        <v>1731</v>
      </c>
      <c r="V2883" s="32">
        <v>20.178640030733799</v>
      </c>
      <c r="W2883" s="10">
        <v>16.625048021513599</v>
      </c>
      <c r="X2883" s="1">
        <v>61.6406701328712</v>
      </c>
      <c r="Y2883" s="1">
        <v>5.5459272097053702</v>
      </c>
      <c r="Z2883" s="10">
        <v>31.3113807047949</v>
      </c>
      <c r="AA2883" s="10">
        <f t="shared" si="191"/>
        <v>36.857307914500268</v>
      </c>
      <c r="AB2883" s="1">
        <v>20247.229037825</v>
      </c>
      <c r="AC2883" s="1">
        <v>35744.677893810098</v>
      </c>
      <c r="AD2883" s="1" t="s">
        <v>1135</v>
      </c>
      <c r="AE2883" s="1" t="s">
        <v>118</v>
      </c>
      <c r="AF2883" s="1" t="s">
        <v>1065</v>
      </c>
      <c r="AG2883" s="1">
        <v>10857</v>
      </c>
      <c r="AH2883" s="1">
        <v>1054</v>
      </c>
      <c r="AI2883" s="1">
        <v>875</v>
      </c>
      <c r="AJ2883" s="32">
        <v>9.7080224739799199</v>
      </c>
      <c r="AK2883" s="10">
        <v>8.0593165699548699</v>
      </c>
      <c r="AL2883" s="1">
        <v>9.9428571428571395</v>
      </c>
      <c r="AM2883" s="1">
        <v>6.7428571428571402</v>
      </c>
      <c r="AN2883" s="10">
        <v>81.142857142857096</v>
      </c>
      <c r="AO2883" s="10">
        <f t="shared" si="194"/>
        <v>87.885714285714243</v>
      </c>
      <c r="AP2883" s="1">
        <v>174276.70674492599</v>
      </c>
      <c r="AQ2883" s="1">
        <v>232209.99580771601</v>
      </c>
      <c r="AR2883" s="1" t="s">
        <v>1218</v>
      </c>
      <c r="AS2883" s="1" t="s">
        <v>118</v>
      </c>
      <c r="AT2883" s="1" t="s">
        <v>1065</v>
      </c>
      <c r="AU2883" s="1">
        <v>9112</v>
      </c>
      <c r="AV2883" s="1">
        <v>519</v>
      </c>
      <c r="AW2883" s="1">
        <v>458</v>
      </c>
      <c r="AX2883" s="1">
        <v>5.6957857769973703</v>
      </c>
      <c r="AY2883" s="10">
        <v>5.0263388937664599</v>
      </c>
      <c r="AZ2883" s="1">
        <v>8.7336244541484707</v>
      </c>
      <c r="BA2883" s="1">
        <v>6.9868995633187803</v>
      </c>
      <c r="BB2883" s="10">
        <v>82.532751091703005</v>
      </c>
      <c r="BC2883" s="10">
        <f t="shared" si="193"/>
        <v>89.519650655021792</v>
      </c>
      <c r="BD2883" s="1">
        <v>175640.85851487101</v>
      </c>
      <c r="BE2883" s="1">
        <v>245591.72415176599</v>
      </c>
      <c r="BF2883" s="1" t="s">
        <v>1222</v>
      </c>
      <c r="BG2883" s="1" t="s">
        <v>118</v>
      </c>
      <c r="BH2883" s="1" t="s">
        <v>1065</v>
      </c>
      <c r="BI2883" s="1">
        <v>7829</v>
      </c>
      <c r="BJ2883" s="1">
        <v>518</v>
      </c>
      <c r="BK2883" s="1">
        <v>441</v>
      </c>
      <c r="BL2883" s="1">
        <v>6.6164261080597804</v>
      </c>
      <c r="BM2883" s="10">
        <v>5.6329033082130504</v>
      </c>
      <c r="BN2883" s="1">
        <v>11.1111111111111</v>
      </c>
      <c r="BO2883" s="1">
        <v>8.6167800453514705</v>
      </c>
      <c r="BP2883" s="10">
        <v>77.7777777777778</v>
      </c>
      <c r="BQ2883" s="10">
        <f t="shared" si="192"/>
        <v>86.394557823129276</v>
      </c>
      <c r="BR2883" s="1">
        <v>133182.29436879099</v>
      </c>
      <c r="BS2883" s="1">
        <v>210888.00371395599</v>
      </c>
    </row>
    <row r="2884" spans="1:71" customFormat="1" x14ac:dyDescent="0.15">
      <c r="A2884">
        <v>3872</v>
      </c>
      <c r="B2884" t="s">
        <v>232</v>
      </c>
      <c r="C2884" t="s">
        <v>8</v>
      </c>
      <c r="D2884" t="s">
        <v>61</v>
      </c>
      <c r="E2884" t="s">
        <v>104</v>
      </c>
      <c r="F2884" t="s">
        <v>760</v>
      </c>
      <c r="H2884" t="s">
        <v>761</v>
      </c>
      <c r="I2884" t="s">
        <v>1243</v>
      </c>
      <c r="J2884">
        <v>-5</v>
      </c>
      <c r="K2884" s="13" t="s">
        <v>232</v>
      </c>
      <c r="L2884" s="13">
        <v>195</v>
      </c>
      <c r="M2884" s="13" t="s">
        <v>905</v>
      </c>
      <c r="N2884" s="15" t="s">
        <v>119</v>
      </c>
      <c r="O2884" s="13" t="s">
        <v>884</v>
      </c>
      <c r="P2884" s="13" t="s">
        <v>1130</v>
      </c>
      <c r="Q2884" s="13" t="s">
        <v>119</v>
      </c>
      <c r="R2884" s="13" t="s">
        <v>1065</v>
      </c>
      <c r="S2884" s="13">
        <v>73987</v>
      </c>
      <c r="T2884" s="13">
        <v>41444</v>
      </c>
      <c r="U2884" s="13">
        <v>29743</v>
      </c>
      <c r="V2884" s="32">
        <v>56.015245921580799</v>
      </c>
      <c r="W2884" s="10">
        <v>40.200305459067103</v>
      </c>
      <c r="X2884" s="1">
        <v>91.930874491476999</v>
      </c>
      <c r="Y2884" s="1">
        <v>4.9288908314561404</v>
      </c>
      <c r="Z2884" s="10">
        <v>1.9332279864169699</v>
      </c>
      <c r="AA2884" s="10">
        <f t="shared" si="191"/>
        <v>6.8621188178731103</v>
      </c>
      <c r="AB2884" s="1">
        <v>5289.8114075895</v>
      </c>
      <c r="AC2884" s="1">
        <v>10159.5526132021</v>
      </c>
      <c r="AD2884" s="1" t="s">
        <v>1134</v>
      </c>
      <c r="AE2884" s="1" t="s">
        <v>119</v>
      </c>
      <c r="AF2884" s="1" t="s">
        <v>1065</v>
      </c>
      <c r="AG2884" s="1">
        <v>70266</v>
      </c>
      <c r="AH2884" s="1">
        <v>39496</v>
      </c>
      <c r="AI2884" s="1">
        <v>29374</v>
      </c>
      <c r="AJ2884" s="32">
        <v>56.209261947456802</v>
      </c>
      <c r="AK2884" s="10">
        <v>41.8040019355022</v>
      </c>
      <c r="AL2884" s="1">
        <v>92.585279498876503</v>
      </c>
      <c r="AM2884" s="1">
        <v>4.8137808946687501</v>
      </c>
      <c r="AN2884" s="10">
        <v>1.8111254851228999</v>
      </c>
      <c r="AO2884" s="10">
        <f t="shared" si="194"/>
        <v>6.6249063797916499</v>
      </c>
      <c r="AP2884" s="1">
        <v>5151.8283729158402</v>
      </c>
      <c r="AQ2884" s="1">
        <v>9819.0977178837293</v>
      </c>
      <c r="AR2884" s="1" t="s">
        <v>1217</v>
      </c>
      <c r="AS2884" s="1" t="s">
        <v>119</v>
      </c>
      <c r="AT2884" s="1" t="s">
        <v>1065</v>
      </c>
      <c r="AU2884" s="1">
        <v>20487</v>
      </c>
      <c r="AV2884" s="1">
        <v>7674</v>
      </c>
      <c r="AW2884" s="1">
        <v>6298</v>
      </c>
      <c r="AX2884" s="1">
        <v>37.4579001317909</v>
      </c>
      <c r="AY2884" s="10">
        <v>30.7414457948943</v>
      </c>
      <c r="AZ2884" s="1">
        <v>3.7313432835820901</v>
      </c>
      <c r="BA2884" s="1">
        <v>5.9701492537313401</v>
      </c>
      <c r="BB2884" s="10">
        <v>89.028262940616102</v>
      </c>
      <c r="BC2884" s="10">
        <f t="shared" si="193"/>
        <v>94.998412194347438</v>
      </c>
      <c r="BD2884" s="1">
        <v>225624.45030128799</v>
      </c>
      <c r="BE2884" s="1">
        <v>498334.92441076098</v>
      </c>
      <c r="BF2884" s="1" t="s">
        <v>1221</v>
      </c>
      <c r="BG2884" s="1" t="s">
        <v>119</v>
      </c>
      <c r="BH2884" s="1" t="s">
        <v>1065</v>
      </c>
      <c r="BI2884" s="1">
        <v>26181</v>
      </c>
      <c r="BJ2884" s="1">
        <v>9990</v>
      </c>
      <c r="BK2884" s="1">
        <v>7899</v>
      </c>
      <c r="BL2884" s="1">
        <v>38.157442420075597</v>
      </c>
      <c r="BM2884" s="10">
        <v>30.170734502119899</v>
      </c>
      <c r="BN2884" s="1">
        <v>2.63324471452083</v>
      </c>
      <c r="BO2884" s="1">
        <v>7.1274844917078104</v>
      </c>
      <c r="BP2884" s="10">
        <v>89.416381820483593</v>
      </c>
      <c r="BQ2884" s="10">
        <f t="shared" si="192"/>
        <v>96.543866312191398</v>
      </c>
      <c r="BR2884" s="1">
        <v>223091.709273279</v>
      </c>
      <c r="BS2884" s="1">
        <v>584487.14587477501</v>
      </c>
    </row>
    <row r="2885" spans="1:71" customFormat="1" x14ac:dyDescent="0.15">
      <c r="A2885">
        <v>3872</v>
      </c>
      <c r="B2885" t="s">
        <v>236</v>
      </c>
      <c r="C2885" t="s">
        <v>8</v>
      </c>
      <c r="D2885" t="s">
        <v>61</v>
      </c>
      <c r="E2885" t="s">
        <v>104</v>
      </c>
      <c r="F2885" t="s">
        <v>760</v>
      </c>
      <c r="H2885" t="s">
        <v>761</v>
      </c>
      <c r="I2885" t="s">
        <v>1244</v>
      </c>
      <c r="J2885">
        <v>-5.4771212547196626</v>
      </c>
      <c r="K2885" s="13" t="s">
        <v>236</v>
      </c>
      <c r="L2885" s="13">
        <v>196</v>
      </c>
      <c r="M2885" s="13" t="s">
        <v>941</v>
      </c>
      <c r="N2885" s="15" t="s">
        <v>119</v>
      </c>
      <c r="O2885" s="13" t="s">
        <v>924</v>
      </c>
      <c r="P2885" s="13" t="s">
        <v>1131</v>
      </c>
      <c r="Q2885" s="13" t="s">
        <v>119</v>
      </c>
      <c r="R2885" s="13" t="s">
        <v>1065</v>
      </c>
      <c r="S2885" s="13">
        <v>56723</v>
      </c>
      <c r="T2885" s="13">
        <v>34069</v>
      </c>
      <c r="U2885" s="13">
        <v>24789</v>
      </c>
      <c r="V2885" s="32">
        <v>60.062055956137698</v>
      </c>
      <c r="W2885" s="10">
        <v>43.701849338011002</v>
      </c>
      <c r="X2885" s="1">
        <v>92.367582395417301</v>
      </c>
      <c r="Y2885" s="1">
        <v>4.9497761103715403</v>
      </c>
      <c r="Z2885" s="10">
        <v>1.6902658437210101</v>
      </c>
      <c r="AA2885" s="10">
        <f t="shared" si="191"/>
        <v>6.6400419540925508</v>
      </c>
      <c r="AB2885" s="1">
        <v>5203.4633595763999</v>
      </c>
      <c r="AC2885" s="1">
        <v>11904.934788169299</v>
      </c>
      <c r="AD2885" s="1" t="s">
        <v>1135</v>
      </c>
      <c r="AE2885" s="1" t="s">
        <v>119</v>
      </c>
      <c r="AF2885" s="1" t="s">
        <v>1065</v>
      </c>
      <c r="AG2885" s="1">
        <v>68631</v>
      </c>
      <c r="AH2885" s="1">
        <v>39290</v>
      </c>
      <c r="AI2885" s="1">
        <v>28810</v>
      </c>
      <c r="AJ2885" s="32">
        <v>57.248182308286303</v>
      </c>
      <c r="AK2885" s="10">
        <v>41.978114846060798</v>
      </c>
      <c r="AL2885" s="1">
        <v>94.439430753210701</v>
      </c>
      <c r="AM2885" s="1">
        <v>3.3044081916001402</v>
      </c>
      <c r="AN2885" s="10">
        <v>1.2738632419298901</v>
      </c>
      <c r="AO2885" s="10">
        <f t="shared" si="194"/>
        <v>4.5782714335300305</v>
      </c>
      <c r="AP2885" s="1">
        <v>5164.0857162212196</v>
      </c>
      <c r="AQ2885" s="1">
        <v>8835.1745144574397</v>
      </c>
      <c r="AR2885" s="1" t="s">
        <v>1218</v>
      </c>
      <c r="AS2885" s="1" t="s">
        <v>119</v>
      </c>
      <c r="AT2885" s="1" t="s">
        <v>1065</v>
      </c>
      <c r="AU2885" s="1">
        <v>23519</v>
      </c>
      <c r="AV2885" s="1">
        <v>9316</v>
      </c>
      <c r="AW2885" s="1">
        <v>7513</v>
      </c>
      <c r="AX2885" s="1">
        <v>39.610527658488898</v>
      </c>
      <c r="AY2885" s="10">
        <v>31.944385390535299</v>
      </c>
      <c r="AZ2885" s="1">
        <v>5.8432051111406897</v>
      </c>
      <c r="BA2885" s="1">
        <v>7.10768002129642</v>
      </c>
      <c r="BB2885" s="10">
        <v>84.573406096100101</v>
      </c>
      <c r="BC2885" s="10">
        <f t="shared" si="193"/>
        <v>91.681086117396518</v>
      </c>
      <c r="BD2885" s="1">
        <v>173974.616348674</v>
      </c>
      <c r="BE2885" s="1">
        <v>341370.70814820001</v>
      </c>
      <c r="BF2885" s="1" t="s">
        <v>1222</v>
      </c>
      <c r="BG2885" s="1" t="s">
        <v>119</v>
      </c>
      <c r="BH2885" s="1" t="s">
        <v>1065</v>
      </c>
      <c r="BI2885" s="1">
        <v>20198</v>
      </c>
      <c r="BJ2885" s="1">
        <v>8103</v>
      </c>
      <c r="BK2885" s="1">
        <v>6558</v>
      </c>
      <c r="BL2885" s="1">
        <v>40.117833448856302</v>
      </c>
      <c r="BM2885" s="10">
        <v>32.468561243687503</v>
      </c>
      <c r="BN2885" s="1">
        <v>5.9316864897834698</v>
      </c>
      <c r="BO2885" s="1">
        <v>7.2125648063433996</v>
      </c>
      <c r="BP2885" s="10">
        <v>84.050015248551404</v>
      </c>
      <c r="BQ2885" s="10">
        <f t="shared" si="192"/>
        <v>91.262580054894798</v>
      </c>
      <c r="BR2885" s="1">
        <v>168499.51461569499</v>
      </c>
      <c r="BS2885" s="1">
        <v>295731.65599793999</v>
      </c>
    </row>
    <row r="2886" spans="1:71" customFormat="1" x14ac:dyDescent="0.15">
      <c r="A2886">
        <v>3872</v>
      </c>
      <c r="B2886" t="s">
        <v>237</v>
      </c>
      <c r="C2886" t="s">
        <v>8</v>
      </c>
      <c r="D2886" t="s">
        <v>61</v>
      </c>
      <c r="E2886" t="s">
        <v>104</v>
      </c>
      <c r="F2886" t="s">
        <v>760</v>
      </c>
      <c r="H2886" t="s">
        <v>761</v>
      </c>
      <c r="I2886" t="s">
        <v>1245</v>
      </c>
      <c r="J2886">
        <v>-5.9542425094393252</v>
      </c>
      <c r="K2886" s="13" t="s">
        <v>237</v>
      </c>
      <c r="L2886" s="13">
        <v>197</v>
      </c>
      <c r="M2886" s="13" t="s">
        <v>906</v>
      </c>
      <c r="N2886" s="15" t="s">
        <v>120</v>
      </c>
      <c r="O2886" s="13" t="s">
        <v>884</v>
      </c>
      <c r="P2886" s="13" t="s">
        <v>1130</v>
      </c>
      <c r="Q2886" s="13" t="s">
        <v>120</v>
      </c>
      <c r="R2886" s="13" t="s">
        <v>1065</v>
      </c>
      <c r="S2886" s="13">
        <v>76253</v>
      </c>
      <c r="T2886" s="13">
        <v>41980</v>
      </c>
      <c r="U2886" s="13">
        <v>31242</v>
      </c>
      <c r="V2886" s="32">
        <v>55.053571662754202</v>
      </c>
      <c r="W2886" s="10">
        <v>40.971502760547096</v>
      </c>
      <c r="X2886" s="1">
        <v>92.823762883298102</v>
      </c>
      <c r="Y2886" s="1">
        <v>4.5643684783304499</v>
      </c>
      <c r="Z2886" s="10">
        <v>1.74124575891428</v>
      </c>
      <c r="AA2886" s="10">
        <f t="shared" si="191"/>
        <v>6.3056142372447299</v>
      </c>
      <c r="AB2886" s="1">
        <v>5038.9180286174096</v>
      </c>
      <c r="AC2886" s="1">
        <v>9797.8181773496199</v>
      </c>
      <c r="AD2886" s="1" t="s">
        <v>1134</v>
      </c>
      <c r="AE2886" s="1" t="s">
        <v>120</v>
      </c>
      <c r="AF2886" s="1" t="s">
        <v>1065</v>
      </c>
      <c r="AG2886" s="1">
        <v>62455</v>
      </c>
      <c r="AH2886" s="1">
        <v>35867</v>
      </c>
      <c r="AI2886" s="1">
        <v>26057</v>
      </c>
      <c r="AJ2886" s="32">
        <v>57.428548554959598</v>
      </c>
      <c r="AK2886" s="10">
        <v>41.721239292290399</v>
      </c>
      <c r="AL2886" s="1">
        <v>91.791073415972704</v>
      </c>
      <c r="AM2886" s="1">
        <v>5.8065011321334001</v>
      </c>
      <c r="AN2886" s="10">
        <v>1.68093026825805</v>
      </c>
      <c r="AO2886" s="10">
        <f t="shared" si="194"/>
        <v>7.4874314003914506</v>
      </c>
      <c r="AP2886" s="1">
        <v>5092.9171421499595</v>
      </c>
      <c r="AQ2886" s="1">
        <v>10397.7319180421</v>
      </c>
      <c r="AR2886" s="1" t="s">
        <v>1217</v>
      </c>
      <c r="AS2886" s="1" t="s">
        <v>120</v>
      </c>
      <c r="AT2886" s="1" t="s">
        <v>1065</v>
      </c>
      <c r="AU2886" s="1">
        <v>23178</v>
      </c>
      <c r="AV2886" s="1">
        <v>9391</v>
      </c>
      <c r="AW2886" s="1">
        <v>7434</v>
      </c>
      <c r="AX2886" s="1">
        <v>40.516869445163501</v>
      </c>
      <c r="AY2886" s="10">
        <v>32.073517991198599</v>
      </c>
      <c r="AZ2886" s="1">
        <v>7.0352434759214404</v>
      </c>
      <c r="BA2886" s="1">
        <v>9.2951304815711602</v>
      </c>
      <c r="BB2886" s="10">
        <v>81.423190745224602</v>
      </c>
      <c r="BC2886" s="10">
        <f t="shared" si="193"/>
        <v>90.718321226795766</v>
      </c>
      <c r="BD2886" s="1">
        <v>150059.83427637801</v>
      </c>
      <c r="BE2886" s="1">
        <v>314464.18327625701</v>
      </c>
      <c r="BF2886" s="1" t="s">
        <v>1221</v>
      </c>
      <c r="BG2886" s="1" t="s">
        <v>120</v>
      </c>
      <c r="BH2886" s="1" t="s">
        <v>1065</v>
      </c>
      <c r="BI2886" s="1">
        <v>29072</v>
      </c>
      <c r="BJ2886" s="1">
        <v>12453</v>
      </c>
      <c r="BK2886" s="1">
        <v>9807</v>
      </c>
      <c r="BL2886" s="1">
        <v>42.8350302696753</v>
      </c>
      <c r="BM2886" s="10">
        <v>33.733489268024201</v>
      </c>
      <c r="BN2886" s="1">
        <v>4.5375752013867601</v>
      </c>
      <c r="BO2886" s="1">
        <v>10.4007341694708</v>
      </c>
      <c r="BP2886" s="10">
        <v>83.827878046293506</v>
      </c>
      <c r="BQ2886" s="10">
        <f t="shared" si="192"/>
        <v>94.228612215764301</v>
      </c>
      <c r="BR2886" s="1">
        <v>157803.87546087001</v>
      </c>
      <c r="BS2886" s="1">
        <v>461059.06144218799</v>
      </c>
    </row>
    <row r="2887" spans="1:71" customFormat="1" x14ac:dyDescent="0.15">
      <c r="A2887">
        <v>3872</v>
      </c>
      <c r="B2887" t="s">
        <v>238</v>
      </c>
      <c r="C2887" t="s">
        <v>8</v>
      </c>
      <c r="D2887" t="s">
        <v>61</v>
      </c>
      <c r="E2887" t="s">
        <v>104</v>
      </c>
      <c r="F2887" t="s">
        <v>760</v>
      </c>
      <c r="H2887" t="s">
        <v>761</v>
      </c>
      <c r="I2887" t="s">
        <v>1246</v>
      </c>
      <c r="J2887">
        <v>-6.4313637641589869</v>
      </c>
      <c r="K2887" s="13" t="s">
        <v>238</v>
      </c>
      <c r="L2887" s="13">
        <v>198</v>
      </c>
      <c r="M2887" s="13" t="s">
        <v>942</v>
      </c>
      <c r="N2887" s="15" t="s">
        <v>120</v>
      </c>
      <c r="O2887" s="13" t="s">
        <v>924</v>
      </c>
      <c r="P2887" s="13" t="s">
        <v>1131</v>
      </c>
      <c r="Q2887" s="13" t="s">
        <v>120</v>
      </c>
      <c r="R2887" s="13" t="s">
        <v>1065</v>
      </c>
      <c r="S2887" s="13">
        <v>52663</v>
      </c>
      <c r="T2887" s="13">
        <v>30379</v>
      </c>
      <c r="U2887" s="13">
        <v>22639</v>
      </c>
      <c r="V2887" s="32">
        <v>57.685661659989002</v>
      </c>
      <c r="W2887" s="10">
        <v>42.988435903765399</v>
      </c>
      <c r="X2887" s="1">
        <v>91.642740403728098</v>
      </c>
      <c r="Y2887" s="1">
        <v>6.1442643226290903</v>
      </c>
      <c r="Z2887" s="10">
        <v>1.4002385264366799</v>
      </c>
      <c r="AA2887" s="10">
        <f t="shared" si="191"/>
        <v>7.5445028490657702</v>
      </c>
      <c r="AB2887" s="1">
        <v>5061.8503007142199</v>
      </c>
      <c r="AC2887" s="1">
        <v>12054.7903255564</v>
      </c>
      <c r="AD2887" s="1" t="s">
        <v>1135</v>
      </c>
      <c r="AE2887" s="1" t="s">
        <v>120</v>
      </c>
      <c r="AF2887" s="1" t="s">
        <v>1065</v>
      </c>
      <c r="AG2887" s="1">
        <v>70873</v>
      </c>
      <c r="AH2887" s="1">
        <v>40885</v>
      </c>
      <c r="AI2887" s="1">
        <v>30093</v>
      </c>
      <c r="AJ2887" s="32">
        <v>57.687694890861103</v>
      </c>
      <c r="AK2887" s="10">
        <v>42.4604574379524</v>
      </c>
      <c r="AL2887" s="1">
        <v>95.294586780979003</v>
      </c>
      <c r="AM2887" s="1">
        <v>2.8378692719237</v>
      </c>
      <c r="AN2887" s="10">
        <v>1.0899544744625</v>
      </c>
      <c r="AO2887" s="10">
        <f t="shared" si="194"/>
        <v>3.9278237463862</v>
      </c>
      <c r="AP2887" s="1">
        <v>4873.8401027134696</v>
      </c>
      <c r="AQ2887" s="1">
        <v>8465.18393026169</v>
      </c>
      <c r="AR2887" s="1" t="s">
        <v>1218</v>
      </c>
      <c r="AS2887" s="1" t="s">
        <v>120</v>
      </c>
      <c r="AT2887" s="1" t="s">
        <v>1065</v>
      </c>
      <c r="AU2887" s="1">
        <v>23324</v>
      </c>
      <c r="AV2887" s="1">
        <v>10090</v>
      </c>
      <c r="AW2887" s="1">
        <v>7873</v>
      </c>
      <c r="AX2887" s="1">
        <v>43.260161207340097</v>
      </c>
      <c r="AY2887" s="10">
        <v>33.754930543645997</v>
      </c>
      <c r="AZ2887" s="1">
        <v>6.3635208941953501</v>
      </c>
      <c r="BA2887" s="1">
        <v>9.9326813158897505</v>
      </c>
      <c r="BB2887" s="10">
        <v>81.353994665311802</v>
      </c>
      <c r="BC2887" s="10">
        <f t="shared" si="193"/>
        <v>91.286675981201554</v>
      </c>
      <c r="BD2887" s="1">
        <v>139843.67764251601</v>
      </c>
      <c r="BE2887" s="1">
        <v>313787.85857721599</v>
      </c>
      <c r="BF2887" s="1" t="s">
        <v>1222</v>
      </c>
      <c r="BG2887" s="1" t="s">
        <v>120</v>
      </c>
      <c r="BH2887" s="1" t="s">
        <v>1065</v>
      </c>
      <c r="BI2887" s="1">
        <v>22495</v>
      </c>
      <c r="BJ2887" s="1">
        <v>9721</v>
      </c>
      <c r="BK2887" s="1">
        <v>7644</v>
      </c>
      <c r="BL2887" s="1">
        <v>43.214047566125799</v>
      </c>
      <c r="BM2887" s="10">
        <v>33.980884641031302</v>
      </c>
      <c r="BN2887" s="1">
        <v>6.0047095761381497</v>
      </c>
      <c r="BO2887" s="1">
        <v>8.5688121402407091</v>
      </c>
      <c r="BP2887" s="10">
        <v>83.372579801151204</v>
      </c>
      <c r="BQ2887" s="10">
        <f t="shared" si="192"/>
        <v>91.941391941391913</v>
      </c>
      <c r="BR2887" s="1">
        <v>146494.82282997901</v>
      </c>
      <c r="BS2887" s="1">
        <v>312876.946340675</v>
      </c>
    </row>
    <row r="2888" spans="1:71" customFormat="1" x14ac:dyDescent="0.15">
      <c r="A2888">
        <v>3872</v>
      </c>
      <c r="B2888" t="s">
        <v>239</v>
      </c>
      <c r="C2888" t="s">
        <v>8</v>
      </c>
      <c r="D2888" t="s">
        <v>61</v>
      </c>
      <c r="E2888" t="s">
        <v>104</v>
      </c>
      <c r="F2888" t="s">
        <v>760</v>
      </c>
      <c r="H2888" t="s">
        <v>761</v>
      </c>
      <c r="I2888" t="s">
        <v>1247</v>
      </c>
      <c r="J2888">
        <v>-6.9084850188786495</v>
      </c>
      <c r="K2888" s="13" t="s">
        <v>239</v>
      </c>
      <c r="L2888" s="13">
        <v>199</v>
      </c>
      <c r="M2888" s="13" t="s">
        <v>907</v>
      </c>
      <c r="N2888" s="15" t="s">
        <v>123</v>
      </c>
      <c r="O2888" s="13" t="s">
        <v>884</v>
      </c>
      <c r="P2888" s="13" t="s">
        <v>1130</v>
      </c>
      <c r="Q2888" s="13" t="s">
        <v>123</v>
      </c>
      <c r="R2888" s="13" t="s">
        <v>1065</v>
      </c>
      <c r="S2888" s="13">
        <v>75930</v>
      </c>
      <c r="T2888" s="13">
        <v>41990</v>
      </c>
      <c r="U2888" s="13">
        <v>31056</v>
      </c>
      <c r="V2888" s="32">
        <v>55.3009350717766</v>
      </c>
      <c r="W2888" s="10">
        <v>40.900829711576399</v>
      </c>
      <c r="X2888" s="1">
        <v>93.099562081401302</v>
      </c>
      <c r="Y2888" s="1">
        <v>4.18598660484286</v>
      </c>
      <c r="Z2888" s="10">
        <v>1.7194744976816101</v>
      </c>
      <c r="AA2888" s="10">
        <f t="shared" si="191"/>
        <v>5.9054611025244697</v>
      </c>
      <c r="AB2888" s="1">
        <v>5013.5321126258104</v>
      </c>
      <c r="AC2888" s="1">
        <v>9881.8824114738309</v>
      </c>
      <c r="AD2888" s="1" t="s">
        <v>1134</v>
      </c>
      <c r="AE2888" s="1" t="s">
        <v>123</v>
      </c>
      <c r="AF2888" s="1" t="s">
        <v>1065</v>
      </c>
      <c r="AG2888" s="1">
        <v>66824</v>
      </c>
      <c r="AH2888" s="1">
        <v>37901</v>
      </c>
      <c r="AI2888" s="1">
        <v>28542</v>
      </c>
      <c r="AJ2888" s="32">
        <v>56.717646354603097</v>
      </c>
      <c r="AK2888" s="10">
        <v>42.7121992098647</v>
      </c>
      <c r="AL2888" s="1">
        <v>93.746058440193394</v>
      </c>
      <c r="AM2888" s="1">
        <v>4.0011211547894296</v>
      </c>
      <c r="AN2888" s="10">
        <v>1.4750192698479401</v>
      </c>
      <c r="AO2888" s="10">
        <f t="shared" si="194"/>
        <v>5.4761404246373697</v>
      </c>
      <c r="AP2888" s="1">
        <v>4928.9474546557503</v>
      </c>
      <c r="AQ2888" s="1">
        <v>9925.3157167000609</v>
      </c>
      <c r="AR2888" s="1" t="s">
        <v>1217</v>
      </c>
      <c r="AS2888" s="1" t="s">
        <v>123</v>
      </c>
      <c r="AT2888" s="1" t="s">
        <v>1065</v>
      </c>
      <c r="AU2888" s="1">
        <v>24954</v>
      </c>
      <c r="AV2888" s="1">
        <v>10601</v>
      </c>
      <c r="AW2888" s="1">
        <v>8433</v>
      </c>
      <c r="AX2888" s="1">
        <v>42.482167187625201</v>
      </c>
      <c r="AY2888" s="10">
        <v>33.794181293580202</v>
      </c>
      <c r="AZ2888" s="1">
        <v>5.41918652911182</v>
      </c>
      <c r="BA2888" s="1">
        <v>10.862089410648601</v>
      </c>
      <c r="BB2888" s="10">
        <v>82.366891972014699</v>
      </c>
      <c r="BC2888" s="10">
        <f t="shared" si="193"/>
        <v>93.228981382663306</v>
      </c>
      <c r="BD2888" s="1">
        <v>146725.49803584901</v>
      </c>
      <c r="BE2888" s="1">
        <v>410543.51202050399</v>
      </c>
      <c r="BF2888" s="1" t="s">
        <v>1221</v>
      </c>
      <c r="BG2888" s="1" t="s">
        <v>123</v>
      </c>
      <c r="BH2888" s="1" t="s">
        <v>1065</v>
      </c>
      <c r="BI2888" s="1">
        <v>28041</v>
      </c>
      <c r="BJ2888" s="1">
        <v>12462</v>
      </c>
      <c r="BK2888" s="1">
        <v>9495</v>
      </c>
      <c r="BL2888" s="1">
        <v>44.442066973360397</v>
      </c>
      <c r="BM2888" s="10">
        <v>33.861131913983101</v>
      </c>
      <c r="BN2888" s="1">
        <v>4.2338072669826197</v>
      </c>
      <c r="BO2888" s="1">
        <v>11.3638757240653</v>
      </c>
      <c r="BP2888" s="10">
        <v>83.3701948393892</v>
      </c>
      <c r="BQ2888" s="10">
        <f t="shared" si="192"/>
        <v>94.734070563454495</v>
      </c>
      <c r="BR2888" s="1">
        <v>139377.97185820699</v>
      </c>
      <c r="BS2888" s="1">
        <v>468040.66574646701</v>
      </c>
    </row>
    <row r="2889" spans="1:71" customFormat="1" x14ac:dyDescent="0.15">
      <c r="A2889">
        <v>3872</v>
      </c>
      <c r="B2889" t="s">
        <v>240</v>
      </c>
      <c r="C2889" t="s">
        <v>8</v>
      </c>
      <c r="D2889" t="s">
        <v>61</v>
      </c>
      <c r="E2889" t="s">
        <v>104</v>
      </c>
      <c r="F2889" t="s">
        <v>760</v>
      </c>
      <c r="H2889" t="s">
        <v>761</v>
      </c>
      <c r="I2889" t="s">
        <v>1248</v>
      </c>
      <c r="J2889">
        <v>-7.3856062735983121</v>
      </c>
      <c r="K2889" s="13" t="s">
        <v>240</v>
      </c>
      <c r="L2889" s="13">
        <v>200</v>
      </c>
      <c r="M2889" s="13" t="s">
        <v>943</v>
      </c>
      <c r="N2889" s="15" t="s">
        <v>123</v>
      </c>
      <c r="O2889" s="13" t="s">
        <v>924</v>
      </c>
      <c r="P2889" s="13" t="s">
        <v>1131</v>
      </c>
      <c r="Q2889" s="13" t="s">
        <v>123</v>
      </c>
      <c r="R2889" s="13" t="s">
        <v>1065</v>
      </c>
      <c r="S2889" s="13">
        <v>53257</v>
      </c>
      <c r="T2889" s="13">
        <v>30899</v>
      </c>
      <c r="U2889" s="13">
        <v>23075</v>
      </c>
      <c r="V2889" s="32">
        <v>58.018664213155098</v>
      </c>
      <c r="W2889" s="10">
        <v>43.327637681431497</v>
      </c>
      <c r="X2889" s="1">
        <v>92.901408450704196</v>
      </c>
      <c r="Y2889" s="1">
        <v>4.7713976164680396</v>
      </c>
      <c r="Z2889" s="10">
        <v>1.5297941495124601</v>
      </c>
      <c r="AA2889" s="10">
        <f t="shared" si="191"/>
        <v>6.3011917659804997</v>
      </c>
      <c r="AB2889" s="1">
        <v>5005.2204723486602</v>
      </c>
      <c r="AC2889" s="1">
        <v>11517.566359521399</v>
      </c>
      <c r="AD2889" s="1" t="s">
        <v>1135</v>
      </c>
      <c r="AE2889" s="1" t="s">
        <v>123</v>
      </c>
      <c r="AF2889" s="1" t="s">
        <v>1065</v>
      </c>
      <c r="AG2889" s="1">
        <v>70790</v>
      </c>
      <c r="AH2889" s="1">
        <v>40586</v>
      </c>
      <c r="AI2889" s="1">
        <v>30159</v>
      </c>
      <c r="AJ2889" s="32">
        <v>57.332956632292699</v>
      </c>
      <c r="AK2889" s="10">
        <v>42.6034750670999</v>
      </c>
      <c r="AL2889" s="1">
        <v>95.460724825093706</v>
      </c>
      <c r="AM2889" s="1">
        <v>2.76534367850393</v>
      </c>
      <c r="AN2889" s="10">
        <v>1.1273583341622699</v>
      </c>
      <c r="AO2889" s="10">
        <f t="shared" si="194"/>
        <v>3.8927020126662</v>
      </c>
      <c r="AP2889" s="1">
        <v>4816.6325918946104</v>
      </c>
      <c r="AQ2889" s="1">
        <v>8690.07435186363</v>
      </c>
      <c r="AR2889" s="1" t="s">
        <v>1218</v>
      </c>
      <c r="AS2889" s="1" t="s">
        <v>123</v>
      </c>
      <c r="AT2889" s="1" t="s">
        <v>1065</v>
      </c>
      <c r="AU2889" s="1">
        <v>23244</v>
      </c>
      <c r="AV2889" s="1">
        <v>10882</v>
      </c>
      <c r="AW2889" s="1">
        <v>8671</v>
      </c>
      <c r="AX2889" s="1">
        <v>46.816382722423</v>
      </c>
      <c r="AY2889" s="10">
        <v>37.3042505592841</v>
      </c>
      <c r="AZ2889" s="1">
        <v>3.8749855841310099</v>
      </c>
      <c r="BA2889" s="1">
        <v>11.6710875331565</v>
      </c>
      <c r="BB2889" s="10">
        <v>83.473647791488901</v>
      </c>
      <c r="BC2889" s="10">
        <f t="shared" si="193"/>
        <v>95.144735324645396</v>
      </c>
      <c r="BD2889" s="1">
        <v>153838.57192978199</v>
      </c>
      <c r="BE2889" s="1">
        <v>600147.29846454505</v>
      </c>
      <c r="BF2889" s="1" t="s">
        <v>1222</v>
      </c>
      <c r="BG2889" s="1" t="s">
        <v>123</v>
      </c>
      <c r="BH2889" s="1" t="s">
        <v>1065</v>
      </c>
      <c r="BI2889" s="1">
        <v>22035</v>
      </c>
      <c r="BJ2889" s="1">
        <v>9725</v>
      </c>
      <c r="BK2889" s="1">
        <v>7938</v>
      </c>
      <c r="BL2889" s="1">
        <v>44.134331744951197</v>
      </c>
      <c r="BM2889" s="10">
        <v>36.024506466984299</v>
      </c>
      <c r="BN2889" s="1">
        <v>7.0672713529856397</v>
      </c>
      <c r="BO2889" s="1">
        <v>8.88133030990174</v>
      </c>
      <c r="BP2889" s="10">
        <v>81.582262534643505</v>
      </c>
      <c r="BQ2889" s="10">
        <f t="shared" si="192"/>
        <v>90.463592844545246</v>
      </c>
      <c r="BR2889" s="1">
        <v>139298.42220581701</v>
      </c>
      <c r="BS2889" s="1">
        <v>273952.36896026903</v>
      </c>
    </row>
    <row r="2890" spans="1:71" customFormat="1" x14ac:dyDescent="0.15">
      <c r="A2890">
        <v>3872</v>
      </c>
      <c r="B2890" t="s">
        <v>241</v>
      </c>
      <c r="C2890" t="s">
        <v>8</v>
      </c>
      <c r="D2890" t="s">
        <v>61</v>
      </c>
      <c r="E2890" t="s">
        <v>104</v>
      </c>
      <c r="F2890" t="s">
        <v>760</v>
      </c>
      <c r="H2890" t="s">
        <v>761</v>
      </c>
      <c r="I2890" t="s">
        <v>1249</v>
      </c>
      <c r="J2890">
        <v>-7.8627275283179747</v>
      </c>
      <c r="K2890" s="13" t="s">
        <v>241</v>
      </c>
      <c r="L2890" s="13">
        <v>201</v>
      </c>
      <c r="M2890" s="13" t="s">
        <v>908</v>
      </c>
      <c r="N2890" s="15" t="s">
        <v>124</v>
      </c>
      <c r="O2890" s="13" t="s">
        <v>884</v>
      </c>
      <c r="P2890" s="13" t="s">
        <v>1130</v>
      </c>
      <c r="Q2890" s="13" t="s">
        <v>124</v>
      </c>
      <c r="R2890" s="13" t="s">
        <v>1065</v>
      </c>
      <c r="S2890" s="13">
        <v>62648</v>
      </c>
      <c r="T2890" s="13">
        <v>35519</v>
      </c>
      <c r="U2890" s="13">
        <v>24045</v>
      </c>
      <c r="V2890" s="32">
        <v>56.696143532115897</v>
      </c>
      <c r="W2890" s="10">
        <v>38.381113523177099</v>
      </c>
      <c r="X2890" s="1">
        <v>88.654605947182404</v>
      </c>
      <c r="Y2890" s="1">
        <v>8.1014763984196296</v>
      </c>
      <c r="Z2890" s="10">
        <v>2.0877521314202498</v>
      </c>
      <c r="AA2890" s="10">
        <f t="shared" si="191"/>
        <v>10.18922852983988</v>
      </c>
      <c r="AB2890" s="1">
        <v>5419.8022156429197</v>
      </c>
      <c r="AC2890" s="1">
        <v>11676.8132668323</v>
      </c>
      <c r="AD2890" s="1" t="s">
        <v>1134</v>
      </c>
      <c r="AE2890" s="1" t="s">
        <v>124</v>
      </c>
      <c r="AF2890" s="1" t="s">
        <v>1065</v>
      </c>
      <c r="AG2890" s="1">
        <v>67248</v>
      </c>
      <c r="AH2890" s="1">
        <v>38524</v>
      </c>
      <c r="AI2890" s="1">
        <v>28985</v>
      </c>
      <c r="AJ2890" s="32">
        <v>57.286462050916001</v>
      </c>
      <c r="AK2890" s="10">
        <v>43.101653580775597</v>
      </c>
      <c r="AL2890" s="1">
        <v>93.762290840089705</v>
      </c>
      <c r="AM2890" s="1">
        <v>4.1711229946524098</v>
      </c>
      <c r="AN2890" s="10">
        <v>1.2765223391409399</v>
      </c>
      <c r="AO2890" s="10">
        <f t="shared" si="194"/>
        <v>5.4476453337933499</v>
      </c>
      <c r="AP2890" s="1">
        <v>4977.9909698962201</v>
      </c>
      <c r="AQ2890" s="1">
        <v>10279.9612774125</v>
      </c>
      <c r="AR2890" s="1" t="s">
        <v>1217</v>
      </c>
      <c r="AS2890" s="1" t="s">
        <v>124</v>
      </c>
      <c r="AT2890" s="1" t="s">
        <v>1065</v>
      </c>
      <c r="AU2890" s="1">
        <v>25702</v>
      </c>
      <c r="AV2890" s="1">
        <v>10519</v>
      </c>
      <c r="AW2890" s="1">
        <v>8407</v>
      </c>
      <c r="AX2890" s="1">
        <v>40.9267761263715</v>
      </c>
      <c r="AY2890" s="10">
        <v>32.709516769122999</v>
      </c>
      <c r="AZ2890" s="1">
        <v>6.2566908528607099</v>
      </c>
      <c r="BA2890" s="1">
        <v>10.622100630426999</v>
      </c>
      <c r="BB2890" s="10">
        <v>81.003925300344903</v>
      </c>
      <c r="BC2890" s="10">
        <f t="shared" si="193"/>
        <v>91.626025930771902</v>
      </c>
      <c r="BD2890" s="1">
        <v>142265.29014655499</v>
      </c>
      <c r="BE2890" s="1">
        <v>347980.31903942599</v>
      </c>
      <c r="BF2890" s="1" t="s">
        <v>1221</v>
      </c>
      <c r="BG2890" s="1" t="s">
        <v>124</v>
      </c>
      <c r="BH2890" s="1" t="s">
        <v>1065</v>
      </c>
      <c r="BI2890" s="1">
        <v>28662</v>
      </c>
      <c r="BJ2890" s="1">
        <v>12464</v>
      </c>
      <c r="BK2890" s="1">
        <v>9875</v>
      </c>
      <c r="BL2890" s="1">
        <v>43.486148907961798</v>
      </c>
      <c r="BM2890" s="10">
        <v>34.4532830925965</v>
      </c>
      <c r="BN2890" s="1">
        <v>4.2430379746835403</v>
      </c>
      <c r="BO2890" s="1">
        <v>12.4050632911392</v>
      </c>
      <c r="BP2890" s="10">
        <v>82.379746835443001</v>
      </c>
      <c r="BQ2890" s="10">
        <f t="shared" si="192"/>
        <v>94.784810126582201</v>
      </c>
      <c r="BR2890" s="1">
        <v>141167.73735978801</v>
      </c>
      <c r="BS2890" s="1">
        <v>471342.17022963898</v>
      </c>
    </row>
    <row r="2891" spans="1:71" customFormat="1" x14ac:dyDescent="0.15">
      <c r="A2891">
        <v>3872</v>
      </c>
      <c r="B2891" t="s">
        <v>242</v>
      </c>
      <c r="C2891" t="s">
        <v>8</v>
      </c>
      <c r="D2891" t="s">
        <v>61</v>
      </c>
      <c r="E2891" t="s">
        <v>104</v>
      </c>
      <c r="F2891" t="s">
        <v>760</v>
      </c>
      <c r="H2891" t="s">
        <v>761</v>
      </c>
      <c r="I2891" t="s">
        <v>1250</v>
      </c>
      <c r="J2891">
        <v>-8.3398487830376364</v>
      </c>
      <c r="K2891" s="13" t="s">
        <v>242</v>
      </c>
      <c r="L2891" s="13">
        <v>202</v>
      </c>
      <c r="M2891" s="13" t="s">
        <v>242</v>
      </c>
      <c r="N2891" s="15" t="s">
        <v>124</v>
      </c>
      <c r="O2891" s="13" t="s">
        <v>924</v>
      </c>
      <c r="P2891" s="13" t="s">
        <v>1131</v>
      </c>
      <c r="Q2891" s="13" t="s">
        <v>124</v>
      </c>
      <c r="R2891" s="13" t="s">
        <v>1065</v>
      </c>
      <c r="S2891" s="13">
        <v>62690</v>
      </c>
      <c r="T2891" s="13">
        <v>35711</v>
      </c>
      <c r="U2891" s="13">
        <v>26967</v>
      </c>
      <c r="V2891" s="32">
        <v>56.964428138459098</v>
      </c>
      <c r="W2891" s="10">
        <v>43.016430052639997</v>
      </c>
      <c r="X2891" s="1">
        <v>94.789928431045297</v>
      </c>
      <c r="Y2891" s="1">
        <v>3.2966217970111602</v>
      </c>
      <c r="Z2891" s="10">
        <v>1.2163014054214401</v>
      </c>
      <c r="AA2891" s="10">
        <f t="shared" si="191"/>
        <v>4.5129232024326003</v>
      </c>
      <c r="AB2891" s="1">
        <v>4898.3276294386596</v>
      </c>
      <c r="AC2891" s="1">
        <v>10445.643031559999</v>
      </c>
      <c r="AD2891" s="1" t="s">
        <v>1135</v>
      </c>
      <c r="AE2891" s="1" t="s">
        <v>124</v>
      </c>
      <c r="AF2891" s="1" t="s">
        <v>1065</v>
      </c>
      <c r="AG2891" s="1">
        <v>69128</v>
      </c>
      <c r="AH2891" s="1">
        <v>39989</v>
      </c>
      <c r="AI2891" s="1">
        <v>29595</v>
      </c>
      <c r="AJ2891" s="32">
        <v>57.847760675847702</v>
      </c>
      <c r="AK2891" s="10">
        <v>42.811885198472403</v>
      </c>
      <c r="AL2891" s="1">
        <v>95.056597398209107</v>
      </c>
      <c r="AM2891" s="1">
        <v>3.1795911471532401</v>
      </c>
      <c r="AN2891" s="10">
        <v>1.03733738807231</v>
      </c>
      <c r="AO2891" s="10">
        <f t="shared" si="194"/>
        <v>4.2169285352255503</v>
      </c>
      <c r="AP2891" s="1">
        <v>4903.1548691170101</v>
      </c>
      <c r="AQ2891" s="1">
        <v>8912.5420093664907</v>
      </c>
      <c r="AR2891" s="1" t="s">
        <v>1218</v>
      </c>
      <c r="AS2891" s="1" t="s">
        <v>124</v>
      </c>
      <c r="AT2891" s="1" t="s">
        <v>1065</v>
      </c>
      <c r="AU2891" s="1">
        <v>23555</v>
      </c>
      <c r="AV2891" s="1">
        <v>10197</v>
      </c>
      <c r="AW2891" s="1">
        <v>8095</v>
      </c>
      <c r="AX2891" s="1">
        <v>43.290171938017401</v>
      </c>
      <c r="AY2891" s="10">
        <v>34.366376565484998</v>
      </c>
      <c r="AZ2891" s="1">
        <v>6.6090179122915398</v>
      </c>
      <c r="BA2891" s="1">
        <v>10.4879555281038</v>
      </c>
      <c r="BB2891" s="10">
        <v>80.877084620135903</v>
      </c>
      <c r="BC2891" s="10">
        <f t="shared" si="193"/>
        <v>91.3650401482397</v>
      </c>
      <c r="BD2891" s="1">
        <v>131672.30535481899</v>
      </c>
      <c r="BE2891" s="1">
        <v>314350.46524193702</v>
      </c>
      <c r="BF2891" s="1" t="s">
        <v>1222</v>
      </c>
      <c r="BG2891" s="1" t="s">
        <v>124</v>
      </c>
      <c r="BH2891" s="1" t="s">
        <v>1065</v>
      </c>
      <c r="BI2891" s="1">
        <v>21294</v>
      </c>
      <c r="BJ2891" s="1">
        <v>9331</v>
      </c>
      <c r="BK2891" s="1">
        <v>7573</v>
      </c>
      <c r="BL2891" s="1">
        <v>43.8198553583169</v>
      </c>
      <c r="BM2891" s="10">
        <v>35.564008640931704</v>
      </c>
      <c r="BN2891" s="1">
        <v>7.3154628284695598</v>
      </c>
      <c r="BO2891" s="1">
        <v>9.2169549716096704</v>
      </c>
      <c r="BP2891" s="10">
        <v>81.090717020995598</v>
      </c>
      <c r="BQ2891" s="10">
        <f t="shared" si="192"/>
        <v>90.307671992605265</v>
      </c>
      <c r="BR2891" s="1">
        <v>137993.572713673</v>
      </c>
      <c r="BS2891" s="1">
        <v>286821.43933263898</v>
      </c>
    </row>
    <row r="2892" spans="1:71" customFormat="1" x14ac:dyDescent="0.15">
      <c r="A2892">
        <v>3872</v>
      </c>
      <c r="B2892" t="s">
        <v>243</v>
      </c>
      <c r="C2892" t="s">
        <v>8</v>
      </c>
      <c r="D2892" t="s">
        <v>61</v>
      </c>
      <c r="E2892" t="s">
        <v>104</v>
      </c>
      <c r="F2892" t="s">
        <v>760</v>
      </c>
      <c r="H2892" t="s">
        <v>761</v>
      </c>
      <c r="I2892" t="s">
        <v>1251</v>
      </c>
      <c r="J2892">
        <v>-8.816970037757299</v>
      </c>
      <c r="K2892" s="13" t="s">
        <v>243</v>
      </c>
      <c r="L2892" s="13">
        <v>203</v>
      </c>
      <c r="M2892" s="13" t="s">
        <v>243</v>
      </c>
      <c r="N2892" s="15" t="s">
        <v>125</v>
      </c>
      <c r="O2892" s="13" t="s">
        <v>884</v>
      </c>
      <c r="P2892" s="13" t="s">
        <v>1130</v>
      </c>
      <c r="Q2892" s="13" t="s">
        <v>125</v>
      </c>
      <c r="R2892" s="13" t="s">
        <v>1065</v>
      </c>
      <c r="S2892" s="13">
        <v>75152</v>
      </c>
      <c r="T2892" s="13">
        <v>41232</v>
      </c>
      <c r="U2892" s="13">
        <v>30558</v>
      </c>
      <c r="V2892" s="32">
        <v>54.864807323823698</v>
      </c>
      <c r="W2892" s="10">
        <v>40.661592505854799</v>
      </c>
      <c r="X2892" s="1">
        <v>92.869297728909004</v>
      </c>
      <c r="Y2892" s="1">
        <v>4.7581648013613496</v>
      </c>
      <c r="Z2892" s="10">
        <v>1.47588192944564</v>
      </c>
      <c r="AA2892" s="10">
        <f t="shared" si="191"/>
        <v>6.2340467308069893</v>
      </c>
      <c r="AB2892" s="1">
        <v>5029.4099403334003</v>
      </c>
      <c r="AC2892" s="1">
        <v>10325.796169212001</v>
      </c>
      <c r="AD2892" s="1" t="s">
        <v>1134</v>
      </c>
      <c r="AE2892" s="1" t="s">
        <v>125</v>
      </c>
      <c r="AF2892" s="1" t="s">
        <v>1065</v>
      </c>
      <c r="AG2892" s="1">
        <v>59551</v>
      </c>
      <c r="AH2892" s="1">
        <v>34174</v>
      </c>
      <c r="AI2892" s="1">
        <v>25691</v>
      </c>
      <c r="AJ2892" s="32">
        <v>57.386106026767003</v>
      </c>
      <c r="AK2892" s="10">
        <v>43.141173112122402</v>
      </c>
      <c r="AL2892" s="1">
        <v>93.238877427893001</v>
      </c>
      <c r="AM2892" s="1">
        <v>4.5774784944143896</v>
      </c>
      <c r="AN2892" s="10">
        <v>1.38959168580437</v>
      </c>
      <c r="AO2892" s="10">
        <f t="shared" si="194"/>
        <v>5.9670701802187596</v>
      </c>
      <c r="AP2892" s="1">
        <v>4940.7437727719698</v>
      </c>
      <c r="AQ2892" s="1">
        <v>10572.9257891939</v>
      </c>
      <c r="AR2892" s="1" t="s">
        <v>1217</v>
      </c>
      <c r="AS2892" s="1" t="s">
        <v>125</v>
      </c>
      <c r="AT2892" s="1" t="s">
        <v>1065</v>
      </c>
      <c r="AU2892" s="1">
        <v>26255</v>
      </c>
      <c r="AV2892" s="1">
        <v>11776</v>
      </c>
      <c r="AW2892" s="1">
        <v>9153</v>
      </c>
      <c r="AX2892" s="1">
        <v>44.852409064939998</v>
      </c>
      <c r="AY2892" s="10">
        <v>34.861931060750301</v>
      </c>
      <c r="AZ2892" s="1">
        <v>3.9440620561564499</v>
      </c>
      <c r="BA2892" s="1">
        <v>12.5969627444554</v>
      </c>
      <c r="BB2892" s="10">
        <v>82.421064131978596</v>
      </c>
      <c r="BC2892" s="10">
        <f t="shared" si="193"/>
        <v>95.018026876433993</v>
      </c>
      <c r="BD2892" s="1">
        <v>142700.70077691</v>
      </c>
      <c r="BE2892" s="1">
        <v>513216.03629693098</v>
      </c>
      <c r="BF2892" s="1" t="s">
        <v>1221</v>
      </c>
      <c r="BG2892" s="1" t="s">
        <v>125</v>
      </c>
      <c r="BH2892" s="1" t="s">
        <v>1065</v>
      </c>
      <c r="BI2892" s="1">
        <v>28707</v>
      </c>
      <c r="BJ2892" s="1">
        <v>12508</v>
      </c>
      <c r="BK2892" s="1">
        <v>9796</v>
      </c>
      <c r="BL2892" s="1">
        <v>43.5712543978821</v>
      </c>
      <c r="BM2892" s="10">
        <v>34.124081234542103</v>
      </c>
      <c r="BN2892" s="1">
        <v>3.81788485095958</v>
      </c>
      <c r="BO2892" s="1">
        <v>11.7701102490813</v>
      </c>
      <c r="BP2892" s="10">
        <v>83.319722335647199</v>
      </c>
      <c r="BQ2892" s="10">
        <f t="shared" si="192"/>
        <v>95.089832584728498</v>
      </c>
      <c r="BR2892" s="1">
        <v>148194.91330554499</v>
      </c>
      <c r="BS2892" s="1">
        <v>500030.570587022</v>
      </c>
    </row>
    <row r="2893" spans="1:71" customFormat="1" x14ac:dyDescent="0.15">
      <c r="A2893">
        <v>3872</v>
      </c>
      <c r="B2893" t="s">
        <v>244</v>
      </c>
      <c r="C2893" t="s">
        <v>8</v>
      </c>
      <c r="D2893" t="s">
        <v>61</v>
      </c>
      <c r="E2893" t="s">
        <v>104</v>
      </c>
      <c r="F2893" t="s">
        <v>760</v>
      </c>
      <c r="H2893" t="s">
        <v>761</v>
      </c>
      <c r="I2893" t="s">
        <v>1252</v>
      </c>
      <c r="J2893">
        <v>-9.2940912924769616</v>
      </c>
      <c r="K2893" s="13" t="s">
        <v>244</v>
      </c>
      <c r="L2893" s="13">
        <v>204</v>
      </c>
      <c r="M2893" s="13" t="s">
        <v>244</v>
      </c>
      <c r="N2893" s="15" t="s">
        <v>125</v>
      </c>
      <c r="O2893" s="13" t="s">
        <v>924</v>
      </c>
      <c r="P2893" s="13" t="s">
        <v>1131</v>
      </c>
      <c r="Q2893" s="13" t="s">
        <v>125</v>
      </c>
      <c r="R2893" s="13" t="s">
        <v>1065</v>
      </c>
      <c r="S2893" s="13">
        <v>65954</v>
      </c>
      <c r="T2893" s="13">
        <v>37439</v>
      </c>
      <c r="U2893" s="13">
        <v>28355</v>
      </c>
      <c r="V2893" s="32">
        <v>56.765321284531602</v>
      </c>
      <c r="W2893" s="10">
        <v>42.992085392849603</v>
      </c>
      <c r="X2893" s="1">
        <v>94.156233468524107</v>
      </c>
      <c r="Y2893" s="1">
        <v>3.5690354434843901</v>
      </c>
      <c r="Z2893" s="10">
        <v>1.40715923117616</v>
      </c>
      <c r="AA2893" s="10">
        <f t="shared" si="191"/>
        <v>4.9761946746605501</v>
      </c>
      <c r="AB2893" s="1">
        <v>4948.3993379056701</v>
      </c>
      <c r="AC2893" s="1">
        <v>10387.3347949118</v>
      </c>
      <c r="AD2893" s="1" t="s">
        <v>1135</v>
      </c>
      <c r="AE2893" s="1" t="s">
        <v>125</v>
      </c>
      <c r="AF2893" s="1" t="s">
        <v>1065</v>
      </c>
      <c r="AG2893" s="1">
        <v>70743</v>
      </c>
      <c r="AH2893" s="1">
        <v>41065</v>
      </c>
      <c r="AI2893" s="1">
        <v>30777</v>
      </c>
      <c r="AJ2893" s="32">
        <v>58.048146106328502</v>
      </c>
      <c r="AK2893" s="10">
        <v>43.505364488359298</v>
      </c>
      <c r="AL2893" s="1">
        <v>95.139227345095406</v>
      </c>
      <c r="AM2893" s="1">
        <v>3.0509796276440202</v>
      </c>
      <c r="AN2893" s="10">
        <v>1.1274653150079601</v>
      </c>
      <c r="AO2893" s="10">
        <f t="shared" si="194"/>
        <v>4.1784449426519803</v>
      </c>
      <c r="AP2893" s="1">
        <v>4915.2642873688901</v>
      </c>
      <c r="AQ2893" s="1">
        <v>9142.4652274929795</v>
      </c>
      <c r="AR2893" s="1" t="s">
        <v>1218</v>
      </c>
      <c r="AS2893" s="1" t="s">
        <v>125</v>
      </c>
      <c r="AT2893" s="1" t="s">
        <v>1065</v>
      </c>
      <c r="AU2893" s="1">
        <v>22406</v>
      </c>
      <c r="AV2893" s="1">
        <v>9579</v>
      </c>
      <c r="AW2893" s="1">
        <v>7578</v>
      </c>
      <c r="AX2893" s="1">
        <v>42.751941444255998</v>
      </c>
      <c r="AY2893" s="10">
        <v>33.821297866642901</v>
      </c>
      <c r="AZ2893" s="1">
        <v>5.8194774346793396</v>
      </c>
      <c r="BA2893" s="1">
        <v>11.2298759567168</v>
      </c>
      <c r="BB2893" s="10">
        <v>81.4990762734231</v>
      </c>
      <c r="BC2893" s="10">
        <f t="shared" si="193"/>
        <v>92.728952230139896</v>
      </c>
      <c r="BD2893" s="1">
        <v>134624.076947333</v>
      </c>
      <c r="BE2893" s="1">
        <v>383847.45163676102</v>
      </c>
      <c r="BF2893" s="1" t="s">
        <v>1222</v>
      </c>
      <c r="BG2893" s="1" t="s">
        <v>125</v>
      </c>
      <c r="BH2893" s="1" t="s">
        <v>1065</v>
      </c>
      <c r="BI2893" s="1">
        <v>20062</v>
      </c>
      <c r="BJ2893" s="1">
        <v>8720</v>
      </c>
      <c r="BK2893" s="1">
        <v>7111</v>
      </c>
      <c r="BL2893" s="1">
        <v>43.465257701126497</v>
      </c>
      <c r="BM2893" s="10">
        <v>35.445120127604397</v>
      </c>
      <c r="BN2893" s="1">
        <v>6.6797918717479998</v>
      </c>
      <c r="BO2893" s="1">
        <v>9.1267051047672592</v>
      </c>
      <c r="BP2893" s="10">
        <v>81.8590915483054</v>
      </c>
      <c r="BQ2893" s="10">
        <f t="shared" si="192"/>
        <v>90.985796653072654</v>
      </c>
      <c r="BR2893" s="1">
        <v>137584.178683643</v>
      </c>
      <c r="BS2893" s="1">
        <v>289549.14270746597</v>
      </c>
    </row>
    <row r="2894" spans="1:71" customFormat="1" x14ac:dyDescent="0.15">
      <c r="A2894">
        <v>3872</v>
      </c>
      <c r="B2894" t="s">
        <v>245</v>
      </c>
      <c r="C2894" t="s">
        <v>8</v>
      </c>
      <c r="D2894" t="s">
        <v>61</v>
      </c>
      <c r="E2894" t="s">
        <v>75</v>
      </c>
      <c r="F2894" t="s">
        <v>762</v>
      </c>
      <c r="H2894" t="s">
        <v>763</v>
      </c>
      <c r="I2894" t="s">
        <v>1243</v>
      </c>
      <c r="J2894">
        <v>-5</v>
      </c>
      <c r="K2894" s="13" t="s">
        <v>245</v>
      </c>
      <c r="L2894" s="13">
        <v>205</v>
      </c>
      <c r="M2894" s="13" t="s">
        <v>245</v>
      </c>
      <c r="N2894" s="15" t="s">
        <v>126</v>
      </c>
      <c r="O2894" s="13" t="s">
        <v>884</v>
      </c>
      <c r="P2894" s="13" t="s">
        <v>1130</v>
      </c>
      <c r="Q2894" s="13" t="s">
        <v>126</v>
      </c>
      <c r="R2894" s="13" t="s">
        <v>1065</v>
      </c>
      <c r="S2894" s="13">
        <v>4139</v>
      </c>
      <c r="T2894" s="13">
        <v>232</v>
      </c>
      <c r="U2894" s="13">
        <v>195</v>
      </c>
      <c r="V2894" s="32">
        <v>5.6052186518482703</v>
      </c>
      <c r="W2894" s="10">
        <v>4.7112829185793696</v>
      </c>
      <c r="X2894" s="1">
        <v>32.820512820512803</v>
      </c>
      <c r="Y2894" s="1">
        <v>36.410256410256402</v>
      </c>
      <c r="Z2894" s="10">
        <v>22.564102564102601</v>
      </c>
      <c r="AA2894" s="10">
        <f t="shared" si="191"/>
        <v>58.974358974359006</v>
      </c>
      <c r="AB2894" s="1">
        <v>17639.540519263101</v>
      </c>
      <c r="AC2894" s="1">
        <v>42661.4270317665</v>
      </c>
      <c r="AD2894" s="1" t="s">
        <v>1134</v>
      </c>
      <c r="AE2894" s="1" t="s">
        <v>126</v>
      </c>
      <c r="AF2894" s="1" t="s">
        <v>1065</v>
      </c>
      <c r="AG2894" s="1">
        <v>5580</v>
      </c>
      <c r="AH2894" s="1">
        <v>1248</v>
      </c>
      <c r="AI2894" s="1">
        <v>1101</v>
      </c>
      <c r="AJ2894" s="32">
        <v>22.365591397849499</v>
      </c>
      <c r="AK2894" s="10">
        <v>19.731182795698899</v>
      </c>
      <c r="AL2894" s="1">
        <v>79.564032697547702</v>
      </c>
      <c r="AM2894" s="1">
        <v>9.8092643051771091</v>
      </c>
      <c r="AN2894" s="10">
        <v>7.4477747502270697</v>
      </c>
      <c r="AO2894" s="10">
        <f t="shared" si="194"/>
        <v>17.257039055404178</v>
      </c>
      <c r="AP2894" s="1">
        <v>7291.3744609268997</v>
      </c>
      <c r="AQ2894" s="1">
        <v>15308.621949198099</v>
      </c>
      <c r="AR2894" s="1" t="s">
        <v>1217</v>
      </c>
      <c r="AS2894" s="1" t="s">
        <v>126</v>
      </c>
      <c r="AT2894" s="1" t="s">
        <v>1065</v>
      </c>
      <c r="AU2894" s="1">
        <v>4170</v>
      </c>
      <c r="AV2894" s="1">
        <v>64</v>
      </c>
      <c r="AW2894" s="1">
        <v>47</v>
      </c>
      <c r="AX2894" s="1">
        <v>1.5347721822542</v>
      </c>
      <c r="AY2894" s="10">
        <v>1.12709832134293</v>
      </c>
      <c r="AZ2894" s="1">
        <v>8.5106382978723403</v>
      </c>
      <c r="BA2894" s="1">
        <v>10.6382978723404</v>
      </c>
      <c r="BB2894" s="10">
        <v>78.723404255319195</v>
      </c>
      <c r="BC2894" s="10">
        <f t="shared" si="193"/>
        <v>89.361702127659598</v>
      </c>
      <c r="BD2894" s="1">
        <v>73755.610569315701</v>
      </c>
      <c r="BE2894" s="1">
        <v>129283.701639101</v>
      </c>
      <c r="BF2894" s="1" t="s">
        <v>1221</v>
      </c>
      <c r="BG2894" s="1" t="s">
        <v>126</v>
      </c>
      <c r="BH2894" s="1" t="s">
        <v>1065</v>
      </c>
      <c r="BI2894" s="1">
        <v>4460</v>
      </c>
      <c r="BJ2894" s="1">
        <v>111</v>
      </c>
      <c r="BK2894" s="1">
        <v>88</v>
      </c>
      <c r="BL2894" s="1">
        <v>2.48878923766816</v>
      </c>
      <c r="BM2894" s="10">
        <v>1.97309417040359</v>
      </c>
      <c r="BN2894" s="1">
        <v>13.636363636363599</v>
      </c>
      <c r="BO2894" s="1">
        <v>13.636363636363599</v>
      </c>
      <c r="BP2894" s="10">
        <v>69.318181818181799</v>
      </c>
      <c r="BQ2894" s="10">
        <f t="shared" si="192"/>
        <v>82.954545454545396</v>
      </c>
      <c r="BR2894" s="1">
        <v>65332.224029254503</v>
      </c>
      <c r="BS2894" s="1">
        <v>103185.61733758201</v>
      </c>
    </row>
    <row r="2895" spans="1:71" customFormat="1" x14ac:dyDescent="0.15">
      <c r="A2895">
        <v>3872</v>
      </c>
      <c r="B2895" t="s">
        <v>248</v>
      </c>
      <c r="C2895" t="s">
        <v>8</v>
      </c>
      <c r="D2895" t="s">
        <v>61</v>
      </c>
      <c r="E2895" t="s">
        <v>75</v>
      </c>
      <c r="F2895" t="s">
        <v>762</v>
      </c>
      <c r="H2895" t="s">
        <v>763</v>
      </c>
      <c r="I2895" t="s">
        <v>1244</v>
      </c>
      <c r="J2895">
        <v>-5.4771212547196626</v>
      </c>
      <c r="K2895" s="13" t="s">
        <v>248</v>
      </c>
      <c r="L2895" s="13">
        <v>206</v>
      </c>
      <c r="M2895" s="13" t="s">
        <v>248</v>
      </c>
      <c r="N2895" s="15" t="s">
        <v>126</v>
      </c>
      <c r="O2895" s="13" t="s">
        <v>924</v>
      </c>
      <c r="P2895" s="13" t="s">
        <v>1131</v>
      </c>
      <c r="Q2895" s="13" t="s">
        <v>126</v>
      </c>
      <c r="R2895" s="13" t="s">
        <v>1065</v>
      </c>
      <c r="S2895" s="13">
        <v>47213</v>
      </c>
      <c r="T2895" s="13">
        <v>30530</v>
      </c>
      <c r="U2895" s="13">
        <v>24206</v>
      </c>
      <c r="V2895" s="32">
        <v>64.664393281511494</v>
      </c>
      <c r="W2895" s="10">
        <v>51.26977739182</v>
      </c>
      <c r="X2895" s="1">
        <v>87.589853755267299</v>
      </c>
      <c r="Y2895" s="1">
        <v>6.7421300504007302</v>
      </c>
      <c r="Z2895" s="10">
        <v>3.4660827893910602</v>
      </c>
      <c r="AA2895" s="10">
        <f t="shared" si="191"/>
        <v>10.208212839791791</v>
      </c>
      <c r="AB2895" s="1">
        <v>6905.9405196795997</v>
      </c>
      <c r="AC2895" s="1">
        <v>12561.4787916879</v>
      </c>
      <c r="AD2895" s="1" t="s">
        <v>1135</v>
      </c>
      <c r="AE2895" s="1" t="s">
        <v>126</v>
      </c>
      <c r="AF2895" s="1" t="s">
        <v>1065</v>
      </c>
      <c r="AG2895" s="1">
        <v>46792</v>
      </c>
      <c r="AH2895" s="1">
        <v>29626</v>
      </c>
      <c r="AI2895" s="1">
        <v>23450</v>
      </c>
      <c r="AJ2895" s="32">
        <v>63.314241750726602</v>
      </c>
      <c r="AK2895" s="10">
        <v>50.115404342622703</v>
      </c>
      <c r="AL2895" s="1">
        <v>88.029850746268707</v>
      </c>
      <c r="AM2895" s="1">
        <v>6.4733475479744103</v>
      </c>
      <c r="AN2895" s="10">
        <v>3.2409381663113002</v>
      </c>
      <c r="AO2895" s="10">
        <f t="shared" si="194"/>
        <v>9.71428571428571</v>
      </c>
      <c r="AP2895" s="1">
        <v>7011.2074160162501</v>
      </c>
      <c r="AQ2895" s="1">
        <v>11686.671753126901</v>
      </c>
      <c r="AR2895" s="1" t="s">
        <v>1218</v>
      </c>
      <c r="AS2895" s="1" t="s">
        <v>126</v>
      </c>
      <c r="AT2895" s="1" t="s">
        <v>1065</v>
      </c>
      <c r="AU2895" s="1">
        <v>14261</v>
      </c>
      <c r="AV2895" s="1">
        <v>7012</v>
      </c>
      <c r="AW2895" s="1">
        <v>5924</v>
      </c>
      <c r="AX2895" s="1">
        <v>49.169062478087099</v>
      </c>
      <c r="AY2895" s="10">
        <v>41.539863964658899</v>
      </c>
      <c r="AZ2895" s="1">
        <v>7.5624577987846102</v>
      </c>
      <c r="BA2895" s="1">
        <v>5.5199189736664396</v>
      </c>
      <c r="BB2895" s="10">
        <v>83.524645509790702</v>
      </c>
      <c r="BC2895" s="10">
        <f t="shared" si="193"/>
        <v>89.044564483457137</v>
      </c>
      <c r="BD2895" s="1">
        <v>165185.36314497801</v>
      </c>
      <c r="BE2895" s="1">
        <v>321004.84748176602</v>
      </c>
      <c r="BF2895" s="1" t="s">
        <v>1222</v>
      </c>
      <c r="BG2895" s="1" t="s">
        <v>126</v>
      </c>
      <c r="BH2895" s="1" t="s">
        <v>1065</v>
      </c>
      <c r="BI2895" s="1">
        <v>15857</v>
      </c>
      <c r="BJ2895" s="1">
        <v>7956</v>
      </c>
      <c r="BK2895" s="1">
        <v>6780</v>
      </c>
      <c r="BL2895" s="1">
        <v>50.173424985810698</v>
      </c>
      <c r="BM2895" s="10">
        <v>42.757141956233802</v>
      </c>
      <c r="BN2895" s="1">
        <v>9.4100294985250699</v>
      </c>
      <c r="BO2895" s="1">
        <v>4.7050147492625403</v>
      </c>
      <c r="BP2895" s="10">
        <v>80.353982300884994</v>
      </c>
      <c r="BQ2895" s="10">
        <f t="shared" si="192"/>
        <v>85.058997050147539</v>
      </c>
      <c r="BR2895" s="1">
        <v>149704.91118776999</v>
      </c>
      <c r="BS2895" s="1">
        <v>234679.92106749199</v>
      </c>
    </row>
    <row r="2896" spans="1:71" customFormat="1" x14ac:dyDescent="0.15">
      <c r="A2896">
        <v>3872</v>
      </c>
      <c r="B2896" t="s">
        <v>249</v>
      </c>
      <c r="C2896" t="s">
        <v>8</v>
      </c>
      <c r="D2896" t="s">
        <v>61</v>
      </c>
      <c r="E2896" t="s">
        <v>75</v>
      </c>
      <c r="F2896" t="s">
        <v>762</v>
      </c>
      <c r="H2896" t="s">
        <v>763</v>
      </c>
      <c r="I2896" t="s">
        <v>1245</v>
      </c>
      <c r="J2896">
        <v>-5.9542425094393252</v>
      </c>
      <c r="K2896" s="13" t="s">
        <v>249</v>
      </c>
      <c r="L2896" s="13">
        <v>207</v>
      </c>
      <c r="M2896" s="13" t="s">
        <v>249</v>
      </c>
      <c r="N2896" s="15" t="s">
        <v>127</v>
      </c>
      <c r="O2896" s="13" t="s">
        <v>884</v>
      </c>
      <c r="P2896" s="13" t="s">
        <v>1130</v>
      </c>
      <c r="Q2896" s="13" t="s">
        <v>127</v>
      </c>
      <c r="R2896" s="13" t="s">
        <v>1065</v>
      </c>
      <c r="S2896" s="13">
        <v>58676</v>
      </c>
      <c r="T2896" s="13">
        <v>34445</v>
      </c>
      <c r="U2896" s="13">
        <v>25251</v>
      </c>
      <c r="V2896" s="32">
        <v>58.703728952212103</v>
      </c>
      <c r="W2896" s="10">
        <v>43.034630854182303</v>
      </c>
      <c r="X2896" s="1">
        <v>89.580610668884404</v>
      </c>
      <c r="Y2896" s="1">
        <v>7.1323907964041</v>
      </c>
      <c r="Z2896" s="10">
        <v>2.35238208387787</v>
      </c>
      <c r="AA2896" s="10">
        <f t="shared" si="191"/>
        <v>9.4847728802819695</v>
      </c>
      <c r="AB2896" s="1">
        <v>5558.20045889011</v>
      </c>
      <c r="AC2896" s="1">
        <v>12385.651061324499</v>
      </c>
      <c r="AD2896" s="1" t="s">
        <v>1134</v>
      </c>
      <c r="AE2896" s="1" t="s">
        <v>127</v>
      </c>
      <c r="AF2896" s="1" t="s">
        <v>1065</v>
      </c>
      <c r="AG2896" s="1">
        <v>54336</v>
      </c>
      <c r="AH2896" s="1">
        <v>32858</v>
      </c>
      <c r="AI2896" s="1">
        <v>24772</v>
      </c>
      <c r="AJ2896" s="32">
        <v>60.471878680800899</v>
      </c>
      <c r="AK2896" s="10">
        <v>45.590400471142502</v>
      </c>
      <c r="AL2896" s="1">
        <v>92.108025189730299</v>
      </c>
      <c r="AM2896" s="1">
        <v>5.5062166962699797</v>
      </c>
      <c r="AN2896" s="10">
        <v>1.55417406749556</v>
      </c>
      <c r="AO2896" s="10">
        <f t="shared" si="194"/>
        <v>7.0603907637655396</v>
      </c>
      <c r="AP2896" s="1">
        <v>5275.5488168536203</v>
      </c>
      <c r="AQ2896" s="1">
        <v>11646.9892852713</v>
      </c>
      <c r="AR2896" s="1" t="s">
        <v>1217</v>
      </c>
      <c r="AS2896" s="1" t="s">
        <v>127</v>
      </c>
      <c r="AT2896" s="1" t="s">
        <v>1065</v>
      </c>
      <c r="AU2896" s="1">
        <v>26343</v>
      </c>
      <c r="AV2896" s="1">
        <v>10943</v>
      </c>
      <c r="AW2896" s="1">
        <v>8767</v>
      </c>
      <c r="AX2896" s="1">
        <v>41.540447177618297</v>
      </c>
      <c r="AY2896" s="10">
        <v>33.280188285313002</v>
      </c>
      <c r="AZ2896" s="1">
        <v>7.2316641952777498</v>
      </c>
      <c r="BA2896" s="1">
        <v>9.1137219117143804</v>
      </c>
      <c r="BB2896" s="10">
        <v>81.555834378920906</v>
      </c>
      <c r="BC2896" s="10">
        <f t="shared" si="193"/>
        <v>90.669556290635285</v>
      </c>
      <c r="BD2896" s="1">
        <v>147864.641040182</v>
      </c>
      <c r="BE2896" s="1">
        <v>323207.04849457502</v>
      </c>
      <c r="BF2896" s="1" t="s">
        <v>1221</v>
      </c>
      <c r="BG2896" s="1" t="s">
        <v>127</v>
      </c>
      <c r="BH2896" s="1" t="s">
        <v>1065</v>
      </c>
      <c r="BI2896" s="1">
        <v>24243</v>
      </c>
      <c r="BJ2896" s="1">
        <v>11863</v>
      </c>
      <c r="BK2896" s="1">
        <v>9107</v>
      </c>
      <c r="BL2896" s="1">
        <v>48.933712824320402</v>
      </c>
      <c r="BM2896" s="10">
        <v>37.565482819783</v>
      </c>
      <c r="BN2896" s="1">
        <v>2.8988690018667</v>
      </c>
      <c r="BO2896" s="1">
        <v>12.726474140770801</v>
      </c>
      <c r="BP2896" s="10">
        <v>83.748764686504899</v>
      </c>
      <c r="BQ2896" s="10">
        <f t="shared" si="192"/>
        <v>96.475238827275703</v>
      </c>
      <c r="BR2896" s="1">
        <v>148028.40154671</v>
      </c>
      <c r="BS2896" s="1">
        <v>437139.19575365802</v>
      </c>
    </row>
    <row r="2897" spans="1:71" customFormat="1" x14ac:dyDescent="0.15">
      <c r="A2897">
        <v>3872</v>
      </c>
      <c r="B2897" t="s">
        <v>250</v>
      </c>
      <c r="C2897" t="s">
        <v>8</v>
      </c>
      <c r="D2897" t="s">
        <v>61</v>
      </c>
      <c r="E2897" t="s">
        <v>75</v>
      </c>
      <c r="F2897" t="s">
        <v>762</v>
      </c>
      <c r="H2897" t="s">
        <v>763</v>
      </c>
      <c r="I2897" t="s">
        <v>1246</v>
      </c>
      <c r="J2897">
        <v>-6.4313637641589869</v>
      </c>
      <c r="K2897" s="13" t="s">
        <v>250</v>
      </c>
      <c r="L2897" s="13">
        <v>208</v>
      </c>
      <c r="M2897" s="13" t="s">
        <v>250</v>
      </c>
      <c r="N2897" s="15" t="s">
        <v>127</v>
      </c>
      <c r="O2897" s="13" t="s">
        <v>924</v>
      </c>
      <c r="P2897" s="13" t="s">
        <v>1131</v>
      </c>
      <c r="Q2897" s="13" t="s">
        <v>127</v>
      </c>
      <c r="R2897" s="13" t="s">
        <v>1065</v>
      </c>
      <c r="S2897" s="13">
        <v>63000</v>
      </c>
      <c r="T2897" s="13">
        <v>37717</v>
      </c>
      <c r="U2897" s="13">
        <v>26400</v>
      </c>
      <c r="V2897" s="32">
        <v>59.868253968254002</v>
      </c>
      <c r="W2897" s="10">
        <v>41.904761904761898</v>
      </c>
      <c r="X2897" s="1">
        <v>91.102272727272705</v>
      </c>
      <c r="Y2897" s="1">
        <v>6.2462121212121202</v>
      </c>
      <c r="Z2897" s="10">
        <v>1.73484848484849</v>
      </c>
      <c r="AA2897" s="10">
        <f t="shared" si="191"/>
        <v>7.98106060606061</v>
      </c>
      <c r="AB2897" s="1">
        <v>5079.2703152249896</v>
      </c>
      <c r="AC2897" s="1">
        <v>10650.653961894301</v>
      </c>
      <c r="AD2897" s="1" t="s">
        <v>1135</v>
      </c>
      <c r="AE2897" s="1" t="s">
        <v>127</v>
      </c>
      <c r="AF2897" s="1" t="s">
        <v>1065</v>
      </c>
      <c r="AG2897" s="1">
        <v>64291</v>
      </c>
      <c r="AH2897" s="1">
        <v>37748</v>
      </c>
      <c r="AI2897" s="1">
        <v>28567</v>
      </c>
      <c r="AJ2897" s="32">
        <v>58.714283492246203</v>
      </c>
      <c r="AK2897" s="10">
        <v>44.433902101382799</v>
      </c>
      <c r="AL2897" s="1">
        <v>94.665173101830803</v>
      </c>
      <c r="AM2897" s="1">
        <v>3.2099975496201898</v>
      </c>
      <c r="AN2897" s="10">
        <v>1.2776980431967</v>
      </c>
      <c r="AO2897" s="10">
        <f t="shared" si="194"/>
        <v>4.4876955928168893</v>
      </c>
      <c r="AP2897" s="1">
        <v>5012.7165936453202</v>
      </c>
      <c r="AQ2897" s="1">
        <v>9755.1699673448602</v>
      </c>
      <c r="AR2897" s="1" t="s">
        <v>1218</v>
      </c>
      <c r="AS2897" s="1" t="s">
        <v>127</v>
      </c>
      <c r="AT2897" s="1" t="s">
        <v>1065</v>
      </c>
      <c r="AU2897" s="1">
        <v>19500</v>
      </c>
      <c r="AV2897" s="1">
        <v>8365</v>
      </c>
      <c r="AW2897" s="1">
        <v>6714</v>
      </c>
      <c r="AX2897" s="1">
        <v>42.897435897435898</v>
      </c>
      <c r="AY2897" s="10">
        <v>34.430769230769201</v>
      </c>
      <c r="AZ2897" s="1">
        <v>5.6002383080131102</v>
      </c>
      <c r="BA2897" s="1">
        <v>10.0387250521299</v>
      </c>
      <c r="BB2897" s="10">
        <v>82.558832290735793</v>
      </c>
      <c r="BC2897" s="10">
        <f t="shared" si="193"/>
        <v>92.597557342865699</v>
      </c>
      <c r="BD2897" s="1">
        <v>145082.89891514101</v>
      </c>
      <c r="BE2897" s="1">
        <v>345834.15362189402</v>
      </c>
      <c r="BF2897" s="1" t="s">
        <v>1222</v>
      </c>
      <c r="BG2897" s="1" t="s">
        <v>127</v>
      </c>
      <c r="BH2897" s="1" t="s">
        <v>1065</v>
      </c>
      <c r="BI2897" s="1">
        <v>20012</v>
      </c>
      <c r="BJ2897" s="1">
        <v>8478</v>
      </c>
      <c r="BK2897" s="1">
        <v>6849</v>
      </c>
      <c r="BL2897" s="1">
        <v>42.364581251249298</v>
      </c>
      <c r="BM2897" s="10">
        <v>34.224465320807496</v>
      </c>
      <c r="BN2897" s="1">
        <v>4.42400350416119</v>
      </c>
      <c r="BO2897" s="1">
        <v>11.884946707548499</v>
      </c>
      <c r="BP2897" s="10">
        <v>82.5083953861878</v>
      </c>
      <c r="BQ2897" s="10">
        <f t="shared" si="192"/>
        <v>94.393342093736294</v>
      </c>
      <c r="BR2897" s="1">
        <v>134563.37603473201</v>
      </c>
      <c r="BS2897" s="1">
        <v>414537.05887414701</v>
      </c>
    </row>
    <row r="2898" spans="1:71" customFormat="1" x14ac:dyDescent="0.15">
      <c r="A2898">
        <v>3872</v>
      </c>
      <c r="B2898" t="s">
        <v>251</v>
      </c>
      <c r="C2898" t="s">
        <v>8</v>
      </c>
      <c r="D2898" t="s">
        <v>61</v>
      </c>
      <c r="E2898" t="s">
        <v>75</v>
      </c>
      <c r="F2898" t="s">
        <v>762</v>
      </c>
      <c r="H2898" t="s">
        <v>763</v>
      </c>
      <c r="I2898" t="s">
        <v>1247</v>
      </c>
      <c r="J2898">
        <v>-6.9084850188786495</v>
      </c>
      <c r="K2898" s="13" t="s">
        <v>251</v>
      </c>
      <c r="L2898" s="13">
        <v>209</v>
      </c>
      <c r="M2898" s="13" t="s">
        <v>251</v>
      </c>
      <c r="N2898" s="15" t="s">
        <v>128</v>
      </c>
      <c r="O2898" s="13" t="s">
        <v>884</v>
      </c>
      <c r="P2898" s="13" t="s">
        <v>1130</v>
      </c>
      <c r="Q2898" s="13" t="s">
        <v>128</v>
      </c>
      <c r="R2898" s="13" t="s">
        <v>1065</v>
      </c>
      <c r="S2898" s="13">
        <v>67358</v>
      </c>
      <c r="T2898" s="13">
        <v>37468</v>
      </c>
      <c r="U2898" s="13">
        <v>28279</v>
      </c>
      <c r="V2898" s="32">
        <v>55.625167018023099</v>
      </c>
      <c r="W2898" s="10">
        <v>41.983134891178501</v>
      </c>
      <c r="X2898" s="1">
        <v>92.909933165953504</v>
      </c>
      <c r="Y2898" s="1">
        <v>4.7986138123695996</v>
      </c>
      <c r="Z2898" s="10">
        <v>1.49934580430708</v>
      </c>
      <c r="AA2898" s="10">
        <f t="shared" si="191"/>
        <v>6.29795961667668</v>
      </c>
      <c r="AB2898" s="1">
        <v>5112.49404468183</v>
      </c>
      <c r="AC2898" s="1">
        <v>11225.0027265525</v>
      </c>
      <c r="AD2898" s="1" t="s">
        <v>1134</v>
      </c>
      <c r="AE2898" s="1" t="s">
        <v>128</v>
      </c>
      <c r="AF2898" s="1" t="s">
        <v>1065</v>
      </c>
      <c r="AG2898" s="1">
        <v>58261</v>
      </c>
      <c r="AH2898" s="1">
        <v>33568</v>
      </c>
      <c r="AI2898" s="1">
        <v>25999</v>
      </c>
      <c r="AJ2898" s="32">
        <v>57.616587425550499</v>
      </c>
      <c r="AK2898" s="10">
        <v>44.625049346904397</v>
      </c>
      <c r="AL2898" s="1">
        <v>92.818954575175994</v>
      </c>
      <c r="AM2898" s="1">
        <v>4.8848032616639099</v>
      </c>
      <c r="AN2898" s="10">
        <v>1.5923689372668199</v>
      </c>
      <c r="AO2898" s="10">
        <f t="shared" si="194"/>
        <v>6.47717219893073</v>
      </c>
      <c r="AP2898" s="1">
        <v>5053.5019206755096</v>
      </c>
      <c r="AQ2898" s="1">
        <v>11398.856455054</v>
      </c>
      <c r="AR2898" s="1" t="s">
        <v>1217</v>
      </c>
      <c r="AS2898" s="1" t="s">
        <v>128</v>
      </c>
      <c r="AT2898" s="1" t="s">
        <v>1065</v>
      </c>
      <c r="AU2898" s="1">
        <v>27280</v>
      </c>
      <c r="AV2898" s="1">
        <v>10964</v>
      </c>
      <c r="AW2898" s="1">
        <v>8332</v>
      </c>
      <c r="AX2898" s="1">
        <v>40.190615835777102</v>
      </c>
      <c r="AY2898" s="10">
        <v>30.542521994134901</v>
      </c>
      <c r="AZ2898" s="1">
        <v>4.4887181949111898</v>
      </c>
      <c r="BA2898" s="1">
        <v>12.0619299087854</v>
      </c>
      <c r="BB2898" s="10">
        <v>82.633221315410495</v>
      </c>
      <c r="BC2898" s="10">
        <f t="shared" si="193"/>
        <v>94.695151224195897</v>
      </c>
      <c r="BD2898" s="1">
        <v>146626.70659607701</v>
      </c>
      <c r="BE2898" s="1">
        <v>534499.08601749199</v>
      </c>
      <c r="BF2898" s="1" t="s">
        <v>1221</v>
      </c>
      <c r="BG2898" s="1" t="s">
        <v>128</v>
      </c>
      <c r="BH2898" s="1" t="s">
        <v>1065</v>
      </c>
      <c r="BI2898" s="1">
        <v>26433</v>
      </c>
      <c r="BJ2898" s="1">
        <v>10502</v>
      </c>
      <c r="BK2898" s="1">
        <v>8390</v>
      </c>
      <c r="BL2898" s="1">
        <v>39.730639730639702</v>
      </c>
      <c r="BM2898" s="10">
        <v>31.7406272462452</v>
      </c>
      <c r="BN2898" s="1">
        <v>5.1966626936829599</v>
      </c>
      <c r="BO2898" s="1">
        <v>11.7759237187128</v>
      </c>
      <c r="BP2898" s="10">
        <v>81.644815256257402</v>
      </c>
      <c r="BQ2898" s="10">
        <f t="shared" si="192"/>
        <v>93.420738974970206</v>
      </c>
      <c r="BR2898" s="1">
        <v>139611.75146009299</v>
      </c>
      <c r="BS2898" s="1">
        <v>442680.51002814103</v>
      </c>
    </row>
    <row r="2899" spans="1:71" customFormat="1" x14ac:dyDescent="0.15">
      <c r="A2899">
        <v>3872</v>
      </c>
      <c r="B2899" t="s">
        <v>252</v>
      </c>
      <c r="C2899" t="s">
        <v>8</v>
      </c>
      <c r="D2899" t="s">
        <v>61</v>
      </c>
      <c r="E2899" t="s">
        <v>75</v>
      </c>
      <c r="F2899" t="s">
        <v>762</v>
      </c>
      <c r="H2899" t="s">
        <v>763</v>
      </c>
      <c r="I2899" t="s">
        <v>1248</v>
      </c>
      <c r="J2899">
        <v>-7.3856062735983121</v>
      </c>
      <c r="K2899" s="13" t="s">
        <v>252</v>
      </c>
      <c r="L2899" s="13">
        <v>210</v>
      </c>
      <c r="M2899" s="13" t="s">
        <v>252</v>
      </c>
      <c r="N2899" s="15" t="s">
        <v>128</v>
      </c>
      <c r="O2899" s="13" t="s">
        <v>924</v>
      </c>
      <c r="P2899" s="13" t="s">
        <v>1131</v>
      </c>
      <c r="Q2899" s="13" t="s">
        <v>128</v>
      </c>
      <c r="R2899" s="13" t="s">
        <v>1065</v>
      </c>
      <c r="S2899" s="13">
        <v>74952</v>
      </c>
      <c r="T2899" s="13">
        <v>42706</v>
      </c>
      <c r="U2899" s="13">
        <v>31782</v>
      </c>
      <c r="V2899" s="32">
        <v>56.977799124773199</v>
      </c>
      <c r="W2899" s="10">
        <v>42.4031380083253</v>
      </c>
      <c r="X2899" s="1">
        <v>94.232584481782098</v>
      </c>
      <c r="Y2899" s="1">
        <v>3.7222327103391901</v>
      </c>
      <c r="Z2899" s="10">
        <v>1.28374551633</v>
      </c>
      <c r="AA2899" s="10">
        <f t="shared" si="191"/>
        <v>5.0059782266691899</v>
      </c>
      <c r="AB2899" s="1">
        <v>4843.9728472411898</v>
      </c>
      <c r="AC2899" s="1">
        <v>9711.6182215223107</v>
      </c>
      <c r="AD2899" s="1" t="s">
        <v>1135</v>
      </c>
      <c r="AE2899" s="1" t="s">
        <v>128</v>
      </c>
      <c r="AF2899" s="1" t="s">
        <v>1065</v>
      </c>
      <c r="AG2899" s="1">
        <v>60838</v>
      </c>
      <c r="AH2899" s="1">
        <v>35253</v>
      </c>
      <c r="AI2899" s="1">
        <v>26826</v>
      </c>
      <c r="AJ2899" s="32">
        <v>57.945691837338501</v>
      </c>
      <c r="AK2899" s="10">
        <v>44.094151681514802</v>
      </c>
      <c r="AL2899" s="1">
        <v>94.900469693580803</v>
      </c>
      <c r="AM2899" s="1">
        <v>3.3139491538060102</v>
      </c>
      <c r="AN2899" s="10">
        <v>1.15932304480728</v>
      </c>
      <c r="AO2899" s="10">
        <f t="shared" si="194"/>
        <v>4.47327219861329</v>
      </c>
      <c r="AP2899" s="1">
        <v>4913.0054811015398</v>
      </c>
      <c r="AQ2899" s="1">
        <v>9994.7796039253208</v>
      </c>
      <c r="AR2899" s="1" t="s">
        <v>1218</v>
      </c>
      <c r="AS2899" s="1" t="s">
        <v>128</v>
      </c>
      <c r="AT2899" s="1" t="s">
        <v>1065</v>
      </c>
      <c r="AU2899" s="1">
        <v>19250</v>
      </c>
      <c r="AV2899" s="1">
        <v>8361</v>
      </c>
      <c r="AW2899" s="1">
        <v>6669</v>
      </c>
      <c r="AX2899" s="1">
        <v>43.4337662337662</v>
      </c>
      <c r="AY2899" s="10">
        <v>34.644155844155797</v>
      </c>
      <c r="AZ2899" s="1">
        <v>4.3934622881991299</v>
      </c>
      <c r="BA2899" s="1">
        <v>11.381016644174499</v>
      </c>
      <c r="BB2899" s="10">
        <v>83.220872694556903</v>
      </c>
      <c r="BC2899" s="10">
        <f t="shared" si="193"/>
        <v>94.601889338731397</v>
      </c>
      <c r="BD2899" s="1">
        <v>138839.280469394</v>
      </c>
      <c r="BE2899" s="1">
        <v>455597.09741459897</v>
      </c>
      <c r="BF2899" s="1" t="s">
        <v>1222</v>
      </c>
      <c r="BG2899" s="1" t="s">
        <v>128</v>
      </c>
      <c r="BH2899" s="1" t="s">
        <v>1065</v>
      </c>
      <c r="BI2899" s="1">
        <v>21849</v>
      </c>
      <c r="BJ2899" s="1">
        <v>9411</v>
      </c>
      <c r="BK2899" s="1">
        <v>7565</v>
      </c>
      <c r="BL2899" s="1">
        <v>43.072909515309597</v>
      </c>
      <c r="BM2899" s="10">
        <v>34.624010252185499</v>
      </c>
      <c r="BN2899" s="1">
        <v>6.3978849966953097</v>
      </c>
      <c r="BO2899" s="1">
        <v>10.0330469266358</v>
      </c>
      <c r="BP2899" s="10">
        <v>81.533377395902207</v>
      </c>
      <c r="BQ2899" s="10">
        <f t="shared" si="192"/>
        <v>91.566424322538012</v>
      </c>
      <c r="BR2899" s="1">
        <v>132810.08189110301</v>
      </c>
      <c r="BS2899" s="1">
        <v>291446.66575726098</v>
      </c>
    </row>
    <row r="2900" spans="1:71" customFormat="1" x14ac:dyDescent="0.15">
      <c r="A2900">
        <v>3872</v>
      </c>
      <c r="B2900" t="s">
        <v>253</v>
      </c>
      <c r="C2900" t="s">
        <v>8</v>
      </c>
      <c r="D2900" t="s">
        <v>61</v>
      </c>
      <c r="E2900" t="s">
        <v>75</v>
      </c>
      <c r="F2900" t="s">
        <v>762</v>
      </c>
      <c r="H2900" t="s">
        <v>763</v>
      </c>
      <c r="I2900" t="s">
        <v>1249</v>
      </c>
      <c r="J2900">
        <v>-7.8627275283179747</v>
      </c>
      <c r="K2900" s="13" t="s">
        <v>253</v>
      </c>
      <c r="L2900" s="13">
        <v>211</v>
      </c>
      <c r="M2900" s="13" t="s">
        <v>253</v>
      </c>
      <c r="N2900" s="15" t="s">
        <v>129</v>
      </c>
      <c r="O2900" s="13" t="s">
        <v>884</v>
      </c>
      <c r="P2900" s="13" t="s">
        <v>1130</v>
      </c>
      <c r="Q2900" s="13" t="s">
        <v>129</v>
      </c>
      <c r="R2900" s="13" t="s">
        <v>1065</v>
      </c>
      <c r="S2900" s="13">
        <v>61453</v>
      </c>
      <c r="T2900" s="13">
        <v>34600</v>
      </c>
      <c r="U2900" s="13">
        <v>25210</v>
      </c>
      <c r="V2900" s="32">
        <v>56.303191056579799</v>
      </c>
      <c r="W2900" s="10">
        <v>41.0232209981612</v>
      </c>
      <c r="X2900" s="1">
        <v>92.229274097580301</v>
      </c>
      <c r="Y2900" s="1">
        <v>5.5335184450614801</v>
      </c>
      <c r="Z2900" s="10">
        <v>1.4637048790162599</v>
      </c>
      <c r="AA2900" s="10">
        <f t="shared" si="191"/>
        <v>6.9972233240777397</v>
      </c>
      <c r="AB2900" s="1">
        <v>4992.8044714866001</v>
      </c>
      <c r="AC2900" s="1">
        <v>11697.0212693786</v>
      </c>
      <c r="AD2900" s="1" t="s">
        <v>1134</v>
      </c>
      <c r="AE2900" s="1" t="s">
        <v>129</v>
      </c>
      <c r="AF2900" s="1" t="s">
        <v>1065</v>
      </c>
      <c r="AG2900" s="1">
        <v>56379</v>
      </c>
      <c r="AH2900" s="1">
        <v>33251</v>
      </c>
      <c r="AI2900" s="1">
        <v>25041</v>
      </c>
      <c r="AJ2900" s="32">
        <v>58.977633516025499</v>
      </c>
      <c r="AK2900" s="10">
        <v>44.415473846645</v>
      </c>
      <c r="AL2900" s="1">
        <v>92.803801765105206</v>
      </c>
      <c r="AM2900" s="1">
        <v>5.2394073719100698</v>
      </c>
      <c r="AN2900" s="10">
        <v>1.36576015334851</v>
      </c>
      <c r="AO2900" s="10">
        <f t="shared" si="194"/>
        <v>6.6051675252585795</v>
      </c>
      <c r="AP2900" s="1">
        <v>4953.72959079272</v>
      </c>
      <c r="AQ2900" s="1">
        <v>11455.290753981501</v>
      </c>
      <c r="AR2900" s="1" t="s">
        <v>1217</v>
      </c>
      <c r="AS2900" s="1" t="s">
        <v>129</v>
      </c>
      <c r="AT2900" s="1" t="s">
        <v>1065</v>
      </c>
      <c r="AU2900" s="1">
        <v>29939</v>
      </c>
      <c r="AV2900" s="1">
        <v>12350</v>
      </c>
      <c r="AW2900" s="1">
        <v>9631</v>
      </c>
      <c r="AX2900" s="1">
        <v>41.250542770299603</v>
      </c>
      <c r="AY2900" s="10">
        <v>32.168743110992402</v>
      </c>
      <c r="AZ2900" s="1">
        <v>5.9806873637213203</v>
      </c>
      <c r="BA2900" s="1">
        <v>9.5628698992835606</v>
      </c>
      <c r="BB2900" s="10">
        <v>82.473263420205598</v>
      </c>
      <c r="BC2900" s="10">
        <f t="shared" si="193"/>
        <v>92.036133319489153</v>
      </c>
      <c r="BD2900" s="1">
        <v>150255.371914897</v>
      </c>
      <c r="BE2900" s="1">
        <v>339502.87651849497</v>
      </c>
      <c r="BF2900" s="1" t="s">
        <v>1221</v>
      </c>
      <c r="BG2900" s="1" t="s">
        <v>129</v>
      </c>
      <c r="BH2900" s="1" t="s">
        <v>1065</v>
      </c>
      <c r="BI2900" s="1">
        <v>26702</v>
      </c>
      <c r="BJ2900" s="1">
        <v>10998</v>
      </c>
      <c r="BK2900" s="1">
        <v>8640</v>
      </c>
      <c r="BL2900" s="1">
        <v>41.187925998052599</v>
      </c>
      <c r="BM2900" s="10">
        <v>32.357126806980801</v>
      </c>
      <c r="BN2900" s="1">
        <v>6.7129629629629601</v>
      </c>
      <c r="BO2900" s="1">
        <v>9.7222222222222197</v>
      </c>
      <c r="BP2900" s="10">
        <v>81.2847222222222</v>
      </c>
      <c r="BQ2900" s="10">
        <f t="shared" si="192"/>
        <v>91.006944444444414</v>
      </c>
      <c r="BR2900" s="1">
        <v>140072.20339131</v>
      </c>
      <c r="BS2900" s="1">
        <v>308888.51253824</v>
      </c>
    </row>
    <row r="2901" spans="1:71" customFormat="1" x14ac:dyDescent="0.15">
      <c r="A2901">
        <v>3872</v>
      </c>
      <c r="B2901" t="s">
        <v>254</v>
      </c>
      <c r="C2901" t="s">
        <v>8</v>
      </c>
      <c r="D2901" t="s">
        <v>61</v>
      </c>
      <c r="E2901" t="s">
        <v>75</v>
      </c>
      <c r="F2901" t="s">
        <v>762</v>
      </c>
      <c r="H2901" t="s">
        <v>763</v>
      </c>
      <c r="I2901" t="s">
        <v>1250</v>
      </c>
      <c r="J2901">
        <v>-8.3398487830376364</v>
      </c>
      <c r="K2901" s="13" t="s">
        <v>254</v>
      </c>
      <c r="L2901" s="13">
        <v>212</v>
      </c>
      <c r="M2901" s="13" t="s">
        <v>254</v>
      </c>
      <c r="N2901" s="15" t="s">
        <v>129</v>
      </c>
      <c r="O2901" s="13" t="s">
        <v>924</v>
      </c>
      <c r="P2901" s="13" t="s">
        <v>1131</v>
      </c>
      <c r="Q2901" s="13" t="s">
        <v>129</v>
      </c>
      <c r="R2901" s="13" t="s">
        <v>1065</v>
      </c>
      <c r="S2901" s="13">
        <v>76076</v>
      </c>
      <c r="T2901" s="13">
        <v>44649</v>
      </c>
      <c r="U2901" s="13">
        <v>32446</v>
      </c>
      <c r="V2901" s="32">
        <v>58.689994216309998</v>
      </c>
      <c r="W2901" s="10">
        <v>42.649455807350499</v>
      </c>
      <c r="X2901" s="1">
        <v>94.624915243789701</v>
      </c>
      <c r="Y2901" s="1">
        <v>3.5196942612340498</v>
      </c>
      <c r="Z2901" s="10">
        <v>1.1742587684152099</v>
      </c>
      <c r="AA2901" s="10">
        <f t="shared" si="191"/>
        <v>4.6939530296492595</v>
      </c>
      <c r="AB2901" s="1">
        <v>4741.00539574299</v>
      </c>
      <c r="AC2901" s="1">
        <v>9272.3546866954694</v>
      </c>
      <c r="AD2901" s="1" t="s">
        <v>1135</v>
      </c>
      <c r="AE2901" s="1" t="s">
        <v>129</v>
      </c>
      <c r="AF2901" s="1" t="s">
        <v>1065</v>
      </c>
      <c r="AG2901" s="1">
        <v>69335</v>
      </c>
      <c r="AH2901" s="1">
        <v>40077</v>
      </c>
      <c r="AI2901" s="1">
        <v>31761</v>
      </c>
      <c r="AJ2901" s="32">
        <v>57.801975914040497</v>
      </c>
      <c r="AK2901" s="10">
        <v>45.808033460734102</v>
      </c>
      <c r="AL2901" s="1">
        <v>95.144989137621593</v>
      </c>
      <c r="AM2901" s="1">
        <v>3.0855451654544899</v>
      </c>
      <c r="AN2901" s="10">
        <v>1.07679229243412</v>
      </c>
      <c r="AO2901" s="10">
        <f t="shared" si="194"/>
        <v>4.1623374578886096</v>
      </c>
      <c r="AP2901" s="1">
        <v>5185.2120293726803</v>
      </c>
      <c r="AQ2901" s="1">
        <v>10042.954146567299</v>
      </c>
      <c r="AR2901" s="1" t="s">
        <v>1218</v>
      </c>
      <c r="AS2901" s="1" t="s">
        <v>129</v>
      </c>
      <c r="AT2901" s="1" t="s">
        <v>1065</v>
      </c>
      <c r="AU2901" s="1">
        <v>21150</v>
      </c>
      <c r="AV2901" s="1">
        <v>8918</v>
      </c>
      <c r="AW2901" s="1">
        <v>7211</v>
      </c>
      <c r="AX2901" s="1">
        <v>42.165484633569697</v>
      </c>
      <c r="AY2901" s="10">
        <v>34.094562647754103</v>
      </c>
      <c r="AZ2901" s="1">
        <v>4.8675634447372103</v>
      </c>
      <c r="BA2901" s="1">
        <v>11.6766051865206</v>
      </c>
      <c r="BB2901" s="10">
        <v>82.4157537096103</v>
      </c>
      <c r="BC2901" s="10">
        <f t="shared" si="193"/>
        <v>94.092358896130904</v>
      </c>
      <c r="BD2901" s="1">
        <v>137311.43673726899</v>
      </c>
      <c r="BE2901" s="1">
        <v>445279.74331803701</v>
      </c>
      <c r="BF2901" s="1" t="s">
        <v>1222</v>
      </c>
      <c r="BG2901" s="1" t="s">
        <v>129</v>
      </c>
      <c r="BH2901" s="1" t="s">
        <v>1065</v>
      </c>
      <c r="BI2901" s="1">
        <v>21579</v>
      </c>
      <c r="BJ2901" s="1">
        <v>9205</v>
      </c>
      <c r="BK2901" s="1">
        <v>7632</v>
      </c>
      <c r="BL2901" s="1">
        <v>42.657213031187702</v>
      </c>
      <c r="BM2901" s="10">
        <v>35.367718615320399</v>
      </c>
      <c r="BN2901" s="1">
        <v>7.5078616352201299</v>
      </c>
      <c r="BO2901" s="1">
        <v>10.573899371069199</v>
      </c>
      <c r="BP2901" s="10">
        <v>79.559748427673</v>
      </c>
      <c r="BQ2901" s="10">
        <f t="shared" si="192"/>
        <v>90.133647798742203</v>
      </c>
      <c r="BR2901" s="1">
        <v>118235.90849210801</v>
      </c>
      <c r="BS2901" s="1">
        <v>264264.32768708601</v>
      </c>
    </row>
    <row r="2902" spans="1:71" customFormat="1" x14ac:dyDescent="0.15">
      <c r="A2902">
        <v>3872</v>
      </c>
      <c r="B2902" t="s">
        <v>255</v>
      </c>
      <c r="C2902" t="s">
        <v>8</v>
      </c>
      <c r="D2902" t="s">
        <v>61</v>
      </c>
      <c r="E2902" t="s">
        <v>75</v>
      </c>
      <c r="F2902" t="s">
        <v>762</v>
      </c>
      <c r="H2902" t="s">
        <v>763</v>
      </c>
      <c r="I2902" t="s">
        <v>1251</v>
      </c>
      <c r="J2902">
        <v>-8.816970037757299</v>
      </c>
      <c r="K2902" s="13" t="s">
        <v>255</v>
      </c>
      <c r="L2902" s="13">
        <v>213</v>
      </c>
      <c r="M2902" s="13" t="s">
        <v>255</v>
      </c>
      <c r="N2902" s="15" t="s">
        <v>130</v>
      </c>
      <c r="O2902" s="13" t="s">
        <v>884</v>
      </c>
      <c r="P2902" s="13" t="s">
        <v>1130</v>
      </c>
      <c r="Q2902" s="13" t="s">
        <v>130</v>
      </c>
      <c r="R2902" s="13" t="s">
        <v>1065</v>
      </c>
      <c r="S2902" s="13">
        <v>66889</v>
      </c>
      <c r="T2902" s="13">
        <v>37310</v>
      </c>
      <c r="U2902" s="13">
        <v>28739</v>
      </c>
      <c r="V2902" s="32">
        <v>55.778977111333703</v>
      </c>
      <c r="W2902" s="10">
        <v>42.965211021244102</v>
      </c>
      <c r="X2902" s="1">
        <v>93.855040189289795</v>
      </c>
      <c r="Y2902" s="1">
        <v>3.9980514283725999</v>
      </c>
      <c r="Z2902" s="10">
        <v>1.41619402206061</v>
      </c>
      <c r="AA2902" s="10">
        <f t="shared" si="191"/>
        <v>5.41424545043321</v>
      </c>
      <c r="AB2902" s="1">
        <v>5217.5952247936002</v>
      </c>
      <c r="AC2902" s="1">
        <v>11196.8991489328</v>
      </c>
      <c r="AD2902" s="1" t="s">
        <v>1134</v>
      </c>
      <c r="AE2902" s="1" t="s">
        <v>130</v>
      </c>
      <c r="AF2902" s="1" t="s">
        <v>1065</v>
      </c>
      <c r="AG2902" s="1">
        <v>59988</v>
      </c>
      <c r="AH2902" s="1">
        <v>34384</v>
      </c>
      <c r="AI2902" s="1">
        <v>26964</v>
      </c>
      <c r="AJ2902" s="32">
        <v>57.318130292725201</v>
      </c>
      <c r="AK2902" s="10">
        <v>44.948989797959598</v>
      </c>
      <c r="AL2902" s="1">
        <v>93.836226079216701</v>
      </c>
      <c r="AM2902" s="1">
        <v>3.8421599169262701</v>
      </c>
      <c r="AN2902" s="10">
        <v>1.64663996439697</v>
      </c>
      <c r="AO2902" s="10">
        <f t="shared" si="194"/>
        <v>5.4887998813232404</v>
      </c>
      <c r="AP2902" s="1">
        <v>5375.3597281413104</v>
      </c>
      <c r="AQ2902" s="1">
        <v>11078.991972006301</v>
      </c>
      <c r="AR2902" s="1" t="s">
        <v>1217</v>
      </c>
      <c r="AS2902" s="1" t="s">
        <v>130</v>
      </c>
      <c r="AT2902" s="1" t="s">
        <v>1065</v>
      </c>
      <c r="AU2902" s="1">
        <v>30899</v>
      </c>
      <c r="AV2902" s="1">
        <v>13134</v>
      </c>
      <c r="AW2902" s="1">
        <v>10198</v>
      </c>
      <c r="AX2902" s="1">
        <v>42.506229975080103</v>
      </c>
      <c r="AY2902" s="10">
        <v>33.004304346418998</v>
      </c>
      <c r="AZ2902" s="1">
        <v>6.4718572269072396</v>
      </c>
      <c r="BA2902" s="1">
        <v>9.6293390860953103</v>
      </c>
      <c r="BB2902" s="10">
        <v>81.594430280447099</v>
      </c>
      <c r="BC2902" s="10">
        <f t="shared" si="193"/>
        <v>91.223769366542413</v>
      </c>
      <c r="BD2902" s="1">
        <v>142903.69738867701</v>
      </c>
      <c r="BE2902" s="1">
        <v>309298.56858017697</v>
      </c>
      <c r="BF2902" s="1" t="s">
        <v>1221</v>
      </c>
      <c r="BG2902" s="1" t="s">
        <v>130</v>
      </c>
      <c r="BH2902" s="1" t="s">
        <v>1065</v>
      </c>
      <c r="BI2902" s="1">
        <v>26431</v>
      </c>
      <c r="BJ2902" s="1">
        <v>10964</v>
      </c>
      <c r="BK2902" s="1">
        <v>8871</v>
      </c>
      <c r="BL2902" s="1">
        <v>41.481593583292302</v>
      </c>
      <c r="BM2902" s="10">
        <v>33.562861791078703</v>
      </c>
      <c r="BN2902" s="1">
        <v>8.1388794949836605</v>
      </c>
      <c r="BO2902" s="1">
        <v>8.73633186788412</v>
      </c>
      <c r="BP2902" s="10">
        <v>80.599706910156698</v>
      </c>
      <c r="BQ2902" s="10">
        <f t="shared" si="192"/>
        <v>89.336038778040816</v>
      </c>
      <c r="BR2902" s="1">
        <v>133509.64614775401</v>
      </c>
      <c r="BS2902" s="1">
        <v>259811.355554382</v>
      </c>
    </row>
    <row r="2903" spans="1:71" customFormat="1" x14ac:dyDescent="0.15">
      <c r="A2903">
        <v>3872</v>
      </c>
      <c r="B2903" t="s">
        <v>256</v>
      </c>
      <c r="C2903" t="s">
        <v>8</v>
      </c>
      <c r="D2903" t="s">
        <v>61</v>
      </c>
      <c r="E2903" t="s">
        <v>75</v>
      </c>
      <c r="F2903" t="s">
        <v>762</v>
      </c>
      <c r="H2903" t="s">
        <v>763</v>
      </c>
      <c r="I2903" t="s">
        <v>1252</v>
      </c>
      <c r="J2903">
        <v>-9.2940912924769616</v>
      </c>
      <c r="K2903" s="13" t="s">
        <v>256</v>
      </c>
      <c r="L2903" s="13">
        <v>214</v>
      </c>
      <c r="M2903" s="13" t="s">
        <v>256</v>
      </c>
      <c r="N2903" s="15" t="s">
        <v>130</v>
      </c>
      <c r="O2903" s="13" t="s">
        <v>924</v>
      </c>
      <c r="P2903" s="13" t="s">
        <v>1131</v>
      </c>
      <c r="Q2903" s="13" t="s">
        <v>130</v>
      </c>
      <c r="R2903" s="13" t="s">
        <v>1065</v>
      </c>
      <c r="S2903" s="13">
        <v>77688</v>
      </c>
      <c r="T2903" s="13">
        <v>44864</v>
      </c>
      <c r="U2903" s="13">
        <v>33158</v>
      </c>
      <c r="V2903" s="32">
        <v>57.748944495932399</v>
      </c>
      <c r="W2903" s="10">
        <v>42.680980331582703</v>
      </c>
      <c r="X2903" s="1">
        <v>93.630496411122493</v>
      </c>
      <c r="Y2903" s="1">
        <v>4.2101453646178904</v>
      </c>
      <c r="Z2903" s="10">
        <v>1.3993606369503599</v>
      </c>
      <c r="AA2903" s="10">
        <f t="shared" si="191"/>
        <v>5.6095060015682501</v>
      </c>
      <c r="AB2903" s="1">
        <v>4965.0563132342004</v>
      </c>
      <c r="AC2903" s="1">
        <v>9352.5957497215604</v>
      </c>
      <c r="AD2903" s="1" t="s">
        <v>1135</v>
      </c>
      <c r="AE2903" s="1" t="s">
        <v>130</v>
      </c>
      <c r="AF2903" s="1" t="s">
        <v>1065</v>
      </c>
      <c r="AG2903" s="1">
        <v>64857</v>
      </c>
      <c r="AH2903" s="1">
        <v>37726</v>
      </c>
      <c r="AI2903" s="1">
        <v>29549</v>
      </c>
      <c r="AJ2903" s="32">
        <v>58.167969532972499</v>
      </c>
      <c r="AK2903" s="10">
        <v>45.560232511525399</v>
      </c>
      <c r="AL2903" s="1">
        <v>95.671596331517094</v>
      </c>
      <c r="AM2903" s="1">
        <v>2.7818200277505198</v>
      </c>
      <c r="AN2903" s="10">
        <v>0.94419438898101504</v>
      </c>
      <c r="AO2903" s="10">
        <f t="shared" si="194"/>
        <v>3.7260144167315348</v>
      </c>
      <c r="AP2903" s="1">
        <v>5048.3836093673499</v>
      </c>
      <c r="AQ2903" s="1">
        <v>10520.200484020001</v>
      </c>
      <c r="AR2903" s="1" t="s">
        <v>1218</v>
      </c>
      <c r="AS2903" s="1" t="s">
        <v>130</v>
      </c>
      <c r="AT2903" s="1" t="s">
        <v>1065</v>
      </c>
      <c r="AU2903" s="1">
        <v>20612</v>
      </c>
      <c r="AV2903" s="1">
        <v>9006</v>
      </c>
      <c r="AW2903" s="1">
        <v>7239</v>
      </c>
      <c r="AX2903" s="1">
        <v>43.6929943722104</v>
      </c>
      <c r="AY2903" s="10">
        <v>35.120318261207103</v>
      </c>
      <c r="AZ2903" s="1">
        <v>4.7796656996822797</v>
      </c>
      <c r="BA2903" s="1">
        <v>12.239259566238401</v>
      </c>
      <c r="BB2903" s="10">
        <v>81.751623152369106</v>
      </c>
      <c r="BC2903" s="10">
        <f t="shared" si="193"/>
        <v>93.990882718607509</v>
      </c>
      <c r="BD2903" s="1">
        <v>133514.205330203</v>
      </c>
      <c r="BE2903" s="1">
        <v>423124.70425093098</v>
      </c>
      <c r="BF2903" s="1" t="s">
        <v>1222</v>
      </c>
      <c r="BG2903" s="1" t="s">
        <v>130</v>
      </c>
      <c r="BH2903" s="1" t="s">
        <v>1065</v>
      </c>
      <c r="BI2903" s="1">
        <v>21488</v>
      </c>
      <c r="BJ2903" s="1">
        <v>9121</v>
      </c>
      <c r="BK2903" s="1">
        <v>7547</v>
      </c>
      <c r="BL2903" s="1">
        <v>42.4469471332837</v>
      </c>
      <c r="BM2903" s="10">
        <v>35.121928518242697</v>
      </c>
      <c r="BN2903" s="1">
        <v>8.0694315622101502</v>
      </c>
      <c r="BO2903" s="1">
        <v>9.3414601828541102</v>
      </c>
      <c r="BP2903" s="10">
        <v>80.296806678150205</v>
      </c>
      <c r="BQ2903" s="10">
        <f t="shared" si="192"/>
        <v>89.638266861004311</v>
      </c>
      <c r="BR2903" s="1">
        <v>123917.30269239099</v>
      </c>
      <c r="BS2903" s="1">
        <v>259001.09045350301</v>
      </c>
    </row>
    <row r="2904" spans="1:71" customFormat="1" x14ac:dyDescent="0.15">
      <c r="A2904">
        <v>3872</v>
      </c>
      <c r="B2904" t="s">
        <v>257</v>
      </c>
      <c r="C2904" t="s">
        <v>8</v>
      </c>
      <c r="D2904" t="s">
        <v>9</v>
      </c>
      <c r="G2904" t="s">
        <v>1046</v>
      </c>
      <c r="H2904" t="s">
        <v>10</v>
      </c>
      <c r="K2904" s="13" t="s">
        <v>257</v>
      </c>
      <c r="L2904" s="13">
        <v>215</v>
      </c>
      <c r="M2904" s="13" t="s">
        <v>257</v>
      </c>
      <c r="N2904" s="15" t="s">
        <v>131</v>
      </c>
      <c r="O2904" s="13" t="s">
        <v>884</v>
      </c>
      <c r="P2904" s="13" t="s">
        <v>1130</v>
      </c>
      <c r="Q2904" s="13" t="s">
        <v>131</v>
      </c>
      <c r="R2904" s="13" t="s">
        <v>1065</v>
      </c>
      <c r="S2904" s="13">
        <v>59801</v>
      </c>
      <c r="T2904" s="13">
        <v>33244</v>
      </c>
      <c r="U2904" s="13">
        <v>24662</v>
      </c>
      <c r="V2904" s="32">
        <v>55.591043628032999</v>
      </c>
      <c r="W2904" s="10">
        <v>41.240113041587897</v>
      </c>
      <c r="X2904" s="1">
        <v>90.4590057578461</v>
      </c>
      <c r="Y2904" s="1">
        <v>6.6377422755656497</v>
      </c>
      <c r="Z2904" s="10">
        <v>2.1328359419349598</v>
      </c>
      <c r="AA2904" s="10">
        <f t="shared" si="191"/>
        <v>8.77057821750061</v>
      </c>
      <c r="AB2904" s="1">
        <v>5303.9292695346803</v>
      </c>
      <c r="AC2904" s="1">
        <v>12534.5073075768</v>
      </c>
      <c r="AD2904" s="1" t="s">
        <v>1134</v>
      </c>
      <c r="AE2904" s="1" t="s">
        <v>131</v>
      </c>
      <c r="AF2904" s="1" t="s">
        <v>1065</v>
      </c>
      <c r="AG2904" s="1">
        <v>58413</v>
      </c>
      <c r="AH2904" s="1">
        <v>32392</v>
      </c>
      <c r="AI2904" s="1">
        <v>25697</v>
      </c>
      <c r="AJ2904" s="32">
        <v>55.453409343810399</v>
      </c>
      <c r="AK2904" s="10">
        <v>43.991919606936797</v>
      </c>
      <c r="AL2904" s="1">
        <v>90.746001478771802</v>
      </c>
      <c r="AM2904" s="1">
        <v>5.9578939175779304</v>
      </c>
      <c r="AN2904" s="10">
        <v>2.45553955714675</v>
      </c>
      <c r="AO2904" s="10">
        <f t="shared" si="194"/>
        <v>8.4134334747246804</v>
      </c>
      <c r="AP2904" s="1">
        <v>5571.5986503638696</v>
      </c>
      <c r="AQ2904" s="1">
        <v>12404.040865069601</v>
      </c>
      <c r="AR2904" s="1" t="s">
        <v>1217</v>
      </c>
      <c r="AS2904" s="1" t="s">
        <v>131</v>
      </c>
      <c r="AT2904" s="1" t="s">
        <v>1065</v>
      </c>
      <c r="AU2904" s="1">
        <v>31011</v>
      </c>
      <c r="AV2904" s="1">
        <v>12669</v>
      </c>
      <c r="AW2904" s="1">
        <v>9584</v>
      </c>
      <c r="AX2904" s="1">
        <v>40.853245622521001</v>
      </c>
      <c r="AY2904" s="10">
        <v>30.905162684208801</v>
      </c>
      <c r="AZ2904" s="1">
        <v>5.9578464106844704</v>
      </c>
      <c r="BA2904" s="1">
        <v>8.5663606010016693</v>
      </c>
      <c r="BB2904" s="10">
        <v>83.222036727879797</v>
      </c>
      <c r="BC2904" s="10">
        <f t="shared" si="193"/>
        <v>91.788397328881473</v>
      </c>
      <c r="BD2904" s="1">
        <v>157606.72912375</v>
      </c>
      <c r="BE2904" s="1">
        <v>348993.910563257</v>
      </c>
      <c r="BF2904" s="1" t="s">
        <v>1221</v>
      </c>
      <c r="BG2904" s="1" t="s">
        <v>131</v>
      </c>
      <c r="BH2904" s="1" t="s">
        <v>1065</v>
      </c>
      <c r="BI2904" s="1">
        <v>26521</v>
      </c>
      <c r="BJ2904" s="1">
        <v>10533</v>
      </c>
      <c r="BK2904" s="1">
        <v>8387</v>
      </c>
      <c r="BL2904" s="1">
        <v>39.715696994834303</v>
      </c>
      <c r="BM2904" s="10">
        <v>31.6239960785792</v>
      </c>
      <c r="BN2904" s="1">
        <v>6.8677715512102102</v>
      </c>
      <c r="BO2904" s="1">
        <v>8.2389412185525206</v>
      </c>
      <c r="BP2904" s="10">
        <v>82.353642542029306</v>
      </c>
      <c r="BQ2904" s="10">
        <f t="shared" si="192"/>
        <v>90.592583760581832</v>
      </c>
      <c r="BR2904" s="1">
        <v>154367.284419551</v>
      </c>
      <c r="BS2904" s="1">
        <v>297925.850404831</v>
      </c>
    </row>
    <row r="2905" spans="1:71" customFormat="1" x14ac:dyDescent="0.15">
      <c r="A2905">
        <v>3872</v>
      </c>
      <c r="B2905" t="s">
        <v>258</v>
      </c>
      <c r="C2905" t="s">
        <v>8</v>
      </c>
      <c r="D2905" t="s">
        <v>9</v>
      </c>
      <c r="G2905" t="s">
        <v>1046</v>
      </c>
      <c r="H2905" t="s">
        <v>10</v>
      </c>
      <c r="K2905" s="13" t="s">
        <v>258</v>
      </c>
      <c r="L2905" s="13">
        <v>216</v>
      </c>
      <c r="M2905" s="13" t="s">
        <v>258</v>
      </c>
      <c r="N2905" s="15" t="s">
        <v>131</v>
      </c>
      <c r="O2905" s="13" t="s">
        <v>924</v>
      </c>
      <c r="P2905" s="13" t="s">
        <v>1131</v>
      </c>
      <c r="Q2905" s="13" t="s">
        <v>131</v>
      </c>
      <c r="R2905" s="13" t="s">
        <v>1065</v>
      </c>
      <c r="S2905" s="13">
        <v>83384</v>
      </c>
      <c r="T2905" s="13">
        <v>46779</v>
      </c>
      <c r="U2905" s="13">
        <v>35106</v>
      </c>
      <c r="V2905" s="32">
        <v>56.100690780005799</v>
      </c>
      <c r="W2905" s="10">
        <v>42.101602225846698</v>
      </c>
      <c r="X2905" s="1">
        <v>92.254885204808303</v>
      </c>
      <c r="Y2905" s="1">
        <v>5.1729049165384797</v>
      </c>
      <c r="Z2905" s="10">
        <v>1.71480658576881</v>
      </c>
      <c r="AA2905" s="10">
        <f t="shared" si="191"/>
        <v>6.8877115023072895</v>
      </c>
      <c r="AB2905" s="1">
        <v>5048.0587527563202</v>
      </c>
      <c r="AC2905" s="1">
        <v>9632.3637108168605</v>
      </c>
      <c r="AD2905" s="1" t="s">
        <v>1135</v>
      </c>
      <c r="AE2905" s="1" t="s">
        <v>131</v>
      </c>
      <c r="AF2905" s="1" t="s">
        <v>1065</v>
      </c>
      <c r="AG2905" s="1">
        <v>58912</v>
      </c>
      <c r="AH2905" s="1">
        <v>34197</v>
      </c>
      <c r="AI2905" s="1">
        <v>26280</v>
      </c>
      <c r="AJ2905" s="32">
        <v>58.047596414991901</v>
      </c>
      <c r="AK2905" s="10">
        <v>44.6089082020641</v>
      </c>
      <c r="AL2905" s="1">
        <v>91.484018264840202</v>
      </c>
      <c r="AM2905" s="1">
        <v>5.9627092846270902</v>
      </c>
      <c r="AN2905" s="10">
        <v>1.8340943683409401</v>
      </c>
      <c r="AO2905" s="10">
        <f t="shared" si="194"/>
        <v>7.7968036529680305</v>
      </c>
      <c r="AP2905" s="1">
        <v>5255.65060568627</v>
      </c>
      <c r="AQ2905" s="1">
        <v>13223.0434449488</v>
      </c>
      <c r="AR2905" s="1" t="s">
        <v>1218</v>
      </c>
      <c r="AS2905" s="1" t="s">
        <v>131</v>
      </c>
      <c r="AT2905" s="1" t="s">
        <v>1065</v>
      </c>
      <c r="AU2905" s="1">
        <v>21489</v>
      </c>
      <c r="AV2905" s="1">
        <v>8943</v>
      </c>
      <c r="AW2905" s="1">
        <v>7245</v>
      </c>
      <c r="AX2905" s="1">
        <v>41.616641072176499</v>
      </c>
      <c r="AY2905" s="10">
        <v>33.714923914560899</v>
      </c>
      <c r="AZ2905" s="1">
        <v>5.6176673567977904</v>
      </c>
      <c r="BA2905" s="1">
        <v>10.7798481711525</v>
      </c>
      <c r="BB2905" s="10">
        <v>81.959972394754999</v>
      </c>
      <c r="BC2905" s="10">
        <f t="shared" si="193"/>
        <v>92.739820565907493</v>
      </c>
      <c r="BD2905" s="1">
        <v>139233.62418215899</v>
      </c>
      <c r="BE2905" s="1">
        <v>394700.97121638001</v>
      </c>
      <c r="BF2905" s="1" t="s">
        <v>1222</v>
      </c>
      <c r="BG2905" s="1" t="s">
        <v>131</v>
      </c>
      <c r="BH2905" s="1" t="s">
        <v>1065</v>
      </c>
      <c r="BI2905" s="1">
        <v>20538</v>
      </c>
      <c r="BJ2905" s="1">
        <v>8187</v>
      </c>
      <c r="BK2905" s="1">
        <v>6801</v>
      </c>
      <c r="BL2905" s="1">
        <v>39.8626935436751</v>
      </c>
      <c r="BM2905" s="10">
        <v>33.114227286006397</v>
      </c>
      <c r="BN2905" s="1">
        <v>8.4693427437141597</v>
      </c>
      <c r="BO2905" s="1">
        <v>8.7928245846199093</v>
      </c>
      <c r="BP2905" s="10">
        <v>79.723570063226006</v>
      </c>
      <c r="BQ2905" s="10">
        <f t="shared" si="192"/>
        <v>88.516394647845914</v>
      </c>
      <c r="BR2905" s="1">
        <v>130155.24923635701</v>
      </c>
      <c r="BS2905" s="1">
        <v>241468.672316168</v>
      </c>
    </row>
    <row r="2906" spans="1:71" customFormat="1" x14ac:dyDescent="0.15">
      <c r="A2906">
        <v>3872</v>
      </c>
      <c r="B2906" t="s">
        <v>259</v>
      </c>
      <c r="C2906" t="s">
        <v>8</v>
      </c>
      <c r="D2906" t="s">
        <v>9</v>
      </c>
      <c r="G2906" t="s">
        <v>1049</v>
      </c>
      <c r="H2906" t="s">
        <v>10</v>
      </c>
      <c r="K2906" s="13" t="s">
        <v>259</v>
      </c>
      <c r="L2906" s="13">
        <v>217</v>
      </c>
      <c r="M2906" s="13" t="s">
        <v>976</v>
      </c>
      <c r="N2906" s="15" t="s">
        <v>118</v>
      </c>
      <c r="O2906" s="13" t="s">
        <v>956</v>
      </c>
      <c r="P2906" s="13" t="s">
        <v>1132</v>
      </c>
      <c r="Q2906" s="13" t="s">
        <v>118</v>
      </c>
      <c r="R2906" s="13" t="s">
        <v>1065</v>
      </c>
      <c r="S2906" s="13">
        <v>10649</v>
      </c>
      <c r="T2906" s="13">
        <v>1090</v>
      </c>
      <c r="U2906" s="13">
        <v>879</v>
      </c>
      <c r="V2906" s="32">
        <v>10.235702882899799</v>
      </c>
      <c r="W2906" s="10">
        <v>8.2542961780448891</v>
      </c>
      <c r="X2906" s="1">
        <v>6.93970420932878</v>
      </c>
      <c r="Y2906" s="1">
        <v>6.4846416382252601</v>
      </c>
      <c r="Z2906" s="10">
        <v>83.162684869169496</v>
      </c>
      <c r="AA2906" s="10">
        <f t="shared" si="191"/>
        <v>89.647326507394752</v>
      </c>
      <c r="AB2906" s="1">
        <v>194751.38727783199</v>
      </c>
      <c r="AC2906" s="1">
        <v>250660.465030964</v>
      </c>
      <c r="AD2906" s="1" t="s">
        <v>1136</v>
      </c>
      <c r="AE2906" s="1" t="s">
        <v>118</v>
      </c>
      <c r="AF2906" s="1" t="s">
        <v>1065</v>
      </c>
      <c r="AG2906" s="1">
        <v>10251</v>
      </c>
      <c r="AH2906" s="1">
        <v>907</v>
      </c>
      <c r="AI2906" s="1">
        <v>759</v>
      </c>
      <c r="AJ2906" s="32">
        <v>8.8479172763632796</v>
      </c>
      <c r="AK2906" s="10">
        <v>7.4041556921275999</v>
      </c>
      <c r="AL2906" s="1">
        <v>12.779973649538899</v>
      </c>
      <c r="AM2906" s="1">
        <v>6.5876152832674597</v>
      </c>
      <c r="AN2906" s="10">
        <v>77.733860342556</v>
      </c>
      <c r="AO2906" s="10">
        <f t="shared" si="194"/>
        <v>84.321475625823453</v>
      </c>
      <c r="AP2906" s="1">
        <v>145754.690446758</v>
      </c>
      <c r="AQ2906" s="1">
        <v>214152.36869073499</v>
      </c>
      <c r="AR2906" s="1" t="s">
        <v>1219</v>
      </c>
      <c r="AS2906" s="1" t="s">
        <v>118</v>
      </c>
      <c r="AT2906" s="1" t="s">
        <v>1065</v>
      </c>
      <c r="AU2906" s="1">
        <v>8125</v>
      </c>
      <c r="AV2906" s="1">
        <v>436</v>
      </c>
      <c r="AW2906" s="1">
        <v>366</v>
      </c>
      <c r="AX2906" s="1">
        <v>5.3661538461538498</v>
      </c>
      <c r="AY2906" s="10">
        <v>4.5046153846153896</v>
      </c>
      <c r="AZ2906" s="1">
        <v>13.934426229508199</v>
      </c>
      <c r="BA2906" s="1">
        <v>10.3825136612022</v>
      </c>
      <c r="BB2906" s="10">
        <v>73.770491803278702</v>
      </c>
      <c r="BC2906" s="10">
        <f t="shared" si="193"/>
        <v>84.153005464480898</v>
      </c>
      <c r="BD2906" s="1">
        <v>135153.07076116101</v>
      </c>
      <c r="BE2906" s="1">
        <v>185753.43119608</v>
      </c>
      <c r="BF2906" s="1" t="s">
        <v>1223</v>
      </c>
      <c r="BG2906" s="1" t="s">
        <v>118</v>
      </c>
      <c r="BH2906" s="1" t="s">
        <v>1065</v>
      </c>
      <c r="BI2906" s="1">
        <v>7963</v>
      </c>
      <c r="BJ2906" s="1">
        <v>394</v>
      </c>
      <c r="BK2906" s="1">
        <v>331</v>
      </c>
      <c r="BL2906" s="1">
        <v>4.9478839633304004</v>
      </c>
      <c r="BM2906" s="10">
        <v>4.15672485244255</v>
      </c>
      <c r="BN2906" s="1">
        <v>13.595166163142</v>
      </c>
      <c r="BO2906" s="1">
        <v>6.3444108761329296</v>
      </c>
      <c r="BP2906" s="10">
        <v>74.320241691842895</v>
      </c>
      <c r="BQ2906" s="10">
        <f t="shared" si="192"/>
        <v>80.664652567975821</v>
      </c>
      <c r="BR2906" s="1">
        <v>122183.654038961</v>
      </c>
      <c r="BS2906" s="1">
        <v>172666.769793941</v>
      </c>
    </row>
    <row r="2907" spans="1:71" customFormat="1" x14ac:dyDescent="0.15">
      <c r="A2907">
        <v>3872</v>
      </c>
      <c r="B2907" t="s">
        <v>260</v>
      </c>
      <c r="C2907" t="s">
        <v>8</v>
      </c>
      <c r="D2907" t="s">
        <v>9</v>
      </c>
      <c r="G2907" t="s">
        <v>1049</v>
      </c>
      <c r="H2907" t="s">
        <v>10</v>
      </c>
      <c r="K2907" s="13" t="s">
        <v>260</v>
      </c>
      <c r="L2907" s="13">
        <v>218</v>
      </c>
      <c r="M2907" s="13" t="s">
        <v>1012</v>
      </c>
      <c r="N2907" s="15" t="s">
        <v>118</v>
      </c>
      <c r="O2907" s="13" t="s">
        <v>996</v>
      </c>
      <c r="P2907" s="13" t="s">
        <v>1133</v>
      </c>
      <c r="Q2907" s="13" t="s">
        <v>118</v>
      </c>
      <c r="R2907" s="13" t="s">
        <v>1065</v>
      </c>
      <c r="S2907" s="13">
        <v>10509</v>
      </c>
      <c r="T2907" s="13">
        <v>1088</v>
      </c>
      <c r="U2907" s="13">
        <v>927</v>
      </c>
      <c r="V2907" s="32">
        <v>10.353030735560001</v>
      </c>
      <c r="W2907" s="10">
        <v>8.8210105623751094</v>
      </c>
      <c r="X2907" s="1">
        <v>9.9244875943905093</v>
      </c>
      <c r="Y2907" s="1">
        <v>7.22761596548004</v>
      </c>
      <c r="Z2907" s="10">
        <v>78.748651564185494</v>
      </c>
      <c r="AA2907" s="10">
        <f t="shared" si="191"/>
        <v>85.976267529665535</v>
      </c>
      <c r="AB2907" s="1">
        <v>164822.03658521001</v>
      </c>
      <c r="AC2907" s="1">
        <v>212194.61540193899</v>
      </c>
      <c r="AD2907" s="1" t="s">
        <v>1137</v>
      </c>
      <c r="AE2907" s="1" t="s">
        <v>118</v>
      </c>
      <c r="AF2907" s="1" t="s">
        <v>1065</v>
      </c>
      <c r="AG2907" s="1">
        <v>10964</v>
      </c>
      <c r="AH2907" s="1">
        <v>1040</v>
      </c>
      <c r="AI2907" s="1">
        <v>884</v>
      </c>
      <c r="AJ2907" s="32">
        <v>9.4855892010215292</v>
      </c>
      <c r="AK2907" s="10">
        <v>8.0627508208683007</v>
      </c>
      <c r="AL2907" s="1">
        <v>10.5203619909502</v>
      </c>
      <c r="AM2907" s="1">
        <v>4.0723981900452504</v>
      </c>
      <c r="AN2907" s="10">
        <v>82.126696832579199</v>
      </c>
      <c r="AO2907" s="10">
        <f t="shared" si="194"/>
        <v>86.199095022624448</v>
      </c>
      <c r="AP2907" s="1">
        <v>178533.55949981499</v>
      </c>
      <c r="AQ2907" s="1">
        <v>237612.46626922299</v>
      </c>
      <c r="AR2907" s="1" t="s">
        <v>1220</v>
      </c>
      <c r="AS2907" s="1" t="s">
        <v>118</v>
      </c>
      <c r="AT2907" s="1" t="s">
        <v>1065</v>
      </c>
      <c r="AU2907" s="1">
        <v>9327</v>
      </c>
      <c r="AV2907" s="1">
        <v>480</v>
      </c>
      <c r="AW2907" s="1">
        <v>417</v>
      </c>
      <c r="AX2907" s="1">
        <v>5.1463493084593104</v>
      </c>
      <c r="AY2907" s="10">
        <v>4.47089096172403</v>
      </c>
      <c r="AZ2907" s="1">
        <v>12.4700239808153</v>
      </c>
      <c r="BA2907" s="1">
        <v>6.7146282973621103</v>
      </c>
      <c r="BB2907" s="10">
        <v>76.498800959232597</v>
      </c>
      <c r="BC2907" s="10">
        <f t="shared" si="193"/>
        <v>83.213429256594708</v>
      </c>
      <c r="BD2907" s="1">
        <v>133521.077328738</v>
      </c>
      <c r="BE2907" s="1">
        <v>201623.77304340401</v>
      </c>
      <c r="BF2907" s="1" t="s">
        <v>1224</v>
      </c>
      <c r="BG2907" s="1" t="s">
        <v>118</v>
      </c>
      <c r="BH2907" s="1" t="s">
        <v>1065</v>
      </c>
      <c r="BI2907" s="1">
        <v>7963</v>
      </c>
      <c r="BJ2907" s="1">
        <v>414</v>
      </c>
      <c r="BK2907" s="1">
        <v>356</v>
      </c>
      <c r="BL2907" s="1">
        <v>5.1990455858344804</v>
      </c>
      <c r="BM2907" s="10">
        <v>4.4706768805726496</v>
      </c>
      <c r="BN2907" s="1">
        <v>10.6741573033708</v>
      </c>
      <c r="BO2907" s="1">
        <v>5.6179775280898898</v>
      </c>
      <c r="BP2907" s="10">
        <v>81.179775280898895</v>
      </c>
      <c r="BQ2907" s="10">
        <f t="shared" si="192"/>
        <v>86.79775280898879</v>
      </c>
      <c r="BR2907" s="1">
        <v>140913.44751740099</v>
      </c>
      <c r="BS2907" s="1">
        <v>218237.54187222</v>
      </c>
    </row>
    <row r="2908" spans="1:71" customFormat="1" x14ac:dyDescent="0.15">
      <c r="A2908">
        <v>3872</v>
      </c>
      <c r="B2908" t="s">
        <v>261</v>
      </c>
      <c r="C2908" t="s">
        <v>8</v>
      </c>
      <c r="D2908" t="s">
        <v>61</v>
      </c>
      <c r="E2908" t="s">
        <v>62</v>
      </c>
      <c r="F2908" t="s">
        <v>764</v>
      </c>
      <c r="H2908" t="s">
        <v>765</v>
      </c>
      <c r="I2908" t="s">
        <v>1243</v>
      </c>
      <c r="J2908">
        <v>-5</v>
      </c>
      <c r="K2908" s="13" t="s">
        <v>261</v>
      </c>
      <c r="L2908" s="13">
        <v>219</v>
      </c>
      <c r="M2908" s="13" t="s">
        <v>977</v>
      </c>
      <c r="N2908" s="15" t="s">
        <v>119</v>
      </c>
      <c r="O2908" s="13" t="s">
        <v>956</v>
      </c>
      <c r="P2908" s="13" t="s">
        <v>1132</v>
      </c>
      <c r="Q2908" s="13" t="s">
        <v>119</v>
      </c>
      <c r="R2908" s="13" t="s">
        <v>1065</v>
      </c>
      <c r="S2908" s="13">
        <v>4733</v>
      </c>
      <c r="T2908" s="13">
        <v>10</v>
      </c>
      <c r="U2908" s="13">
        <v>1</v>
      </c>
      <c r="V2908" s="32">
        <v>0.21128248468201999</v>
      </c>
      <c r="W2908" s="10">
        <v>2.1128248468202E-2</v>
      </c>
      <c r="X2908" s="1">
        <v>100</v>
      </c>
      <c r="Y2908" s="1">
        <v>0</v>
      </c>
      <c r="Z2908" s="10">
        <v>0</v>
      </c>
      <c r="AA2908" s="10">
        <f t="shared" si="191"/>
        <v>0</v>
      </c>
      <c r="AB2908" s="1">
        <v>19902</v>
      </c>
      <c r="AC2908" s="1">
        <v>8337</v>
      </c>
      <c r="AD2908" s="1" t="s">
        <v>1136</v>
      </c>
      <c r="AE2908" s="1" t="s">
        <v>119</v>
      </c>
      <c r="AF2908" s="1" t="s">
        <v>1065</v>
      </c>
      <c r="AG2908" s="1">
        <v>4340</v>
      </c>
      <c r="AH2908" s="1">
        <v>7</v>
      </c>
      <c r="AI2908" s="1">
        <v>1</v>
      </c>
      <c r="AJ2908" s="32">
        <v>0.16129032258064499</v>
      </c>
      <c r="AK2908" s="10">
        <v>2.3041474654377898E-2</v>
      </c>
      <c r="AL2908" s="1">
        <v>100</v>
      </c>
      <c r="AM2908" s="1">
        <v>0</v>
      </c>
      <c r="AN2908" s="10">
        <v>0</v>
      </c>
      <c r="AO2908" s="10">
        <f t="shared" si="194"/>
        <v>0</v>
      </c>
      <c r="AP2908" s="1">
        <v>5430</v>
      </c>
      <c r="AQ2908" s="1">
        <v>6493</v>
      </c>
      <c r="AR2908" s="1" t="s">
        <v>1219</v>
      </c>
      <c r="AS2908" s="1" t="s">
        <v>119</v>
      </c>
      <c r="AT2908" s="1" t="s">
        <v>1065</v>
      </c>
      <c r="AU2908" s="1">
        <v>4587</v>
      </c>
      <c r="AV2908" s="1">
        <v>13</v>
      </c>
      <c r="AW2908" s="1">
        <v>2</v>
      </c>
      <c r="AX2908" s="1">
        <v>0.28340963592762197</v>
      </c>
      <c r="AY2908" s="10">
        <v>4.3601482450403302E-2</v>
      </c>
      <c r="AZ2908" s="1">
        <v>0</v>
      </c>
      <c r="BA2908" s="1">
        <v>0</v>
      </c>
      <c r="BB2908" s="10">
        <v>0</v>
      </c>
      <c r="BC2908" s="10">
        <f t="shared" si="193"/>
        <v>0</v>
      </c>
      <c r="BD2908" s="1">
        <v>37489.155551972603</v>
      </c>
      <c r="BE2908" s="1">
        <v>31940.822343828298</v>
      </c>
      <c r="BF2908" s="1" t="s">
        <v>1223</v>
      </c>
      <c r="BG2908" s="1" t="s">
        <v>119</v>
      </c>
      <c r="BH2908" s="1" t="s">
        <v>1065</v>
      </c>
      <c r="BI2908" s="1">
        <v>3935</v>
      </c>
      <c r="BJ2908" s="1">
        <v>8</v>
      </c>
      <c r="BK2908" s="1">
        <v>0</v>
      </c>
      <c r="BL2908" s="1">
        <v>0.20330368487928799</v>
      </c>
      <c r="BM2908" s="10">
        <v>0</v>
      </c>
      <c r="BN2908" s="1" t="s">
        <v>1080</v>
      </c>
      <c r="BO2908" s="1" t="s">
        <v>1080</v>
      </c>
      <c r="BP2908" s="10" t="s">
        <v>1080</v>
      </c>
      <c r="BQ2908" s="10">
        <f t="shared" si="192"/>
        <v>0</v>
      </c>
      <c r="BR2908" s="1">
        <v>0</v>
      </c>
      <c r="BS2908" s="1">
        <v>0</v>
      </c>
    </row>
    <row r="2909" spans="1:71" customFormat="1" x14ac:dyDescent="0.15">
      <c r="A2909">
        <v>3872</v>
      </c>
      <c r="B2909" t="s">
        <v>264</v>
      </c>
      <c r="C2909" t="s">
        <v>8</v>
      </c>
      <c r="D2909" t="s">
        <v>61</v>
      </c>
      <c r="E2909" t="s">
        <v>62</v>
      </c>
      <c r="F2909" t="s">
        <v>764</v>
      </c>
      <c r="H2909" t="s">
        <v>765</v>
      </c>
      <c r="I2909" t="s">
        <v>1244</v>
      </c>
      <c r="J2909">
        <v>-5.4771212547196626</v>
      </c>
      <c r="K2909" s="13" t="s">
        <v>264</v>
      </c>
      <c r="L2909" s="13">
        <v>220</v>
      </c>
      <c r="M2909" s="13" t="s">
        <v>1013</v>
      </c>
      <c r="N2909" s="15" t="s">
        <v>119</v>
      </c>
      <c r="O2909" s="13" t="s">
        <v>996</v>
      </c>
      <c r="P2909" s="13" t="s">
        <v>1133</v>
      </c>
      <c r="Q2909" s="13" t="s">
        <v>119</v>
      </c>
      <c r="R2909" s="13" t="s">
        <v>1065</v>
      </c>
      <c r="S2909" s="13">
        <v>4434</v>
      </c>
      <c r="T2909" s="13">
        <v>13</v>
      </c>
      <c r="U2909" s="13">
        <v>2</v>
      </c>
      <c r="V2909" s="32">
        <v>0.29318899413622002</v>
      </c>
      <c r="W2909" s="10">
        <v>4.5105999097879997E-2</v>
      </c>
      <c r="X2909" s="1">
        <v>50</v>
      </c>
      <c r="Y2909" s="1">
        <v>0</v>
      </c>
      <c r="Z2909" s="10">
        <v>50</v>
      </c>
      <c r="AA2909" s="10">
        <f t="shared" si="191"/>
        <v>50</v>
      </c>
      <c r="AB2909" s="1">
        <v>12920.2770094143</v>
      </c>
      <c r="AC2909" s="1">
        <v>20121.8691477705</v>
      </c>
      <c r="AD2909" s="1" t="s">
        <v>1137</v>
      </c>
      <c r="AE2909" s="1" t="s">
        <v>119</v>
      </c>
      <c r="AF2909" s="1" t="s">
        <v>1065</v>
      </c>
      <c r="AG2909" s="1">
        <v>4388</v>
      </c>
      <c r="AH2909" s="1">
        <v>14</v>
      </c>
      <c r="AI2909" s="1">
        <v>2</v>
      </c>
      <c r="AJ2909" s="32">
        <v>0.31905195989061103</v>
      </c>
      <c r="AK2909" s="10">
        <v>4.5578851412944398E-2</v>
      </c>
      <c r="AL2909" s="1">
        <v>100</v>
      </c>
      <c r="AM2909" s="1">
        <v>0</v>
      </c>
      <c r="AN2909" s="10">
        <v>0</v>
      </c>
      <c r="AO2909" s="10">
        <f t="shared" si="194"/>
        <v>0</v>
      </c>
      <c r="AP2909" s="1">
        <v>6273.4038607441798</v>
      </c>
      <c r="AQ2909" s="1">
        <v>10229.227927854599</v>
      </c>
      <c r="AR2909" s="1" t="s">
        <v>1220</v>
      </c>
      <c r="AS2909" s="1" t="s">
        <v>119</v>
      </c>
      <c r="AT2909" s="1" t="s">
        <v>1065</v>
      </c>
      <c r="AU2909" s="1">
        <v>4777</v>
      </c>
      <c r="AV2909" s="1">
        <v>15</v>
      </c>
      <c r="AW2909" s="1">
        <v>4</v>
      </c>
      <c r="AX2909" s="1">
        <v>0.31400460540087899</v>
      </c>
      <c r="AY2909" s="10">
        <v>8.3734561440234501E-2</v>
      </c>
      <c r="AZ2909" s="1">
        <v>25</v>
      </c>
      <c r="BA2909" s="1">
        <v>25</v>
      </c>
      <c r="BB2909" s="10">
        <v>50</v>
      </c>
      <c r="BC2909" s="10">
        <f t="shared" si="193"/>
        <v>75</v>
      </c>
      <c r="BD2909" s="1">
        <v>45441.1139974568</v>
      </c>
      <c r="BE2909" s="1">
        <v>53436.430733174297</v>
      </c>
      <c r="BF2909" s="1" t="s">
        <v>1224</v>
      </c>
      <c r="BG2909" s="1" t="s">
        <v>119</v>
      </c>
      <c r="BH2909" s="1" t="s">
        <v>1065</v>
      </c>
      <c r="BI2909" s="1">
        <v>4155</v>
      </c>
      <c r="BJ2909" s="1">
        <v>18</v>
      </c>
      <c r="BK2909" s="1">
        <v>7</v>
      </c>
      <c r="BL2909" s="1">
        <v>0.43321299638989202</v>
      </c>
      <c r="BM2909" s="10">
        <v>0.16847172081829101</v>
      </c>
      <c r="BN2909" s="1">
        <v>28.571428571428601</v>
      </c>
      <c r="BO2909" s="1">
        <v>28.571428571428601</v>
      </c>
      <c r="BP2909" s="10">
        <v>28.571428571428601</v>
      </c>
      <c r="BQ2909" s="10">
        <f t="shared" si="192"/>
        <v>57.142857142857203</v>
      </c>
      <c r="BR2909" s="1">
        <v>31031.863319230699</v>
      </c>
      <c r="BS2909" s="1">
        <v>35852.022126317199</v>
      </c>
    </row>
    <row r="2910" spans="1:71" customFormat="1" x14ac:dyDescent="0.15">
      <c r="A2910">
        <v>3872</v>
      </c>
      <c r="B2910" t="s">
        <v>265</v>
      </c>
      <c r="C2910" t="s">
        <v>8</v>
      </c>
      <c r="D2910" t="s">
        <v>61</v>
      </c>
      <c r="E2910" t="s">
        <v>62</v>
      </c>
      <c r="F2910" t="s">
        <v>764</v>
      </c>
      <c r="H2910" t="s">
        <v>765</v>
      </c>
      <c r="I2910" t="s">
        <v>1245</v>
      </c>
      <c r="J2910">
        <v>-5.9542425094393252</v>
      </c>
      <c r="K2910" s="13" t="s">
        <v>265</v>
      </c>
      <c r="L2910" s="13">
        <v>221</v>
      </c>
      <c r="M2910" s="13" t="s">
        <v>978</v>
      </c>
      <c r="N2910" s="15" t="s">
        <v>120</v>
      </c>
      <c r="O2910" s="13" t="s">
        <v>956</v>
      </c>
      <c r="P2910" s="13" t="s">
        <v>1132</v>
      </c>
      <c r="Q2910" s="13" t="s">
        <v>120</v>
      </c>
      <c r="R2910" s="13" t="s">
        <v>1065</v>
      </c>
      <c r="S2910" s="13">
        <v>4689</v>
      </c>
      <c r="T2910" s="13">
        <v>13</v>
      </c>
      <c r="U2910" s="13">
        <v>1</v>
      </c>
      <c r="V2910" s="32">
        <v>0.27724461505651499</v>
      </c>
      <c r="W2910" s="10">
        <v>2.1326508850501202E-2</v>
      </c>
      <c r="X2910" s="1">
        <v>0</v>
      </c>
      <c r="Y2910" s="1">
        <v>0</v>
      </c>
      <c r="Z2910" s="10">
        <v>0</v>
      </c>
      <c r="AA2910" s="10">
        <f t="shared" si="191"/>
        <v>0</v>
      </c>
      <c r="AB2910" s="1">
        <v>33713</v>
      </c>
      <c r="AC2910" s="1">
        <v>23817</v>
      </c>
      <c r="AD2910" s="1" t="s">
        <v>1136</v>
      </c>
      <c r="AE2910" s="1" t="s">
        <v>120</v>
      </c>
      <c r="AF2910" s="1" t="s">
        <v>1065</v>
      </c>
      <c r="AG2910" s="1">
        <v>4404</v>
      </c>
      <c r="AH2910" s="1">
        <v>14</v>
      </c>
      <c r="AI2910" s="1">
        <v>1</v>
      </c>
      <c r="AJ2910" s="32">
        <v>0.317892824704814</v>
      </c>
      <c r="AK2910" s="10">
        <v>2.27066303360581E-2</v>
      </c>
      <c r="AL2910" s="1">
        <v>100</v>
      </c>
      <c r="AM2910" s="1">
        <v>0</v>
      </c>
      <c r="AN2910" s="10">
        <v>0</v>
      </c>
      <c r="AO2910" s="10">
        <f t="shared" si="194"/>
        <v>0</v>
      </c>
      <c r="AP2910" s="1">
        <v>6551</v>
      </c>
      <c r="AQ2910" s="1">
        <v>5983</v>
      </c>
      <c r="AR2910" s="1" t="s">
        <v>1219</v>
      </c>
      <c r="AS2910" s="1" t="s">
        <v>120</v>
      </c>
      <c r="AT2910" s="1" t="s">
        <v>1065</v>
      </c>
      <c r="AU2910" s="1">
        <v>4727</v>
      </c>
      <c r="AV2910" s="1">
        <v>8</v>
      </c>
      <c r="AW2910" s="1">
        <v>0</v>
      </c>
      <c r="AX2910" s="1">
        <v>0.169240533107679</v>
      </c>
      <c r="AY2910" s="10">
        <v>0</v>
      </c>
      <c r="AZ2910" s="1" t="s">
        <v>1080</v>
      </c>
      <c r="BA2910" s="1" t="s">
        <v>1080</v>
      </c>
      <c r="BB2910" s="10" t="s">
        <v>1080</v>
      </c>
      <c r="BC2910" s="10">
        <f t="shared" si="193"/>
        <v>0</v>
      </c>
      <c r="BD2910" s="1">
        <v>0</v>
      </c>
      <c r="BE2910" s="1">
        <v>0</v>
      </c>
      <c r="BF2910" s="1" t="s">
        <v>1223</v>
      </c>
      <c r="BG2910" s="1" t="s">
        <v>120</v>
      </c>
      <c r="BH2910" s="1" t="s">
        <v>1065</v>
      </c>
      <c r="BI2910" s="1">
        <v>4379</v>
      </c>
      <c r="BJ2910" s="1">
        <v>12</v>
      </c>
      <c r="BK2910" s="1">
        <v>1</v>
      </c>
      <c r="BL2910" s="1">
        <v>0.27403516784653997</v>
      </c>
      <c r="BM2910" s="10">
        <v>2.28362639872117E-2</v>
      </c>
      <c r="BN2910" s="1">
        <v>0</v>
      </c>
      <c r="BO2910" s="1">
        <v>0</v>
      </c>
      <c r="BP2910" s="10">
        <v>100</v>
      </c>
      <c r="BQ2910" s="10">
        <f t="shared" si="192"/>
        <v>100</v>
      </c>
      <c r="BR2910" s="1">
        <v>86884.999999999898</v>
      </c>
      <c r="BS2910" s="1">
        <v>650888</v>
      </c>
    </row>
    <row r="2911" spans="1:71" customFormat="1" x14ac:dyDescent="0.15">
      <c r="A2911">
        <v>3872</v>
      </c>
      <c r="B2911" t="s">
        <v>266</v>
      </c>
      <c r="C2911" t="s">
        <v>8</v>
      </c>
      <c r="D2911" t="s">
        <v>61</v>
      </c>
      <c r="E2911" t="s">
        <v>62</v>
      </c>
      <c r="F2911" t="s">
        <v>764</v>
      </c>
      <c r="H2911" t="s">
        <v>765</v>
      </c>
      <c r="I2911" t="s">
        <v>1246</v>
      </c>
      <c r="J2911">
        <v>-6.4313637641589869</v>
      </c>
      <c r="K2911" s="13" t="s">
        <v>266</v>
      </c>
      <c r="L2911" s="13">
        <v>222</v>
      </c>
      <c r="M2911" s="13" t="s">
        <v>1014</v>
      </c>
      <c r="N2911" s="15" t="s">
        <v>120</v>
      </c>
      <c r="O2911" s="13" t="s">
        <v>996</v>
      </c>
      <c r="P2911" s="13" t="s">
        <v>1133</v>
      </c>
      <c r="Q2911" s="13" t="s">
        <v>120</v>
      </c>
      <c r="R2911" s="13" t="s">
        <v>1065</v>
      </c>
      <c r="S2911" s="13">
        <v>4521</v>
      </c>
      <c r="T2911" s="13">
        <v>12</v>
      </c>
      <c r="U2911" s="13">
        <v>2</v>
      </c>
      <c r="V2911" s="32">
        <v>0.26542800265428002</v>
      </c>
      <c r="W2911" s="10">
        <v>4.423800044238E-2</v>
      </c>
      <c r="X2911" s="1">
        <v>50</v>
      </c>
      <c r="Y2911" s="1">
        <v>0</v>
      </c>
      <c r="Z2911" s="10">
        <v>50</v>
      </c>
      <c r="AA2911" s="10">
        <f t="shared" si="191"/>
        <v>50</v>
      </c>
      <c r="AB2911" s="1">
        <v>30460.631936977301</v>
      </c>
      <c r="AC2911" s="1">
        <v>22824.1861191149</v>
      </c>
      <c r="AD2911" s="1" t="s">
        <v>1137</v>
      </c>
      <c r="AE2911" s="1" t="s">
        <v>120</v>
      </c>
      <c r="AF2911" s="1" t="s">
        <v>1065</v>
      </c>
      <c r="AG2911" s="1">
        <v>4862</v>
      </c>
      <c r="AH2911" s="1">
        <v>19</v>
      </c>
      <c r="AI2911" s="1">
        <v>3</v>
      </c>
      <c r="AJ2911" s="32">
        <v>0.39078568490333199</v>
      </c>
      <c r="AK2911" s="10">
        <v>6.1703002879473501E-2</v>
      </c>
      <c r="AL2911" s="1">
        <v>100</v>
      </c>
      <c r="AM2911" s="1">
        <v>0</v>
      </c>
      <c r="AN2911" s="10">
        <v>0</v>
      </c>
      <c r="AO2911" s="10">
        <f t="shared" si="194"/>
        <v>0</v>
      </c>
      <c r="AP2911" s="1">
        <v>12924.9294887999</v>
      </c>
      <c r="AQ2911" s="1">
        <v>16901.302656018499</v>
      </c>
      <c r="AR2911" s="1" t="s">
        <v>1220</v>
      </c>
      <c r="AS2911" s="1" t="s">
        <v>120</v>
      </c>
      <c r="AT2911" s="1" t="s">
        <v>1065</v>
      </c>
      <c r="AU2911" s="1">
        <v>4764</v>
      </c>
      <c r="AV2911" s="1">
        <v>10</v>
      </c>
      <c r="AW2911" s="1">
        <v>2</v>
      </c>
      <c r="AX2911" s="1">
        <v>0.20990764063811901</v>
      </c>
      <c r="AY2911" s="10">
        <v>4.1981528127623902E-2</v>
      </c>
      <c r="AZ2911" s="1">
        <v>0</v>
      </c>
      <c r="BA2911" s="1">
        <v>0</v>
      </c>
      <c r="BB2911" s="10">
        <v>50</v>
      </c>
      <c r="BC2911" s="10">
        <f t="shared" si="193"/>
        <v>50</v>
      </c>
      <c r="BD2911" s="1">
        <v>44888.4344235795</v>
      </c>
      <c r="BE2911" s="1">
        <v>37153.264997843697</v>
      </c>
      <c r="BF2911" s="1" t="s">
        <v>1224</v>
      </c>
      <c r="BG2911" s="1" t="s">
        <v>120</v>
      </c>
      <c r="BH2911" s="1" t="s">
        <v>1065</v>
      </c>
      <c r="BI2911" s="1">
        <v>4392</v>
      </c>
      <c r="BJ2911" s="1">
        <v>20</v>
      </c>
      <c r="BK2911" s="1">
        <v>3</v>
      </c>
      <c r="BL2911" s="1">
        <v>0.45537340619307798</v>
      </c>
      <c r="BM2911" s="10">
        <v>6.83060109289617E-2</v>
      </c>
      <c r="BN2911" s="1">
        <v>100</v>
      </c>
      <c r="BO2911" s="1">
        <v>0</v>
      </c>
      <c r="BP2911" s="10">
        <v>0</v>
      </c>
      <c r="BQ2911" s="10">
        <f t="shared" si="192"/>
        <v>0</v>
      </c>
      <c r="BR2911" s="1">
        <v>20195.1194071112</v>
      </c>
      <c r="BS2911" s="1">
        <v>24574.6288628886</v>
      </c>
    </row>
    <row r="2912" spans="1:71" customFormat="1" x14ac:dyDescent="0.15">
      <c r="A2912">
        <v>3872</v>
      </c>
      <c r="B2912" t="s">
        <v>267</v>
      </c>
      <c r="C2912" t="s">
        <v>8</v>
      </c>
      <c r="D2912" t="s">
        <v>61</v>
      </c>
      <c r="E2912" t="s">
        <v>62</v>
      </c>
      <c r="F2912" t="s">
        <v>764</v>
      </c>
      <c r="H2912" t="s">
        <v>765</v>
      </c>
      <c r="I2912" t="s">
        <v>1247</v>
      </c>
      <c r="J2912">
        <v>-6.9084850188786495</v>
      </c>
      <c r="K2912" s="13" t="s">
        <v>267</v>
      </c>
      <c r="L2912" s="13">
        <v>223</v>
      </c>
      <c r="M2912" s="13" t="s">
        <v>979</v>
      </c>
      <c r="N2912" s="15" t="s">
        <v>123</v>
      </c>
      <c r="O2912" s="13" t="s">
        <v>956</v>
      </c>
      <c r="P2912" s="13" t="s">
        <v>1132</v>
      </c>
      <c r="Q2912" s="13" t="s">
        <v>123</v>
      </c>
      <c r="R2912" s="13" t="s">
        <v>1065</v>
      </c>
      <c r="S2912" s="13">
        <v>4981</v>
      </c>
      <c r="T2912" s="13">
        <v>20</v>
      </c>
      <c r="U2912" s="13">
        <v>2</v>
      </c>
      <c r="V2912" s="32">
        <v>0.40152579803252397</v>
      </c>
      <c r="W2912" s="10">
        <v>4.0152579803252403E-2</v>
      </c>
      <c r="X2912" s="1">
        <v>50</v>
      </c>
      <c r="Y2912" s="1">
        <v>0</v>
      </c>
      <c r="Z2912" s="10">
        <v>0</v>
      </c>
      <c r="AA2912" s="10">
        <f t="shared" si="191"/>
        <v>0</v>
      </c>
      <c r="AB2912" s="1">
        <v>24100.876228884299</v>
      </c>
      <c r="AC2912" s="1">
        <v>29633.088516049102</v>
      </c>
      <c r="AD2912" s="1" t="s">
        <v>1136</v>
      </c>
      <c r="AE2912" s="1" t="s">
        <v>123</v>
      </c>
      <c r="AF2912" s="1" t="s">
        <v>1065</v>
      </c>
      <c r="AG2912" s="1">
        <v>4772</v>
      </c>
      <c r="AH2912" s="1">
        <v>17</v>
      </c>
      <c r="AI2912" s="1">
        <v>1</v>
      </c>
      <c r="AJ2912" s="32">
        <v>0.35624476110645398</v>
      </c>
      <c r="AK2912" s="10">
        <v>2.0955574182732601E-2</v>
      </c>
      <c r="AL2912" s="1">
        <v>0</v>
      </c>
      <c r="AM2912" s="1">
        <v>100</v>
      </c>
      <c r="AN2912" s="10">
        <v>0</v>
      </c>
      <c r="AO2912" s="10">
        <f t="shared" si="194"/>
        <v>100</v>
      </c>
      <c r="AP2912" s="1">
        <v>16792</v>
      </c>
      <c r="AQ2912" s="1">
        <v>45087</v>
      </c>
      <c r="AR2912" s="1" t="s">
        <v>1219</v>
      </c>
      <c r="AS2912" s="1" t="s">
        <v>123</v>
      </c>
      <c r="AT2912" s="1" t="s">
        <v>1065</v>
      </c>
      <c r="AU2912" s="1">
        <v>5609</v>
      </c>
      <c r="AV2912" s="1">
        <v>12</v>
      </c>
      <c r="AW2912" s="1">
        <v>0</v>
      </c>
      <c r="AX2912" s="1">
        <v>0.21394187912283799</v>
      </c>
      <c r="AY2912" s="10">
        <v>0</v>
      </c>
      <c r="AZ2912" s="1" t="s">
        <v>1080</v>
      </c>
      <c r="BA2912" s="1" t="s">
        <v>1080</v>
      </c>
      <c r="BB2912" s="10" t="s">
        <v>1080</v>
      </c>
      <c r="BC2912" s="10">
        <f t="shared" si="193"/>
        <v>0</v>
      </c>
      <c r="BD2912" s="1">
        <v>0</v>
      </c>
      <c r="BE2912" s="1">
        <v>0</v>
      </c>
      <c r="BF2912" s="1" t="s">
        <v>1223</v>
      </c>
      <c r="BG2912" s="1" t="s">
        <v>123</v>
      </c>
      <c r="BH2912" s="1" t="s">
        <v>1065</v>
      </c>
      <c r="BI2912" s="1">
        <v>4400</v>
      </c>
      <c r="BJ2912" s="1">
        <v>17</v>
      </c>
      <c r="BK2912" s="1">
        <v>2</v>
      </c>
      <c r="BL2912" s="1">
        <v>0.38636363636363602</v>
      </c>
      <c r="BM2912" s="10">
        <v>4.5454545454545497E-2</v>
      </c>
      <c r="BN2912" s="1">
        <v>0</v>
      </c>
      <c r="BO2912" s="1">
        <v>0</v>
      </c>
      <c r="BP2912" s="10">
        <v>0</v>
      </c>
      <c r="BQ2912" s="10">
        <f t="shared" si="192"/>
        <v>0</v>
      </c>
      <c r="BR2912" s="1">
        <v>57622.015584323301</v>
      </c>
      <c r="BS2912" s="1">
        <v>18730.399034724302</v>
      </c>
    </row>
    <row r="2913" spans="1:71" customFormat="1" x14ac:dyDescent="0.15">
      <c r="A2913">
        <v>3872</v>
      </c>
      <c r="B2913" t="s">
        <v>268</v>
      </c>
      <c r="C2913" t="s">
        <v>8</v>
      </c>
      <c r="D2913" t="s">
        <v>61</v>
      </c>
      <c r="E2913" t="s">
        <v>62</v>
      </c>
      <c r="F2913" t="s">
        <v>764</v>
      </c>
      <c r="H2913" t="s">
        <v>765</v>
      </c>
      <c r="I2913" t="s">
        <v>1248</v>
      </c>
      <c r="J2913">
        <v>-7.3856062735983121</v>
      </c>
      <c r="K2913" s="13" t="s">
        <v>268</v>
      </c>
      <c r="L2913" s="13">
        <v>224</v>
      </c>
      <c r="M2913" s="13" t="s">
        <v>1015</v>
      </c>
      <c r="N2913" s="15" t="s">
        <v>123</v>
      </c>
      <c r="O2913" s="13" t="s">
        <v>996</v>
      </c>
      <c r="P2913" s="13" t="s">
        <v>1133</v>
      </c>
      <c r="Q2913" s="13" t="s">
        <v>123</v>
      </c>
      <c r="R2913" s="13" t="s">
        <v>1065</v>
      </c>
      <c r="S2913" s="13">
        <v>5234</v>
      </c>
      <c r="T2913" s="13">
        <v>19</v>
      </c>
      <c r="U2913" s="13">
        <v>1</v>
      </c>
      <c r="V2913" s="32">
        <v>0.36301108139090599</v>
      </c>
      <c r="W2913" s="10">
        <v>1.9105846388994999E-2</v>
      </c>
      <c r="X2913" s="1">
        <v>100</v>
      </c>
      <c r="Y2913" s="1">
        <v>0</v>
      </c>
      <c r="Z2913" s="10">
        <v>0</v>
      </c>
      <c r="AA2913" s="10">
        <f t="shared" si="191"/>
        <v>0</v>
      </c>
      <c r="AB2913" s="1">
        <v>21212</v>
      </c>
      <c r="AC2913" s="1">
        <v>17819</v>
      </c>
      <c r="AD2913" s="1" t="s">
        <v>1137</v>
      </c>
      <c r="AE2913" s="1" t="s">
        <v>123</v>
      </c>
      <c r="AF2913" s="1" t="s">
        <v>1065</v>
      </c>
      <c r="AG2913" s="1">
        <v>5307</v>
      </c>
      <c r="AH2913" s="1">
        <v>14</v>
      </c>
      <c r="AI2913" s="1">
        <v>3</v>
      </c>
      <c r="AJ2913" s="32">
        <v>0.263802524967025</v>
      </c>
      <c r="AK2913" s="10">
        <v>5.6529112492933901E-2</v>
      </c>
      <c r="AL2913" s="1">
        <v>33.3333333333333</v>
      </c>
      <c r="AM2913" s="1">
        <v>0</v>
      </c>
      <c r="AN2913" s="10">
        <v>0</v>
      </c>
      <c r="AO2913" s="10">
        <f t="shared" si="194"/>
        <v>0</v>
      </c>
      <c r="AP2913" s="1">
        <v>30634.5995606141</v>
      </c>
      <c r="AQ2913" s="1">
        <v>19334.449574350499</v>
      </c>
      <c r="AR2913" s="1" t="s">
        <v>1220</v>
      </c>
      <c r="AS2913" s="1" t="s">
        <v>123</v>
      </c>
      <c r="AT2913" s="1" t="s">
        <v>1065</v>
      </c>
      <c r="AU2913" s="1">
        <v>5643</v>
      </c>
      <c r="AV2913" s="1">
        <v>22</v>
      </c>
      <c r="AW2913" s="1">
        <v>3</v>
      </c>
      <c r="AX2913" s="1">
        <v>0.38986354775828502</v>
      </c>
      <c r="AY2913" s="10">
        <v>5.3163211057947898E-2</v>
      </c>
      <c r="AZ2913" s="1">
        <v>33.3333333333333</v>
      </c>
      <c r="BA2913" s="1">
        <v>0</v>
      </c>
      <c r="BB2913" s="10">
        <v>0</v>
      </c>
      <c r="BC2913" s="10">
        <f t="shared" si="193"/>
        <v>0</v>
      </c>
      <c r="BD2913" s="1">
        <v>23485.468504005999</v>
      </c>
      <c r="BE2913" s="1">
        <v>14196.148341881</v>
      </c>
      <c r="BF2913" s="1" t="s">
        <v>1224</v>
      </c>
      <c r="BG2913" s="1" t="s">
        <v>123</v>
      </c>
      <c r="BH2913" s="1" t="s">
        <v>1065</v>
      </c>
      <c r="BI2913" s="1">
        <v>5002</v>
      </c>
      <c r="BJ2913" s="1">
        <v>20</v>
      </c>
      <c r="BK2913" s="1">
        <v>0</v>
      </c>
      <c r="BL2913" s="1">
        <v>0.39984006397441002</v>
      </c>
      <c r="BM2913" s="10">
        <v>0</v>
      </c>
      <c r="BN2913" s="1" t="s">
        <v>1080</v>
      </c>
      <c r="BO2913" s="1" t="s">
        <v>1080</v>
      </c>
      <c r="BP2913" s="10" t="s">
        <v>1080</v>
      </c>
      <c r="BQ2913" s="10">
        <f t="shared" si="192"/>
        <v>0</v>
      </c>
      <c r="BR2913" s="1">
        <v>0</v>
      </c>
      <c r="BS2913" s="1">
        <v>0</v>
      </c>
    </row>
    <row r="2914" spans="1:71" customFormat="1" x14ac:dyDescent="0.15">
      <c r="A2914">
        <v>3872</v>
      </c>
      <c r="B2914" t="s">
        <v>269</v>
      </c>
      <c r="C2914" t="s">
        <v>8</v>
      </c>
      <c r="D2914" t="s">
        <v>61</v>
      </c>
      <c r="E2914" t="s">
        <v>62</v>
      </c>
      <c r="F2914" t="s">
        <v>764</v>
      </c>
      <c r="H2914" t="s">
        <v>765</v>
      </c>
      <c r="I2914" t="s">
        <v>1249</v>
      </c>
      <c r="J2914">
        <v>-7.8627275283179747</v>
      </c>
      <c r="K2914" s="13" t="s">
        <v>269</v>
      </c>
      <c r="L2914" s="13">
        <v>225</v>
      </c>
      <c r="M2914" s="13" t="s">
        <v>980</v>
      </c>
      <c r="N2914" s="15" t="s">
        <v>124</v>
      </c>
      <c r="O2914" s="13" t="s">
        <v>956</v>
      </c>
      <c r="P2914" s="13" t="s">
        <v>1132</v>
      </c>
      <c r="Q2914" s="13" t="s">
        <v>124</v>
      </c>
      <c r="R2914" s="13" t="s">
        <v>1065</v>
      </c>
      <c r="S2914" s="13">
        <v>42592</v>
      </c>
      <c r="T2914" s="13">
        <v>26351</v>
      </c>
      <c r="U2914" s="13">
        <v>20282</v>
      </c>
      <c r="V2914" s="32">
        <v>61.868425995492103</v>
      </c>
      <c r="W2914" s="10">
        <v>47.6192712246431</v>
      </c>
      <c r="X2914" s="1">
        <v>92.239424119909302</v>
      </c>
      <c r="Y2914" s="1">
        <v>3.1900207080169598</v>
      </c>
      <c r="Z2914" s="10">
        <v>1.3509515826841501</v>
      </c>
      <c r="AA2914" s="10">
        <f t="shared" si="191"/>
        <v>4.5409722907011094</v>
      </c>
      <c r="AB2914" s="1">
        <v>6890.0454377814403</v>
      </c>
      <c r="AC2914" s="1">
        <v>9849.7368600480295</v>
      </c>
      <c r="AD2914" s="1" t="s">
        <v>1136</v>
      </c>
      <c r="AE2914" s="1" t="s">
        <v>124</v>
      </c>
      <c r="AF2914" s="1" t="s">
        <v>1065</v>
      </c>
      <c r="AG2914" s="1">
        <v>40908</v>
      </c>
      <c r="AH2914" s="1">
        <v>24392</v>
      </c>
      <c r="AI2914" s="1">
        <v>19658</v>
      </c>
      <c r="AJ2914" s="32">
        <v>59.626478928327003</v>
      </c>
      <c r="AK2914" s="10">
        <v>48.054170333431102</v>
      </c>
      <c r="AL2914" s="1">
        <v>92.644216095228401</v>
      </c>
      <c r="AM2914" s="1">
        <v>2.5943636178655001</v>
      </c>
      <c r="AN2914" s="10">
        <v>1.414182521111</v>
      </c>
      <c r="AO2914" s="10">
        <f t="shared" si="194"/>
        <v>4.0085461389765005</v>
      </c>
      <c r="AP2914" s="1">
        <v>7017.9569268122204</v>
      </c>
      <c r="AQ2914" s="1">
        <v>10326.5567284972</v>
      </c>
      <c r="AR2914" s="1" t="s">
        <v>1219</v>
      </c>
      <c r="AS2914" s="1" t="s">
        <v>124</v>
      </c>
      <c r="AT2914" s="1" t="s">
        <v>1065</v>
      </c>
      <c r="AU2914" s="1">
        <v>26949</v>
      </c>
      <c r="AV2914" s="1">
        <v>15051</v>
      </c>
      <c r="AW2914" s="1">
        <v>12309</v>
      </c>
      <c r="AX2914" s="1">
        <v>55.8499387732383</v>
      </c>
      <c r="AY2914" s="10">
        <v>45.675164199042598</v>
      </c>
      <c r="AZ2914" s="1">
        <v>28.369485742139901</v>
      </c>
      <c r="BA2914" s="1">
        <v>12.1130879844017</v>
      </c>
      <c r="BB2914" s="10">
        <v>50.182793078235399</v>
      </c>
      <c r="BC2914" s="10">
        <f t="shared" si="193"/>
        <v>62.2958810626371</v>
      </c>
      <c r="BD2914" s="1">
        <v>36762.737912873701</v>
      </c>
      <c r="BE2914" s="1">
        <v>66344.877566330601</v>
      </c>
      <c r="BF2914" s="1" t="s">
        <v>1223</v>
      </c>
      <c r="BG2914" s="1" t="s">
        <v>124</v>
      </c>
      <c r="BH2914" s="1" t="s">
        <v>1065</v>
      </c>
      <c r="BI2914" s="1">
        <v>23940</v>
      </c>
      <c r="BJ2914" s="1">
        <v>13653</v>
      </c>
      <c r="BK2914" s="1">
        <v>11407</v>
      </c>
      <c r="BL2914" s="1">
        <v>57.030075187969899</v>
      </c>
      <c r="BM2914" s="10">
        <v>47.6482873851295</v>
      </c>
      <c r="BN2914" s="1">
        <v>32.076794950469001</v>
      </c>
      <c r="BO2914" s="1">
        <v>12.7640922240729</v>
      </c>
      <c r="BP2914" s="10">
        <v>46.024371000263002</v>
      </c>
      <c r="BQ2914" s="10">
        <f t="shared" si="192"/>
        <v>58.788463224335899</v>
      </c>
      <c r="BR2914" s="1">
        <v>32043.1907067969</v>
      </c>
      <c r="BS2914" s="1">
        <v>58332.997535644601</v>
      </c>
    </row>
    <row r="2915" spans="1:71" customFormat="1" x14ac:dyDescent="0.15">
      <c r="A2915">
        <v>3872</v>
      </c>
      <c r="B2915" t="s">
        <v>270</v>
      </c>
      <c r="C2915" t="s">
        <v>8</v>
      </c>
      <c r="D2915" t="s">
        <v>61</v>
      </c>
      <c r="E2915" t="s">
        <v>62</v>
      </c>
      <c r="F2915" t="s">
        <v>764</v>
      </c>
      <c r="H2915" t="s">
        <v>765</v>
      </c>
      <c r="I2915" t="s">
        <v>1250</v>
      </c>
      <c r="J2915">
        <v>-8.3398487830376364</v>
      </c>
      <c r="K2915" s="13" t="s">
        <v>270</v>
      </c>
      <c r="L2915" s="13">
        <v>226</v>
      </c>
      <c r="M2915" s="13" t="s">
        <v>270</v>
      </c>
      <c r="N2915" s="15" t="s">
        <v>124</v>
      </c>
      <c r="O2915" s="13" t="s">
        <v>996</v>
      </c>
      <c r="P2915" s="13" t="s">
        <v>1133</v>
      </c>
      <c r="Q2915" s="13" t="s">
        <v>124</v>
      </c>
      <c r="R2915" s="13" t="s">
        <v>1065</v>
      </c>
      <c r="S2915" s="13">
        <v>63574</v>
      </c>
      <c r="T2915" s="13">
        <v>39243</v>
      </c>
      <c r="U2915" s="13">
        <v>29797</v>
      </c>
      <c r="V2915" s="32">
        <v>61.728064932205001</v>
      </c>
      <c r="W2915" s="10">
        <v>46.869789536603001</v>
      </c>
      <c r="X2915" s="1">
        <v>95.3116085511964</v>
      </c>
      <c r="Y2915" s="1">
        <v>2.67476591603182</v>
      </c>
      <c r="Z2915" s="10">
        <v>1.08064570258751</v>
      </c>
      <c r="AA2915" s="10">
        <f t="shared" si="191"/>
        <v>3.75541161861933</v>
      </c>
      <c r="AB2915" s="1">
        <v>5153.8854238183703</v>
      </c>
      <c r="AC2915" s="1">
        <v>9082.0079923463709</v>
      </c>
      <c r="AD2915" s="1" t="s">
        <v>1137</v>
      </c>
      <c r="AE2915" s="1" t="s">
        <v>124</v>
      </c>
      <c r="AF2915" s="1" t="s">
        <v>1065</v>
      </c>
      <c r="AG2915" s="1">
        <v>66861</v>
      </c>
      <c r="AH2915" s="1">
        <v>40554</v>
      </c>
      <c r="AI2915" s="1">
        <v>30483</v>
      </c>
      <c r="AJ2915" s="32">
        <v>60.654193027325299</v>
      </c>
      <c r="AK2915" s="10">
        <v>45.591600484587403</v>
      </c>
      <c r="AL2915" s="1">
        <v>95.781255125807803</v>
      </c>
      <c r="AM2915" s="1">
        <v>2.4275825870157099</v>
      </c>
      <c r="AN2915" s="10">
        <v>0.91198372863563304</v>
      </c>
      <c r="AO2915" s="10">
        <f t="shared" si="194"/>
        <v>3.3395663156513429</v>
      </c>
      <c r="AP2915" s="1">
        <v>5144.0759495825896</v>
      </c>
      <c r="AQ2915" s="1">
        <v>8594.57684038357</v>
      </c>
      <c r="AR2915" s="1" t="s">
        <v>1220</v>
      </c>
      <c r="AS2915" s="1" t="s">
        <v>124</v>
      </c>
      <c r="AT2915" s="1" t="s">
        <v>1065</v>
      </c>
      <c r="AU2915" s="1">
        <v>27770</v>
      </c>
      <c r="AV2915" s="1">
        <v>15377</v>
      </c>
      <c r="AW2915" s="1">
        <v>11969</v>
      </c>
      <c r="AX2915" s="1">
        <v>55.372704357220002</v>
      </c>
      <c r="AY2915" s="10">
        <v>43.100468131076703</v>
      </c>
      <c r="AZ2915" s="1">
        <v>12.097919625699699</v>
      </c>
      <c r="BA2915" s="1">
        <v>14.6628791043529</v>
      </c>
      <c r="BB2915" s="10">
        <v>69.855459938173595</v>
      </c>
      <c r="BC2915" s="10">
        <f t="shared" si="193"/>
        <v>84.518339042526492</v>
      </c>
      <c r="BD2915" s="1">
        <v>69433.484028185703</v>
      </c>
      <c r="BE2915" s="1">
        <v>183810.956195059</v>
      </c>
      <c r="BF2915" s="1" t="s">
        <v>1224</v>
      </c>
      <c r="BG2915" s="1" t="s">
        <v>124</v>
      </c>
      <c r="BH2915" s="1" t="s">
        <v>1065</v>
      </c>
      <c r="BI2915" s="1">
        <v>23492</v>
      </c>
      <c r="BJ2915" s="1">
        <v>12841</v>
      </c>
      <c r="BK2915" s="1">
        <v>10237</v>
      </c>
      <c r="BL2915" s="1">
        <v>54.661161246381802</v>
      </c>
      <c r="BM2915" s="10">
        <v>43.576536693342398</v>
      </c>
      <c r="BN2915" s="1">
        <v>12.396209827097801</v>
      </c>
      <c r="BO2915" s="1">
        <v>14.3596756862362</v>
      </c>
      <c r="BP2915" s="10">
        <v>69.795838624597096</v>
      </c>
      <c r="BQ2915" s="10">
        <f t="shared" si="192"/>
        <v>84.155514310833297</v>
      </c>
      <c r="BR2915" s="1">
        <v>69045.165900336593</v>
      </c>
      <c r="BS2915" s="1">
        <v>175013.16326853301</v>
      </c>
    </row>
    <row r="2916" spans="1:71" customFormat="1" x14ac:dyDescent="0.15">
      <c r="A2916">
        <v>3872</v>
      </c>
      <c r="B2916" t="s">
        <v>271</v>
      </c>
      <c r="C2916" t="s">
        <v>8</v>
      </c>
      <c r="D2916" t="s">
        <v>61</v>
      </c>
      <c r="E2916" t="s">
        <v>62</v>
      </c>
      <c r="F2916" t="s">
        <v>764</v>
      </c>
      <c r="H2916" t="s">
        <v>765</v>
      </c>
      <c r="I2916" t="s">
        <v>1251</v>
      </c>
      <c r="J2916">
        <v>-8.816970037757299</v>
      </c>
      <c r="K2916" s="13" t="s">
        <v>271</v>
      </c>
      <c r="L2916" s="13">
        <v>227</v>
      </c>
      <c r="M2916" s="13" t="s">
        <v>271</v>
      </c>
      <c r="N2916" s="15" t="s">
        <v>125</v>
      </c>
      <c r="O2916" s="13" t="s">
        <v>956</v>
      </c>
      <c r="P2916" s="13" t="s">
        <v>1132</v>
      </c>
      <c r="Q2916" s="13" t="s">
        <v>125</v>
      </c>
      <c r="R2916" s="13" t="s">
        <v>1065</v>
      </c>
      <c r="S2916" s="13">
        <v>71899</v>
      </c>
      <c r="T2916" s="13">
        <v>42154</v>
      </c>
      <c r="U2916" s="13">
        <v>31442</v>
      </c>
      <c r="V2916" s="32">
        <v>58.629466334719503</v>
      </c>
      <c r="W2916" s="10">
        <v>43.730789023491297</v>
      </c>
      <c r="X2916" s="1">
        <v>95.200686979199801</v>
      </c>
      <c r="Y2916" s="1">
        <v>3.0087144583677898</v>
      </c>
      <c r="Z2916" s="10">
        <v>1.03364925895299</v>
      </c>
      <c r="AA2916" s="10">
        <f t="shared" si="191"/>
        <v>4.0423637173207796</v>
      </c>
      <c r="AB2916" s="1">
        <v>4794.8197964310602</v>
      </c>
      <c r="AC2916" s="1">
        <v>8887.0003948144094</v>
      </c>
      <c r="AD2916" s="1" t="s">
        <v>1136</v>
      </c>
      <c r="AE2916" s="1" t="s">
        <v>125</v>
      </c>
      <c r="AF2916" s="1" t="s">
        <v>1065</v>
      </c>
      <c r="AG2916" s="1">
        <v>62876</v>
      </c>
      <c r="AH2916" s="1">
        <v>37586</v>
      </c>
      <c r="AI2916" s="1">
        <v>28333</v>
      </c>
      <c r="AJ2916" s="32">
        <v>59.777975698199597</v>
      </c>
      <c r="AK2916" s="10">
        <v>45.061708760099201</v>
      </c>
      <c r="AL2916" s="1">
        <v>96.114071930258007</v>
      </c>
      <c r="AM2916" s="1">
        <v>2.3717926093248201</v>
      </c>
      <c r="AN2916" s="10">
        <v>0.80824480288003397</v>
      </c>
      <c r="AO2916" s="10">
        <f t="shared" si="194"/>
        <v>3.1800374122048538</v>
      </c>
      <c r="AP2916" s="1">
        <v>4933.3990899912196</v>
      </c>
      <c r="AQ2916" s="1">
        <v>9264.54440349994</v>
      </c>
      <c r="AR2916" s="1" t="s">
        <v>1219</v>
      </c>
      <c r="AS2916" s="1" t="s">
        <v>125</v>
      </c>
      <c r="AT2916" s="1" t="s">
        <v>1065</v>
      </c>
      <c r="AU2916" s="1">
        <v>28341</v>
      </c>
      <c r="AV2916" s="1">
        <v>13396</v>
      </c>
      <c r="AW2916" s="1">
        <v>10477</v>
      </c>
      <c r="AX2916" s="1">
        <v>47.267210049045602</v>
      </c>
      <c r="AY2916" s="10">
        <v>36.967644049257302</v>
      </c>
      <c r="AZ2916" s="1">
        <v>8.2848143552543707</v>
      </c>
      <c r="BA2916" s="1">
        <v>12.3985873818841</v>
      </c>
      <c r="BB2916" s="10">
        <v>76.997232032070201</v>
      </c>
      <c r="BC2916" s="10">
        <f t="shared" si="193"/>
        <v>89.3958194139543</v>
      </c>
      <c r="BD2916" s="1">
        <v>103374.563740695</v>
      </c>
      <c r="BE2916" s="1">
        <v>268029.85759875999</v>
      </c>
      <c r="BF2916" s="1" t="s">
        <v>1223</v>
      </c>
      <c r="BG2916" s="1" t="s">
        <v>125</v>
      </c>
      <c r="BH2916" s="1" t="s">
        <v>1065</v>
      </c>
      <c r="BI2916" s="1">
        <v>23177</v>
      </c>
      <c r="BJ2916" s="1">
        <v>11551</v>
      </c>
      <c r="BK2916" s="1">
        <v>8971</v>
      </c>
      <c r="BL2916" s="1">
        <v>49.838201665444203</v>
      </c>
      <c r="BM2916" s="10">
        <v>38.706476248004499</v>
      </c>
      <c r="BN2916" s="1">
        <v>9.0067996878831806</v>
      </c>
      <c r="BO2916" s="1">
        <v>11.6263515773046</v>
      </c>
      <c r="BP2916" s="10">
        <v>76.490915171106906</v>
      </c>
      <c r="BQ2916" s="10">
        <f t="shared" si="192"/>
        <v>88.11726674841151</v>
      </c>
      <c r="BR2916" s="1">
        <v>98242.283284812496</v>
      </c>
      <c r="BS2916" s="1">
        <v>227709.54581560899</v>
      </c>
    </row>
    <row r="2917" spans="1:71" customFormat="1" x14ac:dyDescent="0.15">
      <c r="A2917">
        <v>3872</v>
      </c>
      <c r="B2917" t="s">
        <v>272</v>
      </c>
      <c r="C2917" t="s">
        <v>8</v>
      </c>
      <c r="D2917" t="s">
        <v>61</v>
      </c>
      <c r="E2917" t="s">
        <v>62</v>
      </c>
      <c r="F2917" t="s">
        <v>764</v>
      </c>
      <c r="H2917" t="s">
        <v>765</v>
      </c>
      <c r="I2917" t="s">
        <v>1252</v>
      </c>
      <c r="J2917">
        <v>-9.2940912924769616</v>
      </c>
      <c r="K2917" s="13" t="s">
        <v>272</v>
      </c>
      <c r="L2917" s="13">
        <v>228</v>
      </c>
      <c r="M2917" s="13" t="s">
        <v>272</v>
      </c>
      <c r="N2917" s="15" t="s">
        <v>125</v>
      </c>
      <c r="O2917" s="13" t="s">
        <v>996</v>
      </c>
      <c r="P2917" s="13" t="s">
        <v>1133</v>
      </c>
      <c r="Q2917" s="13" t="s">
        <v>125</v>
      </c>
      <c r="R2917" s="13" t="s">
        <v>1065</v>
      </c>
      <c r="S2917" s="13">
        <v>69520</v>
      </c>
      <c r="T2917" s="13">
        <v>40661</v>
      </c>
      <c r="U2917" s="13">
        <v>30592</v>
      </c>
      <c r="V2917" s="32">
        <v>58.488204833141502</v>
      </c>
      <c r="W2917" s="10">
        <v>44.0046029919448</v>
      </c>
      <c r="X2917" s="1">
        <v>95.348457112970706</v>
      </c>
      <c r="Y2917" s="1">
        <v>2.9909780334727998</v>
      </c>
      <c r="Z2917" s="10">
        <v>0.993723849372385</v>
      </c>
      <c r="AA2917" s="10">
        <f t="shared" si="191"/>
        <v>3.9847018828451848</v>
      </c>
      <c r="AB2917" s="1">
        <v>4874.49200876536</v>
      </c>
      <c r="AC2917" s="1">
        <v>9174.9258712549599</v>
      </c>
      <c r="AD2917" s="1" t="s">
        <v>1137</v>
      </c>
      <c r="AE2917" s="1" t="s">
        <v>125</v>
      </c>
      <c r="AF2917" s="1" t="s">
        <v>1065</v>
      </c>
      <c r="AG2917" s="1">
        <v>69891</v>
      </c>
      <c r="AH2917" s="1">
        <v>40867</v>
      </c>
      <c r="AI2917" s="1">
        <v>30465</v>
      </c>
      <c r="AJ2917" s="32">
        <v>58.472478573779199</v>
      </c>
      <c r="AK2917" s="10">
        <v>43.589303343778198</v>
      </c>
      <c r="AL2917" s="1">
        <v>97.140981454127697</v>
      </c>
      <c r="AM2917" s="1">
        <v>1.7298539307401899</v>
      </c>
      <c r="AN2917" s="10">
        <v>0.61710159199080905</v>
      </c>
      <c r="AO2917" s="10">
        <f t="shared" si="194"/>
        <v>2.3469555227309988</v>
      </c>
      <c r="AP2917" s="1">
        <v>4725.5674323988496</v>
      </c>
      <c r="AQ2917" s="1">
        <v>8390.8948362149004</v>
      </c>
      <c r="AR2917" s="1" t="s">
        <v>1220</v>
      </c>
      <c r="AS2917" s="1" t="s">
        <v>125</v>
      </c>
      <c r="AT2917" s="1" t="s">
        <v>1065</v>
      </c>
      <c r="AU2917" s="1">
        <v>26633</v>
      </c>
      <c r="AV2917" s="1">
        <v>12109</v>
      </c>
      <c r="AW2917" s="1">
        <v>9151</v>
      </c>
      <c r="AX2917" s="1">
        <v>45.466151015657303</v>
      </c>
      <c r="AY2917" s="10">
        <v>34.359629031652503</v>
      </c>
      <c r="AZ2917" s="1">
        <v>7.61665391760463</v>
      </c>
      <c r="BA2917" s="1">
        <v>11.2009616435362</v>
      </c>
      <c r="BB2917" s="10">
        <v>78.526936946781802</v>
      </c>
      <c r="BC2917" s="10">
        <f t="shared" si="193"/>
        <v>89.727898590318006</v>
      </c>
      <c r="BD2917" s="1">
        <v>119698.20727340299</v>
      </c>
      <c r="BE2917" s="1">
        <v>279303.49524262198</v>
      </c>
      <c r="BF2917" s="1" t="s">
        <v>1224</v>
      </c>
      <c r="BG2917" s="1" t="s">
        <v>125</v>
      </c>
      <c r="BH2917" s="1" t="s">
        <v>1065</v>
      </c>
      <c r="BI2917" s="1">
        <v>20330</v>
      </c>
      <c r="BJ2917" s="1">
        <v>8557</v>
      </c>
      <c r="BK2917" s="1">
        <v>6897</v>
      </c>
      <c r="BL2917" s="1">
        <v>42.090506640432899</v>
      </c>
      <c r="BM2917" s="10">
        <v>33.925233644859802</v>
      </c>
      <c r="BN2917" s="1">
        <v>7.1915325503842196</v>
      </c>
      <c r="BO2917" s="1">
        <v>10.642308249963801</v>
      </c>
      <c r="BP2917" s="10">
        <v>79.628824126431795</v>
      </c>
      <c r="BQ2917" s="10">
        <f t="shared" si="192"/>
        <v>90.271132376395599</v>
      </c>
      <c r="BR2917" s="1">
        <v>124893.518676733</v>
      </c>
      <c r="BS2917" s="1">
        <v>278317.55464041402</v>
      </c>
    </row>
    <row r="2918" spans="1:71" customFormat="1" x14ac:dyDescent="0.15">
      <c r="A2918">
        <v>3872</v>
      </c>
      <c r="B2918" t="s">
        <v>273</v>
      </c>
      <c r="C2918" t="s">
        <v>8</v>
      </c>
      <c r="D2918" t="s">
        <v>61</v>
      </c>
      <c r="E2918" t="s">
        <v>62</v>
      </c>
      <c r="F2918" t="s">
        <v>766</v>
      </c>
      <c r="H2918" t="s">
        <v>767</v>
      </c>
      <c r="I2918" t="s">
        <v>1243</v>
      </c>
      <c r="J2918">
        <v>-5</v>
      </c>
      <c r="K2918" s="13" t="s">
        <v>273</v>
      </c>
      <c r="L2918" s="13">
        <v>229</v>
      </c>
      <c r="M2918" s="13" t="s">
        <v>273</v>
      </c>
      <c r="N2918" s="15" t="s">
        <v>126</v>
      </c>
      <c r="O2918" s="13" t="s">
        <v>956</v>
      </c>
      <c r="P2918" s="13" t="s">
        <v>1132</v>
      </c>
      <c r="Q2918" s="13" t="s">
        <v>126</v>
      </c>
      <c r="R2918" s="13" t="s">
        <v>1065</v>
      </c>
      <c r="S2918" s="13">
        <v>2930</v>
      </c>
      <c r="T2918" s="13">
        <v>75</v>
      </c>
      <c r="U2918" s="13">
        <v>9</v>
      </c>
      <c r="V2918" s="32">
        <v>2.55972696245734</v>
      </c>
      <c r="W2918" s="10">
        <v>0.30716723549488101</v>
      </c>
      <c r="X2918" s="1">
        <v>55.5555555555556</v>
      </c>
      <c r="Y2918" s="1">
        <v>11.1111111111111</v>
      </c>
      <c r="Z2918" s="10">
        <v>0</v>
      </c>
      <c r="AA2918" s="10">
        <f t="shared" si="191"/>
        <v>11.1111111111111</v>
      </c>
      <c r="AB2918" s="1">
        <v>16734.388396952301</v>
      </c>
      <c r="AC2918" s="1">
        <v>16925.465554893399</v>
      </c>
      <c r="AD2918" s="1" t="s">
        <v>1136</v>
      </c>
      <c r="AE2918" s="1" t="s">
        <v>126</v>
      </c>
      <c r="AF2918" s="1" t="s">
        <v>1065</v>
      </c>
      <c r="AG2918" s="1">
        <v>2441</v>
      </c>
      <c r="AH2918" s="1">
        <v>68</v>
      </c>
      <c r="AI2918" s="1">
        <v>3</v>
      </c>
      <c r="AJ2918" s="32">
        <v>2.7857435477263399</v>
      </c>
      <c r="AK2918" s="10">
        <v>0.122900450634986</v>
      </c>
      <c r="AL2918" s="1">
        <v>66.6666666666667</v>
      </c>
      <c r="AM2918" s="1">
        <v>0</v>
      </c>
      <c r="AN2918" s="10">
        <v>0</v>
      </c>
      <c r="AO2918" s="10">
        <f t="shared" si="194"/>
        <v>0</v>
      </c>
      <c r="AP2918" s="1">
        <v>22211.7514793673</v>
      </c>
      <c r="AQ2918" s="1">
        <v>12564.0937614539</v>
      </c>
      <c r="AR2918" s="1" t="s">
        <v>1219</v>
      </c>
      <c r="AS2918" s="1" t="s">
        <v>126</v>
      </c>
      <c r="AT2918" s="1" t="s">
        <v>1065</v>
      </c>
      <c r="AU2918" s="1">
        <v>2875</v>
      </c>
      <c r="AV2918" s="1">
        <v>71</v>
      </c>
      <c r="AW2918" s="1">
        <v>9</v>
      </c>
      <c r="AX2918" s="1">
        <v>2.4695652173912999</v>
      </c>
      <c r="AY2918" s="10">
        <v>0.31304347826086998</v>
      </c>
      <c r="AZ2918" s="1">
        <v>33.3333333333333</v>
      </c>
      <c r="BA2918" s="1">
        <v>11.1111111111111</v>
      </c>
      <c r="BB2918" s="10">
        <v>22.2222222222222</v>
      </c>
      <c r="BC2918" s="10">
        <f t="shared" si="193"/>
        <v>33.3333333333333</v>
      </c>
      <c r="BD2918" s="1">
        <v>12013.3101311352</v>
      </c>
      <c r="BE2918" s="1">
        <v>20614.280684338501</v>
      </c>
      <c r="BF2918" s="1" t="s">
        <v>1223</v>
      </c>
      <c r="BG2918" s="1" t="s">
        <v>126</v>
      </c>
      <c r="BH2918" s="1" t="s">
        <v>1065</v>
      </c>
      <c r="BI2918" s="1">
        <v>2327</v>
      </c>
      <c r="BJ2918" s="1">
        <v>75</v>
      </c>
      <c r="BK2918" s="1">
        <v>7</v>
      </c>
      <c r="BL2918" s="1">
        <v>3.2230339492909299</v>
      </c>
      <c r="BM2918" s="10">
        <v>0.30081650193381998</v>
      </c>
      <c r="BN2918" s="1">
        <v>42.857142857142897</v>
      </c>
      <c r="BO2918" s="1">
        <v>0</v>
      </c>
      <c r="BP2918" s="10">
        <v>57.142857142857103</v>
      </c>
      <c r="BQ2918" s="10">
        <f t="shared" si="192"/>
        <v>57.142857142857103</v>
      </c>
      <c r="BR2918" s="1">
        <v>27967.385974671499</v>
      </c>
      <c r="BS2918" s="1">
        <v>28443.279523439702</v>
      </c>
    </row>
    <row r="2919" spans="1:71" customFormat="1" x14ac:dyDescent="0.15">
      <c r="A2919">
        <v>3872</v>
      </c>
      <c r="B2919" t="s">
        <v>276</v>
      </c>
      <c r="C2919" t="s">
        <v>8</v>
      </c>
      <c r="D2919" t="s">
        <v>61</v>
      </c>
      <c r="E2919" t="s">
        <v>62</v>
      </c>
      <c r="F2919" t="s">
        <v>766</v>
      </c>
      <c r="H2919" t="s">
        <v>767</v>
      </c>
      <c r="I2919" t="s">
        <v>1244</v>
      </c>
      <c r="J2919">
        <v>-5.4771212547196626</v>
      </c>
      <c r="K2919" s="13" t="s">
        <v>276</v>
      </c>
      <c r="L2919" s="13">
        <v>230</v>
      </c>
      <c r="M2919" s="13" t="s">
        <v>276</v>
      </c>
      <c r="N2919" s="15" t="s">
        <v>126</v>
      </c>
      <c r="O2919" s="13" t="s">
        <v>996</v>
      </c>
      <c r="P2919" s="13" t="s">
        <v>1133</v>
      </c>
      <c r="Q2919" s="13" t="s">
        <v>126</v>
      </c>
      <c r="R2919" s="13" t="s">
        <v>1065</v>
      </c>
      <c r="S2919" s="13">
        <v>2311</v>
      </c>
      <c r="T2919" s="13">
        <v>65</v>
      </c>
      <c r="U2919" s="13">
        <v>3</v>
      </c>
      <c r="V2919" s="32">
        <v>2.8126352228472502</v>
      </c>
      <c r="W2919" s="10">
        <v>0.129813933362181</v>
      </c>
      <c r="X2919" s="1">
        <v>66.6666666666667</v>
      </c>
      <c r="Y2919" s="1">
        <v>0</v>
      </c>
      <c r="Z2919" s="10">
        <v>0</v>
      </c>
      <c r="AA2919" s="10">
        <f t="shared" si="191"/>
        <v>0</v>
      </c>
      <c r="AB2919" s="1">
        <v>15426.7054828079</v>
      </c>
      <c r="AC2919" s="1">
        <v>15102.449127005901</v>
      </c>
      <c r="AD2919" s="1" t="s">
        <v>1137</v>
      </c>
      <c r="AE2919" s="1" t="s">
        <v>126</v>
      </c>
      <c r="AF2919" s="1" t="s">
        <v>1065</v>
      </c>
      <c r="AG2919" s="1">
        <v>2677</v>
      </c>
      <c r="AH2919" s="1">
        <v>52</v>
      </c>
      <c r="AI2919" s="1">
        <v>7</v>
      </c>
      <c r="AJ2919" s="32">
        <v>1.9424729174449</v>
      </c>
      <c r="AK2919" s="10">
        <v>0.26148673888681401</v>
      </c>
      <c r="AL2919" s="1">
        <v>85.714285714285694</v>
      </c>
      <c r="AM2919" s="1">
        <v>0</v>
      </c>
      <c r="AN2919" s="10">
        <v>0</v>
      </c>
      <c r="AO2919" s="10">
        <f t="shared" si="194"/>
        <v>0</v>
      </c>
      <c r="AP2919" s="1">
        <v>9071.6265294368204</v>
      </c>
      <c r="AQ2919" s="1">
        <v>11045.2640200233</v>
      </c>
      <c r="AR2919" s="1" t="s">
        <v>1220</v>
      </c>
      <c r="AS2919" s="1" t="s">
        <v>126</v>
      </c>
      <c r="AT2919" s="1" t="s">
        <v>1065</v>
      </c>
      <c r="AU2919" s="1">
        <v>2691</v>
      </c>
      <c r="AV2919" s="1">
        <v>79</v>
      </c>
      <c r="AW2919" s="1">
        <v>4</v>
      </c>
      <c r="AX2919" s="1">
        <v>2.9357116313638101</v>
      </c>
      <c r="AY2919" s="10">
        <v>0.14864362690449601</v>
      </c>
      <c r="AZ2919" s="1">
        <v>25</v>
      </c>
      <c r="BA2919" s="1">
        <v>25</v>
      </c>
      <c r="BB2919" s="10">
        <v>25</v>
      </c>
      <c r="BC2919" s="10">
        <f t="shared" si="193"/>
        <v>50</v>
      </c>
      <c r="BD2919" s="1">
        <v>51339.886597534103</v>
      </c>
      <c r="BE2919" s="1">
        <v>34594.5004346649</v>
      </c>
      <c r="BF2919" s="1" t="s">
        <v>1224</v>
      </c>
      <c r="BG2919" s="1" t="s">
        <v>126</v>
      </c>
      <c r="BH2919" s="1" t="s">
        <v>1065</v>
      </c>
      <c r="BI2919" s="1">
        <v>2256</v>
      </c>
      <c r="BJ2919" s="1">
        <v>45</v>
      </c>
      <c r="BK2919" s="1">
        <v>3</v>
      </c>
      <c r="BL2919" s="1">
        <v>1.9946808510638301</v>
      </c>
      <c r="BM2919" s="10">
        <v>0.13297872340425501</v>
      </c>
      <c r="BN2919" s="1">
        <v>0</v>
      </c>
      <c r="BO2919" s="1">
        <v>0</v>
      </c>
      <c r="BP2919" s="10">
        <v>100</v>
      </c>
      <c r="BQ2919" s="10">
        <f t="shared" si="192"/>
        <v>100</v>
      </c>
      <c r="BR2919" s="1">
        <v>96688.428003768393</v>
      </c>
      <c r="BS2919" s="1">
        <v>56313.074220541297</v>
      </c>
    </row>
    <row r="2920" spans="1:71" customFormat="1" x14ac:dyDescent="0.15">
      <c r="A2920">
        <v>3872</v>
      </c>
      <c r="B2920" t="s">
        <v>277</v>
      </c>
      <c r="C2920" t="s">
        <v>8</v>
      </c>
      <c r="D2920" t="s">
        <v>61</v>
      </c>
      <c r="E2920" t="s">
        <v>62</v>
      </c>
      <c r="F2920" t="s">
        <v>766</v>
      </c>
      <c r="H2920" t="s">
        <v>767</v>
      </c>
      <c r="I2920" t="s">
        <v>1245</v>
      </c>
      <c r="J2920">
        <v>-5.9542425094393252</v>
      </c>
      <c r="K2920" s="13" t="s">
        <v>277</v>
      </c>
      <c r="L2920" s="13">
        <v>231</v>
      </c>
      <c r="M2920" s="13" t="s">
        <v>277</v>
      </c>
      <c r="N2920" s="15" t="s">
        <v>127</v>
      </c>
      <c r="O2920" s="13" t="s">
        <v>956</v>
      </c>
      <c r="P2920" s="13" t="s">
        <v>1132</v>
      </c>
      <c r="Q2920" s="13" t="s">
        <v>127</v>
      </c>
      <c r="R2920" s="13" t="s">
        <v>1065</v>
      </c>
      <c r="S2920" s="13">
        <v>2761</v>
      </c>
      <c r="T2920" s="13">
        <v>75</v>
      </c>
      <c r="U2920" s="13">
        <v>4</v>
      </c>
      <c r="V2920" s="32">
        <v>2.71640709887722</v>
      </c>
      <c r="W2920" s="10">
        <v>0.14487504527345199</v>
      </c>
      <c r="X2920" s="1">
        <v>50</v>
      </c>
      <c r="Y2920" s="1">
        <v>0</v>
      </c>
      <c r="Z2920" s="10">
        <v>0</v>
      </c>
      <c r="AA2920" s="10">
        <f t="shared" si="191"/>
        <v>0</v>
      </c>
      <c r="AB2920" s="1">
        <v>20912.034917975499</v>
      </c>
      <c r="AC2920" s="1">
        <v>16063.1694549396</v>
      </c>
      <c r="AD2920" s="1" t="s">
        <v>1136</v>
      </c>
      <c r="AE2920" s="1" t="s">
        <v>127</v>
      </c>
      <c r="AF2920" s="1" t="s">
        <v>1065</v>
      </c>
      <c r="AG2920" s="1">
        <v>2324</v>
      </c>
      <c r="AH2920" s="1">
        <v>48</v>
      </c>
      <c r="AI2920" s="1">
        <v>0</v>
      </c>
      <c r="AJ2920" s="32">
        <v>2.0654044750430298</v>
      </c>
      <c r="AK2920" s="10">
        <v>0</v>
      </c>
      <c r="AL2920" s="1" t="s">
        <v>1080</v>
      </c>
      <c r="AM2920" s="1" t="s">
        <v>1080</v>
      </c>
      <c r="AN2920" s="10" t="s">
        <v>1080</v>
      </c>
      <c r="AO2920" s="10">
        <f t="shared" si="194"/>
        <v>0</v>
      </c>
      <c r="AP2920" s="1">
        <v>0</v>
      </c>
      <c r="AQ2920" s="1">
        <v>0</v>
      </c>
      <c r="AR2920" s="1" t="s">
        <v>1219</v>
      </c>
      <c r="AS2920" s="1" t="s">
        <v>127</v>
      </c>
      <c r="AT2920" s="1" t="s">
        <v>1065</v>
      </c>
      <c r="AU2920" s="1">
        <v>2812</v>
      </c>
      <c r="AV2920" s="1">
        <v>54</v>
      </c>
      <c r="AW2920" s="1">
        <v>4</v>
      </c>
      <c r="AX2920" s="1">
        <v>1.9203413940256</v>
      </c>
      <c r="AY2920" s="10">
        <v>0.142247510668563</v>
      </c>
      <c r="AZ2920" s="1">
        <v>75</v>
      </c>
      <c r="BA2920" s="1">
        <v>0</v>
      </c>
      <c r="BB2920" s="10">
        <v>25</v>
      </c>
      <c r="BC2920" s="10">
        <f t="shared" si="193"/>
        <v>25</v>
      </c>
      <c r="BD2920" s="1">
        <v>14798.9061965741</v>
      </c>
      <c r="BE2920" s="1">
        <v>16510.929368558802</v>
      </c>
      <c r="BF2920" s="1" t="s">
        <v>1223</v>
      </c>
      <c r="BG2920" s="1" t="s">
        <v>127</v>
      </c>
      <c r="BH2920" s="1" t="s">
        <v>1065</v>
      </c>
      <c r="BI2920" s="1">
        <v>2468</v>
      </c>
      <c r="BJ2920" s="1">
        <v>53</v>
      </c>
      <c r="BK2920" s="1">
        <v>4</v>
      </c>
      <c r="BL2920" s="1">
        <v>2.1474878444084302</v>
      </c>
      <c r="BM2920" s="10">
        <v>0.162074554294976</v>
      </c>
      <c r="BN2920" s="1">
        <v>25</v>
      </c>
      <c r="BO2920" s="1">
        <v>0</v>
      </c>
      <c r="BP2920" s="10">
        <v>50</v>
      </c>
      <c r="BQ2920" s="10">
        <f t="shared" si="192"/>
        <v>50</v>
      </c>
      <c r="BR2920" s="1">
        <v>23546.868093927002</v>
      </c>
      <c r="BS2920" s="1">
        <v>31384.913319518899</v>
      </c>
    </row>
    <row r="2921" spans="1:71" customFormat="1" x14ac:dyDescent="0.15">
      <c r="A2921">
        <v>3872</v>
      </c>
      <c r="B2921" t="s">
        <v>278</v>
      </c>
      <c r="C2921" t="s">
        <v>8</v>
      </c>
      <c r="D2921" t="s">
        <v>61</v>
      </c>
      <c r="E2921" t="s">
        <v>62</v>
      </c>
      <c r="F2921" t="s">
        <v>766</v>
      </c>
      <c r="H2921" t="s">
        <v>767</v>
      </c>
      <c r="I2921" t="s">
        <v>1246</v>
      </c>
      <c r="J2921">
        <v>-6.4313637641589869</v>
      </c>
      <c r="K2921" s="13" t="s">
        <v>278</v>
      </c>
      <c r="L2921" s="13">
        <v>232</v>
      </c>
      <c r="M2921" s="13" t="s">
        <v>278</v>
      </c>
      <c r="N2921" s="15" t="s">
        <v>127</v>
      </c>
      <c r="O2921" s="13" t="s">
        <v>996</v>
      </c>
      <c r="P2921" s="13" t="s">
        <v>1133</v>
      </c>
      <c r="Q2921" s="13" t="s">
        <v>127</v>
      </c>
      <c r="R2921" s="13" t="s">
        <v>1065</v>
      </c>
      <c r="S2921" s="13">
        <v>2249</v>
      </c>
      <c r="T2921" s="13">
        <v>23</v>
      </c>
      <c r="U2921" s="13">
        <v>0</v>
      </c>
      <c r="V2921" s="32">
        <v>1.0226767452201</v>
      </c>
      <c r="W2921" s="10">
        <v>0</v>
      </c>
      <c r="X2921" s="1" t="s">
        <v>1080</v>
      </c>
      <c r="Y2921" s="1" t="s">
        <v>1080</v>
      </c>
      <c r="Z2921" s="10" t="s">
        <v>1080</v>
      </c>
      <c r="AA2921" s="10">
        <f t="shared" si="191"/>
        <v>0</v>
      </c>
      <c r="AB2921" s="1">
        <v>0</v>
      </c>
      <c r="AC2921" s="1">
        <v>0</v>
      </c>
      <c r="AD2921" s="1" t="s">
        <v>1137</v>
      </c>
      <c r="AE2921" s="1" t="s">
        <v>127</v>
      </c>
      <c r="AF2921" s="1" t="s">
        <v>1065</v>
      </c>
      <c r="AG2921" s="1">
        <v>2742</v>
      </c>
      <c r="AH2921" s="1">
        <v>36</v>
      </c>
      <c r="AI2921" s="1">
        <v>2</v>
      </c>
      <c r="AJ2921" s="32">
        <v>1.3129102844639</v>
      </c>
      <c r="AK2921" s="10">
        <v>7.2939460247994206E-2</v>
      </c>
      <c r="AL2921" s="1">
        <v>50</v>
      </c>
      <c r="AM2921" s="1">
        <v>0</v>
      </c>
      <c r="AN2921" s="10">
        <v>50</v>
      </c>
      <c r="AO2921" s="10">
        <f t="shared" si="194"/>
        <v>50</v>
      </c>
      <c r="AP2921" s="1">
        <v>252.578700606365</v>
      </c>
      <c r="AQ2921" s="1">
        <v>8903.6856413510104</v>
      </c>
      <c r="AR2921" s="1" t="s">
        <v>1220</v>
      </c>
      <c r="AS2921" s="1" t="s">
        <v>127</v>
      </c>
      <c r="AT2921" s="1" t="s">
        <v>1065</v>
      </c>
      <c r="AU2921" s="1">
        <v>2985</v>
      </c>
      <c r="AV2921" s="1">
        <v>85</v>
      </c>
      <c r="AW2921" s="1">
        <v>4</v>
      </c>
      <c r="AX2921" s="1">
        <v>2.84757118927973</v>
      </c>
      <c r="AY2921" s="10">
        <v>0.134003350083752</v>
      </c>
      <c r="AZ2921" s="1">
        <v>100</v>
      </c>
      <c r="BA2921" s="1">
        <v>0</v>
      </c>
      <c r="BB2921" s="10">
        <v>0</v>
      </c>
      <c r="BC2921" s="10">
        <f t="shared" si="193"/>
        <v>0</v>
      </c>
      <c r="BD2921" s="1">
        <v>8044.4484718906797</v>
      </c>
      <c r="BE2921" s="1">
        <v>9169.8550532832996</v>
      </c>
      <c r="BF2921" s="1" t="s">
        <v>1224</v>
      </c>
      <c r="BG2921" s="1" t="s">
        <v>127</v>
      </c>
      <c r="BH2921" s="1" t="s">
        <v>1065</v>
      </c>
      <c r="BI2921" s="1">
        <v>2209</v>
      </c>
      <c r="BJ2921" s="1">
        <v>40</v>
      </c>
      <c r="BK2921" s="1">
        <v>1</v>
      </c>
      <c r="BL2921" s="1">
        <v>1.81077410593029</v>
      </c>
      <c r="BM2921" s="10">
        <v>4.52693526482571E-2</v>
      </c>
      <c r="BN2921" s="1">
        <v>100</v>
      </c>
      <c r="BO2921" s="1">
        <v>0</v>
      </c>
      <c r="BP2921" s="10">
        <v>0</v>
      </c>
      <c r="BQ2921" s="10">
        <f t="shared" si="192"/>
        <v>0</v>
      </c>
      <c r="BR2921" s="1">
        <v>13889</v>
      </c>
      <c r="BS2921" s="1">
        <v>27051</v>
      </c>
    </row>
    <row r="2922" spans="1:71" customFormat="1" x14ac:dyDescent="0.15">
      <c r="A2922">
        <v>3872</v>
      </c>
      <c r="B2922" t="s">
        <v>279</v>
      </c>
      <c r="C2922" t="s">
        <v>8</v>
      </c>
      <c r="D2922" t="s">
        <v>61</v>
      </c>
      <c r="E2922" t="s">
        <v>62</v>
      </c>
      <c r="F2922" t="s">
        <v>766</v>
      </c>
      <c r="H2922" t="s">
        <v>767</v>
      </c>
      <c r="I2922" t="s">
        <v>1247</v>
      </c>
      <c r="J2922">
        <v>-6.9084850188786495</v>
      </c>
      <c r="K2922" s="13" t="s">
        <v>279</v>
      </c>
      <c r="L2922" s="13">
        <v>233</v>
      </c>
      <c r="M2922" s="13" t="s">
        <v>279</v>
      </c>
      <c r="N2922" s="15" t="s">
        <v>128</v>
      </c>
      <c r="O2922" s="13" t="s">
        <v>956</v>
      </c>
      <c r="P2922" s="13" t="s">
        <v>1132</v>
      </c>
      <c r="Q2922" s="13" t="s">
        <v>128</v>
      </c>
      <c r="R2922" s="13" t="s">
        <v>1065</v>
      </c>
      <c r="S2922" s="13">
        <v>2869</v>
      </c>
      <c r="T2922" s="13">
        <v>61</v>
      </c>
      <c r="U2922" s="13">
        <v>0</v>
      </c>
      <c r="V2922" s="32">
        <v>2.1261763680725001</v>
      </c>
      <c r="W2922" s="10">
        <v>0</v>
      </c>
      <c r="X2922" s="1" t="s">
        <v>1080</v>
      </c>
      <c r="Y2922" s="1" t="s">
        <v>1080</v>
      </c>
      <c r="Z2922" s="10" t="s">
        <v>1080</v>
      </c>
      <c r="AA2922" s="10">
        <f t="shared" ref="AA2922:AA2985" si="195">SUM(Y2922:Z2922)</f>
        <v>0</v>
      </c>
      <c r="AB2922" s="1">
        <v>0</v>
      </c>
      <c r="AC2922" s="1">
        <v>0</v>
      </c>
      <c r="AD2922" s="1" t="s">
        <v>1136</v>
      </c>
      <c r="AE2922" s="1" t="s">
        <v>128</v>
      </c>
      <c r="AF2922" s="1" t="s">
        <v>1065</v>
      </c>
      <c r="AG2922" s="1">
        <v>2510</v>
      </c>
      <c r="AH2922" s="1">
        <v>38</v>
      </c>
      <c r="AI2922" s="1">
        <v>1</v>
      </c>
      <c r="AJ2922" s="32">
        <v>1.5139442231075699</v>
      </c>
      <c r="AK2922" s="10">
        <v>3.9840637450199202E-2</v>
      </c>
      <c r="AL2922" s="1">
        <v>0</v>
      </c>
      <c r="AM2922" s="1">
        <v>0</v>
      </c>
      <c r="AN2922" s="10">
        <v>0</v>
      </c>
      <c r="AO2922" s="10">
        <f t="shared" si="194"/>
        <v>0</v>
      </c>
      <c r="AP2922" s="1">
        <v>86856.000000000102</v>
      </c>
      <c r="AQ2922" s="1">
        <v>33059</v>
      </c>
      <c r="AR2922" s="1" t="s">
        <v>1219</v>
      </c>
      <c r="AS2922" s="1" t="s">
        <v>128</v>
      </c>
      <c r="AT2922" s="1" t="s">
        <v>1065</v>
      </c>
      <c r="AU2922" s="1">
        <v>3755</v>
      </c>
      <c r="AV2922" s="1">
        <v>70</v>
      </c>
      <c r="AW2922" s="1">
        <v>7</v>
      </c>
      <c r="AX2922" s="1">
        <v>1.8641810918774999</v>
      </c>
      <c r="AY2922" s="10">
        <v>0.18641810918775001</v>
      </c>
      <c r="AZ2922" s="1">
        <v>42.857142857142897</v>
      </c>
      <c r="BA2922" s="1">
        <v>0</v>
      </c>
      <c r="BB2922" s="10">
        <v>28.571428571428601</v>
      </c>
      <c r="BC2922" s="10">
        <f t="shared" si="193"/>
        <v>28.571428571428601</v>
      </c>
      <c r="BD2922" s="1">
        <v>30216.926566353301</v>
      </c>
      <c r="BE2922" s="1">
        <v>34736.621456936497</v>
      </c>
      <c r="BF2922" s="1" t="s">
        <v>1223</v>
      </c>
      <c r="BG2922" s="1" t="s">
        <v>128</v>
      </c>
      <c r="BH2922" s="1" t="s">
        <v>1065</v>
      </c>
      <c r="BI2922" s="1">
        <v>3262</v>
      </c>
      <c r="BJ2922" s="1">
        <v>43</v>
      </c>
      <c r="BK2922" s="1">
        <v>2</v>
      </c>
      <c r="BL2922" s="1">
        <v>1.3182096873083999</v>
      </c>
      <c r="BM2922" s="10">
        <v>6.1312078479460498E-2</v>
      </c>
      <c r="BN2922" s="1">
        <v>0</v>
      </c>
      <c r="BO2922" s="1">
        <v>0</v>
      </c>
      <c r="BP2922" s="10">
        <v>0</v>
      </c>
      <c r="BQ2922" s="10">
        <f t="shared" si="192"/>
        <v>0</v>
      </c>
      <c r="BR2922" s="1">
        <v>38698.457953773897</v>
      </c>
      <c r="BS2922" s="1">
        <v>20194.597099224298</v>
      </c>
    </row>
    <row r="2923" spans="1:71" customFormat="1" x14ac:dyDescent="0.15">
      <c r="A2923">
        <v>3872</v>
      </c>
      <c r="B2923" t="s">
        <v>280</v>
      </c>
      <c r="C2923" t="s">
        <v>8</v>
      </c>
      <c r="D2923" t="s">
        <v>61</v>
      </c>
      <c r="E2923" t="s">
        <v>62</v>
      </c>
      <c r="F2923" t="s">
        <v>766</v>
      </c>
      <c r="H2923" t="s">
        <v>767</v>
      </c>
      <c r="I2923" t="s">
        <v>1248</v>
      </c>
      <c r="J2923">
        <v>-7.3856062735983121</v>
      </c>
      <c r="K2923" s="13" t="s">
        <v>280</v>
      </c>
      <c r="L2923" s="13">
        <v>234</v>
      </c>
      <c r="M2923" s="13" t="s">
        <v>280</v>
      </c>
      <c r="N2923" s="15" t="s">
        <v>128</v>
      </c>
      <c r="O2923" s="13" t="s">
        <v>996</v>
      </c>
      <c r="P2923" s="13" t="s">
        <v>1133</v>
      </c>
      <c r="Q2923" s="13" t="s">
        <v>128</v>
      </c>
      <c r="R2923" s="13" t="s">
        <v>1065</v>
      </c>
      <c r="S2923" s="13">
        <v>8086</v>
      </c>
      <c r="T2923" s="13">
        <v>2707</v>
      </c>
      <c r="U2923" s="13">
        <v>2188</v>
      </c>
      <c r="V2923" s="32">
        <v>33.477615631956503</v>
      </c>
      <c r="W2923" s="10">
        <v>27.0591145189216</v>
      </c>
      <c r="X2923" s="1">
        <v>74.4058500914077</v>
      </c>
      <c r="Y2923" s="1">
        <v>2.7422303473491798</v>
      </c>
      <c r="Z2923" s="10">
        <v>5.6672760511883</v>
      </c>
      <c r="AA2923" s="10">
        <f t="shared" si="195"/>
        <v>8.4095063985374807</v>
      </c>
      <c r="AB2923" s="1">
        <v>13247.440588105999</v>
      </c>
      <c r="AC2923" s="1">
        <v>14437.9933229815</v>
      </c>
      <c r="AD2923" s="1" t="s">
        <v>1137</v>
      </c>
      <c r="AE2923" s="1" t="s">
        <v>128</v>
      </c>
      <c r="AF2923" s="1" t="s">
        <v>1065</v>
      </c>
      <c r="AG2923" s="1">
        <v>9164</v>
      </c>
      <c r="AH2923" s="1">
        <v>2970</v>
      </c>
      <c r="AI2923" s="1">
        <v>2453</v>
      </c>
      <c r="AJ2923" s="32">
        <v>32.409428197293799</v>
      </c>
      <c r="AK2923" s="10">
        <v>26.767786992579701</v>
      </c>
      <c r="AL2923" s="1">
        <v>76.681614349775799</v>
      </c>
      <c r="AM2923" s="1">
        <v>2.2013860578883002</v>
      </c>
      <c r="AN2923" s="10">
        <v>4.52507134121484</v>
      </c>
      <c r="AO2923" s="10">
        <f t="shared" si="194"/>
        <v>6.7264573991031398</v>
      </c>
      <c r="AP2923" s="1">
        <v>12632.9202933787</v>
      </c>
      <c r="AQ2923" s="1">
        <v>12831.343660005299</v>
      </c>
      <c r="AR2923" s="1" t="s">
        <v>1220</v>
      </c>
      <c r="AS2923" s="1" t="s">
        <v>128</v>
      </c>
      <c r="AT2923" s="1" t="s">
        <v>1065</v>
      </c>
      <c r="AU2923" s="1">
        <v>5470</v>
      </c>
      <c r="AV2923" s="1">
        <v>693</v>
      </c>
      <c r="AW2923" s="1">
        <v>530</v>
      </c>
      <c r="AX2923" s="1">
        <v>12.6691042047532</v>
      </c>
      <c r="AY2923" s="10">
        <v>9.6892138939670893</v>
      </c>
      <c r="AZ2923" s="1">
        <v>48.301886792452798</v>
      </c>
      <c r="BA2923" s="1">
        <v>5.2830188679245298</v>
      </c>
      <c r="BB2923" s="10">
        <v>26.981132075471699</v>
      </c>
      <c r="BC2923" s="10">
        <f t="shared" si="193"/>
        <v>32.264150943396231</v>
      </c>
      <c r="BD2923" s="1">
        <v>31049.916318833501</v>
      </c>
      <c r="BE2923" s="1">
        <v>27107.749739586299</v>
      </c>
      <c r="BF2923" s="1" t="s">
        <v>1224</v>
      </c>
      <c r="BG2923" s="1" t="s">
        <v>128</v>
      </c>
      <c r="BH2923" s="1" t="s">
        <v>1065</v>
      </c>
      <c r="BI2923" s="1">
        <v>5236</v>
      </c>
      <c r="BJ2923" s="1">
        <v>549</v>
      </c>
      <c r="BK2923" s="1">
        <v>439</v>
      </c>
      <c r="BL2923" s="1">
        <v>10.485103132161999</v>
      </c>
      <c r="BM2923" s="10">
        <v>8.3842627960274996</v>
      </c>
      <c r="BN2923" s="1">
        <v>49.886104783599102</v>
      </c>
      <c r="BO2923" s="1">
        <v>3.6446469248291602</v>
      </c>
      <c r="BP2923" s="10">
        <v>28.701594533029599</v>
      </c>
      <c r="BQ2923" s="10">
        <f t="shared" si="192"/>
        <v>32.34624145785876</v>
      </c>
      <c r="BR2923" s="1">
        <v>28919.252133868202</v>
      </c>
      <c r="BS2923" s="1">
        <v>28033.253641378102</v>
      </c>
    </row>
    <row r="2924" spans="1:71" customFormat="1" x14ac:dyDescent="0.15">
      <c r="A2924">
        <v>3872</v>
      </c>
      <c r="B2924" t="s">
        <v>281</v>
      </c>
      <c r="C2924" t="s">
        <v>8</v>
      </c>
      <c r="D2924" t="s">
        <v>61</v>
      </c>
      <c r="E2924" t="s">
        <v>62</v>
      </c>
      <c r="F2924" t="s">
        <v>766</v>
      </c>
      <c r="H2924" t="s">
        <v>767</v>
      </c>
      <c r="I2924" t="s">
        <v>1249</v>
      </c>
      <c r="J2924">
        <v>-7.8627275283179747</v>
      </c>
      <c r="K2924" s="13" t="s">
        <v>281</v>
      </c>
      <c r="L2924" s="13">
        <v>235</v>
      </c>
      <c r="M2924" s="13" t="s">
        <v>281</v>
      </c>
      <c r="N2924" s="15" t="s">
        <v>129</v>
      </c>
      <c r="O2924" s="13" t="s">
        <v>956</v>
      </c>
      <c r="P2924" s="13" t="s">
        <v>1132</v>
      </c>
      <c r="Q2924" s="13" t="s">
        <v>129</v>
      </c>
      <c r="R2924" s="13" t="s">
        <v>1065</v>
      </c>
      <c r="S2924" s="13">
        <v>36303</v>
      </c>
      <c r="T2924" s="13">
        <v>20772</v>
      </c>
      <c r="U2924" s="13">
        <v>16134</v>
      </c>
      <c r="V2924" s="32">
        <v>57.218411701512302</v>
      </c>
      <c r="W2924" s="10">
        <v>44.442608048921599</v>
      </c>
      <c r="X2924" s="1">
        <v>94.142804016363002</v>
      </c>
      <c r="Y2924" s="1">
        <v>1.4627494731622701</v>
      </c>
      <c r="Z2924" s="10">
        <v>1.44415520019834</v>
      </c>
      <c r="AA2924" s="10">
        <f t="shared" si="195"/>
        <v>2.9069046733606099</v>
      </c>
      <c r="AB2924" s="1">
        <v>6251.5735991053598</v>
      </c>
      <c r="AC2924" s="1">
        <v>10493.172743700599</v>
      </c>
      <c r="AD2924" s="1" t="s">
        <v>1136</v>
      </c>
      <c r="AE2924" s="1" t="s">
        <v>129</v>
      </c>
      <c r="AF2924" s="1" t="s">
        <v>1065</v>
      </c>
      <c r="AG2924" s="1">
        <v>37205</v>
      </c>
      <c r="AH2924" s="1">
        <v>21724</v>
      </c>
      <c r="AI2924" s="1">
        <v>17773</v>
      </c>
      <c r="AJ2924" s="32">
        <v>58.390001343905404</v>
      </c>
      <c r="AK2924" s="10">
        <v>47.770460959548402</v>
      </c>
      <c r="AL2924" s="1">
        <v>94.384740899116593</v>
      </c>
      <c r="AM2924" s="1">
        <v>1.6992066617903601</v>
      </c>
      <c r="AN2924" s="10">
        <v>1.3053508130310001</v>
      </c>
      <c r="AO2924" s="10">
        <f t="shared" si="194"/>
        <v>3.0045574748213602</v>
      </c>
      <c r="AP2924" s="1">
        <v>6563.5226799210996</v>
      </c>
      <c r="AQ2924" s="1">
        <v>10943.5539149383</v>
      </c>
      <c r="AR2924" s="1" t="s">
        <v>1219</v>
      </c>
      <c r="AS2924" s="1" t="s">
        <v>129</v>
      </c>
      <c r="AT2924" s="1" t="s">
        <v>1065</v>
      </c>
      <c r="AU2924" s="1">
        <v>13077</v>
      </c>
      <c r="AV2924" s="1">
        <v>4898</v>
      </c>
      <c r="AW2924" s="1">
        <v>3907</v>
      </c>
      <c r="AX2924" s="1">
        <v>37.455073793683603</v>
      </c>
      <c r="AY2924" s="10">
        <v>29.8768830771584</v>
      </c>
      <c r="AZ2924" s="1">
        <v>19.068338878935201</v>
      </c>
      <c r="BA2924" s="1">
        <v>4.9142564627591501</v>
      </c>
      <c r="BB2924" s="10">
        <v>63.629383158433598</v>
      </c>
      <c r="BC2924" s="10">
        <f t="shared" si="193"/>
        <v>68.543639621192753</v>
      </c>
      <c r="BD2924" s="1">
        <v>86642.8707886349</v>
      </c>
      <c r="BE2924" s="1">
        <v>90323.010259750794</v>
      </c>
      <c r="BF2924" s="1" t="s">
        <v>1223</v>
      </c>
      <c r="BG2924" s="1" t="s">
        <v>129</v>
      </c>
      <c r="BH2924" s="1" t="s">
        <v>1065</v>
      </c>
      <c r="BI2924" s="1">
        <v>11940</v>
      </c>
      <c r="BJ2924" s="1">
        <v>4396</v>
      </c>
      <c r="BK2924" s="1">
        <v>3702</v>
      </c>
      <c r="BL2924" s="1">
        <v>36.817420435510897</v>
      </c>
      <c r="BM2924" s="10">
        <v>31.005025125628102</v>
      </c>
      <c r="BN2924" s="1">
        <v>21.312803889789301</v>
      </c>
      <c r="BO2924" s="1">
        <v>5.5915721231766602</v>
      </c>
      <c r="BP2924" s="10">
        <v>61.075094543490003</v>
      </c>
      <c r="BQ2924" s="10">
        <f t="shared" ref="BQ2924:BQ2987" si="196">SUM(BO2924:BP2924)</f>
        <v>66.666666666666657</v>
      </c>
      <c r="BR2924" s="1">
        <v>76226.894896151498</v>
      </c>
      <c r="BS2924" s="1">
        <v>85259.697898515296</v>
      </c>
    </row>
    <row r="2925" spans="1:71" customFormat="1" x14ac:dyDescent="0.15">
      <c r="A2925">
        <v>3872</v>
      </c>
      <c r="B2925" t="s">
        <v>282</v>
      </c>
      <c r="C2925" t="s">
        <v>8</v>
      </c>
      <c r="D2925" t="s">
        <v>61</v>
      </c>
      <c r="E2925" t="s">
        <v>62</v>
      </c>
      <c r="F2925" t="s">
        <v>766</v>
      </c>
      <c r="H2925" t="s">
        <v>767</v>
      </c>
      <c r="I2925" t="s">
        <v>1250</v>
      </c>
      <c r="J2925">
        <v>-8.3398487830376364</v>
      </c>
      <c r="K2925" s="13" t="s">
        <v>282</v>
      </c>
      <c r="L2925" s="13">
        <v>236</v>
      </c>
      <c r="M2925" s="13" t="s">
        <v>282</v>
      </c>
      <c r="N2925" s="15" t="s">
        <v>129</v>
      </c>
      <c r="O2925" s="13" t="s">
        <v>996</v>
      </c>
      <c r="P2925" s="13" t="s">
        <v>1133</v>
      </c>
      <c r="Q2925" s="13" t="s">
        <v>129</v>
      </c>
      <c r="R2925" s="13" t="s">
        <v>1065</v>
      </c>
      <c r="S2925" s="13">
        <v>54270</v>
      </c>
      <c r="T2925" s="13">
        <v>33134</v>
      </c>
      <c r="U2925" s="13">
        <v>24786</v>
      </c>
      <c r="V2925" s="32">
        <v>61.053989312695798</v>
      </c>
      <c r="W2925" s="10">
        <v>45.671641791044799</v>
      </c>
      <c r="X2925" s="1">
        <v>94.521100621318496</v>
      </c>
      <c r="Y2925" s="1">
        <v>3.5826676349552198</v>
      </c>
      <c r="Z2925" s="10">
        <v>1.18615347373517</v>
      </c>
      <c r="AA2925" s="10">
        <f t="shared" si="195"/>
        <v>4.76882110869039</v>
      </c>
      <c r="AB2925" s="1">
        <v>4907.53410694587</v>
      </c>
      <c r="AC2925" s="1">
        <v>10782.1934108279</v>
      </c>
      <c r="AD2925" s="1" t="s">
        <v>1137</v>
      </c>
      <c r="AE2925" s="1" t="s">
        <v>129</v>
      </c>
      <c r="AF2925" s="1" t="s">
        <v>1065</v>
      </c>
      <c r="AG2925" s="1">
        <v>62885</v>
      </c>
      <c r="AH2925" s="1">
        <v>36968</v>
      </c>
      <c r="AI2925" s="1">
        <v>29618</v>
      </c>
      <c r="AJ2925" s="32">
        <v>58.786674087620298</v>
      </c>
      <c r="AK2925" s="10">
        <v>47.0986721793751</v>
      </c>
      <c r="AL2925" s="1">
        <v>96.248902694307503</v>
      </c>
      <c r="AM2925" s="1">
        <v>2.1405901816463002</v>
      </c>
      <c r="AN2925" s="10">
        <v>0.88797352961037201</v>
      </c>
      <c r="AO2925" s="10">
        <f t="shared" si="194"/>
        <v>3.0285637112566723</v>
      </c>
      <c r="AP2925" s="1">
        <v>5181.2251002713101</v>
      </c>
      <c r="AQ2925" s="1">
        <v>8896.3697960657792</v>
      </c>
      <c r="AR2925" s="1" t="s">
        <v>1220</v>
      </c>
      <c r="AS2925" s="1" t="s">
        <v>129</v>
      </c>
      <c r="AT2925" s="1" t="s">
        <v>1065</v>
      </c>
      <c r="AU2925" s="1">
        <v>19232</v>
      </c>
      <c r="AV2925" s="1">
        <v>7899</v>
      </c>
      <c r="AW2925" s="1">
        <v>6312</v>
      </c>
      <c r="AX2925" s="1">
        <v>41.072171381031602</v>
      </c>
      <c r="AY2925" s="10">
        <v>32.820299500831901</v>
      </c>
      <c r="AZ2925" s="1">
        <v>8.6501901140684403</v>
      </c>
      <c r="BA2925" s="1">
        <v>9.7275031685678108</v>
      </c>
      <c r="BB2925" s="10">
        <v>78.311153358681906</v>
      </c>
      <c r="BC2925" s="10">
        <f t="shared" si="193"/>
        <v>88.038656527249714</v>
      </c>
      <c r="BD2925" s="1">
        <v>114991.471923618</v>
      </c>
      <c r="BE2925" s="1">
        <v>252640.935468168</v>
      </c>
      <c r="BF2925" s="1" t="s">
        <v>1224</v>
      </c>
      <c r="BG2925" s="1" t="s">
        <v>129</v>
      </c>
      <c r="BH2925" s="1" t="s">
        <v>1065</v>
      </c>
      <c r="BI2925" s="1">
        <v>17691</v>
      </c>
      <c r="BJ2925" s="1">
        <v>7700</v>
      </c>
      <c r="BK2925" s="1">
        <v>6324</v>
      </c>
      <c r="BL2925" s="1">
        <v>43.524956192414201</v>
      </c>
      <c r="BM2925" s="10">
        <v>35.746989994912703</v>
      </c>
      <c r="BN2925" s="1">
        <v>8.3649588867805207</v>
      </c>
      <c r="BO2925" s="1">
        <v>11.2745098039216</v>
      </c>
      <c r="BP2925" s="10">
        <v>77.530044275774799</v>
      </c>
      <c r="BQ2925" s="10">
        <f t="shared" si="196"/>
        <v>88.804554079696402</v>
      </c>
      <c r="BR2925" s="1">
        <v>104678.317794477</v>
      </c>
      <c r="BS2925" s="1">
        <v>252187.27648970799</v>
      </c>
    </row>
    <row r="2926" spans="1:71" customFormat="1" x14ac:dyDescent="0.15">
      <c r="A2926">
        <v>3872</v>
      </c>
      <c r="B2926" t="s">
        <v>283</v>
      </c>
      <c r="C2926" t="s">
        <v>8</v>
      </c>
      <c r="D2926" t="s">
        <v>61</v>
      </c>
      <c r="E2926" t="s">
        <v>62</v>
      </c>
      <c r="F2926" t="s">
        <v>766</v>
      </c>
      <c r="H2926" t="s">
        <v>767</v>
      </c>
      <c r="I2926" t="s">
        <v>1251</v>
      </c>
      <c r="J2926">
        <v>-8.816970037757299</v>
      </c>
      <c r="K2926" s="13" t="s">
        <v>283</v>
      </c>
      <c r="L2926" s="13">
        <v>237</v>
      </c>
      <c r="M2926" s="13" t="s">
        <v>283</v>
      </c>
      <c r="N2926" s="15" t="s">
        <v>130</v>
      </c>
      <c r="O2926" s="13" t="s">
        <v>956</v>
      </c>
      <c r="P2926" s="13" t="s">
        <v>1132</v>
      </c>
      <c r="Q2926" s="13" t="s">
        <v>130</v>
      </c>
      <c r="R2926" s="13" t="s">
        <v>1065</v>
      </c>
      <c r="S2926" s="13">
        <v>54572</v>
      </c>
      <c r="T2926" s="13">
        <v>32515</v>
      </c>
      <c r="U2926" s="13">
        <v>24744</v>
      </c>
      <c r="V2926" s="32">
        <v>59.581836839404801</v>
      </c>
      <c r="W2926" s="10">
        <v>45.341933592318398</v>
      </c>
      <c r="X2926" s="1">
        <v>93.966214031684402</v>
      </c>
      <c r="Y2926" s="1">
        <v>3.94843194309732</v>
      </c>
      <c r="Z2926" s="10">
        <v>1.39427740058196</v>
      </c>
      <c r="AA2926" s="10">
        <f t="shared" si="195"/>
        <v>5.3427093436792799</v>
      </c>
      <c r="AB2926" s="1">
        <v>5218.1754839097603</v>
      </c>
      <c r="AC2926" s="1">
        <v>10565.961979847199</v>
      </c>
      <c r="AD2926" s="1" t="s">
        <v>1136</v>
      </c>
      <c r="AE2926" s="1" t="s">
        <v>130</v>
      </c>
      <c r="AF2926" s="1" t="s">
        <v>1065</v>
      </c>
      <c r="AG2926" s="1">
        <v>57892</v>
      </c>
      <c r="AH2926" s="1">
        <v>34012</v>
      </c>
      <c r="AI2926" s="1">
        <v>26791</v>
      </c>
      <c r="AJ2926" s="32">
        <v>58.750777309472802</v>
      </c>
      <c r="AK2926" s="10">
        <v>46.277551302425202</v>
      </c>
      <c r="AL2926" s="1">
        <v>94.554141316113601</v>
      </c>
      <c r="AM2926" s="1">
        <v>3.2734873651599399</v>
      </c>
      <c r="AN2926" s="10">
        <v>1.3698630136986301</v>
      </c>
      <c r="AO2926" s="10">
        <f t="shared" si="194"/>
        <v>4.6433503788585702</v>
      </c>
      <c r="AP2926" s="1">
        <v>5219.8385187998701</v>
      </c>
      <c r="AQ2926" s="1">
        <v>11142.2005917766</v>
      </c>
      <c r="AR2926" s="1" t="s">
        <v>1219</v>
      </c>
      <c r="AS2926" s="1" t="s">
        <v>130</v>
      </c>
      <c r="AT2926" s="1" t="s">
        <v>1065</v>
      </c>
      <c r="AU2926" s="1">
        <v>21852</v>
      </c>
      <c r="AV2926" s="1">
        <v>9084</v>
      </c>
      <c r="AW2926" s="1">
        <v>7280</v>
      </c>
      <c r="AX2926" s="1">
        <v>41.570565623283898</v>
      </c>
      <c r="AY2926" s="10">
        <v>33.315028372689</v>
      </c>
      <c r="AZ2926" s="1">
        <v>6.0714285714285703</v>
      </c>
      <c r="BA2926" s="1">
        <v>9.3818681318681296</v>
      </c>
      <c r="BB2926" s="10">
        <v>82.788461538461505</v>
      </c>
      <c r="BC2926" s="10">
        <f t="shared" si="193"/>
        <v>92.170329670329636</v>
      </c>
      <c r="BD2926" s="1">
        <v>143058.30519608199</v>
      </c>
      <c r="BE2926" s="1">
        <v>383330.72207628202</v>
      </c>
      <c r="BF2926" s="1" t="s">
        <v>1223</v>
      </c>
      <c r="BG2926" s="1" t="s">
        <v>130</v>
      </c>
      <c r="BH2926" s="1" t="s">
        <v>1065</v>
      </c>
      <c r="BI2926" s="1">
        <v>20372</v>
      </c>
      <c r="BJ2926" s="1">
        <v>8598</v>
      </c>
      <c r="BK2926" s="1">
        <v>7223</v>
      </c>
      <c r="BL2926" s="1">
        <v>42.204987237384699</v>
      </c>
      <c r="BM2926" s="10">
        <v>35.4555271941881</v>
      </c>
      <c r="BN2926" s="1">
        <v>7.3515159905856304</v>
      </c>
      <c r="BO2926" s="1">
        <v>8.6252249757718396</v>
      </c>
      <c r="BP2926" s="10">
        <v>82.001938252803498</v>
      </c>
      <c r="BQ2926" s="10">
        <f t="shared" si="196"/>
        <v>90.627163228575341</v>
      </c>
      <c r="BR2926" s="1">
        <v>135317.71830442199</v>
      </c>
      <c r="BS2926" s="1">
        <v>316233.35754746001</v>
      </c>
    </row>
    <row r="2927" spans="1:71" customFormat="1" x14ac:dyDescent="0.15">
      <c r="A2927">
        <v>3872</v>
      </c>
      <c r="B2927" t="s">
        <v>284</v>
      </c>
      <c r="C2927" t="s">
        <v>8</v>
      </c>
      <c r="D2927" t="s">
        <v>61</v>
      </c>
      <c r="E2927" t="s">
        <v>62</v>
      </c>
      <c r="F2927" t="s">
        <v>766</v>
      </c>
      <c r="H2927" t="s">
        <v>767</v>
      </c>
      <c r="I2927" t="s">
        <v>1252</v>
      </c>
      <c r="J2927">
        <v>-9.2940912924769616</v>
      </c>
      <c r="K2927" s="13" t="s">
        <v>284</v>
      </c>
      <c r="L2927" s="13">
        <v>238</v>
      </c>
      <c r="M2927" s="13" t="s">
        <v>284</v>
      </c>
      <c r="N2927" s="15" t="s">
        <v>130</v>
      </c>
      <c r="O2927" s="13" t="s">
        <v>996</v>
      </c>
      <c r="P2927" s="13" t="s">
        <v>1133</v>
      </c>
      <c r="Q2927" s="13" t="s">
        <v>130</v>
      </c>
      <c r="R2927" s="13" t="s">
        <v>1065</v>
      </c>
      <c r="S2927" s="13">
        <v>56342</v>
      </c>
      <c r="T2927" s="13">
        <v>33604</v>
      </c>
      <c r="U2927" s="13">
        <v>25094</v>
      </c>
      <c r="V2927" s="32">
        <v>59.642895175890096</v>
      </c>
      <c r="W2927" s="10">
        <v>44.538710020943498</v>
      </c>
      <c r="X2927" s="1">
        <v>94.094205786243705</v>
      </c>
      <c r="Y2927" s="1">
        <v>4.0009564039212604</v>
      </c>
      <c r="Z2927" s="10">
        <v>1.2991153263728401</v>
      </c>
      <c r="AA2927" s="10">
        <f t="shared" si="195"/>
        <v>5.3000717302941007</v>
      </c>
      <c r="AB2927" s="1">
        <v>5161.2579953627601</v>
      </c>
      <c r="AC2927" s="1">
        <v>11053.854812523099</v>
      </c>
      <c r="AD2927" s="1" t="s">
        <v>1137</v>
      </c>
      <c r="AE2927" s="1" t="s">
        <v>130</v>
      </c>
      <c r="AF2927" s="1" t="s">
        <v>1065</v>
      </c>
      <c r="AG2927" s="1">
        <v>64048</v>
      </c>
      <c r="AH2927" s="1">
        <v>36187</v>
      </c>
      <c r="AI2927" s="1">
        <v>28134</v>
      </c>
      <c r="AJ2927" s="32">
        <v>56.4998126405196</v>
      </c>
      <c r="AK2927" s="10">
        <v>43.926430177367003</v>
      </c>
      <c r="AL2927" s="1">
        <v>95.400582924575204</v>
      </c>
      <c r="AM2927" s="1">
        <v>2.85775218596716</v>
      </c>
      <c r="AN2927" s="10">
        <v>1.0236724248240601</v>
      </c>
      <c r="AO2927" s="10">
        <f t="shared" si="194"/>
        <v>3.8814246107912203</v>
      </c>
      <c r="AP2927" s="1">
        <v>5010.0029718450096</v>
      </c>
      <c r="AQ2927" s="1">
        <v>9542.7108467122707</v>
      </c>
      <c r="AR2927" s="1" t="s">
        <v>1220</v>
      </c>
      <c r="AS2927" s="1" t="s">
        <v>130</v>
      </c>
      <c r="AT2927" s="1" t="s">
        <v>1065</v>
      </c>
      <c r="AU2927" s="1">
        <v>20662</v>
      </c>
      <c r="AV2927" s="1">
        <v>8465</v>
      </c>
      <c r="AW2927" s="1">
        <v>6676</v>
      </c>
      <c r="AX2927" s="1">
        <v>40.968928467718499</v>
      </c>
      <c r="AY2927" s="10">
        <v>32.310521730713397</v>
      </c>
      <c r="AZ2927" s="1">
        <v>5.6920311563810699</v>
      </c>
      <c r="BA2927" s="1">
        <v>10.380467345715999</v>
      </c>
      <c r="BB2927" s="10">
        <v>82.309766327142</v>
      </c>
      <c r="BC2927" s="10">
        <f t="shared" si="193"/>
        <v>92.690233672858</v>
      </c>
      <c r="BD2927" s="1">
        <v>138148.71007137699</v>
      </c>
      <c r="BE2927" s="1">
        <v>368735.23897443298</v>
      </c>
      <c r="BF2927" s="1" t="s">
        <v>1224</v>
      </c>
      <c r="BG2927" s="1" t="s">
        <v>130</v>
      </c>
      <c r="BH2927" s="1" t="s">
        <v>1065</v>
      </c>
      <c r="BI2927" s="1">
        <v>19448</v>
      </c>
      <c r="BJ2927" s="1">
        <v>8030</v>
      </c>
      <c r="BK2927" s="1">
        <v>6553</v>
      </c>
      <c r="BL2927" s="1">
        <v>41.289592760181002</v>
      </c>
      <c r="BM2927" s="10">
        <v>33.694981489099099</v>
      </c>
      <c r="BN2927" s="1">
        <v>6.6687013581565697</v>
      </c>
      <c r="BO2927" s="1">
        <v>10.483747901724399</v>
      </c>
      <c r="BP2927" s="10">
        <v>80.817945978940898</v>
      </c>
      <c r="BQ2927" s="10">
        <f t="shared" si="196"/>
        <v>91.301693880665297</v>
      </c>
      <c r="BR2927" s="1">
        <v>127187.319086787</v>
      </c>
      <c r="BS2927" s="1">
        <v>301286.61462393601</v>
      </c>
    </row>
    <row r="2928" spans="1:71" customFormat="1" x14ac:dyDescent="0.15">
      <c r="A2928">
        <v>3872</v>
      </c>
      <c r="B2928" t="s">
        <v>285</v>
      </c>
      <c r="C2928" t="s">
        <v>8</v>
      </c>
      <c r="D2928" t="s">
        <v>9</v>
      </c>
      <c r="G2928" t="s">
        <v>1046</v>
      </c>
      <c r="H2928" t="s">
        <v>10</v>
      </c>
      <c r="K2928" s="13" t="s">
        <v>285</v>
      </c>
      <c r="L2928" s="13">
        <v>239</v>
      </c>
      <c r="M2928" s="13" t="s">
        <v>285</v>
      </c>
      <c r="N2928" s="15" t="s">
        <v>131</v>
      </c>
      <c r="O2928" s="13" t="s">
        <v>956</v>
      </c>
      <c r="P2928" s="13" t="s">
        <v>1132</v>
      </c>
      <c r="Q2928" s="13" t="s">
        <v>131</v>
      </c>
      <c r="R2928" s="13" t="s">
        <v>1065</v>
      </c>
      <c r="S2928" s="13">
        <v>56249</v>
      </c>
      <c r="T2928" s="13">
        <v>31595</v>
      </c>
      <c r="U2928" s="13">
        <v>24863</v>
      </c>
      <c r="V2928" s="32">
        <v>56.169887464665997</v>
      </c>
      <c r="W2928" s="10">
        <v>44.201674696438999</v>
      </c>
      <c r="X2928" s="1">
        <v>92.6718416924748</v>
      </c>
      <c r="Y2928" s="1">
        <v>4.8184048586252697</v>
      </c>
      <c r="Z2928" s="10">
        <v>1.79785223022161</v>
      </c>
      <c r="AA2928" s="10">
        <f t="shared" si="195"/>
        <v>6.6162570888468792</v>
      </c>
      <c r="AB2928" s="1">
        <v>5198.8230065410598</v>
      </c>
      <c r="AC2928" s="1">
        <v>11365.536336387901</v>
      </c>
      <c r="AD2928" s="1" t="s">
        <v>1136</v>
      </c>
      <c r="AE2928" s="1" t="s">
        <v>131</v>
      </c>
      <c r="AF2928" s="1" t="s">
        <v>1065</v>
      </c>
      <c r="AG2928" s="1">
        <v>51122</v>
      </c>
      <c r="AH2928" s="1">
        <v>28871</v>
      </c>
      <c r="AI2928" s="1">
        <v>22899</v>
      </c>
      <c r="AJ2928" s="32">
        <v>56.474707562301901</v>
      </c>
      <c r="AK2928" s="10">
        <v>44.7928484801064</v>
      </c>
      <c r="AL2928" s="1">
        <v>94.034674003231601</v>
      </c>
      <c r="AM2928" s="1">
        <v>4.0700467269313103</v>
      </c>
      <c r="AN2928" s="10">
        <v>1.25769684265688</v>
      </c>
      <c r="AO2928" s="10">
        <f t="shared" si="194"/>
        <v>5.3277435695881898</v>
      </c>
      <c r="AP2928" s="1">
        <v>4937.9289918562099</v>
      </c>
      <c r="AQ2928" s="1">
        <v>11748.9675150359</v>
      </c>
      <c r="AR2928" s="1" t="s">
        <v>1219</v>
      </c>
      <c r="AS2928" s="1" t="s">
        <v>131</v>
      </c>
      <c r="AT2928" s="1" t="s">
        <v>1065</v>
      </c>
      <c r="AU2928" s="1">
        <v>21444</v>
      </c>
      <c r="AV2928" s="1">
        <v>8965</v>
      </c>
      <c r="AW2928" s="1">
        <v>7173</v>
      </c>
      <c r="AX2928" s="1">
        <v>41.806565939190399</v>
      </c>
      <c r="AY2928" s="10">
        <v>33.4499160604365</v>
      </c>
      <c r="AZ2928" s="1">
        <v>6.3571727310748596</v>
      </c>
      <c r="BA2928" s="1">
        <v>8.44834797156002</v>
      </c>
      <c r="BB2928" s="10">
        <v>82.573539662623702</v>
      </c>
      <c r="BC2928" s="10">
        <f t="shared" si="193"/>
        <v>91.021887634183727</v>
      </c>
      <c r="BD2928" s="1">
        <v>147290.03447060401</v>
      </c>
      <c r="BE2928" s="1">
        <v>314609.87547900301</v>
      </c>
      <c r="BF2928" s="1" t="s">
        <v>1223</v>
      </c>
      <c r="BG2928" s="1" t="s">
        <v>131</v>
      </c>
      <c r="BH2928" s="1" t="s">
        <v>1065</v>
      </c>
      <c r="BI2928" s="1">
        <v>20068</v>
      </c>
      <c r="BJ2928" s="1">
        <v>8056</v>
      </c>
      <c r="BK2928" s="1">
        <v>6791</v>
      </c>
      <c r="BL2928" s="1">
        <v>40.143512058999399</v>
      </c>
      <c r="BM2928" s="10">
        <v>33.839944189754803</v>
      </c>
      <c r="BN2928" s="1">
        <v>7.7308202032101301</v>
      </c>
      <c r="BO2928" s="1">
        <v>8.2903843322043898</v>
      </c>
      <c r="BP2928" s="10">
        <v>81.284052422323697</v>
      </c>
      <c r="BQ2928" s="10">
        <f t="shared" si="196"/>
        <v>89.57443675452808</v>
      </c>
      <c r="BR2928" s="1">
        <v>136516.17077475099</v>
      </c>
      <c r="BS2928" s="1">
        <v>266273.02938759699</v>
      </c>
    </row>
    <row r="2929" spans="1:71" customFormat="1" x14ac:dyDescent="0.15">
      <c r="A2929">
        <v>3872</v>
      </c>
      <c r="B2929" t="s">
        <v>286</v>
      </c>
      <c r="C2929" t="s">
        <v>8</v>
      </c>
      <c r="D2929" t="s">
        <v>9</v>
      </c>
      <c r="G2929" t="s">
        <v>1046</v>
      </c>
      <c r="H2929" t="s">
        <v>10</v>
      </c>
      <c r="K2929" s="13" t="s">
        <v>286</v>
      </c>
      <c r="L2929" s="13">
        <v>240</v>
      </c>
      <c r="M2929" s="13" t="s">
        <v>286</v>
      </c>
      <c r="N2929" s="15" t="s">
        <v>131</v>
      </c>
      <c r="O2929" s="13" t="s">
        <v>996</v>
      </c>
      <c r="P2929" s="13" t="s">
        <v>1133</v>
      </c>
      <c r="Q2929" s="13" t="s">
        <v>131</v>
      </c>
      <c r="R2929" s="13" t="s">
        <v>1065</v>
      </c>
      <c r="S2929" s="13">
        <v>59201</v>
      </c>
      <c r="T2929" s="13">
        <v>34140</v>
      </c>
      <c r="U2929" s="13">
        <v>26256</v>
      </c>
      <c r="V2929" s="32">
        <v>57.667944798229797</v>
      </c>
      <c r="W2929" s="10">
        <v>44.350602185773901</v>
      </c>
      <c r="X2929" s="1">
        <v>93.323430834856794</v>
      </c>
      <c r="Y2929" s="1">
        <v>4.5322973796465602</v>
      </c>
      <c r="Z2929" s="10">
        <v>1.44728823887873</v>
      </c>
      <c r="AA2929" s="10">
        <f t="shared" si="195"/>
        <v>5.9795856185252898</v>
      </c>
      <c r="AB2929" s="1">
        <v>5290.7259371420396</v>
      </c>
      <c r="AC2929" s="1">
        <v>11665.448726194199</v>
      </c>
      <c r="AD2929" s="1" t="s">
        <v>1137</v>
      </c>
      <c r="AE2929" s="1" t="s">
        <v>131</v>
      </c>
      <c r="AF2929" s="1" t="s">
        <v>1065</v>
      </c>
      <c r="AG2929" s="1">
        <v>68963</v>
      </c>
      <c r="AH2929" s="1">
        <v>38921</v>
      </c>
      <c r="AI2929" s="1">
        <v>29917</v>
      </c>
      <c r="AJ2929" s="32">
        <v>56.437509969113897</v>
      </c>
      <c r="AK2929" s="10">
        <v>43.3812334150197</v>
      </c>
      <c r="AL2929" s="1">
        <v>94.083631380151701</v>
      </c>
      <c r="AM2929" s="1">
        <v>3.93756058428318</v>
      </c>
      <c r="AN2929" s="10">
        <v>1.2768659959220501</v>
      </c>
      <c r="AO2929" s="10">
        <f t="shared" si="194"/>
        <v>5.2144265802052301</v>
      </c>
      <c r="AP2929" s="1">
        <v>4942.5623398902198</v>
      </c>
      <c r="AQ2929" s="1">
        <v>10263.5507212056</v>
      </c>
      <c r="AR2929" s="1" t="s">
        <v>1220</v>
      </c>
      <c r="AS2929" s="1" t="s">
        <v>131</v>
      </c>
      <c r="AT2929" s="1" t="s">
        <v>1065</v>
      </c>
      <c r="AU2929" s="1">
        <v>19634</v>
      </c>
      <c r="AV2929" s="1">
        <v>8055</v>
      </c>
      <c r="AW2929" s="1">
        <v>6234</v>
      </c>
      <c r="AX2929" s="1">
        <v>41.025771620657999</v>
      </c>
      <c r="AY2929" s="10">
        <v>31.751044107161</v>
      </c>
      <c r="AZ2929" s="1">
        <v>5.2293872313121597</v>
      </c>
      <c r="BA2929" s="1">
        <v>10.218158485723499</v>
      </c>
      <c r="BB2929" s="10">
        <v>82.996470965672103</v>
      </c>
      <c r="BC2929" s="10">
        <f t="shared" si="193"/>
        <v>93.214629451395609</v>
      </c>
      <c r="BD2929" s="1">
        <v>156204.83006021901</v>
      </c>
      <c r="BE2929" s="1">
        <v>406169.96697949799</v>
      </c>
      <c r="BF2929" s="1" t="s">
        <v>1224</v>
      </c>
      <c r="BG2929" s="1" t="s">
        <v>131</v>
      </c>
      <c r="BH2929" s="1" t="s">
        <v>1065</v>
      </c>
      <c r="BI2929" s="1">
        <v>18855</v>
      </c>
      <c r="BJ2929" s="1">
        <v>7024</v>
      </c>
      <c r="BK2929" s="1">
        <v>5720</v>
      </c>
      <c r="BL2929" s="1">
        <v>37.252718111906702</v>
      </c>
      <c r="BM2929" s="10">
        <v>30.3367806947759</v>
      </c>
      <c r="BN2929" s="1">
        <v>7.1853146853146903</v>
      </c>
      <c r="BO2929" s="1">
        <v>8.3741258741258697</v>
      </c>
      <c r="BP2929" s="10">
        <v>82.237762237762198</v>
      </c>
      <c r="BQ2929" s="10">
        <f t="shared" si="196"/>
        <v>90.611888111888064</v>
      </c>
      <c r="BR2929" s="1">
        <v>144737.18687401901</v>
      </c>
      <c r="BS2929" s="1">
        <v>287198.73194802197</v>
      </c>
    </row>
    <row r="2930" spans="1:71" customFormat="1" x14ac:dyDescent="0.15">
      <c r="A2930">
        <v>3872</v>
      </c>
      <c r="B2930" t="s">
        <v>287</v>
      </c>
      <c r="C2930" t="s">
        <v>8</v>
      </c>
      <c r="D2930" t="s">
        <v>9</v>
      </c>
      <c r="G2930" t="s">
        <v>1049</v>
      </c>
      <c r="H2930" t="s">
        <v>10</v>
      </c>
      <c r="K2930" s="13" t="s">
        <v>287</v>
      </c>
      <c r="L2930" s="13">
        <v>241</v>
      </c>
      <c r="M2930" s="13" t="s">
        <v>909</v>
      </c>
      <c r="N2930" s="15" t="s">
        <v>146</v>
      </c>
      <c r="O2930" s="13" t="s">
        <v>884</v>
      </c>
      <c r="P2930" s="13" t="s">
        <v>1130</v>
      </c>
      <c r="Q2930" s="13" t="s">
        <v>146</v>
      </c>
      <c r="R2930" s="13" t="s">
        <v>1065</v>
      </c>
      <c r="S2930" s="13">
        <v>11829</v>
      </c>
      <c r="T2930" s="13">
        <v>1104</v>
      </c>
      <c r="U2930" s="13">
        <v>914</v>
      </c>
      <c r="V2930" s="32">
        <v>9.3329951813340095</v>
      </c>
      <c r="W2930" s="10">
        <v>7.7267731845464498</v>
      </c>
      <c r="X2930" s="1">
        <v>10.065645514223201</v>
      </c>
      <c r="Y2930" s="1">
        <v>8.8621444201312904</v>
      </c>
      <c r="Z2930" s="10">
        <v>78.993435448577699</v>
      </c>
      <c r="AA2930" s="10">
        <f t="shared" si="195"/>
        <v>87.855579868708986</v>
      </c>
      <c r="AB2930" s="1">
        <v>156179.78124408799</v>
      </c>
      <c r="AC2930" s="1">
        <v>240709.035465683</v>
      </c>
      <c r="AD2930" s="1" t="s">
        <v>1134</v>
      </c>
      <c r="AE2930" s="1" t="s">
        <v>146</v>
      </c>
      <c r="AF2930" s="1" t="s">
        <v>1065</v>
      </c>
      <c r="AG2930" s="1">
        <v>10672</v>
      </c>
      <c r="AH2930" s="1">
        <v>887</v>
      </c>
      <c r="AI2930" s="1">
        <v>772</v>
      </c>
      <c r="AJ2930" s="32">
        <v>8.3114692653673199</v>
      </c>
      <c r="AK2930" s="10">
        <v>7.2338830584707701</v>
      </c>
      <c r="AL2930" s="1">
        <v>12.3056994818653</v>
      </c>
      <c r="AM2930" s="1">
        <v>8.6787564766839402</v>
      </c>
      <c r="AN2930" s="10">
        <v>76.554404145077697</v>
      </c>
      <c r="AO2930" s="10">
        <f t="shared" si="194"/>
        <v>85.233160621761641</v>
      </c>
      <c r="AP2930" s="1">
        <v>136535.75863728</v>
      </c>
      <c r="AQ2930" s="1">
        <v>231512.47416550299</v>
      </c>
      <c r="AR2930" s="1" t="s">
        <v>1217</v>
      </c>
      <c r="AS2930" s="1" t="s">
        <v>146</v>
      </c>
      <c r="AT2930" s="1" t="s">
        <v>1065</v>
      </c>
      <c r="AU2930" s="1">
        <v>7598</v>
      </c>
      <c r="AV2930" s="1">
        <v>385</v>
      </c>
      <c r="AW2930" s="1">
        <v>325</v>
      </c>
      <c r="AX2930" s="1">
        <v>5.0671229270860803</v>
      </c>
      <c r="AY2930" s="10">
        <v>4.2774414319557801</v>
      </c>
      <c r="AZ2930" s="1">
        <v>13.538461538461499</v>
      </c>
      <c r="BA2930" s="1">
        <v>7.3846153846153904</v>
      </c>
      <c r="BB2930" s="10">
        <v>75.692307692307693</v>
      </c>
      <c r="BC2930" s="10">
        <f t="shared" si="193"/>
        <v>83.07692307692308</v>
      </c>
      <c r="BD2930" s="1">
        <v>119445.17525755901</v>
      </c>
      <c r="BE2930" s="1">
        <v>179875.23424616401</v>
      </c>
      <c r="BF2930" s="1" t="s">
        <v>1221</v>
      </c>
      <c r="BG2930" s="1" t="s">
        <v>146</v>
      </c>
      <c r="BH2930" s="1" t="s">
        <v>1065</v>
      </c>
      <c r="BI2930" s="1">
        <v>10419</v>
      </c>
      <c r="BJ2930" s="1">
        <v>627</v>
      </c>
      <c r="BK2930" s="1">
        <v>538</v>
      </c>
      <c r="BL2930" s="1">
        <v>6.0178520011517396</v>
      </c>
      <c r="BM2930" s="10">
        <v>5.1636433438909703</v>
      </c>
      <c r="BN2930" s="1">
        <v>12.2676579925651</v>
      </c>
      <c r="BO2930" s="1">
        <v>8.7360594795538997</v>
      </c>
      <c r="BP2930" s="10">
        <v>77.3234200743494</v>
      </c>
      <c r="BQ2930" s="10">
        <f t="shared" si="196"/>
        <v>86.059479553903302</v>
      </c>
      <c r="BR2930" s="1">
        <v>122866.025518977</v>
      </c>
      <c r="BS2930" s="1">
        <v>199415.73477341901</v>
      </c>
    </row>
    <row r="2931" spans="1:71" customFormat="1" x14ac:dyDescent="0.15">
      <c r="A2931">
        <v>3872</v>
      </c>
      <c r="B2931" t="s">
        <v>288</v>
      </c>
      <c r="C2931" t="s">
        <v>8</v>
      </c>
      <c r="D2931" t="s">
        <v>9</v>
      </c>
      <c r="G2931" t="s">
        <v>1049</v>
      </c>
      <c r="H2931" t="s">
        <v>10</v>
      </c>
      <c r="K2931" s="13" t="s">
        <v>288</v>
      </c>
      <c r="L2931" s="13">
        <v>242</v>
      </c>
      <c r="M2931" s="13" t="s">
        <v>944</v>
      </c>
      <c r="N2931" s="15" t="s">
        <v>146</v>
      </c>
      <c r="O2931" s="13" t="s">
        <v>924</v>
      </c>
      <c r="P2931" s="13" t="s">
        <v>1131</v>
      </c>
      <c r="Q2931" s="13" t="s">
        <v>146</v>
      </c>
      <c r="R2931" s="13" t="s">
        <v>1065</v>
      </c>
      <c r="S2931" s="13">
        <v>7537</v>
      </c>
      <c r="T2931" s="13">
        <v>764</v>
      </c>
      <c r="U2931" s="13">
        <v>652</v>
      </c>
      <c r="V2931" s="32">
        <v>10.136659148202201</v>
      </c>
      <c r="W2931" s="10">
        <v>8.6506567599840807</v>
      </c>
      <c r="X2931" s="1">
        <v>12.269938650306701</v>
      </c>
      <c r="Y2931" s="1">
        <v>6.5950920245398796</v>
      </c>
      <c r="Z2931" s="10">
        <v>78.680981595092007</v>
      </c>
      <c r="AA2931" s="10">
        <f t="shared" si="195"/>
        <v>85.276073619631887</v>
      </c>
      <c r="AB2931" s="1">
        <v>147062.02413320399</v>
      </c>
      <c r="AC2931" s="1">
        <v>227693.393360855</v>
      </c>
      <c r="AD2931" s="1" t="s">
        <v>1135</v>
      </c>
      <c r="AE2931" s="1" t="s">
        <v>146</v>
      </c>
      <c r="AF2931" s="1" t="s">
        <v>1065</v>
      </c>
      <c r="AG2931" s="1">
        <v>10595</v>
      </c>
      <c r="AH2931" s="1">
        <v>969</v>
      </c>
      <c r="AI2931" s="1">
        <v>815</v>
      </c>
      <c r="AJ2931" s="32">
        <v>9.1458235016517193</v>
      </c>
      <c r="AK2931" s="10">
        <v>7.6923076923076898</v>
      </c>
      <c r="AL2931" s="1">
        <v>9.6932515337423304</v>
      </c>
      <c r="AM2931" s="1">
        <v>8.5889570552147205</v>
      </c>
      <c r="AN2931" s="10">
        <v>79.386503067484696</v>
      </c>
      <c r="AO2931" s="10">
        <f t="shared" si="194"/>
        <v>87.975460122699417</v>
      </c>
      <c r="AP2931" s="1">
        <v>149607.235729735</v>
      </c>
      <c r="AQ2931" s="1">
        <v>232775.03510732099</v>
      </c>
      <c r="AR2931" s="1" t="s">
        <v>1218</v>
      </c>
      <c r="AS2931" s="1" t="s">
        <v>146</v>
      </c>
      <c r="AT2931" s="1" t="s">
        <v>1065</v>
      </c>
      <c r="AU2931" s="1">
        <v>8493</v>
      </c>
      <c r="AV2931" s="1">
        <v>441</v>
      </c>
      <c r="AW2931" s="1">
        <v>365</v>
      </c>
      <c r="AX2931" s="1">
        <v>5.1925114800423904</v>
      </c>
      <c r="AY2931" s="10">
        <v>4.2976568939126301</v>
      </c>
      <c r="AZ2931" s="1">
        <v>10.958904109589</v>
      </c>
      <c r="BA2931" s="1">
        <v>12.8767123287671</v>
      </c>
      <c r="BB2931" s="10">
        <v>73.972602739726</v>
      </c>
      <c r="BC2931" s="10">
        <f t="shared" si="193"/>
        <v>86.849315068493098</v>
      </c>
      <c r="BD2931" s="1">
        <v>118629.721421483</v>
      </c>
      <c r="BE2931" s="1">
        <v>206624.35505170401</v>
      </c>
      <c r="BF2931" s="1" t="s">
        <v>1222</v>
      </c>
      <c r="BG2931" s="1" t="s">
        <v>146</v>
      </c>
      <c r="BH2931" s="1" t="s">
        <v>1065</v>
      </c>
      <c r="BI2931" s="1">
        <v>7328</v>
      </c>
      <c r="BJ2931" s="1">
        <v>399</v>
      </c>
      <c r="BK2931" s="1">
        <v>332</v>
      </c>
      <c r="BL2931" s="1">
        <v>5.4448689956331897</v>
      </c>
      <c r="BM2931" s="10">
        <v>4.5305676855895198</v>
      </c>
      <c r="BN2931" s="1">
        <v>9.0361445783132499</v>
      </c>
      <c r="BO2931" s="1">
        <v>7.2289156626505999</v>
      </c>
      <c r="BP2931" s="10">
        <v>81.024096385542194</v>
      </c>
      <c r="BQ2931" s="10">
        <f t="shared" si="196"/>
        <v>88.253012048192801</v>
      </c>
      <c r="BR2931" s="1">
        <v>154562.45024371499</v>
      </c>
      <c r="BS2931" s="1">
        <v>248941.354961034</v>
      </c>
    </row>
    <row r="2932" spans="1:71" customFormat="1" x14ac:dyDescent="0.15">
      <c r="A2932">
        <v>3872</v>
      </c>
      <c r="B2932" t="s">
        <v>289</v>
      </c>
      <c r="C2932" t="s">
        <v>8</v>
      </c>
      <c r="D2932" t="s">
        <v>61</v>
      </c>
      <c r="E2932" t="s">
        <v>233</v>
      </c>
      <c r="F2932" t="s">
        <v>768</v>
      </c>
      <c r="H2932" t="s">
        <v>769</v>
      </c>
      <c r="I2932" t="s">
        <v>1243</v>
      </c>
      <c r="J2932">
        <v>-5</v>
      </c>
      <c r="K2932" s="13" t="s">
        <v>289</v>
      </c>
      <c r="L2932" s="13">
        <v>243</v>
      </c>
      <c r="M2932" s="13" t="s">
        <v>910</v>
      </c>
      <c r="N2932" s="15" t="s">
        <v>147</v>
      </c>
      <c r="O2932" s="13" t="s">
        <v>884</v>
      </c>
      <c r="P2932" s="13" t="s">
        <v>1130</v>
      </c>
      <c r="Q2932" s="13" t="s">
        <v>147</v>
      </c>
      <c r="R2932" s="13" t="s">
        <v>1065</v>
      </c>
      <c r="S2932" s="13">
        <v>56204</v>
      </c>
      <c r="T2932" s="13">
        <v>31768</v>
      </c>
      <c r="U2932" s="13">
        <v>23388</v>
      </c>
      <c r="V2932" s="32">
        <v>56.522667425805999</v>
      </c>
      <c r="W2932" s="10">
        <v>41.612696605223803</v>
      </c>
      <c r="X2932" s="1">
        <v>81.712844193603601</v>
      </c>
      <c r="Y2932" s="1">
        <v>11.0355737985292</v>
      </c>
      <c r="Z2932" s="10">
        <v>5.1479391140755899</v>
      </c>
      <c r="AA2932" s="10">
        <f t="shared" si="195"/>
        <v>16.18351291260479</v>
      </c>
      <c r="AB2932" s="1">
        <v>6700.2279558176497</v>
      </c>
      <c r="AC2932" s="1">
        <v>13764.401422143401</v>
      </c>
      <c r="AD2932" s="1" t="s">
        <v>1134</v>
      </c>
      <c r="AE2932" s="1" t="s">
        <v>147</v>
      </c>
      <c r="AF2932" s="1" t="s">
        <v>1065</v>
      </c>
      <c r="AG2932" s="1">
        <v>52068</v>
      </c>
      <c r="AH2932" s="1">
        <v>28669</v>
      </c>
      <c r="AI2932" s="1">
        <v>21193</v>
      </c>
      <c r="AJ2932" s="32">
        <v>55.060689867096897</v>
      </c>
      <c r="AK2932" s="10">
        <v>40.702542828608699</v>
      </c>
      <c r="AL2932" s="1">
        <v>82.451752937290607</v>
      </c>
      <c r="AM2932" s="1">
        <v>10.588401830793201</v>
      </c>
      <c r="AN2932" s="10">
        <v>4.9874958712782496</v>
      </c>
      <c r="AO2932" s="10">
        <f t="shared" si="194"/>
        <v>15.575897702071451</v>
      </c>
      <c r="AP2932" s="1">
        <v>6679.53794267596</v>
      </c>
      <c r="AQ2932" s="1">
        <v>13632.3534211513</v>
      </c>
      <c r="AR2932" s="1" t="s">
        <v>1217</v>
      </c>
      <c r="AS2932" s="1" t="s">
        <v>147</v>
      </c>
      <c r="AT2932" s="1" t="s">
        <v>1065</v>
      </c>
      <c r="AU2932" s="1">
        <v>18057</v>
      </c>
      <c r="AV2932" s="1">
        <v>8716</v>
      </c>
      <c r="AW2932" s="1">
        <v>7492</v>
      </c>
      <c r="AX2932" s="1">
        <v>48.269369219693203</v>
      </c>
      <c r="AY2932" s="10">
        <v>41.490834579387503</v>
      </c>
      <c r="AZ2932" s="1">
        <v>4.6449546182594803</v>
      </c>
      <c r="BA2932" s="1">
        <v>8.6492258408969604</v>
      </c>
      <c r="BB2932" s="10">
        <v>85.224239188467706</v>
      </c>
      <c r="BC2932" s="10">
        <f t="shared" si="193"/>
        <v>93.873465029364667</v>
      </c>
      <c r="BD2932" s="1">
        <v>178736.427839854</v>
      </c>
      <c r="BE2932" s="1">
        <v>557361.24653769995</v>
      </c>
      <c r="BF2932" s="1" t="s">
        <v>1221</v>
      </c>
      <c r="BG2932" s="1" t="s">
        <v>147</v>
      </c>
      <c r="BH2932" s="1" t="s">
        <v>1065</v>
      </c>
      <c r="BI2932" s="1">
        <v>23100</v>
      </c>
      <c r="BJ2932" s="1">
        <v>11230</v>
      </c>
      <c r="BK2932" s="1">
        <v>9539</v>
      </c>
      <c r="BL2932" s="1">
        <v>48.614718614718598</v>
      </c>
      <c r="BM2932" s="10">
        <v>41.294372294372302</v>
      </c>
      <c r="BN2932" s="1">
        <v>6.8141314603207901</v>
      </c>
      <c r="BO2932" s="1">
        <v>9.0470699234720602</v>
      </c>
      <c r="BP2932" s="10">
        <v>82.755005765803503</v>
      </c>
      <c r="BQ2932" s="10">
        <f t="shared" si="196"/>
        <v>91.802075689275568</v>
      </c>
      <c r="BR2932" s="1">
        <v>159097.50108806</v>
      </c>
      <c r="BS2932" s="1">
        <v>472708.38574752997</v>
      </c>
    </row>
    <row r="2933" spans="1:71" customFormat="1" x14ac:dyDescent="0.15">
      <c r="A2933">
        <v>3872</v>
      </c>
      <c r="B2933" t="s">
        <v>292</v>
      </c>
      <c r="C2933" t="s">
        <v>8</v>
      </c>
      <c r="D2933" t="s">
        <v>61</v>
      </c>
      <c r="E2933" t="s">
        <v>233</v>
      </c>
      <c r="F2933" t="s">
        <v>768</v>
      </c>
      <c r="H2933" t="s">
        <v>769</v>
      </c>
      <c r="I2933" t="s">
        <v>1244</v>
      </c>
      <c r="J2933">
        <v>-5.4771212547196626</v>
      </c>
      <c r="K2933" s="13" t="s">
        <v>292</v>
      </c>
      <c r="L2933" s="13">
        <v>244</v>
      </c>
      <c r="M2933" s="13" t="s">
        <v>945</v>
      </c>
      <c r="N2933" s="15" t="s">
        <v>147</v>
      </c>
      <c r="O2933" s="13" t="s">
        <v>924</v>
      </c>
      <c r="P2933" s="13" t="s">
        <v>1131</v>
      </c>
      <c r="Q2933" s="13" t="s">
        <v>147</v>
      </c>
      <c r="R2933" s="13" t="s">
        <v>1065</v>
      </c>
      <c r="S2933" s="13">
        <v>51626</v>
      </c>
      <c r="T2933" s="13">
        <v>29505</v>
      </c>
      <c r="U2933" s="13">
        <v>22853</v>
      </c>
      <c r="V2933" s="32">
        <v>57.151435323286698</v>
      </c>
      <c r="W2933" s="10">
        <v>44.266454887072399</v>
      </c>
      <c r="X2933" s="1">
        <v>94.328972126197897</v>
      </c>
      <c r="Y2933" s="1">
        <v>3.6756662145013799</v>
      </c>
      <c r="Z2933" s="10">
        <v>1.3127379337504901</v>
      </c>
      <c r="AA2933" s="10">
        <f t="shared" si="195"/>
        <v>4.9884041482518704</v>
      </c>
      <c r="AB2933" s="1">
        <v>5025.8496047479503</v>
      </c>
      <c r="AC2933" s="1">
        <v>11412.2892645428</v>
      </c>
      <c r="AD2933" s="1" t="s">
        <v>1135</v>
      </c>
      <c r="AE2933" s="1" t="s">
        <v>147</v>
      </c>
      <c r="AF2933" s="1" t="s">
        <v>1065</v>
      </c>
      <c r="AG2933" s="1">
        <v>66590</v>
      </c>
      <c r="AH2933" s="1">
        <v>37249</v>
      </c>
      <c r="AI2933" s="1">
        <v>27485</v>
      </c>
      <c r="AJ2933" s="32">
        <v>55.937828502778203</v>
      </c>
      <c r="AK2933" s="10">
        <v>41.274966211142797</v>
      </c>
      <c r="AL2933" s="1">
        <v>94.640713116245195</v>
      </c>
      <c r="AM2933" s="1">
        <v>3.50736765508459</v>
      </c>
      <c r="AN2933" s="10">
        <v>1.2188466436237899</v>
      </c>
      <c r="AO2933" s="10">
        <f t="shared" si="194"/>
        <v>4.7262142987083795</v>
      </c>
      <c r="AP2933" s="1">
        <v>4893.0230347746401</v>
      </c>
      <c r="AQ2933" s="1">
        <v>8946.5205809450708</v>
      </c>
      <c r="AR2933" s="1" t="s">
        <v>1218</v>
      </c>
      <c r="AS2933" s="1" t="s">
        <v>147</v>
      </c>
      <c r="AT2933" s="1" t="s">
        <v>1065</v>
      </c>
      <c r="AU2933" s="1">
        <v>22945</v>
      </c>
      <c r="AV2933" s="1">
        <v>9645</v>
      </c>
      <c r="AW2933" s="1">
        <v>7658</v>
      </c>
      <c r="AX2933" s="1">
        <v>42.035301808672898</v>
      </c>
      <c r="AY2933" s="10">
        <v>33.375463063848301</v>
      </c>
      <c r="AZ2933" s="1">
        <v>7.9132932880647697</v>
      </c>
      <c r="BA2933" s="1">
        <v>9.3105249412379205</v>
      </c>
      <c r="BB2933" s="10">
        <v>80.295116218333803</v>
      </c>
      <c r="BC2933" s="10">
        <f t="shared" si="193"/>
        <v>89.605641159571718</v>
      </c>
      <c r="BD2933" s="1">
        <v>133333.24795697699</v>
      </c>
      <c r="BE2933" s="1">
        <v>286276.33852873498</v>
      </c>
      <c r="BF2933" s="1" t="s">
        <v>1222</v>
      </c>
      <c r="BG2933" s="1" t="s">
        <v>147</v>
      </c>
      <c r="BH2933" s="1" t="s">
        <v>1065</v>
      </c>
      <c r="BI2933" s="1">
        <v>20077</v>
      </c>
      <c r="BJ2933" s="1">
        <v>8663</v>
      </c>
      <c r="BK2933" s="1">
        <v>7073</v>
      </c>
      <c r="BL2933" s="1">
        <v>43.148876824226697</v>
      </c>
      <c r="BM2933" s="10">
        <v>35.229366937291402</v>
      </c>
      <c r="BN2933" s="1">
        <v>8.4546868372684791</v>
      </c>
      <c r="BO2933" s="1">
        <v>8.9919411847872208</v>
      </c>
      <c r="BP2933" s="10">
        <v>79.739855789622496</v>
      </c>
      <c r="BQ2933" s="10">
        <f t="shared" si="196"/>
        <v>88.731796974409718</v>
      </c>
      <c r="BR2933" s="1">
        <v>124215.690060134</v>
      </c>
      <c r="BS2933" s="1">
        <v>250880.837119456</v>
      </c>
    </row>
    <row r="2934" spans="1:71" customFormat="1" x14ac:dyDescent="0.15">
      <c r="A2934">
        <v>3872</v>
      </c>
      <c r="B2934" t="s">
        <v>293</v>
      </c>
      <c r="C2934" t="s">
        <v>8</v>
      </c>
      <c r="D2934" t="s">
        <v>61</v>
      </c>
      <c r="E2934" t="s">
        <v>233</v>
      </c>
      <c r="F2934" t="s">
        <v>768</v>
      </c>
      <c r="H2934" t="s">
        <v>769</v>
      </c>
      <c r="I2934" t="s">
        <v>1245</v>
      </c>
      <c r="J2934">
        <v>-5.9542425094393252</v>
      </c>
      <c r="K2934" s="13" t="s">
        <v>293</v>
      </c>
      <c r="L2934" s="13">
        <v>245</v>
      </c>
      <c r="M2934" s="13" t="s">
        <v>911</v>
      </c>
      <c r="N2934" s="15" t="s">
        <v>148</v>
      </c>
      <c r="O2934" s="13" t="s">
        <v>884</v>
      </c>
      <c r="P2934" s="13" t="s">
        <v>1130</v>
      </c>
      <c r="Q2934" s="13" t="s">
        <v>148</v>
      </c>
      <c r="R2934" s="13" t="s">
        <v>1065</v>
      </c>
      <c r="S2934" s="13">
        <v>76647</v>
      </c>
      <c r="T2934" s="13">
        <v>42019</v>
      </c>
      <c r="U2934" s="13">
        <v>30496</v>
      </c>
      <c r="V2934" s="32">
        <v>54.821454199120602</v>
      </c>
      <c r="W2934" s="10">
        <v>39.787597688102601</v>
      </c>
      <c r="X2934" s="1">
        <v>92.566238195173099</v>
      </c>
      <c r="Y2934" s="1">
        <v>4.71865162644281</v>
      </c>
      <c r="Z2934" s="10">
        <v>1.7248163693599201</v>
      </c>
      <c r="AA2934" s="10">
        <f t="shared" si="195"/>
        <v>6.4434679958027301</v>
      </c>
      <c r="AB2934" s="1">
        <v>5010.2482027272999</v>
      </c>
      <c r="AC2934" s="1">
        <v>9944.3039218573304</v>
      </c>
      <c r="AD2934" s="1" t="s">
        <v>1134</v>
      </c>
      <c r="AE2934" s="1" t="s">
        <v>148</v>
      </c>
      <c r="AF2934" s="1" t="s">
        <v>1065</v>
      </c>
      <c r="AG2934" s="1">
        <v>68219</v>
      </c>
      <c r="AH2934" s="1">
        <v>37356</v>
      </c>
      <c r="AI2934" s="1">
        <v>27974</v>
      </c>
      <c r="AJ2934" s="32">
        <v>54.758938125742098</v>
      </c>
      <c r="AK2934" s="10">
        <v>41.006171301250397</v>
      </c>
      <c r="AL2934" s="1">
        <v>93.533280903696294</v>
      </c>
      <c r="AM2934" s="1">
        <v>4.3576177879459497</v>
      </c>
      <c r="AN2934" s="10">
        <v>1.5121183956531099</v>
      </c>
      <c r="AO2934" s="10">
        <f t="shared" si="194"/>
        <v>5.8697361835990591</v>
      </c>
      <c r="AP2934" s="1">
        <v>4839.2135681525097</v>
      </c>
      <c r="AQ2934" s="1">
        <v>9941.6823497872992</v>
      </c>
      <c r="AR2934" s="1" t="s">
        <v>1217</v>
      </c>
      <c r="AS2934" s="1" t="s">
        <v>148</v>
      </c>
      <c r="AT2934" s="1" t="s">
        <v>1065</v>
      </c>
      <c r="AU2934" s="1">
        <v>23548</v>
      </c>
      <c r="AV2934" s="1">
        <v>9710</v>
      </c>
      <c r="AW2934" s="1">
        <v>7639</v>
      </c>
      <c r="AX2934" s="1">
        <v>41.234924409716299</v>
      </c>
      <c r="AY2934" s="10">
        <v>32.440122303380299</v>
      </c>
      <c r="AZ2934" s="1">
        <v>6.1002749050922898</v>
      </c>
      <c r="BA2934" s="1">
        <v>10.943840816860799</v>
      </c>
      <c r="BB2934" s="10">
        <v>81.816991752847201</v>
      </c>
      <c r="BC2934" s="10">
        <f t="shared" si="193"/>
        <v>92.760832569708001</v>
      </c>
      <c r="BD2934" s="1">
        <v>135943.613484912</v>
      </c>
      <c r="BE2934" s="1">
        <v>431415.05746833398</v>
      </c>
      <c r="BF2934" s="1" t="s">
        <v>1221</v>
      </c>
      <c r="BG2934" s="1" t="s">
        <v>148</v>
      </c>
      <c r="BH2934" s="1" t="s">
        <v>1065</v>
      </c>
      <c r="BI2934" s="1">
        <v>28109</v>
      </c>
      <c r="BJ2934" s="1">
        <v>12352</v>
      </c>
      <c r="BK2934" s="1">
        <v>9499</v>
      </c>
      <c r="BL2934" s="1">
        <v>43.943221032409603</v>
      </c>
      <c r="BM2934" s="10">
        <v>33.7934469387029</v>
      </c>
      <c r="BN2934" s="1">
        <v>5.4005684808927299</v>
      </c>
      <c r="BO2934" s="1">
        <v>12.2960311611749</v>
      </c>
      <c r="BP2934" s="10">
        <v>81.2085482682388</v>
      </c>
      <c r="BQ2934" s="10">
        <f t="shared" si="196"/>
        <v>93.504579429413695</v>
      </c>
      <c r="BR2934" s="1">
        <v>137910.66106663799</v>
      </c>
      <c r="BS2934" s="1">
        <v>440108.370451622</v>
      </c>
    </row>
    <row r="2935" spans="1:71" customFormat="1" x14ac:dyDescent="0.15">
      <c r="A2935">
        <v>3872</v>
      </c>
      <c r="B2935" t="s">
        <v>294</v>
      </c>
      <c r="C2935" t="s">
        <v>8</v>
      </c>
      <c r="D2935" t="s">
        <v>61</v>
      </c>
      <c r="E2935" t="s">
        <v>233</v>
      </c>
      <c r="F2935" t="s">
        <v>768</v>
      </c>
      <c r="H2935" t="s">
        <v>769</v>
      </c>
      <c r="I2935" t="s">
        <v>1246</v>
      </c>
      <c r="J2935">
        <v>-6.4313637641589869</v>
      </c>
      <c r="K2935" s="13" t="s">
        <v>294</v>
      </c>
      <c r="L2935" s="13">
        <v>246</v>
      </c>
      <c r="M2935" s="13" t="s">
        <v>946</v>
      </c>
      <c r="N2935" s="15" t="s">
        <v>148</v>
      </c>
      <c r="O2935" s="13" t="s">
        <v>924</v>
      </c>
      <c r="P2935" s="13" t="s">
        <v>1131</v>
      </c>
      <c r="Q2935" s="13" t="s">
        <v>148</v>
      </c>
      <c r="R2935" s="13" t="s">
        <v>1065</v>
      </c>
      <c r="S2935" s="13">
        <v>62601</v>
      </c>
      <c r="T2935" s="13">
        <v>36419</v>
      </c>
      <c r="U2935" s="13">
        <v>27698</v>
      </c>
      <c r="V2935" s="32">
        <v>58.176386958674797</v>
      </c>
      <c r="W2935" s="10">
        <v>44.245299595853098</v>
      </c>
      <c r="X2935" s="1">
        <v>94.328110332875994</v>
      </c>
      <c r="Y2935" s="1">
        <v>3.7186800491010201</v>
      </c>
      <c r="Z2935" s="10">
        <v>1.29251209473608</v>
      </c>
      <c r="AA2935" s="10">
        <f t="shared" si="195"/>
        <v>5.0111921438370999</v>
      </c>
      <c r="AB2935" s="1">
        <v>4865.5169373569997</v>
      </c>
      <c r="AC2935" s="1">
        <v>11007.0286919153</v>
      </c>
      <c r="AD2935" s="1" t="s">
        <v>1135</v>
      </c>
      <c r="AE2935" s="1" t="s">
        <v>148</v>
      </c>
      <c r="AF2935" s="1" t="s">
        <v>1065</v>
      </c>
      <c r="AG2935" s="1">
        <v>69127</v>
      </c>
      <c r="AH2935" s="1">
        <v>39457</v>
      </c>
      <c r="AI2935" s="1">
        <v>28968</v>
      </c>
      <c r="AJ2935" s="32">
        <v>57.078999522617799</v>
      </c>
      <c r="AK2935" s="10">
        <v>41.905478322507797</v>
      </c>
      <c r="AL2935" s="1">
        <v>94.797707815520596</v>
      </c>
      <c r="AM2935" s="1">
        <v>3.3209058271195802</v>
      </c>
      <c r="AN2935" s="10">
        <v>1.2013256006627999</v>
      </c>
      <c r="AO2935" s="10">
        <f t="shared" si="194"/>
        <v>4.5222314277823799</v>
      </c>
      <c r="AP2935" s="1">
        <v>4876.2792743743903</v>
      </c>
      <c r="AQ2935" s="1">
        <v>8980.7802066989498</v>
      </c>
      <c r="AR2935" s="1" t="s">
        <v>1218</v>
      </c>
      <c r="AS2935" s="1" t="s">
        <v>148</v>
      </c>
      <c r="AT2935" s="1" t="s">
        <v>1065</v>
      </c>
      <c r="AU2935" s="1">
        <v>24127</v>
      </c>
      <c r="AV2935" s="1">
        <v>10337</v>
      </c>
      <c r="AW2935" s="1">
        <v>8040</v>
      </c>
      <c r="AX2935" s="1">
        <v>42.844116549923299</v>
      </c>
      <c r="AY2935" s="10">
        <v>33.323662287064302</v>
      </c>
      <c r="AZ2935" s="1">
        <v>6.3557213930348304</v>
      </c>
      <c r="BA2935" s="1">
        <v>10.534825870646801</v>
      </c>
      <c r="BB2935" s="10">
        <v>81.405472636815901</v>
      </c>
      <c r="BC2935" s="10">
        <f t="shared" si="193"/>
        <v>91.9402985074627</v>
      </c>
      <c r="BD2935" s="1">
        <v>132415.60001598101</v>
      </c>
      <c r="BE2935" s="1">
        <v>326728.62913138297</v>
      </c>
      <c r="BF2935" s="1" t="s">
        <v>1222</v>
      </c>
      <c r="BG2935" s="1" t="s">
        <v>148</v>
      </c>
      <c r="BH2935" s="1" t="s">
        <v>1065</v>
      </c>
      <c r="BI2935" s="1">
        <v>21285</v>
      </c>
      <c r="BJ2935" s="1">
        <v>8954</v>
      </c>
      <c r="BK2935" s="1">
        <v>7189</v>
      </c>
      <c r="BL2935" s="1">
        <v>42.067183462532299</v>
      </c>
      <c r="BM2935" s="10">
        <v>33.774958891238001</v>
      </c>
      <c r="BN2935" s="1">
        <v>6.8855195437473897</v>
      </c>
      <c r="BO2935" s="1">
        <v>9.6536375017387694</v>
      </c>
      <c r="BP2935" s="10">
        <v>81.082208930310202</v>
      </c>
      <c r="BQ2935" s="10">
        <f t="shared" si="196"/>
        <v>90.735846432048973</v>
      </c>
      <c r="BR2935" s="1">
        <v>131822.49892414699</v>
      </c>
      <c r="BS2935" s="1">
        <v>288169.92419441399</v>
      </c>
    </row>
    <row r="2936" spans="1:71" customFormat="1" x14ac:dyDescent="0.15">
      <c r="A2936">
        <v>3872</v>
      </c>
      <c r="B2936" t="s">
        <v>295</v>
      </c>
      <c r="C2936" t="s">
        <v>8</v>
      </c>
      <c r="D2936" t="s">
        <v>61</v>
      </c>
      <c r="E2936" t="s">
        <v>233</v>
      </c>
      <c r="F2936" t="s">
        <v>768</v>
      </c>
      <c r="H2936" t="s">
        <v>769</v>
      </c>
      <c r="I2936" t="s">
        <v>1247</v>
      </c>
      <c r="J2936">
        <v>-6.9084850188786495</v>
      </c>
      <c r="K2936" s="13" t="s">
        <v>295</v>
      </c>
      <c r="L2936" s="13">
        <v>247</v>
      </c>
      <c r="M2936" s="13" t="s">
        <v>912</v>
      </c>
      <c r="N2936" s="15" t="s">
        <v>151</v>
      </c>
      <c r="O2936" s="13" t="s">
        <v>884</v>
      </c>
      <c r="P2936" s="13" t="s">
        <v>1130</v>
      </c>
      <c r="Q2936" s="13" t="s">
        <v>151</v>
      </c>
      <c r="R2936" s="13" t="s">
        <v>1065</v>
      </c>
      <c r="S2936" s="13">
        <v>73702</v>
      </c>
      <c r="T2936" s="13">
        <v>40442</v>
      </c>
      <c r="U2936" s="13">
        <v>28886</v>
      </c>
      <c r="V2936" s="32">
        <v>54.872323681853999</v>
      </c>
      <c r="W2936" s="10">
        <v>39.192966269572103</v>
      </c>
      <c r="X2936" s="1">
        <v>90.632140137090602</v>
      </c>
      <c r="Y2936" s="1">
        <v>6.3698677560063697</v>
      </c>
      <c r="Z2936" s="10">
        <v>1.98365990445198</v>
      </c>
      <c r="AA2936" s="10">
        <f t="shared" si="195"/>
        <v>8.353527660458349</v>
      </c>
      <c r="AB2936" s="1">
        <v>5170.2363914050502</v>
      </c>
      <c r="AC2936" s="1">
        <v>10747.4359956306</v>
      </c>
      <c r="AD2936" s="1" t="s">
        <v>1134</v>
      </c>
      <c r="AE2936" s="1" t="s">
        <v>151</v>
      </c>
      <c r="AF2936" s="1" t="s">
        <v>1065</v>
      </c>
      <c r="AG2936" s="1">
        <v>65986</v>
      </c>
      <c r="AH2936" s="1">
        <v>37620</v>
      </c>
      <c r="AI2936" s="1">
        <v>28460</v>
      </c>
      <c r="AJ2936" s="32">
        <v>57.012093474373302</v>
      </c>
      <c r="AK2936" s="10">
        <v>43.1303609856636</v>
      </c>
      <c r="AL2936" s="1">
        <v>93.418833450456802</v>
      </c>
      <c r="AM2936" s="1">
        <v>4.3148278285312696</v>
      </c>
      <c r="AN2936" s="10">
        <v>1.57413914265636</v>
      </c>
      <c r="AO2936" s="10">
        <f t="shared" si="194"/>
        <v>5.8889669711876298</v>
      </c>
      <c r="AP2936" s="1">
        <v>4912.4456953980898</v>
      </c>
      <c r="AQ2936" s="1">
        <v>10299.315560148299</v>
      </c>
      <c r="AR2936" s="1" t="s">
        <v>1217</v>
      </c>
      <c r="AS2936" s="1" t="s">
        <v>151</v>
      </c>
      <c r="AT2936" s="1" t="s">
        <v>1065</v>
      </c>
      <c r="AU2936" s="1">
        <v>25955</v>
      </c>
      <c r="AV2936" s="1">
        <v>10382</v>
      </c>
      <c r="AW2936" s="1">
        <v>8212</v>
      </c>
      <c r="AX2936" s="1">
        <v>40</v>
      </c>
      <c r="AY2936" s="10">
        <v>31.639375842804899</v>
      </c>
      <c r="AZ2936" s="1">
        <v>4.3960058451047299</v>
      </c>
      <c r="BA2936" s="1">
        <v>11.3248904042864</v>
      </c>
      <c r="BB2936" s="10">
        <v>83.304919629810001</v>
      </c>
      <c r="BC2936" s="10">
        <f t="shared" si="193"/>
        <v>94.629810034096408</v>
      </c>
      <c r="BD2936" s="1">
        <v>148800.10816095199</v>
      </c>
      <c r="BE2936" s="1">
        <v>480327.34183413797</v>
      </c>
      <c r="BF2936" s="1" t="s">
        <v>1221</v>
      </c>
      <c r="BG2936" s="1" t="s">
        <v>151</v>
      </c>
      <c r="BH2936" s="1" t="s">
        <v>1065</v>
      </c>
      <c r="BI2936" s="1">
        <v>28070</v>
      </c>
      <c r="BJ2936" s="1">
        <v>12010</v>
      </c>
      <c r="BK2936" s="1">
        <v>9339</v>
      </c>
      <c r="BL2936" s="1">
        <v>42.785892411827597</v>
      </c>
      <c r="BM2936" s="10">
        <v>33.270395439971502</v>
      </c>
      <c r="BN2936" s="1">
        <v>3.9190491487311299</v>
      </c>
      <c r="BO2936" s="1">
        <v>12.324660027840199</v>
      </c>
      <c r="BP2936" s="10">
        <v>82.803297997644293</v>
      </c>
      <c r="BQ2936" s="10">
        <f t="shared" si="196"/>
        <v>95.127958025484489</v>
      </c>
      <c r="BR2936" s="1">
        <v>141988.812003553</v>
      </c>
      <c r="BS2936" s="1">
        <v>480928.63159640401</v>
      </c>
    </row>
    <row r="2937" spans="1:71" customFormat="1" x14ac:dyDescent="0.15">
      <c r="A2937">
        <v>3872</v>
      </c>
      <c r="B2937" t="s">
        <v>296</v>
      </c>
      <c r="C2937" t="s">
        <v>8</v>
      </c>
      <c r="D2937" t="s">
        <v>61</v>
      </c>
      <c r="E2937" t="s">
        <v>233</v>
      </c>
      <c r="F2937" t="s">
        <v>768</v>
      </c>
      <c r="H2937" t="s">
        <v>769</v>
      </c>
      <c r="I2937" t="s">
        <v>1248</v>
      </c>
      <c r="J2937">
        <v>-7.3856062735983121</v>
      </c>
      <c r="K2937" s="13" t="s">
        <v>296</v>
      </c>
      <c r="L2937" s="13">
        <v>248</v>
      </c>
      <c r="M2937" s="13" t="s">
        <v>947</v>
      </c>
      <c r="N2937" s="15" t="s">
        <v>151</v>
      </c>
      <c r="O2937" s="13" t="s">
        <v>924</v>
      </c>
      <c r="P2937" s="13" t="s">
        <v>1131</v>
      </c>
      <c r="Q2937" s="13" t="s">
        <v>151</v>
      </c>
      <c r="R2937" s="13" t="s">
        <v>1065</v>
      </c>
      <c r="S2937" s="13">
        <v>58651</v>
      </c>
      <c r="T2937" s="13">
        <v>33198</v>
      </c>
      <c r="U2937" s="13">
        <v>25323</v>
      </c>
      <c r="V2937" s="32">
        <v>56.602615471177003</v>
      </c>
      <c r="W2937" s="10">
        <v>43.175734429080499</v>
      </c>
      <c r="X2937" s="1">
        <v>94.025194487225093</v>
      </c>
      <c r="Y2937" s="1">
        <v>3.9213363345575201</v>
      </c>
      <c r="Z2937" s="10">
        <v>1.4255814871855601</v>
      </c>
      <c r="AA2937" s="10">
        <f t="shared" si="195"/>
        <v>5.3469178217430802</v>
      </c>
      <c r="AB2937" s="1">
        <v>4809.1381060123704</v>
      </c>
      <c r="AC2937" s="1">
        <v>10937.348801759999</v>
      </c>
      <c r="AD2937" s="1" t="s">
        <v>1135</v>
      </c>
      <c r="AE2937" s="1" t="s">
        <v>151</v>
      </c>
      <c r="AF2937" s="1" t="s">
        <v>1065</v>
      </c>
      <c r="AG2937" s="1">
        <v>70057</v>
      </c>
      <c r="AH2937" s="1">
        <v>39967</v>
      </c>
      <c r="AI2937" s="1">
        <v>29354</v>
      </c>
      <c r="AJ2937" s="32">
        <v>57.049259888376596</v>
      </c>
      <c r="AK2937" s="10">
        <v>41.9001670068658</v>
      </c>
      <c r="AL2937" s="1">
        <v>94.344893370579797</v>
      </c>
      <c r="AM2937" s="1">
        <v>3.7098862165292599</v>
      </c>
      <c r="AN2937" s="10">
        <v>1.1582748518089501</v>
      </c>
      <c r="AO2937" s="10">
        <f t="shared" si="194"/>
        <v>4.8681610683382104</v>
      </c>
      <c r="AP2937" s="1">
        <v>4883.3561845070199</v>
      </c>
      <c r="AQ2937" s="1">
        <v>9150.5893356208908</v>
      </c>
      <c r="AR2937" s="1" t="s">
        <v>1218</v>
      </c>
      <c r="AS2937" s="1" t="s">
        <v>151</v>
      </c>
      <c r="AT2937" s="1" t="s">
        <v>1065</v>
      </c>
      <c r="AU2937" s="1">
        <v>22145</v>
      </c>
      <c r="AV2937" s="1">
        <v>9712</v>
      </c>
      <c r="AW2937" s="1">
        <v>7393</v>
      </c>
      <c r="AX2937" s="1">
        <v>43.856400993452198</v>
      </c>
      <c r="AY2937" s="10">
        <v>33.384511176337803</v>
      </c>
      <c r="AZ2937" s="1">
        <v>4.2607872311646204</v>
      </c>
      <c r="BA2937" s="1">
        <v>13.282835114297299</v>
      </c>
      <c r="BB2937" s="10">
        <v>81.685378060327295</v>
      </c>
      <c r="BC2937" s="10">
        <f t="shared" si="193"/>
        <v>94.968213174624594</v>
      </c>
      <c r="BD2937" s="1">
        <v>130566.63435246699</v>
      </c>
      <c r="BE2937" s="1">
        <v>484848.55650341301</v>
      </c>
      <c r="BF2937" s="1" t="s">
        <v>1222</v>
      </c>
      <c r="BG2937" s="1" t="s">
        <v>151</v>
      </c>
      <c r="BH2937" s="1" t="s">
        <v>1065</v>
      </c>
      <c r="BI2937" s="1">
        <v>20887</v>
      </c>
      <c r="BJ2937" s="1">
        <v>8881</v>
      </c>
      <c r="BK2937" s="1">
        <v>7133</v>
      </c>
      <c r="BL2937" s="1">
        <v>42.519270359553801</v>
      </c>
      <c r="BM2937" s="10">
        <v>34.150428496193797</v>
      </c>
      <c r="BN2937" s="1">
        <v>6.6031122949670502</v>
      </c>
      <c r="BO2937" s="1">
        <v>9.9817748492920195</v>
      </c>
      <c r="BP2937" s="10">
        <v>81.480443011355703</v>
      </c>
      <c r="BQ2937" s="10">
        <f t="shared" si="196"/>
        <v>91.462217860647726</v>
      </c>
      <c r="BR2937" s="1">
        <v>134265.798846327</v>
      </c>
      <c r="BS2937" s="1">
        <v>300729.42402651499</v>
      </c>
    </row>
    <row r="2938" spans="1:71" customFormat="1" x14ac:dyDescent="0.15">
      <c r="A2938">
        <v>3872</v>
      </c>
      <c r="B2938" t="s">
        <v>297</v>
      </c>
      <c r="C2938" t="s">
        <v>8</v>
      </c>
      <c r="D2938" t="s">
        <v>61</v>
      </c>
      <c r="E2938" t="s">
        <v>233</v>
      </c>
      <c r="F2938" t="s">
        <v>768</v>
      </c>
      <c r="H2938" t="s">
        <v>769</v>
      </c>
      <c r="I2938" t="s">
        <v>1249</v>
      </c>
      <c r="J2938">
        <v>-7.8627275283179747</v>
      </c>
      <c r="K2938" s="13" t="s">
        <v>297</v>
      </c>
      <c r="L2938" s="13">
        <v>249</v>
      </c>
      <c r="M2938" s="13" t="s">
        <v>913</v>
      </c>
      <c r="N2938" s="15" t="s">
        <v>152</v>
      </c>
      <c r="O2938" s="13" t="s">
        <v>884</v>
      </c>
      <c r="P2938" s="13" t="s">
        <v>1130</v>
      </c>
      <c r="Q2938" s="13" t="s">
        <v>152</v>
      </c>
      <c r="R2938" s="13" t="s">
        <v>1065</v>
      </c>
      <c r="S2938" s="13">
        <v>74962</v>
      </c>
      <c r="T2938" s="13">
        <v>41973</v>
      </c>
      <c r="U2938" s="13">
        <v>30817</v>
      </c>
      <c r="V2938" s="32">
        <v>55.992369467196703</v>
      </c>
      <c r="W2938" s="10">
        <v>41.110162482324398</v>
      </c>
      <c r="X2938" s="1">
        <v>92.828633546419198</v>
      </c>
      <c r="Y2938" s="1">
        <v>4.4618230197618196</v>
      </c>
      <c r="Z2938" s="10">
        <v>1.7392997371580601</v>
      </c>
      <c r="AA2938" s="10">
        <f t="shared" si="195"/>
        <v>6.2011227569198795</v>
      </c>
      <c r="AB2938" s="1">
        <v>5139.7295675692903</v>
      </c>
      <c r="AC2938" s="1">
        <v>10343.967223007699</v>
      </c>
      <c r="AD2938" s="1" t="s">
        <v>1134</v>
      </c>
      <c r="AE2938" s="1" t="s">
        <v>152</v>
      </c>
      <c r="AF2938" s="1" t="s">
        <v>1065</v>
      </c>
      <c r="AG2938" s="1">
        <v>59872</v>
      </c>
      <c r="AH2938" s="1">
        <v>34372</v>
      </c>
      <c r="AI2938" s="1">
        <v>25289</v>
      </c>
      <c r="AJ2938" s="32">
        <v>57.4091394975949</v>
      </c>
      <c r="AK2938" s="10">
        <v>42.238442009620499</v>
      </c>
      <c r="AL2938" s="1">
        <v>92.297046146545895</v>
      </c>
      <c r="AM2938" s="1">
        <v>5.4806437581557201</v>
      </c>
      <c r="AN2938" s="10">
        <v>1.5421724860611301</v>
      </c>
      <c r="AO2938" s="10">
        <f t="shared" si="194"/>
        <v>7.02281624421685</v>
      </c>
      <c r="AP2938" s="1">
        <v>4972.8919317649697</v>
      </c>
      <c r="AQ2938" s="1">
        <v>10944.267990588</v>
      </c>
      <c r="AR2938" s="1" t="s">
        <v>1217</v>
      </c>
      <c r="AS2938" s="1" t="s">
        <v>152</v>
      </c>
      <c r="AT2938" s="1" t="s">
        <v>1065</v>
      </c>
      <c r="AU2938" s="1">
        <v>27351</v>
      </c>
      <c r="AV2938" s="1">
        <v>11546</v>
      </c>
      <c r="AW2938" s="1">
        <v>9030</v>
      </c>
      <c r="AX2938" s="1">
        <v>42.214178640634699</v>
      </c>
      <c r="AY2938" s="10">
        <v>33.015246243281801</v>
      </c>
      <c r="AZ2938" s="1">
        <v>4.9390919158360997</v>
      </c>
      <c r="BA2938" s="1">
        <v>11.9822812846069</v>
      </c>
      <c r="BB2938" s="10">
        <v>81.871539313399794</v>
      </c>
      <c r="BC2938" s="10">
        <f t="shared" si="193"/>
        <v>93.853820598006692</v>
      </c>
      <c r="BD2938" s="1">
        <v>143355.112661636</v>
      </c>
      <c r="BE2938" s="1">
        <v>442293.34054918302</v>
      </c>
      <c r="BF2938" s="1" t="s">
        <v>1221</v>
      </c>
      <c r="BG2938" s="1" t="s">
        <v>152</v>
      </c>
      <c r="BH2938" s="1" t="s">
        <v>1065</v>
      </c>
      <c r="BI2938" s="1">
        <v>26362</v>
      </c>
      <c r="BJ2938" s="1">
        <v>11654</v>
      </c>
      <c r="BK2938" s="1">
        <v>8553</v>
      </c>
      <c r="BL2938" s="1">
        <v>44.207571504438199</v>
      </c>
      <c r="BM2938" s="10">
        <v>32.444427585160497</v>
      </c>
      <c r="BN2938" s="1">
        <v>3.6478428621536301</v>
      </c>
      <c r="BO2938" s="1">
        <v>12.054249970770501</v>
      </c>
      <c r="BP2938" s="10">
        <v>83.479480883900393</v>
      </c>
      <c r="BQ2938" s="10">
        <f t="shared" si="196"/>
        <v>95.533730854670893</v>
      </c>
      <c r="BR2938" s="1">
        <v>146314.65974637799</v>
      </c>
      <c r="BS2938" s="1">
        <v>514390.02805978799</v>
      </c>
    </row>
    <row r="2939" spans="1:71" customFormat="1" x14ac:dyDescent="0.15">
      <c r="A2939">
        <v>3872</v>
      </c>
      <c r="B2939" t="s">
        <v>298</v>
      </c>
      <c r="C2939" t="s">
        <v>8</v>
      </c>
      <c r="D2939" t="s">
        <v>61</v>
      </c>
      <c r="E2939" t="s">
        <v>233</v>
      </c>
      <c r="F2939" t="s">
        <v>768</v>
      </c>
      <c r="H2939" t="s">
        <v>769</v>
      </c>
      <c r="I2939" t="s">
        <v>1250</v>
      </c>
      <c r="J2939">
        <v>-8.3398487830376364</v>
      </c>
      <c r="K2939" s="13" t="s">
        <v>298</v>
      </c>
      <c r="L2939" s="13">
        <v>250</v>
      </c>
      <c r="M2939" s="13" t="s">
        <v>298</v>
      </c>
      <c r="N2939" s="15" t="s">
        <v>152</v>
      </c>
      <c r="O2939" s="13" t="s">
        <v>924</v>
      </c>
      <c r="P2939" s="13" t="s">
        <v>1131</v>
      </c>
      <c r="Q2939" s="13" t="s">
        <v>152</v>
      </c>
      <c r="R2939" s="13" t="s">
        <v>1065</v>
      </c>
      <c r="S2939" s="13">
        <v>61875</v>
      </c>
      <c r="T2939" s="13">
        <v>34852</v>
      </c>
      <c r="U2939" s="13">
        <v>26760</v>
      </c>
      <c r="V2939" s="32">
        <v>56.3264646464647</v>
      </c>
      <c r="W2939" s="10">
        <v>43.2484848484849</v>
      </c>
      <c r="X2939" s="1">
        <v>92.660687593423006</v>
      </c>
      <c r="Y2939" s="1">
        <v>4.6786248131539603</v>
      </c>
      <c r="Z2939" s="10">
        <v>1.7862481315396099</v>
      </c>
      <c r="AA2939" s="10">
        <f t="shared" si="195"/>
        <v>6.4648729446935702</v>
      </c>
      <c r="AB2939" s="1">
        <v>5101.4518894804796</v>
      </c>
      <c r="AC2939" s="1">
        <v>11116.353632615201</v>
      </c>
      <c r="AD2939" s="1" t="s">
        <v>1135</v>
      </c>
      <c r="AE2939" s="1" t="s">
        <v>152</v>
      </c>
      <c r="AF2939" s="1" t="s">
        <v>1065</v>
      </c>
      <c r="AG2939" s="1">
        <v>67125</v>
      </c>
      <c r="AH2939" s="1">
        <v>38700</v>
      </c>
      <c r="AI2939" s="1">
        <v>27966</v>
      </c>
      <c r="AJ2939" s="32">
        <v>57.653631284916202</v>
      </c>
      <c r="AK2939" s="10">
        <v>41.662569832402198</v>
      </c>
      <c r="AL2939" s="1">
        <v>93.088035471644105</v>
      </c>
      <c r="AM2939" s="1">
        <v>4.4518343703068002</v>
      </c>
      <c r="AN2939" s="10">
        <v>1.6162483015089799</v>
      </c>
      <c r="AO2939" s="10">
        <f t="shared" si="194"/>
        <v>6.0680826718157803</v>
      </c>
      <c r="AP2939" s="1">
        <v>5088.1955840980299</v>
      </c>
      <c r="AQ2939" s="1">
        <v>9995.7684361731008</v>
      </c>
      <c r="AR2939" s="1" t="s">
        <v>1218</v>
      </c>
      <c r="AS2939" s="1" t="s">
        <v>152</v>
      </c>
      <c r="AT2939" s="1" t="s">
        <v>1065</v>
      </c>
      <c r="AU2939" s="1">
        <v>19068</v>
      </c>
      <c r="AV2939" s="1">
        <v>7530</v>
      </c>
      <c r="AW2939" s="1">
        <v>5890</v>
      </c>
      <c r="AX2939" s="1">
        <v>39.490245437382001</v>
      </c>
      <c r="AY2939" s="10">
        <v>30.889448290329302</v>
      </c>
      <c r="AZ2939" s="1">
        <v>3.83701188455009</v>
      </c>
      <c r="BA2939" s="1">
        <v>9.7113752122241106</v>
      </c>
      <c r="BB2939" s="10">
        <v>85.432937181663803</v>
      </c>
      <c r="BC2939" s="10">
        <f t="shared" si="193"/>
        <v>95.144312393887915</v>
      </c>
      <c r="BD2939" s="1">
        <v>167204.81711034701</v>
      </c>
      <c r="BE2939" s="1">
        <v>532528.38574460906</v>
      </c>
      <c r="BF2939" s="1" t="s">
        <v>1222</v>
      </c>
      <c r="BG2939" s="1" t="s">
        <v>152</v>
      </c>
      <c r="BH2939" s="1" t="s">
        <v>1065</v>
      </c>
      <c r="BI2939" s="1">
        <v>21806</v>
      </c>
      <c r="BJ2939" s="1">
        <v>9194</v>
      </c>
      <c r="BK2939" s="1">
        <v>7484</v>
      </c>
      <c r="BL2939" s="1">
        <v>42.162707511694002</v>
      </c>
      <c r="BM2939" s="10">
        <v>34.320829129597399</v>
      </c>
      <c r="BN2939" s="1">
        <v>4.4494922501336198</v>
      </c>
      <c r="BO2939" s="1">
        <v>9.1394975948690504</v>
      </c>
      <c r="BP2939" s="10">
        <v>85.168359166221293</v>
      </c>
      <c r="BQ2939" s="10">
        <f t="shared" si="196"/>
        <v>94.307856761090349</v>
      </c>
      <c r="BR2939" s="1">
        <v>160241.93954553499</v>
      </c>
      <c r="BS2939" s="1">
        <v>454192.58800584998</v>
      </c>
    </row>
    <row r="2940" spans="1:71" customFormat="1" x14ac:dyDescent="0.15">
      <c r="A2940">
        <v>3872</v>
      </c>
      <c r="B2940" t="s">
        <v>299</v>
      </c>
      <c r="C2940" t="s">
        <v>8</v>
      </c>
      <c r="D2940" t="s">
        <v>61</v>
      </c>
      <c r="E2940" t="s">
        <v>233</v>
      </c>
      <c r="F2940" t="s">
        <v>768</v>
      </c>
      <c r="H2940" t="s">
        <v>769</v>
      </c>
      <c r="I2940" t="s">
        <v>1251</v>
      </c>
      <c r="J2940">
        <v>-8.816970037757299</v>
      </c>
      <c r="K2940" s="13" t="s">
        <v>299</v>
      </c>
      <c r="L2940" s="13">
        <v>251</v>
      </c>
      <c r="M2940" s="13" t="s">
        <v>299</v>
      </c>
      <c r="N2940" s="15" t="s">
        <v>153</v>
      </c>
      <c r="O2940" s="13" t="s">
        <v>884</v>
      </c>
      <c r="P2940" s="13" t="s">
        <v>1130</v>
      </c>
      <c r="Q2940" s="13" t="s">
        <v>153</v>
      </c>
      <c r="R2940" s="13" t="s">
        <v>1065</v>
      </c>
      <c r="S2940" s="13">
        <v>75732</v>
      </c>
      <c r="T2940" s="13">
        <v>41818</v>
      </c>
      <c r="U2940" s="13">
        <v>31134</v>
      </c>
      <c r="V2940" s="32">
        <v>55.218401732424901</v>
      </c>
      <c r="W2940" s="10">
        <v>41.110758992235802</v>
      </c>
      <c r="X2940" s="1">
        <v>92.924134386844003</v>
      </c>
      <c r="Y2940" s="1">
        <v>4.5545063274876298</v>
      </c>
      <c r="Z2940" s="10">
        <v>1.62844478704953</v>
      </c>
      <c r="AA2940" s="10">
        <f t="shared" si="195"/>
        <v>6.1829511145371594</v>
      </c>
      <c r="AB2940" s="1">
        <v>5037.54174874402</v>
      </c>
      <c r="AC2940" s="1">
        <v>10467.577737903101</v>
      </c>
      <c r="AD2940" s="1" t="s">
        <v>1134</v>
      </c>
      <c r="AE2940" s="1" t="s">
        <v>153</v>
      </c>
      <c r="AF2940" s="1" t="s">
        <v>1065</v>
      </c>
      <c r="AG2940" s="1">
        <v>61862</v>
      </c>
      <c r="AH2940" s="1">
        <v>35043</v>
      </c>
      <c r="AI2940" s="1">
        <v>26833</v>
      </c>
      <c r="AJ2940" s="32">
        <v>56.6470531182309</v>
      </c>
      <c r="AK2940" s="10">
        <v>43.375577899195001</v>
      </c>
      <c r="AL2940" s="1">
        <v>93.135318451160899</v>
      </c>
      <c r="AM2940" s="1">
        <v>4.7553385756344797</v>
      </c>
      <c r="AN2940" s="10">
        <v>1.40498639734655</v>
      </c>
      <c r="AO2940" s="10">
        <f t="shared" si="194"/>
        <v>6.1603249729810301</v>
      </c>
      <c r="AP2940" s="1">
        <v>4894.47937525202</v>
      </c>
      <c r="AQ2940" s="1">
        <v>10662.2142115523</v>
      </c>
      <c r="AR2940" s="1" t="s">
        <v>1217</v>
      </c>
      <c r="AS2940" s="1" t="s">
        <v>153</v>
      </c>
      <c r="AT2940" s="1" t="s">
        <v>1065</v>
      </c>
      <c r="AU2940" s="1">
        <v>27079</v>
      </c>
      <c r="AV2940" s="1">
        <v>11272</v>
      </c>
      <c r="AW2940" s="1">
        <v>8702</v>
      </c>
      <c r="AX2940" s="1">
        <v>41.626352524096198</v>
      </c>
      <c r="AY2940" s="10">
        <v>32.135603234979101</v>
      </c>
      <c r="AZ2940" s="1">
        <v>4.8609515054010597</v>
      </c>
      <c r="BA2940" s="1">
        <v>11.2502872902781</v>
      </c>
      <c r="BB2940" s="10">
        <v>82.751091703056801</v>
      </c>
      <c r="BC2940" s="10">
        <f t="shared" si="193"/>
        <v>94.001378993334896</v>
      </c>
      <c r="BD2940" s="1">
        <v>139308.36390214501</v>
      </c>
      <c r="BE2940" s="1">
        <v>440453.20546171098</v>
      </c>
      <c r="BF2940" s="1" t="s">
        <v>1221</v>
      </c>
      <c r="BG2940" s="1" t="s">
        <v>153</v>
      </c>
      <c r="BH2940" s="1" t="s">
        <v>1065</v>
      </c>
      <c r="BI2940" s="1">
        <v>28809</v>
      </c>
      <c r="BJ2940" s="1">
        <v>12235</v>
      </c>
      <c r="BK2940" s="1">
        <v>9438</v>
      </c>
      <c r="BL2940" s="1">
        <v>42.469367211635301</v>
      </c>
      <c r="BM2940" s="10">
        <v>32.760595647193597</v>
      </c>
      <c r="BN2940" s="1">
        <v>3.9838948929857998</v>
      </c>
      <c r="BO2940" s="1">
        <v>12.534435261707999</v>
      </c>
      <c r="BP2940" s="10">
        <v>82.687009959737196</v>
      </c>
      <c r="BQ2940" s="10">
        <f t="shared" si="196"/>
        <v>95.221445221445194</v>
      </c>
      <c r="BR2940" s="1">
        <v>141563.461657837</v>
      </c>
      <c r="BS2940" s="1">
        <v>501188.34058771998</v>
      </c>
    </row>
    <row r="2941" spans="1:71" customFormat="1" x14ac:dyDescent="0.15">
      <c r="A2941">
        <v>3872</v>
      </c>
      <c r="B2941" t="s">
        <v>300</v>
      </c>
      <c r="C2941" t="s">
        <v>8</v>
      </c>
      <c r="D2941" t="s">
        <v>61</v>
      </c>
      <c r="E2941" t="s">
        <v>233</v>
      </c>
      <c r="F2941" t="s">
        <v>768</v>
      </c>
      <c r="H2941" t="s">
        <v>769</v>
      </c>
      <c r="I2941" t="s">
        <v>1252</v>
      </c>
      <c r="J2941">
        <v>-9.2940912924769616</v>
      </c>
      <c r="K2941" s="13" t="s">
        <v>300</v>
      </c>
      <c r="L2941" s="13">
        <v>252</v>
      </c>
      <c r="M2941" s="13" t="s">
        <v>300</v>
      </c>
      <c r="N2941" s="15" t="s">
        <v>153</v>
      </c>
      <c r="O2941" s="13" t="s">
        <v>924</v>
      </c>
      <c r="P2941" s="13" t="s">
        <v>1131</v>
      </c>
      <c r="Q2941" s="13" t="s">
        <v>153</v>
      </c>
      <c r="R2941" s="13" t="s">
        <v>1065</v>
      </c>
      <c r="S2941" s="13">
        <v>65432</v>
      </c>
      <c r="T2941" s="13">
        <v>38223</v>
      </c>
      <c r="U2941" s="13">
        <v>27684</v>
      </c>
      <c r="V2941" s="32">
        <v>58.416371194522597</v>
      </c>
      <c r="W2941" s="10">
        <v>42.3095732974691</v>
      </c>
      <c r="X2941" s="1">
        <v>93.595578673602105</v>
      </c>
      <c r="Y2941" s="1">
        <v>4.41410200838029</v>
      </c>
      <c r="Z2941" s="10">
        <v>1.26788036410923</v>
      </c>
      <c r="AA2941" s="10">
        <f t="shared" si="195"/>
        <v>5.6819823724895198</v>
      </c>
      <c r="AB2941" s="1">
        <v>4902.8835539890297</v>
      </c>
      <c r="AC2941" s="1">
        <v>10927.897503701401</v>
      </c>
      <c r="AD2941" s="1" t="s">
        <v>1135</v>
      </c>
      <c r="AE2941" s="1" t="s">
        <v>153</v>
      </c>
      <c r="AF2941" s="1" t="s">
        <v>1065</v>
      </c>
      <c r="AG2941" s="1">
        <v>71907</v>
      </c>
      <c r="AH2941" s="1">
        <v>41533</v>
      </c>
      <c r="AI2941" s="1">
        <v>31017</v>
      </c>
      <c r="AJ2941" s="32">
        <v>57.759328020915902</v>
      </c>
      <c r="AK2941" s="10">
        <v>43.134882556635702</v>
      </c>
      <c r="AL2941" s="1">
        <v>94.847986588000097</v>
      </c>
      <c r="AM2941" s="1">
        <v>3.4174807363703801</v>
      </c>
      <c r="AN2941" s="10">
        <v>1.03491633620273</v>
      </c>
      <c r="AO2941" s="10">
        <f t="shared" si="194"/>
        <v>4.4523970725731097</v>
      </c>
      <c r="AP2941" s="1">
        <v>4823.0005706275897</v>
      </c>
      <c r="AQ2941" s="1">
        <v>9471.2676012337706</v>
      </c>
      <c r="AR2941" s="1" t="s">
        <v>1218</v>
      </c>
      <c r="AS2941" s="1" t="s">
        <v>153</v>
      </c>
      <c r="AT2941" s="1" t="s">
        <v>1065</v>
      </c>
      <c r="AU2941" s="1">
        <v>22894</v>
      </c>
      <c r="AV2941" s="1">
        <v>9965</v>
      </c>
      <c r="AW2941" s="1">
        <v>7856</v>
      </c>
      <c r="AX2941" s="1">
        <v>43.526688215252904</v>
      </c>
      <c r="AY2941" s="10">
        <v>34.314667598497401</v>
      </c>
      <c r="AZ2941" s="1">
        <v>4.8116089613034596</v>
      </c>
      <c r="BA2941" s="1">
        <v>11.354378818737301</v>
      </c>
      <c r="BB2941" s="10">
        <v>82.713849287168998</v>
      </c>
      <c r="BC2941" s="10">
        <f t="shared" si="193"/>
        <v>94.0682281059063</v>
      </c>
      <c r="BD2941" s="1">
        <v>136339.90571967399</v>
      </c>
      <c r="BE2941" s="1">
        <v>428041.81742797297</v>
      </c>
      <c r="BF2941" s="1" t="s">
        <v>1222</v>
      </c>
      <c r="BG2941" s="1" t="s">
        <v>153</v>
      </c>
      <c r="BH2941" s="1" t="s">
        <v>1065</v>
      </c>
      <c r="BI2941" s="1">
        <v>23122</v>
      </c>
      <c r="BJ2941" s="1">
        <v>9920</v>
      </c>
      <c r="BK2941" s="1">
        <v>7874</v>
      </c>
      <c r="BL2941" s="1">
        <v>42.902863074128497</v>
      </c>
      <c r="BM2941" s="10">
        <v>34.054147565089501</v>
      </c>
      <c r="BN2941" s="1">
        <v>6.3881127762255501</v>
      </c>
      <c r="BO2941" s="1">
        <v>9.2710185420370799</v>
      </c>
      <c r="BP2941" s="10">
        <v>82.207264414528794</v>
      </c>
      <c r="BQ2941" s="10">
        <f t="shared" si="196"/>
        <v>91.478282956565877</v>
      </c>
      <c r="BR2941" s="1">
        <v>138348.52046827599</v>
      </c>
      <c r="BS2941" s="1">
        <v>298078.97265235003</v>
      </c>
    </row>
    <row r="2942" spans="1:71" customFormat="1" x14ac:dyDescent="0.15">
      <c r="A2942">
        <v>3872</v>
      </c>
      <c r="B2942" t="s">
        <v>301</v>
      </c>
      <c r="C2942" t="s">
        <v>8</v>
      </c>
      <c r="D2942" t="s">
        <v>61</v>
      </c>
      <c r="E2942" t="s">
        <v>62</v>
      </c>
      <c r="F2942" t="s">
        <v>770</v>
      </c>
      <c r="H2942" t="s">
        <v>771</v>
      </c>
      <c r="I2942" t="s">
        <v>1243</v>
      </c>
      <c r="J2942">
        <v>-5</v>
      </c>
      <c r="K2942" s="13" t="s">
        <v>301</v>
      </c>
      <c r="L2942" s="13">
        <v>253</v>
      </c>
      <c r="M2942" s="13" t="s">
        <v>301</v>
      </c>
      <c r="N2942" s="15" t="s">
        <v>154</v>
      </c>
      <c r="O2942" s="13" t="s">
        <v>884</v>
      </c>
      <c r="P2942" s="13" t="s">
        <v>1130</v>
      </c>
      <c r="Q2942" s="13" t="s">
        <v>154</v>
      </c>
      <c r="R2942" s="13" t="s">
        <v>1065</v>
      </c>
      <c r="S2942" s="13">
        <v>71104</v>
      </c>
      <c r="T2942" s="13">
        <v>39363</v>
      </c>
      <c r="U2942" s="13">
        <v>29346</v>
      </c>
      <c r="V2942" s="32">
        <v>55.359754725472499</v>
      </c>
      <c r="W2942" s="10">
        <v>41.271939693969401</v>
      </c>
      <c r="X2942" s="1">
        <v>93.133646834321496</v>
      </c>
      <c r="Y2942" s="1">
        <v>4.4810195597355698</v>
      </c>
      <c r="Z2942" s="10">
        <v>1.50957541061814</v>
      </c>
      <c r="AA2942" s="10">
        <f t="shared" si="195"/>
        <v>5.99059497035371</v>
      </c>
      <c r="AB2942" s="1">
        <v>5006.2362962233801</v>
      </c>
      <c r="AC2942" s="1">
        <v>10677.8796044951</v>
      </c>
      <c r="AD2942" s="1" t="s">
        <v>1134</v>
      </c>
      <c r="AE2942" s="1" t="s">
        <v>154</v>
      </c>
      <c r="AF2942" s="1" t="s">
        <v>1065</v>
      </c>
      <c r="AG2942" s="1">
        <v>54796</v>
      </c>
      <c r="AH2942" s="1">
        <v>31854</v>
      </c>
      <c r="AI2942" s="1">
        <v>23326</v>
      </c>
      <c r="AJ2942" s="32">
        <v>58.131980436528202</v>
      </c>
      <c r="AK2942" s="10">
        <v>42.568800642382698</v>
      </c>
      <c r="AL2942" s="1">
        <v>92.407613821486706</v>
      </c>
      <c r="AM2942" s="1">
        <v>5.6760696218811599</v>
      </c>
      <c r="AN2942" s="10">
        <v>1.33327617251136</v>
      </c>
      <c r="AO2942" s="10">
        <f t="shared" si="194"/>
        <v>7.0093457943925195</v>
      </c>
      <c r="AP2942" s="1">
        <v>5022.4257049041698</v>
      </c>
      <c r="AQ2942" s="1">
        <v>11643.863270375999</v>
      </c>
      <c r="AR2942" s="1" t="s">
        <v>1217</v>
      </c>
      <c r="AS2942" s="1" t="s">
        <v>154</v>
      </c>
      <c r="AT2942" s="1" t="s">
        <v>1065</v>
      </c>
      <c r="AU2942" s="1">
        <v>27837</v>
      </c>
      <c r="AV2942" s="1">
        <v>11327</v>
      </c>
      <c r="AW2942" s="1">
        <v>8960</v>
      </c>
      <c r="AX2942" s="1">
        <v>40.690447964938699</v>
      </c>
      <c r="AY2942" s="10">
        <v>32.187376513273698</v>
      </c>
      <c r="AZ2942" s="1">
        <v>6.47321428571429</v>
      </c>
      <c r="BA2942" s="1">
        <v>11.2723214285714</v>
      </c>
      <c r="BB2942" s="10">
        <v>80.535714285714306</v>
      </c>
      <c r="BC2942" s="10">
        <f t="shared" si="193"/>
        <v>91.808035714285708</v>
      </c>
      <c r="BD2942" s="1">
        <v>131130.23478387101</v>
      </c>
      <c r="BE2942" s="1">
        <v>335229.807085732</v>
      </c>
      <c r="BF2942" s="1" t="s">
        <v>1221</v>
      </c>
      <c r="BG2942" s="1" t="s">
        <v>154</v>
      </c>
      <c r="BH2942" s="1" t="s">
        <v>1065</v>
      </c>
      <c r="BI2942" s="1">
        <v>27876</v>
      </c>
      <c r="BJ2942" s="1">
        <v>11970</v>
      </c>
      <c r="BK2942" s="1">
        <v>9457</v>
      </c>
      <c r="BL2942" s="1">
        <v>42.940163581575497</v>
      </c>
      <c r="BM2942" s="10">
        <v>33.925240350122003</v>
      </c>
      <c r="BN2942" s="1">
        <v>4.4517288780797299</v>
      </c>
      <c r="BO2942" s="1">
        <v>11.758485777730799</v>
      </c>
      <c r="BP2942" s="10">
        <v>83.0284445384371</v>
      </c>
      <c r="BQ2942" s="10">
        <f t="shared" si="196"/>
        <v>94.786930316167897</v>
      </c>
      <c r="BR2942" s="1">
        <v>141654.29741715701</v>
      </c>
      <c r="BS2942" s="1">
        <v>499143.42029200599</v>
      </c>
    </row>
    <row r="2943" spans="1:71" customFormat="1" x14ac:dyDescent="0.15">
      <c r="A2943">
        <v>3872</v>
      </c>
      <c r="B2943" t="s">
        <v>304</v>
      </c>
      <c r="C2943" t="s">
        <v>8</v>
      </c>
      <c r="D2943" t="s">
        <v>61</v>
      </c>
      <c r="E2943" t="s">
        <v>62</v>
      </c>
      <c r="F2943" t="s">
        <v>770</v>
      </c>
      <c r="H2943" t="s">
        <v>771</v>
      </c>
      <c r="I2943" t="s">
        <v>1244</v>
      </c>
      <c r="J2943">
        <v>-5.4771212547196626</v>
      </c>
      <c r="K2943" s="13" t="s">
        <v>304</v>
      </c>
      <c r="L2943" s="13">
        <v>254</v>
      </c>
      <c r="M2943" s="13" t="s">
        <v>304</v>
      </c>
      <c r="N2943" s="15" t="s">
        <v>154</v>
      </c>
      <c r="O2943" s="13" t="s">
        <v>924</v>
      </c>
      <c r="P2943" s="13" t="s">
        <v>1131</v>
      </c>
      <c r="Q2943" s="13" t="s">
        <v>154</v>
      </c>
      <c r="R2943" s="13" t="s">
        <v>1065</v>
      </c>
      <c r="S2943" s="13">
        <v>62681</v>
      </c>
      <c r="T2943" s="13">
        <v>37281</v>
      </c>
      <c r="U2943" s="13">
        <v>25981</v>
      </c>
      <c r="V2943" s="32">
        <v>59.477353584020697</v>
      </c>
      <c r="W2943" s="10">
        <v>41.449562068250302</v>
      </c>
      <c r="X2943" s="1">
        <v>91.062699665139903</v>
      </c>
      <c r="Y2943" s="1">
        <v>6.7626342327085203</v>
      </c>
      <c r="Z2943" s="10">
        <v>1.3663831261306301</v>
      </c>
      <c r="AA2943" s="10">
        <f t="shared" si="195"/>
        <v>8.1290173588391497</v>
      </c>
      <c r="AB2943" s="1">
        <v>4940.5306011216398</v>
      </c>
      <c r="AC2943" s="1">
        <v>11112.792452105699</v>
      </c>
      <c r="AD2943" s="1" t="s">
        <v>1135</v>
      </c>
      <c r="AE2943" s="1" t="s">
        <v>154</v>
      </c>
      <c r="AF2943" s="1" t="s">
        <v>1065</v>
      </c>
      <c r="AG2943" s="1">
        <v>62189</v>
      </c>
      <c r="AH2943" s="1">
        <v>35385</v>
      </c>
      <c r="AI2943" s="1">
        <v>26575</v>
      </c>
      <c r="AJ2943" s="32">
        <v>56.899130071234502</v>
      </c>
      <c r="AK2943" s="10">
        <v>42.732637604721099</v>
      </c>
      <c r="AL2943" s="1">
        <v>94.927563499529597</v>
      </c>
      <c r="AM2943" s="1">
        <v>3.2925682031985</v>
      </c>
      <c r="AN2943" s="10">
        <v>1.0912511759172201</v>
      </c>
      <c r="AO2943" s="10">
        <f t="shared" si="194"/>
        <v>4.3838193791157201</v>
      </c>
      <c r="AP2943" s="1">
        <v>4917.2386807263301</v>
      </c>
      <c r="AQ2943" s="1">
        <v>9816.0032358263907</v>
      </c>
      <c r="AR2943" s="1" t="s">
        <v>1218</v>
      </c>
      <c r="AS2943" s="1" t="s">
        <v>154</v>
      </c>
      <c r="AT2943" s="1" t="s">
        <v>1065</v>
      </c>
      <c r="AU2943" s="1">
        <v>18292</v>
      </c>
      <c r="AV2943" s="1">
        <v>7809</v>
      </c>
      <c r="AW2943" s="1">
        <v>6239</v>
      </c>
      <c r="AX2943" s="1">
        <v>42.690793789634803</v>
      </c>
      <c r="AY2943" s="10">
        <v>34.107806691449802</v>
      </c>
      <c r="AZ2943" s="1">
        <v>5.2251963455682002</v>
      </c>
      <c r="BA2943" s="1">
        <v>11.572367366565199</v>
      </c>
      <c r="BB2943" s="10">
        <v>82.224715499278702</v>
      </c>
      <c r="BC2943" s="10">
        <f t="shared" si="193"/>
        <v>93.797082865843905</v>
      </c>
      <c r="BD2943" s="1">
        <v>132683.497070243</v>
      </c>
      <c r="BE2943" s="1">
        <v>426701.65673386899</v>
      </c>
      <c r="BF2943" s="1" t="s">
        <v>1222</v>
      </c>
      <c r="BG2943" s="1" t="s">
        <v>154</v>
      </c>
      <c r="BH2943" s="1" t="s">
        <v>1065</v>
      </c>
      <c r="BI2943" s="1">
        <v>20101</v>
      </c>
      <c r="BJ2943" s="1">
        <v>8848</v>
      </c>
      <c r="BK2943" s="1">
        <v>7220</v>
      </c>
      <c r="BL2943" s="1">
        <v>44.017710561663598</v>
      </c>
      <c r="BM2943" s="10">
        <v>35.918611014377397</v>
      </c>
      <c r="BN2943" s="1">
        <v>7.5346260387811599</v>
      </c>
      <c r="BO2943" s="1">
        <v>9.5152354570637101</v>
      </c>
      <c r="BP2943" s="10">
        <v>80.706371191135702</v>
      </c>
      <c r="BQ2943" s="10">
        <f t="shared" si="196"/>
        <v>90.221606648199412</v>
      </c>
      <c r="BR2943" s="1">
        <v>129939.47820988001</v>
      </c>
      <c r="BS2943" s="1">
        <v>278813.42648017302</v>
      </c>
    </row>
    <row r="2944" spans="1:71" customFormat="1" x14ac:dyDescent="0.15">
      <c r="A2944">
        <v>3872</v>
      </c>
      <c r="B2944" t="s">
        <v>305</v>
      </c>
      <c r="C2944" t="s">
        <v>8</v>
      </c>
      <c r="D2944" t="s">
        <v>61</v>
      </c>
      <c r="E2944" t="s">
        <v>62</v>
      </c>
      <c r="F2944" t="s">
        <v>770</v>
      </c>
      <c r="H2944" t="s">
        <v>771</v>
      </c>
      <c r="I2944" t="s">
        <v>1245</v>
      </c>
      <c r="J2944">
        <v>-5.9542425094393252</v>
      </c>
      <c r="K2944" s="13" t="s">
        <v>305</v>
      </c>
      <c r="L2944" s="13">
        <v>255</v>
      </c>
      <c r="M2944" s="13" t="s">
        <v>305</v>
      </c>
      <c r="N2944" s="15" t="s">
        <v>155</v>
      </c>
      <c r="O2944" s="13" t="s">
        <v>884</v>
      </c>
      <c r="P2944" s="13" t="s">
        <v>1130</v>
      </c>
      <c r="Q2944" s="13" t="s">
        <v>155</v>
      </c>
      <c r="R2944" s="13" t="s">
        <v>1065</v>
      </c>
      <c r="S2944" s="13">
        <v>71034</v>
      </c>
      <c r="T2944" s="13">
        <v>39479</v>
      </c>
      <c r="U2944" s="13">
        <v>29336</v>
      </c>
      <c r="V2944" s="32">
        <v>55.5776107216263</v>
      </c>
      <c r="W2944" s="10">
        <v>41.298533096826901</v>
      </c>
      <c r="X2944" s="1">
        <v>92.592718843741494</v>
      </c>
      <c r="Y2944" s="1">
        <v>4.7825197709299196</v>
      </c>
      <c r="Z2944" s="10">
        <v>1.74188710117262</v>
      </c>
      <c r="AA2944" s="10">
        <f t="shared" si="195"/>
        <v>6.5244068721025394</v>
      </c>
      <c r="AB2944" s="1">
        <v>5157.3640894159398</v>
      </c>
      <c r="AC2944" s="1">
        <v>11188.7690975037</v>
      </c>
      <c r="AD2944" s="1" t="s">
        <v>1134</v>
      </c>
      <c r="AE2944" s="1" t="s">
        <v>155</v>
      </c>
      <c r="AF2944" s="1" t="s">
        <v>1065</v>
      </c>
      <c r="AG2944" s="1">
        <v>59944</v>
      </c>
      <c r="AH2944" s="1">
        <v>34009</v>
      </c>
      <c r="AI2944" s="1">
        <v>26154</v>
      </c>
      <c r="AJ2944" s="32">
        <v>56.734618977712501</v>
      </c>
      <c r="AK2944" s="10">
        <v>43.6307220072067</v>
      </c>
      <c r="AL2944" s="1">
        <v>92.0585761260228</v>
      </c>
      <c r="AM2944" s="1">
        <v>5.5134969794295303</v>
      </c>
      <c r="AN2944" s="10">
        <v>1.7664601972929601</v>
      </c>
      <c r="AO2944" s="10">
        <f t="shared" si="194"/>
        <v>7.2799571767224904</v>
      </c>
      <c r="AP2944" s="1">
        <v>4996.8817009279801</v>
      </c>
      <c r="AQ2944" s="1">
        <v>11733.747406619599</v>
      </c>
      <c r="AR2944" s="1" t="s">
        <v>1217</v>
      </c>
      <c r="AS2944" s="1" t="s">
        <v>155</v>
      </c>
      <c r="AT2944" s="1" t="s">
        <v>1065</v>
      </c>
      <c r="AU2944" s="1">
        <v>31557</v>
      </c>
      <c r="AV2944" s="1">
        <v>13316</v>
      </c>
      <c r="AW2944" s="1">
        <v>10317</v>
      </c>
      <c r="AX2944" s="1">
        <v>42.196660012041697</v>
      </c>
      <c r="AY2944" s="10">
        <v>32.6932217891435</v>
      </c>
      <c r="AZ2944" s="1">
        <v>4.7785208878549996</v>
      </c>
      <c r="BA2944" s="1">
        <v>12.0868469516332</v>
      </c>
      <c r="BB2944" s="10">
        <v>81.971503343995394</v>
      </c>
      <c r="BC2944" s="10">
        <f t="shared" si="193"/>
        <v>94.0583502956286</v>
      </c>
      <c r="BD2944" s="1">
        <v>135697.54864128499</v>
      </c>
      <c r="BE2944" s="1">
        <v>477752.459082285</v>
      </c>
      <c r="BF2944" s="1" t="s">
        <v>1221</v>
      </c>
      <c r="BG2944" s="1" t="s">
        <v>155</v>
      </c>
      <c r="BH2944" s="1" t="s">
        <v>1065</v>
      </c>
      <c r="BI2944" s="1">
        <v>23649</v>
      </c>
      <c r="BJ2944" s="1">
        <v>10163</v>
      </c>
      <c r="BK2944" s="1">
        <v>8103</v>
      </c>
      <c r="BL2944" s="1">
        <v>42.974332952767597</v>
      </c>
      <c r="BM2944" s="10">
        <v>34.263605226436603</v>
      </c>
      <c r="BN2944" s="1">
        <v>1.55497963717142</v>
      </c>
      <c r="BO2944" s="1">
        <v>13.254350240651601</v>
      </c>
      <c r="BP2944" s="10">
        <v>84.931506849315099</v>
      </c>
      <c r="BQ2944" s="10">
        <f t="shared" si="196"/>
        <v>98.185857089966703</v>
      </c>
      <c r="BR2944" s="1">
        <v>154404.19009524799</v>
      </c>
      <c r="BS2944" s="1">
        <v>463210.57136370603</v>
      </c>
    </row>
    <row r="2945" spans="1:71" customFormat="1" x14ac:dyDescent="0.15">
      <c r="A2945">
        <v>3872</v>
      </c>
      <c r="B2945" t="s">
        <v>306</v>
      </c>
      <c r="C2945" t="s">
        <v>8</v>
      </c>
      <c r="D2945" t="s">
        <v>61</v>
      </c>
      <c r="E2945" t="s">
        <v>62</v>
      </c>
      <c r="F2945" t="s">
        <v>770</v>
      </c>
      <c r="H2945" t="s">
        <v>771</v>
      </c>
      <c r="I2945" t="s">
        <v>1246</v>
      </c>
      <c r="J2945">
        <v>-6.4313637641589869</v>
      </c>
      <c r="K2945" s="13" t="s">
        <v>306</v>
      </c>
      <c r="L2945" s="13">
        <v>256</v>
      </c>
      <c r="M2945" s="13" t="s">
        <v>306</v>
      </c>
      <c r="N2945" s="15" t="s">
        <v>155</v>
      </c>
      <c r="O2945" s="13" t="s">
        <v>924</v>
      </c>
      <c r="P2945" s="13" t="s">
        <v>1131</v>
      </c>
      <c r="Q2945" s="13" t="s">
        <v>155</v>
      </c>
      <c r="R2945" s="13" t="s">
        <v>1065</v>
      </c>
      <c r="S2945" s="13">
        <v>73086</v>
      </c>
      <c r="T2945" s="13">
        <v>41932</v>
      </c>
      <c r="U2945" s="13">
        <v>31082</v>
      </c>
      <c r="V2945" s="32">
        <v>57.373505185671704</v>
      </c>
      <c r="W2945" s="10">
        <v>42.527980735024499</v>
      </c>
      <c r="X2945" s="1">
        <v>93.735924329193693</v>
      </c>
      <c r="Y2945" s="1">
        <v>4.1084872273341499</v>
      </c>
      <c r="Z2945" s="10">
        <v>1.37056817450615</v>
      </c>
      <c r="AA2945" s="10">
        <f t="shared" si="195"/>
        <v>5.4790554018403004</v>
      </c>
      <c r="AB2945" s="1">
        <v>4881.1656335426096</v>
      </c>
      <c r="AC2945" s="1">
        <v>10081.5355066067</v>
      </c>
      <c r="AD2945" s="1" t="s">
        <v>1135</v>
      </c>
      <c r="AE2945" s="1" t="s">
        <v>155</v>
      </c>
      <c r="AF2945" s="1" t="s">
        <v>1065</v>
      </c>
      <c r="AG2945" s="1">
        <v>62206</v>
      </c>
      <c r="AH2945" s="1">
        <v>35468</v>
      </c>
      <c r="AI2945" s="1">
        <v>26657</v>
      </c>
      <c r="AJ2945" s="32">
        <v>57.017008005658603</v>
      </c>
      <c r="AK2945" s="10">
        <v>42.852779474648699</v>
      </c>
      <c r="AL2945" s="1">
        <v>94.796863863150406</v>
      </c>
      <c r="AM2945" s="1">
        <v>3.4737592377236699</v>
      </c>
      <c r="AN2945" s="10">
        <v>1.0728889222343101</v>
      </c>
      <c r="AO2945" s="10">
        <f t="shared" si="194"/>
        <v>4.5466481599579804</v>
      </c>
      <c r="AP2945" s="1">
        <v>4884.5570319839799</v>
      </c>
      <c r="AQ2945" s="1">
        <v>10391.5796266734</v>
      </c>
      <c r="AR2945" s="1" t="s">
        <v>1218</v>
      </c>
      <c r="AS2945" s="1" t="s">
        <v>155</v>
      </c>
      <c r="AT2945" s="1" t="s">
        <v>1065</v>
      </c>
      <c r="AU2945" s="1">
        <v>20884</v>
      </c>
      <c r="AV2945" s="1">
        <v>9308</v>
      </c>
      <c r="AW2945" s="1">
        <v>7524</v>
      </c>
      <c r="AX2945" s="1">
        <v>44.5700057460257</v>
      </c>
      <c r="AY2945" s="10">
        <v>36.027580923194797</v>
      </c>
      <c r="AZ2945" s="1">
        <v>4.6783625730994096</v>
      </c>
      <c r="BA2945" s="1">
        <v>12.227538543328</v>
      </c>
      <c r="BB2945" s="10">
        <v>82.097288676236005</v>
      </c>
      <c r="BC2945" s="10">
        <f t="shared" ref="BC2945:BC3008" si="197">SUM(BA2945:BB2945)</f>
        <v>94.324827219564</v>
      </c>
      <c r="BD2945" s="1">
        <v>135280.85014947699</v>
      </c>
      <c r="BE2945" s="1">
        <v>444222.51508185599</v>
      </c>
      <c r="BF2945" s="1" t="s">
        <v>1222</v>
      </c>
      <c r="BG2945" s="1" t="s">
        <v>155</v>
      </c>
      <c r="BH2945" s="1" t="s">
        <v>1065</v>
      </c>
      <c r="BI2945" s="1">
        <v>21134</v>
      </c>
      <c r="BJ2945" s="1">
        <v>9292</v>
      </c>
      <c r="BK2945" s="1">
        <v>7355</v>
      </c>
      <c r="BL2945" s="1">
        <v>43.967067284943703</v>
      </c>
      <c r="BM2945" s="10">
        <v>34.801741269991503</v>
      </c>
      <c r="BN2945" s="1">
        <v>5.0169952413324301</v>
      </c>
      <c r="BO2945" s="1">
        <v>11.4208021753909</v>
      </c>
      <c r="BP2945" s="10">
        <v>81.753908905506407</v>
      </c>
      <c r="BQ2945" s="10">
        <f t="shared" si="196"/>
        <v>93.17471108089731</v>
      </c>
      <c r="BR2945" s="1">
        <v>128150.18041085399</v>
      </c>
      <c r="BS2945" s="1">
        <v>393119.13536481402</v>
      </c>
    </row>
    <row r="2946" spans="1:71" customFormat="1" x14ac:dyDescent="0.15">
      <c r="A2946">
        <v>3872</v>
      </c>
      <c r="B2946" t="s">
        <v>307</v>
      </c>
      <c r="C2946" t="s">
        <v>8</v>
      </c>
      <c r="D2946" t="s">
        <v>61</v>
      </c>
      <c r="E2946" t="s">
        <v>62</v>
      </c>
      <c r="F2946" t="s">
        <v>770</v>
      </c>
      <c r="H2946" t="s">
        <v>771</v>
      </c>
      <c r="I2946" t="s">
        <v>1247</v>
      </c>
      <c r="J2946">
        <v>-6.9084850188786495</v>
      </c>
      <c r="K2946" s="13" t="s">
        <v>307</v>
      </c>
      <c r="L2946" s="13">
        <v>257</v>
      </c>
      <c r="M2946" s="13" t="s">
        <v>307</v>
      </c>
      <c r="N2946" s="15" t="s">
        <v>156</v>
      </c>
      <c r="O2946" s="13" t="s">
        <v>884</v>
      </c>
      <c r="P2946" s="13" t="s">
        <v>1130</v>
      </c>
      <c r="Q2946" s="13" t="s">
        <v>156</v>
      </c>
      <c r="R2946" s="13" t="s">
        <v>1065</v>
      </c>
      <c r="S2946" s="13">
        <v>67456</v>
      </c>
      <c r="T2946" s="13">
        <v>37598</v>
      </c>
      <c r="U2946" s="13">
        <v>28446</v>
      </c>
      <c r="V2946" s="32">
        <v>55.737073055028503</v>
      </c>
      <c r="W2946" s="10">
        <v>42.169710626186003</v>
      </c>
      <c r="X2946" s="1">
        <v>92.455881318990393</v>
      </c>
      <c r="Y2946" s="1">
        <v>4.5735780074527197</v>
      </c>
      <c r="Z2946" s="10">
        <v>1.84208676088026</v>
      </c>
      <c r="AA2946" s="10">
        <f t="shared" si="195"/>
        <v>6.4156647683329799</v>
      </c>
      <c r="AB2946" s="1">
        <v>5157.8138527628598</v>
      </c>
      <c r="AC2946" s="1">
        <v>11376.275448299</v>
      </c>
      <c r="AD2946" s="1" t="s">
        <v>1134</v>
      </c>
      <c r="AE2946" s="1" t="s">
        <v>156</v>
      </c>
      <c r="AF2946" s="1" t="s">
        <v>1065</v>
      </c>
      <c r="AG2946" s="1">
        <v>55814</v>
      </c>
      <c r="AH2946" s="1">
        <v>33062</v>
      </c>
      <c r="AI2946" s="1">
        <v>24538</v>
      </c>
      <c r="AJ2946" s="32">
        <v>59.2360339699717</v>
      </c>
      <c r="AK2946" s="10">
        <v>43.9638800301</v>
      </c>
      <c r="AL2946" s="1">
        <v>91.515200912869801</v>
      </c>
      <c r="AM2946" s="1">
        <v>6.1007417067405703</v>
      </c>
      <c r="AN2946" s="10">
        <v>1.6382753280625999</v>
      </c>
      <c r="AO2946" s="10">
        <f t="shared" ref="AO2946:AO3009" si="198">SUM(AM2946:AN2946)</f>
        <v>7.7390170348031706</v>
      </c>
      <c r="AP2946" s="1">
        <v>5093.9005873224396</v>
      </c>
      <c r="AQ2946" s="1">
        <v>12021.396415663799</v>
      </c>
      <c r="AR2946" s="1" t="s">
        <v>1217</v>
      </c>
      <c r="AS2946" s="1" t="s">
        <v>156</v>
      </c>
      <c r="AT2946" s="1" t="s">
        <v>1065</v>
      </c>
      <c r="AU2946" s="1">
        <v>31606</v>
      </c>
      <c r="AV2946" s="1">
        <v>13627</v>
      </c>
      <c r="AW2946" s="1">
        <v>10564</v>
      </c>
      <c r="AX2946" s="1">
        <v>43.115231285199002</v>
      </c>
      <c r="AY2946" s="10">
        <v>33.4240334113776</v>
      </c>
      <c r="AZ2946" s="1">
        <v>5.7648617947747098</v>
      </c>
      <c r="BA2946" s="1">
        <v>10.725104127224499</v>
      </c>
      <c r="BB2946" s="10">
        <v>81.768269594850395</v>
      </c>
      <c r="BC2946" s="10">
        <f t="shared" si="197"/>
        <v>92.493373722074892</v>
      </c>
      <c r="BD2946" s="1">
        <v>138493.72746076001</v>
      </c>
      <c r="BE2946" s="1">
        <v>348191.40966919099</v>
      </c>
      <c r="BF2946" s="1" t="s">
        <v>1221</v>
      </c>
      <c r="BG2946" s="1" t="s">
        <v>156</v>
      </c>
      <c r="BH2946" s="1" t="s">
        <v>1065</v>
      </c>
      <c r="BI2946" s="1">
        <v>26303</v>
      </c>
      <c r="BJ2946" s="1">
        <v>10995</v>
      </c>
      <c r="BK2946" s="1">
        <v>8511</v>
      </c>
      <c r="BL2946" s="1">
        <v>41.801315439303501</v>
      </c>
      <c r="BM2946" s="10">
        <v>32.357525757518196</v>
      </c>
      <c r="BN2946" s="1">
        <v>4.7467982610739003</v>
      </c>
      <c r="BO2946" s="1">
        <v>12.6894606979203</v>
      </c>
      <c r="BP2946" s="10">
        <v>81.600281988015496</v>
      </c>
      <c r="BQ2946" s="10">
        <f t="shared" si="196"/>
        <v>94.289742685935792</v>
      </c>
      <c r="BR2946" s="1">
        <v>130850.089411533</v>
      </c>
      <c r="BS2946" s="1">
        <v>483666.87339328701</v>
      </c>
    </row>
    <row r="2947" spans="1:71" customFormat="1" x14ac:dyDescent="0.15">
      <c r="A2947">
        <v>3872</v>
      </c>
      <c r="B2947" t="s">
        <v>308</v>
      </c>
      <c r="C2947" t="s">
        <v>8</v>
      </c>
      <c r="D2947" t="s">
        <v>61</v>
      </c>
      <c r="E2947" t="s">
        <v>62</v>
      </c>
      <c r="F2947" t="s">
        <v>770</v>
      </c>
      <c r="H2947" t="s">
        <v>771</v>
      </c>
      <c r="I2947" t="s">
        <v>1248</v>
      </c>
      <c r="J2947">
        <v>-7.3856062735983121</v>
      </c>
      <c r="K2947" s="13" t="s">
        <v>308</v>
      </c>
      <c r="L2947" s="13">
        <v>258</v>
      </c>
      <c r="M2947" s="13" t="s">
        <v>308</v>
      </c>
      <c r="N2947" s="15" t="s">
        <v>156</v>
      </c>
      <c r="O2947" s="13" t="s">
        <v>924</v>
      </c>
      <c r="P2947" s="13" t="s">
        <v>1131</v>
      </c>
      <c r="Q2947" s="13" t="s">
        <v>156</v>
      </c>
      <c r="R2947" s="13" t="s">
        <v>1065</v>
      </c>
      <c r="S2947" s="13">
        <v>68382</v>
      </c>
      <c r="T2947" s="13">
        <v>40550</v>
      </c>
      <c r="U2947" s="13">
        <v>28497</v>
      </c>
      <c r="V2947" s="32">
        <v>59.299230791728803</v>
      </c>
      <c r="W2947" s="10">
        <v>41.673247345792802</v>
      </c>
      <c r="X2947" s="1">
        <v>91.507878022247993</v>
      </c>
      <c r="Y2947" s="1">
        <v>6.2006527002842402</v>
      </c>
      <c r="Z2947" s="10">
        <v>1.46331192757132</v>
      </c>
      <c r="AA2947" s="10">
        <f t="shared" si="195"/>
        <v>7.6639646278555604</v>
      </c>
      <c r="AB2947" s="1">
        <v>4995.7076115002801</v>
      </c>
      <c r="AC2947" s="1">
        <v>10695.7449143659</v>
      </c>
      <c r="AD2947" s="1" t="s">
        <v>1135</v>
      </c>
      <c r="AE2947" s="1" t="s">
        <v>156</v>
      </c>
      <c r="AF2947" s="1" t="s">
        <v>1065</v>
      </c>
      <c r="AG2947" s="1">
        <v>60260</v>
      </c>
      <c r="AH2947" s="1">
        <v>34443</v>
      </c>
      <c r="AI2947" s="1">
        <v>26198</v>
      </c>
      <c r="AJ2947" s="32">
        <v>57.157318287421198</v>
      </c>
      <c r="AK2947" s="10">
        <v>43.4749419183538</v>
      </c>
      <c r="AL2947" s="1">
        <v>95.209557981525293</v>
      </c>
      <c r="AM2947" s="1">
        <v>3.1223757538743402</v>
      </c>
      <c r="AN2947" s="10">
        <v>1.0916863882739101</v>
      </c>
      <c r="AO2947" s="10">
        <f t="shared" si="198"/>
        <v>4.2140621421482507</v>
      </c>
      <c r="AP2947" s="1">
        <v>4831.6801242154997</v>
      </c>
      <c r="AQ2947" s="1">
        <v>10322.443433475801</v>
      </c>
      <c r="AR2947" s="1" t="s">
        <v>1218</v>
      </c>
      <c r="AS2947" s="1" t="s">
        <v>156</v>
      </c>
      <c r="AT2947" s="1" t="s">
        <v>1065</v>
      </c>
      <c r="AU2947" s="1">
        <v>19313</v>
      </c>
      <c r="AV2947" s="1">
        <v>7981</v>
      </c>
      <c r="AW2947" s="1">
        <v>6458</v>
      </c>
      <c r="AX2947" s="1">
        <v>41.324496453166297</v>
      </c>
      <c r="AY2947" s="10">
        <v>33.438616475948798</v>
      </c>
      <c r="AZ2947" s="1">
        <v>4.67637039331062</v>
      </c>
      <c r="BA2947" s="1">
        <v>11.4741406008052</v>
      </c>
      <c r="BB2947" s="10">
        <v>82.688138742644796</v>
      </c>
      <c r="BC2947" s="10">
        <f t="shared" si="197"/>
        <v>94.162279343449995</v>
      </c>
      <c r="BD2947" s="1">
        <v>137185.961122337</v>
      </c>
      <c r="BE2947" s="1">
        <v>442642.927266468</v>
      </c>
      <c r="BF2947" s="1" t="s">
        <v>1222</v>
      </c>
      <c r="BG2947" s="1" t="s">
        <v>156</v>
      </c>
      <c r="BH2947" s="1" t="s">
        <v>1065</v>
      </c>
      <c r="BI2947" s="1">
        <v>20768</v>
      </c>
      <c r="BJ2947" s="1">
        <v>8882</v>
      </c>
      <c r="BK2947" s="1">
        <v>7230</v>
      </c>
      <c r="BL2947" s="1">
        <v>42.767719568567003</v>
      </c>
      <c r="BM2947" s="10">
        <v>34.813174114021599</v>
      </c>
      <c r="BN2947" s="1">
        <v>5.79529737206086</v>
      </c>
      <c r="BO2947" s="1">
        <v>11.0096818810512</v>
      </c>
      <c r="BP2947" s="10">
        <v>81.410788381742705</v>
      </c>
      <c r="BQ2947" s="10">
        <f t="shared" si="196"/>
        <v>92.420470262793913</v>
      </c>
      <c r="BR2947" s="1">
        <v>128294.155952525</v>
      </c>
      <c r="BS2947" s="1">
        <v>338909.094467166</v>
      </c>
    </row>
    <row r="2948" spans="1:71" customFormat="1" x14ac:dyDescent="0.15">
      <c r="A2948">
        <v>3872</v>
      </c>
      <c r="B2948" t="s">
        <v>309</v>
      </c>
      <c r="C2948" t="s">
        <v>8</v>
      </c>
      <c r="D2948" t="s">
        <v>61</v>
      </c>
      <c r="E2948" t="s">
        <v>62</v>
      </c>
      <c r="F2948" t="s">
        <v>770</v>
      </c>
      <c r="H2948" t="s">
        <v>771</v>
      </c>
      <c r="I2948" t="s">
        <v>1249</v>
      </c>
      <c r="J2948">
        <v>-7.8627275283179747</v>
      </c>
      <c r="K2948" s="13" t="s">
        <v>309</v>
      </c>
      <c r="L2948" s="13">
        <v>259</v>
      </c>
      <c r="M2948" s="13" t="s">
        <v>309</v>
      </c>
      <c r="N2948" s="15" t="s">
        <v>157</v>
      </c>
      <c r="O2948" s="13" t="s">
        <v>884</v>
      </c>
      <c r="P2948" s="13" t="s">
        <v>1130</v>
      </c>
      <c r="Q2948" s="13" t="s">
        <v>157</v>
      </c>
      <c r="R2948" s="13" t="s">
        <v>1065</v>
      </c>
      <c r="S2948" s="13">
        <v>64792</v>
      </c>
      <c r="T2948" s="13">
        <v>35579</v>
      </c>
      <c r="U2948" s="13">
        <v>27349</v>
      </c>
      <c r="V2948" s="32">
        <v>54.912643536239003</v>
      </c>
      <c r="W2948" s="10">
        <v>42.210458081244603</v>
      </c>
      <c r="X2948" s="1">
        <v>92.869940400014599</v>
      </c>
      <c r="Y2948" s="1">
        <v>4.6765878094263096</v>
      </c>
      <c r="Z2948" s="10">
        <v>1.6015210793813299</v>
      </c>
      <c r="AA2948" s="10">
        <f t="shared" si="195"/>
        <v>6.2781088888076395</v>
      </c>
      <c r="AB2948" s="1">
        <v>5076.3704097455902</v>
      </c>
      <c r="AC2948" s="1">
        <v>11571.7313077129</v>
      </c>
      <c r="AD2948" s="1" t="s">
        <v>1134</v>
      </c>
      <c r="AE2948" s="1" t="s">
        <v>157</v>
      </c>
      <c r="AF2948" s="1" t="s">
        <v>1065</v>
      </c>
      <c r="AG2948" s="1">
        <v>59845</v>
      </c>
      <c r="AH2948" s="1">
        <v>34630</v>
      </c>
      <c r="AI2948" s="1">
        <v>26790</v>
      </c>
      <c r="AJ2948" s="32">
        <v>57.8661542317654</v>
      </c>
      <c r="AK2948" s="10">
        <v>44.765644581836398</v>
      </c>
      <c r="AL2948" s="1">
        <v>93.213885778275497</v>
      </c>
      <c r="AM2948" s="1">
        <v>4.5315416200074701</v>
      </c>
      <c r="AN2948" s="10">
        <v>1.65360209033221</v>
      </c>
      <c r="AO2948" s="10">
        <f t="shared" si="198"/>
        <v>6.1851437103396805</v>
      </c>
      <c r="AP2948" s="1">
        <v>4938.4981705340797</v>
      </c>
      <c r="AQ2948" s="1">
        <v>11543.7048522725</v>
      </c>
      <c r="AR2948" s="1" t="s">
        <v>1217</v>
      </c>
      <c r="AS2948" s="1" t="s">
        <v>157</v>
      </c>
      <c r="AT2948" s="1" t="s">
        <v>1065</v>
      </c>
      <c r="AU2948" s="1">
        <v>31912</v>
      </c>
      <c r="AV2948" s="1">
        <v>13190</v>
      </c>
      <c r="AW2948" s="1">
        <v>10234</v>
      </c>
      <c r="AX2948" s="1">
        <v>41.332414138881902</v>
      </c>
      <c r="AY2948" s="10">
        <v>32.069440962647299</v>
      </c>
      <c r="AZ2948" s="1">
        <v>6.0191518467852303</v>
      </c>
      <c r="BA2948" s="1">
        <v>10.6116865350791</v>
      </c>
      <c r="BB2948" s="10">
        <v>81.3855774868087</v>
      </c>
      <c r="BC2948" s="10">
        <f t="shared" si="197"/>
        <v>91.997264021887801</v>
      </c>
      <c r="BD2948" s="1">
        <v>137699.977571428</v>
      </c>
      <c r="BE2948" s="1">
        <v>356118.20370701601</v>
      </c>
      <c r="BF2948" s="1" t="s">
        <v>1221</v>
      </c>
      <c r="BG2948" s="1" t="s">
        <v>157</v>
      </c>
      <c r="BH2948" s="1" t="s">
        <v>1065</v>
      </c>
      <c r="BI2948" s="1">
        <v>26926</v>
      </c>
      <c r="BJ2948" s="1">
        <v>11003</v>
      </c>
      <c r="BK2948" s="1">
        <v>8735</v>
      </c>
      <c r="BL2948" s="1">
        <v>40.863849067815501</v>
      </c>
      <c r="BM2948" s="10">
        <v>32.440763574240499</v>
      </c>
      <c r="BN2948" s="1">
        <v>6.5827132226674303</v>
      </c>
      <c r="BO2948" s="1">
        <v>10.040068689181499</v>
      </c>
      <c r="BP2948" s="10">
        <v>81.877504293073798</v>
      </c>
      <c r="BQ2948" s="10">
        <f t="shared" si="196"/>
        <v>91.917572982255294</v>
      </c>
      <c r="BR2948" s="1">
        <v>137166.67857300999</v>
      </c>
      <c r="BS2948" s="1">
        <v>328038.233872885</v>
      </c>
    </row>
    <row r="2949" spans="1:71" customFormat="1" x14ac:dyDescent="0.15">
      <c r="A2949">
        <v>3872</v>
      </c>
      <c r="B2949" t="s">
        <v>310</v>
      </c>
      <c r="C2949" t="s">
        <v>8</v>
      </c>
      <c r="D2949" t="s">
        <v>61</v>
      </c>
      <c r="E2949" t="s">
        <v>62</v>
      </c>
      <c r="F2949" t="s">
        <v>770</v>
      </c>
      <c r="H2949" t="s">
        <v>771</v>
      </c>
      <c r="I2949" t="s">
        <v>1250</v>
      </c>
      <c r="J2949">
        <v>-8.3398487830376364</v>
      </c>
      <c r="K2949" s="13" t="s">
        <v>310</v>
      </c>
      <c r="L2949" s="13">
        <v>260</v>
      </c>
      <c r="M2949" s="13" t="s">
        <v>310</v>
      </c>
      <c r="N2949" s="15" t="s">
        <v>157</v>
      </c>
      <c r="O2949" s="13" t="s">
        <v>924</v>
      </c>
      <c r="P2949" s="13" t="s">
        <v>1131</v>
      </c>
      <c r="Q2949" s="13" t="s">
        <v>157</v>
      </c>
      <c r="R2949" s="13" t="s">
        <v>1065</v>
      </c>
      <c r="S2949" s="13">
        <v>74481</v>
      </c>
      <c r="T2949" s="13">
        <v>42918</v>
      </c>
      <c r="U2949" s="13">
        <v>31934</v>
      </c>
      <c r="V2949" s="32">
        <v>57.622749426028101</v>
      </c>
      <c r="W2949" s="10">
        <v>42.875364186839597</v>
      </c>
      <c r="X2949" s="1">
        <v>94.332059873489101</v>
      </c>
      <c r="Y2949" s="1">
        <v>3.6481493079476399</v>
      </c>
      <c r="Z2949" s="10">
        <v>1.27137220517317</v>
      </c>
      <c r="AA2949" s="10">
        <f t="shared" si="195"/>
        <v>4.9195215131208094</v>
      </c>
      <c r="AB2949" s="1">
        <v>4787.7971287256296</v>
      </c>
      <c r="AC2949" s="1">
        <v>9550.1350093950296</v>
      </c>
      <c r="AD2949" s="1" t="s">
        <v>1135</v>
      </c>
      <c r="AE2949" s="1" t="s">
        <v>157</v>
      </c>
      <c r="AF2949" s="1" t="s">
        <v>1065</v>
      </c>
      <c r="AG2949" s="1">
        <v>62788</v>
      </c>
      <c r="AH2949" s="1">
        <v>36050</v>
      </c>
      <c r="AI2949" s="1">
        <v>28462</v>
      </c>
      <c r="AJ2949" s="32">
        <v>57.415429699942699</v>
      </c>
      <c r="AK2949" s="10">
        <v>45.330317895139203</v>
      </c>
      <c r="AL2949" s="1">
        <v>95.109268498348698</v>
      </c>
      <c r="AM2949" s="1">
        <v>3.0813013843018799</v>
      </c>
      <c r="AN2949" s="10">
        <v>1.1875483100274</v>
      </c>
      <c r="AO2949" s="10">
        <f t="shared" si="198"/>
        <v>4.2688496943292797</v>
      </c>
      <c r="AP2949" s="1">
        <v>5240.57262912432</v>
      </c>
      <c r="AQ2949" s="1">
        <v>10492.922810874001</v>
      </c>
      <c r="AR2949" s="1" t="s">
        <v>1218</v>
      </c>
      <c r="AS2949" s="1" t="s">
        <v>157</v>
      </c>
      <c r="AT2949" s="1" t="s">
        <v>1065</v>
      </c>
      <c r="AU2949" s="1">
        <v>19618</v>
      </c>
      <c r="AV2949" s="1">
        <v>8774</v>
      </c>
      <c r="AW2949" s="1">
        <v>7177</v>
      </c>
      <c r="AX2949" s="1">
        <v>44.724232847385103</v>
      </c>
      <c r="AY2949" s="10">
        <v>36.583749617697997</v>
      </c>
      <c r="AZ2949" s="1">
        <v>5.0578236031768196</v>
      </c>
      <c r="BA2949" s="1">
        <v>12.1220565695973</v>
      </c>
      <c r="BB2949" s="10">
        <v>81.816915145604</v>
      </c>
      <c r="BC2949" s="10">
        <f t="shared" si="197"/>
        <v>93.938971715201305</v>
      </c>
      <c r="BD2949" s="1">
        <v>133562.41857802501</v>
      </c>
      <c r="BE2949" s="1">
        <v>440128.19256492599</v>
      </c>
      <c r="BF2949" s="1" t="s">
        <v>1222</v>
      </c>
      <c r="BG2949" s="1" t="s">
        <v>157</v>
      </c>
      <c r="BH2949" s="1" t="s">
        <v>1065</v>
      </c>
      <c r="BI2949" s="1">
        <v>20719</v>
      </c>
      <c r="BJ2949" s="1">
        <v>9255</v>
      </c>
      <c r="BK2949" s="1">
        <v>7817</v>
      </c>
      <c r="BL2949" s="1">
        <v>44.669144263719303</v>
      </c>
      <c r="BM2949" s="10">
        <v>37.728654857859901</v>
      </c>
      <c r="BN2949" s="1">
        <v>6.3963157221440499</v>
      </c>
      <c r="BO2949" s="1">
        <v>10.5283356786491</v>
      </c>
      <c r="BP2949" s="10">
        <v>81.015734936676495</v>
      </c>
      <c r="BQ2949" s="10">
        <f t="shared" si="196"/>
        <v>91.544070615325595</v>
      </c>
      <c r="BR2949" s="1">
        <v>124367.42272042899</v>
      </c>
      <c r="BS2949" s="1">
        <v>297017.11421243998</v>
      </c>
    </row>
    <row r="2950" spans="1:71" customFormat="1" x14ac:dyDescent="0.15">
      <c r="A2950">
        <v>3872</v>
      </c>
      <c r="B2950" t="s">
        <v>311</v>
      </c>
      <c r="C2950" t="s">
        <v>8</v>
      </c>
      <c r="D2950" t="s">
        <v>61</v>
      </c>
      <c r="E2950" t="s">
        <v>62</v>
      </c>
      <c r="F2950" t="s">
        <v>770</v>
      </c>
      <c r="H2950" t="s">
        <v>771</v>
      </c>
      <c r="I2950" t="s">
        <v>1251</v>
      </c>
      <c r="J2950">
        <v>-8.816970037757299</v>
      </c>
      <c r="K2950" s="13" t="s">
        <v>311</v>
      </c>
      <c r="L2950" s="13">
        <v>261</v>
      </c>
      <c r="M2950" s="13" t="s">
        <v>311</v>
      </c>
      <c r="N2950" s="15" t="s">
        <v>158</v>
      </c>
      <c r="O2950" s="13" t="s">
        <v>884</v>
      </c>
      <c r="P2950" s="13" t="s">
        <v>1130</v>
      </c>
      <c r="Q2950" s="13" t="s">
        <v>158</v>
      </c>
      <c r="R2950" s="13" t="s">
        <v>1065</v>
      </c>
      <c r="S2950" s="13">
        <v>67445</v>
      </c>
      <c r="T2950" s="13">
        <v>37770</v>
      </c>
      <c r="U2950" s="13">
        <v>29457</v>
      </c>
      <c r="V2950" s="32">
        <v>56.0011861516791</v>
      </c>
      <c r="W2950" s="10">
        <v>43.675587515753598</v>
      </c>
      <c r="X2950" s="1">
        <v>93.1425467630784</v>
      </c>
      <c r="Y2950" s="1">
        <v>4.3996333638863403</v>
      </c>
      <c r="Z2950" s="10">
        <v>1.65325729028754</v>
      </c>
      <c r="AA2950" s="10">
        <f t="shared" si="195"/>
        <v>6.0528906541738801</v>
      </c>
      <c r="AB2950" s="1">
        <v>5407.9300854682497</v>
      </c>
      <c r="AC2950" s="1">
        <v>11486.556007925699</v>
      </c>
      <c r="AD2950" s="1" t="s">
        <v>1134</v>
      </c>
      <c r="AE2950" s="1" t="s">
        <v>158</v>
      </c>
      <c r="AF2950" s="1" t="s">
        <v>1065</v>
      </c>
      <c r="AG2950" s="1">
        <v>57342</v>
      </c>
      <c r="AH2950" s="1">
        <v>32927</v>
      </c>
      <c r="AI2950" s="1">
        <v>25820</v>
      </c>
      <c r="AJ2950" s="32">
        <v>57.422133863485698</v>
      </c>
      <c r="AK2950" s="10">
        <v>45.028077151128301</v>
      </c>
      <c r="AL2950" s="1">
        <v>93.272656855150998</v>
      </c>
      <c r="AM2950" s="1">
        <v>4.4810224632068199</v>
      </c>
      <c r="AN2950" s="10">
        <v>1.60728117738187</v>
      </c>
      <c r="AO2950" s="10">
        <f t="shared" si="198"/>
        <v>6.0883036405886894</v>
      </c>
      <c r="AP2950" s="1">
        <v>5252.0323585966398</v>
      </c>
      <c r="AQ2950" s="1">
        <v>11720.7119747822</v>
      </c>
      <c r="AR2950" s="1" t="s">
        <v>1217</v>
      </c>
      <c r="AS2950" s="1" t="s">
        <v>158</v>
      </c>
      <c r="AT2950" s="1" t="s">
        <v>1065</v>
      </c>
      <c r="AU2950" s="1">
        <v>32092</v>
      </c>
      <c r="AV2950" s="1">
        <v>12781</v>
      </c>
      <c r="AW2950" s="1">
        <v>9931</v>
      </c>
      <c r="AX2950" s="1">
        <v>39.826124890938601</v>
      </c>
      <c r="AY2950" s="10">
        <v>30.945406955004401</v>
      </c>
      <c r="AZ2950" s="1">
        <v>5.5784915919846902</v>
      </c>
      <c r="BA2950" s="1">
        <v>9.9989930520592107</v>
      </c>
      <c r="BB2950" s="10">
        <v>82.479105830228605</v>
      </c>
      <c r="BC2950" s="10">
        <f t="shared" si="197"/>
        <v>92.47809888228781</v>
      </c>
      <c r="BD2950" s="1">
        <v>142910.97929667501</v>
      </c>
      <c r="BE2950" s="1">
        <v>408339.14567301702</v>
      </c>
      <c r="BF2950" s="1" t="s">
        <v>1221</v>
      </c>
      <c r="BG2950" s="1" t="s">
        <v>158</v>
      </c>
      <c r="BH2950" s="1" t="s">
        <v>1065</v>
      </c>
      <c r="BI2950" s="1">
        <v>27713</v>
      </c>
      <c r="BJ2950" s="1">
        <v>11529</v>
      </c>
      <c r="BK2950" s="1">
        <v>9261</v>
      </c>
      <c r="BL2950" s="1">
        <v>41.601414498610801</v>
      </c>
      <c r="BM2950" s="10">
        <v>33.417529679211903</v>
      </c>
      <c r="BN2950" s="1">
        <v>7.2562358276644003</v>
      </c>
      <c r="BO2950" s="1">
        <v>8.9407191448007808</v>
      </c>
      <c r="BP2950" s="10">
        <v>80.725623582766403</v>
      </c>
      <c r="BQ2950" s="10">
        <f t="shared" si="196"/>
        <v>89.666342727567184</v>
      </c>
      <c r="BR2950" s="1">
        <v>141900.157290362</v>
      </c>
      <c r="BS2950" s="1">
        <v>293370.42327062</v>
      </c>
    </row>
    <row r="2951" spans="1:71" customFormat="1" x14ac:dyDescent="0.15">
      <c r="A2951">
        <v>3872</v>
      </c>
      <c r="B2951" t="s">
        <v>312</v>
      </c>
      <c r="C2951" t="s">
        <v>8</v>
      </c>
      <c r="D2951" t="s">
        <v>61</v>
      </c>
      <c r="E2951" t="s">
        <v>62</v>
      </c>
      <c r="F2951" t="s">
        <v>770</v>
      </c>
      <c r="H2951" t="s">
        <v>771</v>
      </c>
      <c r="I2951" t="s">
        <v>1252</v>
      </c>
      <c r="J2951">
        <v>-9.2940912924769616</v>
      </c>
      <c r="K2951" s="13" t="s">
        <v>312</v>
      </c>
      <c r="L2951" s="13">
        <v>262</v>
      </c>
      <c r="M2951" s="13" t="s">
        <v>312</v>
      </c>
      <c r="N2951" s="15" t="s">
        <v>158</v>
      </c>
      <c r="O2951" s="13" t="s">
        <v>924</v>
      </c>
      <c r="P2951" s="13" t="s">
        <v>1131</v>
      </c>
      <c r="Q2951" s="13" t="s">
        <v>158</v>
      </c>
      <c r="R2951" s="13" t="s">
        <v>1065</v>
      </c>
      <c r="S2951" s="13">
        <v>80544</v>
      </c>
      <c r="T2951" s="13">
        <v>46509</v>
      </c>
      <c r="U2951" s="13">
        <v>34859</v>
      </c>
      <c r="V2951" s="32">
        <v>57.743593563766403</v>
      </c>
      <c r="W2951" s="10">
        <v>43.279449741756103</v>
      </c>
      <c r="X2951" s="1">
        <v>94.572420321868094</v>
      </c>
      <c r="Y2951" s="1">
        <v>3.4395708425370799</v>
      </c>
      <c r="Z2951" s="10">
        <v>1.2536217332683099</v>
      </c>
      <c r="AA2951" s="10">
        <f t="shared" si="195"/>
        <v>4.6931925758053898</v>
      </c>
      <c r="AB2951" s="1">
        <v>5081.1702292302898</v>
      </c>
      <c r="AC2951" s="1">
        <v>9319.96874257739</v>
      </c>
      <c r="AD2951" s="1" t="s">
        <v>1135</v>
      </c>
      <c r="AE2951" s="1" t="s">
        <v>158</v>
      </c>
      <c r="AF2951" s="1" t="s">
        <v>1065</v>
      </c>
      <c r="AG2951" s="1">
        <v>62213</v>
      </c>
      <c r="AH2951" s="1">
        <v>35967</v>
      </c>
      <c r="AI2951" s="1">
        <v>28414</v>
      </c>
      <c r="AJ2951" s="32">
        <v>57.812675807307201</v>
      </c>
      <c r="AK2951" s="10">
        <v>45.672126404449202</v>
      </c>
      <c r="AL2951" s="1">
        <v>95.903427887660996</v>
      </c>
      <c r="AM2951" s="1">
        <v>2.4811712536073798</v>
      </c>
      <c r="AN2951" s="10">
        <v>1.02766241993384</v>
      </c>
      <c r="AO2951" s="10">
        <f t="shared" si="198"/>
        <v>3.5088336735412198</v>
      </c>
      <c r="AP2951" s="1">
        <v>5070.0708654027603</v>
      </c>
      <c r="AQ2951" s="1">
        <v>10957.0506685073</v>
      </c>
      <c r="AR2951" s="1" t="s">
        <v>1218</v>
      </c>
      <c r="AS2951" s="1" t="s">
        <v>158</v>
      </c>
      <c r="AT2951" s="1" t="s">
        <v>1065</v>
      </c>
      <c r="AU2951" s="1">
        <v>19174</v>
      </c>
      <c r="AV2951" s="1">
        <v>8167</v>
      </c>
      <c r="AW2951" s="1">
        <v>6600</v>
      </c>
      <c r="AX2951" s="1">
        <v>42.594137895066197</v>
      </c>
      <c r="AY2951" s="10">
        <v>34.421612600396401</v>
      </c>
      <c r="AZ2951" s="1">
        <v>5.2121212121212102</v>
      </c>
      <c r="BA2951" s="1">
        <v>11.318181818181801</v>
      </c>
      <c r="BB2951" s="10">
        <v>82.3333333333333</v>
      </c>
      <c r="BC2951" s="10">
        <f t="shared" si="197"/>
        <v>93.651515151515099</v>
      </c>
      <c r="BD2951" s="1">
        <v>137096.754682256</v>
      </c>
      <c r="BE2951" s="1">
        <v>430040.44563864399</v>
      </c>
      <c r="BF2951" s="1" t="s">
        <v>1222</v>
      </c>
      <c r="BG2951" s="1" t="s">
        <v>158</v>
      </c>
      <c r="BH2951" s="1" t="s">
        <v>1065</v>
      </c>
      <c r="BI2951" s="1">
        <v>21929</v>
      </c>
      <c r="BJ2951" s="1">
        <v>9617</v>
      </c>
      <c r="BK2951" s="1">
        <v>7938</v>
      </c>
      <c r="BL2951" s="1">
        <v>43.855168954352699</v>
      </c>
      <c r="BM2951" s="10">
        <v>36.198641068904202</v>
      </c>
      <c r="BN2951" s="1">
        <v>7.2688334593096497</v>
      </c>
      <c r="BO2951" s="1">
        <v>10.078105316200601</v>
      </c>
      <c r="BP2951" s="10">
        <v>80.511463844797206</v>
      </c>
      <c r="BQ2951" s="10">
        <f t="shared" si="196"/>
        <v>90.589569160997812</v>
      </c>
      <c r="BR2951" s="1">
        <v>123035.339087581</v>
      </c>
      <c r="BS2951" s="1">
        <v>277914.625376285</v>
      </c>
    </row>
    <row r="2952" spans="1:71" customFormat="1" x14ac:dyDescent="0.15">
      <c r="A2952">
        <v>3872</v>
      </c>
      <c r="B2952" t="s">
        <v>313</v>
      </c>
      <c r="C2952" t="s">
        <v>8</v>
      </c>
      <c r="D2952" t="s">
        <v>9</v>
      </c>
      <c r="G2952" t="s">
        <v>1046</v>
      </c>
      <c r="H2952" t="s">
        <v>10</v>
      </c>
      <c r="K2952" s="13" t="s">
        <v>313</v>
      </c>
      <c r="L2952" s="13">
        <v>263</v>
      </c>
      <c r="M2952" s="13" t="s">
        <v>313</v>
      </c>
      <c r="N2952" s="15" t="s">
        <v>159</v>
      </c>
      <c r="O2952" s="13" t="s">
        <v>884</v>
      </c>
      <c r="P2952" s="13" t="s">
        <v>1130</v>
      </c>
      <c r="Q2952" s="13" t="s">
        <v>159</v>
      </c>
      <c r="R2952" s="13" t="s">
        <v>1065</v>
      </c>
      <c r="S2952" s="13">
        <v>60763</v>
      </c>
      <c r="T2952" s="13">
        <v>32779</v>
      </c>
      <c r="U2952" s="13">
        <v>25672</v>
      </c>
      <c r="V2952" s="32">
        <v>53.945657719335799</v>
      </c>
      <c r="W2952" s="10">
        <v>42.249395191152502</v>
      </c>
      <c r="X2952" s="1">
        <v>91.044717980679295</v>
      </c>
      <c r="Y2952" s="1">
        <v>5.9286382050483004</v>
      </c>
      <c r="Z2952" s="10">
        <v>2.0917731380492399</v>
      </c>
      <c r="AA2952" s="10">
        <f t="shared" si="195"/>
        <v>8.0204113430975408</v>
      </c>
      <c r="AB2952" s="1">
        <v>5440.4832014376198</v>
      </c>
      <c r="AC2952" s="1">
        <v>12517.668581444201</v>
      </c>
      <c r="AD2952" s="1" t="s">
        <v>1134</v>
      </c>
      <c r="AE2952" s="1" t="s">
        <v>159</v>
      </c>
      <c r="AF2952" s="1" t="s">
        <v>1065</v>
      </c>
      <c r="AG2952" s="1">
        <v>58928</v>
      </c>
      <c r="AH2952" s="1">
        <v>32070</v>
      </c>
      <c r="AI2952" s="1">
        <v>25112</v>
      </c>
      <c r="AJ2952" s="32">
        <v>54.422345913657303</v>
      </c>
      <c r="AK2952" s="10">
        <v>42.614716263915298</v>
      </c>
      <c r="AL2952" s="1">
        <v>91.788786237655302</v>
      </c>
      <c r="AM2952" s="1">
        <v>5.7143994902835296</v>
      </c>
      <c r="AN2952" s="10">
        <v>1.8676330041414499</v>
      </c>
      <c r="AO2952" s="10">
        <f t="shared" si="198"/>
        <v>7.5820324944249791</v>
      </c>
      <c r="AP2952" s="1">
        <v>5358.5338961049902</v>
      </c>
      <c r="AQ2952" s="1">
        <v>12497.778663384999</v>
      </c>
      <c r="AR2952" s="1" t="s">
        <v>1217</v>
      </c>
      <c r="AS2952" s="1" t="s">
        <v>159</v>
      </c>
      <c r="AT2952" s="1" t="s">
        <v>1065</v>
      </c>
      <c r="AU2952" s="1">
        <v>31197</v>
      </c>
      <c r="AV2952" s="1">
        <v>12564</v>
      </c>
      <c r="AW2952" s="1">
        <v>10008</v>
      </c>
      <c r="AX2952" s="1">
        <v>40.273103182998398</v>
      </c>
      <c r="AY2952" s="10">
        <v>32.080007693047399</v>
      </c>
      <c r="AZ2952" s="1">
        <v>6.6546762589928097</v>
      </c>
      <c r="BA2952" s="1">
        <v>8.5131894484412491</v>
      </c>
      <c r="BB2952" s="10">
        <v>82.7238209432454</v>
      </c>
      <c r="BC2952" s="10">
        <f t="shared" si="197"/>
        <v>91.237010391686653</v>
      </c>
      <c r="BD2952" s="1">
        <v>151526.23845198701</v>
      </c>
      <c r="BE2952" s="1">
        <v>314956.50796143402</v>
      </c>
      <c r="BF2952" s="1" t="s">
        <v>1221</v>
      </c>
      <c r="BG2952" s="1" t="s">
        <v>159</v>
      </c>
      <c r="BH2952" s="1" t="s">
        <v>1065</v>
      </c>
      <c r="BI2952" s="1">
        <v>27631</v>
      </c>
      <c r="BJ2952" s="1">
        <v>10986</v>
      </c>
      <c r="BK2952" s="1">
        <v>9026</v>
      </c>
      <c r="BL2952" s="1">
        <v>39.759690203032797</v>
      </c>
      <c r="BM2952" s="10">
        <v>32.666208244363197</v>
      </c>
      <c r="BN2952" s="1">
        <v>7.3786838023487702</v>
      </c>
      <c r="BO2952" s="1">
        <v>7.3454464879237804</v>
      </c>
      <c r="BP2952" s="10">
        <v>82.306669621094599</v>
      </c>
      <c r="BQ2952" s="10">
        <f t="shared" si="196"/>
        <v>89.65211610901838</v>
      </c>
      <c r="BR2952" s="1">
        <v>157482.08422858201</v>
      </c>
      <c r="BS2952" s="1">
        <v>277010.41238458903</v>
      </c>
    </row>
    <row r="2953" spans="1:71" customFormat="1" x14ac:dyDescent="0.15">
      <c r="A2953">
        <v>3872</v>
      </c>
      <c r="B2953" t="s">
        <v>314</v>
      </c>
      <c r="C2953" t="s">
        <v>8</v>
      </c>
      <c r="D2953" t="s">
        <v>9</v>
      </c>
      <c r="G2953" t="s">
        <v>1046</v>
      </c>
      <c r="H2953" t="s">
        <v>10</v>
      </c>
      <c r="K2953" s="13" t="s">
        <v>314</v>
      </c>
      <c r="L2953" s="13">
        <v>264</v>
      </c>
      <c r="M2953" s="13" t="s">
        <v>314</v>
      </c>
      <c r="N2953" s="15" t="s">
        <v>159</v>
      </c>
      <c r="O2953" s="13" t="s">
        <v>924</v>
      </c>
      <c r="P2953" s="13" t="s">
        <v>1131</v>
      </c>
      <c r="Q2953" s="13" t="s">
        <v>159</v>
      </c>
      <c r="R2953" s="13" t="s">
        <v>1065</v>
      </c>
      <c r="S2953" s="13">
        <v>75588</v>
      </c>
      <c r="T2953" s="13">
        <v>43028</v>
      </c>
      <c r="U2953" s="13">
        <v>30527</v>
      </c>
      <c r="V2953" s="32">
        <v>56.924379531142499</v>
      </c>
      <c r="W2953" s="10">
        <v>40.386040112187104</v>
      </c>
      <c r="X2953" s="1">
        <v>91.381400072067393</v>
      </c>
      <c r="Y2953" s="1">
        <v>6.0896910931306696</v>
      </c>
      <c r="Z2953" s="10">
        <v>1.71651325056507</v>
      </c>
      <c r="AA2953" s="10">
        <f t="shared" si="195"/>
        <v>7.8062043436957396</v>
      </c>
      <c r="AB2953" s="1">
        <v>4977.0683596386898</v>
      </c>
      <c r="AC2953" s="1">
        <v>10140.049378325701</v>
      </c>
      <c r="AD2953" s="1" t="s">
        <v>1135</v>
      </c>
      <c r="AE2953" s="1" t="s">
        <v>159</v>
      </c>
      <c r="AF2953" s="1" t="s">
        <v>1065</v>
      </c>
      <c r="AG2953" s="1">
        <v>55071</v>
      </c>
      <c r="AH2953" s="1">
        <v>31790</v>
      </c>
      <c r="AI2953" s="1">
        <v>25253</v>
      </c>
      <c r="AJ2953" s="32">
        <v>57.725481650959701</v>
      </c>
      <c r="AK2953" s="10">
        <v>45.855350365891297</v>
      </c>
      <c r="AL2953" s="1">
        <v>93.5770007523858</v>
      </c>
      <c r="AM2953" s="1">
        <v>4.32819862986576</v>
      </c>
      <c r="AN2953" s="10">
        <v>1.4136934225636599</v>
      </c>
      <c r="AO2953" s="10">
        <f t="shared" si="198"/>
        <v>5.7418920524294199</v>
      </c>
      <c r="AP2953" s="1">
        <v>5131.2805086070903</v>
      </c>
      <c r="AQ2953" s="1">
        <v>12412.7471184359</v>
      </c>
      <c r="AR2953" s="1" t="s">
        <v>1218</v>
      </c>
      <c r="AS2953" s="1" t="s">
        <v>159</v>
      </c>
      <c r="AT2953" s="1" t="s">
        <v>1065</v>
      </c>
      <c r="AU2953" s="1">
        <v>19363</v>
      </c>
      <c r="AV2953" s="1">
        <v>8240</v>
      </c>
      <c r="AW2953" s="1">
        <v>6432</v>
      </c>
      <c r="AX2953" s="1">
        <v>42.555389144244202</v>
      </c>
      <c r="AY2953" s="10">
        <v>33.217993079584801</v>
      </c>
      <c r="AZ2953" s="1">
        <v>4.8662935323383101</v>
      </c>
      <c r="BA2953" s="1">
        <v>10.8675373134328</v>
      </c>
      <c r="BB2953" s="10">
        <v>83.162313432835802</v>
      </c>
      <c r="BC2953" s="10">
        <f t="shared" si="197"/>
        <v>94.029850746268608</v>
      </c>
      <c r="BD2953" s="1">
        <v>143571.86566245501</v>
      </c>
      <c r="BE2953" s="1">
        <v>451994.17994457699</v>
      </c>
      <c r="BF2953" s="1" t="s">
        <v>1222</v>
      </c>
      <c r="BG2953" s="1" t="s">
        <v>159</v>
      </c>
      <c r="BH2953" s="1" t="s">
        <v>1065</v>
      </c>
      <c r="BI2953" s="1">
        <v>18694</v>
      </c>
      <c r="BJ2953" s="1">
        <v>7613</v>
      </c>
      <c r="BK2953" s="1">
        <v>6434</v>
      </c>
      <c r="BL2953" s="1">
        <v>40.724296565743003</v>
      </c>
      <c r="BM2953" s="10">
        <v>34.417460147641002</v>
      </c>
      <c r="BN2953" s="1">
        <v>7.3826546471868202</v>
      </c>
      <c r="BO2953" s="1">
        <v>8.6105066832452604</v>
      </c>
      <c r="BP2953" s="10">
        <v>81.457880012433904</v>
      </c>
      <c r="BQ2953" s="10">
        <f t="shared" si="196"/>
        <v>90.068386695679166</v>
      </c>
      <c r="BR2953" s="1">
        <v>137909.85888775901</v>
      </c>
      <c r="BS2953" s="1">
        <v>265973.54498297302</v>
      </c>
    </row>
    <row r="2954" spans="1:71" customFormat="1" x14ac:dyDescent="0.15">
      <c r="A2954">
        <v>3872</v>
      </c>
      <c r="B2954" t="s">
        <v>315</v>
      </c>
      <c r="C2954" t="s">
        <v>8</v>
      </c>
      <c r="D2954" t="s">
        <v>9</v>
      </c>
      <c r="G2954" t="s">
        <v>1049</v>
      </c>
      <c r="H2954" t="s">
        <v>10</v>
      </c>
      <c r="K2954" s="13" t="s">
        <v>315</v>
      </c>
      <c r="L2954" s="13">
        <v>265</v>
      </c>
      <c r="M2954" s="13" t="s">
        <v>981</v>
      </c>
      <c r="N2954" s="15" t="s">
        <v>146</v>
      </c>
      <c r="O2954" s="13" t="s">
        <v>956</v>
      </c>
      <c r="P2954" s="13" t="s">
        <v>1132</v>
      </c>
      <c r="Q2954" s="13" t="s">
        <v>146</v>
      </c>
      <c r="R2954" s="13" t="s">
        <v>1065</v>
      </c>
      <c r="S2954" s="13">
        <v>11371</v>
      </c>
      <c r="T2954" s="13">
        <v>1036</v>
      </c>
      <c r="U2954" s="13">
        <v>864</v>
      </c>
      <c r="V2954" s="32">
        <v>9.1108961393017296</v>
      </c>
      <c r="W2954" s="10">
        <v>7.5982763169466203</v>
      </c>
      <c r="X2954" s="1">
        <v>10.532407407407399</v>
      </c>
      <c r="Y2954" s="1">
        <v>5.6712962962963003</v>
      </c>
      <c r="Z2954" s="10">
        <v>81.828703703703695</v>
      </c>
      <c r="AA2954" s="10">
        <f t="shared" si="195"/>
        <v>87.5</v>
      </c>
      <c r="AB2954" s="1">
        <v>174865.632085035</v>
      </c>
      <c r="AC2954" s="1">
        <v>245028.09235300001</v>
      </c>
      <c r="AD2954" s="1" t="s">
        <v>1136</v>
      </c>
      <c r="AE2954" s="1" t="s">
        <v>146</v>
      </c>
      <c r="AF2954" s="1" t="s">
        <v>1065</v>
      </c>
      <c r="AG2954" s="1">
        <v>10061</v>
      </c>
      <c r="AH2954" s="1">
        <v>926</v>
      </c>
      <c r="AI2954" s="1">
        <v>780</v>
      </c>
      <c r="AJ2954" s="32">
        <v>9.2038564754994496</v>
      </c>
      <c r="AK2954" s="10">
        <v>7.7527084782824804</v>
      </c>
      <c r="AL2954" s="1">
        <v>11.025641025641001</v>
      </c>
      <c r="AM2954" s="1">
        <v>7.3076923076923102</v>
      </c>
      <c r="AN2954" s="10">
        <v>79.743589743589695</v>
      </c>
      <c r="AO2954" s="10">
        <f t="shared" si="198"/>
        <v>87.051282051282001</v>
      </c>
      <c r="AP2954" s="1">
        <v>156284.242025257</v>
      </c>
      <c r="AQ2954" s="1">
        <v>270113.42030790902</v>
      </c>
      <c r="AR2954" s="1" t="s">
        <v>1219</v>
      </c>
      <c r="AS2954" s="1" t="s">
        <v>146</v>
      </c>
      <c r="AT2954" s="1" t="s">
        <v>1065</v>
      </c>
      <c r="AU2954" s="1">
        <v>7976</v>
      </c>
      <c r="AV2954" s="1">
        <v>403</v>
      </c>
      <c r="AW2954" s="1">
        <v>335</v>
      </c>
      <c r="AX2954" s="1">
        <v>5.0526579739217699</v>
      </c>
      <c r="AY2954" s="10">
        <v>4.2001003009027098</v>
      </c>
      <c r="AZ2954" s="1">
        <v>11.343283582089599</v>
      </c>
      <c r="BA2954" s="1">
        <v>8.0597014925373092</v>
      </c>
      <c r="BB2954" s="10">
        <v>78.805970149253696</v>
      </c>
      <c r="BC2954" s="10">
        <f t="shared" si="197"/>
        <v>86.86567164179101</v>
      </c>
      <c r="BD2954" s="1">
        <v>129358.802354944</v>
      </c>
      <c r="BE2954" s="1">
        <v>205643.58135824799</v>
      </c>
      <c r="BF2954" s="1" t="s">
        <v>1223</v>
      </c>
      <c r="BG2954" s="1" t="s">
        <v>146</v>
      </c>
      <c r="BH2954" s="1" t="s">
        <v>1065</v>
      </c>
      <c r="BI2954" s="1">
        <v>8224</v>
      </c>
      <c r="BJ2954" s="1">
        <v>402</v>
      </c>
      <c r="BK2954" s="1">
        <v>338</v>
      </c>
      <c r="BL2954" s="1">
        <v>4.8881322957198403</v>
      </c>
      <c r="BM2954" s="10">
        <v>4.10992217898833</v>
      </c>
      <c r="BN2954" s="1">
        <v>11.2426035502959</v>
      </c>
      <c r="BO2954" s="1">
        <v>9.7633136094674597</v>
      </c>
      <c r="BP2954" s="10">
        <v>76.923076923076906</v>
      </c>
      <c r="BQ2954" s="10">
        <f t="shared" si="196"/>
        <v>86.686390532544365</v>
      </c>
      <c r="BR2954" s="1">
        <v>124479.014517071</v>
      </c>
      <c r="BS2954" s="1">
        <v>211750.02209635801</v>
      </c>
    </row>
    <row r="2955" spans="1:71" customFormat="1" x14ac:dyDescent="0.15">
      <c r="A2955">
        <v>3872</v>
      </c>
      <c r="B2955" t="s">
        <v>316</v>
      </c>
      <c r="C2955" t="s">
        <v>8</v>
      </c>
      <c r="D2955" t="s">
        <v>9</v>
      </c>
      <c r="G2955" t="s">
        <v>1049</v>
      </c>
      <c r="H2955" t="s">
        <v>10</v>
      </c>
      <c r="K2955" s="13" t="s">
        <v>316</v>
      </c>
      <c r="L2955" s="13">
        <v>266</v>
      </c>
      <c r="M2955" s="13" t="s">
        <v>1016</v>
      </c>
      <c r="N2955" s="15" t="s">
        <v>146</v>
      </c>
      <c r="O2955" s="13" t="s">
        <v>996</v>
      </c>
      <c r="P2955" s="13" t="s">
        <v>1133</v>
      </c>
      <c r="Q2955" s="13" t="s">
        <v>146</v>
      </c>
      <c r="R2955" s="13" t="s">
        <v>1065</v>
      </c>
      <c r="S2955" s="13">
        <v>10699</v>
      </c>
      <c r="T2955" s="13">
        <v>930</v>
      </c>
      <c r="U2955" s="13">
        <v>765</v>
      </c>
      <c r="V2955" s="32">
        <v>8.6924011589868204</v>
      </c>
      <c r="W2955" s="10">
        <v>7.1502009533601303</v>
      </c>
      <c r="X2955" s="1">
        <v>9.1503267973856204</v>
      </c>
      <c r="Y2955" s="1">
        <v>7.0588235294117601</v>
      </c>
      <c r="Z2955" s="10">
        <v>80.130718954248394</v>
      </c>
      <c r="AA2955" s="10">
        <f t="shared" si="195"/>
        <v>87.189542483660148</v>
      </c>
      <c r="AB2955" s="1">
        <v>159616.28206164099</v>
      </c>
      <c r="AC2955" s="1">
        <v>237473.11061602001</v>
      </c>
      <c r="AD2955" s="1" t="s">
        <v>1137</v>
      </c>
      <c r="AE2955" s="1" t="s">
        <v>146</v>
      </c>
      <c r="AF2955" s="1" t="s">
        <v>1065</v>
      </c>
      <c r="AG2955" s="1">
        <v>11046</v>
      </c>
      <c r="AH2955" s="1">
        <v>1089</v>
      </c>
      <c r="AI2955" s="1">
        <v>901</v>
      </c>
      <c r="AJ2955" s="32">
        <v>9.8587724063009201</v>
      </c>
      <c r="AK2955" s="10">
        <v>8.1567988412094898</v>
      </c>
      <c r="AL2955" s="1">
        <v>7.7691453940066602</v>
      </c>
      <c r="AM2955" s="1">
        <v>6.8812430632630397</v>
      </c>
      <c r="AN2955" s="10">
        <v>83.684794672585994</v>
      </c>
      <c r="AO2955" s="10">
        <f t="shared" si="198"/>
        <v>90.566037735849036</v>
      </c>
      <c r="AP2955" s="1">
        <v>168065.462591608</v>
      </c>
      <c r="AQ2955" s="1">
        <v>290530.09361908899</v>
      </c>
      <c r="AR2955" s="1" t="s">
        <v>1220</v>
      </c>
      <c r="AS2955" s="1" t="s">
        <v>146</v>
      </c>
      <c r="AT2955" s="1" t="s">
        <v>1065</v>
      </c>
      <c r="AU2955" s="1">
        <v>8805</v>
      </c>
      <c r="AV2955" s="1">
        <v>495</v>
      </c>
      <c r="AW2955" s="1">
        <v>411</v>
      </c>
      <c r="AX2955" s="1">
        <v>5.6218057921635403</v>
      </c>
      <c r="AY2955" s="10">
        <v>4.6678023850085202</v>
      </c>
      <c r="AZ2955" s="1">
        <v>13.868613138686101</v>
      </c>
      <c r="BA2955" s="1">
        <v>5.8394160583941597</v>
      </c>
      <c r="BB2955" s="10">
        <v>77.128953771289503</v>
      </c>
      <c r="BC2955" s="10">
        <f t="shared" si="197"/>
        <v>82.968369829683667</v>
      </c>
      <c r="BD2955" s="1">
        <v>124960.488989663</v>
      </c>
      <c r="BE2955" s="1">
        <v>170818.02774066999</v>
      </c>
      <c r="BF2955" s="1" t="s">
        <v>1224</v>
      </c>
      <c r="BG2955" s="1" t="s">
        <v>146</v>
      </c>
      <c r="BH2955" s="1" t="s">
        <v>1065</v>
      </c>
      <c r="BI2955" s="1">
        <v>8091</v>
      </c>
      <c r="BJ2955" s="1">
        <v>400</v>
      </c>
      <c r="BK2955" s="1">
        <v>345</v>
      </c>
      <c r="BL2955" s="1">
        <v>4.9437646768013801</v>
      </c>
      <c r="BM2955" s="10">
        <v>4.2639970337411901</v>
      </c>
      <c r="BN2955" s="1">
        <v>11.304347826087</v>
      </c>
      <c r="BO2955" s="1">
        <v>5.7971014492753596</v>
      </c>
      <c r="BP2955" s="10">
        <v>79.710144927536206</v>
      </c>
      <c r="BQ2955" s="10">
        <f t="shared" si="196"/>
        <v>85.507246376811565</v>
      </c>
      <c r="BR2955" s="1">
        <v>140952.04738749799</v>
      </c>
      <c r="BS2955" s="1">
        <v>218000.89144981501</v>
      </c>
    </row>
    <row r="2956" spans="1:71" customFormat="1" x14ac:dyDescent="0.15">
      <c r="A2956">
        <v>3872</v>
      </c>
      <c r="B2956" t="s">
        <v>317</v>
      </c>
      <c r="C2956" t="s">
        <v>8</v>
      </c>
      <c r="D2956" t="s">
        <v>61</v>
      </c>
      <c r="E2956" t="s">
        <v>233</v>
      </c>
      <c r="F2956" t="s">
        <v>772</v>
      </c>
      <c r="H2956" t="s">
        <v>773</v>
      </c>
      <c r="I2956" t="s">
        <v>1243</v>
      </c>
      <c r="J2956">
        <v>-5</v>
      </c>
      <c r="K2956" s="13" t="s">
        <v>317</v>
      </c>
      <c r="L2956" s="13">
        <v>267</v>
      </c>
      <c r="M2956" s="13" t="s">
        <v>982</v>
      </c>
      <c r="N2956" s="15" t="s">
        <v>147</v>
      </c>
      <c r="O2956" s="13" t="s">
        <v>956</v>
      </c>
      <c r="P2956" s="13" t="s">
        <v>1132</v>
      </c>
      <c r="Q2956" s="13" t="s">
        <v>147</v>
      </c>
      <c r="R2956" s="13" t="s">
        <v>1065</v>
      </c>
      <c r="S2956" s="13">
        <v>66825</v>
      </c>
      <c r="T2956" s="13">
        <v>37906</v>
      </c>
      <c r="U2956" s="13">
        <v>25570</v>
      </c>
      <c r="V2956" s="32">
        <v>56.724279835390902</v>
      </c>
      <c r="W2956" s="10">
        <v>38.2641227085672</v>
      </c>
      <c r="X2956" s="1">
        <v>95.506452874462298</v>
      </c>
      <c r="Y2956" s="1">
        <v>3.6448963629253002</v>
      </c>
      <c r="Z2956" s="10">
        <v>0.38717246773562802</v>
      </c>
      <c r="AA2956" s="10">
        <f t="shared" si="195"/>
        <v>4.0320688306609282</v>
      </c>
      <c r="AB2956" s="1">
        <v>4268.9907239273898</v>
      </c>
      <c r="AC2956" s="1">
        <v>8913.6458102924098</v>
      </c>
      <c r="AD2956" s="1" t="s">
        <v>1136</v>
      </c>
      <c r="AE2956" s="1" t="s">
        <v>147</v>
      </c>
      <c r="AF2956" s="1" t="s">
        <v>1065</v>
      </c>
      <c r="AG2956" s="1">
        <v>65394</v>
      </c>
      <c r="AH2956" s="1">
        <v>35679</v>
      </c>
      <c r="AI2956" s="1">
        <v>26143</v>
      </c>
      <c r="AJ2956" s="32">
        <v>54.5600513808606</v>
      </c>
      <c r="AK2956" s="10">
        <v>39.977673792702703</v>
      </c>
      <c r="AL2956" s="1">
        <v>96.978158589297294</v>
      </c>
      <c r="AM2956" s="1">
        <v>2.3141950043988802</v>
      </c>
      <c r="AN2956" s="10">
        <v>0.306009256780018</v>
      </c>
      <c r="AO2956" s="10">
        <f t="shared" si="198"/>
        <v>2.6202042611788983</v>
      </c>
      <c r="AP2956" s="1">
        <v>4306.3509287094103</v>
      </c>
      <c r="AQ2956" s="1">
        <v>8845.88807587269</v>
      </c>
      <c r="AR2956" s="1" t="s">
        <v>1219</v>
      </c>
      <c r="AS2956" s="1" t="s">
        <v>147</v>
      </c>
      <c r="AT2956" s="1" t="s">
        <v>1065</v>
      </c>
      <c r="AU2956" s="1">
        <v>23581</v>
      </c>
      <c r="AV2956" s="1">
        <v>8507</v>
      </c>
      <c r="AW2956" s="1">
        <v>6170</v>
      </c>
      <c r="AX2956" s="1">
        <v>36.075654128323599</v>
      </c>
      <c r="AY2956" s="10">
        <v>26.165132946015898</v>
      </c>
      <c r="AZ2956" s="1">
        <v>9.6596434359805503</v>
      </c>
      <c r="BA2956" s="1">
        <v>7.6823338735818503</v>
      </c>
      <c r="BB2956" s="10">
        <v>79.043760129659603</v>
      </c>
      <c r="BC2956" s="10">
        <f t="shared" si="197"/>
        <v>86.726094003241457</v>
      </c>
      <c r="BD2956" s="1">
        <v>105673.433996472</v>
      </c>
      <c r="BE2956" s="1">
        <v>201793.619570009</v>
      </c>
      <c r="BF2956" s="1" t="s">
        <v>1223</v>
      </c>
      <c r="BG2956" s="1" t="s">
        <v>147</v>
      </c>
      <c r="BH2956" s="1" t="s">
        <v>1065</v>
      </c>
      <c r="BI2956" s="1">
        <v>21587</v>
      </c>
      <c r="BJ2956" s="1">
        <v>7933</v>
      </c>
      <c r="BK2956" s="1">
        <v>6024</v>
      </c>
      <c r="BL2956" s="1">
        <v>36.748969287070899</v>
      </c>
      <c r="BM2956" s="10">
        <v>27.905683976467301</v>
      </c>
      <c r="BN2956" s="1">
        <v>10.557768924302801</v>
      </c>
      <c r="BO2956" s="1">
        <v>8.3001328021248302</v>
      </c>
      <c r="BP2956" s="10">
        <v>76.577025232403699</v>
      </c>
      <c r="BQ2956" s="10">
        <f t="shared" si="196"/>
        <v>84.877158034528534</v>
      </c>
      <c r="BR2956" s="1">
        <v>92272.793300810503</v>
      </c>
      <c r="BS2956" s="1">
        <v>165307.88151056299</v>
      </c>
    </row>
    <row r="2957" spans="1:71" customFormat="1" x14ac:dyDescent="0.15">
      <c r="A2957">
        <v>3872</v>
      </c>
      <c r="B2957" t="s">
        <v>320</v>
      </c>
      <c r="C2957" t="s">
        <v>8</v>
      </c>
      <c r="D2957" t="s">
        <v>61</v>
      </c>
      <c r="E2957" t="s">
        <v>233</v>
      </c>
      <c r="F2957" t="s">
        <v>772</v>
      </c>
      <c r="H2957" t="s">
        <v>773</v>
      </c>
      <c r="I2957" t="s">
        <v>1244</v>
      </c>
      <c r="J2957">
        <v>-5.4771212547196626</v>
      </c>
      <c r="K2957" s="13" t="s">
        <v>320</v>
      </c>
      <c r="L2957" s="13">
        <v>268</v>
      </c>
      <c r="M2957" s="13" t="s">
        <v>1017</v>
      </c>
      <c r="N2957" s="15" t="s">
        <v>147</v>
      </c>
      <c r="O2957" s="13" t="s">
        <v>996</v>
      </c>
      <c r="P2957" s="13" t="s">
        <v>1133</v>
      </c>
      <c r="Q2957" s="13" t="s">
        <v>147</v>
      </c>
      <c r="R2957" s="13" t="s">
        <v>1065</v>
      </c>
      <c r="S2957" s="13">
        <v>68515</v>
      </c>
      <c r="T2957" s="13">
        <v>38532</v>
      </c>
      <c r="U2957" s="13">
        <v>26391</v>
      </c>
      <c r="V2957" s="32">
        <v>56.238779829234502</v>
      </c>
      <c r="W2957" s="10">
        <v>38.5185725753485</v>
      </c>
      <c r="X2957" s="1">
        <v>96.760259179265603</v>
      </c>
      <c r="Y2957" s="1">
        <v>2.41749081126141</v>
      </c>
      <c r="Z2957" s="10">
        <v>0.42059793111287902</v>
      </c>
      <c r="AA2957" s="10">
        <f t="shared" si="195"/>
        <v>2.8380887423742891</v>
      </c>
      <c r="AB2957" s="1">
        <v>4171.0940588518397</v>
      </c>
      <c r="AC2957" s="1">
        <v>8565.8393476412602</v>
      </c>
      <c r="AD2957" s="1" t="s">
        <v>1137</v>
      </c>
      <c r="AE2957" s="1" t="s">
        <v>147</v>
      </c>
      <c r="AF2957" s="1" t="s">
        <v>1065</v>
      </c>
      <c r="AG2957" s="1">
        <v>73087</v>
      </c>
      <c r="AH2957" s="1">
        <v>40677</v>
      </c>
      <c r="AI2957" s="1">
        <v>28221</v>
      </c>
      <c r="AJ2957" s="32">
        <v>55.655588545158501</v>
      </c>
      <c r="AK2957" s="10">
        <v>38.612886012560402</v>
      </c>
      <c r="AL2957" s="1">
        <v>97.345948052868394</v>
      </c>
      <c r="AM2957" s="1">
        <v>1.97016406222317</v>
      </c>
      <c r="AN2957" s="10">
        <v>0.32954183055171699</v>
      </c>
      <c r="AO2957" s="10">
        <f t="shared" si="198"/>
        <v>2.2997058927748868</v>
      </c>
      <c r="AP2957" s="1">
        <v>4121.9500304060502</v>
      </c>
      <c r="AQ2957" s="1">
        <v>7917.4614509663197</v>
      </c>
      <c r="AR2957" s="1" t="s">
        <v>1220</v>
      </c>
      <c r="AS2957" s="1" t="s">
        <v>147</v>
      </c>
      <c r="AT2957" s="1" t="s">
        <v>1065</v>
      </c>
      <c r="AU2957" s="1">
        <v>23465</v>
      </c>
      <c r="AV2957" s="1">
        <v>8898</v>
      </c>
      <c r="AW2957" s="1">
        <v>6099</v>
      </c>
      <c r="AX2957" s="1">
        <v>37.920306839974401</v>
      </c>
      <c r="AY2957" s="10">
        <v>25.991902834008101</v>
      </c>
      <c r="AZ2957" s="1">
        <v>7.0011477291359201</v>
      </c>
      <c r="BA2957" s="1">
        <v>9.4933595671421607</v>
      </c>
      <c r="BB2957" s="10">
        <v>81.259222823413694</v>
      </c>
      <c r="BC2957" s="10">
        <f t="shared" si="197"/>
        <v>90.752582390555858</v>
      </c>
      <c r="BD2957" s="1">
        <v>117645.636258425</v>
      </c>
      <c r="BE2957" s="1">
        <v>263301.50190127798</v>
      </c>
      <c r="BF2957" s="1" t="s">
        <v>1224</v>
      </c>
      <c r="BG2957" s="1" t="s">
        <v>147</v>
      </c>
      <c r="BH2957" s="1" t="s">
        <v>1065</v>
      </c>
      <c r="BI2957" s="1">
        <v>20202</v>
      </c>
      <c r="BJ2957" s="1">
        <v>7202</v>
      </c>
      <c r="BK2957" s="1">
        <v>5255</v>
      </c>
      <c r="BL2957" s="1">
        <v>35.6499356499356</v>
      </c>
      <c r="BM2957" s="10">
        <v>26.012276012276001</v>
      </c>
      <c r="BN2957" s="1">
        <v>7.4215033301617499</v>
      </c>
      <c r="BO2957" s="1">
        <v>9.5908658420551909</v>
      </c>
      <c r="BP2957" s="10">
        <v>80.6660323501427</v>
      </c>
      <c r="BQ2957" s="10">
        <f t="shared" si="196"/>
        <v>90.256898192197895</v>
      </c>
      <c r="BR2957" s="1">
        <v>111570.537802557</v>
      </c>
      <c r="BS2957" s="1">
        <v>250270.61611772599</v>
      </c>
    </row>
    <row r="2958" spans="1:71" customFormat="1" x14ac:dyDescent="0.15">
      <c r="A2958">
        <v>3872</v>
      </c>
      <c r="B2958" t="s">
        <v>321</v>
      </c>
      <c r="C2958" t="s">
        <v>8</v>
      </c>
      <c r="D2958" t="s">
        <v>61</v>
      </c>
      <c r="E2958" t="s">
        <v>233</v>
      </c>
      <c r="F2958" t="s">
        <v>772</v>
      </c>
      <c r="H2958" t="s">
        <v>773</v>
      </c>
      <c r="I2958" t="s">
        <v>1245</v>
      </c>
      <c r="J2958">
        <v>-5.9542425094393252</v>
      </c>
      <c r="K2958" s="13" t="s">
        <v>321</v>
      </c>
      <c r="L2958" s="13">
        <v>269</v>
      </c>
      <c r="M2958" s="13" t="s">
        <v>983</v>
      </c>
      <c r="N2958" s="15" t="s">
        <v>148</v>
      </c>
      <c r="O2958" s="13" t="s">
        <v>956</v>
      </c>
      <c r="P2958" s="13" t="s">
        <v>1132</v>
      </c>
      <c r="Q2958" s="13" t="s">
        <v>148</v>
      </c>
      <c r="R2958" s="13" t="s">
        <v>1065</v>
      </c>
      <c r="S2958" s="13">
        <v>72476</v>
      </c>
      <c r="T2958" s="13">
        <v>41394</v>
      </c>
      <c r="U2958" s="13">
        <v>28950</v>
      </c>
      <c r="V2958" s="32">
        <v>57.114079143440598</v>
      </c>
      <c r="W2958" s="10">
        <v>39.944257409349298</v>
      </c>
      <c r="X2958" s="1">
        <v>97.302245250431795</v>
      </c>
      <c r="Y2958" s="1">
        <v>1.9723661485319499</v>
      </c>
      <c r="Z2958" s="10">
        <v>0.32815198618307401</v>
      </c>
      <c r="AA2958" s="10">
        <f t="shared" si="195"/>
        <v>2.3005181347150239</v>
      </c>
      <c r="AB2958" s="1">
        <v>4008.4104331939802</v>
      </c>
      <c r="AC2958" s="1">
        <v>8287.3545202189598</v>
      </c>
      <c r="AD2958" s="1" t="s">
        <v>1136</v>
      </c>
      <c r="AE2958" s="1" t="s">
        <v>148</v>
      </c>
      <c r="AF2958" s="1" t="s">
        <v>1065</v>
      </c>
      <c r="AG2958" s="1">
        <v>66449</v>
      </c>
      <c r="AH2958" s="1">
        <v>37706</v>
      </c>
      <c r="AI2958" s="1">
        <v>26788</v>
      </c>
      <c r="AJ2958" s="32">
        <v>56.7442700416861</v>
      </c>
      <c r="AK2958" s="10">
        <v>40.313623982302197</v>
      </c>
      <c r="AL2958" s="1">
        <v>97.416753770344897</v>
      </c>
      <c r="AM2958" s="1">
        <v>1.8814394505002201</v>
      </c>
      <c r="AN2958" s="10">
        <v>0.39569956697028502</v>
      </c>
      <c r="AO2958" s="10">
        <f t="shared" si="198"/>
        <v>2.2771390174705051</v>
      </c>
      <c r="AP2958" s="1">
        <v>4200.0198175176702</v>
      </c>
      <c r="AQ2958" s="1">
        <v>8565.2325375334203</v>
      </c>
      <c r="AR2958" s="1" t="s">
        <v>1219</v>
      </c>
      <c r="AS2958" s="1" t="s">
        <v>148</v>
      </c>
      <c r="AT2958" s="1" t="s">
        <v>1065</v>
      </c>
      <c r="AU2958" s="1">
        <v>24843</v>
      </c>
      <c r="AV2958" s="1">
        <v>9304</v>
      </c>
      <c r="AW2958" s="1">
        <v>6704</v>
      </c>
      <c r="AX2958" s="1">
        <v>37.451193495149496</v>
      </c>
      <c r="AY2958" s="10">
        <v>26.985468743710499</v>
      </c>
      <c r="AZ2958" s="1">
        <v>7.4880668257756602</v>
      </c>
      <c r="BA2958" s="1">
        <v>8.5173031026253003</v>
      </c>
      <c r="BB2958" s="10">
        <v>81.742243436754194</v>
      </c>
      <c r="BC2958" s="10">
        <f t="shared" si="197"/>
        <v>90.2595465393795</v>
      </c>
      <c r="BD2958" s="1">
        <v>120316.552283625</v>
      </c>
      <c r="BE2958" s="1">
        <v>271326.74829073198</v>
      </c>
      <c r="BF2958" s="1" t="s">
        <v>1223</v>
      </c>
      <c r="BG2958" s="1" t="s">
        <v>148</v>
      </c>
      <c r="BH2958" s="1" t="s">
        <v>1065</v>
      </c>
      <c r="BI2958" s="1">
        <v>21996</v>
      </c>
      <c r="BJ2958" s="1">
        <v>8243</v>
      </c>
      <c r="BK2958" s="1">
        <v>6256</v>
      </c>
      <c r="BL2958" s="1">
        <v>37.474995453718897</v>
      </c>
      <c r="BM2958" s="10">
        <v>28.441534824513599</v>
      </c>
      <c r="BN2958" s="1">
        <v>7.20907928388747</v>
      </c>
      <c r="BO2958" s="1">
        <v>9.5268542199488504</v>
      </c>
      <c r="BP2958" s="10">
        <v>80.770460358056297</v>
      </c>
      <c r="BQ2958" s="10">
        <f t="shared" si="196"/>
        <v>90.297314578005142</v>
      </c>
      <c r="BR2958" s="1">
        <v>114592.222474184</v>
      </c>
      <c r="BS2958" s="1">
        <v>241821.79512779001</v>
      </c>
    </row>
    <row r="2959" spans="1:71" customFormat="1" x14ac:dyDescent="0.15">
      <c r="A2959">
        <v>3872</v>
      </c>
      <c r="B2959" t="s">
        <v>322</v>
      </c>
      <c r="C2959" t="s">
        <v>8</v>
      </c>
      <c r="D2959" t="s">
        <v>61</v>
      </c>
      <c r="E2959" t="s">
        <v>233</v>
      </c>
      <c r="F2959" t="s">
        <v>772</v>
      </c>
      <c r="H2959" t="s">
        <v>773</v>
      </c>
      <c r="I2959" t="s">
        <v>1246</v>
      </c>
      <c r="J2959">
        <v>-6.4313637641589869</v>
      </c>
      <c r="K2959" s="13" t="s">
        <v>322</v>
      </c>
      <c r="L2959" s="13">
        <v>270</v>
      </c>
      <c r="M2959" s="13" t="s">
        <v>1018</v>
      </c>
      <c r="N2959" s="15" t="s">
        <v>148</v>
      </c>
      <c r="O2959" s="13" t="s">
        <v>996</v>
      </c>
      <c r="P2959" s="13" t="s">
        <v>1133</v>
      </c>
      <c r="Q2959" s="13" t="s">
        <v>148</v>
      </c>
      <c r="R2959" s="13" t="s">
        <v>1065</v>
      </c>
      <c r="S2959" s="13">
        <v>71193</v>
      </c>
      <c r="T2959" s="13">
        <v>40672</v>
      </c>
      <c r="U2959" s="13">
        <v>29233</v>
      </c>
      <c r="V2959" s="32">
        <v>57.129212141643102</v>
      </c>
      <c r="W2959" s="10">
        <v>41.061621226805997</v>
      </c>
      <c r="X2959" s="1">
        <v>96.8220846303835</v>
      </c>
      <c r="Y2959" s="1">
        <v>2.3124551021106301</v>
      </c>
      <c r="Z2959" s="10">
        <v>0.47549002839256999</v>
      </c>
      <c r="AA2959" s="10">
        <f t="shared" si="195"/>
        <v>2.7879451305031999</v>
      </c>
      <c r="AB2959" s="1">
        <v>4177.8316392257502</v>
      </c>
      <c r="AC2959" s="1">
        <v>8365.2090104886302</v>
      </c>
      <c r="AD2959" s="1" t="s">
        <v>1137</v>
      </c>
      <c r="AE2959" s="1" t="s">
        <v>148</v>
      </c>
      <c r="AF2959" s="1" t="s">
        <v>1065</v>
      </c>
      <c r="AG2959" s="1">
        <v>75054</v>
      </c>
      <c r="AH2959" s="1">
        <v>43681</v>
      </c>
      <c r="AI2959" s="1">
        <v>30888</v>
      </c>
      <c r="AJ2959" s="32">
        <v>58.199429743917698</v>
      </c>
      <c r="AK2959" s="10">
        <v>41.154368854424803</v>
      </c>
      <c r="AL2959" s="1">
        <v>97.435897435897402</v>
      </c>
      <c r="AM2959" s="1">
        <v>1.81300181300181</v>
      </c>
      <c r="AN2959" s="10">
        <v>0.33022533022533002</v>
      </c>
      <c r="AO2959" s="10">
        <f t="shared" si="198"/>
        <v>2.1432271432271399</v>
      </c>
      <c r="AP2959" s="1">
        <v>4267.1143751357604</v>
      </c>
      <c r="AQ2959" s="1">
        <v>7848.5480237601196</v>
      </c>
      <c r="AR2959" s="1" t="s">
        <v>1220</v>
      </c>
      <c r="AS2959" s="1" t="s">
        <v>148</v>
      </c>
      <c r="AT2959" s="1" t="s">
        <v>1065</v>
      </c>
      <c r="AU2959" s="1">
        <v>26000</v>
      </c>
      <c r="AV2959" s="1">
        <v>10134</v>
      </c>
      <c r="AW2959" s="1">
        <v>7526</v>
      </c>
      <c r="AX2959" s="1">
        <v>38.9769230769231</v>
      </c>
      <c r="AY2959" s="10">
        <v>28.946153846153798</v>
      </c>
      <c r="AZ2959" s="1">
        <v>6.3646027106032399</v>
      </c>
      <c r="BA2959" s="1">
        <v>10.536805740101</v>
      </c>
      <c r="BB2959" s="10">
        <v>81.132075471698101</v>
      </c>
      <c r="BC2959" s="10">
        <f t="shared" si="197"/>
        <v>91.668881211799103</v>
      </c>
      <c r="BD2959" s="1">
        <v>123545.561626287</v>
      </c>
      <c r="BE2959" s="1">
        <v>298031.58054502402</v>
      </c>
      <c r="BF2959" s="1" t="s">
        <v>1224</v>
      </c>
      <c r="BG2959" s="1" t="s">
        <v>148</v>
      </c>
      <c r="BH2959" s="1" t="s">
        <v>1065</v>
      </c>
      <c r="BI2959" s="1">
        <v>21421</v>
      </c>
      <c r="BJ2959" s="1">
        <v>8216</v>
      </c>
      <c r="BK2959" s="1">
        <v>6240</v>
      </c>
      <c r="BL2959" s="1">
        <v>38.354885392838803</v>
      </c>
      <c r="BM2959" s="10">
        <v>29.130292703421901</v>
      </c>
      <c r="BN2959" s="1">
        <v>7.4038461538461497</v>
      </c>
      <c r="BO2959" s="1">
        <v>10.592948717948699</v>
      </c>
      <c r="BP2959" s="10">
        <v>80</v>
      </c>
      <c r="BQ2959" s="10">
        <f t="shared" si="196"/>
        <v>90.592948717948701</v>
      </c>
      <c r="BR2959" s="1">
        <v>117480.333567464</v>
      </c>
      <c r="BS2959" s="1">
        <v>273796.81842557102</v>
      </c>
    </row>
    <row r="2960" spans="1:71" customFormat="1" x14ac:dyDescent="0.15">
      <c r="A2960">
        <v>3872</v>
      </c>
      <c r="B2960" t="s">
        <v>323</v>
      </c>
      <c r="C2960" t="s">
        <v>8</v>
      </c>
      <c r="D2960" t="s">
        <v>61</v>
      </c>
      <c r="E2960" t="s">
        <v>233</v>
      </c>
      <c r="F2960" t="s">
        <v>772</v>
      </c>
      <c r="H2960" t="s">
        <v>773</v>
      </c>
      <c r="I2960" t="s">
        <v>1247</v>
      </c>
      <c r="J2960">
        <v>-6.9084850188786495</v>
      </c>
      <c r="K2960" s="13" t="s">
        <v>323</v>
      </c>
      <c r="L2960" s="13">
        <v>271</v>
      </c>
      <c r="M2960" s="13" t="s">
        <v>984</v>
      </c>
      <c r="N2960" s="15" t="s">
        <v>151</v>
      </c>
      <c r="O2960" s="13" t="s">
        <v>956</v>
      </c>
      <c r="P2960" s="13" t="s">
        <v>1132</v>
      </c>
      <c r="Q2960" s="13" t="s">
        <v>151</v>
      </c>
      <c r="R2960" s="13" t="s">
        <v>1065</v>
      </c>
      <c r="S2960" s="13">
        <v>72659</v>
      </c>
      <c r="T2960" s="13">
        <v>41901</v>
      </c>
      <c r="U2960" s="13">
        <v>30704</v>
      </c>
      <c r="V2960" s="32">
        <v>57.668010845180902</v>
      </c>
      <c r="W2960" s="10">
        <v>42.257669387137199</v>
      </c>
      <c r="X2960" s="1">
        <v>96.313183949973904</v>
      </c>
      <c r="Y2960" s="1">
        <v>2.5045596664929701</v>
      </c>
      <c r="Z2960" s="10">
        <v>0.71000521104742098</v>
      </c>
      <c r="AA2960" s="10">
        <f t="shared" si="195"/>
        <v>3.2145648775403912</v>
      </c>
      <c r="AB2960" s="1">
        <v>4348.8308153807002</v>
      </c>
      <c r="AC2960" s="1">
        <v>8490.1758494343994</v>
      </c>
      <c r="AD2960" s="1" t="s">
        <v>1136</v>
      </c>
      <c r="AE2960" s="1" t="s">
        <v>151</v>
      </c>
      <c r="AF2960" s="1" t="s">
        <v>1065</v>
      </c>
      <c r="AG2960" s="1">
        <v>66393</v>
      </c>
      <c r="AH2960" s="1">
        <v>38726</v>
      </c>
      <c r="AI2960" s="1">
        <v>28652</v>
      </c>
      <c r="AJ2960" s="32">
        <v>58.328438238971003</v>
      </c>
      <c r="AK2960" s="10">
        <v>43.155151898543501</v>
      </c>
      <c r="AL2960" s="1">
        <v>96.841407231606894</v>
      </c>
      <c r="AM2960" s="1">
        <v>2.09409465307832</v>
      </c>
      <c r="AN2960" s="10">
        <v>0.66662013122993202</v>
      </c>
      <c r="AO2960" s="10">
        <f t="shared" si="198"/>
        <v>2.7607147843082522</v>
      </c>
      <c r="AP2960" s="1">
        <v>4486.5542229671</v>
      </c>
      <c r="AQ2960" s="1">
        <v>8860.4218753563291</v>
      </c>
      <c r="AR2960" s="1" t="s">
        <v>1219</v>
      </c>
      <c r="AS2960" s="1" t="s">
        <v>151</v>
      </c>
      <c r="AT2960" s="1" t="s">
        <v>1065</v>
      </c>
      <c r="AU2960" s="1">
        <v>25989</v>
      </c>
      <c r="AV2960" s="1">
        <v>10240</v>
      </c>
      <c r="AW2960" s="1">
        <v>7702</v>
      </c>
      <c r="AX2960" s="1">
        <v>39.401285159105797</v>
      </c>
      <c r="AY2960" s="10">
        <v>29.635615067913299</v>
      </c>
      <c r="AZ2960" s="1">
        <v>7.0631004933783403</v>
      </c>
      <c r="BA2960" s="1">
        <v>11.1269800051935</v>
      </c>
      <c r="BB2960" s="10">
        <v>79.550766034796197</v>
      </c>
      <c r="BC2960" s="10">
        <f t="shared" si="197"/>
        <v>90.6777460399897</v>
      </c>
      <c r="BD2960" s="1">
        <v>115704.001931839</v>
      </c>
      <c r="BE2960" s="1">
        <v>293417.18829973502</v>
      </c>
      <c r="BF2960" s="1" t="s">
        <v>1223</v>
      </c>
      <c r="BG2960" s="1" t="s">
        <v>151</v>
      </c>
      <c r="BH2960" s="1" t="s">
        <v>1065</v>
      </c>
      <c r="BI2960" s="1">
        <v>23830</v>
      </c>
      <c r="BJ2960" s="1">
        <v>9615</v>
      </c>
      <c r="BK2960" s="1">
        <v>7371</v>
      </c>
      <c r="BL2960" s="1">
        <v>40.348300461603003</v>
      </c>
      <c r="BM2960" s="10">
        <v>30.9315988250105</v>
      </c>
      <c r="BN2960" s="1">
        <v>8.3163749830416496</v>
      </c>
      <c r="BO2960" s="1">
        <v>10.5141771808438</v>
      </c>
      <c r="BP2960" s="10">
        <v>78.863112196445499</v>
      </c>
      <c r="BQ2960" s="10">
        <f t="shared" si="196"/>
        <v>89.377289377289301</v>
      </c>
      <c r="BR2960" s="1">
        <v>110425.28361976999</v>
      </c>
      <c r="BS2960" s="1">
        <v>253667.998460136</v>
      </c>
    </row>
    <row r="2961" spans="1:71" customFormat="1" x14ac:dyDescent="0.15">
      <c r="A2961">
        <v>3872</v>
      </c>
      <c r="B2961" t="s">
        <v>324</v>
      </c>
      <c r="C2961" t="s">
        <v>8</v>
      </c>
      <c r="D2961" t="s">
        <v>61</v>
      </c>
      <c r="E2961" t="s">
        <v>233</v>
      </c>
      <c r="F2961" t="s">
        <v>772</v>
      </c>
      <c r="H2961" t="s">
        <v>773</v>
      </c>
      <c r="I2961" t="s">
        <v>1248</v>
      </c>
      <c r="J2961">
        <v>-7.3856062735983121</v>
      </c>
      <c r="K2961" s="13" t="s">
        <v>324</v>
      </c>
      <c r="L2961" s="13">
        <v>272</v>
      </c>
      <c r="M2961" s="13" t="s">
        <v>1019</v>
      </c>
      <c r="N2961" s="15" t="s">
        <v>151</v>
      </c>
      <c r="O2961" s="13" t="s">
        <v>996</v>
      </c>
      <c r="P2961" s="13" t="s">
        <v>1133</v>
      </c>
      <c r="Q2961" s="13" t="s">
        <v>151</v>
      </c>
      <c r="R2961" s="13" t="s">
        <v>1065</v>
      </c>
      <c r="S2961" s="13">
        <v>60164</v>
      </c>
      <c r="T2961" s="13">
        <v>35860</v>
      </c>
      <c r="U2961" s="13">
        <v>25125</v>
      </c>
      <c r="V2961" s="32">
        <v>59.603749750681501</v>
      </c>
      <c r="W2961" s="10">
        <v>41.7608536666445</v>
      </c>
      <c r="X2961" s="1">
        <v>92.648756218905504</v>
      </c>
      <c r="Y2961" s="1">
        <v>5.7353233830845802</v>
      </c>
      <c r="Z2961" s="10">
        <v>1.1144278606965199</v>
      </c>
      <c r="AA2961" s="10">
        <f t="shared" si="195"/>
        <v>6.8497512437810997</v>
      </c>
      <c r="AB2961" s="1">
        <v>4800.1729642913497</v>
      </c>
      <c r="AC2961" s="1">
        <v>9962.9712486831504</v>
      </c>
      <c r="AD2961" s="1" t="s">
        <v>1137</v>
      </c>
      <c r="AE2961" s="1" t="s">
        <v>151</v>
      </c>
      <c r="AF2961" s="1" t="s">
        <v>1065</v>
      </c>
      <c r="AG2961" s="1">
        <v>72011</v>
      </c>
      <c r="AH2961" s="1">
        <v>41563</v>
      </c>
      <c r="AI2961" s="1">
        <v>30469</v>
      </c>
      <c r="AJ2961" s="32">
        <v>57.717570926664003</v>
      </c>
      <c r="AK2961" s="10">
        <v>42.3115912846648</v>
      </c>
      <c r="AL2961" s="1">
        <v>96.501362040106301</v>
      </c>
      <c r="AM2961" s="1">
        <v>2.4057238504709701</v>
      </c>
      <c r="AN2961" s="10">
        <v>0.60389248088220804</v>
      </c>
      <c r="AO2961" s="10">
        <f t="shared" si="198"/>
        <v>3.0096163313531781</v>
      </c>
      <c r="AP2961" s="1">
        <v>4558.96935977053</v>
      </c>
      <c r="AQ2961" s="1">
        <v>8269.9236213769891</v>
      </c>
      <c r="AR2961" s="1" t="s">
        <v>1220</v>
      </c>
      <c r="AS2961" s="1" t="s">
        <v>151</v>
      </c>
      <c r="AT2961" s="1" t="s">
        <v>1065</v>
      </c>
      <c r="AU2961" s="1">
        <v>25933</v>
      </c>
      <c r="AV2961" s="1">
        <v>10452</v>
      </c>
      <c r="AW2961" s="1">
        <v>7734</v>
      </c>
      <c r="AX2961" s="1">
        <v>40.303859946785899</v>
      </c>
      <c r="AY2961" s="10">
        <v>29.8230054370879</v>
      </c>
      <c r="AZ2961" s="1">
        <v>6.2451512800620597</v>
      </c>
      <c r="BA2961" s="1">
        <v>10.822342901474</v>
      </c>
      <c r="BB2961" s="10">
        <v>81.277476079648295</v>
      </c>
      <c r="BC2961" s="10">
        <f t="shared" si="197"/>
        <v>92.099818981122297</v>
      </c>
      <c r="BD2961" s="1">
        <v>121000.164977051</v>
      </c>
      <c r="BE2961" s="1">
        <v>320402.12719877798</v>
      </c>
      <c r="BF2961" s="1" t="s">
        <v>1224</v>
      </c>
      <c r="BG2961" s="1" t="s">
        <v>151</v>
      </c>
      <c r="BH2961" s="1" t="s">
        <v>1065</v>
      </c>
      <c r="BI2961" s="1">
        <v>20929</v>
      </c>
      <c r="BJ2961" s="1">
        <v>8186</v>
      </c>
      <c r="BK2961" s="1">
        <v>6411</v>
      </c>
      <c r="BL2961" s="1">
        <v>39.1131922213197</v>
      </c>
      <c r="BM2961" s="10">
        <v>30.632137225858902</v>
      </c>
      <c r="BN2961" s="1">
        <v>6.0364997660271396</v>
      </c>
      <c r="BO2961" s="1">
        <v>10.232413040087399</v>
      </c>
      <c r="BP2961" s="10">
        <v>81.984089845577898</v>
      </c>
      <c r="BQ2961" s="10">
        <f t="shared" si="196"/>
        <v>92.216502885665292</v>
      </c>
      <c r="BR2961" s="1">
        <v>128399.27893469</v>
      </c>
      <c r="BS2961" s="1">
        <v>302960.99295595102</v>
      </c>
    </row>
    <row r="2962" spans="1:71" customFormat="1" x14ac:dyDescent="0.15">
      <c r="A2962">
        <v>3872</v>
      </c>
      <c r="B2962" t="s">
        <v>325</v>
      </c>
      <c r="C2962" t="s">
        <v>8</v>
      </c>
      <c r="D2962" t="s">
        <v>61</v>
      </c>
      <c r="E2962" t="s">
        <v>233</v>
      </c>
      <c r="F2962" t="s">
        <v>772</v>
      </c>
      <c r="H2962" t="s">
        <v>773</v>
      </c>
      <c r="I2962" t="s">
        <v>1249</v>
      </c>
      <c r="J2962">
        <v>-7.8627275283179747</v>
      </c>
      <c r="K2962" s="13" t="s">
        <v>325</v>
      </c>
      <c r="L2962" s="13">
        <v>273</v>
      </c>
      <c r="M2962" s="13" t="s">
        <v>985</v>
      </c>
      <c r="N2962" s="15" t="s">
        <v>152</v>
      </c>
      <c r="O2962" s="13" t="s">
        <v>956</v>
      </c>
      <c r="P2962" s="13" t="s">
        <v>1132</v>
      </c>
      <c r="Q2962" s="13" t="s">
        <v>152</v>
      </c>
      <c r="R2962" s="13" t="s">
        <v>1065</v>
      </c>
      <c r="S2962" s="13">
        <v>67000</v>
      </c>
      <c r="T2962" s="13">
        <v>39267</v>
      </c>
      <c r="U2962" s="13">
        <v>27879</v>
      </c>
      <c r="V2962" s="32">
        <v>58.607462686567203</v>
      </c>
      <c r="W2962" s="10">
        <v>41.610447761194003</v>
      </c>
      <c r="X2962" s="1">
        <v>95.480469170343298</v>
      </c>
      <c r="Y2962" s="1">
        <v>3.1242153592309601</v>
      </c>
      <c r="Z2962" s="10">
        <v>0.81781986441407495</v>
      </c>
      <c r="AA2962" s="10">
        <f t="shared" si="195"/>
        <v>3.9420352236450351</v>
      </c>
      <c r="AB2962" s="1">
        <v>4492.4614745866502</v>
      </c>
      <c r="AC2962" s="1">
        <v>8976.8543684119995</v>
      </c>
      <c r="AD2962" s="1" t="s">
        <v>1136</v>
      </c>
      <c r="AE2962" s="1" t="s">
        <v>152</v>
      </c>
      <c r="AF2962" s="1" t="s">
        <v>1065</v>
      </c>
      <c r="AG2962" s="1">
        <v>65679</v>
      </c>
      <c r="AH2962" s="1">
        <v>38566</v>
      </c>
      <c r="AI2962" s="1">
        <v>28684</v>
      </c>
      <c r="AJ2962" s="32">
        <v>58.718920811827203</v>
      </c>
      <c r="AK2962" s="10">
        <v>43.673015728010498</v>
      </c>
      <c r="AL2962" s="1">
        <v>96.555571050062795</v>
      </c>
      <c r="AM2962" s="1">
        <v>2.2451540928740799</v>
      </c>
      <c r="AN2962" s="10">
        <v>0.74257425742574301</v>
      </c>
      <c r="AO2962" s="10">
        <f t="shared" si="198"/>
        <v>2.9877283502998226</v>
      </c>
      <c r="AP2962" s="1">
        <v>4695.1361829185198</v>
      </c>
      <c r="AQ2962" s="1">
        <v>9208.8190754856405</v>
      </c>
      <c r="AR2962" s="1" t="s">
        <v>1219</v>
      </c>
      <c r="AS2962" s="1" t="s">
        <v>152</v>
      </c>
      <c r="AT2962" s="1" t="s">
        <v>1065</v>
      </c>
      <c r="AU2962" s="1">
        <v>26914</v>
      </c>
      <c r="AV2962" s="1">
        <v>10725</v>
      </c>
      <c r="AW2962" s="1">
        <v>8043</v>
      </c>
      <c r="AX2962" s="1">
        <v>39.849149141710598</v>
      </c>
      <c r="AY2962" s="10">
        <v>29.884075202496799</v>
      </c>
      <c r="AZ2962" s="1">
        <v>6.2041526793484998</v>
      </c>
      <c r="BA2962" s="1">
        <v>11.5006838244436</v>
      </c>
      <c r="BB2962" s="10">
        <v>80.504786771105302</v>
      </c>
      <c r="BC2962" s="10">
        <f t="shared" si="197"/>
        <v>92.0054705955489</v>
      </c>
      <c r="BD2962" s="1">
        <v>117870.545719435</v>
      </c>
      <c r="BE2962" s="1">
        <v>316343.99288375699</v>
      </c>
      <c r="BF2962" s="1" t="s">
        <v>1223</v>
      </c>
      <c r="BG2962" s="1" t="s">
        <v>152</v>
      </c>
      <c r="BH2962" s="1" t="s">
        <v>1065</v>
      </c>
      <c r="BI2962" s="1">
        <v>23373</v>
      </c>
      <c r="BJ2962" s="1">
        <v>9805</v>
      </c>
      <c r="BK2962" s="1">
        <v>7599</v>
      </c>
      <c r="BL2962" s="1">
        <v>41.950113378684797</v>
      </c>
      <c r="BM2962" s="10">
        <v>32.511872673597701</v>
      </c>
      <c r="BN2962" s="1">
        <v>6.6850901434399299</v>
      </c>
      <c r="BO2962" s="1">
        <v>10.7645742860903</v>
      </c>
      <c r="BP2962" s="10">
        <v>80.326358731412</v>
      </c>
      <c r="BQ2962" s="10">
        <f t="shared" si="196"/>
        <v>91.090933017502294</v>
      </c>
      <c r="BR2962" s="1">
        <v>117425.858260972</v>
      </c>
      <c r="BS2962" s="1">
        <v>273081.20361511601</v>
      </c>
    </row>
    <row r="2963" spans="1:71" customFormat="1" x14ac:dyDescent="0.15">
      <c r="A2963">
        <v>3872</v>
      </c>
      <c r="B2963" t="s">
        <v>326</v>
      </c>
      <c r="C2963" t="s">
        <v>8</v>
      </c>
      <c r="D2963" t="s">
        <v>61</v>
      </c>
      <c r="E2963" t="s">
        <v>233</v>
      </c>
      <c r="F2963" t="s">
        <v>772</v>
      </c>
      <c r="H2963" t="s">
        <v>773</v>
      </c>
      <c r="I2963" t="s">
        <v>1250</v>
      </c>
      <c r="J2963">
        <v>-8.3398487830376364</v>
      </c>
      <c r="K2963" s="13" t="s">
        <v>326</v>
      </c>
      <c r="L2963" s="13">
        <v>274</v>
      </c>
      <c r="M2963" s="13" t="s">
        <v>326</v>
      </c>
      <c r="N2963" s="15" t="s">
        <v>152</v>
      </c>
      <c r="O2963" s="13" t="s">
        <v>996</v>
      </c>
      <c r="P2963" s="13" t="s">
        <v>1133</v>
      </c>
      <c r="Q2963" s="13" t="s">
        <v>152</v>
      </c>
      <c r="R2963" s="13" t="s">
        <v>1065</v>
      </c>
      <c r="S2963" s="13">
        <v>63728</v>
      </c>
      <c r="T2963" s="13">
        <v>37452</v>
      </c>
      <c r="U2963" s="13">
        <v>27420</v>
      </c>
      <c r="V2963" s="32">
        <v>58.7685161938238</v>
      </c>
      <c r="W2963" s="10">
        <v>43.026613105699198</v>
      </c>
      <c r="X2963" s="1">
        <v>95.375638220277196</v>
      </c>
      <c r="Y2963" s="1">
        <v>3.0634573304157602</v>
      </c>
      <c r="Z2963" s="10">
        <v>0.91539022611232701</v>
      </c>
      <c r="AA2963" s="10">
        <f t="shared" si="195"/>
        <v>3.9788475565280872</v>
      </c>
      <c r="AB2963" s="1">
        <v>4758.83238888505</v>
      </c>
      <c r="AC2963" s="1">
        <v>9437.8498389165597</v>
      </c>
      <c r="AD2963" s="1" t="s">
        <v>1137</v>
      </c>
      <c r="AE2963" s="1" t="s">
        <v>152</v>
      </c>
      <c r="AF2963" s="1" t="s">
        <v>1065</v>
      </c>
      <c r="AG2963" s="1">
        <v>69572</v>
      </c>
      <c r="AH2963" s="1">
        <v>40037</v>
      </c>
      <c r="AI2963" s="1">
        <v>29475</v>
      </c>
      <c r="AJ2963" s="32">
        <v>57.547576611280398</v>
      </c>
      <c r="AK2963" s="10">
        <v>42.366181797274798</v>
      </c>
      <c r="AL2963" s="1">
        <v>95.270568278201907</v>
      </c>
      <c r="AM2963" s="1">
        <v>3.2264631043256999</v>
      </c>
      <c r="AN2963" s="10">
        <v>0.90924512298558102</v>
      </c>
      <c r="AO2963" s="10">
        <f t="shared" si="198"/>
        <v>4.1357082273112811</v>
      </c>
      <c r="AP2963" s="1">
        <v>4677.7175318741902</v>
      </c>
      <c r="AQ2963" s="1">
        <v>8705.22062407661</v>
      </c>
      <c r="AR2963" s="1" t="s">
        <v>1220</v>
      </c>
      <c r="AS2963" s="1" t="s">
        <v>152</v>
      </c>
      <c r="AT2963" s="1" t="s">
        <v>1065</v>
      </c>
      <c r="AU2963" s="1">
        <v>26503</v>
      </c>
      <c r="AV2963" s="1">
        <v>10562</v>
      </c>
      <c r="AW2963" s="1">
        <v>8160</v>
      </c>
      <c r="AX2963" s="1">
        <v>39.852092215975603</v>
      </c>
      <c r="AY2963" s="10">
        <v>30.788967286722301</v>
      </c>
      <c r="AZ2963" s="1">
        <v>6.6544117647058796</v>
      </c>
      <c r="BA2963" s="1">
        <v>10.4411764705882</v>
      </c>
      <c r="BB2963" s="10">
        <v>80.747549019607803</v>
      </c>
      <c r="BC2963" s="10">
        <f t="shared" si="197"/>
        <v>91.188725490196006</v>
      </c>
      <c r="BD2963" s="1">
        <v>126059.827642976</v>
      </c>
      <c r="BE2963" s="1">
        <v>307757.26974395697</v>
      </c>
      <c r="BF2963" s="1" t="s">
        <v>1224</v>
      </c>
      <c r="BG2963" s="1" t="s">
        <v>152</v>
      </c>
      <c r="BH2963" s="1" t="s">
        <v>1065</v>
      </c>
      <c r="BI2963" s="1">
        <v>20164</v>
      </c>
      <c r="BJ2963" s="1">
        <v>7850</v>
      </c>
      <c r="BK2963" s="1">
        <v>6219</v>
      </c>
      <c r="BL2963" s="1">
        <v>38.930767704820497</v>
      </c>
      <c r="BM2963" s="10">
        <v>30.842094822455898</v>
      </c>
      <c r="BN2963" s="1">
        <v>5.8530310339282803</v>
      </c>
      <c r="BO2963" s="1">
        <v>10.2749638205499</v>
      </c>
      <c r="BP2963" s="10">
        <v>81.990673741759096</v>
      </c>
      <c r="BQ2963" s="10">
        <f t="shared" si="196"/>
        <v>92.265637562308996</v>
      </c>
      <c r="BR2963" s="1">
        <v>131916.510159511</v>
      </c>
      <c r="BS2963" s="1">
        <v>330785.65842730401</v>
      </c>
    </row>
    <row r="2964" spans="1:71" customFormat="1" x14ac:dyDescent="0.15">
      <c r="A2964">
        <v>3872</v>
      </c>
      <c r="B2964" t="s">
        <v>327</v>
      </c>
      <c r="C2964" t="s">
        <v>8</v>
      </c>
      <c r="D2964" t="s">
        <v>61</v>
      </c>
      <c r="E2964" t="s">
        <v>233</v>
      </c>
      <c r="F2964" t="s">
        <v>772</v>
      </c>
      <c r="H2964" t="s">
        <v>773</v>
      </c>
      <c r="I2964" t="s">
        <v>1251</v>
      </c>
      <c r="J2964">
        <v>-8.816970037757299</v>
      </c>
      <c r="K2964" s="13" t="s">
        <v>327</v>
      </c>
      <c r="L2964" s="13">
        <v>275</v>
      </c>
      <c r="M2964" s="13" t="s">
        <v>327</v>
      </c>
      <c r="N2964" s="15" t="s">
        <v>153</v>
      </c>
      <c r="O2964" s="13" t="s">
        <v>956</v>
      </c>
      <c r="P2964" s="13" t="s">
        <v>1132</v>
      </c>
      <c r="Q2964" s="13" t="s">
        <v>153</v>
      </c>
      <c r="R2964" s="13" t="s">
        <v>1065</v>
      </c>
      <c r="S2964" s="13">
        <v>69052</v>
      </c>
      <c r="T2964" s="13">
        <v>39971</v>
      </c>
      <c r="U2964" s="13">
        <v>29593</v>
      </c>
      <c r="V2964" s="32">
        <v>57.885361756357497</v>
      </c>
      <c r="W2964" s="10">
        <v>42.8561084400162</v>
      </c>
      <c r="X2964" s="1">
        <v>93.261920048660201</v>
      </c>
      <c r="Y2964" s="1">
        <v>4.2611428378332699</v>
      </c>
      <c r="Z2964" s="10">
        <v>1.67945122157267</v>
      </c>
      <c r="AA2964" s="10">
        <f t="shared" si="195"/>
        <v>5.9405940594059397</v>
      </c>
      <c r="AB2964" s="1">
        <v>4893.07724550069</v>
      </c>
      <c r="AC2964" s="1">
        <v>9685.9117170616901</v>
      </c>
      <c r="AD2964" s="1" t="s">
        <v>1136</v>
      </c>
      <c r="AE2964" s="1" t="s">
        <v>153</v>
      </c>
      <c r="AF2964" s="1" t="s">
        <v>1065</v>
      </c>
      <c r="AG2964" s="1">
        <v>62762</v>
      </c>
      <c r="AH2964" s="1">
        <v>35864</v>
      </c>
      <c r="AI2964" s="1">
        <v>26941</v>
      </c>
      <c r="AJ2964" s="32">
        <v>57.142857142857103</v>
      </c>
      <c r="AK2964" s="10">
        <v>42.925655651508897</v>
      </c>
      <c r="AL2964" s="1">
        <v>94.680969526001206</v>
      </c>
      <c r="AM2964" s="1">
        <v>3.47054675030622</v>
      </c>
      <c r="AN2964" s="10">
        <v>1.1543743736312699</v>
      </c>
      <c r="AO2964" s="10">
        <f t="shared" si="198"/>
        <v>4.6249211239374901</v>
      </c>
      <c r="AP2964" s="1">
        <v>4939.6354733177404</v>
      </c>
      <c r="AQ2964" s="1">
        <v>10085.8528070949</v>
      </c>
      <c r="AR2964" s="1" t="s">
        <v>1219</v>
      </c>
      <c r="AS2964" s="1" t="s">
        <v>153</v>
      </c>
      <c r="AT2964" s="1" t="s">
        <v>1065</v>
      </c>
      <c r="AU2964" s="1">
        <v>28117</v>
      </c>
      <c r="AV2964" s="1">
        <v>10876</v>
      </c>
      <c r="AW2964" s="1">
        <v>8417</v>
      </c>
      <c r="AX2964" s="1">
        <v>38.6812248817441</v>
      </c>
      <c r="AY2964" s="10">
        <v>29.935626133655798</v>
      </c>
      <c r="AZ2964" s="1">
        <v>4.7760484733277897</v>
      </c>
      <c r="BA2964" s="1">
        <v>10.062967803255299</v>
      </c>
      <c r="BB2964" s="10">
        <v>83.818462635143206</v>
      </c>
      <c r="BC2964" s="10">
        <f t="shared" si="197"/>
        <v>93.88143043839851</v>
      </c>
      <c r="BD2964" s="1">
        <v>149280.79762908499</v>
      </c>
      <c r="BE2964" s="1">
        <v>416799.35813194897</v>
      </c>
      <c r="BF2964" s="1" t="s">
        <v>1223</v>
      </c>
      <c r="BG2964" s="1" t="s">
        <v>153</v>
      </c>
      <c r="BH2964" s="1" t="s">
        <v>1065</v>
      </c>
      <c r="BI2964" s="1">
        <v>24131</v>
      </c>
      <c r="BJ2964" s="1">
        <v>9770</v>
      </c>
      <c r="BK2964" s="1">
        <v>7663</v>
      </c>
      <c r="BL2964" s="1">
        <v>40.487339936181698</v>
      </c>
      <c r="BM2964" s="10">
        <v>31.755832746260001</v>
      </c>
      <c r="BN2964" s="1">
        <v>4.4499543259819898</v>
      </c>
      <c r="BO2964" s="1">
        <v>9.5915437818086904</v>
      </c>
      <c r="BP2964" s="10">
        <v>84.953673496019803</v>
      </c>
      <c r="BQ2964" s="10">
        <f t="shared" si="196"/>
        <v>94.545217277828499</v>
      </c>
      <c r="BR2964" s="1">
        <v>149596.49805932099</v>
      </c>
      <c r="BS2964" s="1">
        <v>481597.753835082</v>
      </c>
    </row>
    <row r="2965" spans="1:71" customFormat="1" x14ac:dyDescent="0.15">
      <c r="A2965">
        <v>3872</v>
      </c>
      <c r="B2965" t="s">
        <v>328</v>
      </c>
      <c r="C2965" t="s">
        <v>8</v>
      </c>
      <c r="D2965" t="s">
        <v>61</v>
      </c>
      <c r="E2965" t="s">
        <v>233</v>
      </c>
      <c r="F2965" t="s">
        <v>772</v>
      </c>
      <c r="H2965" t="s">
        <v>773</v>
      </c>
      <c r="I2965" t="s">
        <v>1252</v>
      </c>
      <c r="J2965">
        <v>-9.2940912924769616</v>
      </c>
      <c r="K2965" s="13" t="s">
        <v>328</v>
      </c>
      <c r="L2965" s="13">
        <v>276</v>
      </c>
      <c r="M2965" s="13" t="s">
        <v>328</v>
      </c>
      <c r="N2965" s="15" t="s">
        <v>153</v>
      </c>
      <c r="O2965" s="13" t="s">
        <v>996</v>
      </c>
      <c r="P2965" s="13" t="s">
        <v>1133</v>
      </c>
      <c r="Q2965" s="13" t="s">
        <v>153</v>
      </c>
      <c r="R2965" s="13" t="s">
        <v>1065</v>
      </c>
      <c r="S2965" s="13">
        <v>65156</v>
      </c>
      <c r="T2965" s="13">
        <v>37379</v>
      </c>
      <c r="U2965" s="13">
        <v>28327</v>
      </c>
      <c r="V2965" s="32">
        <v>57.368469519307503</v>
      </c>
      <c r="W2965" s="10">
        <v>43.475658419792502</v>
      </c>
      <c r="X2965" s="1">
        <v>95.481342888410296</v>
      </c>
      <c r="Y2965" s="1">
        <v>2.8594627034278299</v>
      </c>
      <c r="Z2965" s="10">
        <v>1.0625904613972501</v>
      </c>
      <c r="AA2965" s="10">
        <f t="shared" si="195"/>
        <v>3.9220531648250798</v>
      </c>
      <c r="AB2965" s="1">
        <v>4744.8306028458901</v>
      </c>
      <c r="AC2965" s="1">
        <v>9460.6586563566198</v>
      </c>
      <c r="AD2965" s="1" t="s">
        <v>1137</v>
      </c>
      <c r="AE2965" s="1" t="s">
        <v>153</v>
      </c>
      <c r="AF2965" s="1" t="s">
        <v>1065</v>
      </c>
      <c r="AG2965" s="1">
        <v>71890</v>
      </c>
      <c r="AH2965" s="1">
        <v>41487</v>
      </c>
      <c r="AI2965" s="1">
        <v>30760</v>
      </c>
      <c r="AJ2965" s="32">
        <v>57.708999860898601</v>
      </c>
      <c r="AK2965" s="10">
        <v>42.787592154680802</v>
      </c>
      <c r="AL2965" s="1">
        <v>95.955786736020798</v>
      </c>
      <c r="AM2965" s="1">
        <v>2.7308192457737301</v>
      </c>
      <c r="AN2965" s="10">
        <v>0.79323797139141805</v>
      </c>
      <c r="AO2965" s="10">
        <f t="shared" si="198"/>
        <v>3.5240572171651481</v>
      </c>
      <c r="AP2965" s="1">
        <v>4753.02642453513</v>
      </c>
      <c r="AQ2965" s="1">
        <v>8819.8528688910301</v>
      </c>
      <c r="AR2965" s="1" t="s">
        <v>1220</v>
      </c>
      <c r="AS2965" s="1" t="s">
        <v>153</v>
      </c>
      <c r="AT2965" s="1" t="s">
        <v>1065</v>
      </c>
      <c r="AU2965" s="1">
        <v>24397</v>
      </c>
      <c r="AV2965" s="1">
        <v>9590</v>
      </c>
      <c r="AW2965" s="1">
        <v>7606</v>
      </c>
      <c r="AX2965" s="1">
        <v>39.308111653072103</v>
      </c>
      <c r="AY2965" s="10">
        <v>31.175964257900599</v>
      </c>
      <c r="AZ2965" s="1">
        <v>6.4291348935051298</v>
      </c>
      <c r="BA2965" s="1">
        <v>10.1498816723639</v>
      </c>
      <c r="BB2965" s="10">
        <v>81.067578227715003</v>
      </c>
      <c r="BC2965" s="10">
        <f t="shared" si="197"/>
        <v>91.217459900078907</v>
      </c>
      <c r="BD2965" s="1">
        <v>135837.22731888399</v>
      </c>
      <c r="BE2965" s="1">
        <v>323578.93510432902</v>
      </c>
      <c r="BF2965" s="1" t="s">
        <v>1224</v>
      </c>
      <c r="BG2965" s="1" t="s">
        <v>153</v>
      </c>
      <c r="BH2965" s="1" t="s">
        <v>1065</v>
      </c>
      <c r="BI2965" s="1">
        <v>22044</v>
      </c>
      <c r="BJ2965" s="1">
        <v>8856</v>
      </c>
      <c r="BK2965" s="1">
        <v>7043</v>
      </c>
      <c r="BL2965" s="1">
        <v>40.174197060424603</v>
      </c>
      <c r="BM2965" s="10">
        <v>31.949736889856599</v>
      </c>
      <c r="BN2965" s="1">
        <v>6.2615362771546197</v>
      </c>
      <c r="BO2965" s="1">
        <v>9.6123810876047102</v>
      </c>
      <c r="BP2965" s="10">
        <v>82.138293340905904</v>
      </c>
      <c r="BQ2965" s="10">
        <f t="shared" si="196"/>
        <v>91.750674428510621</v>
      </c>
      <c r="BR2965" s="1">
        <v>134618.00316140399</v>
      </c>
      <c r="BS2965" s="1">
        <v>312378.08007402101</v>
      </c>
    </row>
    <row r="2966" spans="1:71" customFormat="1" x14ac:dyDescent="0.15">
      <c r="A2966">
        <v>3872</v>
      </c>
      <c r="B2966" t="s">
        <v>329</v>
      </c>
      <c r="C2966" t="s">
        <v>8</v>
      </c>
      <c r="D2966" t="s">
        <v>61</v>
      </c>
      <c r="E2966" t="s">
        <v>62</v>
      </c>
      <c r="F2966" t="s">
        <v>774</v>
      </c>
      <c r="H2966" t="s">
        <v>775</v>
      </c>
      <c r="I2966" t="s">
        <v>1243</v>
      </c>
      <c r="J2966">
        <v>-5</v>
      </c>
      <c r="K2966" s="13" t="s">
        <v>329</v>
      </c>
      <c r="L2966" s="13">
        <v>277</v>
      </c>
      <c r="M2966" s="13" t="s">
        <v>329</v>
      </c>
      <c r="N2966" s="15" t="s">
        <v>154</v>
      </c>
      <c r="O2966" s="13" t="s">
        <v>956</v>
      </c>
      <c r="P2966" s="13" t="s">
        <v>1132</v>
      </c>
      <c r="Q2966" s="13" t="s">
        <v>154</v>
      </c>
      <c r="R2966" s="13" t="s">
        <v>1065</v>
      </c>
      <c r="S2966" s="13">
        <v>3746</v>
      </c>
      <c r="T2966" s="13">
        <v>23</v>
      </c>
      <c r="U2966" s="13">
        <v>1</v>
      </c>
      <c r="V2966" s="32">
        <v>0.61398825413774705</v>
      </c>
      <c r="W2966" s="10">
        <v>2.6695141484249899E-2</v>
      </c>
      <c r="X2966" s="1">
        <v>100</v>
      </c>
      <c r="Y2966" s="1">
        <v>0</v>
      </c>
      <c r="Z2966" s="10">
        <v>0</v>
      </c>
      <c r="AA2966" s="10">
        <f t="shared" si="195"/>
        <v>0</v>
      </c>
      <c r="AB2966" s="1">
        <v>3524</v>
      </c>
      <c r="AC2966" s="1">
        <v>9705.9999999999909</v>
      </c>
      <c r="AD2966" s="1" t="s">
        <v>1136</v>
      </c>
      <c r="AE2966" s="1" t="s">
        <v>154</v>
      </c>
      <c r="AF2966" s="1" t="s">
        <v>1065</v>
      </c>
      <c r="AG2966" s="1">
        <v>3010</v>
      </c>
      <c r="AH2966" s="1">
        <v>6</v>
      </c>
      <c r="AI2966" s="1">
        <v>0</v>
      </c>
      <c r="AJ2966" s="32">
        <v>0.199335548172757</v>
      </c>
      <c r="AK2966" s="10">
        <v>0</v>
      </c>
      <c r="AL2966" s="1" t="s">
        <v>1080</v>
      </c>
      <c r="AM2966" s="1" t="s">
        <v>1080</v>
      </c>
      <c r="AN2966" s="10" t="s">
        <v>1080</v>
      </c>
      <c r="AO2966" s="10">
        <f t="shared" si="198"/>
        <v>0</v>
      </c>
      <c r="AP2966" s="1">
        <v>0</v>
      </c>
      <c r="AQ2966" s="1">
        <v>0</v>
      </c>
      <c r="AR2966" s="1" t="s">
        <v>1219</v>
      </c>
      <c r="AS2966" s="1" t="s">
        <v>154</v>
      </c>
      <c r="AT2966" s="1" t="s">
        <v>1065</v>
      </c>
      <c r="AU2966" s="1">
        <v>3801</v>
      </c>
      <c r="AV2966" s="1">
        <v>5</v>
      </c>
      <c r="AW2966" s="1">
        <v>1</v>
      </c>
      <c r="AX2966" s="1">
        <v>0.13154433043935801</v>
      </c>
      <c r="AY2966" s="10">
        <v>2.6308866087871599E-2</v>
      </c>
      <c r="AZ2966" s="1">
        <v>100</v>
      </c>
      <c r="BA2966" s="1">
        <v>0</v>
      </c>
      <c r="BB2966" s="10">
        <v>0</v>
      </c>
      <c r="BC2966" s="10">
        <f t="shared" si="197"/>
        <v>0</v>
      </c>
      <c r="BD2966" s="1">
        <v>633</v>
      </c>
      <c r="BE2966" s="1">
        <v>2037</v>
      </c>
      <c r="BF2966" s="1" t="s">
        <v>1223</v>
      </c>
      <c r="BG2966" s="1" t="s">
        <v>154</v>
      </c>
      <c r="BH2966" s="1" t="s">
        <v>1065</v>
      </c>
      <c r="BI2966" s="1">
        <v>2947</v>
      </c>
      <c r="BJ2966" s="1">
        <v>10</v>
      </c>
      <c r="BK2966" s="1">
        <v>0</v>
      </c>
      <c r="BL2966" s="1">
        <v>0.33932813030200198</v>
      </c>
      <c r="BM2966" s="10">
        <v>0</v>
      </c>
      <c r="BN2966" s="1" t="s">
        <v>1080</v>
      </c>
      <c r="BO2966" s="1" t="s">
        <v>1080</v>
      </c>
      <c r="BP2966" s="10" t="s">
        <v>1080</v>
      </c>
      <c r="BQ2966" s="10">
        <f t="shared" si="196"/>
        <v>0</v>
      </c>
      <c r="BR2966" s="1">
        <v>0</v>
      </c>
      <c r="BS2966" s="1">
        <v>0</v>
      </c>
    </row>
    <row r="2967" spans="1:71" customFormat="1" x14ac:dyDescent="0.15">
      <c r="A2967">
        <v>3872</v>
      </c>
      <c r="B2967" t="s">
        <v>332</v>
      </c>
      <c r="C2967" t="s">
        <v>8</v>
      </c>
      <c r="D2967" t="s">
        <v>61</v>
      </c>
      <c r="E2967" t="s">
        <v>62</v>
      </c>
      <c r="F2967" t="s">
        <v>774</v>
      </c>
      <c r="H2967" t="s">
        <v>775</v>
      </c>
      <c r="I2967" t="s">
        <v>1244</v>
      </c>
      <c r="J2967">
        <v>-5.4771212547196626</v>
      </c>
      <c r="K2967" s="13" t="s">
        <v>332</v>
      </c>
      <c r="L2967" s="13">
        <v>278</v>
      </c>
      <c r="M2967" s="13" t="s">
        <v>332</v>
      </c>
      <c r="N2967" s="15" t="s">
        <v>154</v>
      </c>
      <c r="O2967" s="13" t="s">
        <v>996</v>
      </c>
      <c r="P2967" s="13" t="s">
        <v>1133</v>
      </c>
      <c r="Q2967" s="13" t="s">
        <v>154</v>
      </c>
      <c r="R2967" s="13" t="s">
        <v>1065</v>
      </c>
      <c r="S2967" s="13">
        <v>2981</v>
      </c>
      <c r="T2967" s="13">
        <v>8</v>
      </c>
      <c r="U2967" s="13">
        <v>1</v>
      </c>
      <c r="V2967" s="32">
        <v>0.26836632002683702</v>
      </c>
      <c r="W2967" s="10">
        <v>3.35457900033546E-2</v>
      </c>
      <c r="X2967" s="1">
        <v>100</v>
      </c>
      <c r="Y2967" s="1">
        <v>0</v>
      </c>
      <c r="Z2967" s="10">
        <v>0</v>
      </c>
      <c r="AA2967" s="10">
        <f t="shared" si="195"/>
        <v>0</v>
      </c>
      <c r="AB2967" s="1">
        <v>596</v>
      </c>
      <c r="AC2967" s="1">
        <v>4027</v>
      </c>
      <c r="AD2967" s="1" t="s">
        <v>1137</v>
      </c>
      <c r="AE2967" s="1" t="s">
        <v>154</v>
      </c>
      <c r="AF2967" s="1" t="s">
        <v>1065</v>
      </c>
      <c r="AG2967" s="1">
        <v>3797</v>
      </c>
      <c r="AH2967" s="1">
        <v>19</v>
      </c>
      <c r="AI2967" s="1">
        <v>6</v>
      </c>
      <c r="AJ2967" s="32">
        <v>0.50039504872267604</v>
      </c>
      <c r="AK2967" s="10">
        <v>0.15801948907031901</v>
      </c>
      <c r="AL2967" s="1">
        <v>83.3333333333333</v>
      </c>
      <c r="AM2967" s="1">
        <v>0</v>
      </c>
      <c r="AN2967" s="10">
        <v>16.6666666666667</v>
      </c>
      <c r="AO2967" s="10">
        <f t="shared" si="198"/>
        <v>16.6666666666667</v>
      </c>
      <c r="AP2967" s="1">
        <v>3525.79817784331</v>
      </c>
      <c r="AQ2967" s="1">
        <v>6682.9480182636398</v>
      </c>
      <c r="AR2967" s="1" t="s">
        <v>1220</v>
      </c>
      <c r="AS2967" s="1" t="s">
        <v>154</v>
      </c>
      <c r="AT2967" s="1" t="s">
        <v>1065</v>
      </c>
      <c r="AU2967" s="1">
        <v>3121</v>
      </c>
      <c r="AV2967" s="1">
        <v>2</v>
      </c>
      <c r="AW2967" s="1">
        <v>0</v>
      </c>
      <c r="AX2967" s="1">
        <v>6.4082024991989797E-2</v>
      </c>
      <c r="AY2967" s="10">
        <v>0</v>
      </c>
      <c r="AZ2967" s="1" t="s">
        <v>1080</v>
      </c>
      <c r="BA2967" s="1" t="s">
        <v>1080</v>
      </c>
      <c r="BB2967" s="10" t="s">
        <v>1080</v>
      </c>
      <c r="BC2967" s="10">
        <f t="shared" si="197"/>
        <v>0</v>
      </c>
      <c r="BD2967" s="1">
        <v>0</v>
      </c>
      <c r="BE2967" s="1">
        <v>0</v>
      </c>
      <c r="BF2967" s="1" t="s">
        <v>1224</v>
      </c>
      <c r="BG2967" s="1" t="s">
        <v>154</v>
      </c>
      <c r="BH2967" s="1" t="s">
        <v>1065</v>
      </c>
      <c r="BI2967" s="1">
        <v>3209</v>
      </c>
      <c r="BJ2967" s="1">
        <v>46</v>
      </c>
      <c r="BK2967" s="1">
        <v>34</v>
      </c>
      <c r="BL2967" s="1">
        <v>1.43346837020879</v>
      </c>
      <c r="BM2967" s="10">
        <v>1.05952009971954</v>
      </c>
      <c r="BN2967" s="1">
        <v>5.8823529411764701</v>
      </c>
      <c r="BO2967" s="1">
        <v>5.8823529411764701</v>
      </c>
      <c r="BP2967" s="10">
        <v>76.470588235294102</v>
      </c>
      <c r="BQ2967" s="10">
        <f t="shared" si="196"/>
        <v>82.352941176470566</v>
      </c>
      <c r="BR2967" s="1">
        <v>120584.89901231301</v>
      </c>
      <c r="BS2967" s="1">
        <v>304123.21648417698</v>
      </c>
    </row>
    <row r="2968" spans="1:71" customFormat="1" x14ac:dyDescent="0.15">
      <c r="A2968">
        <v>3872</v>
      </c>
      <c r="B2968" t="s">
        <v>333</v>
      </c>
      <c r="C2968" t="s">
        <v>8</v>
      </c>
      <c r="D2968" t="s">
        <v>61</v>
      </c>
      <c r="E2968" t="s">
        <v>62</v>
      </c>
      <c r="F2968" t="s">
        <v>774</v>
      </c>
      <c r="H2968" t="s">
        <v>775</v>
      </c>
      <c r="I2968" t="s">
        <v>1245</v>
      </c>
      <c r="J2968">
        <v>-5.9542425094393252</v>
      </c>
      <c r="K2968" s="13" t="s">
        <v>333</v>
      </c>
      <c r="L2968" s="13">
        <v>279</v>
      </c>
      <c r="M2968" s="13" t="s">
        <v>333</v>
      </c>
      <c r="N2968" s="15" t="s">
        <v>155</v>
      </c>
      <c r="O2968" s="13" t="s">
        <v>956</v>
      </c>
      <c r="P2968" s="13" t="s">
        <v>1132</v>
      </c>
      <c r="Q2968" s="13" t="s">
        <v>155</v>
      </c>
      <c r="R2968" s="13" t="s">
        <v>1065</v>
      </c>
      <c r="S2968" s="13">
        <v>3398</v>
      </c>
      <c r="T2968" s="13">
        <v>11</v>
      </c>
      <c r="U2968" s="13">
        <v>0</v>
      </c>
      <c r="V2968" s="32">
        <v>0.32371983519717501</v>
      </c>
      <c r="W2968" s="10">
        <v>0</v>
      </c>
      <c r="X2968" s="1" t="s">
        <v>1080</v>
      </c>
      <c r="Y2968" s="1" t="s">
        <v>1080</v>
      </c>
      <c r="Z2968" s="10" t="s">
        <v>1080</v>
      </c>
      <c r="AA2968" s="10">
        <f t="shared" si="195"/>
        <v>0</v>
      </c>
      <c r="AB2968" s="1">
        <v>0</v>
      </c>
      <c r="AC2968" s="1">
        <v>0</v>
      </c>
      <c r="AD2968" s="1" t="s">
        <v>1136</v>
      </c>
      <c r="AE2968" s="1" t="s">
        <v>155</v>
      </c>
      <c r="AF2968" s="1" t="s">
        <v>1065</v>
      </c>
      <c r="AG2968" s="1">
        <v>2966</v>
      </c>
      <c r="AH2968" s="1">
        <v>7</v>
      </c>
      <c r="AI2968" s="1">
        <v>1</v>
      </c>
      <c r="AJ2968" s="32">
        <v>0.23600809170600101</v>
      </c>
      <c r="AK2968" s="10">
        <v>3.3715441672285899E-2</v>
      </c>
      <c r="AL2968" s="1">
        <v>0</v>
      </c>
      <c r="AM2968" s="1">
        <v>0</v>
      </c>
      <c r="AN2968" s="10">
        <v>0</v>
      </c>
      <c r="AO2968" s="10">
        <f t="shared" si="198"/>
        <v>0</v>
      </c>
      <c r="AP2968" s="1">
        <v>96679</v>
      </c>
      <c r="AQ2968" s="1">
        <v>29022</v>
      </c>
      <c r="AR2968" s="1" t="s">
        <v>1219</v>
      </c>
      <c r="AS2968" s="1" t="s">
        <v>155</v>
      </c>
      <c r="AT2968" s="1" t="s">
        <v>1065</v>
      </c>
      <c r="AU2968" s="1">
        <v>3759</v>
      </c>
      <c r="AV2968" s="1">
        <v>8</v>
      </c>
      <c r="AW2968" s="1">
        <v>0</v>
      </c>
      <c r="AX2968" s="1">
        <v>0.21282255919127399</v>
      </c>
      <c r="AY2968" s="10">
        <v>0</v>
      </c>
      <c r="AZ2968" s="1" t="s">
        <v>1080</v>
      </c>
      <c r="BA2968" s="1" t="s">
        <v>1080</v>
      </c>
      <c r="BB2968" s="10" t="s">
        <v>1080</v>
      </c>
      <c r="BC2968" s="10">
        <f t="shared" si="197"/>
        <v>0</v>
      </c>
      <c r="BD2968" s="1">
        <v>0</v>
      </c>
      <c r="BE2968" s="1">
        <v>0</v>
      </c>
      <c r="BF2968" s="1" t="s">
        <v>1223</v>
      </c>
      <c r="BG2968" s="1" t="s">
        <v>155</v>
      </c>
      <c r="BH2968" s="1" t="s">
        <v>1065</v>
      </c>
      <c r="BI2968" s="1">
        <v>3263</v>
      </c>
      <c r="BJ2968" s="1">
        <v>11</v>
      </c>
      <c r="BK2968" s="1">
        <v>0</v>
      </c>
      <c r="BL2968" s="1">
        <v>0.33711308611707003</v>
      </c>
      <c r="BM2968" s="10">
        <v>0</v>
      </c>
      <c r="BN2968" s="1" t="s">
        <v>1080</v>
      </c>
      <c r="BO2968" s="1" t="s">
        <v>1080</v>
      </c>
      <c r="BP2968" s="10" t="s">
        <v>1080</v>
      </c>
      <c r="BQ2968" s="10">
        <f t="shared" si="196"/>
        <v>0</v>
      </c>
      <c r="BR2968" s="1">
        <v>0</v>
      </c>
      <c r="BS2968" s="1">
        <v>0</v>
      </c>
    </row>
    <row r="2969" spans="1:71" customFormat="1" x14ac:dyDescent="0.15">
      <c r="A2969">
        <v>3872</v>
      </c>
      <c r="B2969" t="s">
        <v>334</v>
      </c>
      <c r="C2969" t="s">
        <v>8</v>
      </c>
      <c r="D2969" t="s">
        <v>61</v>
      </c>
      <c r="E2969" t="s">
        <v>62</v>
      </c>
      <c r="F2969" t="s">
        <v>774</v>
      </c>
      <c r="H2969" t="s">
        <v>775</v>
      </c>
      <c r="I2969" t="s">
        <v>1246</v>
      </c>
      <c r="J2969">
        <v>-6.4313637641589869</v>
      </c>
      <c r="K2969" s="13" t="s">
        <v>334</v>
      </c>
      <c r="L2969" s="13">
        <v>280</v>
      </c>
      <c r="M2969" s="13" t="s">
        <v>334</v>
      </c>
      <c r="N2969" s="15" t="s">
        <v>155</v>
      </c>
      <c r="O2969" s="13" t="s">
        <v>996</v>
      </c>
      <c r="P2969" s="13" t="s">
        <v>1133</v>
      </c>
      <c r="Q2969" s="13" t="s">
        <v>155</v>
      </c>
      <c r="R2969" s="13" t="s">
        <v>1065</v>
      </c>
      <c r="S2969" s="13">
        <v>2898</v>
      </c>
      <c r="T2969" s="13">
        <v>7</v>
      </c>
      <c r="U2969" s="13">
        <v>0</v>
      </c>
      <c r="V2969" s="32">
        <v>0.241545893719807</v>
      </c>
      <c r="W2969" s="10">
        <v>0</v>
      </c>
      <c r="X2969" s="1" t="s">
        <v>1080</v>
      </c>
      <c r="Y2969" s="1" t="s">
        <v>1080</v>
      </c>
      <c r="Z2969" s="10" t="s">
        <v>1080</v>
      </c>
      <c r="AA2969" s="10">
        <f t="shared" si="195"/>
        <v>0</v>
      </c>
      <c r="AB2969" s="1">
        <v>0</v>
      </c>
      <c r="AC2969" s="1">
        <v>0</v>
      </c>
      <c r="AD2969" s="1" t="s">
        <v>1137</v>
      </c>
      <c r="AE2969" s="1" t="s">
        <v>155</v>
      </c>
      <c r="AF2969" s="1" t="s">
        <v>1065</v>
      </c>
      <c r="AG2969" s="1">
        <v>3626</v>
      </c>
      <c r="AH2969" s="1">
        <v>15</v>
      </c>
      <c r="AI2969" s="1">
        <v>1</v>
      </c>
      <c r="AJ2969" s="32">
        <v>0.41367898510755702</v>
      </c>
      <c r="AK2969" s="10">
        <v>2.7578599007170398E-2</v>
      </c>
      <c r="AL2969" s="1">
        <v>0</v>
      </c>
      <c r="AM2969" s="1">
        <v>0</v>
      </c>
      <c r="AN2969" s="10">
        <v>0</v>
      </c>
      <c r="AO2969" s="10">
        <f t="shared" si="198"/>
        <v>0</v>
      </c>
      <c r="AP2969" s="1">
        <v>51307</v>
      </c>
      <c r="AQ2969" s="1">
        <v>26451</v>
      </c>
      <c r="AR2969" s="1" t="s">
        <v>1220</v>
      </c>
      <c r="AS2969" s="1" t="s">
        <v>155</v>
      </c>
      <c r="AT2969" s="1" t="s">
        <v>1065</v>
      </c>
      <c r="AU2969" s="1">
        <v>3579</v>
      </c>
      <c r="AV2969" s="1">
        <v>10</v>
      </c>
      <c r="AW2969" s="1">
        <v>0</v>
      </c>
      <c r="AX2969" s="1">
        <v>0.279407655769768</v>
      </c>
      <c r="AY2969" s="10">
        <v>0</v>
      </c>
      <c r="AZ2969" s="1" t="s">
        <v>1080</v>
      </c>
      <c r="BA2969" s="1" t="s">
        <v>1080</v>
      </c>
      <c r="BB2969" s="10" t="s">
        <v>1080</v>
      </c>
      <c r="BC2969" s="10">
        <f t="shared" si="197"/>
        <v>0</v>
      </c>
      <c r="BD2969" s="1">
        <v>0</v>
      </c>
      <c r="BE2969" s="1">
        <v>0</v>
      </c>
      <c r="BF2969" s="1" t="s">
        <v>1224</v>
      </c>
      <c r="BG2969" s="1" t="s">
        <v>155</v>
      </c>
      <c r="BH2969" s="1" t="s">
        <v>1065</v>
      </c>
      <c r="BI2969" s="1">
        <v>2942</v>
      </c>
      <c r="BJ2969" s="1">
        <v>11</v>
      </c>
      <c r="BK2969" s="1">
        <v>1</v>
      </c>
      <c r="BL2969" s="1">
        <v>0.37389530931339199</v>
      </c>
      <c r="BM2969" s="10">
        <v>3.3990482664853799E-2</v>
      </c>
      <c r="BN2969" s="1">
        <v>0</v>
      </c>
      <c r="BO2969" s="1">
        <v>0</v>
      </c>
      <c r="BP2969" s="10">
        <v>0</v>
      </c>
      <c r="BQ2969" s="10">
        <f t="shared" si="196"/>
        <v>0</v>
      </c>
      <c r="BR2969" s="1">
        <v>32199</v>
      </c>
      <c r="BS2969" s="1">
        <v>27092</v>
      </c>
    </row>
    <row r="2970" spans="1:71" customFormat="1" x14ac:dyDescent="0.15">
      <c r="A2970">
        <v>3872</v>
      </c>
      <c r="B2970" t="s">
        <v>335</v>
      </c>
      <c r="C2970" t="s">
        <v>8</v>
      </c>
      <c r="D2970" t="s">
        <v>61</v>
      </c>
      <c r="E2970" t="s">
        <v>62</v>
      </c>
      <c r="F2970" t="s">
        <v>774</v>
      </c>
      <c r="H2970" t="s">
        <v>775</v>
      </c>
      <c r="I2970" t="s">
        <v>1247</v>
      </c>
      <c r="J2970">
        <v>-6.9084850188786495</v>
      </c>
      <c r="K2970" s="13" t="s">
        <v>335</v>
      </c>
      <c r="L2970" s="13">
        <v>281</v>
      </c>
      <c r="M2970" s="13" t="s">
        <v>335</v>
      </c>
      <c r="N2970" s="15" t="s">
        <v>156</v>
      </c>
      <c r="O2970" s="13" t="s">
        <v>956</v>
      </c>
      <c r="P2970" s="13" t="s">
        <v>1132</v>
      </c>
      <c r="Q2970" s="13" t="s">
        <v>156</v>
      </c>
      <c r="R2970" s="13" t="s">
        <v>1065</v>
      </c>
      <c r="S2970" s="13">
        <v>3125</v>
      </c>
      <c r="T2970" s="13">
        <v>28</v>
      </c>
      <c r="U2970" s="13">
        <v>5</v>
      </c>
      <c r="V2970" s="32">
        <v>0.89600000000000002</v>
      </c>
      <c r="W2970" s="10">
        <v>0.16</v>
      </c>
      <c r="X2970" s="1">
        <v>100</v>
      </c>
      <c r="Y2970" s="1">
        <v>0</v>
      </c>
      <c r="Z2970" s="10">
        <v>0</v>
      </c>
      <c r="AA2970" s="10">
        <f t="shared" si="195"/>
        <v>0</v>
      </c>
      <c r="AB2970" s="1">
        <v>6347.8381945033798</v>
      </c>
      <c r="AC2970" s="1">
        <v>10895.3865182114</v>
      </c>
      <c r="AD2970" s="1" t="s">
        <v>1136</v>
      </c>
      <c r="AE2970" s="1" t="s">
        <v>156</v>
      </c>
      <c r="AF2970" s="1" t="s">
        <v>1065</v>
      </c>
      <c r="AG2970" s="1">
        <v>3018</v>
      </c>
      <c r="AH2970" s="1">
        <v>16</v>
      </c>
      <c r="AI2970" s="1">
        <v>1</v>
      </c>
      <c r="AJ2970" s="32">
        <v>0.53015241882041098</v>
      </c>
      <c r="AK2970" s="10">
        <v>3.31345261762757E-2</v>
      </c>
      <c r="AL2970" s="1">
        <v>100</v>
      </c>
      <c r="AM2970" s="1">
        <v>0</v>
      </c>
      <c r="AN2970" s="10">
        <v>0</v>
      </c>
      <c r="AO2970" s="10">
        <f t="shared" si="198"/>
        <v>0</v>
      </c>
      <c r="AP2970" s="1">
        <v>9586</v>
      </c>
      <c r="AQ2970" s="1">
        <v>11318</v>
      </c>
      <c r="AR2970" s="1" t="s">
        <v>1219</v>
      </c>
      <c r="AS2970" s="1" t="s">
        <v>156</v>
      </c>
      <c r="AT2970" s="1" t="s">
        <v>1065</v>
      </c>
      <c r="AU2970" s="1">
        <v>3830</v>
      </c>
      <c r="AV2970" s="1">
        <v>29</v>
      </c>
      <c r="AW2970" s="1">
        <v>8</v>
      </c>
      <c r="AX2970" s="1">
        <v>0.75718015665796301</v>
      </c>
      <c r="AY2970" s="10">
        <v>0.2088772845953</v>
      </c>
      <c r="AZ2970" s="1">
        <v>37.5</v>
      </c>
      <c r="BA2970" s="1">
        <v>0</v>
      </c>
      <c r="BB2970" s="10">
        <v>0</v>
      </c>
      <c r="BC2970" s="10">
        <f t="shared" si="197"/>
        <v>0</v>
      </c>
      <c r="BD2970" s="1">
        <v>20559.687289837399</v>
      </c>
      <c r="BE2970" s="1">
        <v>12138.1044990968</v>
      </c>
      <c r="BF2970" s="1" t="s">
        <v>1223</v>
      </c>
      <c r="BG2970" s="1" t="s">
        <v>156</v>
      </c>
      <c r="BH2970" s="1" t="s">
        <v>1065</v>
      </c>
      <c r="BI2970" s="1">
        <v>3468</v>
      </c>
      <c r="BJ2970" s="1">
        <v>31</v>
      </c>
      <c r="BK2970" s="1">
        <v>4</v>
      </c>
      <c r="BL2970" s="1">
        <v>0.89388696655132605</v>
      </c>
      <c r="BM2970" s="10">
        <v>0.115340253748558</v>
      </c>
      <c r="BN2970" s="1">
        <v>25</v>
      </c>
      <c r="BO2970" s="1">
        <v>0</v>
      </c>
      <c r="BP2970" s="10">
        <v>25</v>
      </c>
      <c r="BQ2970" s="10">
        <f t="shared" si="196"/>
        <v>25</v>
      </c>
      <c r="BR2970" s="1">
        <v>36731.726639587003</v>
      </c>
      <c r="BS2970" s="1">
        <v>40881.114290257698</v>
      </c>
    </row>
    <row r="2971" spans="1:71" customFormat="1" x14ac:dyDescent="0.15">
      <c r="A2971">
        <v>3872</v>
      </c>
      <c r="B2971" t="s">
        <v>336</v>
      </c>
      <c r="C2971" t="s">
        <v>8</v>
      </c>
      <c r="D2971" t="s">
        <v>61</v>
      </c>
      <c r="E2971" t="s">
        <v>62</v>
      </c>
      <c r="F2971" t="s">
        <v>774</v>
      </c>
      <c r="H2971" t="s">
        <v>775</v>
      </c>
      <c r="I2971" t="s">
        <v>1248</v>
      </c>
      <c r="J2971">
        <v>-7.3856062735983121</v>
      </c>
      <c r="K2971" s="13" t="s">
        <v>336</v>
      </c>
      <c r="L2971" s="13">
        <v>282</v>
      </c>
      <c r="M2971" s="13" t="s">
        <v>336</v>
      </c>
      <c r="N2971" s="15" t="s">
        <v>156</v>
      </c>
      <c r="O2971" s="13" t="s">
        <v>996</v>
      </c>
      <c r="P2971" s="13" t="s">
        <v>1133</v>
      </c>
      <c r="Q2971" s="13" t="s">
        <v>156</v>
      </c>
      <c r="R2971" s="13" t="s">
        <v>1065</v>
      </c>
      <c r="S2971" s="13">
        <v>3527</v>
      </c>
      <c r="T2971" s="13">
        <v>39</v>
      </c>
      <c r="U2971" s="13">
        <v>10</v>
      </c>
      <c r="V2971" s="32">
        <v>1.1057555996597701</v>
      </c>
      <c r="W2971" s="10">
        <v>0.283527076835838</v>
      </c>
      <c r="X2971" s="1">
        <v>40</v>
      </c>
      <c r="Y2971" s="1">
        <v>10</v>
      </c>
      <c r="Z2971" s="10">
        <v>20</v>
      </c>
      <c r="AA2971" s="10">
        <f t="shared" si="195"/>
        <v>30</v>
      </c>
      <c r="AB2971" s="1">
        <v>25469.208738563801</v>
      </c>
      <c r="AC2971" s="1">
        <v>22702.992841412699</v>
      </c>
      <c r="AD2971" s="1" t="s">
        <v>1137</v>
      </c>
      <c r="AE2971" s="1" t="s">
        <v>156</v>
      </c>
      <c r="AF2971" s="1" t="s">
        <v>1065</v>
      </c>
      <c r="AG2971" s="1">
        <v>3819</v>
      </c>
      <c r="AH2971" s="1">
        <v>38</v>
      </c>
      <c r="AI2971" s="1">
        <v>10</v>
      </c>
      <c r="AJ2971" s="32">
        <v>0.99502487562189101</v>
      </c>
      <c r="AK2971" s="10">
        <v>0.26184865147944503</v>
      </c>
      <c r="AL2971" s="1">
        <v>70</v>
      </c>
      <c r="AM2971" s="1">
        <v>0</v>
      </c>
      <c r="AN2971" s="10">
        <v>10</v>
      </c>
      <c r="AO2971" s="10">
        <f t="shared" si="198"/>
        <v>10</v>
      </c>
      <c r="AP2971" s="1">
        <v>15852.9116286876</v>
      </c>
      <c r="AQ2971" s="1">
        <v>13384.251484069</v>
      </c>
      <c r="AR2971" s="1" t="s">
        <v>1220</v>
      </c>
      <c r="AS2971" s="1" t="s">
        <v>156</v>
      </c>
      <c r="AT2971" s="1" t="s">
        <v>1065</v>
      </c>
      <c r="AU2971" s="1">
        <v>4258</v>
      </c>
      <c r="AV2971" s="1">
        <v>52</v>
      </c>
      <c r="AW2971" s="1">
        <v>15</v>
      </c>
      <c r="AX2971" s="1">
        <v>1.22123062470643</v>
      </c>
      <c r="AY2971" s="10">
        <v>0.35227806481916402</v>
      </c>
      <c r="AZ2971" s="1">
        <v>73.3333333333333</v>
      </c>
      <c r="BA2971" s="1">
        <v>0</v>
      </c>
      <c r="BB2971" s="10">
        <v>6.6666666666666696</v>
      </c>
      <c r="BC2971" s="10">
        <f t="shared" si="197"/>
        <v>6.6666666666666696</v>
      </c>
      <c r="BD2971" s="1">
        <v>14144.336978700399</v>
      </c>
      <c r="BE2971" s="1">
        <v>15238.8589330794</v>
      </c>
      <c r="BF2971" s="1" t="s">
        <v>1224</v>
      </c>
      <c r="BG2971" s="1" t="s">
        <v>156</v>
      </c>
      <c r="BH2971" s="1" t="s">
        <v>1065</v>
      </c>
      <c r="BI2971" s="1">
        <v>3183</v>
      </c>
      <c r="BJ2971" s="1">
        <v>31</v>
      </c>
      <c r="BK2971" s="1">
        <v>5</v>
      </c>
      <c r="BL2971" s="1">
        <v>0.97392397109645001</v>
      </c>
      <c r="BM2971" s="10">
        <v>0.15708451146716901</v>
      </c>
      <c r="BN2971" s="1">
        <v>60</v>
      </c>
      <c r="BO2971" s="1">
        <v>40</v>
      </c>
      <c r="BP2971" s="10">
        <v>0</v>
      </c>
      <c r="BQ2971" s="10">
        <f t="shared" si="196"/>
        <v>40</v>
      </c>
      <c r="BR2971" s="1">
        <v>7490.2471908185198</v>
      </c>
      <c r="BS2971" s="1">
        <v>14514.292557359</v>
      </c>
    </row>
    <row r="2972" spans="1:71" customFormat="1" x14ac:dyDescent="0.15">
      <c r="A2972">
        <v>3872</v>
      </c>
      <c r="B2972" t="s">
        <v>337</v>
      </c>
      <c r="C2972" t="s">
        <v>8</v>
      </c>
      <c r="D2972" t="s">
        <v>61</v>
      </c>
      <c r="E2972" t="s">
        <v>62</v>
      </c>
      <c r="F2972" t="s">
        <v>774</v>
      </c>
      <c r="H2972" t="s">
        <v>775</v>
      </c>
      <c r="I2972" t="s">
        <v>1249</v>
      </c>
      <c r="J2972">
        <v>-7.8627275283179747</v>
      </c>
      <c r="K2972" s="13" t="s">
        <v>337</v>
      </c>
      <c r="L2972" s="13">
        <v>283</v>
      </c>
      <c r="M2972" s="13" t="s">
        <v>337</v>
      </c>
      <c r="N2972" s="15" t="s">
        <v>157</v>
      </c>
      <c r="O2972" s="13" t="s">
        <v>956</v>
      </c>
      <c r="P2972" s="13" t="s">
        <v>1132</v>
      </c>
      <c r="Q2972" s="13" t="s">
        <v>157</v>
      </c>
      <c r="R2972" s="13" t="s">
        <v>1065</v>
      </c>
      <c r="S2972" s="13">
        <v>6278</v>
      </c>
      <c r="T2972" s="13">
        <v>1576</v>
      </c>
      <c r="U2972" s="13">
        <v>1408</v>
      </c>
      <c r="V2972" s="32">
        <v>25.103536158012101</v>
      </c>
      <c r="W2972" s="10">
        <v>22.4275246893915</v>
      </c>
      <c r="X2972" s="1">
        <v>57.954545454545503</v>
      </c>
      <c r="Y2972" s="1">
        <v>8.8068181818181799</v>
      </c>
      <c r="Z2972" s="10">
        <v>15.340909090909101</v>
      </c>
      <c r="AA2972" s="10">
        <f t="shared" si="195"/>
        <v>24.14772727272728</v>
      </c>
      <c r="AB2972" s="1">
        <v>18157.608466203899</v>
      </c>
      <c r="AC2972" s="1">
        <v>21547.2461060389</v>
      </c>
      <c r="AD2972" s="1" t="s">
        <v>1136</v>
      </c>
      <c r="AE2972" s="1" t="s">
        <v>157</v>
      </c>
      <c r="AF2972" s="1" t="s">
        <v>1065</v>
      </c>
      <c r="AG2972" s="1">
        <v>6542</v>
      </c>
      <c r="AH2972" s="1">
        <v>2143</v>
      </c>
      <c r="AI2972" s="1">
        <v>1962</v>
      </c>
      <c r="AJ2972" s="32">
        <v>32.757566493427099</v>
      </c>
      <c r="AK2972" s="10">
        <v>29.990828492815702</v>
      </c>
      <c r="AL2972" s="1">
        <v>54.383282364933699</v>
      </c>
      <c r="AM2972" s="1">
        <v>12.7930682976555</v>
      </c>
      <c r="AN2972" s="10">
        <v>19.4189602446483</v>
      </c>
      <c r="AO2972" s="10">
        <f t="shared" si="198"/>
        <v>32.212028542303798</v>
      </c>
      <c r="AP2972" s="1">
        <v>17767.219465165301</v>
      </c>
      <c r="AQ2972" s="1">
        <v>25911.220859272398</v>
      </c>
      <c r="AR2972" s="1" t="s">
        <v>1219</v>
      </c>
      <c r="AS2972" s="1" t="s">
        <v>157</v>
      </c>
      <c r="AT2972" s="1" t="s">
        <v>1065</v>
      </c>
      <c r="AU2972" s="1">
        <v>5927</v>
      </c>
      <c r="AV2972" s="1">
        <v>409</v>
      </c>
      <c r="AW2972" s="1">
        <v>321</v>
      </c>
      <c r="AX2972" s="1">
        <v>6.9006242618525402</v>
      </c>
      <c r="AY2972" s="10">
        <v>5.4158933693268096</v>
      </c>
      <c r="AZ2972" s="1">
        <v>34.890965732087203</v>
      </c>
      <c r="BA2972" s="1">
        <v>4.9844236760124598</v>
      </c>
      <c r="BB2972" s="10">
        <v>46.417445482866</v>
      </c>
      <c r="BC2972" s="10">
        <f t="shared" si="197"/>
        <v>51.401869158878462</v>
      </c>
      <c r="BD2972" s="1">
        <v>44914.471837846198</v>
      </c>
      <c r="BE2972" s="1">
        <v>48592.718031820303</v>
      </c>
      <c r="BF2972" s="1" t="s">
        <v>1223</v>
      </c>
      <c r="BG2972" s="1" t="s">
        <v>157</v>
      </c>
      <c r="BH2972" s="1" t="s">
        <v>1065</v>
      </c>
      <c r="BI2972" s="1">
        <v>5840</v>
      </c>
      <c r="BJ2972" s="1">
        <v>460</v>
      </c>
      <c r="BK2972" s="1">
        <v>379</v>
      </c>
      <c r="BL2972" s="1">
        <v>7.8767123287671197</v>
      </c>
      <c r="BM2972" s="10">
        <v>6.4897260273972597</v>
      </c>
      <c r="BN2972" s="1">
        <v>34.036939313984199</v>
      </c>
      <c r="BO2972" s="1">
        <v>6.5963060686015798</v>
      </c>
      <c r="BP2972" s="10">
        <v>43.535620052770398</v>
      </c>
      <c r="BQ2972" s="10">
        <f t="shared" si="196"/>
        <v>50.131926121371976</v>
      </c>
      <c r="BR2972" s="1">
        <v>54993.640574328099</v>
      </c>
      <c r="BS2972" s="1">
        <v>60022.827898376097</v>
      </c>
    </row>
    <row r="2973" spans="1:71" customFormat="1" x14ac:dyDescent="0.15">
      <c r="A2973">
        <v>3872</v>
      </c>
      <c r="B2973" t="s">
        <v>338</v>
      </c>
      <c r="C2973" t="s">
        <v>8</v>
      </c>
      <c r="D2973" t="s">
        <v>61</v>
      </c>
      <c r="E2973" t="s">
        <v>62</v>
      </c>
      <c r="F2973" t="s">
        <v>774</v>
      </c>
      <c r="H2973" t="s">
        <v>775</v>
      </c>
      <c r="I2973" t="s">
        <v>1250</v>
      </c>
      <c r="J2973">
        <v>-8.3398487830376364</v>
      </c>
      <c r="K2973" s="13" t="s">
        <v>338</v>
      </c>
      <c r="L2973" s="13">
        <v>284</v>
      </c>
      <c r="M2973" s="13" t="s">
        <v>338</v>
      </c>
      <c r="N2973" s="15" t="s">
        <v>157</v>
      </c>
      <c r="O2973" s="13" t="s">
        <v>996</v>
      </c>
      <c r="P2973" s="13" t="s">
        <v>1133</v>
      </c>
      <c r="Q2973" s="13" t="s">
        <v>157</v>
      </c>
      <c r="R2973" s="13" t="s">
        <v>1065</v>
      </c>
      <c r="S2973" s="13">
        <v>50848</v>
      </c>
      <c r="T2973" s="13">
        <v>29485</v>
      </c>
      <c r="U2973" s="13">
        <v>22808</v>
      </c>
      <c r="V2973" s="32">
        <v>57.986548143486502</v>
      </c>
      <c r="W2973" s="10">
        <v>44.855254877281297</v>
      </c>
      <c r="X2973" s="1">
        <v>94.589617678007698</v>
      </c>
      <c r="Y2973" s="1">
        <v>3.4680813749561601</v>
      </c>
      <c r="Z2973" s="10">
        <v>1.3197123816204801</v>
      </c>
      <c r="AA2973" s="10">
        <f t="shared" si="195"/>
        <v>4.7877937565766402</v>
      </c>
      <c r="AB2973" s="1">
        <v>5038.5909472737103</v>
      </c>
      <c r="AC2973" s="1">
        <v>11112.4165574079</v>
      </c>
      <c r="AD2973" s="1" t="s">
        <v>1137</v>
      </c>
      <c r="AE2973" s="1" t="s">
        <v>157</v>
      </c>
      <c r="AF2973" s="1" t="s">
        <v>1065</v>
      </c>
      <c r="AG2973" s="1">
        <v>66409</v>
      </c>
      <c r="AH2973" s="1">
        <v>38059</v>
      </c>
      <c r="AI2973" s="1">
        <v>29957</v>
      </c>
      <c r="AJ2973" s="32">
        <v>57.310003162222003</v>
      </c>
      <c r="AK2973" s="10">
        <v>45.109849568582597</v>
      </c>
      <c r="AL2973" s="1">
        <v>94.855960209633807</v>
      </c>
      <c r="AM2973" s="1">
        <v>3.1778883065727501</v>
      </c>
      <c r="AN2973" s="10">
        <v>1.2551323563774699</v>
      </c>
      <c r="AO2973" s="10">
        <f t="shared" si="198"/>
        <v>4.43302066295022</v>
      </c>
      <c r="AP2973" s="1">
        <v>5190.5994416472004</v>
      </c>
      <c r="AQ2973" s="1">
        <v>9495.9304263571994</v>
      </c>
      <c r="AR2973" s="1" t="s">
        <v>1220</v>
      </c>
      <c r="AS2973" s="1" t="s">
        <v>157</v>
      </c>
      <c r="AT2973" s="1" t="s">
        <v>1065</v>
      </c>
      <c r="AU2973" s="1">
        <v>20794</v>
      </c>
      <c r="AV2973" s="1">
        <v>8838</v>
      </c>
      <c r="AW2973" s="1">
        <v>6957</v>
      </c>
      <c r="AX2973" s="1">
        <v>42.502644993748198</v>
      </c>
      <c r="AY2973" s="10">
        <v>33.456766374915802</v>
      </c>
      <c r="AZ2973" s="1">
        <v>7.0576397872646304</v>
      </c>
      <c r="BA2973" s="1">
        <v>8.3800488716400707</v>
      </c>
      <c r="BB2973" s="10">
        <v>81.414402759810301</v>
      </c>
      <c r="BC2973" s="10">
        <f t="shared" si="197"/>
        <v>89.794451631450372</v>
      </c>
      <c r="BD2973" s="1">
        <v>139349.89283173301</v>
      </c>
      <c r="BE2973" s="1">
        <v>284145.30757051602</v>
      </c>
      <c r="BF2973" s="1" t="s">
        <v>1224</v>
      </c>
      <c r="BG2973" s="1" t="s">
        <v>157</v>
      </c>
      <c r="BH2973" s="1" t="s">
        <v>1065</v>
      </c>
      <c r="BI2973" s="1">
        <v>19340</v>
      </c>
      <c r="BJ2973" s="1">
        <v>8499</v>
      </c>
      <c r="BK2973" s="1">
        <v>6999</v>
      </c>
      <c r="BL2973" s="1">
        <v>43.945191313340203</v>
      </c>
      <c r="BM2973" s="10">
        <v>36.189245087900701</v>
      </c>
      <c r="BN2973" s="1">
        <v>6.7866838119731403</v>
      </c>
      <c r="BO2973" s="1">
        <v>11.244463494785</v>
      </c>
      <c r="BP2973" s="10">
        <v>79.411344477782507</v>
      </c>
      <c r="BQ2973" s="10">
        <f t="shared" si="196"/>
        <v>90.655807972567501</v>
      </c>
      <c r="BR2973" s="1">
        <v>115845.032833604</v>
      </c>
      <c r="BS2973" s="1">
        <v>283135.942781094</v>
      </c>
    </row>
    <row r="2974" spans="1:71" customFormat="1" x14ac:dyDescent="0.15">
      <c r="A2974">
        <v>3872</v>
      </c>
      <c r="B2974" t="s">
        <v>339</v>
      </c>
      <c r="C2974" t="s">
        <v>8</v>
      </c>
      <c r="D2974" t="s">
        <v>61</v>
      </c>
      <c r="E2974" t="s">
        <v>62</v>
      </c>
      <c r="F2974" t="s">
        <v>774</v>
      </c>
      <c r="H2974" t="s">
        <v>775</v>
      </c>
      <c r="I2974" t="s">
        <v>1251</v>
      </c>
      <c r="J2974">
        <v>-8.816970037757299</v>
      </c>
      <c r="K2974" s="13" t="s">
        <v>339</v>
      </c>
      <c r="L2974" s="13">
        <v>285</v>
      </c>
      <c r="M2974" s="13" t="s">
        <v>339</v>
      </c>
      <c r="N2974" s="15" t="s">
        <v>158</v>
      </c>
      <c r="O2974" s="13" t="s">
        <v>956</v>
      </c>
      <c r="P2974" s="13" t="s">
        <v>1132</v>
      </c>
      <c r="Q2974" s="13" t="s">
        <v>158</v>
      </c>
      <c r="R2974" s="13" t="s">
        <v>1065</v>
      </c>
      <c r="S2974" s="13">
        <v>55280</v>
      </c>
      <c r="T2974" s="13">
        <v>32058</v>
      </c>
      <c r="U2974" s="13">
        <v>24619</v>
      </c>
      <c r="V2974" s="32">
        <v>57.992040520984098</v>
      </c>
      <c r="W2974" s="10">
        <v>44.535094066570203</v>
      </c>
      <c r="X2974" s="1">
        <v>95.377553921767699</v>
      </c>
      <c r="Y2974" s="1">
        <v>2.92457045371461</v>
      </c>
      <c r="Z2974" s="10">
        <v>1.0723424996953601</v>
      </c>
      <c r="AA2974" s="10">
        <f t="shared" si="195"/>
        <v>3.9969129534099701</v>
      </c>
      <c r="AB2974" s="1">
        <v>5113.8635372231702</v>
      </c>
      <c r="AC2974" s="1">
        <v>10450.939196649</v>
      </c>
      <c r="AD2974" s="1" t="s">
        <v>1136</v>
      </c>
      <c r="AE2974" s="1" t="s">
        <v>158</v>
      </c>
      <c r="AF2974" s="1" t="s">
        <v>1065</v>
      </c>
      <c r="AG2974" s="1">
        <v>50907</v>
      </c>
      <c r="AH2974" s="1">
        <v>28916</v>
      </c>
      <c r="AI2974" s="1">
        <v>22755</v>
      </c>
      <c r="AJ2974" s="32">
        <v>56.801618637908298</v>
      </c>
      <c r="AK2974" s="10">
        <v>44.699157286817098</v>
      </c>
      <c r="AL2974" s="1">
        <v>96.185453746429303</v>
      </c>
      <c r="AM2974" s="1">
        <v>2.33355306526038</v>
      </c>
      <c r="AN2974" s="10">
        <v>0.83937596132718095</v>
      </c>
      <c r="AO2974" s="10">
        <f t="shared" si="198"/>
        <v>3.1729290265875609</v>
      </c>
      <c r="AP2974" s="1">
        <v>5127.4527412111502</v>
      </c>
      <c r="AQ2974" s="1">
        <v>10700.079834743399</v>
      </c>
      <c r="AR2974" s="1" t="s">
        <v>1219</v>
      </c>
      <c r="AS2974" s="1" t="s">
        <v>158</v>
      </c>
      <c r="AT2974" s="1" t="s">
        <v>1065</v>
      </c>
      <c r="AU2974" s="1">
        <v>20867</v>
      </c>
      <c r="AV2974" s="1">
        <v>8414</v>
      </c>
      <c r="AW2974" s="1">
        <v>6814</v>
      </c>
      <c r="AX2974" s="1">
        <v>40.322039584032197</v>
      </c>
      <c r="AY2974" s="10">
        <v>32.654430440408298</v>
      </c>
      <c r="AZ2974" s="1">
        <v>6.8975638391546799</v>
      </c>
      <c r="BA2974" s="1">
        <v>8.58526562958615</v>
      </c>
      <c r="BB2974" s="10">
        <v>82.154388024655105</v>
      </c>
      <c r="BC2974" s="10">
        <f t="shared" si="197"/>
        <v>90.739653654241252</v>
      </c>
      <c r="BD2974" s="1">
        <v>140091.75871907701</v>
      </c>
      <c r="BE2974" s="1">
        <v>311731.02972954098</v>
      </c>
      <c r="BF2974" s="1" t="s">
        <v>1223</v>
      </c>
      <c r="BG2974" s="1" t="s">
        <v>158</v>
      </c>
      <c r="BH2974" s="1" t="s">
        <v>1065</v>
      </c>
      <c r="BI2974" s="1">
        <v>19846</v>
      </c>
      <c r="BJ2974" s="1">
        <v>8497</v>
      </c>
      <c r="BK2974" s="1">
        <v>7068</v>
      </c>
      <c r="BL2974" s="1">
        <v>42.814672981961102</v>
      </c>
      <c r="BM2974" s="10">
        <v>35.614229567671103</v>
      </c>
      <c r="BN2974" s="1">
        <v>7.3146576117713602</v>
      </c>
      <c r="BO2974" s="1">
        <v>10.4272778720996</v>
      </c>
      <c r="BP2974" s="10">
        <v>80.192416525183901</v>
      </c>
      <c r="BQ2974" s="10">
        <f t="shared" si="196"/>
        <v>90.619694397283496</v>
      </c>
      <c r="BR2974" s="1">
        <v>120655.60424999399</v>
      </c>
      <c r="BS2974" s="1">
        <v>295610.41847184597</v>
      </c>
    </row>
    <row r="2975" spans="1:71" customFormat="1" x14ac:dyDescent="0.15">
      <c r="A2975">
        <v>3872</v>
      </c>
      <c r="B2975" t="s">
        <v>340</v>
      </c>
      <c r="C2975" t="s">
        <v>8</v>
      </c>
      <c r="D2975" t="s">
        <v>61</v>
      </c>
      <c r="E2975" t="s">
        <v>62</v>
      </c>
      <c r="F2975" t="s">
        <v>774</v>
      </c>
      <c r="H2975" t="s">
        <v>775</v>
      </c>
      <c r="I2975" t="s">
        <v>1252</v>
      </c>
      <c r="J2975">
        <v>-9.2940912924769616</v>
      </c>
      <c r="K2975" s="13" t="s">
        <v>340</v>
      </c>
      <c r="L2975" s="13">
        <v>286</v>
      </c>
      <c r="M2975" s="13" t="s">
        <v>340</v>
      </c>
      <c r="N2975" s="15" t="s">
        <v>158</v>
      </c>
      <c r="O2975" s="13" t="s">
        <v>996</v>
      </c>
      <c r="P2975" s="13" t="s">
        <v>1133</v>
      </c>
      <c r="Q2975" s="13" t="s">
        <v>158</v>
      </c>
      <c r="R2975" s="13" t="s">
        <v>1065</v>
      </c>
      <c r="S2975" s="13">
        <v>48734</v>
      </c>
      <c r="T2975" s="13">
        <v>27617</v>
      </c>
      <c r="U2975" s="13">
        <v>22184</v>
      </c>
      <c r="V2975" s="32">
        <v>56.668855419214502</v>
      </c>
      <c r="W2975" s="10">
        <v>45.520581113801398</v>
      </c>
      <c r="X2975" s="1">
        <v>95.118103137396304</v>
      </c>
      <c r="Y2975" s="1">
        <v>3.0382257482870498</v>
      </c>
      <c r="Z2975" s="10">
        <v>1.22610890732059</v>
      </c>
      <c r="AA2975" s="10">
        <f t="shared" si="195"/>
        <v>4.26433465560764</v>
      </c>
      <c r="AB2975" s="1">
        <v>5208.7599532435597</v>
      </c>
      <c r="AC2975" s="1">
        <v>11266.5033156278</v>
      </c>
      <c r="AD2975" s="1" t="s">
        <v>1137</v>
      </c>
      <c r="AE2975" s="1" t="s">
        <v>158</v>
      </c>
      <c r="AF2975" s="1" t="s">
        <v>1065</v>
      </c>
      <c r="AG2975" s="1">
        <v>65188</v>
      </c>
      <c r="AH2975" s="1">
        <v>37077</v>
      </c>
      <c r="AI2975" s="1">
        <v>28518</v>
      </c>
      <c r="AJ2975" s="32">
        <v>56.877032582683903</v>
      </c>
      <c r="AK2975" s="10">
        <v>43.747315456832503</v>
      </c>
      <c r="AL2975" s="1">
        <v>96.030577179325306</v>
      </c>
      <c r="AM2975" s="1">
        <v>2.55277368679431</v>
      </c>
      <c r="AN2975" s="10">
        <v>0.76793604039553998</v>
      </c>
      <c r="AO2975" s="10">
        <f t="shared" si="198"/>
        <v>3.32070972718985</v>
      </c>
      <c r="AP2975" s="1">
        <v>4882.2020654302796</v>
      </c>
      <c r="AQ2975" s="1">
        <v>9675.0304923774602</v>
      </c>
      <c r="AR2975" s="1" t="s">
        <v>1220</v>
      </c>
      <c r="AS2975" s="1" t="s">
        <v>158</v>
      </c>
      <c r="AT2975" s="1" t="s">
        <v>1065</v>
      </c>
      <c r="AU2975" s="1">
        <v>19011</v>
      </c>
      <c r="AV2975" s="1">
        <v>8237</v>
      </c>
      <c r="AW2975" s="1">
        <v>6245</v>
      </c>
      <c r="AX2975" s="1">
        <v>43.3275472095103</v>
      </c>
      <c r="AY2975" s="10">
        <v>32.849402977223697</v>
      </c>
      <c r="AZ2975" s="1">
        <v>5.0920736589271396</v>
      </c>
      <c r="BA2975" s="1">
        <v>10.920736589271399</v>
      </c>
      <c r="BB2975" s="10">
        <v>83.026421136909505</v>
      </c>
      <c r="BC2975" s="10">
        <f t="shared" si="197"/>
        <v>93.947157726180905</v>
      </c>
      <c r="BD2975" s="1">
        <v>142755.00010763199</v>
      </c>
      <c r="BE2975" s="1">
        <v>459904.392809154</v>
      </c>
      <c r="BF2975" s="1" t="s">
        <v>1224</v>
      </c>
      <c r="BG2975" s="1" t="s">
        <v>158</v>
      </c>
      <c r="BH2975" s="1" t="s">
        <v>1065</v>
      </c>
      <c r="BI2975" s="1">
        <v>18944</v>
      </c>
      <c r="BJ2975" s="1">
        <v>8212</v>
      </c>
      <c r="BK2975" s="1">
        <v>6786</v>
      </c>
      <c r="BL2975" s="1">
        <v>43.3488175675676</v>
      </c>
      <c r="BM2975" s="10">
        <v>35.821368243243199</v>
      </c>
      <c r="BN2975" s="1">
        <v>6.9702328323018001</v>
      </c>
      <c r="BO2975" s="1">
        <v>10.3890362511052</v>
      </c>
      <c r="BP2975" s="10">
        <v>80.975537872089603</v>
      </c>
      <c r="BQ2975" s="10">
        <f t="shared" si="196"/>
        <v>91.364574123194799</v>
      </c>
      <c r="BR2975" s="1">
        <v>128653.497870215</v>
      </c>
      <c r="BS2975" s="1">
        <v>315510.55396110303</v>
      </c>
    </row>
    <row r="2976" spans="1:71" customFormat="1" x14ac:dyDescent="0.15">
      <c r="A2976">
        <v>3872</v>
      </c>
      <c r="B2976" t="s">
        <v>341</v>
      </c>
      <c r="C2976" t="s">
        <v>8</v>
      </c>
      <c r="D2976" t="s">
        <v>9</v>
      </c>
      <c r="G2976" t="s">
        <v>1046</v>
      </c>
      <c r="H2976" t="s">
        <v>10</v>
      </c>
      <c r="K2976" s="13" t="s">
        <v>341</v>
      </c>
      <c r="L2976" s="13">
        <v>287</v>
      </c>
      <c r="M2976" s="13" t="s">
        <v>341</v>
      </c>
      <c r="N2976" s="15" t="s">
        <v>159</v>
      </c>
      <c r="O2976" s="13" t="s">
        <v>956</v>
      </c>
      <c r="P2976" s="13" t="s">
        <v>1132</v>
      </c>
      <c r="Q2976" s="13" t="s">
        <v>159</v>
      </c>
      <c r="R2976" s="13" t="s">
        <v>1065</v>
      </c>
      <c r="S2976" s="13">
        <v>54770</v>
      </c>
      <c r="T2976" s="13">
        <v>30700</v>
      </c>
      <c r="U2976" s="13">
        <v>24262</v>
      </c>
      <c r="V2976" s="32">
        <v>56.052583531130203</v>
      </c>
      <c r="W2976" s="10">
        <v>44.297973343071</v>
      </c>
      <c r="X2976" s="1">
        <v>93.504245321902602</v>
      </c>
      <c r="Y2976" s="1">
        <v>4.3277553375649198</v>
      </c>
      <c r="Z2976" s="10">
        <v>1.48380183002226</v>
      </c>
      <c r="AA2976" s="10">
        <f t="shared" si="195"/>
        <v>5.8115571675871802</v>
      </c>
      <c r="AB2976" s="1">
        <v>5170.0532252268604</v>
      </c>
      <c r="AC2976" s="1">
        <v>11550.486476462</v>
      </c>
      <c r="AD2976" s="1" t="s">
        <v>1136</v>
      </c>
      <c r="AE2976" s="1" t="s">
        <v>159</v>
      </c>
      <c r="AF2976" s="1" t="s">
        <v>1065</v>
      </c>
      <c r="AG2976" s="1">
        <v>57646</v>
      </c>
      <c r="AH2976" s="1">
        <v>32918</v>
      </c>
      <c r="AI2976" s="1">
        <v>25866</v>
      </c>
      <c r="AJ2976" s="32">
        <v>57.103701904728901</v>
      </c>
      <c r="AK2976" s="10">
        <v>44.870415987232398</v>
      </c>
      <c r="AL2976" s="1">
        <v>94.061702621201604</v>
      </c>
      <c r="AM2976" s="1">
        <v>4.2952137941699498</v>
      </c>
      <c r="AN2976" s="10">
        <v>1.0941003634114299</v>
      </c>
      <c r="AO2976" s="10">
        <f t="shared" si="198"/>
        <v>5.3893141575813797</v>
      </c>
      <c r="AP2976" s="1">
        <v>4928.1597708395602</v>
      </c>
      <c r="AQ2976" s="1">
        <v>12279.4570635497</v>
      </c>
      <c r="AR2976" s="1" t="s">
        <v>1219</v>
      </c>
      <c r="AS2976" s="1" t="s">
        <v>159</v>
      </c>
      <c r="AT2976" s="1" t="s">
        <v>1065</v>
      </c>
      <c r="AU2976" s="1">
        <v>22134</v>
      </c>
      <c r="AV2976" s="1">
        <v>8877</v>
      </c>
      <c r="AW2976" s="1">
        <v>7191</v>
      </c>
      <c r="AX2976" s="1">
        <v>40.105719707237697</v>
      </c>
      <c r="AY2976" s="10">
        <v>32.488479262672797</v>
      </c>
      <c r="AZ2976" s="1">
        <v>6.71672924488945</v>
      </c>
      <c r="BA2976" s="1">
        <v>8.0795438742872996</v>
      </c>
      <c r="BB2976" s="10">
        <v>82.492003893756106</v>
      </c>
      <c r="BC2976" s="10">
        <f t="shared" si="197"/>
        <v>90.571547768043402</v>
      </c>
      <c r="BD2976" s="1">
        <v>153040.56318471499</v>
      </c>
      <c r="BE2976" s="1">
        <v>343473.576041675</v>
      </c>
      <c r="BF2976" s="1" t="s">
        <v>1223</v>
      </c>
      <c r="BG2976" s="1" t="s">
        <v>159</v>
      </c>
      <c r="BH2976" s="1" t="s">
        <v>1065</v>
      </c>
      <c r="BI2976" s="1">
        <v>19824</v>
      </c>
      <c r="BJ2976" s="1">
        <v>7514</v>
      </c>
      <c r="BK2976" s="1">
        <v>6313</v>
      </c>
      <c r="BL2976" s="1">
        <v>37.903551251008899</v>
      </c>
      <c r="BM2976" s="10">
        <v>31.845238095238098</v>
      </c>
      <c r="BN2976" s="1">
        <v>6.8271820053857102</v>
      </c>
      <c r="BO2976" s="1">
        <v>7.2073499128781897</v>
      </c>
      <c r="BP2976" s="10">
        <v>83.130049105021399</v>
      </c>
      <c r="BQ2976" s="10">
        <f t="shared" si="196"/>
        <v>90.337399017899585</v>
      </c>
      <c r="BR2976" s="1">
        <v>161967.063764739</v>
      </c>
      <c r="BS2976" s="1">
        <v>338581.21315223799</v>
      </c>
    </row>
    <row r="2977" spans="1:71" customFormat="1" x14ac:dyDescent="0.15">
      <c r="A2977">
        <v>3872</v>
      </c>
      <c r="B2977" t="s">
        <v>342</v>
      </c>
      <c r="C2977" t="s">
        <v>8</v>
      </c>
      <c r="D2977" t="s">
        <v>9</v>
      </c>
      <c r="G2977" t="s">
        <v>1046</v>
      </c>
      <c r="H2977" t="s">
        <v>10</v>
      </c>
      <c r="K2977" s="13" t="s">
        <v>342</v>
      </c>
      <c r="L2977" s="13">
        <v>288</v>
      </c>
      <c r="M2977" s="13" t="s">
        <v>342</v>
      </c>
      <c r="N2977" s="15" t="s">
        <v>159</v>
      </c>
      <c r="O2977" s="13" t="s">
        <v>996</v>
      </c>
      <c r="P2977" s="13" t="s">
        <v>1133</v>
      </c>
      <c r="Q2977" s="13" t="s">
        <v>159</v>
      </c>
      <c r="R2977" s="13" t="s">
        <v>1065</v>
      </c>
      <c r="S2977" s="13">
        <v>39356</v>
      </c>
      <c r="T2977" s="13">
        <v>22530</v>
      </c>
      <c r="U2977" s="13">
        <v>16745</v>
      </c>
      <c r="V2977" s="32">
        <v>57.246671409696098</v>
      </c>
      <c r="W2977" s="10">
        <v>42.547514991360899</v>
      </c>
      <c r="X2977" s="1">
        <v>90.020901761719898</v>
      </c>
      <c r="Y2977" s="1">
        <v>7.7396237682890403</v>
      </c>
      <c r="Z2977" s="10">
        <v>1.6422812779934299</v>
      </c>
      <c r="AA2977" s="10">
        <f t="shared" si="195"/>
        <v>9.3819050462824709</v>
      </c>
      <c r="AB2977" s="1">
        <v>5345.2821923020101</v>
      </c>
      <c r="AC2977" s="1">
        <v>13139.9836574936</v>
      </c>
      <c r="AD2977" s="1" t="s">
        <v>1137</v>
      </c>
      <c r="AE2977" s="1" t="s">
        <v>159</v>
      </c>
      <c r="AF2977" s="1" t="s">
        <v>1065</v>
      </c>
      <c r="AG2977" s="1">
        <v>64247</v>
      </c>
      <c r="AH2977" s="1">
        <v>35410</v>
      </c>
      <c r="AI2977" s="1">
        <v>26604</v>
      </c>
      <c r="AJ2977" s="32">
        <v>55.115413949289497</v>
      </c>
      <c r="AK2977" s="10">
        <v>41.408937382290198</v>
      </c>
      <c r="AL2977" s="1">
        <v>94.094872951435903</v>
      </c>
      <c r="AM2977" s="1">
        <v>4.0445045857765702</v>
      </c>
      <c r="AN2977" s="10">
        <v>1.22162080890092</v>
      </c>
      <c r="AO2977" s="10">
        <f t="shared" si="198"/>
        <v>5.2661253946774904</v>
      </c>
      <c r="AP2977" s="1">
        <v>4788.9489589364402</v>
      </c>
      <c r="AQ2977" s="1">
        <v>10634.553290928599</v>
      </c>
      <c r="AR2977" s="1" t="s">
        <v>1220</v>
      </c>
      <c r="AS2977" s="1" t="s">
        <v>159</v>
      </c>
      <c r="AT2977" s="1" t="s">
        <v>1065</v>
      </c>
      <c r="AU2977" s="1">
        <v>19292</v>
      </c>
      <c r="AV2977" s="1">
        <v>7373</v>
      </c>
      <c r="AW2977" s="1">
        <v>5949</v>
      </c>
      <c r="AX2977" s="1">
        <v>38.217914161310397</v>
      </c>
      <c r="AY2977" s="10">
        <v>30.8366162139747</v>
      </c>
      <c r="AZ2977" s="1">
        <v>6.2363422423936798</v>
      </c>
      <c r="BA2977" s="1">
        <v>9.8672045721970107</v>
      </c>
      <c r="BB2977" s="10">
        <v>81.929736090099198</v>
      </c>
      <c r="BC2977" s="10">
        <f t="shared" si="197"/>
        <v>91.796940662296208</v>
      </c>
      <c r="BD2977" s="1">
        <v>152055.05708717601</v>
      </c>
      <c r="BE2977" s="1">
        <v>410512.70899497799</v>
      </c>
      <c r="BF2977" s="1" t="s">
        <v>1224</v>
      </c>
      <c r="BG2977" s="1" t="s">
        <v>159</v>
      </c>
      <c r="BH2977" s="1" t="s">
        <v>1065</v>
      </c>
      <c r="BI2977" s="1">
        <v>18565</v>
      </c>
      <c r="BJ2977" s="1">
        <v>7470</v>
      </c>
      <c r="BK2977" s="1">
        <v>6240</v>
      </c>
      <c r="BL2977" s="1">
        <v>40.237005117155903</v>
      </c>
      <c r="BM2977" s="10">
        <v>33.611634796660397</v>
      </c>
      <c r="BN2977" s="1">
        <v>7.5961538461538503</v>
      </c>
      <c r="BO2977" s="1">
        <v>8.5096153846153904</v>
      </c>
      <c r="BP2977" s="10">
        <v>81.971153846153797</v>
      </c>
      <c r="BQ2977" s="10">
        <f t="shared" si="196"/>
        <v>90.480769230769184</v>
      </c>
      <c r="BR2977" s="1">
        <v>143463.377700957</v>
      </c>
      <c r="BS2977" s="1">
        <v>313372.61134973401</v>
      </c>
    </row>
    <row r="2978" spans="1:71" customFormat="1" x14ac:dyDescent="0.15">
      <c r="A2978">
        <v>3872</v>
      </c>
      <c r="B2978" t="s">
        <v>343</v>
      </c>
      <c r="C2978" t="s">
        <v>8</v>
      </c>
      <c r="D2978" t="s">
        <v>9</v>
      </c>
      <c r="G2978" t="s">
        <v>1049</v>
      </c>
      <c r="H2978" t="s">
        <v>10</v>
      </c>
      <c r="K2978" s="13" t="s">
        <v>343</v>
      </c>
      <c r="L2978" s="13">
        <v>289</v>
      </c>
      <c r="M2978" s="13" t="s">
        <v>914</v>
      </c>
      <c r="N2978" s="15" t="s">
        <v>174</v>
      </c>
      <c r="O2978" s="13" t="s">
        <v>884</v>
      </c>
      <c r="P2978" s="13" t="s">
        <v>1130</v>
      </c>
      <c r="Q2978" s="13" t="s">
        <v>174</v>
      </c>
      <c r="R2978" s="13" t="s">
        <v>1065</v>
      </c>
      <c r="S2978" s="13">
        <v>12215</v>
      </c>
      <c r="T2978" s="13">
        <v>1296</v>
      </c>
      <c r="U2978" s="13">
        <v>1086</v>
      </c>
      <c r="V2978" s="32">
        <v>10.609905853458899</v>
      </c>
      <c r="W2978" s="10">
        <v>8.8907081457224706</v>
      </c>
      <c r="X2978" s="1">
        <v>11.7863720073665</v>
      </c>
      <c r="Y2978" s="1">
        <v>7.8268876611418099</v>
      </c>
      <c r="Z2978" s="10">
        <v>77.900552486187806</v>
      </c>
      <c r="AA2978" s="10">
        <f t="shared" si="195"/>
        <v>85.727440147329617</v>
      </c>
      <c r="AB2978" s="1">
        <v>154363.39556490199</v>
      </c>
      <c r="AC2978" s="1">
        <v>209080.14370617701</v>
      </c>
      <c r="AD2978" s="1" t="s">
        <v>1134</v>
      </c>
      <c r="AE2978" s="1" t="s">
        <v>174</v>
      </c>
      <c r="AF2978" s="1" t="s">
        <v>1065</v>
      </c>
      <c r="AG2978" s="1">
        <v>11817</v>
      </c>
      <c r="AH2978" s="1">
        <v>1076</v>
      </c>
      <c r="AI2978" s="1">
        <v>930</v>
      </c>
      <c r="AJ2978" s="32">
        <v>9.1055259372091104</v>
      </c>
      <c r="AK2978" s="10">
        <v>7.8700177710078698</v>
      </c>
      <c r="AL2978" s="1">
        <v>14.5161290322581</v>
      </c>
      <c r="AM2978" s="1">
        <v>6.5591397849462396</v>
      </c>
      <c r="AN2978" s="10">
        <v>75.376344086021504</v>
      </c>
      <c r="AO2978" s="10">
        <f t="shared" si="198"/>
        <v>81.935483870967744</v>
      </c>
      <c r="AP2978" s="1">
        <v>118836.853158685</v>
      </c>
      <c r="AQ2978" s="1">
        <v>186673.51277953401</v>
      </c>
      <c r="AR2978" s="1" t="s">
        <v>1217</v>
      </c>
      <c r="AS2978" s="1" t="s">
        <v>174</v>
      </c>
      <c r="AT2978" s="1" t="s">
        <v>1065</v>
      </c>
      <c r="AU2978" s="1">
        <v>8158</v>
      </c>
      <c r="AV2978" s="1">
        <v>473</v>
      </c>
      <c r="AW2978" s="1">
        <v>419</v>
      </c>
      <c r="AX2978" s="1">
        <v>5.7979897033586703</v>
      </c>
      <c r="AY2978" s="10">
        <v>5.1360627604805096</v>
      </c>
      <c r="AZ2978" s="1">
        <v>7.6372315035799501</v>
      </c>
      <c r="BA2978" s="1">
        <v>7.15990453460621</v>
      </c>
      <c r="BB2978" s="10">
        <v>80.190930787589494</v>
      </c>
      <c r="BC2978" s="10">
        <f t="shared" si="197"/>
        <v>87.350835322195707</v>
      </c>
      <c r="BD2978" s="1">
        <v>151432.48213744999</v>
      </c>
      <c r="BE2978" s="1">
        <v>191447.21341417599</v>
      </c>
      <c r="BF2978" s="1" t="s">
        <v>1221</v>
      </c>
      <c r="BG2978" s="1" t="s">
        <v>174</v>
      </c>
      <c r="BH2978" s="1" t="s">
        <v>1065</v>
      </c>
      <c r="BI2978" s="1">
        <v>10265</v>
      </c>
      <c r="BJ2978" s="1">
        <v>582</v>
      </c>
      <c r="BK2978" s="1">
        <v>505</v>
      </c>
      <c r="BL2978" s="1">
        <v>5.6697515830491998</v>
      </c>
      <c r="BM2978" s="10">
        <v>4.9196298100340998</v>
      </c>
      <c r="BN2978" s="1">
        <v>10.495049504950501</v>
      </c>
      <c r="BO2978" s="1">
        <v>7.9207920792079198</v>
      </c>
      <c r="BP2978" s="10">
        <v>78.217821782178206</v>
      </c>
      <c r="BQ2978" s="10">
        <f t="shared" si="196"/>
        <v>86.138613861386119</v>
      </c>
      <c r="BR2978" s="1">
        <v>128228.994531868</v>
      </c>
      <c r="BS2978" s="1">
        <v>181815.52018982201</v>
      </c>
    </row>
    <row r="2979" spans="1:71" customFormat="1" x14ac:dyDescent="0.15">
      <c r="A2979">
        <v>3872</v>
      </c>
      <c r="B2979" t="s">
        <v>344</v>
      </c>
      <c r="C2979" t="s">
        <v>8</v>
      </c>
      <c r="D2979" t="s">
        <v>9</v>
      </c>
      <c r="G2979" t="s">
        <v>1049</v>
      </c>
      <c r="H2979" t="s">
        <v>10</v>
      </c>
      <c r="K2979" s="13" t="s">
        <v>344</v>
      </c>
      <c r="L2979" s="13">
        <v>290</v>
      </c>
      <c r="M2979" s="13" t="s">
        <v>948</v>
      </c>
      <c r="N2979" s="15" t="s">
        <v>174</v>
      </c>
      <c r="O2979" s="13" t="s">
        <v>924</v>
      </c>
      <c r="P2979" s="13" t="s">
        <v>1131</v>
      </c>
      <c r="Q2979" s="13" t="s">
        <v>174</v>
      </c>
      <c r="R2979" s="13" t="s">
        <v>1065</v>
      </c>
      <c r="S2979" s="13">
        <v>7961</v>
      </c>
      <c r="T2979" s="13">
        <v>755</v>
      </c>
      <c r="U2979" s="13">
        <v>623</v>
      </c>
      <c r="V2979" s="32">
        <v>9.4837331993468208</v>
      </c>
      <c r="W2979" s="10">
        <v>7.8256500439643304</v>
      </c>
      <c r="X2979" s="1">
        <v>8.02568218298555</v>
      </c>
      <c r="Y2979" s="1">
        <v>6.9020866773675804</v>
      </c>
      <c r="Z2979" s="10">
        <v>82.825040128410905</v>
      </c>
      <c r="AA2979" s="10">
        <f t="shared" si="195"/>
        <v>89.727126805778482</v>
      </c>
      <c r="AB2979" s="1">
        <v>195251.37585841701</v>
      </c>
      <c r="AC2979" s="1">
        <v>248670.93180841301</v>
      </c>
      <c r="AD2979" s="1" t="s">
        <v>1135</v>
      </c>
      <c r="AE2979" s="1" t="s">
        <v>174</v>
      </c>
      <c r="AF2979" s="1" t="s">
        <v>1065</v>
      </c>
      <c r="AG2979" s="1">
        <v>11005</v>
      </c>
      <c r="AH2979" s="1">
        <v>1078</v>
      </c>
      <c r="AI2979" s="1">
        <v>926</v>
      </c>
      <c r="AJ2979" s="32">
        <v>9.7955474784189001</v>
      </c>
      <c r="AK2979" s="10">
        <v>8.4143571104043602</v>
      </c>
      <c r="AL2979" s="1">
        <v>9.7192224622030192</v>
      </c>
      <c r="AM2979" s="1">
        <v>9.9352051835853104</v>
      </c>
      <c r="AN2979" s="10">
        <v>77.861771058315298</v>
      </c>
      <c r="AO2979" s="10">
        <f t="shared" si="198"/>
        <v>87.796976241900609</v>
      </c>
      <c r="AP2979" s="1">
        <v>140762.11621093701</v>
      </c>
      <c r="AQ2979" s="1">
        <v>237156.87353555299</v>
      </c>
      <c r="AR2979" s="1" t="s">
        <v>1218</v>
      </c>
      <c r="AS2979" s="1" t="s">
        <v>174</v>
      </c>
      <c r="AT2979" s="1" t="s">
        <v>1065</v>
      </c>
      <c r="AU2979" s="1">
        <v>8888</v>
      </c>
      <c r="AV2979" s="1">
        <v>487</v>
      </c>
      <c r="AW2979" s="1">
        <v>426</v>
      </c>
      <c r="AX2979" s="1">
        <v>5.4792979297929802</v>
      </c>
      <c r="AY2979" s="10">
        <v>4.7929792979297901</v>
      </c>
      <c r="AZ2979" s="1">
        <v>10.3286384976526</v>
      </c>
      <c r="BA2979" s="1">
        <v>9.3896713615023497</v>
      </c>
      <c r="BB2979" s="10">
        <v>77.934272300469502</v>
      </c>
      <c r="BC2979" s="10">
        <f t="shared" si="197"/>
        <v>87.323943661971853</v>
      </c>
      <c r="BD2979" s="1">
        <v>145005.53721621601</v>
      </c>
      <c r="BE2979" s="1">
        <v>210951.883771469</v>
      </c>
      <c r="BF2979" s="1" t="s">
        <v>1222</v>
      </c>
      <c r="BG2979" s="1" t="s">
        <v>174</v>
      </c>
      <c r="BH2979" s="1" t="s">
        <v>1065</v>
      </c>
      <c r="BI2979" s="1">
        <v>7753</v>
      </c>
      <c r="BJ2979" s="1">
        <v>426</v>
      </c>
      <c r="BK2979" s="1">
        <v>367</v>
      </c>
      <c r="BL2979" s="1">
        <v>5.4946472333290304</v>
      </c>
      <c r="BM2979" s="10">
        <v>4.7336514897458999</v>
      </c>
      <c r="BN2979" s="1">
        <v>11.716621253406</v>
      </c>
      <c r="BO2979" s="1">
        <v>9.5367847411444107</v>
      </c>
      <c r="BP2979" s="10">
        <v>74.114441416893698</v>
      </c>
      <c r="BQ2979" s="10">
        <f t="shared" si="196"/>
        <v>83.651226158038114</v>
      </c>
      <c r="BR2979" s="1">
        <v>119484.544908639</v>
      </c>
      <c r="BS2979" s="1">
        <v>185290.62303662201</v>
      </c>
    </row>
    <row r="2980" spans="1:71" customFormat="1" x14ac:dyDescent="0.15">
      <c r="A2980">
        <v>3872</v>
      </c>
      <c r="B2980" t="s">
        <v>345</v>
      </c>
      <c r="C2980" t="s">
        <v>8</v>
      </c>
      <c r="D2980" t="s">
        <v>61</v>
      </c>
      <c r="E2980" t="s">
        <v>233</v>
      </c>
      <c r="F2980" t="s">
        <v>776</v>
      </c>
      <c r="H2980" t="s">
        <v>777</v>
      </c>
      <c r="I2980" t="s">
        <v>1243</v>
      </c>
      <c r="J2980">
        <v>-5</v>
      </c>
      <c r="K2980" s="13" t="s">
        <v>345</v>
      </c>
      <c r="L2980" s="13">
        <v>291</v>
      </c>
      <c r="M2980" s="13" t="s">
        <v>915</v>
      </c>
      <c r="N2980" s="15" t="s">
        <v>175</v>
      </c>
      <c r="O2980" s="13" t="s">
        <v>884</v>
      </c>
      <c r="P2980" s="13" t="s">
        <v>1130</v>
      </c>
      <c r="Q2980" s="13" t="s">
        <v>175</v>
      </c>
      <c r="R2980" s="13" t="s">
        <v>1065</v>
      </c>
      <c r="S2980" s="13">
        <v>30330</v>
      </c>
      <c r="T2980" s="13">
        <v>14069</v>
      </c>
      <c r="U2980" s="13">
        <v>11452</v>
      </c>
      <c r="V2980" s="32">
        <v>46.386416089680203</v>
      </c>
      <c r="W2980" s="10">
        <v>37.757995384108099</v>
      </c>
      <c r="X2980" s="1">
        <v>8.5050646175340603</v>
      </c>
      <c r="Y2980" s="1">
        <v>9.9371288857841407</v>
      </c>
      <c r="Z2980" s="10">
        <v>78.702410059378295</v>
      </c>
      <c r="AA2980" s="10">
        <f t="shared" si="195"/>
        <v>88.639538945162428</v>
      </c>
      <c r="AB2980" s="1">
        <v>129326.269241317</v>
      </c>
      <c r="AC2980" s="1">
        <v>228766.334335433</v>
      </c>
      <c r="AD2980" s="1" t="s">
        <v>1134</v>
      </c>
      <c r="AE2980" s="1" t="s">
        <v>175</v>
      </c>
      <c r="AF2980" s="1" t="s">
        <v>1065</v>
      </c>
      <c r="AG2980" s="1">
        <v>26681</v>
      </c>
      <c r="AH2980" s="1">
        <v>12290</v>
      </c>
      <c r="AI2980" s="1">
        <v>10105</v>
      </c>
      <c r="AJ2980" s="32">
        <v>46.062741276563798</v>
      </c>
      <c r="AK2980" s="10">
        <v>37.873393051234999</v>
      </c>
      <c r="AL2980" s="1">
        <v>8.6392874814448302</v>
      </c>
      <c r="AM2980" s="1">
        <v>9.4903513112320592</v>
      </c>
      <c r="AN2980" s="10">
        <v>79.129143988124696</v>
      </c>
      <c r="AO2980" s="10">
        <f t="shared" si="198"/>
        <v>88.619495299356757</v>
      </c>
      <c r="AP2980" s="1">
        <v>136871.68857398699</v>
      </c>
      <c r="AQ2980" s="1">
        <v>231668.66811236399</v>
      </c>
      <c r="AR2980" s="1" t="s">
        <v>1217</v>
      </c>
      <c r="AS2980" s="1" t="s">
        <v>175</v>
      </c>
      <c r="AT2980" s="1" t="s">
        <v>1065</v>
      </c>
      <c r="AU2980" s="1">
        <v>14977</v>
      </c>
      <c r="AV2980" s="1">
        <v>4083</v>
      </c>
      <c r="AW2980" s="1">
        <v>3347</v>
      </c>
      <c r="AX2980" s="1">
        <v>27.261801428857598</v>
      </c>
      <c r="AY2980" s="10">
        <v>22.347599652801001</v>
      </c>
      <c r="AZ2980" s="1">
        <v>7.4693755602031704</v>
      </c>
      <c r="BA2980" s="1">
        <v>8.6047206453540497</v>
      </c>
      <c r="BB2980" s="10">
        <v>81.475948610696193</v>
      </c>
      <c r="BC2980" s="10">
        <f t="shared" si="197"/>
        <v>90.080669256050243</v>
      </c>
      <c r="BD2980" s="1">
        <v>153092.63556270901</v>
      </c>
      <c r="BE2980" s="1">
        <v>249959.08185670699</v>
      </c>
      <c r="BF2980" s="1" t="s">
        <v>1221</v>
      </c>
      <c r="BG2980" s="1" t="s">
        <v>175</v>
      </c>
      <c r="BH2980" s="1" t="s">
        <v>1065</v>
      </c>
      <c r="BI2980" s="1">
        <v>19533</v>
      </c>
      <c r="BJ2980" s="1">
        <v>5564</v>
      </c>
      <c r="BK2980" s="1">
        <v>4470</v>
      </c>
      <c r="BL2980" s="1">
        <v>28.485127732555199</v>
      </c>
      <c r="BM2980" s="10">
        <v>22.884349562279201</v>
      </c>
      <c r="BN2980" s="1">
        <v>8.1208053691275204</v>
      </c>
      <c r="BO2980" s="1">
        <v>7.2035794183445203</v>
      </c>
      <c r="BP2980" s="10">
        <v>82.751677852349005</v>
      </c>
      <c r="BQ2980" s="10">
        <f t="shared" si="196"/>
        <v>89.955257270693522</v>
      </c>
      <c r="BR2980" s="1">
        <v>164591.85498582301</v>
      </c>
      <c r="BS2980" s="1">
        <v>269446.62473970698</v>
      </c>
    </row>
    <row r="2981" spans="1:71" customFormat="1" x14ac:dyDescent="0.15">
      <c r="A2981">
        <v>3872</v>
      </c>
      <c r="B2981" t="s">
        <v>348</v>
      </c>
      <c r="C2981" t="s">
        <v>8</v>
      </c>
      <c r="D2981" t="s">
        <v>61</v>
      </c>
      <c r="E2981" t="s">
        <v>233</v>
      </c>
      <c r="F2981" t="s">
        <v>776</v>
      </c>
      <c r="H2981" t="s">
        <v>777</v>
      </c>
      <c r="I2981" t="s">
        <v>1244</v>
      </c>
      <c r="J2981">
        <v>-5.4771212547196626</v>
      </c>
      <c r="K2981" s="13" t="s">
        <v>348</v>
      </c>
      <c r="L2981" s="13">
        <v>292</v>
      </c>
      <c r="M2981" s="13" t="s">
        <v>949</v>
      </c>
      <c r="N2981" s="15" t="s">
        <v>175</v>
      </c>
      <c r="O2981" s="13" t="s">
        <v>924</v>
      </c>
      <c r="P2981" s="13" t="s">
        <v>1131</v>
      </c>
      <c r="Q2981" s="13" t="s">
        <v>175</v>
      </c>
      <c r="R2981" s="13" t="s">
        <v>1065</v>
      </c>
      <c r="S2981" s="13">
        <v>53416</v>
      </c>
      <c r="T2981" s="13">
        <v>32663</v>
      </c>
      <c r="U2981" s="13">
        <v>25998</v>
      </c>
      <c r="V2981" s="32">
        <v>61.148345065149002</v>
      </c>
      <c r="W2981" s="10">
        <v>48.670810244121597</v>
      </c>
      <c r="X2981" s="1">
        <v>59.085314254942702</v>
      </c>
      <c r="Y2981" s="1">
        <v>19.928456035079599</v>
      </c>
      <c r="Z2981" s="10">
        <v>18.562966382029401</v>
      </c>
      <c r="AA2981" s="10">
        <f t="shared" si="195"/>
        <v>38.491422417109</v>
      </c>
      <c r="AB2981" s="1">
        <v>10674.151770602601</v>
      </c>
      <c r="AC2981" s="1">
        <v>29930.132518537201</v>
      </c>
      <c r="AD2981" s="1" t="s">
        <v>1135</v>
      </c>
      <c r="AE2981" s="1" t="s">
        <v>175</v>
      </c>
      <c r="AF2981" s="1" t="s">
        <v>1065</v>
      </c>
      <c r="AG2981" s="1">
        <v>59559</v>
      </c>
      <c r="AH2981" s="1">
        <v>36253</v>
      </c>
      <c r="AI2981" s="1">
        <v>28074</v>
      </c>
      <c r="AJ2981" s="32">
        <v>60.869054215147997</v>
      </c>
      <c r="AK2981" s="10">
        <v>47.136452929028401</v>
      </c>
      <c r="AL2981" s="1">
        <v>59.236304053572702</v>
      </c>
      <c r="AM2981" s="1">
        <v>19.950844197478101</v>
      </c>
      <c r="AN2981" s="10">
        <v>18.358623637529401</v>
      </c>
      <c r="AO2981" s="10">
        <f t="shared" si="198"/>
        <v>38.309467835007503</v>
      </c>
      <c r="AP2981" s="1">
        <v>10943.690049376301</v>
      </c>
      <c r="AQ2981" s="1">
        <v>27845.715872853601</v>
      </c>
      <c r="AR2981" s="1" t="s">
        <v>1218</v>
      </c>
      <c r="AS2981" s="1" t="s">
        <v>175</v>
      </c>
      <c r="AT2981" s="1" t="s">
        <v>1065</v>
      </c>
      <c r="AU2981" s="1">
        <v>22164</v>
      </c>
      <c r="AV2981" s="1">
        <v>8197</v>
      </c>
      <c r="AW2981" s="1">
        <v>6521</v>
      </c>
      <c r="AX2981" s="1">
        <v>36.983396498826899</v>
      </c>
      <c r="AY2981" s="10">
        <v>29.421584551525001</v>
      </c>
      <c r="AZ2981" s="1">
        <v>6.1493635945407101</v>
      </c>
      <c r="BA2981" s="1">
        <v>9.1397024996166198</v>
      </c>
      <c r="BB2981" s="10">
        <v>83.024076061953707</v>
      </c>
      <c r="BC2981" s="10">
        <f t="shared" si="197"/>
        <v>92.163778561570325</v>
      </c>
      <c r="BD2981" s="1">
        <v>150762.25829947201</v>
      </c>
      <c r="BE2981" s="1">
        <v>300298.35770842299</v>
      </c>
      <c r="BF2981" s="1" t="s">
        <v>1222</v>
      </c>
      <c r="BG2981" s="1" t="s">
        <v>175</v>
      </c>
      <c r="BH2981" s="1" t="s">
        <v>1065</v>
      </c>
      <c r="BI2981" s="1">
        <v>20337</v>
      </c>
      <c r="BJ2981" s="1">
        <v>7685</v>
      </c>
      <c r="BK2981" s="1">
        <v>6252</v>
      </c>
      <c r="BL2981" s="1">
        <v>37.788267689433098</v>
      </c>
      <c r="BM2981" s="10">
        <v>30.741997344741101</v>
      </c>
      <c r="BN2981" s="1">
        <v>6.0620601407549604</v>
      </c>
      <c r="BO2981" s="1">
        <v>9.2610364683301292</v>
      </c>
      <c r="BP2981" s="10">
        <v>82.565579014715297</v>
      </c>
      <c r="BQ2981" s="10">
        <f t="shared" si="196"/>
        <v>91.82661548304543</v>
      </c>
      <c r="BR2981" s="1">
        <v>140323.69830190999</v>
      </c>
      <c r="BS2981" s="1">
        <v>273751.050673049</v>
      </c>
    </row>
    <row r="2982" spans="1:71" customFormat="1" x14ac:dyDescent="0.15">
      <c r="A2982">
        <v>3872</v>
      </c>
      <c r="B2982" t="s">
        <v>349</v>
      </c>
      <c r="C2982" t="s">
        <v>8</v>
      </c>
      <c r="D2982" t="s">
        <v>61</v>
      </c>
      <c r="E2982" t="s">
        <v>233</v>
      </c>
      <c r="F2982" t="s">
        <v>776</v>
      </c>
      <c r="H2982" t="s">
        <v>777</v>
      </c>
      <c r="I2982" t="s">
        <v>1245</v>
      </c>
      <c r="J2982">
        <v>-5.9542425094393252</v>
      </c>
      <c r="K2982" s="13" t="s">
        <v>349</v>
      </c>
      <c r="L2982" s="13">
        <v>293</v>
      </c>
      <c r="M2982" s="13" t="s">
        <v>916</v>
      </c>
      <c r="N2982" s="15" t="s">
        <v>176</v>
      </c>
      <c r="O2982" s="13" t="s">
        <v>884</v>
      </c>
      <c r="P2982" s="13" t="s">
        <v>1130</v>
      </c>
      <c r="Q2982" s="13" t="s">
        <v>176</v>
      </c>
      <c r="R2982" s="13" t="s">
        <v>1065</v>
      </c>
      <c r="S2982" s="13">
        <v>73715</v>
      </c>
      <c r="T2982" s="13">
        <v>40885</v>
      </c>
      <c r="U2982" s="13">
        <v>29548</v>
      </c>
      <c r="V2982" s="32">
        <v>55.463609848741797</v>
      </c>
      <c r="W2982" s="10">
        <v>40.084107712134603</v>
      </c>
      <c r="X2982" s="1">
        <v>77.734533640178697</v>
      </c>
      <c r="Y2982" s="1">
        <v>15.009476106673899</v>
      </c>
      <c r="Z2982" s="10">
        <v>6.0985515094084199</v>
      </c>
      <c r="AA2982" s="10">
        <f t="shared" si="195"/>
        <v>21.108027616082317</v>
      </c>
      <c r="AB2982" s="1">
        <v>6325.1986529906599</v>
      </c>
      <c r="AC2982" s="1">
        <v>15802.538008347399</v>
      </c>
      <c r="AD2982" s="1" t="s">
        <v>1134</v>
      </c>
      <c r="AE2982" s="1" t="s">
        <v>176</v>
      </c>
      <c r="AF2982" s="1" t="s">
        <v>1065</v>
      </c>
      <c r="AG2982" s="1">
        <v>58273</v>
      </c>
      <c r="AH2982" s="1">
        <v>34199</v>
      </c>
      <c r="AI2982" s="1">
        <v>24809</v>
      </c>
      <c r="AJ2982" s="32">
        <v>58.687556844507696</v>
      </c>
      <c r="AK2982" s="10">
        <v>42.573747704768898</v>
      </c>
      <c r="AL2982" s="1">
        <v>84.949010439759803</v>
      </c>
      <c r="AM2982" s="1">
        <v>11.540166874924401</v>
      </c>
      <c r="AN2982" s="10">
        <v>2.68047885847878</v>
      </c>
      <c r="AO2982" s="10">
        <f t="shared" si="198"/>
        <v>14.220645733403181</v>
      </c>
      <c r="AP2982" s="1">
        <v>5493.3284392595497</v>
      </c>
      <c r="AQ2982" s="1">
        <v>12722.0477847815</v>
      </c>
      <c r="AR2982" s="1" t="s">
        <v>1217</v>
      </c>
      <c r="AS2982" s="1" t="s">
        <v>176</v>
      </c>
      <c r="AT2982" s="1" t="s">
        <v>1065</v>
      </c>
      <c r="AU2982" s="1">
        <v>23623</v>
      </c>
      <c r="AV2982" s="1">
        <v>9214</v>
      </c>
      <c r="AW2982" s="1">
        <v>7292</v>
      </c>
      <c r="AX2982" s="1">
        <v>39.004360157473599</v>
      </c>
      <c r="AY2982" s="10">
        <v>30.868221648393501</v>
      </c>
      <c r="AZ2982" s="1">
        <v>7.5150850246845904</v>
      </c>
      <c r="BA2982" s="1">
        <v>9.7915523861766296</v>
      </c>
      <c r="BB2982" s="10">
        <v>80.663741086121803</v>
      </c>
      <c r="BC2982" s="10">
        <f t="shared" si="197"/>
        <v>90.455293472298436</v>
      </c>
      <c r="BD2982" s="1">
        <v>140291.36195352199</v>
      </c>
      <c r="BE2982" s="1">
        <v>297398.59143089602</v>
      </c>
      <c r="BF2982" s="1" t="s">
        <v>1221</v>
      </c>
      <c r="BG2982" s="1" t="s">
        <v>176</v>
      </c>
      <c r="BH2982" s="1" t="s">
        <v>1065</v>
      </c>
      <c r="BI2982" s="1">
        <v>30427</v>
      </c>
      <c r="BJ2982" s="1">
        <v>12681</v>
      </c>
      <c r="BK2982" s="1">
        <v>10019</v>
      </c>
      <c r="BL2982" s="1">
        <v>41.676800210339501</v>
      </c>
      <c r="BM2982" s="10">
        <v>32.927991586419999</v>
      </c>
      <c r="BN2982" s="1">
        <v>4.3417506737199298</v>
      </c>
      <c r="BO2982" s="1">
        <v>12.3465415710151</v>
      </c>
      <c r="BP2982" s="10">
        <v>82.403433476394895</v>
      </c>
      <c r="BQ2982" s="10">
        <f t="shared" si="196"/>
        <v>94.74997504740999</v>
      </c>
      <c r="BR2982" s="1">
        <v>142668.62537623401</v>
      </c>
      <c r="BS2982" s="1">
        <v>450357.49265530298</v>
      </c>
    </row>
    <row r="2983" spans="1:71" customFormat="1" x14ac:dyDescent="0.15">
      <c r="A2983">
        <v>3872</v>
      </c>
      <c r="B2983" t="s">
        <v>350</v>
      </c>
      <c r="C2983" t="s">
        <v>8</v>
      </c>
      <c r="D2983" t="s">
        <v>61</v>
      </c>
      <c r="E2983" t="s">
        <v>233</v>
      </c>
      <c r="F2983" t="s">
        <v>776</v>
      </c>
      <c r="H2983" t="s">
        <v>777</v>
      </c>
      <c r="I2983" t="s">
        <v>1246</v>
      </c>
      <c r="J2983">
        <v>-6.4313637641589869</v>
      </c>
      <c r="K2983" s="13" t="s">
        <v>350</v>
      </c>
      <c r="L2983" s="13">
        <v>294</v>
      </c>
      <c r="M2983" s="13" t="s">
        <v>950</v>
      </c>
      <c r="N2983" s="15" t="s">
        <v>176</v>
      </c>
      <c r="O2983" s="13" t="s">
        <v>924</v>
      </c>
      <c r="P2983" s="13" t="s">
        <v>1131</v>
      </c>
      <c r="Q2983" s="13" t="s">
        <v>176</v>
      </c>
      <c r="R2983" s="13" t="s">
        <v>1065</v>
      </c>
      <c r="S2983" s="13">
        <v>56877</v>
      </c>
      <c r="T2983" s="13">
        <v>33472</v>
      </c>
      <c r="U2983" s="13">
        <v>25793</v>
      </c>
      <c r="V2983" s="32">
        <v>58.849798688397797</v>
      </c>
      <c r="W2983" s="10">
        <v>45.348734989538798</v>
      </c>
      <c r="X2983" s="1">
        <v>92.393284999806099</v>
      </c>
      <c r="Y2983" s="1">
        <v>5.0672663125654296</v>
      </c>
      <c r="Z2983" s="10">
        <v>1.7950606753770399</v>
      </c>
      <c r="AA2983" s="10">
        <f t="shared" si="195"/>
        <v>6.8623269879424695</v>
      </c>
      <c r="AB2983" s="1">
        <v>4919.0861721327801</v>
      </c>
      <c r="AC2983" s="1">
        <v>11681.996674046401</v>
      </c>
      <c r="AD2983" s="1" t="s">
        <v>1135</v>
      </c>
      <c r="AE2983" s="1" t="s">
        <v>176</v>
      </c>
      <c r="AF2983" s="1" t="s">
        <v>1065</v>
      </c>
      <c r="AG2983" s="1">
        <v>67351</v>
      </c>
      <c r="AH2983" s="1">
        <v>38988</v>
      </c>
      <c r="AI2983" s="1">
        <v>28948</v>
      </c>
      <c r="AJ2983" s="32">
        <v>57.887781918605498</v>
      </c>
      <c r="AK2983" s="10">
        <v>42.980802066784499</v>
      </c>
      <c r="AL2983" s="1">
        <v>93.401962139007907</v>
      </c>
      <c r="AM2983" s="1">
        <v>4.42863064805859</v>
      </c>
      <c r="AN2983" s="10">
        <v>1.44051402514854</v>
      </c>
      <c r="AO2983" s="10">
        <f t="shared" si="198"/>
        <v>5.8691446732071295</v>
      </c>
      <c r="AP2983" s="1">
        <v>4944.9855842934903</v>
      </c>
      <c r="AQ2983" s="1">
        <v>9751.8263461027509</v>
      </c>
      <c r="AR2983" s="1" t="s">
        <v>1218</v>
      </c>
      <c r="AS2983" s="1" t="s">
        <v>176</v>
      </c>
      <c r="AT2983" s="1" t="s">
        <v>1065</v>
      </c>
      <c r="AU2983" s="1">
        <v>23616</v>
      </c>
      <c r="AV2983" s="1">
        <v>9599</v>
      </c>
      <c r="AW2983" s="1">
        <v>7816</v>
      </c>
      <c r="AX2983" s="1">
        <v>40.646172086720902</v>
      </c>
      <c r="AY2983" s="10">
        <v>33.096205962059599</v>
      </c>
      <c r="AZ2983" s="1">
        <v>7.4462640736949801</v>
      </c>
      <c r="BA2983" s="1">
        <v>11.0798362333675</v>
      </c>
      <c r="BB2983" s="10">
        <v>79.132548618219005</v>
      </c>
      <c r="BC2983" s="10">
        <f t="shared" si="197"/>
        <v>90.212384851586506</v>
      </c>
      <c r="BD2983" s="1">
        <v>127103.45799028401</v>
      </c>
      <c r="BE2983" s="1">
        <v>277989.00472977402</v>
      </c>
      <c r="BF2983" s="1" t="s">
        <v>1222</v>
      </c>
      <c r="BG2983" s="1" t="s">
        <v>176</v>
      </c>
      <c r="BH2983" s="1" t="s">
        <v>1065</v>
      </c>
      <c r="BI2983" s="1">
        <v>21316</v>
      </c>
      <c r="BJ2983" s="1">
        <v>8839</v>
      </c>
      <c r="BK2983" s="1">
        <v>7086</v>
      </c>
      <c r="BL2983" s="1">
        <v>41.4665040345281</v>
      </c>
      <c r="BM2983" s="10">
        <v>33.242634640645498</v>
      </c>
      <c r="BN2983" s="1">
        <v>6.6186847304544196</v>
      </c>
      <c r="BO2983" s="1">
        <v>9.5822749082698309</v>
      </c>
      <c r="BP2983" s="10">
        <v>81.625740897544404</v>
      </c>
      <c r="BQ2983" s="10">
        <f t="shared" si="196"/>
        <v>91.208015805814227</v>
      </c>
      <c r="BR2983" s="1">
        <v>136706.518040942</v>
      </c>
      <c r="BS2983" s="1">
        <v>272592.61385444697</v>
      </c>
    </row>
    <row r="2984" spans="1:71" customFormat="1" x14ac:dyDescent="0.15">
      <c r="A2984">
        <v>3872</v>
      </c>
      <c r="B2984" t="s">
        <v>351</v>
      </c>
      <c r="C2984" t="s">
        <v>8</v>
      </c>
      <c r="D2984" t="s">
        <v>61</v>
      </c>
      <c r="E2984" t="s">
        <v>233</v>
      </c>
      <c r="F2984" t="s">
        <v>776</v>
      </c>
      <c r="H2984" t="s">
        <v>777</v>
      </c>
      <c r="I2984" t="s">
        <v>1247</v>
      </c>
      <c r="J2984">
        <v>-6.9084850188786495</v>
      </c>
      <c r="K2984" s="13" t="s">
        <v>351</v>
      </c>
      <c r="L2984" s="13">
        <v>295</v>
      </c>
      <c r="M2984" s="13" t="s">
        <v>917</v>
      </c>
      <c r="N2984" s="15" t="s">
        <v>179</v>
      </c>
      <c r="O2984" s="13" t="s">
        <v>884</v>
      </c>
      <c r="P2984" s="13" t="s">
        <v>1130</v>
      </c>
      <c r="Q2984" s="13" t="s">
        <v>179</v>
      </c>
      <c r="R2984" s="13" t="s">
        <v>1065</v>
      </c>
      <c r="S2984" s="13">
        <v>76494</v>
      </c>
      <c r="T2984" s="13">
        <v>43040</v>
      </c>
      <c r="U2984" s="13">
        <v>31355</v>
      </c>
      <c r="V2984" s="32">
        <v>56.2658509164118</v>
      </c>
      <c r="W2984" s="10">
        <v>40.990143017752999</v>
      </c>
      <c r="X2984" s="1">
        <v>92.329771966193604</v>
      </c>
      <c r="Y2984" s="1">
        <v>5.2017222133630998</v>
      </c>
      <c r="Z2984" s="10">
        <v>1.5978312868761</v>
      </c>
      <c r="AA2984" s="10">
        <f t="shared" si="195"/>
        <v>6.7995535002391998</v>
      </c>
      <c r="AB2984" s="1">
        <v>5041.1458047354799</v>
      </c>
      <c r="AC2984" s="1">
        <v>10322.5401526812</v>
      </c>
      <c r="AD2984" s="1" t="s">
        <v>1134</v>
      </c>
      <c r="AE2984" s="1" t="s">
        <v>179</v>
      </c>
      <c r="AF2984" s="1" t="s">
        <v>1065</v>
      </c>
      <c r="AG2984" s="1">
        <v>61782</v>
      </c>
      <c r="AH2984" s="1">
        <v>35881</v>
      </c>
      <c r="AI2984" s="1">
        <v>25450</v>
      </c>
      <c r="AJ2984" s="32">
        <v>58.076786118934301</v>
      </c>
      <c r="AK2984" s="10">
        <v>41.193227800977603</v>
      </c>
      <c r="AL2984" s="1">
        <v>89.241650294695503</v>
      </c>
      <c r="AM2984" s="1">
        <v>8.1768172888015709</v>
      </c>
      <c r="AN2984" s="10">
        <v>1.8585461689587399</v>
      </c>
      <c r="AO2984" s="10">
        <f t="shared" si="198"/>
        <v>10.035363457760312</v>
      </c>
      <c r="AP2984" s="1">
        <v>5096.0670414190699</v>
      </c>
      <c r="AQ2984" s="1">
        <v>11410.9051185313</v>
      </c>
      <c r="AR2984" s="1" t="s">
        <v>1217</v>
      </c>
      <c r="AS2984" s="1" t="s">
        <v>179</v>
      </c>
      <c r="AT2984" s="1" t="s">
        <v>1065</v>
      </c>
      <c r="AU2984" s="1">
        <v>26581</v>
      </c>
      <c r="AV2984" s="1">
        <v>11367</v>
      </c>
      <c r="AW2984" s="1">
        <v>8903</v>
      </c>
      <c r="AX2984" s="1">
        <v>42.763628155449403</v>
      </c>
      <c r="AY2984" s="10">
        <v>33.49384898988</v>
      </c>
      <c r="AZ2984" s="1">
        <v>6.2787824328877901</v>
      </c>
      <c r="BA2984" s="1">
        <v>9.6372009435021901</v>
      </c>
      <c r="BB2984" s="10">
        <v>82.331798270245997</v>
      </c>
      <c r="BC2984" s="10">
        <f t="shared" si="197"/>
        <v>91.968999213748191</v>
      </c>
      <c r="BD2984" s="1">
        <v>144185.16081284199</v>
      </c>
      <c r="BE2984" s="1">
        <v>324711.51661241503</v>
      </c>
      <c r="BF2984" s="1" t="s">
        <v>1221</v>
      </c>
      <c r="BG2984" s="1" t="s">
        <v>179</v>
      </c>
      <c r="BH2984" s="1" t="s">
        <v>1065</v>
      </c>
      <c r="BI2984" s="1">
        <v>30369</v>
      </c>
      <c r="BJ2984" s="1">
        <v>12902</v>
      </c>
      <c r="BK2984" s="1">
        <v>10182</v>
      </c>
      <c r="BL2984" s="1">
        <v>42.484112087984499</v>
      </c>
      <c r="BM2984" s="10">
        <v>33.5276103921762</v>
      </c>
      <c r="BN2984" s="1">
        <v>4.6258102533883303</v>
      </c>
      <c r="BO2984" s="1">
        <v>12.0310351600864</v>
      </c>
      <c r="BP2984" s="10">
        <v>82.144961697112507</v>
      </c>
      <c r="BQ2984" s="10">
        <f t="shared" si="196"/>
        <v>94.175996857198911</v>
      </c>
      <c r="BR2984" s="1">
        <v>141715.49911382899</v>
      </c>
      <c r="BS2984" s="1">
        <v>445493.380718851</v>
      </c>
    </row>
    <row r="2985" spans="1:71" customFormat="1" x14ac:dyDescent="0.15">
      <c r="A2985">
        <v>3872</v>
      </c>
      <c r="B2985" t="s">
        <v>352</v>
      </c>
      <c r="C2985" t="s">
        <v>8</v>
      </c>
      <c r="D2985" t="s">
        <v>61</v>
      </c>
      <c r="E2985" t="s">
        <v>233</v>
      </c>
      <c r="F2985" t="s">
        <v>776</v>
      </c>
      <c r="H2985" t="s">
        <v>777</v>
      </c>
      <c r="I2985" t="s">
        <v>1248</v>
      </c>
      <c r="J2985">
        <v>-7.3856062735983121</v>
      </c>
      <c r="K2985" s="13" t="s">
        <v>352</v>
      </c>
      <c r="L2985" s="13">
        <v>296</v>
      </c>
      <c r="M2985" s="13" t="s">
        <v>951</v>
      </c>
      <c r="N2985" s="15" t="s">
        <v>179</v>
      </c>
      <c r="O2985" s="13" t="s">
        <v>924</v>
      </c>
      <c r="P2985" s="13" t="s">
        <v>1131</v>
      </c>
      <c r="Q2985" s="13" t="s">
        <v>179</v>
      </c>
      <c r="R2985" s="13" t="s">
        <v>1065</v>
      </c>
      <c r="S2985" s="13">
        <v>59310</v>
      </c>
      <c r="T2985" s="13">
        <v>34402</v>
      </c>
      <c r="U2985" s="13">
        <v>25861</v>
      </c>
      <c r="V2985" s="32">
        <v>58.0037093238914</v>
      </c>
      <c r="W2985" s="10">
        <v>43.603102343618303</v>
      </c>
      <c r="X2985" s="1">
        <v>93.747341556784306</v>
      </c>
      <c r="Y2985" s="1">
        <v>4.1607053091527799</v>
      </c>
      <c r="Z2985" s="10">
        <v>1.4113916708557299</v>
      </c>
      <c r="AA2985" s="10">
        <f t="shared" si="195"/>
        <v>5.5720969800085101</v>
      </c>
      <c r="AB2985" s="1">
        <v>4848.7510840993</v>
      </c>
      <c r="AC2985" s="1">
        <v>11195.556662130701</v>
      </c>
      <c r="AD2985" s="1" t="s">
        <v>1135</v>
      </c>
      <c r="AE2985" s="1" t="s">
        <v>179</v>
      </c>
      <c r="AF2985" s="1" t="s">
        <v>1065</v>
      </c>
      <c r="AG2985" s="1">
        <v>71004</v>
      </c>
      <c r="AH2985" s="1">
        <v>40500</v>
      </c>
      <c r="AI2985" s="1">
        <v>30010</v>
      </c>
      <c r="AJ2985" s="32">
        <v>57.039040054081497</v>
      </c>
      <c r="AK2985" s="10">
        <v>42.265224494394701</v>
      </c>
      <c r="AL2985" s="1">
        <v>94.848383872042604</v>
      </c>
      <c r="AM2985" s="1">
        <v>3.4588470509830098</v>
      </c>
      <c r="AN2985" s="10">
        <v>1.0596467844052</v>
      </c>
      <c r="AO2985" s="10">
        <f t="shared" si="198"/>
        <v>4.5184938353882096</v>
      </c>
      <c r="AP2985" s="1">
        <v>4785.8816624954097</v>
      </c>
      <c r="AQ2985" s="1">
        <v>9445.1443498140798</v>
      </c>
      <c r="AR2985" s="1" t="s">
        <v>1218</v>
      </c>
      <c r="AS2985" s="1" t="s">
        <v>179</v>
      </c>
      <c r="AT2985" s="1" t="s">
        <v>1065</v>
      </c>
      <c r="AU2985" s="1">
        <v>23444</v>
      </c>
      <c r="AV2985" s="1">
        <v>9916</v>
      </c>
      <c r="AW2985" s="1">
        <v>7835</v>
      </c>
      <c r="AX2985" s="1">
        <v>42.296536427230798</v>
      </c>
      <c r="AY2985" s="10">
        <v>33.420064835352299</v>
      </c>
      <c r="AZ2985" s="1">
        <v>6.81557115507339</v>
      </c>
      <c r="BA2985" s="1">
        <v>10.261646458200399</v>
      </c>
      <c r="BB2985" s="10">
        <v>81.046585832801497</v>
      </c>
      <c r="BC2985" s="10">
        <f t="shared" si="197"/>
        <v>91.3082322910019</v>
      </c>
      <c r="BD2985" s="1">
        <v>131603.27502357101</v>
      </c>
      <c r="BE2985" s="1">
        <v>296644.41605604801</v>
      </c>
      <c r="BF2985" s="1" t="s">
        <v>1222</v>
      </c>
      <c r="BG2985" s="1" t="s">
        <v>179</v>
      </c>
      <c r="BH2985" s="1" t="s">
        <v>1065</v>
      </c>
      <c r="BI2985" s="1">
        <v>21483</v>
      </c>
      <c r="BJ2985" s="1">
        <v>8803</v>
      </c>
      <c r="BK2985" s="1">
        <v>7141</v>
      </c>
      <c r="BL2985" s="1">
        <v>40.976586137876502</v>
      </c>
      <c r="BM2985" s="10">
        <v>33.240236466042901</v>
      </c>
      <c r="BN2985" s="1">
        <v>6.9458059095364799</v>
      </c>
      <c r="BO2985" s="1">
        <v>8.5562246184007797</v>
      </c>
      <c r="BP2985" s="10">
        <v>81.949306819773099</v>
      </c>
      <c r="BQ2985" s="10">
        <f t="shared" si="196"/>
        <v>90.505531438173875</v>
      </c>
      <c r="BR2985" s="1">
        <v>144384.04780784599</v>
      </c>
      <c r="BS2985" s="1">
        <v>261357.15610029799</v>
      </c>
    </row>
    <row r="2986" spans="1:71" customFormat="1" x14ac:dyDescent="0.15">
      <c r="A2986">
        <v>3872</v>
      </c>
      <c r="B2986" t="s">
        <v>353</v>
      </c>
      <c r="C2986" t="s">
        <v>8</v>
      </c>
      <c r="D2986" t="s">
        <v>61</v>
      </c>
      <c r="E2986" t="s">
        <v>233</v>
      </c>
      <c r="F2986" t="s">
        <v>776</v>
      </c>
      <c r="H2986" t="s">
        <v>777</v>
      </c>
      <c r="I2986" t="s">
        <v>1249</v>
      </c>
      <c r="J2986">
        <v>-7.8627275283179747</v>
      </c>
      <c r="K2986" s="13" t="s">
        <v>353</v>
      </c>
      <c r="L2986" s="13">
        <v>297</v>
      </c>
      <c r="M2986" s="13" t="s">
        <v>918</v>
      </c>
      <c r="N2986" s="15" t="s">
        <v>180</v>
      </c>
      <c r="O2986" s="13" t="s">
        <v>884</v>
      </c>
      <c r="P2986" s="13" t="s">
        <v>1130</v>
      </c>
      <c r="Q2986" s="13" t="s">
        <v>180</v>
      </c>
      <c r="R2986" s="13" t="s">
        <v>1065</v>
      </c>
      <c r="S2986" s="13">
        <v>74721</v>
      </c>
      <c r="T2986" s="13">
        <v>41221</v>
      </c>
      <c r="U2986" s="13">
        <v>30380</v>
      </c>
      <c r="V2986" s="32">
        <v>55.166552910159098</v>
      </c>
      <c r="W2986" s="10">
        <v>40.657914107145203</v>
      </c>
      <c r="X2986" s="1">
        <v>90.250164581961798</v>
      </c>
      <c r="Y2986" s="1">
        <v>6.5306122448979602</v>
      </c>
      <c r="Z2986" s="10">
        <v>2.20210664911126</v>
      </c>
      <c r="AA2986" s="10">
        <f t="shared" ref="AA2986:AA3049" si="199">SUM(Y2986:Z2986)</f>
        <v>8.7327188940092206</v>
      </c>
      <c r="AB2986" s="1">
        <v>5227.8981348539701</v>
      </c>
      <c r="AC2986" s="1">
        <v>11129.6350774656</v>
      </c>
      <c r="AD2986" s="1" t="s">
        <v>1134</v>
      </c>
      <c r="AE2986" s="1" t="s">
        <v>180</v>
      </c>
      <c r="AF2986" s="1" t="s">
        <v>1065</v>
      </c>
      <c r="AG2986" s="1">
        <v>66969</v>
      </c>
      <c r="AH2986" s="1">
        <v>37055</v>
      </c>
      <c r="AI2986" s="1">
        <v>27740</v>
      </c>
      <c r="AJ2986" s="32">
        <v>55.331571324045498</v>
      </c>
      <c r="AK2986" s="10">
        <v>41.422150547268103</v>
      </c>
      <c r="AL2986" s="1">
        <v>91.337418889689999</v>
      </c>
      <c r="AM2986" s="1">
        <v>5.9697188175919296</v>
      </c>
      <c r="AN2986" s="10">
        <v>2.0043258832011501</v>
      </c>
      <c r="AO2986" s="10">
        <f t="shared" si="198"/>
        <v>7.9740447007930797</v>
      </c>
      <c r="AP2986" s="1">
        <v>5021.6552506675198</v>
      </c>
      <c r="AQ2986" s="1">
        <v>10972.620186959401</v>
      </c>
      <c r="AR2986" s="1" t="s">
        <v>1217</v>
      </c>
      <c r="AS2986" s="1" t="s">
        <v>180</v>
      </c>
      <c r="AT2986" s="1" t="s">
        <v>1065</v>
      </c>
      <c r="AU2986" s="1">
        <v>28625</v>
      </c>
      <c r="AV2986" s="1">
        <v>11699</v>
      </c>
      <c r="AW2986" s="1">
        <v>9240</v>
      </c>
      <c r="AX2986" s="1">
        <v>40.869868995633198</v>
      </c>
      <c r="AY2986" s="10">
        <v>32.279475982532801</v>
      </c>
      <c r="AZ2986" s="1">
        <v>4.82683982683983</v>
      </c>
      <c r="BA2986" s="1">
        <v>11.0281385281385</v>
      </c>
      <c r="BB2986" s="10">
        <v>82.965367965368003</v>
      </c>
      <c r="BC2986" s="10">
        <f t="shared" si="197"/>
        <v>93.993506493506501</v>
      </c>
      <c r="BD2986" s="1">
        <v>148206.408887734</v>
      </c>
      <c r="BE2986" s="1">
        <v>476646.706914365</v>
      </c>
      <c r="BF2986" s="1" t="s">
        <v>1221</v>
      </c>
      <c r="BG2986" s="1" t="s">
        <v>180</v>
      </c>
      <c r="BH2986" s="1" t="s">
        <v>1065</v>
      </c>
      <c r="BI2986" s="1">
        <v>29726</v>
      </c>
      <c r="BJ2986" s="1">
        <v>12893</v>
      </c>
      <c r="BK2986" s="1">
        <v>10204</v>
      </c>
      <c r="BL2986" s="1">
        <v>43.372804951893997</v>
      </c>
      <c r="BM2986" s="10">
        <v>34.326851914149202</v>
      </c>
      <c r="BN2986" s="1">
        <v>4.0082320658565296</v>
      </c>
      <c r="BO2986" s="1">
        <v>9.6628773030184192</v>
      </c>
      <c r="BP2986" s="10">
        <v>85.378283026264199</v>
      </c>
      <c r="BQ2986" s="10">
        <f t="shared" si="196"/>
        <v>95.041160329282619</v>
      </c>
      <c r="BR2986" s="1">
        <v>163755.58216463399</v>
      </c>
      <c r="BS2986" s="1">
        <v>511931.69877332402</v>
      </c>
    </row>
    <row r="2987" spans="1:71" customFormat="1" x14ac:dyDescent="0.15">
      <c r="A2987">
        <v>3872</v>
      </c>
      <c r="B2987" t="s">
        <v>354</v>
      </c>
      <c r="C2987" t="s">
        <v>8</v>
      </c>
      <c r="D2987" t="s">
        <v>61</v>
      </c>
      <c r="E2987" t="s">
        <v>233</v>
      </c>
      <c r="F2987" t="s">
        <v>776</v>
      </c>
      <c r="H2987" t="s">
        <v>777</v>
      </c>
      <c r="I2987" t="s">
        <v>1250</v>
      </c>
      <c r="J2987">
        <v>-8.3398487830376364</v>
      </c>
      <c r="K2987" s="13" t="s">
        <v>354</v>
      </c>
      <c r="L2987" s="13">
        <v>298</v>
      </c>
      <c r="M2987" s="13" t="s">
        <v>354</v>
      </c>
      <c r="N2987" s="15" t="s">
        <v>180</v>
      </c>
      <c r="O2987" s="13" t="s">
        <v>924</v>
      </c>
      <c r="P2987" s="13" t="s">
        <v>1131</v>
      </c>
      <c r="Q2987" s="13" t="s">
        <v>180</v>
      </c>
      <c r="R2987" s="13" t="s">
        <v>1065</v>
      </c>
      <c r="S2987" s="13">
        <v>62905</v>
      </c>
      <c r="T2987" s="13">
        <v>35665</v>
      </c>
      <c r="U2987" s="13">
        <v>27171</v>
      </c>
      <c r="V2987" s="32">
        <v>56.696605993164297</v>
      </c>
      <c r="W2987" s="10">
        <v>43.193704792941702</v>
      </c>
      <c r="X2987" s="1">
        <v>93.673401788671697</v>
      </c>
      <c r="Y2987" s="1">
        <v>4.3318243715726297</v>
      </c>
      <c r="Z2987" s="10">
        <v>1.3359832174009101</v>
      </c>
      <c r="AA2987" s="10">
        <f t="shared" si="199"/>
        <v>5.66780758897354</v>
      </c>
      <c r="AB2987" s="1">
        <v>4880.2437055095497</v>
      </c>
      <c r="AC2987" s="1">
        <v>10797.0166222732</v>
      </c>
      <c r="AD2987" s="1" t="s">
        <v>1135</v>
      </c>
      <c r="AE2987" s="1" t="s">
        <v>180</v>
      </c>
      <c r="AF2987" s="1" t="s">
        <v>1065</v>
      </c>
      <c r="AG2987" s="1">
        <v>67860</v>
      </c>
      <c r="AH2987" s="1">
        <v>38384</v>
      </c>
      <c r="AI2987" s="1">
        <v>28400</v>
      </c>
      <c r="AJ2987" s="32">
        <v>56.563513115237299</v>
      </c>
      <c r="AK2987" s="10">
        <v>41.850869437076298</v>
      </c>
      <c r="AL2987" s="1">
        <v>94.313380281690101</v>
      </c>
      <c r="AM2987" s="1">
        <v>3.6443661971830998</v>
      </c>
      <c r="AN2987" s="10">
        <v>1.3169014084507</v>
      </c>
      <c r="AO2987" s="10">
        <f t="shared" si="198"/>
        <v>4.9612676056338003</v>
      </c>
      <c r="AP2987" s="1">
        <v>4951.0397811912599</v>
      </c>
      <c r="AQ2987" s="1">
        <v>9566.6849828610793</v>
      </c>
      <c r="AR2987" s="1" t="s">
        <v>1218</v>
      </c>
      <c r="AS2987" s="1" t="s">
        <v>180</v>
      </c>
      <c r="AT2987" s="1" t="s">
        <v>1065</v>
      </c>
      <c r="AU2987" s="1">
        <v>20405</v>
      </c>
      <c r="AV2987" s="1">
        <v>8572</v>
      </c>
      <c r="AW2987" s="1">
        <v>6748</v>
      </c>
      <c r="AX2987" s="1">
        <v>42.009311443273702</v>
      </c>
      <c r="AY2987" s="10">
        <v>33.070325900514597</v>
      </c>
      <c r="AZ2987" s="1">
        <v>6.2092471843509198</v>
      </c>
      <c r="BA2987" s="1">
        <v>9.1879075281564901</v>
      </c>
      <c r="BB2987" s="10">
        <v>81.965026674570197</v>
      </c>
      <c r="BC2987" s="10">
        <f t="shared" si="197"/>
        <v>91.152934202726684</v>
      </c>
      <c r="BD2987" s="1">
        <v>149863.17251025399</v>
      </c>
      <c r="BE2987" s="1">
        <v>297927.66523204697</v>
      </c>
      <c r="BF2987" s="1" t="s">
        <v>1222</v>
      </c>
      <c r="BG2987" s="1" t="s">
        <v>180</v>
      </c>
      <c r="BH2987" s="1" t="s">
        <v>1065</v>
      </c>
      <c r="BI2987" s="1">
        <v>19834</v>
      </c>
      <c r="BJ2987" s="1">
        <v>8062</v>
      </c>
      <c r="BK2987" s="1">
        <v>6574</v>
      </c>
      <c r="BL2987" s="1">
        <v>40.647373197539601</v>
      </c>
      <c r="BM2987" s="10">
        <v>33.145104366239799</v>
      </c>
      <c r="BN2987" s="1">
        <v>7.49923942804989</v>
      </c>
      <c r="BO2987" s="1">
        <v>10.419835716458801</v>
      </c>
      <c r="BP2987" s="10">
        <v>79.479768786127195</v>
      </c>
      <c r="BQ2987" s="10">
        <f t="shared" si="196"/>
        <v>89.899604502586001</v>
      </c>
      <c r="BR2987" s="1">
        <v>130864.84150609899</v>
      </c>
      <c r="BS2987" s="1">
        <v>259612.31387314299</v>
      </c>
    </row>
    <row r="2988" spans="1:71" customFormat="1" x14ac:dyDescent="0.15">
      <c r="A2988">
        <v>3872</v>
      </c>
      <c r="B2988" t="s">
        <v>355</v>
      </c>
      <c r="C2988" t="s">
        <v>8</v>
      </c>
      <c r="D2988" t="s">
        <v>61</v>
      </c>
      <c r="E2988" t="s">
        <v>233</v>
      </c>
      <c r="F2988" t="s">
        <v>776</v>
      </c>
      <c r="H2988" t="s">
        <v>777</v>
      </c>
      <c r="I2988" t="s">
        <v>1251</v>
      </c>
      <c r="J2988">
        <v>-8.816970037757299</v>
      </c>
      <c r="K2988" s="13" t="s">
        <v>355</v>
      </c>
      <c r="L2988" s="13">
        <v>299</v>
      </c>
      <c r="M2988" s="13" t="s">
        <v>355</v>
      </c>
      <c r="N2988" s="15" t="s">
        <v>181</v>
      </c>
      <c r="O2988" s="13" t="s">
        <v>884</v>
      </c>
      <c r="P2988" s="13" t="s">
        <v>1130</v>
      </c>
      <c r="Q2988" s="13" t="s">
        <v>181</v>
      </c>
      <c r="R2988" s="13" t="s">
        <v>1065</v>
      </c>
      <c r="S2988" s="13">
        <v>74319</v>
      </c>
      <c r="T2988" s="13">
        <v>40640</v>
      </c>
      <c r="U2988" s="13">
        <v>30256</v>
      </c>
      <c r="V2988" s="32">
        <v>54.683190032158699</v>
      </c>
      <c r="W2988" s="10">
        <v>40.710989114492897</v>
      </c>
      <c r="X2988" s="1">
        <v>92.963379164463205</v>
      </c>
      <c r="Y2988" s="1">
        <v>4.5809095716552104</v>
      </c>
      <c r="Z2988" s="10">
        <v>1.5236647276573201</v>
      </c>
      <c r="AA2988" s="10">
        <f t="shared" si="199"/>
        <v>6.1045742993125307</v>
      </c>
      <c r="AB2988" s="1">
        <v>4980.70561638441</v>
      </c>
      <c r="AC2988" s="1">
        <v>10393.816906755599</v>
      </c>
      <c r="AD2988" s="1" t="s">
        <v>1134</v>
      </c>
      <c r="AE2988" s="1" t="s">
        <v>181</v>
      </c>
      <c r="AF2988" s="1" t="s">
        <v>1065</v>
      </c>
      <c r="AG2988" s="1">
        <v>67431</v>
      </c>
      <c r="AH2988" s="1">
        <v>37387</v>
      </c>
      <c r="AI2988" s="1">
        <v>27613</v>
      </c>
      <c r="AJ2988" s="32">
        <v>55.444825080452603</v>
      </c>
      <c r="AK2988" s="10">
        <v>40.9500081564859</v>
      </c>
      <c r="AL2988" s="1">
        <v>92.297106435374602</v>
      </c>
      <c r="AM2988" s="1">
        <v>5.2620142686415798</v>
      </c>
      <c r="AN2988" s="10">
        <v>1.7274472168906001</v>
      </c>
      <c r="AO2988" s="10">
        <f t="shared" si="198"/>
        <v>6.9894614855321802</v>
      </c>
      <c r="AP2988" s="1">
        <v>4936.8275624724401</v>
      </c>
      <c r="AQ2988" s="1">
        <v>11036.606882833101</v>
      </c>
      <c r="AR2988" s="1" t="s">
        <v>1217</v>
      </c>
      <c r="AS2988" s="1" t="s">
        <v>181</v>
      </c>
      <c r="AT2988" s="1" t="s">
        <v>1065</v>
      </c>
      <c r="AU2988" s="1">
        <v>30457</v>
      </c>
      <c r="AV2988" s="1">
        <v>12592</v>
      </c>
      <c r="AW2988" s="1">
        <v>10042</v>
      </c>
      <c r="AX2988" s="1">
        <v>41.343533506254701</v>
      </c>
      <c r="AY2988" s="10">
        <v>32.971073973142502</v>
      </c>
      <c r="AZ2988" s="1">
        <v>7.0503883688508298</v>
      </c>
      <c r="BA2988" s="1">
        <v>9.7689703246365305</v>
      </c>
      <c r="BB2988" s="10">
        <v>81.089424417446693</v>
      </c>
      <c r="BC2988" s="10">
        <f t="shared" si="197"/>
        <v>90.85839474208322</v>
      </c>
      <c r="BD2988" s="1">
        <v>142761.52020629201</v>
      </c>
      <c r="BE2988" s="1">
        <v>302985.57743854099</v>
      </c>
      <c r="BF2988" s="1" t="s">
        <v>1221</v>
      </c>
      <c r="BG2988" s="1" t="s">
        <v>181</v>
      </c>
      <c r="BH2988" s="1" t="s">
        <v>1065</v>
      </c>
      <c r="BI2988" s="1">
        <v>29855</v>
      </c>
      <c r="BJ2988" s="1">
        <v>13021</v>
      </c>
      <c r="BK2988" s="1">
        <v>10247</v>
      </c>
      <c r="BL2988" s="1">
        <v>43.614134985764501</v>
      </c>
      <c r="BM2988" s="10">
        <v>34.322559035337498</v>
      </c>
      <c r="BN2988" s="1">
        <v>4.41104713574705</v>
      </c>
      <c r="BO2988" s="1">
        <v>10.3640089782375</v>
      </c>
      <c r="BP2988" s="10">
        <v>84.151458963599097</v>
      </c>
      <c r="BQ2988" s="10">
        <f t="shared" ref="BQ2988:BQ3051" si="200">SUM(BO2988:BP2988)</f>
        <v>94.51546794183659</v>
      </c>
      <c r="BR2988" s="1">
        <v>152329.91178396199</v>
      </c>
      <c r="BS2988" s="1">
        <v>470135.12340123102</v>
      </c>
    </row>
    <row r="2989" spans="1:71" customFormat="1" x14ac:dyDescent="0.15">
      <c r="A2989">
        <v>3872</v>
      </c>
      <c r="B2989" t="s">
        <v>356</v>
      </c>
      <c r="C2989" t="s">
        <v>8</v>
      </c>
      <c r="D2989" t="s">
        <v>61</v>
      </c>
      <c r="E2989" t="s">
        <v>233</v>
      </c>
      <c r="F2989" t="s">
        <v>776</v>
      </c>
      <c r="H2989" t="s">
        <v>777</v>
      </c>
      <c r="I2989" t="s">
        <v>1252</v>
      </c>
      <c r="J2989">
        <v>-9.2940912924769616</v>
      </c>
      <c r="K2989" s="13" t="s">
        <v>356</v>
      </c>
      <c r="L2989" s="13">
        <v>300</v>
      </c>
      <c r="M2989" s="13" t="s">
        <v>356</v>
      </c>
      <c r="N2989" s="15" t="s">
        <v>181</v>
      </c>
      <c r="O2989" s="13" t="s">
        <v>924</v>
      </c>
      <c r="P2989" s="13" t="s">
        <v>1131</v>
      </c>
      <c r="Q2989" s="13" t="s">
        <v>181</v>
      </c>
      <c r="R2989" s="13" t="s">
        <v>1065</v>
      </c>
      <c r="S2989" s="13">
        <v>66560</v>
      </c>
      <c r="T2989" s="13">
        <v>38064</v>
      </c>
      <c r="U2989" s="13">
        <v>29034</v>
      </c>
      <c r="V2989" s="32">
        <v>57.1875</v>
      </c>
      <c r="W2989" s="10">
        <v>43.620793269230802</v>
      </c>
      <c r="X2989" s="1">
        <v>93.586829234690398</v>
      </c>
      <c r="Y2989" s="1">
        <v>4.3569608045739496</v>
      </c>
      <c r="Z2989" s="10">
        <v>1.32258731142798</v>
      </c>
      <c r="AA2989" s="10">
        <f t="shared" si="199"/>
        <v>5.6795481160019294</v>
      </c>
      <c r="AB2989" s="1">
        <v>4920.3415130617204</v>
      </c>
      <c r="AC2989" s="1">
        <v>10672.6807946031</v>
      </c>
      <c r="AD2989" s="1" t="s">
        <v>1135</v>
      </c>
      <c r="AE2989" s="1" t="s">
        <v>181</v>
      </c>
      <c r="AF2989" s="1" t="s">
        <v>1065</v>
      </c>
      <c r="AG2989" s="1">
        <v>68178</v>
      </c>
      <c r="AH2989" s="1">
        <v>38847</v>
      </c>
      <c r="AI2989" s="1">
        <v>28887</v>
      </c>
      <c r="AJ2989" s="32">
        <v>56.978790812285503</v>
      </c>
      <c r="AK2989" s="10">
        <v>42.369972718472198</v>
      </c>
      <c r="AL2989" s="1">
        <v>94.340014539412195</v>
      </c>
      <c r="AM2989" s="1">
        <v>3.8252501125073599</v>
      </c>
      <c r="AN2989" s="10">
        <v>1.2150794475023401</v>
      </c>
      <c r="AO2989" s="10">
        <f t="shared" si="198"/>
        <v>5.0403295600096998</v>
      </c>
      <c r="AP2989" s="1">
        <v>4930.8691573734905</v>
      </c>
      <c r="AQ2989" s="1">
        <v>9845.9521870131193</v>
      </c>
      <c r="AR2989" s="1" t="s">
        <v>1218</v>
      </c>
      <c r="AS2989" s="1" t="s">
        <v>181</v>
      </c>
      <c r="AT2989" s="1" t="s">
        <v>1065</v>
      </c>
      <c r="AU2989" s="1">
        <v>21694</v>
      </c>
      <c r="AV2989" s="1">
        <v>9412</v>
      </c>
      <c r="AW2989" s="1">
        <v>7425</v>
      </c>
      <c r="AX2989" s="1">
        <v>43.385267815985998</v>
      </c>
      <c r="AY2989" s="10">
        <v>34.226053286622999</v>
      </c>
      <c r="AZ2989" s="1">
        <v>5.2390572390572396</v>
      </c>
      <c r="BA2989" s="1">
        <v>11.6228956228956</v>
      </c>
      <c r="BB2989" s="10">
        <v>81.683501683501703</v>
      </c>
      <c r="BC2989" s="10">
        <f t="shared" si="197"/>
        <v>93.306397306397301</v>
      </c>
      <c r="BD2989" s="1">
        <v>135974.57855950599</v>
      </c>
      <c r="BE2989" s="1">
        <v>395074.69026846898</v>
      </c>
      <c r="BF2989" s="1" t="s">
        <v>1222</v>
      </c>
      <c r="BG2989" s="1" t="s">
        <v>181</v>
      </c>
      <c r="BH2989" s="1" t="s">
        <v>1065</v>
      </c>
      <c r="BI2989" s="1">
        <v>20044</v>
      </c>
      <c r="BJ2989" s="1">
        <v>8432</v>
      </c>
      <c r="BK2989" s="1">
        <v>6856</v>
      </c>
      <c r="BL2989" s="1">
        <v>42.067451606465802</v>
      </c>
      <c r="BM2989" s="10">
        <v>34.204749550987799</v>
      </c>
      <c r="BN2989" s="1">
        <v>8.0221703617269497</v>
      </c>
      <c r="BO2989" s="1">
        <v>8.8389731621936996</v>
      </c>
      <c r="BP2989" s="10">
        <v>80.425904317386198</v>
      </c>
      <c r="BQ2989" s="10">
        <f t="shared" si="200"/>
        <v>89.264877479579894</v>
      </c>
      <c r="BR2989" s="1">
        <v>134673.816869737</v>
      </c>
      <c r="BS2989" s="1">
        <v>252905.10891193899</v>
      </c>
    </row>
    <row r="2990" spans="1:71" customFormat="1" x14ac:dyDescent="0.15">
      <c r="A2990">
        <v>3872</v>
      </c>
      <c r="B2990" t="s">
        <v>357</v>
      </c>
      <c r="C2990" t="s">
        <v>8</v>
      </c>
      <c r="D2990" t="s">
        <v>61</v>
      </c>
      <c r="E2990" t="s">
        <v>62</v>
      </c>
      <c r="F2990" t="s">
        <v>778</v>
      </c>
      <c r="H2990" t="s">
        <v>779</v>
      </c>
      <c r="I2990" t="s">
        <v>1243</v>
      </c>
      <c r="J2990">
        <v>-5</v>
      </c>
      <c r="K2990" s="13" t="s">
        <v>357</v>
      </c>
      <c r="L2990" s="13">
        <v>301</v>
      </c>
      <c r="M2990" s="13" t="s">
        <v>357</v>
      </c>
      <c r="N2990" s="15" t="s">
        <v>182</v>
      </c>
      <c r="O2990" s="13" t="s">
        <v>884</v>
      </c>
      <c r="P2990" s="13" t="s">
        <v>1130</v>
      </c>
      <c r="Q2990" s="13" t="s">
        <v>182</v>
      </c>
      <c r="R2990" s="13" t="s">
        <v>1065</v>
      </c>
      <c r="S2990" s="13">
        <v>55170</v>
      </c>
      <c r="T2990" s="13">
        <v>33568</v>
      </c>
      <c r="U2990" s="13">
        <v>24233</v>
      </c>
      <c r="V2990" s="32">
        <v>60.844661953960497</v>
      </c>
      <c r="W2990" s="10">
        <v>43.924234185245602</v>
      </c>
      <c r="X2990" s="1">
        <v>94.779845665002298</v>
      </c>
      <c r="Y2990" s="1">
        <v>4.24627573969381</v>
      </c>
      <c r="Z2990" s="10">
        <v>0.63137044526059505</v>
      </c>
      <c r="AA2990" s="10">
        <f t="shared" si="199"/>
        <v>4.8776461849544051</v>
      </c>
      <c r="AB2990" s="1">
        <v>4800.1680354834498</v>
      </c>
      <c r="AC2990" s="1">
        <v>10999.259782212001</v>
      </c>
      <c r="AD2990" s="1" t="s">
        <v>1134</v>
      </c>
      <c r="AE2990" s="1" t="s">
        <v>182</v>
      </c>
      <c r="AF2990" s="1" t="s">
        <v>1065</v>
      </c>
      <c r="AG2990" s="1">
        <v>52787</v>
      </c>
      <c r="AH2990" s="1">
        <v>31748</v>
      </c>
      <c r="AI2990" s="1">
        <v>24527</v>
      </c>
      <c r="AJ2990" s="32">
        <v>60.143595961126799</v>
      </c>
      <c r="AK2990" s="10">
        <v>46.4640915376892</v>
      </c>
      <c r="AL2990" s="1">
        <v>97.174542341093499</v>
      </c>
      <c r="AM2990" s="1">
        <v>2.0997268316549098</v>
      </c>
      <c r="AN2990" s="10">
        <v>0.50556529538875505</v>
      </c>
      <c r="AO2990" s="10">
        <f t="shared" si="198"/>
        <v>2.6052921270436649</v>
      </c>
      <c r="AP2990" s="1">
        <v>4626.8677457203303</v>
      </c>
      <c r="AQ2990" s="1">
        <v>10320.8935437652</v>
      </c>
      <c r="AR2990" s="1" t="s">
        <v>1217</v>
      </c>
      <c r="AS2990" s="1" t="s">
        <v>182</v>
      </c>
      <c r="AT2990" s="1" t="s">
        <v>1065</v>
      </c>
      <c r="AU2990" s="1">
        <v>29543</v>
      </c>
      <c r="AV2990" s="1">
        <v>17843</v>
      </c>
      <c r="AW2990" s="1">
        <v>14622</v>
      </c>
      <c r="AX2990" s="1">
        <v>60.3967098805132</v>
      </c>
      <c r="AY2990" s="10">
        <v>49.4939579595843</v>
      </c>
      <c r="AZ2990" s="1">
        <v>8.5145670906852704</v>
      </c>
      <c r="BA2990" s="1">
        <v>11.400629188893401</v>
      </c>
      <c r="BB2990" s="10">
        <v>76.022431951853406</v>
      </c>
      <c r="BC2990" s="10">
        <f t="shared" si="197"/>
        <v>87.42306114074681</v>
      </c>
      <c r="BD2990" s="1">
        <v>87650.762447219706</v>
      </c>
      <c r="BE2990" s="1">
        <v>180839.11686487601</v>
      </c>
      <c r="BF2990" s="1" t="s">
        <v>1221</v>
      </c>
      <c r="BG2990" s="1" t="s">
        <v>182</v>
      </c>
      <c r="BH2990" s="1" t="s">
        <v>1065</v>
      </c>
      <c r="BI2990" s="1">
        <v>28529</v>
      </c>
      <c r="BJ2990" s="1">
        <v>17582</v>
      </c>
      <c r="BK2990" s="1">
        <v>14336</v>
      </c>
      <c r="BL2990" s="1">
        <v>61.628518349749399</v>
      </c>
      <c r="BM2990" s="10">
        <v>50.250622173928299</v>
      </c>
      <c r="BN2990" s="1">
        <v>5.859375</v>
      </c>
      <c r="BO2990" s="1">
        <v>14.794921875</v>
      </c>
      <c r="BP2990" s="10">
        <v>77.699497767857096</v>
      </c>
      <c r="BQ2990" s="10">
        <f t="shared" si="200"/>
        <v>92.494419642857096</v>
      </c>
      <c r="BR2990" s="1">
        <v>82404.338800919606</v>
      </c>
      <c r="BS2990" s="1">
        <v>265079.990028942</v>
      </c>
    </row>
    <row r="2991" spans="1:71" customFormat="1" x14ac:dyDescent="0.15">
      <c r="A2991">
        <v>3872</v>
      </c>
      <c r="B2991" t="s">
        <v>360</v>
      </c>
      <c r="C2991" t="s">
        <v>8</v>
      </c>
      <c r="D2991" t="s">
        <v>61</v>
      </c>
      <c r="E2991" t="s">
        <v>62</v>
      </c>
      <c r="F2991" t="s">
        <v>778</v>
      </c>
      <c r="H2991" t="s">
        <v>779</v>
      </c>
      <c r="I2991" t="s">
        <v>1244</v>
      </c>
      <c r="J2991">
        <v>-5.4771212547196626</v>
      </c>
      <c r="K2991" s="13" t="s">
        <v>360</v>
      </c>
      <c r="L2991" s="13">
        <v>302</v>
      </c>
      <c r="M2991" s="13" t="s">
        <v>360</v>
      </c>
      <c r="N2991" s="15" t="s">
        <v>182</v>
      </c>
      <c r="O2991" s="13" t="s">
        <v>924</v>
      </c>
      <c r="P2991" s="13" t="s">
        <v>1131</v>
      </c>
      <c r="Q2991" s="13" t="s">
        <v>182</v>
      </c>
      <c r="R2991" s="13" t="s">
        <v>1065</v>
      </c>
      <c r="S2991" s="13">
        <v>66546</v>
      </c>
      <c r="T2991" s="13">
        <v>38017</v>
      </c>
      <c r="U2991" s="13">
        <v>27535</v>
      </c>
      <c r="V2991" s="32">
        <v>57.128903315000201</v>
      </c>
      <c r="W2991" s="10">
        <v>41.3773930814775</v>
      </c>
      <c r="X2991" s="1">
        <v>92.758307608498299</v>
      </c>
      <c r="Y2991" s="1">
        <v>5.4694025785364104</v>
      </c>
      <c r="Z2991" s="10">
        <v>1.1621572544034899</v>
      </c>
      <c r="AA2991" s="10">
        <f t="shared" si="199"/>
        <v>6.6315598329399004</v>
      </c>
      <c r="AB2991" s="1">
        <v>4884.84766539873</v>
      </c>
      <c r="AC2991" s="1">
        <v>10809.143371411499</v>
      </c>
      <c r="AD2991" s="1" t="s">
        <v>1135</v>
      </c>
      <c r="AE2991" s="1" t="s">
        <v>182</v>
      </c>
      <c r="AF2991" s="1" t="s">
        <v>1065</v>
      </c>
      <c r="AG2991" s="1">
        <v>57963</v>
      </c>
      <c r="AH2991" s="1">
        <v>32315</v>
      </c>
      <c r="AI2991" s="1">
        <v>22893</v>
      </c>
      <c r="AJ2991" s="32">
        <v>55.751082587167701</v>
      </c>
      <c r="AK2991" s="10">
        <v>39.495885306143599</v>
      </c>
      <c r="AL2991" s="1">
        <v>92.997859607740395</v>
      </c>
      <c r="AM2991" s="1">
        <v>5.15004586554842</v>
      </c>
      <c r="AN2991" s="10">
        <v>1.26239461844232</v>
      </c>
      <c r="AO2991" s="10">
        <f t="shared" si="198"/>
        <v>6.4124404839907401</v>
      </c>
      <c r="AP2991" s="1">
        <v>5068.5875142367204</v>
      </c>
      <c r="AQ2991" s="1">
        <v>10856.302775162099</v>
      </c>
      <c r="AR2991" s="1" t="s">
        <v>1218</v>
      </c>
      <c r="AS2991" s="1" t="s">
        <v>182</v>
      </c>
      <c r="AT2991" s="1" t="s">
        <v>1065</v>
      </c>
      <c r="AU2991" s="1">
        <v>20084</v>
      </c>
      <c r="AV2991" s="1">
        <v>8922</v>
      </c>
      <c r="AW2991" s="1">
        <v>7224</v>
      </c>
      <c r="AX2991" s="1">
        <v>44.423421629157502</v>
      </c>
      <c r="AY2991" s="10">
        <v>35.968930491933897</v>
      </c>
      <c r="AZ2991" s="1">
        <v>4.9557032115171697</v>
      </c>
      <c r="BA2991" s="1">
        <v>9.1777408637873794</v>
      </c>
      <c r="BB2991" s="10">
        <v>84.454595791805104</v>
      </c>
      <c r="BC2991" s="10">
        <f t="shared" si="197"/>
        <v>93.632336655592482</v>
      </c>
      <c r="BD2991" s="1">
        <v>155115.13615084099</v>
      </c>
      <c r="BE2991" s="1">
        <v>394122.30608102999</v>
      </c>
      <c r="BF2991" s="1" t="s">
        <v>1222</v>
      </c>
      <c r="BG2991" s="1" t="s">
        <v>182</v>
      </c>
      <c r="BH2991" s="1" t="s">
        <v>1065</v>
      </c>
      <c r="BI2991" s="1">
        <v>20223</v>
      </c>
      <c r="BJ2991" s="1">
        <v>8992</v>
      </c>
      <c r="BK2991" s="1">
        <v>7289</v>
      </c>
      <c r="BL2991" s="1">
        <v>44.464223903476203</v>
      </c>
      <c r="BM2991" s="10">
        <v>36.043119220689299</v>
      </c>
      <c r="BN2991" s="1">
        <v>4.8017560707916003</v>
      </c>
      <c r="BO2991" s="1">
        <v>9.7269858691178506</v>
      </c>
      <c r="BP2991" s="10">
        <v>83.811222389902596</v>
      </c>
      <c r="BQ2991" s="10">
        <f t="shared" si="200"/>
        <v>93.53820825902045</v>
      </c>
      <c r="BR2991" s="1">
        <v>143394.16038614101</v>
      </c>
      <c r="BS2991" s="1">
        <v>368180.931862203</v>
      </c>
    </row>
    <row r="2992" spans="1:71" customFormat="1" x14ac:dyDescent="0.15">
      <c r="A2992">
        <v>3872</v>
      </c>
      <c r="B2992" t="s">
        <v>361</v>
      </c>
      <c r="C2992" t="s">
        <v>8</v>
      </c>
      <c r="D2992" t="s">
        <v>61</v>
      </c>
      <c r="E2992" t="s">
        <v>62</v>
      </c>
      <c r="F2992" t="s">
        <v>778</v>
      </c>
      <c r="H2992" t="s">
        <v>779</v>
      </c>
      <c r="I2992" t="s">
        <v>1245</v>
      </c>
      <c r="J2992">
        <v>-5.9542425094393252</v>
      </c>
      <c r="K2992" s="13" t="s">
        <v>361</v>
      </c>
      <c r="L2992" s="13">
        <v>303</v>
      </c>
      <c r="M2992" s="13" t="s">
        <v>361</v>
      </c>
      <c r="N2992" s="15" t="s">
        <v>183</v>
      </c>
      <c r="O2992" s="13" t="s">
        <v>884</v>
      </c>
      <c r="P2992" s="13" t="s">
        <v>1130</v>
      </c>
      <c r="Q2992" s="13" t="s">
        <v>183</v>
      </c>
      <c r="R2992" s="13" t="s">
        <v>1065</v>
      </c>
      <c r="S2992" s="13">
        <v>67423</v>
      </c>
      <c r="T2992" s="13">
        <v>36797</v>
      </c>
      <c r="U2992" s="13">
        <v>27732</v>
      </c>
      <c r="V2992" s="32">
        <v>54.576331518917897</v>
      </c>
      <c r="W2992" s="10">
        <v>41.1313646678433</v>
      </c>
      <c r="X2992" s="1">
        <v>91.778450887061894</v>
      </c>
      <c r="Y2992" s="1">
        <v>5.5639694216068101</v>
      </c>
      <c r="Z2992" s="10">
        <v>1.86787826337805</v>
      </c>
      <c r="AA2992" s="10">
        <f t="shared" si="199"/>
        <v>7.4318476849848603</v>
      </c>
      <c r="AB2992" s="1">
        <v>5116.5888794313196</v>
      </c>
      <c r="AC2992" s="1">
        <v>11273.949103369599</v>
      </c>
      <c r="AD2992" s="1" t="s">
        <v>1134</v>
      </c>
      <c r="AE2992" s="1" t="s">
        <v>183</v>
      </c>
      <c r="AF2992" s="1" t="s">
        <v>1065</v>
      </c>
      <c r="AG2992" s="1">
        <v>60955</v>
      </c>
      <c r="AH2992" s="1">
        <v>34151</v>
      </c>
      <c r="AI2992" s="1">
        <v>26378</v>
      </c>
      <c r="AJ2992" s="32">
        <v>56.026576983020298</v>
      </c>
      <c r="AK2992" s="10">
        <v>43.274546796817297</v>
      </c>
      <c r="AL2992" s="1">
        <v>92.937296231708203</v>
      </c>
      <c r="AM2992" s="1">
        <v>5.1065281674122396</v>
      </c>
      <c r="AN2992" s="10">
        <v>1.36856471301842</v>
      </c>
      <c r="AO2992" s="10">
        <f t="shared" si="198"/>
        <v>6.47509288043066</v>
      </c>
      <c r="AP2992" s="1">
        <v>4931.17061130395</v>
      </c>
      <c r="AQ2992" s="1">
        <v>11382.1048924065</v>
      </c>
      <c r="AR2992" s="1" t="s">
        <v>1217</v>
      </c>
      <c r="AS2992" s="1" t="s">
        <v>183</v>
      </c>
      <c r="AT2992" s="1" t="s">
        <v>1065</v>
      </c>
      <c r="AU2992" s="1">
        <v>29262</v>
      </c>
      <c r="AV2992" s="1">
        <v>11944</v>
      </c>
      <c r="AW2992" s="1">
        <v>9385</v>
      </c>
      <c r="AX2992" s="1">
        <v>40.817442416786299</v>
      </c>
      <c r="AY2992" s="10">
        <v>32.0723122137926</v>
      </c>
      <c r="AZ2992" s="1">
        <v>5.6366542354821503</v>
      </c>
      <c r="BA2992" s="1">
        <v>8.8758657432072496</v>
      </c>
      <c r="BB2992" s="10">
        <v>83.644112946190702</v>
      </c>
      <c r="BC2992" s="10">
        <f t="shared" si="197"/>
        <v>92.519978689397959</v>
      </c>
      <c r="BD2992" s="1">
        <v>158486.43547529299</v>
      </c>
      <c r="BE2992" s="1">
        <v>351625.07876597397</v>
      </c>
      <c r="BF2992" s="1" t="s">
        <v>1221</v>
      </c>
      <c r="BG2992" s="1" t="s">
        <v>183</v>
      </c>
      <c r="BH2992" s="1" t="s">
        <v>1065</v>
      </c>
      <c r="BI2992" s="1">
        <v>23475</v>
      </c>
      <c r="BJ2992" s="1">
        <v>9681</v>
      </c>
      <c r="BK2992" s="1">
        <v>7951</v>
      </c>
      <c r="BL2992" s="1">
        <v>41.239616613418498</v>
      </c>
      <c r="BM2992" s="10">
        <v>33.8700745473908</v>
      </c>
      <c r="BN2992" s="1">
        <v>1.0816249528361199</v>
      </c>
      <c r="BO2992" s="1">
        <v>12.9417683310275</v>
      </c>
      <c r="BP2992" s="10">
        <v>85.674757892089005</v>
      </c>
      <c r="BQ2992" s="10">
        <f t="shared" si="200"/>
        <v>98.616526223116509</v>
      </c>
      <c r="BR2992" s="1">
        <v>166071.59164129899</v>
      </c>
      <c r="BS2992" s="1">
        <v>480473.32194310601</v>
      </c>
    </row>
    <row r="2993" spans="1:71" customFormat="1" x14ac:dyDescent="0.15">
      <c r="A2993">
        <v>3872</v>
      </c>
      <c r="B2993" t="s">
        <v>362</v>
      </c>
      <c r="C2993" t="s">
        <v>8</v>
      </c>
      <c r="D2993" t="s">
        <v>61</v>
      </c>
      <c r="E2993" t="s">
        <v>62</v>
      </c>
      <c r="F2993" t="s">
        <v>778</v>
      </c>
      <c r="H2993" t="s">
        <v>779</v>
      </c>
      <c r="I2993" t="s">
        <v>1246</v>
      </c>
      <c r="J2993">
        <v>-6.4313637641589869</v>
      </c>
      <c r="K2993" s="13" t="s">
        <v>362</v>
      </c>
      <c r="L2993" s="13">
        <v>304</v>
      </c>
      <c r="M2993" s="13" t="s">
        <v>362</v>
      </c>
      <c r="N2993" s="15" t="s">
        <v>183</v>
      </c>
      <c r="O2993" s="13" t="s">
        <v>924</v>
      </c>
      <c r="P2993" s="13" t="s">
        <v>1131</v>
      </c>
      <c r="Q2993" s="13" t="s">
        <v>183</v>
      </c>
      <c r="R2993" s="13" t="s">
        <v>1065</v>
      </c>
      <c r="S2993" s="13">
        <v>64345</v>
      </c>
      <c r="T2993" s="13">
        <v>37525</v>
      </c>
      <c r="U2993" s="13">
        <v>26600</v>
      </c>
      <c r="V2993" s="32">
        <v>58.318439661201303</v>
      </c>
      <c r="W2993" s="10">
        <v>41.339653430725001</v>
      </c>
      <c r="X2993" s="1">
        <v>91.439849624060102</v>
      </c>
      <c r="Y2993" s="1">
        <v>6.3646616541353396</v>
      </c>
      <c r="Z2993" s="10">
        <v>1.4624060150375899</v>
      </c>
      <c r="AA2993" s="10">
        <f t="shared" si="199"/>
        <v>7.82706766917293</v>
      </c>
      <c r="AB2993" s="1">
        <v>5054.3839883539003</v>
      </c>
      <c r="AC2993" s="1">
        <v>10874.031920245299</v>
      </c>
      <c r="AD2993" s="1" t="s">
        <v>1135</v>
      </c>
      <c r="AE2993" s="1" t="s">
        <v>183</v>
      </c>
      <c r="AF2993" s="1" t="s">
        <v>1065</v>
      </c>
      <c r="AG2993" s="1">
        <v>59808</v>
      </c>
      <c r="AH2993" s="1">
        <v>32788</v>
      </c>
      <c r="AI2993" s="1">
        <v>24970</v>
      </c>
      <c r="AJ2993" s="32">
        <v>54.8220973782771</v>
      </c>
      <c r="AK2993" s="10">
        <v>41.750267522739399</v>
      </c>
      <c r="AL2993" s="1">
        <v>95.186223468161799</v>
      </c>
      <c r="AM2993" s="1">
        <v>3.1798157789347199</v>
      </c>
      <c r="AN2993" s="10">
        <v>0.91710052062475</v>
      </c>
      <c r="AO2993" s="10">
        <f t="shared" si="198"/>
        <v>4.0969162995594699</v>
      </c>
      <c r="AP2993" s="1">
        <v>4894.4261987343098</v>
      </c>
      <c r="AQ2993" s="1">
        <v>10217.720221699199</v>
      </c>
      <c r="AR2993" s="1" t="s">
        <v>1218</v>
      </c>
      <c r="AS2993" s="1" t="s">
        <v>183</v>
      </c>
      <c r="AT2993" s="1" t="s">
        <v>1065</v>
      </c>
      <c r="AU2993" s="1">
        <v>19741</v>
      </c>
      <c r="AV2993" s="1">
        <v>8446</v>
      </c>
      <c r="AW2993" s="1">
        <v>6980</v>
      </c>
      <c r="AX2993" s="1">
        <v>42.784053492730898</v>
      </c>
      <c r="AY2993" s="10">
        <v>35.3578846056431</v>
      </c>
      <c r="AZ2993" s="1">
        <v>4.8997134670487101</v>
      </c>
      <c r="BA2993" s="1">
        <v>10.3438395415473</v>
      </c>
      <c r="BB2993" s="10">
        <v>83.338108882521496</v>
      </c>
      <c r="BC2993" s="10">
        <f t="shared" si="197"/>
        <v>93.681948424068793</v>
      </c>
      <c r="BD2993" s="1">
        <v>148006.67177023599</v>
      </c>
      <c r="BE2993" s="1">
        <v>404211.534413282</v>
      </c>
      <c r="BF2993" s="1" t="s">
        <v>1222</v>
      </c>
      <c r="BG2993" s="1" t="s">
        <v>183</v>
      </c>
      <c r="BH2993" s="1" t="s">
        <v>1065</v>
      </c>
      <c r="BI2993" s="1">
        <v>21360</v>
      </c>
      <c r="BJ2993" s="1">
        <v>9083</v>
      </c>
      <c r="BK2993" s="1">
        <v>7285</v>
      </c>
      <c r="BL2993" s="1">
        <v>42.523408239700402</v>
      </c>
      <c r="BM2993" s="10">
        <v>34.105805243445701</v>
      </c>
      <c r="BN2993" s="1">
        <v>5.92999313658202</v>
      </c>
      <c r="BO2993" s="1">
        <v>10.7755662319835</v>
      </c>
      <c r="BP2993" s="10">
        <v>81.688400823610195</v>
      </c>
      <c r="BQ2993" s="10">
        <f t="shared" si="200"/>
        <v>92.463967055593699</v>
      </c>
      <c r="BR2993" s="1">
        <v>135567.61651842701</v>
      </c>
      <c r="BS2993" s="1">
        <v>330876.04361362901</v>
      </c>
    </row>
    <row r="2994" spans="1:71" customFormat="1" x14ac:dyDescent="0.15">
      <c r="A2994">
        <v>3872</v>
      </c>
      <c r="B2994" t="s">
        <v>363</v>
      </c>
      <c r="C2994" t="s">
        <v>8</v>
      </c>
      <c r="D2994" t="s">
        <v>61</v>
      </c>
      <c r="E2994" t="s">
        <v>62</v>
      </c>
      <c r="F2994" t="s">
        <v>778</v>
      </c>
      <c r="H2994" t="s">
        <v>779</v>
      </c>
      <c r="I2994" t="s">
        <v>1247</v>
      </c>
      <c r="J2994">
        <v>-6.9084850188786495</v>
      </c>
      <c r="K2994" s="13" t="s">
        <v>363</v>
      </c>
      <c r="L2994" s="13">
        <v>305</v>
      </c>
      <c r="M2994" s="13" t="s">
        <v>363</v>
      </c>
      <c r="N2994" s="15" t="s">
        <v>184</v>
      </c>
      <c r="O2994" s="13" t="s">
        <v>884</v>
      </c>
      <c r="P2994" s="13" t="s">
        <v>1130</v>
      </c>
      <c r="Q2994" s="13" t="s">
        <v>184</v>
      </c>
      <c r="R2994" s="13" t="s">
        <v>1065</v>
      </c>
      <c r="S2994" s="13">
        <v>69295</v>
      </c>
      <c r="T2994" s="13">
        <v>37979</v>
      </c>
      <c r="U2994" s="13">
        <v>28782</v>
      </c>
      <c r="V2994" s="32">
        <v>54.807706183707303</v>
      </c>
      <c r="W2994" s="10">
        <v>41.535464319215002</v>
      </c>
      <c r="X2994" s="1">
        <v>92.151344590369007</v>
      </c>
      <c r="Y2994" s="1">
        <v>5.1664234591063902</v>
      </c>
      <c r="Z2994" s="10">
        <v>1.8205823083871899</v>
      </c>
      <c r="AA2994" s="10">
        <f t="shared" si="199"/>
        <v>6.9870057674935797</v>
      </c>
      <c r="AB2994" s="1">
        <v>5109.42229748919</v>
      </c>
      <c r="AC2994" s="1">
        <v>11242.3429234947</v>
      </c>
      <c r="AD2994" s="1" t="s">
        <v>1134</v>
      </c>
      <c r="AE2994" s="1" t="s">
        <v>184</v>
      </c>
      <c r="AF2994" s="1" t="s">
        <v>1065</v>
      </c>
      <c r="AG2994" s="1">
        <v>54294</v>
      </c>
      <c r="AH2994" s="1">
        <v>31173</v>
      </c>
      <c r="AI2994" s="1">
        <v>24155</v>
      </c>
      <c r="AJ2994" s="32">
        <v>57.415183998231903</v>
      </c>
      <c r="AK2994" s="10">
        <v>44.489262165248498</v>
      </c>
      <c r="AL2994" s="1">
        <v>92.192092734423497</v>
      </c>
      <c r="AM2994" s="1">
        <v>5.2411509004346897</v>
      </c>
      <c r="AN2994" s="10">
        <v>1.7843096667356699</v>
      </c>
      <c r="AO2994" s="10">
        <f t="shared" si="198"/>
        <v>7.0254605671703594</v>
      </c>
      <c r="AP2994" s="1">
        <v>5112.2373141743301</v>
      </c>
      <c r="AQ2994" s="1">
        <v>11836.1439373056</v>
      </c>
      <c r="AR2994" s="1" t="s">
        <v>1217</v>
      </c>
      <c r="AS2994" s="1" t="s">
        <v>184</v>
      </c>
      <c r="AT2994" s="1" t="s">
        <v>1065</v>
      </c>
      <c r="AU2994" s="1">
        <v>30512</v>
      </c>
      <c r="AV2994" s="1">
        <v>12512</v>
      </c>
      <c r="AW2994" s="1">
        <v>9910</v>
      </c>
      <c r="AX2994" s="1">
        <v>41.006816990036697</v>
      </c>
      <c r="AY2994" s="10">
        <v>32.479024646040898</v>
      </c>
      <c r="AZ2994" s="1">
        <v>5.7013118062563102</v>
      </c>
      <c r="BA2994" s="1">
        <v>9.0716448032290593</v>
      </c>
      <c r="BB2994" s="10">
        <v>83.370332996972706</v>
      </c>
      <c r="BC2994" s="10">
        <f t="shared" si="197"/>
        <v>92.441977800201769</v>
      </c>
      <c r="BD2994" s="1">
        <v>149726.790726568</v>
      </c>
      <c r="BE2994" s="1">
        <v>343247.326882241</v>
      </c>
      <c r="BF2994" s="1" t="s">
        <v>1221</v>
      </c>
      <c r="BG2994" s="1" t="s">
        <v>184</v>
      </c>
      <c r="BH2994" s="1" t="s">
        <v>1065</v>
      </c>
      <c r="BI2994" s="1">
        <v>26554</v>
      </c>
      <c r="BJ2994" s="1">
        <v>10840</v>
      </c>
      <c r="BK2994" s="1">
        <v>8668</v>
      </c>
      <c r="BL2994" s="1">
        <v>40.822474956691998</v>
      </c>
      <c r="BM2994" s="10">
        <v>32.642916321458202</v>
      </c>
      <c r="BN2994" s="1">
        <v>4.4300876788186399</v>
      </c>
      <c r="BO2994" s="1">
        <v>10.9021688970928</v>
      </c>
      <c r="BP2994" s="10">
        <v>83.491001384402395</v>
      </c>
      <c r="BQ2994" s="10">
        <f t="shared" si="200"/>
        <v>94.393170281495202</v>
      </c>
      <c r="BR2994" s="1">
        <v>149766.22380725</v>
      </c>
      <c r="BS2994" s="1">
        <v>449742.89210908202</v>
      </c>
    </row>
    <row r="2995" spans="1:71" customFormat="1" x14ac:dyDescent="0.15">
      <c r="A2995">
        <v>3872</v>
      </c>
      <c r="B2995" t="s">
        <v>364</v>
      </c>
      <c r="C2995" t="s">
        <v>8</v>
      </c>
      <c r="D2995" t="s">
        <v>61</v>
      </c>
      <c r="E2995" t="s">
        <v>62</v>
      </c>
      <c r="F2995" t="s">
        <v>778</v>
      </c>
      <c r="H2995" t="s">
        <v>779</v>
      </c>
      <c r="I2995" t="s">
        <v>1248</v>
      </c>
      <c r="J2995">
        <v>-7.3856062735983121</v>
      </c>
      <c r="K2995" s="13" t="s">
        <v>364</v>
      </c>
      <c r="L2995" s="13">
        <v>306</v>
      </c>
      <c r="M2995" s="13" t="s">
        <v>364</v>
      </c>
      <c r="N2995" s="15" t="s">
        <v>184</v>
      </c>
      <c r="O2995" s="13" t="s">
        <v>924</v>
      </c>
      <c r="P2995" s="13" t="s">
        <v>1131</v>
      </c>
      <c r="Q2995" s="13" t="s">
        <v>184</v>
      </c>
      <c r="R2995" s="13" t="s">
        <v>1065</v>
      </c>
      <c r="S2995" s="13">
        <v>67831</v>
      </c>
      <c r="T2995" s="13">
        <v>39189</v>
      </c>
      <c r="U2995" s="13">
        <v>28549</v>
      </c>
      <c r="V2995" s="32">
        <v>57.774468900650099</v>
      </c>
      <c r="W2995" s="10">
        <v>42.088425646090997</v>
      </c>
      <c r="X2995" s="1">
        <v>92.819363200112093</v>
      </c>
      <c r="Y2995" s="1">
        <v>4.9178605205085999</v>
      </c>
      <c r="Z2995" s="10">
        <v>1.49567410417177</v>
      </c>
      <c r="AA2995" s="10">
        <f t="shared" si="199"/>
        <v>6.4135346246803699</v>
      </c>
      <c r="AB2995" s="1">
        <v>4834.30674596066</v>
      </c>
      <c r="AC2995" s="1">
        <v>10232.163072474599</v>
      </c>
      <c r="AD2995" s="1" t="s">
        <v>1135</v>
      </c>
      <c r="AE2995" s="1" t="s">
        <v>184</v>
      </c>
      <c r="AF2995" s="1" t="s">
        <v>1065</v>
      </c>
      <c r="AG2995" s="1">
        <v>56253</v>
      </c>
      <c r="AH2995" s="1">
        <v>32042</v>
      </c>
      <c r="AI2995" s="1">
        <v>24372</v>
      </c>
      <c r="AJ2995" s="32">
        <v>56.960517661280299</v>
      </c>
      <c r="AK2995" s="10">
        <v>43.3256892965709</v>
      </c>
      <c r="AL2995" s="1">
        <v>94.674216313802702</v>
      </c>
      <c r="AM2995" s="1">
        <v>3.5655670441490201</v>
      </c>
      <c r="AN2995" s="10">
        <v>1.10372558673888</v>
      </c>
      <c r="AO2995" s="10">
        <f t="shared" si="198"/>
        <v>4.6692926308879006</v>
      </c>
      <c r="AP2995" s="1">
        <v>4881.9872318208099</v>
      </c>
      <c r="AQ2995" s="1">
        <v>10494.854324184</v>
      </c>
      <c r="AR2995" s="1" t="s">
        <v>1218</v>
      </c>
      <c r="AS2995" s="1" t="s">
        <v>184</v>
      </c>
      <c r="AT2995" s="1" t="s">
        <v>1065</v>
      </c>
      <c r="AU2995" s="1">
        <v>19595</v>
      </c>
      <c r="AV2995" s="1">
        <v>8410</v>
      </c>
      <c r="AW2995" s="1">
        <v>6723</v>
      </c>
      <c r="AX2995" s="1">
        <v>42.919112018371997</v>
      </c>
      <c r="AY2995" s="10">
        <v>34.309772901250298</v>
      </c>
      <c r="AZ2995" s="1">
        <v>5.2208835341365498</v>
      </c>
      <c r="BA2995" s="1">
        <v>11.051613862858799</v>
      </c>
      <c r="BB2995" s="10">
        <v>82.433437453517797</v>
      </c>
      <c r="BC2995" s="10">
        <f t="shared" si="197"/>
        <v>93.485051316376598</v>
      </c>
      <c r="BD2995" s="1">
        <v>135142.29411498699</v>
      </c>
      <c r="BE2995" s="1">
        <v>394620.48135513399</v>
      </c>
      <c r="BF2995" s="1" t="s">
        <v>1222</v>
      </c>
      <c r="BG2995" s="1" t="s">
        <v>184</v>
      </c>
      <c r="BH2995" s="1" t="s">
        <v>1065</v>
      </c>
      <c r="BI2995" s="1">
        <v>19669</v>
      </c>
      <c r="BJ2995" s="1">
        <v>8276</v>
      </c>
      <c r="BK2995" s="1">
        <v>6856</v>
      </c>
      <c r="BL2995" s="1">
        <v>42.0763638212416</v>
      </c>
      <c r="BM2995" s="10">
        <v>34.8568813869541</v>
      </c>
      <c r="BN2995" s="1">
        <v>6.72403733955659</v>
      </c>
      <c r="BO2995" s="1">
        <v>8.6347724620770094</v>
      </c>
      <c r="BP2995" s="10">
        <v>82.424154025670902</v>
      </c>
      <c r="BQ2995" s="10">
        <f t="shared" si="200"/>
        <v>91.058926487747911</v>
      </c>
      <c r="BR2995" s="1">
        <v>143265.218045191</v>
      </c>
      <c r="BS2995" s="1">
        <v>276293.93034523999</v>
      </c>
    </row>
    <row r="2996" spans="1:71" customFormat="1" x14ac:dyDescent="0.15">
      <c r="A2996">
        <v>3872</v>
      </c>
      <c r="B2996" t="s">
        <v>365</v>
      </c>
      <c r="C2996" t="s">
        <v>8</v>
      </c>
      <c r="D2996" t="s">
        <v>61</v>
      </c>
      <c r="E2996" t="s">
        <v>62</v>
      </c>
      <c r="F2996" t="s">
        <v>778</v>
      </c>
      <c r="H2996" t="s">
        <v>779</v>
      </c>
      <c r="I2996" t="s">
        <v>1249</v>
      </c>
      <c r="J2996">
        <v>-7.8627275283179747</v>
      </c>
      <c r="K2996" s="13" t="s">
        <v>365</v>
      </c>
      <c r="L2996" s="13">
        <v>307</v>
      </c>
      <c r="M2996" s="13" t="s">
        <v>365</v>
      </c>
      <c r="N2996" s="15" t="s">
        <v>185</v>
      </c>
      <c r="O2996" s="13" t="s">
        <v>884</v>
      </c>
      <c r="P2996" s="13" t="s">
        <v>1130</v>
      </c>
      <c r="Q2996" s="13" t="s">
        <v>185</v>
      </c>
      <c r="R2996" s="13" t="s">
        <v>1065</v>
      </c>
      <c r="S2996" s="13">
        <v>61149</v>
      </c>
      <c r="T2996" s="13">
        <v>34212</v>
      </c>
      <c r="U2996" s="13">
        <v>25266</v>
      </c>
      <c r="V2996" s="32">
        <v>55.948584604817697</v>
      </c>
      <c r="W2996" s="10">
        <v>41.318746013835103</v>
      </c>
      <c r="X2996" s="1">
        <v>91.981318768305201</v>
      </c>
      <c r="Y2996" s="1">
        <v>5.6518641652814097</v>
      </c>
      <c r="Z2996" s="10">
        <v>1.6860603182142</v>
      </c>
      <c r="AA2996" s="10">
        <f t="shared" si="199"/>
        <v>7.3379244834956099</v>
      </c>
      <c r="AB2996" s="1">
        <v>5083.3424313026298</v>
      </c>
      <c r="AC2996" s="1">
        <v>11896.5376665363</v>
      </c>
      <c r="AD2996" s="1" t="s">
        <v>1134</v>
      </c>
      <c r="AE2996" s="1" t="s">
        <v>185</v>
      </c>
      <c r="AF2996" s="1" t="s">
        <v>1065</v>
      </c>
      <c r="AG2996" s="1">
        <v>58193</v>
      </c>
      <c r="AH2996" s="1">
        <v>32659</v>
      </c>
      <c r="AI2996" s="1">
        <v>25072</v>
      </c>
      <c r="AJ2996" s="32">
        <v>56.121870328046299</v>
      </c>
      <c r="AK2996" s="10">
        <v>43.0842197515165</v>
      </c>
      <c r="AL2996" s="1">
        <v>93.5266432673899</v>
      </c>
      <c r="AM2996" s="1">
        <v>4.4791001914486301</v>
      </c>
      <c r="AN2996" s="10">
        <v>1.41991065730696</v>
      </c>
      <c r="AO2996" s="10">
        <f t="shared" si="198"/>
        <v>5.8990108487555899</v>
      </c>
      <c r="AP2996" s="1">
        <v>4912.4437431342703</v>
      </c>
      <c r="AQ2996" s="1">
        <v>11280.0973288523</v>
      </c>
      <c r="AR2996" s="1" t="s">
        <v>1217</v>
      </c>
      <c r="AS2996" s="1" t="s">
        <v>185</v>
      </c>
      <c r="AT2996" s="1" t="s">
        <v>1065</v>
      </c>
      <c r="AU2996" s="1">
        <v>31298</v>
      </c>
      <c r="AV2996" s="1">
        <v>12454</v>
      </c>
      <c r="AW2996" s="1">
        <v>9822</v>
      </c>
      <c r="AX2996" s="1">
        <v>39.791679979551397</v>
      </c>
      <c r="AY2996" s="10">
        <v>31.3821969454917</v>
      </c>
      <c r="AZ2996" s="1">
        <v>6.3429036856037504</v>
      </c>
      <c r="BA2996" s="1">
        <v>9.5703522704133608</v>
      </c>
      <c r="BB2996" s="10">
        <v>82.101405009163102</v>
      </c>
      <c r="BC2996" s="10">
        <f t="shared" si="197"/>
        <v>91.671757279576468</v>
      </c>
      <c r="BD2996" s="1">
        <v>142630.630257062</v>
      </c>
      <c r="BE2996" s="1">
        <v>336690.05080481799</v>
      </c>
      <c r="BF2996" s="1" t="s">
        <v>1221</v>
      </c>
      <c r="BG2996" s="1" t="s">
        <v>185</v>
      </c>
      <c r="BH2996" s="1" t="s">
        <v>1065</v>
      </c>
      <c r="BI2996" s="1">
        <v>26985</v>
      </c>
      <c r="BJ2996" s="1">
        <v>10863</v>
      </c>
      <c r="BK2996" s="1">
        <v>8729</v>
      </c>
      <c r="BL2996" s="1">
        <v>40.255697609783198</v>
      </c>
      <c r="BM2996" s="10">
        <v>32.347600518806701</v>
      </c>
      <c r="BN2996" s="1">
        <v>7.2631458357200103</v>
      </c>
      <c r="BO2996" s="1">
        <v>9.1075724596173693</v>
      </c>
      <c r="BP2996" s="10">
        <v>80.914194065757798</v>
      </c>
      <c r="BQ2996" s="10">
        <f t="shared" si="200"/>
        <v>90.02176652537517</v>
      </c>
      <c r="BR2996" s="1">
        <v>145182.97700553201</v>
      </c>
      <c r="BS2996" s="1">
        <v>281286.98060645198</v>
      </c>
    </row>
    <row r="2997" spans="1:71" customFormat="1" x14ac:dyDescent="0.15">
      <c r="A2997">
        <v>3872</v>
      </c>
      <c r="B2997" t="s">
        <v>366</v>
      </c>
      <c r="C2997" t="s">
        <v>8</v>
      </c>
      <c r="D2997" t="s">
        <v>61</v>
      </c>
      <c r="E2997" t="s">
        <v>62</v>
      </c>
      <c r="F2997" t="s">
        <v>778</v>
      </c>
      <c r="H2997" t="s">
        <v>779</v>
      </c>
      <c r="I2997" t="s">
        <v>1250</v>
      </c>
      <c r="J2997">
        <v>-8.3398487830376364</v>
      </c>
      <c r="K2997" s="13" t="s">
        <v>366</v>
      </c>
      <c r="L2997" s="13">
        <v>308</v>
      </c>
      <c r="M2997" s="13" t="s">
        <v>366</v>
      </c>
      <c r="N2997" s="15" t="s">
        <v>185</v>
      </c>
      <c r="O2997" s="13" t="s">
        <v>924</v>
      </c>
      <c r="P2997" s="13" t="s">
        <v>1131</v>
      </c>
      <c r="Q2997" s="13" t="s">
        <v>185</v>
      </c>
      <c r="R2997" s="13" t="s">
        <v>1065</v>
      </c>
      <c r="S2997" s="13">
        <v>63297</v>
      </c>
      <c r="T2997" s="13">
        <v>37796</v>
      </c>
      <c r="U2997" s="13">
        <v>26489</v>
      </c>
      <c r="V2997" s="32">
        <v>59.712150654849403</v>
      </c>
      <c r="W2997" s="10">
        <v>41.848744806230897</v>
      </c>
      <c r="X2997" s="1">
        <v>90.433764959039607</v>
      </c>
      <c r="Y2997" s="1">
        <v>7.05575899429952</v>
      </c>
      <c r="Z2997" s="10">
        <v>1.7290195930386201</v>
      </c>
      <c r="AA2997" s="10">
        <f t="shared" si="199"/>
        <v>8.7847785873381401</v>
      </c>
      <c r="AB2997" s="1">
        <v>4971.7924696517803</v>
      </c>
      <c r="AC2997" s="1">
        <v>10884.5672476816</v>
      </c>
      <c r="AD2997" s="1" t="s">
        <v>1135</v>
      </c>
      <c r="AE2997" s="1" t="s">
        <v>185</v>
      </c>
      <c r="AF2997" s="1" t="s">
        <v>1065</v>
      </c>
      <c r="AG2997" s="1">
        <v>60984</v>
      </c>
      <c r="AH2997" s="1">
        <v>34745</v>
      </c>
      <c r="AI2997" s="1">
        <v>27336</v>
      </c>
      <c r="AJ2997" s="32">
        <v>56.973960383051299</v>
      </c>
      <c r="AK2997" s="10">
        <v>44.824872097599403</v>
      </c>
      <c r="AL2997" s="1">
        <v>94.622475856014006</v>
      </c>
      <c r="AM2997" s="1">
        <v>3.53380158033363</v>
      </c>
      <c r="AN2997" s="10">
        <v>1.1852502194907799</v>
      </c>
      <c r="AO2997" s="10">
        <f t="shared" si="198"/>
        <v>4.7190517998244097</v>
      </c>
      <c r="AP2997" s="1">
        <v>5227.8739306134203</v>
      </c>
      <c r="AQ2997" s="1">
        <v>10736.5894889435</v>
      </c>
      <c r="AR2997" s="1" t="s">
        <v>1218</v>
      </c>
      <c r="AS2997" s="1" t="s">
        <v>185</v>
      </c>
      <c r="AT2997" s="1" t="s">
        <v>1065</v>
      </c>
      <c r="AU2997" s="1">
        <v>20391</v>
      </c>
      <c r="AV2997" s="1">
        <v>8841</v>
      </c>
      <c r="AW2997" s="1">
        <v>7380</v>
      </c>
      <c r="AX2997" s="1">
        <v>43.3573635427394</v>
      </c>
      <c r="AY2997" s="10">
        <v>36.192437840223597</v>
      </c>
      <c r="AZ2997" s="1">
        <v>4.8373983739837403</v>
      </c>
      <c r="BA2997" s="1">
        <v>10.8130081300813</v>
      </c>
      <c r="BB2997" s="10">
        <v>82.940379403793997</v>
      </c>
      <c r="BC2997" s="10">
        <f t="shared" si="197"/>
        <v>93.753387533875298</v>
      </c>
      <c r="BD2997" s="1">
        <v>141901.29281455601</v>
      </c>
      <c r="BE2997" s="1">
        <v>417274.220394189</v>
      </c>
      <c r="BF2997" s="1" t="s">
        <v>1222</v>
      </c>
      <c r="BG2997" s="1" t="s">
        <v>185</v>
      </c>
      <c r="BH2997" s="1" t="s">
        <v>1065</v>
      </c>
      <c r="BI2997" s="1">
        <v>18850</v>
      </c>
      <c r="BJ2997" s="1">
        <v>8280</v>
      </c>
      <c r="BK2997" s="1">
        <v>6979</v>
      </c>
      <c r="BL2997" s="1">
        <v>43.925729442970798</v>
      </c>
      <c r="BM2997" s="10">
        <v>37.023872679045098</v>
      </c>
      <c r="BN2997" s="1">
        <v>7.2216649949849598</v>
      </c>
      <c r="BO2997" s="1">
        <v>9.6288866599799405</v>
      </c>
      <c r="BP2997" s="10">
        <v>80.785212781200698</v>
      </c>
      <c r="BQ2997" s="10">
        <f t="shared" si="200"/>
        <v>90.414099441180639</v>
      </c>
      <c r="BR2997" s="1">
        <v>129955.06776507699</v>
      </c>
      <c r="BS2997" s="1">
        <v>266762.87228410097</v>
      </c>
    </row>
    <row r="2998" spans="1:71" customFormat="1" x14ac:dyDescent="0.15">
      <c r="A2998">
        <v>3872</v>
      </c>
      <c r="B2998" t="s">
        <v>367</v>
      </c>
      <c r="C2998" t="s">
        <v>8</v>
      </c>
      <c r="D2998" t="s">
        <v>61</v>
      </c>
      <c r="E2998" t="s">
        <v>62</v>
      </c>
      <c r="F2998" t="s">
        <v>778</v>
      </c>
      <c r="H2998" t="s">
        <v>779</v>
      </c>
      <c r="I2998" t="s">
        <v>1251</v>
      </c>
      <c r="J2998">
        <v>-8.816970037757299</v>
      </c>
      <c r="K2998" s="13" t="s">
        <v>367</v>
      </c>
      <c r="L2998" s="13">
        <v>309</v>
      </c>
      <c r="M2998" s="13" t="s">
        <v>367</v>
      </c>
      <c r="N2998" s="15" t="s">
        <v>186</v>
      </c>
      <c r="O2998" s="13" t="s">
        <v>884</v>
      </c>
      <c r="P2998" s="13" t="s">
        <v>1130</v>
      </c>
      <c r="Q2998" s="13" t="s">
        <v>186</v>
      </c>
      <c r="R2998" s="13" t="s">
        <v>1065</v>
      </c>
      <c r="S2998" s="13">
        <v>61906</v>
      </c>
      <c r="T2998" s="13">
        <v>34968</v>
      </c>
      <c r="U2998" s="13">
        <v>27005</v>
      </c>
      <c r="V2998" s="32">
        <v>56.485639517978903</v>
      </c>
      <c r="W2998" s="10">
        <v>43.622589086679803</v>
      </c>
      <c r="X2998" s="1">
        <v>92.716163673393794</v>
      </c>
      <c r="Y2998" s="1">
        <v>4.6213664136271104</v>
      </c>
      <c r="Z2998" s="10">
        <v>1.8070727643029101</v>
      </c>
      <c r="AA2998" s="10">
        <f t="shared" si="199"/>
        <v>6.4284391779300201</v>
      </c>
      <c r="AB2998" s="1">
        <v>5341.8283527252197</v>
      </c>
      <c r="AC2998" s="1">
        <v>11588.730017682499</v>
      </c>
      <c r="AD2998" s="1" t="s">
        <v>1134</v>
      </c>
      <c r="AE2998" s="1" t="s">
        <v>186</v>
      </c>
      <c r="AF2998" s="1" t="s">
        <v>1065</v>
      </c>
      <c r="AG2998" s="1">
        <v>56352</v>
      </c>
      <c r="AH2998" s="1">
        <v>31188</v>
      </c>
      <c r="AI2998" s="1">
        <v>24590</v>
      </c>
      <c r="AJ2998" s="32">
        <v>55.344974446337297</v>
      </c>
      <c r="AK2998" s="10">
        <v>43.636428165814898</v>
      </c>
      <c r="AL2998" s="1">
        <v>93.855225701504693</v>
      </c>
      <c r="AM2998" s="1">
        <v>4.1073607157381096</v>
      </c>
      <c r="AN2998" s="10">
        <v>1.34607564050427</v>
      </c>
      <c r="AO2998" s="10">
        <f t="shared" si="198"/>
        <v>5.4534363562423795</v>
      </c>
      <c r="AP2998" s="1">
        <v>5272.2555085567301</v>
      </c>
      <c r="AQ2998" s="1">
        <v>11600.6840973419</v>
      </c>
      <c r="AR2998" s="1" t="s">
        <v>1217</v>
      </c>
      <c r="AS2998" s="1" t="s">
        <v>186</v>
      </c>
      <c r="AT2998" s="1" t="s">
        <v>1065</v>
      </c>
      <c r="AU2998" s="1">
        <v>32477</v>
      </c>
      <c r="AV2998" s="1">
        <v>13565</v>
      </c>
      <c r="AW2998" s="1">
        <v>10731</v>
      </c>
      <c r="AX2998" s="1">
        <v>41.7680204452382</v>
      </c>
      <c r="AY2998" s="10">
        <v>33.041844997998602</v>
      </c>
      <c r="AZ2998" s="1">
        <v>6.0665362035225003</v>
      </c>
      <c r="BA2998" s="1">
        <v>8.4335103904575508</v>
      </c>
      <c r="BB2998" s="10">
        <v>83.179573199142695</v>
      </c>
      <c r="BC2998" s="10">
        <f t="shared" si="197"/>
        <v>91.613083589600251</v>
      </c>
      <c r="BD2998" s="1">
        <v>156445.165219744</v>
      </c>
      <c r="BE2998" s="1">
        <v>326299.66984563501</v>
      </c>
      <c r="BF2998" s="1" t="s">
        <v>1221</v>
      </c>
      <c r="BG2998" s="1" t="s">
        <v>186</v>
      </c>
      <c r="BH2998" s="1" t="s">
        <v>1065</v>
      </c>
      <c r="BI2998" s="1">
        <v>26533</v>
      </c>
      <c r="BJ2998" s="1">
        <v>10600</v>
      </c>
      <c r="BK2998" s="1">
        <v>8618</v>
      </c>
      <c r="BL2998" s="1">
        <v>39.9502506312893</v>
      </c>
      <c r="BM2998" s="10">
        <v>32.480307541552001</v>
      </c>
      <c r="BN2998" s="1">
        <v>7.6003713158505501</v>
      </c>
      <c r="BO2998" s="1">
        <v>8.4590392202367095</v>
      </c>
      <c r="BP2998" s="10">
        <v>81.086098862845205</v>
      </c>
      <c r="BQ2998" s="10">
        <f t="shared" si="200"/>
        <v>89.545138083081909</v>
      </c>
      <c r="BR2998" s="1">
        <v>145337.59300909299</v>
      </c>
      <c r="BS2998" s="1">
        <v>273107.94152556401</v>
      </c>
    </row>
    <row r="2999" spans="1:71" customFormat="1" x14ac:dyDescent="0.15">
      <c r="A2999">
        <v>3872</v>
      </c>
      <c r="B2999" t="s">
        <v>368</v>
      </c>
      <c r="C2999" t="s">
        <v>8</v>
      </c>
      <c r="D2999" t="s">
        <v>61</v>
      </c>
      <c r="E2999" t="s">
        <v>62</v>
      </c>
      <c r="F2999" t="s">
        <v>778</v>
      </c>
      <c r="H2999" t="s">
        <v>779</v>
      </c>
      <c r="I2999" t="s">
        <v>1252</v>
      </c>
      <c r="J2999">
        <v>-9.2940912924769616</v>
      </c>
      <c r="K2999" s="13" t="s">
        <v>368</v>
      </c>
      <c r="L2999" s="13">
        <v>310</v>
      </c>
      <c r="M2999" s="13" t="s">
        <v>368</v>
      </c>
      <c r="N2999" s="15" t="s">
        <v>186</v>
      </c>
      <c r="O2999" s="13" t="s">
        <v>924</v>
      </c>
      <c r="P2999" s="13" t="s">
        <v>1131</v>
      </c>
      <c r="Q2999" s="13" t="s">
        <v>186</v>
      </c>
      <c r="R2999" s="13" t="s">
        <v>1065</v>
      </c>
      <c r="S2999" s="13">
        <v>80562</v>
      </c>
      <c r="T2999" s="13">
        <v>46387</v>
      </c>
      <c r="U2999" s="13">
        <v>35075</v>
      </c>
      <c r="V2999" s="32">
        <v>57.579255728507199</v>
      </c>
      <c r="W2999" s="10">
        <v>43.537896278642499</v>
      </c>
      <c r="X2999" s="1">
        <v>96.088382038488902</v>
      </c>
      <c r="Y2999" s="1">
        <v>2.4461867426942301</v>
      </c>
      <c r="Z2999" s="10">
        <v>0.81824661439771895</v>
      </c>
      <c r="AA2999" s="10">
        <f t="shared" si="199"/>
        <v>3.2644333570919493</v>
      </c>
      <c r="AB2999" s="1">
        <v>4875.1836827494999</v>
      </c>
      <c r="AC2999" s="1">
        <v>8797.6514370915593</v>
      </c>
      <c r="AD2999" s="1" t="s">
        <v>1135</v>
      </c>
      <c r="AE2999" s="1" t="s">
        <v>186</v>
      </c>
      <c r="AF2999" s="1" t="s">
        <v>1065</v>
      </c>
      <c r="AG2999" s="1">
        <v>59651</v>
      </c>
      <c r="AH2999" s="1">
        <v>34710</v>
      </c>
      <c r="AI2999" s="1">
        <v>27660</v>
      </c>
      <c r="AJ2999" s="32">
        <v>58.188462892491302</v>
      </c>
      <c r="AK2999" s="10">
        <v>46.369717188312002</v>
      </c>
      <c r="AL2999" s="1">
        <v>95.3398409255242</v>
      </c>
      <c r="AM2999" s="1">
        <v>2.97541576283442</v>
      </c>
      <c r="AN2999" s="10">
        <v>1.0412147505422999</v>
      </c>
      <c r="AO2999" s="10">
        <f t="shared" si="198"/>
        <v>4.0166305133767199</v>
      </c>
      <c r="AP2999" s="1">
        <v>5187.6726005399996</v>
      </c>
      <c r="AQ2999" s="1">
        <v>11084.5242402363</v>
      </c>
      <c r="AR2999" s="1" t="s">
        <v>1218</v>
      </c>
      <c r="AS2999" s="1" t="s">
        <v>186</v>
      </c>
      <c r="AT2999" s="1" t="s">
        <v>1065</v>
      </c>
      <c r="AU2999" s="1">
        <v>19416</v>
      </c>
      <c r="AV2999" s="1">
        <v>7937</v>
      </c>
      <c r="AW2999" s="1">
        <v>6483</v>
      </c>
      <c r="AX2999" s="1">
        <v>40.878656777915097</v>
      </c>
      <c r="AY2999" s="10">
        <v>33.3899876390606</v>
      </c>
      <c r="AZ2999" s="1">
        <v>4.96683634120006</v>
      </c>
      <c r="BA2999" s="1">
        <v>9.9645225975628602</v>
      </c>
      <c r="BB2999" s="10">
        <v>83.587845133425901</v>
      </c>
      <c r="BC2999" s="10">
        <f t="shared" si="197"/>
        <v>93.552367730988763</v>
      </c>
      <c r="BD2999" s="1">
        <v>149660.80714653301</v>
      </c>
      <c r="BE2999" s="1">
        <v>407571.17116857698</v>
      </c>
      <c r="BF2999" s="1" t="s">
        <v>1222</v>
      </c>
      <c r="BG2999" s="1" t="s">
        <v>186</v>
      </c>
      <c r="BH2999" s="1" t="s">
        <v>1065</v>
      </c>
      <c r="BI2999" s="1">
        <v>19542</v>
      </c>
      <c r="BJ2999" s="1">
        <v>8252</v>
      </c>
      <c r="BK2999" s="1">
        <v>6972</v>
      </c>
      <c r="BL2999" s="1">
        <v>42.2269982601576</v>
      </c>
      <c r="BM2999" s="10">
        <v>35.677003377341101</v>
      </c>
      <c r="BN2999" s="1">
        <v>7.6735513482501396</v>
      </c>
      <c r="BO2999" s="1">
        <v>8.4911072862880097</v>
      </c>
      <c r="BP2999" s="10">
        <v>81.052782558806697</v>
      </c>
      <c r="BQ2999" s="10">
        <f t="shared" si="200"/>
        <v>89.543889845094711</v>
      </c>
      <c r="BR2999" s="1">
        <v>132673.331888221</v>
      </c>
      <c r="BS2999" s="1">
        <v>262658.20213809703</v>
      </c>
    </row>
    <row r="3000" spans="1:71" customFormat="1" x14ac:dyDescent="0.15">
      <c r="A3000">
        <v>3872</v>
      </c>
      <c r="B3000" t="s">
        <v>369</v>
      </c>
      <c r="C3000" t="s">
        <v>8</v>
      </c>
      <c r="D3000" t="s">
        <v>9</v>
      </c>
      <c r="G3000" t="s">
        <v>1046</v>
      </c>
      <c r="H3000" t="s">
        <v>10</v>
      </c>
      <c r="K3000" s="13" t="s">
        <v>369</v>
      </c>
      <c r="L3000" s="13">
        <v>311</v>
      </c>
      <c r="M3000" s="13" t="s">
        <v>369</v>
      </c>
      <c r="N3000" s="15" t="s">
        <v>187</v>
      </c>
      <c r="O3000" s="13" t="s">
        <v>884</v>
      </c>
      <c r="P3000" s="13" t="s">
        <v>1130</v>
      </c>
      <c r="Q3000" s="13" t="s">
        <v>187</v>
      </c>
      <c r="R3000" s="13" t="s">
        <v>1065</v>
      </c>
      <c r="S3000" s="13">
        <v>62803</v>
      </c>
      <c r="T3000" s="13">
        <v>34768</v>
      </c>
      <c r="U3000" s="13">
        <v>27078</v>
      </c>
      <c r="V3000" s="32">
        <v>55.360412719137599</v>
      </c>
      <c r="W3000" s="10">
        <v>43.115774724137403</v>
      </c>
      <c r="X3000" s="1">
        <v>90.708324100745997</v>
      </c>
      <c r="Y3000" s="1">
        <v>6.0861215747101003</v>
      </c>
      <c r="Z3000" s="10">
        <v>2.3746214639190502</v>
      </c>
      <c r="AA3000" s="10">
        <f t="shared" si="199"/>
        <v>8.4607430386291504</v>
      </c>
      <c r="AB3000" s="1">
        <v>5368.6201325988104</v>
      </c>
      <c r="AC3000" s="1">
        <v>12456.019915889899</v>
      </c>
      <c r="AD3000" s="1" t="s">
        <v>1134</v>
      </c>
      <c r="AE3000" s="1" t="s">
        <v>187</v>
      </c>
      <c r="AF3000" s="1" t="s">
        <v>1065</v>
      </c>
      <c r="AG3000" s="1">
        <v>55414</v>
      </c>
      <c r="AH3000" s="1">
        <v>28800</v>
      </c>
      <c r="AI3000" s="1">
        <v>22490</v>
      </c>
      <c r="AJ3000" s="32">
        <v>51.9724257407875</v>
      </c>
      <c r="AK3000" s="10">
        <v>40.5854116288303</v>
      </c>
      <c r="AL3000" s="1">
        <v>85.913739439750998</v>
      </c>
      <c r="AM3000" s="1">
        <v>9.0128946198310391</v>
      </c>
      <c r="AN3000" s="10">
        <v>4.0951534015117801</v>
      </c>
      <c r="AO3000" s="10">
        <f t="shared" si="198"/>
        <v>13.108048021342819</v>
      </c>
      <c r="AP3000" s="1">
        <v>5909.8632153746603</v>
      </c>
      <c r="AQ3000" s="1">
        <v>14507.306183075099</v>
      </c>
      <c r="AR3000" s="1" t="s">
        <v>1217</v>
      </c>
      <c r="AS3000" s="1" t="s">
        <v>187</v>
      </c>
      <c r="AT3000" s="1" t="s">
        <v>1065</v>
      </c>
      <c r="AU3000" s="1">
        <v>30592</v>
      </c>
      <c r="AV3000" s="1">
        <v>11529</v>
      </c>
      <c r="AW3000" s="1">
        <v>9040</v>
      </c>
      <c r="AX3000" s="1">
        <v>37.686323221757299</v>
      </c>
      <c r="AY3000" s="10">
        <v>29.550209205020899</v>
      </c>
      <c r="AZ3000" s="1">
        <v>7.3783185840707999</v>
      </c>
      <c r="BA3000" s="1">
        <v>8.3738938053097307</v>
      </c>
      <c r="BB3000" s="10">
        <v>81.681415929203496</v>
      </c>
      <c r="BC3000" s="10">
        <f t="shared" si="197"/>
        <v>90.05530973451323</v>
      </c>
      <c r="BD3000" s="1">
        <v>150378.13530895501</v>
      </c>
      <c r="BE3000" s="1">
        <v>287603.35534699698</v>
      </c>
      <c r="BF3000" s="1" t="s">
        <v>1221</v>
      </c>
      <c r="BG3000" s="1" t="s">
        <v>187</v>
      </c>
      <c r="BH3000" s="1" t="s">
        <v>1065</v>
      </c>
      <c r="BI3000" s="1">
        <v>28104</v>
      </c>
      <c r="BJ3000" s="1">
        <v>10138</v>
      </c>
      <c r="BK3000" s="1">
        <v>8186</v>
      </c>
      <c r="BL3000" s="1">
        <v>36.0731568460006</v>
      </c>
      <c r="BM3000" s="10">
        <v>29.127526330771399</v>
      </c>
      <c r="BN3000" s="1">
        <v>7.09748350842903</v>
      </c>
      <c r="BO3000" s="1">
        <v>7.4639628634253601</v>
      </c>
      <c r="BP3000" s="10">
        <v>82.592230637674106</v>
      </c>
      <c r="BQ3000" s="10">
        <f t="shared" si="200"/>
        <v>90.056193501099472</v>
      </c>
      <c r="BR3000" s="1">
        <v>164640.30204313999</v>
      </c>
      <c r="BS3000" s="1">
        <v>268699.45596638101</v>
      </c>
    </row>
    <row r="3001" spans="1:71" customFormat="1" x14ac:dyDescent="0.15">
      <c r="A3001">
        <v>3872</v>
      </c>
      <c r="B3001" t="s">
        <v>370</v>
      </c>
      <c r="C3001" t="s">
        <v>8</v>
      </c>
      <c r="D3001" t="s">
        <v>9</v>
      </c>
      <c r="G3001" t="s">
        <v>1046</v>
      </c>
      <c r="H3001" t="s">
        <v>10</v>
      </c>
      <c r="K3001" s="13" t="s">
        <v>370</v>
      </c>
      <c r="L3001" s="13">
        <v>312</v>
      </c>
      <c r="M3001" s="13" t="s">
        <v>370</v>
      </c>
      <c r="N3001" s="15" t="s">
        <v>187</v>
      </c>
      <c r="O3001" s="13" t="s">
        <v>924</v>
      </c>
      <c r="P3001" s="13" t="s">
        <v>1131</v>
      </c>
      <c r="Q3001" s="13" t="s">
        <v>187</v>
      </c>
      <c r="R3001" s="13" t="s">
        <v>1065</v>
      </c>
      <c r="S3001" s="13">
        <v>80623</v>
      </c>
      <c r="T3001" s="13">
        <v>45459</v>
      </c>
      <c r="U3001" s="13">
        <v>34299</v>
      </c>
      <c r="V3001" s="32">
        <v>56.384654503057398</v>
      </c>
      <c r="W3001" s="10">
        <v>42.5424506654429</v>
      </c>
      <c r="X3001" s="1">
        <v>92.623691652817897</v>
      </c>
      <c r="Y3001" s="1">
        <v>4.8397912475582396</v>
      </c>
      <c r="Z3001" s="10">
        <v>1.8163794862824001</v>
      </c>
      <c r="AA3001" s="10">
        <f t="shared" si="199"/>
        <v>6.6561707338406393</v>
      </c>
      <c r="AB3001" s="1">
        <v>5094.1986707443803</v>
      </c>
      <c r="AC3001" s="1">
        <v>9682.2600055847797</v>
      </c>
      <c r="AD3001" s="1" t="s">
        <v>1135</v>
      </c>
      <c r="AE3001" s="1" t="s">
        <v>187</v>
      </c>
      <c r="AF3001" s="1" t="s">
        <v>1065</v>
      </c>
      <c r="AG3001" s="1">
        <v>54717</v>
      </c>
      <c r="AH3001" s="1">
        <v>30759</v>
      </c>
      <c r="AI3001" s="1">
        <v>24601</v>
      </c>
      <c r="AJ3001" s="32">
        <v>56.214704753550102</v>
      </c>
      <c r="AK3001" s="10">
        <v>44.960432772264603</v>
      </c>
      <c r="AL3001" s="1">
        <v>93.398642331612507</v>
      </c>
      <c r="AM3001" s="1">
        <v>4.7152554774196203</v>
      </c>
      <c r="AN3001" s="10">
        <v>1.34547376122922</v>
      </c>
      <c r="AO3001" s="10">
        <f t="shared" si="198"/>
        <v>6.0607292386488405</v>
      </c>
      <c r="AP3001" s="1">
        <v>5032.7475916097401</v>
      </c>
      <c r="AQ3001" s="1">
        <v>12696.5530701556</v>
      </c>
      <c r="AR3001" s="1" t="s">
        <v>1218</v>
      </c>
      <c r="AS3001" s="1" t="s">
        <v>187</v>
      </c>
      <c r="AT3001" s="1" t="s">
        <v>1065</v>
      </c>
      <c r="AU3001" s="1">
        <v>18419</v>
      </c>
      <c r="AV3001" s="1">
        <v>7052</v>
      </c>
      <c r="AW3001" s="1">
        <v>5916</v>
      </c>
      <c r="AX3001" s="1">
        <v>38.2865519300722</v>
      </c>
      <c r="AY3001" s="10">
        <v>32.119007546555203</v>
      </c>
      <c r="AZ3001" s="1">
        <v>7.0655848546315099</v>
      </c>
      <c r="BA3001" s="1">
        <v>10.1419878296146</v>
      </c>
      <c r="BB3001" s="10">
        <v>80.916159567275201</v>
      </c>
      <c r="BC3001" s="10">
        <f t="shared" si="197"/>
        <v>91.058147396889808</v>
      </c>
      <c r="BD3001" s="1">
        <v>147387.58061233399</v>
      </c>
      <c r="BE3001" s="1">
        <v>354545.814366273</v>
      </c>
      <c r="BF3001" s="1" t="s">
        <v>1222</v>
      </c>
      <c r="BG3001" s="1" t="s">
        <v>187</v>
      </c>
      <c r="BH3001" s="1" t="s">
        <v>1065</v>
      </c>
      <c r="BI3001" s="1">
        <v>19448</v>
      </c>
      <c r="BJ3001" s="1">
        <v>7834</v>
      </c>
      <c r="BK3001" s="1">
        <v>6520</v>
      </c>
      <c r="BL3001" s="1">
        <v>40.281777046482901</v>
      </c>
      <c r="BM3001" s="10">
        <v>33.525298231180599</v>
      </c>
      <c r="BN3001" s="1">
        <v>7.6687116564417197</v>
      </c>
      <c r="BO3001" s="1">
        <v>8.1288343558282197</v>
      </c>
      <c r="BP3001" s="10">
        <v>81.457055214723894</v>
      </c>
      <c r="BQ3001" s="10">
        <f t="shared" si="200"/>
        <v>89.585889570552112</v>
      </c>
      <c r="BR3001" s="1">
        <v>142455.71437720099</v>
      </c>
      <c r="BS3001" s="1">
        <v>257492.68463818499</v>
      </c>
    </row>
    <row r="3002" spans="1:71" customFormat="1" x14ac:dyDescent="0.15">
      <c r="A3002">
        <v>3872</v>
      </c>
      <c r="B3002" t="s">
        <v>371</v>
      </c>
      <c r="C3002" t="s">
        <v>8</v>
      </c>
      <c r="D3002" t="s">
        <v>9</v>
      </c>
      <c r="G3002" t="s">
        <v>1049</v>
      </c>
      <c r="H3002" t="s">
        <v>10</v>
      </c>
      <c r="K3002" s="13" t="s">
        <v>371</v>
      </c>
      <c r="L3002" s="13">
        <v>313</v>
      </c>
      <c r="M3002" s="13" t="s">
        <v>986</v>
      </c>
      <c r="N3002" s="15" t="s">
        <v>174</v>
      </c>
      <c r="O3002" s="13" t="s">
        <v>956</v>
      </c>
      <c r="P3002" s="13" t="s">
        <v>1132</v>
      </c>
      <c r="Q3002" s="13" t="s">
        <v>174</v>
      </c>
      <c r="R3002" s="13" t="s">
        <v>1065</v>
      </c>
      <c r="S3002" s="13">
        <v>11265</v>
      </c>
      <c r="T3002" s="13">
        <v>1085</v>
      </c>
      <c r="U3002" s="13">
        <v>904</v>
      </c>
      <c r="V3002" s="32">
        <v>9.6316023080337292</v>
      </c>
      <c r="W3002" s="10">
        <v>8.0248557478916993</v>
      </c>
      <c r="X3002" s="1">
        <v>9.2920353982300892</v>
      </c>
      <c r="Y3002" s="1">
        <v>4.9778761061946897</v>
      </c>
      <c r="Z3002" s="10">
        <v>82.079646017699105</v>
      </c>
      <c r="AA3002" s="10">
        <f t="shared" si="199"/>
        <v>87.05752212389379</v>
      </c>
      <c r="AB3002" s="1">
        <v>171040.969075731</v>
      </c>
      <c r="AC3002" s="1">
        <v>223740.70556825699</v>
      </c>
      <c r="AD3002" s="1" t="s">
        <v>1136</v>
      </c>
      <c r="AE3002" s="1" t="s">
        <v>174</v>
      </c>
      <c r="AF3002" s="1" t="s">
        <v>1065</v>
      </c>
      <c r="AG3002" s="1">
        <v>9716</v>
      </c>
      <c r="AH3002" s="1">
        <v>923</v>
      </c>
      <c r="AI3002" s="1">
        <v>806</v>
      </c>
      <c r="AJ3002" s="32">
        <v>9.4997941539728306</v>
      </c>
      <c r="AK3002" s="10">
        <v>8.2955948950185299</v>
      </c>
      <c r="AL3002" s="1">
        <v>10.918114143920601</v>
      </c>
      <c r="AM3002" s="1">
        <v>7.6923076923076898</v>
      </c>
      <c r="AN3002" s="10">
        <v>79.0322580645161</v>
      </c>
      <c r="AO3002" s="10">
        <f t="shared" si="198"/>
        <v>86.724565756823793</v>
      </c>
      <c r="AP3002" s="1">
        <v>143106.05875211401</v>
      </c>
      <c r="AQ3002" s="1">
        <v>222325.42897316199</v>
      </c>
      <c r="AR3002" s="1" t="s">
        <v>1219</v>
      </c>
      <c r="AS3002" s="1" t="s">
        <v>174</v>
      </c>
      <c r="AT3002" s="1" t="s">
        <v>1065</v>
      </c>
      <c r="AU3002" s="1">
        <v>7801</v>
      </c>
      <c r="AV3002" s="1">
        <v>390</v>
      </c>
      <c r="AW3002" s="1">
        <v>335</v>
      </c>
      <c r="AX3002" s="1">
        <v>4.99935905653121</v>
      </c>
      <c r="AY3002" s="10">
        <v>4.2943212408665596</v>
      </c>
      <c r="AZ3002" s="1">
        <v>14.0298507462687</v>
      </c>
      <c r="BA3002" s="1">
        <v>7.4626865671641802</v>
      </c>
      <c r="BB3002" s="10">
        <v>73.432835820895505</v>
      </c>
      <c r="BC3002" s="10">
        <f t="shared" si="197"/>
        <v>80.895522388059689</v>
      </c>
      <c r="BD3002" s="1">
        <v>134453.433305599</v>
      </c>
      <c r="BE3002" s="1">
        <v>167700.97202637501</v>
      </c>
      <c r="BF3002" s="1" t="s">
        <v>1223</v>
      </c>
      <c r="BG3002" s="1" t="s">
        <v>174</v>
      </c>
      <c r="BH3002" s="1" t="s">
        <v>1065</v>
      </c>
      <c r="BI3002" s="1">
        <v>8654</v>
      </c>
      <c r="BJ3002" s="1">
        <v>450</v>
      </c>
      <c r="BK3002" s="1">
        <v>381</v>
      </c>
      <c r="BL3002" s="1">
        <v>5.1999075571989799</v>
      </c>
      <c r="BM3002" s="10">
        <v>4.4025883984284704</v>
      </c>
      <c r="BN3002" s="1">
        <v>12.0734908136483</v>
      </c>
      <c r="BO3002" s="1">
        <v>9.4488188976377891</v>
      </c>
      <c r="BP3002" s="10">
        <v>76.640419947506601</v>
      </c>
      <c r="BQ3002" s="10">
        <f t="shared" si="200"/>
        <v>86.089238845144394</v>
      </c>
      <c r="BR3002" s="1">
        <v>115688.683780907</v>
      </c>
      <c r="BS3002" s="1">
        <v>195722.244125672</v>
      </c>
    </row>
    <row r="3003" spans="1:71" customFormat="1" x14ac:dyDescent="0.15">
      <c r="A3003">
        <v>3872</v>
      </c>
      <c r="B3003" t="s">
        <v>372</v>
      </c>
      <c r="C3003" t="s">
        <v>8</v>
      </c>
      <c r="D3003" t="s">
        <v>9</v>
      </c>
      <c r="G3003" t="s">
        <v>1049</v>
      </c>
      <c r="H3003" t="s">
        <v>10</v>
      </c>
      <c r="K3003" s="13" t="s">
        <v>372</v>
      </c>
      <c r="L3003" s="13">
        <v>314</v>
      </c>
      <c r="M3003" s="13" t="s">
        <v>1020</v>
      </c>
      <c r="N3003" s="15" t="s">
        <v>174</v>
      </c>
      <c r="O3003" s="13" t="s">
        <v>996</v>
      </c>
      <c r="P3003" s="13" t="s">
        <v>1133</v>
      </c>
      <c r="Q3003" s="13" t="s">
        <v>174</v>
      </c>
      <c r="R3003" s="13" t="s">
        <v>1065</v>
      </c>
      <c r="S3003" s="13">
        <v>10842</v>
      </c>
      <c r="T3003" s="13">
        <v>957</v>
      </c>
      <c r="U3003" s="13">
        <v>809</v>
      </c>
      <c r="V3003" s="32">
        <v>8.8267847260653003</v>
      </c>
      <c r="W3003" s="10">
        <v>7.4617229293488299</v>
      </c>
      <c r="X3003" s="1">
        <v>10.506798516687301</v>
      </c>
      <c r="Y3003" s="1">
        <v>6.5512978986402999</v>
      </c>
      <c r="Z3003" s="10">
        <v>79.728059332509304</v>
      </c>
      <c r="AA3003" s="10">
        <f t="shared" si="199"/>
        <v>86.279357231149604</v>
      </c>
      <c r="AB3003" s="1">
        <v>179743.649207649</v>
      </c>
      <c r="AC3003" s="1">
        <v>221311.75104340399</v>
      </c>
      <c r="AD3003" s="1" t="s">
        <v>1137</v>
      </c>
      <c r="AE3003" s="1" t="s">
        <v>174</v>
      </c>
      <c r="AF3003" s="1" t="s">
        <v>1065</v>
      </c>
      <c r="AG3003" s="1">
        <v>11336</v>
      </c>
      <c r="AH3003" s="1">
        <v>993</v>
      </c>
      <c r="AI3003" s="1">
        <v>833</v>
      </c>
      <c r="AJ3003" s="32">
        <v>8.7597035991531396</v>
      </c>
      <c r="AK3003" s="10">
        <v>7.3482709950599903</v>
      </c>
      <c r="AL3003" s="1">
        <v>11.6446578631453</v>
      </c>
      <c r="AM3003" s="1">
        <v>6.0024009603841497</v>
      </c>
      <c r="AN3003" s="10">
        <v>78.631452581032406</v>
      </c>
      <c r="AO3003" s="10">
        <f t="shared" si="198"/>
        <v>84.633853541416556</v>
      </c>
      <c r="AP3003" s="1">
        <v>147979.795533706</v>
      </c>
      <c r="AQ3003" s="1">
        <v>222331.43261213499</v>
      </c>
      <c r="AR3003" s="1" t="s">
        <v>1220</v>
      </c>
      <c r="AS3003" s="1" t="s">
        <v>174</v>
      </c>
      <c r="AT3003" s="1" t="s">
        <v>1065</v>
      </c>
      <c r="AU3003" s="1">
        <v>9303</v>
      </c>
      <c r="AV3003" s="1">
        <v>499</v>
      </c>
      <c r="AW3003" s="1">
        <v>432</v>
      </c>
      <c r="AX3003" s="1">
        <v>5.3638611200687896</v>
      </c>
      <c r="AY3003" s="10">
        <v>4.6436633344082603</v>
      </c>
      <c r="AZ3003" s="1">
        <v>8.3333333333333304</v>
      </c>
      <c r="BA3003" s="1">
        <v>9.2592592592592595</v>
      </c>
      <c r="BB3003" s="10">
        <v>80.5555555555555</v>
      </c>
      <c r="BC3003" s="10">
        <f t="shared" si="197"/>
        <v>89.814814814814753</v>
      </c>
      <c r="BD3003" s="1">
        <v>136897.097310671</v>
      </c>
      <c r="BE3003" s="1">
        <v>252475.59776490199</v>
      </c>
      <c r="BF3003" s="1" t="s">
        <v>1224</v>
      </c>
      <c r="BG3003" s="1" t="s">
        <v>174</v>
      </c>
      <c r="BH3003" s="1" t="s">
        <v>1065</v>
      </c>
      <c r="BI3003" s="1">
        <v>8490</v>
      </c>
      <c r="BJ3003" s="1">
        <v>416</v>
      </c>
      <c r="BK3003" s="1">
        <v>368</v>
      </c>
      <c r="BL3003" s="1">
        <v>4.8998822143698497</v>
      </c>
      <c r="BM3003" s="10">
        <v>4.3345111896348696</v>
      </c>
      <c r="BN3003" s="1">
        <v>14.4021739130435</v>
      </c>
      <c r="BO3003" s="1">
        <v>8.1521739130434803</v>
      </c>
      <c r="BP3003" s="10">
        <v>76.358695652173907</v>
      </c>
      <c r="BQ3003" s="10">
        <f t="shared" si="200"/>
        <v>84.510869565217391</v>
      </c>
      <c r="BR3003" s="1">
        <v>123932.701807003</v>
      </c>
      <c r="BS3003" s="1">
        <v>238699.90973540201</v>
      </c>
    </row>
    <row r="3004" spans="1:71" customFormat="1" x14ac:dyDescent="0.15">
      <c r="A3004">
        <v>3872</v>
      </c>
      <c r="B3004" t="s">
        <v>373</v>
      </c>
      <c r="C3004" t="s">
        <v>8</v>
      </c>
      <c r="D3004" t="s">
        <v>61</v>
      </c>
      <c r="E3004" t="s">
        <v>75</v>
      </c>
      <c r="F3004" t="s">
        <v>780</v>
      </c>
      <c r="H3004" t="s">
        <v>781</v>
      </c>
      <c r="I3004" t="s">
        <v>1243</v>
      </c>
      <c r="J3004">
        <v>-5</v>
      </c>
      <c r="K3004" s="13" t="s">
        <v>373</v>
      </c>
      <c r="L3004" s="13">
        <v>315</v>
      </c>
      <c r="M3004" s="13" t="s">
        <v>987</v>
      </c>
      <c r="N3004" s="15" t="s">
        <v>175</v>
      </c>
      <c r="O3004" s="13" t="s">
        <v>956</v>
      </c>
      <c r="P3004" s="13" t="s">
        <v>1132</v>
      </c>
      <c r="Q3004" s="13" t="s">
        <v>175</v>
      </c>
      <c r="R3004" s="13" t="s">
        <v>1065</v>
      </c>
      <c r="S3004" s="13">
        <v>64644</v>
      </c>
      <c r="T3004" s="13">
        <v>39522</v>
      </c>
      <c r="U3004" s="13">
        <v>30154</v>
      </c>
      <c r="V3004" s="32">
        <v>61.137924633376599</v>
      </c>
      <c r="W3004" s="10">
        <v>46.6462471381721</v>
      </c>
      <c r="X3004" s="1">
        <v>89.450819128473796</v>
      </c>
      <c r="Y3004" s="1">
        <v>6.5629767195065298</v>
      </c>
      <c r="Z3004" s="10">
        <v>2.8652915036147801</v>
      </c>
      <c r="AA3004" s="10">
        <f t="shared" si="199"/>
        <v>9.4282682231213109</v>
      </c>
      <c r="AB3004" s="1">
        <v>5447.8037395417296</v>
      </c>
      <c r="AC3004" s="1">
        <v>10207.865389603499</v>
      </c>
      <c r="AD3004" s="1" t="s">
        <v>1136</v>
      </c>
      <c r="AE3004" s="1" t="s">
        <v>175</v>
      </c>
      <c r="AF3004" s="1" t="s">
        <v>1065</v>
      </c>
      <c r="AG3004" s="1">
        <v>57989</v>
      </c>
      <c r="AH3004" s="1">
        <v>34426</v>
      </c>
      <c r="AI3004" s="1">
        <v>26609</v>
      </c>
      <c r="AJ3004" s="32">
        <v>59.366431564607097</v>
      </c>
      <c r="AK3004" s="10">
        <v>45.886288778906298</v>
      </c>
      <c r="AL3004" s="1">
        <v>91.375098650832399</v>
      </c>
      <c r="AM3004" s="1">
        <v>5.1937314442481899</v>
      </c>
      <c r="AN3004" s="10">
        <v>2.36761997820286</v>
      </c>
      <c r="AO3004" s="10">
        <f t="shared" si="198"/>
        <v>7.5613514224510503</v>
      </c>
      <c r="AP3004" s="1">
        <v>5544.1272611513696</v>
      </c>
      <c r="AQ3004" s="1">
        <v>10350.3126916772</v>
      </c>
      <c r="AR3004" s="1" t="s">
        <v>1219</v>
      </c>
      <c r="AS3004" s="1" t="s">
        <v>175</v>
      </c>
      <c r="AT3004" s="1" t="s">
        <v>1065</v>
      </c>
      <c r="AU3004" s="1">
        <v>22389</v>
      </c>
      <c r="AV3004" s="1">
        <v>9272</v>
      </c>
      <c r="AW3004" s="1">
        <v>7811</v>
      </c>
      <c r="AX3004" s="1">
        <v>41.413193979186197</v>
      </c>
      <c r="AY3004" s="10">
        <v>34.887668051275199</v>
      </c>
      <c r="AZ3004" s="1">
        <v>7.1309691460760503</v>
      </c>
      <c r="BA3004" s="1">
        <v>4.3656382025348899</v>
      </c>
      <c r="BB3004" s="10">
        <v>84.931506849315099</v>
      </c>
      <c r="BC3004" s="10">
        <f t="shared" si="197"/>
        <v>89.297145051849995</v>
      </c>
      <c r="BD3004" s="1">
        <v>199596.52482745401</v>
      </c>
      <c r="BE3004" s="1">
        <v>315810.18514244602</v>
      </c>
      <c r="BF3004" s="1" t="s">
        <v>1223</v>
      </c>
      <c r="BG3004" s="1" t="s">
        <v>175</v>
      </c>
      <c r="BH3004" s="1" t="s">
        <v>1065</v>
      </c>
      <c r="BI3004" s="1">
        <v>19982</v>
      </c>
      <c r="BJ3004" s="1">
        <v>8399</v>
      </c>
      <c r="BK3004" s="1">
        <v>7083</v>
      </c>
      <c r="BL3004" s="1">
        <v>42.032829546591898</v>
      </c>
      <c r="BM3004" s="10">
        <v>35.446902211990803</v>
      </c>
      <c r="BN3004" s="1">
        <v>7.2003388394748002</v>
      </c>
      <c r="BO3004" s="1">
        <v>5.0402371876323597</v>
      </c>
      <c r="BP3004" s="10">
        <v>84.385147536354594</v>
      </c>
      <c r="BQ3004" s="10">
        <f t="shared" si="200"/>
        <v>89.425384723986951</v>
      </c>
      <c r="BR3004" s="1">
        <v>180045.849035611</v>
      </c>
      <c r="BS3004" s="1">
        <v>297070.38467484701</v>
      </c>
    </row>
    <row r="3005" spans="1:71" customFormat="1" x14ac:dyDescent="0.15">
      <c r="A3005">
        <v>3872</v>
      </c>
      <c r="B3005" t="s">
        <v>376</v>
      </c>
      <c r="C3005" t="s">
        <v>8</v>
      </c>
      <c r="D3005" t="s">
        <v>61</v>
      </c>
      <c r="E3005" t="s">
        <v>75</v>
      </c>
      <c r="F3005" t="s">
        <v>780</v>
      </c>
      <c r="H3005" t="s">
        <v>781</v>
      </c>
      <c r="I3005" t="s">
        <v>1244</v>
      </c>
      <c r="J3005">
        <v>-5.4771212547196626</v>
      </c>
      <c r="K3005" s="13" t="s">
        <v>376</v>
      </c>
      <c r="L3005" s="13">
        <v>316</v>
      </c>
      <c r="M3005" s="13" t="s">
        <v>1021</v>
      </c>
      <c r="N3005" s="15" t="s">
        <v>175</v>
      </c>
      <c r="O3005" s="13" t="s">
        <v>996</v>
      </c>
      <c r="P3005" s="13" t="s">
        <v>1133</v>
      </c>
      <c r="Q3005" s="13" t="s">
        <v>175</v>
      </c>
      <c r="R3005" s="13" t="s">
        <v>1065</v>
      </c>
      <c r="S3005" s="13">
        <v>71140</v>
      </c>
      <c r="T3005" s="13">
        <v>41657</v>
      </c>
      <c r="U3005" s="13">
        <v>31037</v>
      </c>
      <c r="V3005" s="32">
        <v>58.556367725611501</v>
      </c>
      <c r="W3005" s="10">
        <v>43.628057351700903</v>
      </c>
      <c r="X3005" s="1">
        <v>90.276122047878303</v>
      </c>
      <c r="Y3005" s="1">
        <v>6.1764990173019303</v>
      </c>
      <c r="Z3005" s="10">
        <v>2.5034636079518</v>
      </c>
      <c r="AA3005" s="10">
        <f t="shared" si="199"/>
        <v>8.6799626252537294</v>
      </c>
      <c r="AB3005" s="1">
        <v>5425.8493538737403</v>
      </c>
      <c r="AC3005" s="1">
        <v>10420.2821435469</v>
      </c>
      <c r="AD3005" s="1" t="s">
        <v>1137</v>
      </c>
      <c r="AE3005" s="1" t="s">
        <v>175</v>
      </c>
      <c r="AF3005" s="1" t="s">
        <v>1065</v>
      </c>
      <c r="AG3005" s="1">
        <v>67245</v>
      </c>
      <c r="AH3005" s="1">
        <v>38308</v>
      </c>
      <c r="AI3005" s="1">
        <v>28485</v>
      </c>
      <c r="AJ3005" s="32">
        <v>56.967804297717301</v>
      </c>
      <c r="AK3005" s="10">
        <v>42.3600267677894</v>
      </c>
      <c r="AL3005" s="1">
        <v>90.086010180796904</v>
      </c>
      <c r="AM3005" s="1">
        <v>6.3085834649815702</v>
      </c>
      <c r="AN3005" s="10">
        <v>2.58030542390732</v>
      </c>
      <c r="AO3005" s="10">
        <f t="shared" si="198"/>
        <v>8.8888888888888893</v>
      </c>
      <c r="AP3005" s="1">
        <v>5421.9731329557399</v>
      </c>
      <c r="AQ3005" s="1">
        <v>9850.2614139098696</v>
      </c>
      <c r="AR3005" s="1" t="s">
        <v>1220</v>
      </c>
      <c r="AS3005" s="1" t="s">
        <v>175</v>
      </c>
      <c r="AT3005" s="1" t="s">
        <v>1065</v>
      </c>
      <c r="AU3005" s="1">
        <v>25535</v>
      </c>
      <c r="AV3005" s="1">
        <v>10547</v>
      </c>
      <c r="AW3005" s="1">
        <v>8267</v>
      </c>
      <c r="AX3005" s="1">
        <v>41.304092422165702</v>
      </c>
      <c r="AY3005" s="10">
        <v>32.375171333463904</v>
      </c>
      <c r="AZ3005" s="1">
        <v>5.2860771743074899</v>
      </c>
      <c r="BA3005" s="1">
        <v>5.5400991895488101</v>
      </c>
      <c r="BB3005" s="10">
        <v>86.9843957904923</v>
      </c>
      <c r="BC3005" s="10">
        <f t="shared" si="197"/>
        <v>92.524494980041112</v>
      </c>
      <c r="BD3005" s="1">
        <v>221780.74493037999</v>
      </c>
      <c r="BE3005" s="1">
        <v>434510.11847483402</v>
      </c>
      <c r="BF3005" s="1" t="s">
        <v>1224</v>
      </c>
      <c r="BG3005" s="1" t="s">
        <v>175</v>
      </c>
      <c r="BH3005" s="1" t="s">
        <v>1065</v>
      </c>
      <c r="BI3005" s="1">
        <v>21912</v>
      </c>
      <c r="BJ3005" s="1">
        <v>8483</v>
      </c>
      <c r="BK3005" s="1">
        <v>6913</v>
      </c>
      <c r="BL3005" s="1">
        <v>38.713946695874398</v>
      </c>
      <c r="BM3005" s="10">
        <v>31.5489229645856</v>
      </c>
      <c r="BN3005" s="1">
        <v>5.4390279184145802</v>
      </c>
      <c r="BO3005" s="1">
        <v>5.7138724142919104</v>
      </c>
      <c r="BP3005" s="10">
        <v>86.952119195718197</v>
      </c>
      <c r="BQ3005" s="10">
        <f t="shared" si="200"/>
        <v>92.66599161001011</v>
      </c>
      <c r="BR3005" s="1">
        <v>209081.55131762501</v>
      </c>
      <c r="BS3005" s="1">
        <v>401089.91199039499</v>
      </c>
    </row>
    <row r="3006" spans="1:71" customFormat="1" x14ac:dyDescent="0.15">
      <c r="A3006">
        <v>3872</v>
      </c>
      <c r="B3006" t="s">
        <v>377</v>
      </c>
      <c r="C3006" t="s">
        <v>8</v>
      </c>
      <c r="D3006" t="s">
        <v>61</v>
      </c>
      <c r="E3006" t="s">
        <v>75</v>
      </c>
      <c r="F3006" t="s">
        <v>780</v>
      </c>
      <c r="H3006" t="s">
        <v>781</v>
      </c>
      <c r="I3006" t="s">
        <v>1245</v>
      </c>
      <c r="J3006">
        <v>-5.9542425094393252</v>
      </c>
      <c r="K3006" s="13" t="s">
        <v>377</v>
      </c>
      <c r="L3006" s="13">
        <v>317</v>
      </c>
      <c r="M3006" s="13" t="s">
        <v>988</v>
      </c>
      <c r="N3006" s="15" t="s">
        <v>176</v>
      </c>
      <c r="O3006" s="13" t="s">
        <v>956</v>
      </c>
      <c r="P3006" s="13" t="s">
        <v>1132</v>
      </c>
      <c r="Q3006" s="13" t="s">
        <v>176</v>
      </c>
      <c r="R3006" s="13" t="s">
        <v>1065</v>
      </c>
      <c r="S3006" s="13">
        <v>70057</v>
      </c>
      <c r="T3006" s="13">
        <v>40532</v>
      </c>
      <c r="U3006" s="13">
        <v>30203</v>
      </c>
      <c r="V3006" s="32">
        <v>57.855746035371197</v>
      </c>
      <c r="W3006" s="10">
        <v>43.112037341022301</v>
      </c>
      <c r="X3006" s="1">
        <v>93.709234182034905</v>
      </c>
      <c r="Y3006" s="1">
        <v>4.1684600867463502</v>
      </c>
      <c r="Z3006" s="10">
        <v>1.4038340562195799</v>
      </c>
      <c r="AA3006" s="10">
        <f t="shared" si="199"/>
        <v>5.5722941429659301</v>
      </c>
      <c r="AB3006" s="1">
        <v>4824.3576674240303</v>
      </c>
      <c r="AC3006" s="1">
        <v>9233.5744491990099</v>
      </c>
      <c r="AD3006" s="1" t="s">
        <v>1136</v>
      </c>
      <c r="AE3006" s="1" t="s">
        <v>176</v>
      </c>
      <c r="AF3006" s="1" t="s">
        <v>1065</v>
      </c>
      <c r="AG3006" s="1">
        <v>67155</v>
      </c>
      <c r="AH3006" s="1">
        <v>39163</v>
      </c>
      <c r="AI3006" s="1">
        <v>29311</v>
      </c>
      <c r="AJ3006" s="32">
        <v>58.317325590052903</v>
      </c>
      <c r="AK3006" s="10">
        <v>43.6467872831509</v>
      </c>
      <c r="AL3006" s="1">
        <v>94.425301081505197</v>
      </c>
      <c r="AM3006" s="1">
        <v>3.5481559823956901</v>
      </c>
      <c r="AN3006" s="10">
        <v>1.3339701818429901</v>
      </c>
      <c r="AO3006" s="10">
        <f t="shared" si="198"/>
        <v>4.88212616423868</v>
      </c>
      <c r="AP3006" s="1">
        <v>4892.8327600156699</v>
      </c>
      <c r="AQ3006" s="1">
        <v>9402.3404378566593</v>
      </c>
      <c r="AR3006" s="1" t="s">
        <v>1219</v>
      </c>
      <c r="AS3006" s="1" t="s">
        <v>176</v>
      </c>
      <c r="AT3006" s="1" t="s">
        <v>1065</v>
      </c>
      <c r="AU3006" s="1">
        <v>27369</v>
      </c>
      <c r="AV3006" s="1">
        <v>10887</v>
      </c>
      <c r="AW3006" s="1">
        <v>8643</v>
      </c>
      <c r="AX3006" s="1">
        <v>39.778581606927503</v>
      </c>
      <c r="AY3006" s="10">
        <v>31.579524279294102</v>
      </c>
      <c r="AZ3006" s="1">
        <v>6.6527825986347304</v>
      </c>
      <c r="BA3006" s="1">
        <v>9.4411662617146792</v>
      </c>
      <c r="BB3006" s="10">
        <v>81.511049404142099</v>
      </c>
      <c r="BC3006" s="10">
        <f t="shared" si="197"/>
        <v>90.952215665856784</v>
      </c>
      <c r="BD3006" s="1">
        <v>147341.14708485501</v>
      </c>
      <c r="BE3006" s="1">
        <v>305782.64442904398</v>
      </c>
      <c r="BF3006" s="1" t="s">
        <v>1223</v>
      </c>
      <c r="BG3006" s="1" t="s">
        <v>176</v>
      </c>
      <c r="BH3006" s="1" t="s">
        <v>1065</v>
      </c>
      <c r="BI3006" s="1">
        <v>25166</v>
      </c>
      <c r="BJ3006" s="1">
        <v>10320</v>
      </c>
      <c r="BK3006" s="1">
        <v>8282</v>
      </c>
      <c r="BL3006" s="1">
        <v>41.007708813478501</v>
      </c>
      <c r="BM3006" s="10">
        <v>32.9094810458555</v>
      </c>
      <c r="BN3006" s="1">
        <v>8.0656846172422103</v>
      </c>
      <c r="BO3006" s="1">
        <v>9.0920067616517706</v>
      </c>
      <c r="BP3006" s="10">
        <v>80.065201642115397</v>
      </c>
      <c r="BQ3006" s="10">
        <f t="shared" si="200"/>
        <v>89.157208403767171</v>
      </c>
      <c r="BR3006" s="1">
        <v>131678.26478527801</v>
      </c>
      <c r="BS3006" s="1">
        <v>255699.31943980299</v>
      </c>
    </row>
    <row r="3007" spans="1:71" customFormat="1" x14ac:dyDescent="0.15">
      <c r="A3007">
        <v>3872</v>
      </c>
      <c r="B3007" t="s">
        <v>378</v>
      </c>
      <c r="C3007" t="s">
        <v>8</v>
      </c>
      <c r="D3007" t="s">
        <v>61</v>
      </c>
      <c r="E3007" t="s">
        <v>75</v>
      </c>
      <c r="F3007" t="s">
        <v>780</v>
      </c>
      <c r="H3007" t="s">
        <v>781</v>
      </c>
      <c r="I3007" t="s">
        <v>1246</v>
      </c>
      <c r="J3007">
        <v>-6.4313637641589869</v>
      </c>
      <c r="K3007" s="13" t="s">
        <v>378</v>
      </c>
      <c r="L3007" s="13">
        <v>318</v>
      </c>
      <c r="M3007" s="13" t="s">
        <v>1022</v>
      </c>
      <c r="N3007" s="15" t="s">
        <v>176</v>
      </c>
      <c r="O3007" s="13" t="s">
        <v>996</v>
      </c>
      <c r="P3007" s="13" t="s">
        <v>1133</v>
      </c>
      <c r="Q3007" s="13" t="s">
        <v>176</v>
      </c>
      <c r="R3007" s="13" t="s">
        <v>1065</v>
      </c>
      <c r="S3007" s="13">
        <v>72807</v>
      </c>
      <c r="T3007" s="13">
        <v>41907</v>
      </c>
      <c r="U3007" s="13">
        <v>31192</v>
      </c>
      <c r="V3007" s="32">
        <v>57.559025917837602</v>
      </c>
      <c r="W3007" s="10">
        <v>42.842034419767302</v>
      </c>
      <c r="X3007" s="1">
        <v>94.290202616055396</v>
      </c>
      <c r="Y3007" s="1">
        <v>3.7156963323929202</v>
      </c>
      <c r="Z3007" s="10">
        <v>1.3464991023339301</v>
      </c>
      <c r="AA3007" s="10">
        <f t="shared" si="199"/>
        <v>5.0621954347268501</v>
      </c>
      <c r="AB3007" s="1">
        <v>4860.0574363424703</v>
      </c>
      <c r="AC3007" s="1">
        <v>9095.19571241415</v>
      </c>
      <c r="AD3007" s="1" t="s">
        <v>1137</v>
      </c>
      <c r="AE3007" s="1" t="s">
        <v>176</v>
      </c>
      <c r="AF3007" s="1" t="s">
        <v>1065</v>
      </c>
      <c r="AG3007" s="1">
        <v>71870</v>
      </c>
      <c r="AH3007" s="1">
        <v>41424</v>
      </c>
      <c r="AI3007" s="1">
        <v>30614</v>
      </c>
      <c r="AJ3007" s="32">
        <v>57.637400862668699</v>
      </c>
      <c r="AK3007" s="10">
        <v>42.596354529010704</v>
      </c>
      <c r="AL3007" s="1">
        <v>95.606585222447293</v>
      </c>
      <c r="AM3007" s="1">
        <v>2.9332984908865201</v>
      </c>
      <c r="AN3007" s="10">
        <v>0.90808127000718597</v>
      </c>
      <c r="AO3007" s="10">
        <f t="shared" si="198"/>
        <v>3.8413797608937061</v>
      </c>
      <c r="AP3007" s="1">
        <v>4843.0241118614904</v>
      </c>
      <c r="AQ3007" s="1">
        <v>8545.02107637066</v>
      </c>
      <c r="AR3007" s="1" t="s">
        <v>1220</v>
      </c>
      <c r="AS3007" s="1" t="s">
        <v>176</v>
      </c>
      <c r="AT3007" s="1" t="s">
        <v>1065</v>
      </c>
      <c r="AU3007" s="1">
        <v>28978</v>
      </c>
      <c r="AV3007" s="1">
        <v>11866</v>
      </c>
      <c r="AW3007" s="1">
        <v>9347</v>
      </c>
      <c r="AX3007" s="1">
        <v>40.948305611153302</v>
      </c>
      <c r="AY3007" s="10">
        <v>32.2555041755815</v>
      </c>
      <c r="AZ3007" s="1">
        <v>6.77222638279662</v>
      </c>
      <c r="BA3007" s="1">
        <v>8.9547448379159107</v>
      </c>
      <c r="BB3007" s="10">
        <v>81.887236546485497</v>
      </c>
      <c r="BC3007" s="10">
        <f t="shared" si="197"/>
        <v>90.841981384401407</v>
      </c>
      <c r="BD3007" s="1">
        <v>146973.989530947</v>
      </c>
      <c r="BE3007" s="1">
        <v>312991.91984900599</v>
      </c>
      <c r="BF3007" s="1" t="s">
        <v>1224</v>
      </c>
      <c r="BG3007" s="1" t="s">
        <v>176</v>
      </c>
      <c r="BH3007" s="1" t="s">
        <v>1065</v>
      </c>
      <c r="BI3007" s="1">
        <v>23779</v>
      </c>
      <c r="BJ3007" s="1">
        <v>9649</v>
      </c>
      <c r="BK3007" s="1">
        <v>7832</v>
      </c>
      <c r="BL3007" s="1">
        <v>40.577820766222302</v>
      </c>
      <c r="BM3007" s="10">
        <v>32.936624752933298</v>
      </c>
      <c r="BN3007" s="1">
        <v>6.5500510725229804</v>
      </c>
      <c r="BO3007" s="1">
        <v>9.4228804902962207</v>
      </c>
      <c r="BP3007" s="10">
        <v>82.239530132788602</v>
      </c>
      <c r="BQ3007" s="10">
        <f t="shared" si="200"/>
        <v>91.662410623084824</v>
      </c>
      <c r="BR3007" s="1">
        <v>144481.179142874</v>
      </c>
      <c r="BS3007" s="1">
        <v>319639.84581585397</v>
      </c>
    </row>
    <row r="3008" spans="1:71" customFormat="1" x14ac:dyDescent="0.15">
      <c r="A3008">
        <v>3872</v>
      </c>
      <c r="B3008" t="s">
        <v>379</v>
      </c>
      <c r="C3008" t="s">
        <v>8</v>
      </c>
      <c r="D3008" t="s">
        <v>61</v>
      </c>
      <c r="E3008" t="s">
        <v>75</v>
      </c>
      <c r="F3008" t="s">
        <v>780</v>
      </c>
      <c r="H3008" t="s">
        <v>781</v>
      </c>
      <c r="I3008" t="s">
        <v>1247</v>
      </c>
      <c r="J3008">
        <v>-6.9084850188786495</v>
      </c>
      <c r="K3008" s="13" t="s">
        <v>379</v>
      </c>
      <c r="L3008" s="13">
        <v>319</v>
      </c>
      <c r="M3008" s="13" t="s">
        <v>989</v>
      </c>
      <c r="N3008" s="15" t="s">
        <v>179</v>
      </c>
      <c r="O3008" s="13" t="s">
        <v>956</v>
      </c>
      <c r="P3008" s="13" t="s">
        <v>1132</v>
      </c>
      <c r="Q3008" s="13" t="s">
        <v>179</v>
      </c>
      <c r="R3008" s="13" t="s">
        <v>1065</v>
      </c>
      <c r="S3008" s="13">
        <v>67944</v>
      </c>
      <c r="T3008" s="13">
        <v>38844</v>
      </c>
      <c r="U3008" s="13">
        <v>28722</v>
      </c>
      <c r="V3008" s="32">
        <v>57.170611091487103</v>
      </c>
      <c r="W3008" s="10">
        <v>42.273048392794102</v>
      </c>
      <c r="X3008" s="1">
        <v>94.182160016711904</v>
      </c>
      <c r="Y3008" s="1">
        <v>3.7845553930784801</v>
      </c>
      <c r="Z3008" s="10">
        <v>1.4170322400947</v>
      </c>
      <c r="AA3008" s="10">
        <f t="shared" si="199"/>
        <v>5.2015876331731796</v>
      </c>
      <c r="AB3008" s="1">
        <v>4753.4287362602799</v>
      </c>
      <c r="AC3008" s="1">
        <v>9208.2149230395298</v>
      </c>
      <c r="AD3008" s="1" t="s">
        <v>1136</v>
      </c>
      <c r="AE3008" s="1" t="s">
        <v>179</v>
      </c>
      <c r="AF3008" s="1" t="s">
        <v>1065</v>
      </c>
      <c r="AG3008" s="1">
        <v>66182</v>
      </c>
      <c r="AH3008" s="1">
        <v>38108</v>
      </c>
      <c r="AI3008" s="1">
        <v>28614</v>
      </c>
      <c r="AJ3008" s="32">
        <v>57.580611042277397</v>
      </c>
      <c r="AK3008" s="10">
        <v>43.2353207820858</v>
      </c>
      <c r="AL3008" s="1">
        <v>95.306493324945805</v>
      </c>
      <c r="AM3008" s="1">
        <v>3.1592926539456201</v>
      </c>
      <c r="AN3008" s="10">
        <v>0.97504717970224397</v>
      </c>
      <c r="AO3008" s="10">
        <f t="shared" si="198"/>
        <v>4.1343398336478643</v>
      </c>
      <c r="AP3008" s="1">
        <v>4830.67895286363</v>
      </c>
      <c r="AQ3008" s="1">
        <v>9304.7938134278193</v>
      </c>
      <c r="AR3008" s="1" t="s">
        <v>1219</v>
      </c>
      <c r="AS3008" s="1" t="s">
        <v>179</v>
      </c>
      <c r="AT3008" s="1" t="s">
        <v>1065</v>
      </c>
      <c r="AU3008" s="1">
        <v>28852</v>
      </c>
      <c r="AV3008" s="1">
        <v>11684</v>
      </c>
      <c r="AW3008" s="1">
        <v>8968</v>
      </c>
      <c r="AX3008" s="1">
        <v>40.496326077914901</v>
      </c>
      <c r="AY3008" s="10">
        <v>31.082767225842201</v>
      </c>
      <c r="AZ3008" s="1">
        <v>6.9915254237288096</v>
      </c>
      <c r="BA3008" s="1">
        <v>11.273416592328299</v>
      </c>
      <c r="BB3008" s="10">
        <v>79.382247992863498</v>
      </c>
      <c r="BC3008" s="10">
        <f t="shared" si="197"/>
        <v>90.655664585191801</v>
      </c>
      <c r="BD3008" s="1">
        <v>124095.45156025499</v>
      </c>
      <c r="BE3008" s="1">
        <v>294489.765869066</v>
      </c>
      <c r="BF3008" s="1" t="s">
        <v>1223</v>
      </c>
      <c r="BG3008" s="1" t="s">
        <v>179</v>
      </c>
      <c r="BH3008" s="1" t="s">
        <v>1065</v>
      </c>
      <c r="BI3008" s="1">
        <v>23855</v>
      </c>
      <c r="BJ3008" s="1">
        <v>9898</v>
      </c>
      <c r="BK3008" s="1">
        <v>8047</v>
      </c>
      <c r="BL3008" s="1">
        <v>41.492349612240602</v>
      </c>
      <c r="BM3008" s="10">
        <v>33.732970027248001</v>
      </c>
      <c r="BN3008" s="1">
        <v>7.3567789238225396</v>
      </c>
      <c r="BO3008" s="1">
        <v>9.1586926805020497</v>
      </c>
      <c r="BP3008" s="10">
        <v>81.011557102025606</v>
      </c>
      <c r="BQ3008" s="10">
        <f t="shared" si="200"/>
        <v>90.170249782527662</v>
      </c>
      <c r="BR3008" s="1">
        <v>133876.57794010799</v>
      </c>
      <c r="BS3008" s="1">
        <v>261672.93807338699</v>
      </c>
    </row>
    <row r="3009" spans="1:71" customFormat="1" x14ac:dyDescent="0.15">
      <c r="A3009">
        <v>3872</v>
      </c>
      <c r="B3009" t="s">
        <v>380</v>
      </c>
      <c r="C3009" t="s">
        <v>8</v>
      </c>
      <c r="D3009" t="s">
        <v>61</v>
      </c>
      <c r="E3009" t="s">
        <v>75</v>
      </c>
      <c r="F3009" t="s">
        <v>780</v>
      </c>
      <c r="H3009" t="s">
        <v>781</v>
      </c>
      <c r="I3009" t="s">
        <v>1248</v>
      </c>
      <c r="J3009">
        <v>-7.3856062735983121</v>
      </c>
      <c r="K3009" s="13" t="s">
        <v>380</v>
      </c>
      <c r="L3009" s="13">
        <v>320</v>
      </c>
      <c r="M3009" s="13" t="s">
        <v>1023</v>
      </c>
      <c r="N3009" s="15" t="s">
        <v>179</v>
      </c>
      <c r="O3009" s="13" t="s">
        <v>996</v>
      </c>
      <c r="P3009" s="13" t="s">
        <v>1133</v>
      </c>
      <c r="Q3009" s="13" t="s">
        <v>179</v>
      </c>
      <c r="R3009" s="13" t="s">
        <v>1065</v>
      </c>
      <c r="S3009" s="13">
        <v>60191</v>
      </c>
      <c r="T3009" s="13">
        <v>35556</v>
      </c>
      <c r="U3009" s="13">
        <v>25001</v>
      </c>
      <c r="V3009" s="32">
        <v>59.071954278878898</v>
      </c>
      <c r="W3009" s="10">
        <v>41.536110049675202</v>
      </c>
      <c r="X3009" s="1">
        <v>90.692372305107796</v>
      </c>
      <c r="Y3009" s="1">
        <v>7.3597056117755297</v>
      </c>
      <c r="Z3009" s="10">
        <v>1.31594736210552</v>
      </c>
      <c r="AA3009" s="10">
        <f t="shared" si="199"/>
        <v>8.6756529738810499</v>
      </c>
      <c r="AB3009" s="1">
        <v>5137.2731948910296</v>
      </c>
      <c r="AC3009" s="1">
        <v>10505.7013824808</v>
      </c>
      <c r="AD3009" s="1" t="s">
        <v>1137</v>
      </c>
      <c r="AE3009" s="1" t="s">
        <v>179</v>
      </c>
      <c r="AF3009" s="1" t="s">
        <v>1065</v>
      </c>
      <c r="AG3009" s="1">
        <v>73852</v>
      </c>
      <c r="AH3009" s="1">
        <v>42111</v>
      </c>
      <c r="AI3009" s="1">
        <v>31194</v>
      </c>
      <c r="AJ3009" s="32">
        <v>57.020798353463697</v>
      </c>
      <c r="AK3009" s="10">
        <v>42.238531116286602</v>
      </c>
      <c r="AL3009" s="1">
        <v>94.854779765339501</v>
      </c>
      <c r="AM3009" s="1">
        <v>3.4365583124959902</v>
      </c>
      <c r="AN3009" s="10">
        <v>1.17009681348977</v>
      </c>
      <c r="AO3009" s="10">
        <f t="shared" si="198"/>
        <v>4.6066551259857604</v>
      </c>
      <c r="AP3009" s="1">
        <v>4822.19358772946</v>
      </c>
      <c r="AQ3009" s="1">
        <v>8848.9786866678096</v>
      </c>
      <c r="AR3009" s="1" t="s">
        <v>1220</v>
      </c>
      <c r="AS3009" s="1" t="s">
        <v>179</v>
      </c>
      <c r="AT3009" s="1" t="s">
        <v>1065</v>
      </c>
      <c r="AU3009" s="1">
        <v>26368</v>
      </c>
      <c r="AV3009" s="1">
        <v>10798</v>
      </c>
      <c r="AW3009" s="1">
        <v>8365</v>
      </c>
      <c r="AX3009" s="1">
        <v>40.951152912621403</v>
      </c>
      <c r="AY3009" s="10">
        <v>31.724059466019401</v>
      </c>
      <c r="AZ3009" s="1">
        <v>6.8858338314405296</v>
      </c>
      <c r="BA3009" s="1">
        <v>9.5038852361028106</v>
      </c>
      <c r="BB3009" s="10">
        <v>81.542139868499703</v>
      </c>
      <c r="BC3009" s="10">
        <f t="shared" ref="BC3009:BC3072" si="201">SUM(BA3009:BB3009)</f>
        <v>91.046025104602506</v>
      </c>
      <c r="BD3009" s="1">
        <v>143681.49746585</v>
      </c>
      <c r="BE3009" s="1">
        <v>307868.82371903799</v>
      </c>
      <c r="BF3009" s="1" t="s">
        <v>1224</v>
      </c>
      <c r="BG3009" s="1" t="s">
        <v>179</v>
      </c>
      <c r="BH3009" s="1" t="s">
        <v>1065</v>
      </c>
      <c r="BI3009" s="1">
        <v>23214</v>
      </c>
      <c r="BJ3009" s="1">
        <v>9487</v>
      </c>
      <c r="BK3009" s="1">
        <v>7693</v>
      </c>
      <c r="BL3009" s="1">
        <v>40.8675799086758</v>
      </c>
      <c r="BM3009" s="10">
        <v>33.139484793659001</v>
      </c>
      <c r="BN3009" s="1">
        <v>7.0323670869621697</v>
      </c>
      <c r="BO3009" s="1">
        <v>9.80111789938905</v>
      </c>
      <c r="BP3009" s="10">
        <v>81.294683478486903</v>
      </c>
      <c r="BQ3009" s="10">
        <f t="shared" si="200"/>
        <v>91.095801377875958</v>
      </c>
      <c r="BR3009" s="1">
        <v>143116.76525088999</v>
      </c>
      <c r="BS3009" s="1">
        <v>315377.53928405198</v>
      </c>
    </row>
    <row r="3010" spans="1:71" customFormat="1" x14ac:dyDescent="0.15">
      <c r="A3010">
        <v>3872</v>
      </c>
      <c r="B3010" t="s">
        <v>381</v>
      </c>
      <c r="C3010" t="s">
        <v>8</v>
      </c>
      <c r="D3010" t="s">
        <v>61</v>
      </c>
      <c r="E3010" t="s">
        <v>75</v>
      </c>
      <c r="F3010" t="s">
        <v>780</v>
      </c>
      <c r="H3010" t="s">
        <v>781</v>
      </c>
      <c r="I3010" t="s">
        <v>1249</v>
      </c>
      <c r="J3010">
        <v>-7.8627275283179747</v>
      </c>
      <c r="K3010" s="13" t="s">
        <v>381</v>
      </c>
      <c r="L3010" s="13">
        <v>321</v>
      </c>
      <c r="M3010" s="13" t="s">
        <v>990</v>
      </c>
      <c r="N3010" s="15" t="s">
        <v>180</v>
      </c>
      <c r="O3010" s="13" t="s">
        <v>956</v>
      </c>
      <c r="P3010" s="13" t="s">
        <v>1132</v>
      </c>
      <c r="Q3010" s="13" t="s">
        <v>180</v>
      </c>
      <c r="R3010" s="13" t="s">
        <v>1065</v>
      </c>
      <c r="S3010" s="13">
        <v>67535</v>
      </c>
      <c r="T3010" s="13">
        <v>39064</v>
      </c>
      <c r="U3010" s="13">
        <v>28990</v>
      </c>
      <c r="V3010" s="32">
        <v>57.842600133264199</v>
      </c>
      <c r="W3010" s="10">
        <v>42.925890279114498</v>
      </c>
      <c r="X3010" s="1">
        <v>94.122111072783696</v>
      </c>
      <c r="Y3010" s="1">
        <v>3.8323559848223501</v>
      </c>
      <c r="Z3010" s="10">
        <v>1.4246291824767201</v>
      </c>
      <c r="AA3010" s="10">
        <f t="shared" si="199"/>
        <v>5.2569851672990699</v>
      </c>
      <c r="AB3010" s="1">
        <v>4772.2055571699002</v>
      </c>
      <c r="AC3010" s="1">
        <v>9376.4451981997699</v>
      </c>
      <c r="AD3010" s="1" t="s">
        <v>1136</v>
      </c>
      <c r="AE3010" s="1" t="s">
        <v>180</v>
      </c>
      <c r="AF3010" s="1" t="s">
        <v>1065</v>
      </c>
      <c r="AG3010" s="1">
        <v>62597</v>
      </c>
      <c r="AH3010" s="1">
        <v>36202</v>
      </c>
      <c r="AI3010" s="1">
        <v>27375</v>
      </c>
      <c r="AJ3010" s="32">
        <v>57.833442497244299</v>
      </c>
      <c r="AK3010" s="10">
        <v>43.732127737751</v>
      </c>
      <c r="AL3010" s="1">
        <v>95.521461187214598</v>
      </c>
      <c r="AM3010" s="1">
        <v>2.97716894977169</v>
      </c>
      <c r="AN3010" s="10">
        <v>0.87671232876712302</v>
      </c>
      <c r="AO3010" s="10">
        <f t="shared" ref="AO3010:AO3073" si="202">SUM(AM3010:AN3010)</f>
        <v>3.8538812785388128</v>
      </c>
      <c r="AP3010" s="1">
        <v>4901.7700983970499</v>
      </c>
      <c r="AQ3010" s="1">
        <v>9578.02055932039</v>
      </c>
      <c r="AR3010" s="1" t="s">
        <v>1219</v>
      </c>
      <c r="AS3010" s="1" t="s">
        <v>180</v>
      </c>
      <c r="AT3010" s="1" t="s">
        <v>1065</v>
      </c>
      <c r="AU3010" s="1">
        <v>26920</v>
      </c>
      <c r="AV3010" s="1">
        <v>11103</v>
      </c>
      <c r="AW3010" s="1">
        <v>8583</v>
      </c>
      <c r="AX3010" s="1">
        <v>41.2444279346211</v>
      </c>
      <c r="AY3010" s="10">
        <v>31.883358098068399</v>
      </c>
      <c r="AZ3010" s="1">
        <v>6.8740533612955801</v>
      </c>
      <c r="BA3010" s="1">
        <v>11.033438191774399</v>
      </c>
      <c r="BB3010" s="10">
        <v>79.890481183735304</v>
      </c>
      <c r="BC3010" s="10">
        <f t="shared" si="201"/>
        <v>90.923919375509698</v>
      </c>
      <c r="BD3010" s="1">
        <v>130102.89667155501</v>
      </c>
      <c r="BE3010" s="1">
        <v>300164.36621728301</v>
      </c>
      <c r="BF3010" s="1" t="s">
        <v>1223</v>
      </c>
      <c r="BG3010" s="1" t="s">
        <v>180</v>
      </c>
      <c r="BH3010" s="1" t="s">
        <v>1065</v>
      </c>
      <c r="BI3010" s="1">
        <v>23584</v>
      </c>
      <c r="BJ3010" s="1">
        <v>9992</v>
      </c>
      <c r="BK3010" s="1">
        <v>7861</v>
      </c>
      <c r="BL3010" s="1">
        <v>42.367706919945697</v>
      </c>
      <c r="BM3010" s="10">
        <v>33.3319199457259</v>
      </c>
      <c r="BN3010" s="1">
        <v>7.5054064368400999</v>
      </c>
      <c r="BO3010" s="1">
        <v>9.73158631217402</v>
      </c>
      <c r="BP3010" s="10">
        <v>80.167917567739494</v>
      </c>
      <c r="BQ3010" s="10">
        <f t="shared" si="200"/>
        <v>89.89950387991351</v>
      </c>
      <c r="BR3010" s="1">
        <v>126062.52796658799</v>
      </c>
      <c r="BS3010" s="1">
        <v>252309.79375898399</v>
      </c>
    </row>
    <row r="3011" spans="1:71" customFormat="1" x14ac:dyDescent="0.15">
      <c r="A3011">
        <v>3872</v>
      </c>
      <c r="B3011" t="s">
        <v>382</v>
      </c>
      <c r="C3011" t="s">
        <v>8</v>
      </c>
      <c r="D3011" t="s">
        <v>61</v>
      </c>
      <c r="E3011" t="s">
        <v>75</v>
      </c>
      <c r="F3011" t="s">
        <v>780</v>
      </c>
      <c r="H3011" t="s">
        <v>781</v>
      </c>
      <c r="I3011" t="s">
        <v>1250</v>
      </c>
      <c r="J3011">
        <v>-8.3398487830376364</v>
      </c>
      <c r="K3011" s="13" t="s">
        <v>382</v>
      </c>
      <c r="L3011" s="13">
        <v>322</v>
      </c>
      <c r="M3011" s="13" t="s">
        <v>382</v>
      </c>
      <c r="N3011" s="15" t="s">
        <v>180</v>
      </c>
      <c r="O3011" s="13" t="s">
        <v>996</v>
      </c>
      <c r="P3011" s="13" t="s">
        <v>1133</v>
      </c>
      <c r="Q3011" s="13" t="s">
        <v>180</v>
      </c>
      <c r="R3011" s="13" t="s">
        <v>1065</v>
      </c>
      <c r="S3011" s="13">
        <v>60640</v>
      </c>
      <c r="T3011" s="13">
        <v>35788</v>
      </c>
      <c r="U3011" s="13">
        <v>26072</v>
      </c>
      <c r="V3011" s="32">
        <v>59.017150395778401</v>
      </c>
      <c r="W3011" s="10">
        <v>42.9947229551451</v>
      </c>
      <c r="X3011" s="1">
        <v>93.514114759128603</v>
      </c>
      <c r="Y3011" s="1">
        <v>4.4031911629334104</v>
      </c>
      <c r="Z3011" s="10">
        <v>1.38846271862535</v>
      </c>
      <c r="AA3011" s="10">
        <f t="shared" si="199"/>
        <v>5.7916538815587604</v>
      </c>
      <c r="AB3011" s="1">
        <v>5046.0391670849303</v>
      </c>
      <c r="AC3011" s="1">
        <v>10031.3261315781</v>
      </c>
      <c r="AD3011" s="1" t="s">
        <v>1137</v>
      </c>
      <c r="AE3011" s="1" t="s">
        <v>180</v>
      </c>
      <c r="AF3011" s="1" t="s">
        <v>1065</v>
      </c>
      <c r="AG3011" s="1">
        <v>69887</v>
      </c>
      <c r="AH3011" s="1">
        <v>39877</v>
      </c>
      <c r="AI3011" s="1">
        <v>29433</v>
      </c>
      <c r="AJ3011" s="32">
        <v>57.0592527937957</v>
      </c>
      <c r="AK3011" s="10">
        <v>42.115128707771099</v>
      </c>
      <c r="AL3011" s="1">
        <v>94.774572758468395</v>
      </c>
      <c r="AM3011" s="1">
        <v>3.3635715013760099</v>
      </c>
      <c r="AN3011" s="10">
        <v>1.19253898685149</v>
      </c>
      <c r="AO3011" s="10">
        <f t="shared" si="202"/>
        <v>4.5561104882274996</v>
      </c>
      <c r="AP3011" s="1">
        <v>4877.0097465600302</v>
      </c>
      <c r="AQ3011" s="1">
        <v>9107.66895127319</v>
      </c>
      <c r="AR3011" s="1" t="s">
        <v>1220</v>
      </c>
      <c r="AS3011" s="1" t="s">
        <v>180</v>
      </c>
      <c r="AT3011" s="1" t="s">
        <v>1065</v>
      </c>
      <c r="AU3011" s="1">
        <v>25756</v>
      </c>
      <c r="AV3011" s="1">
        <v>11043</v>
      </c>
      <c r="AW3011" s="1">
        <v>8270</v>
      </c>
      <c r="AX3011" s="1">
        <v>42.875446497903397</v>
      </c>
      <c r="AY3011" s="10">
        <v>32.109023140239202</v>
      </c>
      <c r="AZ3011" s="1">
        <v>6.2394195888754496</v>
      </c>
      <c r="BA3011" s="1">
        <v>9.6735187424425604</v>
      </c>
      <c r="BB3011" s="10">
        <v>82.116082224909306</v>
      </c>
      <c r="BC3011" s="10">
        <f t="shared" si="201"/>
        <v>91.789600967351873</v>
      </c>
      <c r="BD3011" s="1">
        <v>148479.15101807599</v>
      </c>
      <c r="BE3011" s="1">
        <v>349732.33057696797</v>
      </c>
      <c r="BF3011" s="1" t="s">
        <v>1224</v>
      </c>
      <c r="BG3011" s="1" t="s">
        <v>180</v>
      </c>
      <c r="BH3011" s="1" t="s">
        <v>1065</v>
      </c>
      <c r="BI3011" s="1">
        <v>20089</v>
      </c>
      <c r="BJ3011" s="1">
        <v>7745</v>
      </c>
      <c r="BK3011" s="1">
        <v>6279</v>
      </c>
      <c r="BL3011" s="1">
        <v>38.553437204440201</v>
      </c>
      <c r="BM3011" s="10">
        <v>31.255911195181401</v>
      </c>
      <c r="BN3011" s="1">
        <v>6.3704411530498497</v>
      </c>
      <c r="BO3011" s="1">
        <v>9.1256569517439097</v>
      </c>
      <c r="BP3011" s="10">
        <v>82.465360726230301</v>
      </c>
      <c r="BQ3011" s="10">
        <f t="shared" si="200"/>
        <v>91.591017677974207</v>
      </c>
      <c r="BR3011" s="1">
        <v>149211.98332756999</v>
      </c>
      <c r="BS3011" s="1">
        <v>330769.25050183799</v>
      </c>
    </row>
    <row r="3012" spans="1:71" customFormat="1" x14ac:dyDescent="0.15">
      <c r="A3012">
        <v>3872</v>
      </c>
      <c r="B3012" t="s">
        <v>383</v>
      </c>
      <c r="C3012" t="s">
        <v>8</v>
      </c>
      <c r="D3012" t="s">
        <v>61</v>
      </c>
      <c r="E3012" t="s">
        <v>75</v>
      </c>
      <c r="F3012" t="s">
        <v>780</v>
      </c>
      <c r="H3012" t="s">
        <v>781</v>
      </c>
      <c r="I3012" t="s">
        <v>1251</v>
      </c>
      <c r="J3012">
        <v>-8.816970037757299</v>
      </c>
      <c r="K3012" s="13" t="s">
        <v>383</v>
      </c>
      <c r="L3012" s="13">
        <v>323</v>
      </c>
      <c r="M3012" s="13" t="s">
        <v>383</v>
      </c>
      <c r="N3012" s="15" t="s">
        <v>181</v>
      </c>
      <c r="O3012" s="13" t="s">
        <v>956</v>
      </c>
      <c r="P3012" s="13" t="s">
        <v>1132</v>
      </c>
      <c r="Q3012" s="13" t="s">
        <v>181</v>
      </c>
      <c r="R3012" s="13" t="s">
        <v>1065</v>
      </c>
      <c r="S3012" s="13">
        <v>71194</v>
      </c>
      <c r="T3012" s="13">
        <v>40682</v>
      </c>
      <c r="U3012" s="13">
        <v>30413</v>
      </c>
      <c r="V3012" s="32">
        <v>57.142455824929101</v>
      </c>
      <c r="W3012" s="10">
        <v>42.718487512992702</v>
      </c>
      <c r="X3012" s="1">
        <v>94.186696478479604</v>
      </c>
      <c r="Y3012" s="1">
        <v>3.8930720415611701</v>
      </c>
      <c r="Z3012" s="10">
        <v>1.2560418242199101</v>
      </c>
      <c r="AA3012" s="10">
        <f t="shared" si="199"/>
        <v>5.1491138657810804</v>
      </c>
      <c r="AB3012" s="1">
        <v>4810.4132158347302</v>
      </c>
      <c r="AC3012" s="1">
        <v>9487.8010352260098</v>
      </c>
      <c r="AD3012" s="1" t="s">
        <v>1136</v>
      </c>
      <c r="AE3012" s="1" t="s">
        <v>181</v>
      </c>
      <c r="AF3012" s="1" t="s">
        <v>1065</v>
      </c>
      <c r="AG3012" s="1">
        <v>62356</v>
      </c>
      <c r="AH3012" s="1">
        <v>35850</v>
      </c>
      <c r="AI3012" s="1">
        <v>27161</v>
      </c>
      <c r="AJ3012" s="32">
        <v>57.492462633908502</v>
      </c>
      <c r="AK3012" s="10">
        <v>43.557957534158703</v>
      </c>
      <c r="AL3012" s="1">
        <v>95.033319833584898</v>
      </c>
      <c r="AM3012" s="1">
        <v>3.2583483671440701</v>
      </c>
      <c r="AN3012" s="10">
        <v>1.15975111372924</v>
      </c>
      <c r="AO3012" s="10">
        <f t="shared" si="202"/>
        <v>4.4180994808733098</v>
      </c>
      <c r="AP3012" s="1">
        <v>4952.4291402516001</v>
      </c>
      <c r="AQ3012" s="1">
        <v>9956.2093485675305</v>
      </c>
      <c r="AR3012" s="1" t="s">
        <v>1219</v>
      </c>
      <c r="AS3012" s="1" t="s">
        <v>181</v>
      </c>
      <c r="AT3012" s="1" t="s">
        <v>1065</v>
      </c>
      <c r="AU3012" s="1">
        <v>26461</v>
      </c>
      <c r="AV3012" s="1">
        <v>10725</v>
      </c>
      <c r="AW3012" s="1">
        <v>8346</v>
      </c>
      <c r="AX3012" s="1">
        <v>40.531348021616701</v>
      </c>
      <c r="AY3012" s="10">
        <v>31.540758096821701</v>
      </c>
      <c r="AZ3012" s="1">
        <v>6.6139468008626903</v>
      </c>
      <c r="BA3012" s="1">
        <v>10.160555954948499</v>
      </c>
      <c r="BB3012" s="10">
        <v>81.044811885933399</v>
      </c>
      <c r="BC3012" s="10">
        <f t="shared" si="201"/>
        <v>91.205367840881905</v>
      </c>
      <c r="BD3012" s="1">
        <v>133373.95885332301</v>
      </c>
      <c r="BE3012" s="1">
        <v>299010.02002349799</v>
      </c>
      <c r="BF3012" s="1" t="s">
        <v>1223</v>
      </c>
      <c r="BG3012" s="1" t="s">
        <v>181</v>
      </c>
      <c r="BH3012" s="1" t="s">
        <v>1065</v>
      </c>
      <c r="BI3012" s="1">
        <v>22939</v>
      </c>
      <c r="BJ3012" s="1">
        <v>9434</v>
      </c>
      <c r="BK3012" s="1">
        <v>7659</v>
      </c>
      <c r="BL3012" s="1">
        <v>41.126465844195501</v>
      </c>
      <c r="BM3012" s="10">
        <v>33.388552247264499</v>
      </c>
      <c r="BN3012" s="1">
        <v>7.2594333463898701</v>
      </c>
      <c r="BO3012" s="1">
        <v>9.3354223789006401</v>
      </c>
      <c r="BP3012" s="10">
        <v>80.376028202115194</v>
      </c>
      <c r="BQ3012" s="10">
        <f t="shared" si="200"/>
        <v>89.711450581015839</v>
      </c>
      <c r="BR3012" s="1">
        <v>137689.92284475901</v>
      </c>
      <c r="BS3012" s="1">
        <v>265775.10809569299</v>
      </c>
    </row>
    <row r="3013" spans="1:71" customFormat="1" x14ac:dyDescent="0.15">
      <c r="A3013">
        <v>3872</v>
      </c>
      <c r="B3013" t="s">
        <v>384</v>
      </c>
      <c r="C3013" t="s">
        <v>8</v>
      </c>
      <c r="D3013" t="s">
        <v>61</v>
      </c>
      <c r="E3013" t="s">
        <v>75</v>
      </c>
      <c r="F3013" t="s">
        <v>780</v>
      </c>
      <c r="H3013" t="s">
        <v>781</v>
      </c>
      <c r="I3013" t="s">
        <v>1252</v>
      </c>
      <c r="J3013">
        <v>-9.2940912924769616</v>
      </c>
      <c r="K3013" s="13" t="s">
        <v>384</v>
      </c>
      <c r="L3013" s="13">
        <v>324</v>
      </c>
      <c r="M3013" s="13" t="s">
        <v>384</v>
      </c>
      <c r="N3013" s="15" t="s">
        <v>181</v>
      </c>
      <c r="O3013" s="13" t="s">
        <v>996</v>
      </c>
      <c r="P3013" s="13" t="s">
        <v>1133</v>
      </c>
      <c r="Q3013" s="13" t="s">
        <v>181</v>
      </c>
      <c r="R3013" s="13" t="s">
        <v>1065</v>
      </c>
      <c r="S3013" s="13">
        <v>64621</v>
      </c>
      <c r="T3013" s="13">
        <v>37123</v>
      </c>
      <c r="U3013" s="13">
        <v>28131</v>
      </c>
      <c r="V3013" s="32">
        <v>57.447269463487103</v>
      </c>
      <c r="W3013" s="10">
        <v>43.532288265424597</v>
      </c>
      <c r="X3013" s="1">
        <v>94.646475418577396</v>
      </c>
      <c r="Y3013" s="1">
        <v>3.4481532828552099</v>
      </c>
      <c r="Z3013" s="10">
        <v>1.23706942518929</v>
      </c>
      <c r="AA3013" s="10">
        <f t="shared" si="199"/>
        <v>4.6852227080444999</v>
      </c>
      <c r="AB3013" s="1">
        <v>4864.4178757087802</v>
      </c>
      <c r="AC3013" s="1">
        <v>9651.1328817286503</v>
      </c>
      <c r="AD3013" s="1" t="s">
        <v>1137</v>
      </c>
      <c r="AE3013" s="1" t="s">
        <v>181</v>
      </c>
      <c r="AF3013" s="1" t="s">
        <v>1065</v>
      </c>
      <c r="AG3013" s="1">
        <v>74865</v>
      </c>
      <c r="AH3013" s="1">
        <v>42658</v>
      </c>
      <c r="AI3013" s="1">
        <v>31454</v>
      </c>
      <c r="AJ3013" s="32">
        <v>56.979897148200102</v>
      </c>
      <c r="AK3013" s="10">
        <v>42.014292392973999</v>
      </c>
      <c r="AL3013" s="1">
        <v>94.204234755515998</v>
      </c>
      <c r="AM3013" s="1">
        <v>3.90411394417244</v>
      </c>
      <c r="AN3013" s="10">
        <v>1.20175494372735</v>
      </c>
      <c r="AO3013" s="10">
        <f t="shared" si="202"/>
        <v>5.1058688878997902</v>
      </c>
      <c r="AP3013" s="1">
        <v>4967.5424328610998</v>
      </c>
      <c r="AQ3013" s="1">
        <v>9340.3746089936703</v>
      </c>
      <c r="AR3013" s="1" t="s">
        <v>1220</v>
      </c>
      <c r="AS3013" s="1" t="s">
        <v>181</v>
      </c>
      <c r="AT3013" s="1" t="s">
        <v>1065</v>
      </c>
      <c r="AU3013" s="1">
        <v>25186</v>
      </c>
      <c r="AV3013" s="1">
        <v>10534</v>
      </c>
      <c r="AW3013" s="1">
        <v>8257</v>
      </c>
      <c r="AX3013" s="1">
        <v>41.824823314539799</v>
      </c>
      <c r="AY3013" s="10">
        <v>32.784086397204803</v>
      </c>
      <c r="AZ3013" s="1">
        <v>6.5641274070485602</v>
      </c>
      <c r="BA3013" s="1">
        <v>9.8825239190989507</v>
      </c>
      <c r="BB3013" s="10">
        <v>81.385491098461898</v>
      </c>
      <c r="BC3013" s="10">
        <f t="shared" si="201"/>
        <v>91.268015017560856</v>
      </c>
      <c r="BD3013" s="1">
        <v>141403.46105961301</v>
      </c>
      <c r="BE3013" s="1">
        <v>322309.74254574103</v>
      </c>
      <c r="BF3013" s="1" t="s">
        <v>1224</v>
      </c>
      <c r="BG3013" s="1" t="s">
        <v>181</v>
      </c>
      <c r="BH3013" s="1" t="s">
        <v>1065</v>
      </c>
      <c r="BI3013" s="1">
        <v>19784</v>
      </c>
      <c r="BJ3013" s="1">
        <v>7909</v>
      </c>
      <c r="BK3013" s="1">
        <v>6410</v>
      </c>
      <c r="BL3013" s="1">
        <v>39.976748887990297</v>
      </c>
      <c r="BM3013" s="10">
        <v>32.3999191265669</v>
      </c>
      <c r="BN3013" s="1">
        <v>6.5522620904836204</v>
      </c>
      <c r="BO3013" s="1">
        <v>9.0795631825273002</v>
      </c>
      <c r="BP3013" s="10">
        <v>82.355694227769106</v>
      </c>
      <c r="BQ3013" s="10">
        <f t="shared" si="200"/>
        <v>91.435257410296401</v>
      </c>
      <c r="BR3013" s="1">
        <v>145270.50817152701</v>
      </c>
      <c r="BS3013" s="1">
        <v>327884.18395903998</v>
      </c>
    </row>
    <row r="3014" spans="1:71" customFormat="1" x14ac:dyDescent="0.15">
      <c r="A3014">
        <v>3872</v>
      </c>
      <c r="B3014" t="s">
        <v>385</v>
      </c>
      <c r="C3014" t="s">
        <v>8</v>
      </c>
      <c r="D3014" t="s">
        <v>61</v>
      </c>
      <c r="E3014" t="s">
        <v>233</v>
      </c>
      <c r="F3014" t="s">
        <v>782</v>
      </c>
      <c r="H3014" t="s">
        <v>783</v>
      </c>
      <c r="I3014" t="s">
        <v>1243</v>
      </c>
      <c r="J3014">
        <v>-5</v>
      </c>
      <c r="K3014" s="13" t="s">
        <v>385</v>
      </c>
      <c r="L3014" s="13">
        <v>325</v>
      </c>
      <c r="M3014" s="13" t="s">
        <v>385</v>
      </c>
      <c r="N3014" s="15" t="s">
        <v>182</v>
      </c>
      <c r="O3014" s="13" t="s">
        <v>956</v>
      </c>
      <c r="P3014" s="13" t="s">
        <v>1132</v>
      </c>
      <c r="Q3014" s="13" t="s">
        <v>182</v>
      </c>
      <c r="R3014" s="13" t="s">
        <v>1065</v>
      </c>
      <c r="S3014" s="13">
        <v>20369</v>
      </c>
      <c r="T3014" s="13">
        <v>3130</v>
      </c>
      <c r="U3014" s="13">
        <v>2334</v>
      </c>
      <c r="V3014" s="32">
        <v>15.3664882910305</v>
      </c>
      <c r="W3014" s="10">
        <v>11.4585890323531</v>
      </c>
      <c r="X3014" s="1">
        <v>15.209940017138001</v>
      </c>
      <c r="Y3014" s="1">
        <v>11.9537275064267</v>
      </c>
      <c r="Z3014" s="10">
        <v>67.523564695801198</v>
      </c>
      <c r="AA3014" s="10">
        <f t="shared" si="199"/>
        <v>79.4772922022279</v>
      </c>
      <c r="AB3014" s="1">
        <v>101396.813817239</v>
      </c>
      <c r="AC3014" s="1">
        <v>127659.60848339301</v>
      </c>
      <c r="AD3014" s="1" t="s">
        <v>1136</v>
      </c>
      <c r="AE3014" s="1" t="s">
        <v>182</v>
      </c>
      <c r="AF3014" s="1" t="s">
        <v>1065</v>
      </c>
      <c r="AG3014" s="1">
        <v>16530</v>
      </c>
      <c r="AH3014" s="1">
        <v>2487</v>
      </c>
      <c r="AI3014" s="1">
        <v>1857</v>
      </c>
      <c r="AJ3014" s="32">
        <v>15.045372050816701</v>
      </c>
      <c r="AK3014" s="10">
        <v>11.234119782214201</v>
      </c>
      <c r="AL3014" s="1">
        <v>15.455035002692499</v>
      </c>
      <c r="AM3014" s="1">
        <v>9.80075390414647</v>
      </c>
      <c r="AN3014" s="10">
        <v>69.951534733440994</v>
      </c>
      <c r="AO3014" s="10">
        <f t="shared" si="202"/>
        <v>79.752288637587469</v>
      </c>
      <c r="AP3014" s="1">
        <v>99086.803375604693</v>
      </c>
      <c r="AQ3014" s="1">
        <v>126603.661566796</v>
      </c>
      <c r="AR3014" s="1" t="s">
        <v>1219</v>
      </c>
      <c r="AS3014" s="1" t="s">
        <v>182</v>
      </c>
      <c r="AT3014" s="1" t="s">
        <v>1065</v>
      </c>
      <c r="AU3014" s="1">
        <v>13570</v>
      </c>
      <c r="AV3014" s="1">
        <v>1897</v>
      </c>
      <c r="AW3014" s="1">
        <v>1444</v>
      </c>
      <c r="AX3014" s="1">
        <v>13.9793662490789</v>
      </c>
      <c r="AY3014" s="10">
        <v>10.6411201179071</v>
      </c>
      <c r="AZ3014" s="1">
        <v>12.3268698060942</v>
      </c>
      <c r="BA3014" s="1">
        <v>7.2022160664819896</v>
      </c>
      <c r="BB3014" s="10">
        <v>73.684210526315795</v>
      </c>
      <c r="BC3014" s="10">
        <f t="shared" si="201"/>
        <v>80.88642659279779</v>
      </c>
      <c r="BD3014" s="1">
        <v>158446.821823757</v>
      </c>
      <c r="BE3014" s="1">
        <v>162406.27400383801</v>
      </c>
      <c r="BF3014" s="1" t="s">
        <v>1223</v>
      </c>
      <c r="BG3014" s="1" t="s">
        <v>182</v>
      </c>
      <c r="BH3014" s="1" t="s">
        <v>1065</v>
      </c>
      <c r="BI3014" s="1">
        <v>10984</v>
      </c>
      <c r="BJ3014" s="1">
        <v>1562</v>
      </c>
      <c r="BK3014" s="1">
        <v>1215</v>
      </c>
      <c r="BL3014" s="1">
        <v>14.220684632192301</v>
      </c>
      <c r="BM3014" s="10">
        <v>11.0615440640932</v>
      </c>
      <c r="BN3014" s="1">
        <v>9.8765432098765409</v>
      </c>
      <c r="BO3014" s="1">
        <v>5.2674897119341599</v>
      </c>
      <c r="BP3014" s="10">
        <v>79.012345679012299</v>
      </c>
      <c r="BQ3014" s="10">
        <f t="shared" si="200"/>
        <v>84.279835390946459</v>
      </c>
      <c r="BR3014" s="1">
        <v>204397.35519954801</v>
      </c>
      <c r="BS3014" s="1">
        <v>203787.35439394999</v>
      </c>
    </row>
    <row r="3015" spans="1:71" customFormat="1" x14ac:dyDescent="0.15">
      <c r="A3015">
        <v>3872</v>
      </c>
      <c r="B3015" t="s">
        <v>388</v>
      </c>
      <c r="C3015" t="s">
        <v>8</v>
      </c>
      <c r="D3015" t="s">
        <v>61</v>
      </c>
      <c r="E3015" t="s">
        <v>233</v>
      </c>
      <c r="F3015" t="s">
        <v>782</v>
      </c>
      <c r="H3015" t="s">
        <v>783</v>
      </c>
      <c r="I3015" t="s">
        <v>1244</v>
      </c>
      <c r="J3015">
        <v>-5.4771212547196626</v>
      </c>
      <c r="K3015" s="13" t="s">
        <v>388</v>
      </c>
      <c r="L3015" s="13">
        <v>326</v>
      </c>
      <c r="M3015" s="13" t="s">
        <v>388</v>
      </c>
      <c r="N3015" s="15" t="s">
        <v>182</v>
      </c>
      <c r="O3015" s="13" t="s">
        <v>996</v>
      </c>
      <c r="P3015" s="13" t="s">
        <v>1133</v>
      </c>
      <c r="Q3015" s="13" t="s">
        <v>182</v>
      </c>
      <c r="R3015" s="13" t="s">
        <v>1065</v>
      </c>
      <c r="S3015" s="13">
        <v>17928</v>
      </c>
      <c r="T3015" s="13">
        <v>2640</v>
      </c>
      <c r="U3015" s="13">
        <v>1906</v>
      </c>
      <c r="V3015" s="32">
        <v>14.7255689424364</v>
      </c>
      <c r="W3015" s="10">
        <v>10.631414547077201</v>
      </c>
      <c r="X3015" s="1">
        <v>16.369359916054599</v>
      </c>
      <c r="Y3015" s="1">
        <v>11.280167890870899</v>
      </c>
      <c r="Z3015" s="10">
        <v>67.261280167890902</v>
      </c>
      <c r="AA3015" s="10">
        <f t="shared" si="199"/>
        <v>78.541448058761802</v>
      </c>
      <c r="AB3015" s="1">
        <v>100012.777455837</v>
      </c>
      <c r="AC3015" s="1">
        <v>134037.673861633</v>
      </c>
      <c r="AD3015" s="1" t="s">
        <v>1137</v>
      </c>
      <c r="AE3015" s="1" t="s">
        <v>182</v>
      </c>
      <c r="AF3015" s="1" t="s">
        <v>1065</v>
      </c>
      <c r="AG3015" s="1">
        <v>20684</v>
      </c>
      <c r="AH3015" s="1">
        <v>2890</v>
      </c>
      <c r="AI3015" s="1">
        <v>2044</v>
      </c>
      <c r="AJ3015" s="32">
        <v>13.9721523883195</v>
      </c>
      <c r="AK3015" s="10">
        <v>9.8820344227422208</v>
      </c>
      <c r="AL3015" s="1">
        <v>17.074363992172199</v>
      </c>
      <c r="AM3015" s="1">
        <v>12.7690802348337</v>
      </c>
      <c r="AN3015" s="10">
        <v>65.068493150684901</v>
      </c>
      <c r="AO3015" s="10">
        <f t="shared" si="202"/>
        <v>77.837573385518596</v>
      </c>
      <c r="AP3015" s="1">
        <v>85554.1870031898</v>
      </c>
      <c r="AQ3015" s="1">
        <v>123905.638735498</v>
      </c>
      <c r="AR3015" s="1" t="s">
        <v>1220</v>
      </c>
      <c r="AS3015" s="1" t="s">
        <v>182</v>
      </c>
      <c r="AT3015" s="1" t="s">
        <v>1065</v>
      </c>
      <c r="AU3015" s="1">
        <v>12432</v>
      </c>
      <c r="AV3015" s="1">
        <v>1736</v>
      </c>
      <c r="AW3015" s="1">
        <v>1245</v>
      </c>
      <c r="AX3015" s="1">
        <v>13.963963963964</v>
      </c>
      <c r="AY3015" s="10">
        <v>10.014478764478801</v>
      </c>
      <c r="AZ3015" s="1">
        <v>11.6465863453815</v>
      </c>
      <c r="BA3015" s="1">
        <v>6.2650602409638596</v>
      </c>
      <c r="BB3015" s="10">
        <v>76.305220883534105</v>
      </c>
      <c r="BC3015" s="10">
        <f t="shared" si="201"/>
        <v>82.570281124497967</v>
      </c>
      <c r="BD3015" s="1">
        <v>158729.505535876</v>
      </c>
      <c r="BE3015" s="1">
        <v>191598.69681413399</v>
      </c>
      <c r="BF3015" s="1" t="s">
        <v>1224</v>
      </c>
      <c r="BG3015" s="1" t="s">
        <v>182</v>
      </c>
      <c r="BH3015" s="1" t="s">
        <v>1065</v>
      </c>
      <c r="BI3015" s="1">
        <v>10633</v>
      </c>
      <c r="BJ3015" s="1">
        <v>1489</v>
      </c>
      <c r="BK3015" s="1">
        <v>1135</v>
      </c>
      <c r="BL3015" s="1">
        <v>14.0035737797423</v>
      </c>
      <c r="BM3015" s="10">
        <v>10.674315809273001</v>
      </c>
      <c r="BN3015" s="1">
        <v>9.3392070484581495</v>
      </c>
      <c r="BO3015" s="1">
        <v>5.2863436123348002</v>
      </c>
      <c r="BP3015" s="10">
        <v>80</v>
      </c>
      <c r="BQ3015" s="10">
        <f t="shared" si="200"/>
        <v>85.286343612334804</v>
      </c>
      <c r="BR3015" s="1">
        <v>194664.75255483601</v>
      </c>
      <c r="BS3015" s="1">
        <v>222168.69324924899</v>
      </c>
    </row>
    <row r="3016" spans="1:71" customFormat="1" x14ac:dyDescent="0.15">
      <c r="A3016">
        <v>3872</v>
      </c>
      <c r="B3016" t="s">
        <v>389</v>
      </c>
      <c r="C3016" t="s">
        <v>8</v>
      </c>
      <c r="D3016" t="s">
        <v>61</v>
      </c>
      <c r="E3016" t="s">
        <v>233</v>
      </c>
      <c r="F3016" t="s">
        <v>782</v>
      </c>
      <c r="H3016" t="s">
        <v>783</v>
      </c>
      <c r="I3016" t="s">
        <v>1245</v>
      </c>
      <c r="J3016">
        <v>-5.9542425094393252</v>
      </c>
      <c r="K3016" s="13" t="s">
        <v>389</v>
      </c>
      <c r="L3016" s="13">
        <v>327</v>
      </c>
      <c r="M3016" s="13" t="s">
        <v>389</v>
      </c>
      <c r="N3016" s="15" t="s">
        <v>183</v>
      </c>
      <c r="O3016" s="13" t="s">
        <v>956</v>
      </c>
      <c r="P3016" s="13" t="s">
        <v>1132</v>
      </c>
      <c r="Q3016" s="13" t="s">
        <v>183</v>
      </c>
      <c r="R3016" s="13" t="s">
        <v>1065</v>
      </c>
      <c r="S3016" s="13">
        <v>21575</v>
      </c>
      <c r="T3016" s="13">
        <v>3562</v>
      </c>
      <c r="U3016" s="13">
        <v>2461</v>
      </c>
      <c r="V3016" s="32">
        <v>16.5098493626883</v>
      </c>
      <c r="W3016" s="10">
        <v>11.4067207415991</v>
      </c>
      <c r="X3016" s="1">
        <v>15.1970743600163</v>
      </c>
      <c r="Y3016" s="1">
        <v>13.7748882568062</v>
      </c>
      <c r="Z3016" s="10">
        <v>66.639577407557894</v>
      </c>
      <c r="AA3016" s="10">
        <f t="shared" si="199"/>
        <v>80.414465664364087</v>
      </c>
      <c r="AB3016" s="1">
        <v>81807.577139287197</v>
      </c>
      <c r="AC3016" s="1">
        <v>128775.808254627</v>
      </c>
      <c r="AD3016" s="1" t="s">
        <v>1136</v>
      </c>
      <c r="AE3016" s="1" t="s">
        <v>183</v>
      </c>
      <c r="AF3016" s="1" t="s">
        <v>1065</v>
      </c>
      <c r="AG3016" s="1">
        <v>20952</v>
      </c>
      <c r="AH3016" s="1">
        <v>3921</v>
      </c>
      <c r="AI3016" s="1">
        <v>2803</v>
      </c>
      <c r="AJ3016" s="32">
        <v>18.714203894616301</v>
      </c>
      <c r="AK3016" s="10">
        <v>13.378197785414301</v>
      </c>
      <c r="AL3016" s="1">
        <v>23.296468069925101</v>
      </c>
      <c r="AM3016" s="1">
        <v>13.7709596860507</v>
      </c>
      <c r="AN3016" s="10">
        <v>58.259008205494098</v>
      </c>
      <c r="AO3016" s="10">
        <f t="shared" si="202"/>
        <v>72.0299678915448</v>
      </c>
      <c r="AP3016" s="1">
        <v>58399.322436193099</v>
      </c>
      <c r="AQ3016" s="1">
        <v>93589.980617181995</v>
      </c>
      <c r="AR3016" s="1" t="s">
        <v>1219</v>
      </c>
      <c r="AS3016" s="1" t="s">
        <v>183</v>
      </c>
      <c r="AT3016" s="1" t="s">
        <v>1065</v>
      </c>
      <c r="AU3016" s="1">
        <v>13693</v>
      </c>
      <c r="AV3016" s="1">
        <v>2036</v>
      </c>
      <c r="AW3016" s="1">
        <v>1471</v>
      </c>
      <c r="AX3016" s="1">
        <v>14.8689111224713</v>
      </c>
      <c r="AY3016" s="10">
        <v>10.7427152559702</v>
      </c>
      <c r="AZ3016" s="1">
        <v>7.0700203942895996</v>
      </c>
      <c r="BA3016" s="1">
        <v>3.1951053704962602</v>
      </c>
      <c r="BB3016" s="10">
        <v>88.103331067301198</v>
      </c>
      <c r="BC3016" s="10">
        <f t="shared" si="201"/>
        <v>91.298436437797463</v>
      </c>
      <c r="BD3016" s="1">
        <v>322172.78668249602</v>
      </c>
      <c r="BE3016" s="1">
        <v>356614.23914290097</v>
      </c>
      <c r="BF3016" s="1" t="s">
        <v>1223</v>
      </c>
      <c r="BG3016" s="1" t="s">
        <v>183</v>
      </c>
      <c r="BH3016" s="1" t="s">
        <v>1065</v>
      </c>
      <c r="BI3016" s="1">
        <v>13557</v>
      </c>
      <c r="BJ3016" s="1">
        <v>2275</v>
      </c>
      <c r="BK3016" s="1">
        <v>1749</v>
      </c>
      <c r="BL3016" s="1">
        <v>16.780998746035301</v>
      </c>
      <c r="BM3016" s="10">
        <v>12.9010843106882</v>
      </c>
      <c r="BN3016" s="1">
        <v>5.83190394511149</v>
      </c>
      <c r="BO3016" s="1">
        <v>4.5168667810177201</v>
      </c>
      <c r="BP3016" s="10">
        <v>88.050314465408803</v>
      </c>
      <c r="BQ3016" s="10">
        <f t="shared" si="200"/>
        <v>92.567181246426529</v>
      </c>
      <c r="BR3016" s="1">
        <v>333092.97865292401</v>
      </c>
      <c r="BS3016" s="1">
        <v>363981.57185458398</v>
      </c>
    </row>
    <row r="3017" spans="1:71" customFormat="1" x14ac:dyDescent="0.15">
      <c r="A3017">
        <v>3872</v>
      </c>
      <c r="B3017" t="s">
        <v>390</v>
      </c>
      <c r="C3017" t="s">
        <v>8</v>
      </c>
      <c r="D3017" t="s">
        <v>61</v>
      </c>
      <c r="E3017" t="s">
        <v>233</v>
      </c>
      <c r="F3017" t="s">
        <v>782</v>
      </c>
      <c r="H3017" t="s">
        <v>783</v>
      </c>
      <c r="I3017" t="s">
        <v>1246</v>
      </c>
      <c r="J3017">
        <v>-6.4313637641589869</v>
      </c>
      <c r="K3017" s="13" t="s">
        <v>390</v>
      </c>
      <c r="L3017" s="13">
        <v>328</v>
      </c>
      <c r="M3017" s="13" t="s">
        <v>390</v>
      </c>
      <c r="N3017" s="15" t="s">
        <v>183</v>
      </c>
      <c r="O3017" s="13" t="s">
        <v>996</v>
      </c>
      <c r="P3017" s="13" t="s">
        <v>1133</v>
      </c>
      <c r="Q3017" s="13" t="s">
        <v>183</v>
      </c>
      <c r="R3017" s="13" t="s">
        <v>1065</v>
      </c>
      <c r="S3017" s="13">
        <v>21345</v>
      </c>
      <c r="T3017" s="13">
        <v>3983</v>
      </c>
      <c r="U3017" s="13">
        <v>2788</v>
      </c>
      <c r="V3017" s="32">
        <v>18.660107753572301</v>
      </c>
      <c r="W3017" s="10">
        <v>13.0616069337081</v>
      </c>
      <c r="X3017" s="1">
        <v>15.5667144906743</v>
      </c>
      <c r="Y3017" s="1">
        <v>13.809182209469199</v>
      </c>
      <c r="Z3017" s="10">
        <v>66.140602582496399</v>
      </c>
      <c r="AA3017" s="10">
        <f t="shared" si="199"/>
        <v>79.949784791965598</v>
      </c>
      <c r="AB3017" s="1">
        <v>83802.292316045699</v>
      </c>
      <c r="AC3017" s="1">
        <v>128117.25258774799</v>
      </c>
      <c r="AD3017" s="1" t="s">
        <v>1137</v>
      </c>
      <c r="AE3017" s="1" t="s">
        <v>183</v>
      </c>
      <c r="AF3017" s="1" t="s">
        <v>1065</v>
      </c>
      <c r="AG3017" s="1">
        <v>24366</v>
      </c>
      <c r="AH3017" s="1">
        <v>4541</v>
      </c>
      <c r="AI3017" s="1">
        <v>3164</v>
      </c>
      <c r="AJ3017" s="32">
        <v>18.636624805056201</v>
      </c>
      <c r="AK3017" s="10">
        <v>12.9853073955512</v>
      </c>
      <c r="AL3017" s="1">
        <v>16.403286978508199</v>
      </c>
      <c r="AM3017" s="1">
        <v>16.9089759797724</v>
      </c>
      <c r="AN3017" s="10">
        <v>63.084702907711801</v>
      </c>
      <c r="AO3017" s="10">
        <f t="shared" si="202"/>
        <v>79.993678887484208</v>
      </c>
      <c r="AP3017" s="1">
        <v>70388.735505448203</v>
      </c>
      <c r="AQ3017" s="1">
        <v>122102.119143994</v>
      </c>
      <c r="AR3017" s="1" t="s">
        <v>1220</v>
      </c>
      <c r="AS3017" s="1" t="s">
        <v>183</v>
      </c>
      <c r="AT3017" s="1" t="s">
        <v>1065</v>
      </c>
      <c r="AU3017" s="1">
        <v>15323</v>
      </c>
      <c r="AV3017" s="1">
        <v>2368</v>
      </c>
      <c r="AW3017" s="1">
        <v>1762</v>
      </c>
      <c r="AX3017" s="1">
        <v>15.4538928408275</v>
      </c>
      <c r="AY3017" s="10">
        <v>11.499053710108999</v>
      </c>
      <c r="AZ3017" s="1">
        <v>6.3564131668558499</v>
      </c>
      <c r="BA3017" s="1">
        <v>4.0862656072644699</v>
      </c>
      <c r="BB3017" s="10">
        <v>88.251986379114598</v>
      </c>
      <c r="BC3017" s="10">
        <f t="shared" si="201"/>
        <v>92.338251986379063</v>
      </c>
      <c r="BD3017" s="1">
        <v>386475.91347716202</v>
      </c>
      <c r="BE3017" s="1">
        <v>477547.56342035002</v>
      </c>
      <c r="BF3017" s="1" t="s">
        <v>1224</v>
      </c>
      <c r="BG3017" s="1" t="s">
        <v>183</v>
      </c>
      <c r="BH3017" s="1" t="s">
        <v>1065</v>
      </c>
      <c r="BI3017" s="1">
        <v>11469</v>
      </c>
      <c r="BJ3017" s="1">
        <v>2062</v>
      </c>
      <c r="BK3017" s="1">
        <v>1536</v>
      </c>
      <c r="BL3017" s="1">
        <v>17.978899642514602</v>
      </c>
      <c r="BM3017" s="10">
        <v>13.392623594036101</v>
      </c>
      <c r="BN3017" s="1">
        <v>4.7526041666666696</v>
      </c>
      <c r="BO3017" s="1">
        <v>4.7526041666666696</v>
      </c>
      <c r="BP3017" s="10">
        <v>89.0625</v>
      </c>
      <c r="BQ3017" s="10">
        <f t="shared" si="200"/>
        <v>93.815104166666671</v>
      </c>
      <c r="BR3017" s="1">
        <v>397272.45241327502</v>
      </c>
      <c r="BS3017" s="1">
        <v>502472.80656229699</v>
      </c>
    </row>
    <row r="3018" spans="1:71" customFormat="1" x14ac:dyDescent="0.15">
      <c r="A3018">
        <v>3872</v>
      </c>
      <c r="B3018" t="s">
        <v>391</v>
      </c>
      <c r="C3018" t="s">
        <v>8</v>
      </c>
      <c r="D3018" t="s">
        <v>61</v>
      </c>
      <c r="E3018" t="s">
        <v>233</v>
      </c>
      <c r="F3018" t="s">
        <v>782</v>
      </c>
      <c r="H3018" t="s">
        <v>783</v>
      </c>
      <c r="I3018" t="s">
        <v>1247</v>
      </c>
      <c r="J3018">
        <v>-6.9084850188786495</v>
      </c>
      <c r="K3018" s="13" t="s">
        <v>391</v>
      </c>
      <c r="L3018" s="13">
        <v>329</v>
      </c>
      <c r="M3018" s="13" t="s">
        <v>391</v>
      </c>
      <c r="N3018" s="15" t="s">
        <v>184</v>
      </c>
      <c r="O3018" s="13" t="s">
        <v>956</v>
      </c>
      <c r="P3018" s="13" t="s">
        <v>1132</v>
      </c>
      <c r="Q3018" s="13" t="s">
        <v>184</v>
      </c>
      <c r="R3018" s="13" t="s">
        <v>1065</v>
      </c>
      <c r="S3018" s="13">
        <v>26219</v>
      </c>
      <c r="T3018" s="13">
        <v>7037</v>
      </c>
      <c r="U3018" s="13">
        <v>5106</v>
      </c>
      <c r="V3018" s="32">
        <v>26.8393150005721</v>
      </c>
      <c r="W3018" s="10">
        <v>19.4744269422938</v>
      </c>
      <c r="X3018" s="1">
        <v>22.600861731296501</v>
      </c>
      <c r="Y3018" s="1">
        <v>19.7023110066588</v>
      </c>
      <c r="Z3018" s="10">
        <v>53.916960438699597</v>
      </c>
      <c r="AA3018" s="10">
        <f t="shared" si="199"/>
        <v>73.619271445358393</v>
      </c>
      <c r="AB3018" s="1">
        <v>44911.876806194698</v>
      </c>
      <c r="AC3018" s="1">
        <v>90533.321178005193</v>
      </c>
      <c r="AD3018" s="1" t="s">
        <v>1136</v>
      </c>
      <c r="AE3018" s="1" t="s">
        <v>184</v>
      </c>
      <c r="AF3018" s="1" t="s">
        <v>1065</v>
      </c>
      <c r="AG3018" s="1">
        <v>25688</v>
      </c>
      <c r="AH3018" s="1">
        <v>7276</v>
      </c>
      <c r="AI3018" s="1">
        <v>5352</v>
      </c>
      <c r="AJ3018" s="32">
        <v>28.324509498598601</v>
      </c>
      <c r="AK3018" s="10">
        <v>20.8346309560884</v>
      </c>
      <c r="AL3018" s="1">
        <v>23.038116591928301</v>
      </c>
      <c r="AM3018" s="1">
        <v>20.627802690583</v>
      </c>
      <c r="AN3018" s="10">
        <v>52.186098654708502</v>
      </c>
      <c r="AO3018" s="10">
        <f t="shared" si="202"/>
        <v>72.813901345291498</v>
      </c>
      <c r="AP3018" s="1">
        <v>42355.453669205897</v>
      </c>
      <c r="AQ3018" s="1">
        <v>85737.5712989608</v>
      </c>
      <c r="AR3018" s="1" t="s">
        <v>1219</v>
      </c>
      <c r="AS3018" s="1" t="s">
        <v>184</v>
      </c>
      <c r="AT3018" s="1" t="s">
        <v>1065</v>
      </c>
      <c r="AU3018" s="1">
        <v>14534</v>
      </c>
      <c r="AV3018" s="1">
        <v>2730</v>
      </c>
      <c r="AW3018" s="1">
        <v>2073</v>
      </c>
      <c r="AX3018" s="1">
        <v>18.783542039356</v>
      </c>
      <c r="AY3018" s="10">
        <v>14.2631071969176</v>
      </c>
      <c r="AZ3018" s="1">
        <v>4.2932947419199197</v>
      </c>
      <c r="BA3018" s="1">
        <v>5.5475156777616998</v>
      </c>
      <c r="BB3018" s="10">
        <v>89.146164978292305</v>
      </c>
      <c r="BC3018" s="10">
        <f t="shared" si="201"/>
        <v>94.693680656053999</v>
      </c>
      <c r="BD3018" s="1">
        <v>344341.508558731</v>
      </c>
      <c r="BE3018" s="1">
        <v>514590.38055147999</v>
      </c>
      <c r="BF3018" s="1" t="s">
        <v>1223</v>
      </c>
      <c r="BG3018" s="1" t="s">
        <v>184</v>
      </c>
      <c r="BH3018" s="1" t="s">
        <v>1065</v>
      </c>
      <c r="BI3018" s="1">
        <v>14110</v>
      </c>
      <c r="BJ3018" s="1">
        <v>2905</v>
      </c>
      <c r="BK3018" s="1">
        <v>2253</v>
      </c>
      <c r="BL3018" s="1">
        <v>20.588235294117599</v>
      </c>
      <c r="BM3018" s="10">
        <v>15.967399007795899</v>
      </c>
      <c r="BN3018" s="1">
        <v>5.0155348424323103</v>
      </c>
      <c r="BO3018" s="1">
        <v>3.9946737683089202</v>
      </c>
      <c r="BP3018" s="10">
        <v>89.747003994673804</v>
      </c>
      <c r="BQ3018" s="10">
        <f t="shared" si="200"/>
        <v>93.741677762982718</v>
      </c>
      <c r="BR3018" s="1">
        <v>358011.90645540197</v>
      </c>
      <c r="BS3018" s="1">
        <v>455132.26062804699</v>
      </c>
    </row>
    <row r="3019" spans="1:71" customFormat="1" x14ac:dyDescent="0.15">
      <c r="A3019">
        <v>3872</v>
      </c>
      <c r="B3019" t="s">
        <v>392</v>
      </c>
      <c r="C3019" t="s">
        <v>8</v>
      </c>
      <c r="D3019" t="s">
        <v>61</v>
      </c>
      <c r="E3019" t="s">
        <v>233</v>
      </c>
      <c r="F3019" t="s">
        <v>782</v>
      </c>
      <c r="H3019" t="s">
        <v>783</v>
      </c>
      <c r="I3019" t="s">
        <v>1248</v>
      </c>
      <c r="J3019">
        <v>-7.3856062735983121</v>
      </c>
      <c r="K3019" s="13" t="s">
        <v>392</v>
      </c>
      <c r="L3019" s="13">
        <v>330</v>
      </c>
      <c r="M3019" s="13" t="s">
        <v>392</v>
      </c>
      <c r="N3019" s="15" t="s">
        <v>184</v>
      </c>
      <c r="O3019" s="13" t="s">
        <v>996</v>
      </c>
      <c r="P3019" s="13" t="s">
        <v>1133</v>
      </c>
      <c r="Q3019" s="13" t="s">
        <v>184</v>
      </c>
      <c r="R3019" s="13" t="s">
        <v>1065</v>
      </c>
      <c r="S3019" s="13">
        <v>26732</v>
      </c>
      <c r="T3019" s="13">
        <v>10466</v>
      </c>
      <c r="U3019" s="13">
        <v>7320</v>
      </c>
      <c r="V3019" s="32">
        <v>39.151578632350699</v>
      </c>
      <c r="W3019" s="10">
        <v>27.382911865928499</v>
      </c>
      <c r="X3019" s="1">
        <v>36.379781420764999</v>
      </c>
      <c r="Y3019" s="1">
        <v>23.620218579235001</v>
      </c>
      <c r="Z3019" s="10">
        <v>36.202185792349702</v>
      </c>
      <c r="AA3019" s="10">
        <f t="shared" si="199"/>
        <v>59.822404371584703</v>
      </c>
      <c r="AB3019" s="1">
        <v>21631.520384880401</v>
      </c>
      <c r="AC3019" s="1">
        <v>54223.828582564798</v>
      </c>
      <c r="AD3019" s="1" t="s">
        <v>1137</v>
      </c>
      <c r="AE3019" s="1" t="s">
        <v>184</v>
      </c>
      <c r="AF3019" s="1" t="s">
        <v>1065</v>
      </c>
      <c r="AG3019" s="1">
        <v>35472</v>
      </c>
      <c r="AH3019" s="1">
        <v>13078</v>
      </c>
      <c r="AI3019" s="1">
        <v>9833</v>
      </c>
      <c r="AJ3019" s="32">
        <v>36.868516012629698</v>
      </c>
      <c r="AK3019" s="10">
        <v>27.7204555705909</v>
      </c>
      <c r="AL3019" s="1">
        <v>40.567476863622502</v>
      </c>
      <c r="AM3019" s="1">
        <v>21.3973355028984</v>
      </c>
      <c r="AN3019" s="10">
        <v>34.221499033865598</v>
      </c>
      <c r="AO3019" s="10">
        <f t="shared" si="202"/>
        <v>55.618834536763998</v>
      </c>
      <c r="AP3019" s="1">
        <v>20151.116084247202</v>
      </c>
      <c r="AQ3019" s="1">
        <v>47556.261422634299</v>
      </c>
      <c r="AR3019" s="1" t="s">
        <v>1220</v>
      </c>
      <c r="AS3019" s="1" t="s">
        <v>184</v>
      </c>
      <c r="AT3019" s="1" t="s">
        <v>1065</v>
      </c>
      <c r="AU3019" s="1">
        <v>15978</v>
      </c>
      <c r="AV3019" s="1">
        <v>3502</v>
      </c>
      <c r="AW3019" s="1">
        <v>2693</v>
      </c>
      <c r="AX3019" s="1">
        <v>21.917636750532001</v>
      </c>
      <c r="AY3019" s="10">
        <v>16.854424834147</v>
      </c>
      <c r="AZ3019" s="1">
        <v>4.9387300408466404</v>
      </c>
      <c r="BA3019" s="1">
        <v>5.9413293724470897</v>
      </c>
      <c r="BB3019" s="10">
        <v>88.1916078722614</v>
      </c>
      <c r="BC3019" s="10">
        <f t="shared" si="201"/>
        <v>94.132937244708486</v>
      </c>
      <c r="BD3019" s="1">
        <v>315314.39840167703</v>
      </c>
      <c r="BE3019" s="1">
        <v>497365.47290649498</v>
      </c>
      <c r="BF3019" s="1" t="s">
        <v>1224</v>
      </c>
      <c r="BG3019" s="1" t="s">
        <v>184</v>
      </c>
      <c r="BH3019" s="1" t="s">
        <v>1065</v>
      </c>
      <c r="BI3019" s="1">
        <v>13272</v>
      </c>
      <c r="BJ3019" s="1">
        <v>2981</v>
      </c>
      <c r="BK3019" s="1">
        <v>2306</v>
      </c>
      <c r="BL3019" s="1">
        <v>22.460819770946401</v>
      </c>
      <c r="BM3019" s="10">
        <v>17.374924653405699</v>
      </c>
      <c r="BN3019" s="1">
        <v>3.6860364267129202</v>
      </c>
      <c r="BO3019" s="1">
        <v>5.5941023417172602</v>
      </c>
      <c r="BP3019" s="10">
        <v>90.069384215091105</v>
      </c>
      <c r="BQ3019" s="10">
        <f t="shared" si="200"/>
        <v>95.663486556808365</v>
      </c>
      <c r="BR3019" s="1">
        <v>320776.32775236201</v>
      </c>
      <c r="BS3019" s="1">
        <v>616943.37130874395</v>
      </c>
    </row>
    <row r="3020" spans="1:71" customFormat="1" x14ac:dyDescent="0.15">
      <c r="A3020">
        <v>3872</v>
      </c>
      <c r="B3020" t="s">
        <v>393</v>
      </c>
      <c r="C3020" t="s">
        <v>8</v>
      </c>
      <c r="D3020" t="s">
        <v>61</v>
      </c>
      <c r="E3020" t="s">
        <v>233</v>
      </c>
      <c r="F3020" t="s">
        <v>782</v>
      </c>
      <c r="H3020" t="s">
        <v>783</v>
      </c>
      <c r="I3020" t="s">
        <v>1249</v>
      </c>
      <c r="J3020">
        <v>-7.8627275283179747</v>
      </c>
      <c r="K3020" s="13" t="s">
        <v>393</v>
      </c>
      <c r="L3020" s="13">
        <v>331</v>
      </c>
      <c r="M3020" s="13" t="s">
        <v>393</v>
      </c>
      <c r="N3020" s="15" t="s">
        <v>185</v>
      </c>
      <c r="O3020" s="13" t="s">
        <v>956</v>
      </c>
      <c r="P3020" s="13" t="s">
        <v>1132</v>
      </c>
      <c r="Q3020" s="13" t="s">
        <v>185</v>
      </c>
      <c r="R3020" s="13" t="s">
        <v>1065</v>
      </c>
      <c r="S3020" s="13">
        <v>41387</v>
      </c>
      <c r="T3020" s="13">
        <v>19465</v>
      </c>
      <c r="U3020" s="13">
        <v>14866</v>
      </c>
      <c r="V3020" s="32">
        <v>47.031676613429298</v>
      </c>
      <c r="W3020" s="10">
        <v>35.919491627805797</v>
      </c>
      <c r="X3020" s="1">
        <v>61.993811381676302</v>
      </c>
      <c r="Y3020" s="1">
        <v>17.597201668236199</v>
      </c>
      <c r="Z3020" s="10">
        <v>16.931252522534599</v>
      </c>
      <c r="AA3020" s="10">
        <f t="shared" si="199"/>
        <v>34.528454190770802</v>
      </c>
      <c r="AB3020" s="1">
        <v>11284.1831769851</v>
      </c>
      <c r="AC3020" s="1">
        <v>26947.693546934701</v>
      </c>
      <c r="AD3020" s="1" t="s">
        <v>1136</v>
      </c>
      <c r="AE3020" s="1" t="s">
        <v>185</v>
      </c>
      <c r="AF3020" s="1" t="s">
        <v>1065</v>
      </c>
      <c r="AG3020" s="1">
        <v>39968</v>
      </c>
      <c r="AH3020" s="1">
        <v>18573</v>
      </c>
      <c r="AI3020" s="1">
        <v>15038</v>
      </c>
      <c r="AJ3020" s="32">
        <v>46.4696757405925</v>
      </c>
      <c r="AK3020" s="10">
        <v>37.625100080064101</v>
      </c>
      <c r="AL3020" s="1">
        <v>63.066897193775802</v>
      </c>
      <c r="AM3020" s="1">
        <v>16.544753291661099</v>
      </c>
      <c r="AN3020" s="10">
        <v>16.691049341667799</v>
      </c>
      <c r="AO3020" s="10">
        <f t="shared" si="202"/>
        <v>33.235802633328902</v>
      </c>
      <c r="AP3020" s="1">
        <v>12108.915157601999</v>
      </c>
      <c r="AQ3020" s="1">
        <v>25736.4502508232</v>
      </c>
      <c r="AR3020" s="1" t="s">
        <v>1219</v>
      </c>
      <c r="AS3020" s="1" t="s">
        <v>185</v>
      </c>
      <c r="AT3020" s="1" t="s">
        <v>1065</v>
      </c>
      <c r="AU3020" s="1">
        <v>17638</v>
      </c>
      <c r="AV3020" s="1">
        <v>4802</v>
      </c>
      <c r="AW3020" s="1">
        <v>3743</v>
      </c>
      <c r="AX3020" s="1">
        <v>27.225308991949198</v>
      </c>
      <c r="AY3020" s="10">
        <v>21.2212268964735</v>
      </c>
      <c r="AZ3020" s="1">
        <v>5.2898744322735798</v>
      </c>
      <c r="BA3020" s="1">
        <v>6.1982367085225798</v>
      </c>
      <c r="BB3020" s="10">
        <v>87.229495057440602</v>
      </c>
      <c r="BC3020" s="10">
        <f t="shared" si="201"/>
        <v>93.427731765963188</v>
      </c>
      <c r="BD3020" s="1">
        <v>242659.99090497699</v>
      </c>
      <c r="BE3020" s="1">
        <v>424251.523781433</v>
      </c>
      <c r="BF3020" s="1" t="s">
        <v>1223</v>
      </c>
      <c r="BG3020" s="1" t="s">
        <v>185</v>
      </c>
      <c r="BH3020" s="1" t="s">
        <v>1065</v>
      </c>
      <c r="BI3020" s="1">
        <v>16935</v>
      </c>
      <c r="BJ3020" s="1">
        <v>4716</v>
      </c>
      <c r="BK3020" s="1">
        <v>3840</v>
      </c>
      <c r="BL3020" s="1">
        <v>27.8476527900797</v>
      </c>
      <c r="BM3020" s="10">
        <v>22.674933569530602</v>
      </c>
      <c r="BN3020" s="1">
        <v>4.6614583333333304</v>
      </c>
      <c r="BO3020" s="1">
        <v>6.9010416666666696</v>
      </c>
      <c r="BP3020" s="10">
        <v>87.6041666666667</v>
      </c>
      <c r="BQ3020" s="10">
        <f t="shared" si="200"/>
        <v>94.505208333333371</v>
      </c>
      <c r="BR3020" s="1">
        <v>227809.47136492099</v>
      </c>
      <c r="BS3020" s="1">
        <v>400567.59138816199</v>
      </c>
    </row>
    <row r="3021" spans="1:71" customFormat="1" x14ac:dyDescent="0.15">
      <c r="A3021">
        <v>3872</v>
      </c>
      <c r="B3021" t="s">
        <v>394</v>
      </c>
      <c r="C3021" t="s">
        <v>8</v>
      </c>
      <c r="D3021" t="s">
        <v>61</v>
      </c>
      <c r="E3021" t="s">
        <v>233</v>
      </c>
      <c r="F3021" t="s">
        <v>782</v>
      </c>
      <c r="H3021" t="s">
        <v>783</v>
      </c>
      <c r="I3021" t="s">
        <v>1250</v>
      </c>
      <c r="J3021">
        <v>-8.3398487830376364</v>
      </c>
      <c r="K3021" s="13" t="s">
        <v>394</v>
      </c>
      <c r="L3021" s="13">
        <v>332</v>
      </c>
      <c r="M3021" s="13" t="s">
        <v>394</v>
      </c>
      <c r="N3021" s="15" t="s">
        <v>185</v>
      </c>
      <c r="O3021" s="13" t="s">
        <v>996</v>
      </c>
      <c r="P3021" s="13" t="s">
        <v>1133</v>
      </c>
      <c r="Q3021" s="13" t="s">
        <v>185</v>
      </c>
      <c r="R3021" s="13" t="s">
        <v>1065</v>
      </c>
      <c r="S3021" s="13">
        <v>42134</v>
      </c>
      <c r="T3021" s="13">
        <v>21570</v>
      </c>
      <c r="U3021" s="13">
        <v>16965</v>
      </c>
      <c r="V3021" s="32">
        <v>51.193810224521798</v>
      </c>
      <c r="W3021" s="10">
        <v>40.264394550719103</v>
      </c>
      <c r="X3021" s="1">
        <v>74.529914529914507</v>
      </c>
      <c r="Y3021" s="1">
        <v>14.211612142646601</v>
      </c>
      <c r="Z3021" s="10">
        <v>9.1954022988505706</v>
      </c>
      <c r="AA3021" s="10">
        <f t="shared" si="199"/>
        <v>23.407014441497171</v>
      </c>
      <c r="AB3021" s="1">
        <v>8244.7366503661106</v>
      </c>
      <c r="AC3021" s="1">
        <v>20328.780854077599</v>
      </c>
      <c r="AD3021" s="1" t="s">
        <v>1137</v>
      </c>
      <c r="AE3021" s="1" t="s">
        <v>185</v>
      </c>
      <c r="AF3021" s="1" t="s">
        <v>1065</v>
      </c>
      <c r="AG3021" s="1">
        <v>51804</v>
      </c>
      <c r="AH3021" s="1">
        <v>25244</v>
      </c>
      <c r="AI3021" s="1">
        <v>20184</v>
      </c>
      <c r="AJ3021" s="32">
        <v>48.7298278125241</v>
      </c>
      <c r="AK3021" s="10">
        <v>38.962242297892097</v>
      </c>
      <c r="AL3021" s="1">
        <v>75.852160126833098</v>
      </c>
      <c r="AM3021" s="1">
        <v>13.149028933808999</v>
      </c>
      <c r="AN3021" s="10">
        <v>8.7841854934601695</v>
      </c>
      <c r="AO3021" s="10">
        <f t="shared" si="202"/>
        <v>21.933214427269171</v>
      </c>
      <c r="AP3021" s="1">
        <v>8478.7456774647708</v>
      </c>
      <c r="AQ3021" s="1">
        <v>18002.453182967402</v>
      </c>
      <c r="AR3021" s="1" t="s">
        <v>1220</v>
      </c>
      <c r="AS3021" s="1" t="s">
        <v>185</v>
      </c>
      <c r="AT3021" s="1" t="s">
        <v>1065</v>
      </c>
      <c r="AU3021" s="1">
        <v>19467</v>
      </c>
      <c r="AV3021" s="1">
        <v>6027</v>
      </c>
      <c r="AW3021" s="1">
        <v>4806</v>
      </c>
      <c r="AX3021" s="1">
        <v>30.960086299892101</v>
      </c>
      <c r="AY3021" s="10">
        <v>24.6879334257975</v>
      </c>
      <c r="AZ3021" s="1">
        <v>5.1810237203495602</v>
      </c>
      <c r="BA3021" s="1">
        <v>7.90678318768206</v>
      </c>
      <c r="BB3021" s="10">
        <v>85.164377861007097</v>
      </c>
      <c r="BC3021" s="10">
        <f t="shared" si="201"/>
        <v>93.071161048689163</v>
      </c>
      <c r="BD3021" s="1">
        <v>202101.63816584801</v>
      </c>
      <c r="BE3021" s="1">
        <v>397012.72117154102</v>
      </c>
      <c r="BF3021" s="1" t="s">
        <v>1224</v>
      </c>
      <c r="BG3021" s="1" t="s">
        <v>185</v>
      </c>
      <c r="BH3021" s="1" t="s">
        <v>1065</v>
      </c>
      <c r="BI3021" s="1">
        <v>16317</v>
      </c>
      <c r="BJ3021" s="1">
        <v>5189</v>
      </c>
      <c r="BK3021" s="1">
        <v>4307</v>
      </c>
      <c r="BL3021" s="1">
        <v>31.8011889440461</v>
      </c>
      <c r="BM3021" s="10">
        <v>26.3957835386407</v>
      </c>
      <c r="BN3021" s="1">
        <v>5.0150917111678703</v>
      </c>
      <c r="BO3021" s="1">
        <v>8.1495240306477807</v>
      </c>
      <c r="BP3021" s="10">
        <v>85.837009519386996</v>
      </c>
      <c r="BQ3021" s="10">
        <f t="shared" si="200"/>
        <v>93.986533550034778</v>
      </c>
      <c r="BR3021" s="1">
        <v>194237.648004113</v>
      </c>
      <c r="BS3021" s="1">
        <v>385087.35683392902</v>
      </c>
    </row>
    <row r="3022" spans="1:71" customFormat="1" x14ac:dyDescent="0.15">
      <c r="A3022">
        <v>3872</v>
      </c>
      <c r="B3022" t="s">
        <v>395</v>
      </c>
      <c r="C3022" t="s">
        <v>8</v>
      </c>
      <c r="D3022" t="s">
        <v>61</v>
      </c>
      <c r="E3022" t="s">
        <v>233</v>
      </c>
      <c r="F3022" t="s">
        <v>782</v>
      </c>
      <c r="H3022" t="s">
        <v>783</v>
      </c>
      <c r="I3022" t="s">
        <v>1251</v>
      </c>
      <c r="J3022">
        <v>-8.816970037757299</v>
      </c>
      <c r="K3022" s="13" t="s">
        <v>395</v>
      </c>
      <c r="L3022" s="13">
        <v>333</v>
      </c>
      <c r="M3022" s="13" t="s">
        <v>395</v>
      </c>
      <c r="N3022" s="15" t="s">
        <v>186</v>
      </c>
      <c r="O3022" s="13" t="s">
        <v>956</v>
      </c>
      <c r="P3022" s="13" t="s">
        <v>1132</v>
      </c>
      <c r="Q3022" s="13" t="s">
        <v>186</v>
      </c>
      <c r="R3022" s="13" t="s">
        <v>1065</v>
      </c>
      <c r="S3022" s="13">
        <v>56505</v>
      </c>
      <c r="T3022" s="13">
        <v>31034</v>
      </c>
      <c r="U3022" s="13">
        <v>24489</v>
      </c>
      <c r="V3022" s="32">
        <v>54.922573223608502</v>
      </c>
      <c r="W3022" s="10">
        <v>43.339527475444598</v>
      </c>
      <c r="X3022" s="1">
        <v>86.287721017599694</v>
      </c>
      <c r="Y3022" s="1">
        <v>8.6814488137531107</v>
      </c>
      <c r="Z3022" s="10">
        <v>3.9160439380946599</v>
      </c>
      <c r="AA3022" s="10">
        <f t="shared" si="199"/>
        <v>12.597492751847771</v>
      </c>
      <c r="AB3022" s="1">
        <v>6343.9328567729999</v>
      </c>
      <c r="AC3022" s="1">
        <v>13694.668184136801</v>
      </c>
      <c r="AD3022" s="1" t="s">
        <v>1136</v>
      </c>
      <c r="AE3022" s="1" t="s">
        <v>186</v>
      </c>
      <c r="AF3022" s="1" t="s">
        <v>1065</v>
      </c>
      <c r="AG3022" s="1">
        <v>52997</v>
      </c>
      <c r="AH3022" s="1">
        <v>29059</v>
      </c>
      <c r="AI3022" s="1">
        <v>23011</v>
      </c>
      <c r="AJ3022" s="32">
        <v>54.831405551257603</v>
      </c>
      <c r="AK3022" s="10">
        <v>43.419438836160502</v>
      </c>
      <c r="AL3022" s="1">
        <v>90.083003780800496</v>
      </c>
      <c r="AM3022" s="1">
        <v>6.2535309199947804</v>
      </c>
      <c r="AN3022" s="10">
        <v>2.5770283777323901</v>
      </c>
      <c r="AO3022" s="10">
        <f t="shared" si="202"/>
        <v>8.8305592977271701</v>
      </c>
      <c r="AP3022" s="1">
        <v>5844.62728042669</v>
      </c>
      <c r="AQ3022" s="1">
        <v>13014.523925055601</v>
      </c>
      <c r="AR3022" s="1" t="s">
        <v>1219</v>
      </c>
      <c r="AS3022" s="1" t="s">
        <v>186</v>
      </c>
      <c r="AT3022" s="1" t="s">
        <v>1065</v>
      </c>
      <c r="AU3022" s="1">
        <v>21261</v>
      </c>
      <c r="AV3022" s="1">
        <v>8037</v>
      </c>
      <c r="AW3022" s="1">
        <v>6446</v>
      </c>
      <c r="AX3022" s="1">
        <v>37.801608579088501</v>
      </c>
      <c r="AY3022" s="10">
        <v>30.3184234043554</v>
      </c>
      <c r="AZ3022" s="1">
        <v>4.80918399007136</v>
      </c>
      <c r="BA3022" s="1">
        <v>10.3785293205088</v>
      </c>
      <c r="BB3022" s="10">
        <v>83.664287930499498</v>
      </c>
      <c r="BC3022" s="10">
        <f t="shared" si="201"/>
        <v>94.042817251008302</v>
      </c>
      <c r="BD3022" s="1">
        <v>160298.002524941</v>
      </c>
      <c r="BE3022" s="1">
        <v>446167.56403313403</v>
      </c>
      <c r="BF3022" s="1" t="s">
        <v>1223</v>
      </c>
      <c r="BG3022" s="1" t="s">
        <v>186</v>
      </c>
      <c r="BH3022" s="1" t="s">
        <v>1065</v>
      </c>
      <c r="BI3022" s="1">
        <v>19993</v>
      </c>
      <c r="BJ3022" s="1">
        <v>7765</v>
      </c>
      <c r="BK3022" s="1">
        <v>6373</v>
      </c>
      <c r="BL3022" s="1">
        <v>38.838593507727701</v>
      </c>
      <c r="BM3022" s="10">
        <v>31.876156654829199</v>
      </c>
      <c r="BN3022" s="1">
        <v>6.3863172760081603</v>
      </c>
      <c r="BO3022" s="1">
        <v>8.50462890318531</v>
      </c>
      <c r="BP3022" s="10">
        <v>82.818139024007493</v>
      </c>
      <c r="BQ3022" s="10">
        <f t="shared" si="200"/>
        <v>91.3227679271928</v>
      </c>
      <c r="BR3022" s="1">
        <v>157623.121136025</v>
      </c>
      <c r="BS3022" s="1">
        <v>299346.78632899403</v>
      </c>
    </row>
    <row r="3023" spans="1:71" customFormat="1" x14ac:dyDescent="0.15">
      <c r="A3023">
        <v>3872</v>
      </c>
      <c r="B3023" t="s">
        <v>396</v>
      </c>
      <c r="C3023" t="s">
        <v>8</v>
      </c>
      <c r="D3023" t="s">
        <v>61</v>
      </c>
      <c r="E3023" t="s">
        <v>233</v>
      </c>
      <c r="F3023" t="s">
        <v>782</v>
      </c>
      <c r="H3023" t="s">
        <v>783</v>
      </c>
      <c r="I3023" t="s">
        <v>1252</v>
      </c>
      <c r="J3023">
        <v>-9.2940912924769616</v>
      </c>
      <c r="K3023" s="13" t="s">
        <v>396</v>
      </c>
      <c r="L3023" s="13">
        <v>334</v>
      </c>
      <c r="M3023" s="13" t="s">
        <v>396</v>
      </c>
      <c r="N3023" s="15" t="s">
        <v>186</v>
      </c>
      <c r="O3023" s="13" t="s">
        <v>996</v>
      </c>
      <c r="P3023" s="13" t="s">
        <v>1133</v>
      </c>
      <c r="Q3023" s="13" t="s">
        <v>186</v>
      </c>
      <c r="R3023" s="13" t="s">
        <v>1065</v>
      </c>
      <c r="S3023" s="13">
        <v>57624</v>
      </c>
      <c r="T3023" s="13">
        <v>32624</v>
      </c>
      <c r="U3023" s="13">
        <v>25548</v>
      </c>
      <c r="V3023" s="32">
        <v>56.615299180896798</v>
      </c>
      <c r="W3023" s="10">
        <v>44.3356934610579</v>
      </c>
      <c r="X3023" s="1">
        <v>91.431814623453903</v>
      </c>
      <c r="Y3023" s="1">
        <v>5.6560200407076904</v>
      </c>
      <c r="Z3023" s="10">
        <v>2.08235478315328</v>
      </c>
      <c r="AA3023" s="10">
        <f t="shared" si="199"/>
        <v>7.7383748238609709</v>
      </c>
      <c r="AB3023" s="1">
        <v>5612.8175277216797</v>
      </c>
      <c r="AC3023" s="1">
        <v>12312.6882584708</v>
      </c>
      <c r="AD3023" s="1" t="s">
        <v>1137</v>
      </c>
      <c r="AE3023" s="1" t="s">
        <v>186</v>
      </c>
      <c r="AF3023" s="1" t="s">
        <v>1065</v>
      </c>
      <c r="AG3023" s="1">
        <v>60849</v>
      </c>
      <c r="AH3023" s="1">
        <v>33477</v>
      </c>
      <c r="AI3023" s="1">
        <v>26238</v>
      </c>
      <c r="AJ3023" s="32">
        <v>55.016516294433799</v>
      </c>
      <c r="AK3023" s="10">
        <v>43.119854064980501</v>
      </c>
      <c r="AL3023" s="1">
        <v>92.800518332189995</v>
      </c>
      <c r="AM3023" s="1">
        <v>4.8098178214802996</v>
      </c>
      <c r="AN3023" s="10">
        <v>1.62359935970729</v>
      </c>
      <c r="AO3023" s="10">
        <f t="shared" si="202"/>
        <v>6.4334171811875898</v>
      </c>
      <c r="AP3023" s="1">
        <v>5375.3573113419097</v>
      </c>
      <c r="AQ3023" s="1">
        <v>10870.6378902099</v>
      </c>
      <c r="AR3023" s="1" t="s">
        <v>1220</v>
      </c>
      <c r="AS3023" s="1" t="s">
        <v>186</v>
      </c>
      <c r="AT3023" s="1" t="s">
        <v>1065</v>
      </c>
      <c r="AU3023" s="1">
        <v>22176</v>
      </c>
      <c r="AV3023" s="1">
        <v>8540</v>
      </c>
      <c r="AW3023" s="1">
        <v>6945</v>
      </c>
      <c r="AX3023" s="1">
        <v>38.510101010101003</v>
      </c>
      <c r="AY3023" s="10">
        <v>31.317640692640701</v>
      </c>
      <c r="AZ3023" s="1">
        <v>5.9035277177825796</v>
      </c>
      <c r="BA3023" s="1">
        <v>8.2361411087112995</v>
      </c>
      <c r="BB3023" s="10">
        <v>84.463642908567294</v>
      </c>
      <c r="BC3023" s="10">
        <f t="shared" si="201"/>
        <v>92.699784017278589</v>
      </c>
      <c r="BD3023" s="1">
        <v>169420.930011627</v>
      </c>
      <c r="BE3023" s="1">
        <v>397692.478798642</v>
      </c>
      <c r="BF3023" s="1" t="s">
        <v>1224</v>
      </c>
      <c r="BG3023" s="1" t="s">
        <v>186</v>
      </c>
      <c r="BH3023" s="1" t="s">
        <v>1065</v>
      </c>
      <c r="BI3023" s="1">
        <v>19881</v>
      </c>
      <c r="BJ3023" s="1">
        <v>8162</v>
      </c>
      <c r="BK3023" s="1">
        <v>6752</v>
      </c>
      <c r="BL3023" s="1">
        <v>41.054272923897202</v>
      </c>
      <c r="BM3023" s="10">
        <v>33.962074342336898</v>
      </c>
      <c r="BN3023" s="1">
        <v>6.5758293838862603</v>
      </c>
      <c r="BO3023" s="1">
        <v>8.8862559241706194</v>
      </c>
      <c r="BP3023" s="10">
        <v>82.568127962085299</v>
      </c>
      <c r="BQ3023" s="10">
        <f t="shared" si="200"/>
        <v>91.454383886255926</v>
      </c>
      <c r="BR3023" s="1">
        <v>149409.35832814299</v>
      </c>
      <c r="BS3023" s="1">
        <v>324444.13136503898</v>
      </c>
    </row>
    <row r="3024" spans="1:71" customFormat="1" x14ac:dyDescent="0.15">
      <c r="A3024">
        <v>3872</v>
      </c>
      <c r="B3024" t="s">
        <v>397</v>
      </c>
      <c r="C3024" t="s">
        <v>8</v>
      </c>
      <c r="D3024" t="s">
        <v>9</v>
      </c>
      <c r="G3024" t="s">
        <v>1046</v>
      </c>
      <c r="H3024" t="s">
        <v>10</v>
      </c>
      <c r="K3024" s="13" t="s">
        <v>397</v>
      </c>
      <c r="L3024" s="13">
        <v>335</v>
      </c>
      <c r="M3024" s="13" t="s">
        <v>397</v>
      </c>
      <c r="N3024" s="15" t="s">
        <v>187</v>
      </c>
      <c r="O3024" s="13" t="s">
        <v>956</v>
      </c>
      <c r="P3024" s="13" t="s">
        <v>1132</v>
      </c>
      <c r="Q3024" s="13" t="s">
        <v>187</v>
      </c>
      <c r="R3024" s="13" t="s">
        <v>1065</v>
      </c>
      <c r="S3024" s="13">
        <v>49267</v>
      </c>
      <c r="T3024" s="13">
        <v>27892</v>
      </c>
      <c r="U3024" s="13">
        <v>20918</v>
      </c>
      <c r="V3024" s="32">
        <v>56.613960663324299</v>
      </c>
      <c r="W3024" s="10">
        <v>42.458440741266998</v>
      </c>
      <c r="X3024" s="1">
        <v>85.863849316378193</v>
      </c>
      <c r="Y3024" s="1">
        <v>10.7515058801033</v>
      </c>
      <c r="Z3024" s="10">
        <v>2.5432641743952602</v>
      </c>
      <c r="AA3024" s="10">
        <f t="shared" si="199"/>
        <v>13.29477005449856</v>
      </c>
      <c r="AB3024" s="1">
        <v>5925.6773893002401</v>
      </c>
      <c r="AC3024" s="1">
        <v>13390.370114327599</v>
      </c>
      <c r="AD3024" s="1" t="s">
        <v>1136</v>
      </c>
      <c r="AE3024" s="1" t="s">
        <v>187</v>
      </c>
      <c r="AF3024" s="1" t="s">
        <v>1065</v>
      </c>
      <c r="AG3024" s="1">
        <v>52130</v>
      </c>
      <c r="AH3024" s="1">
        <v>29405</v>
      </c>
      <c r="AI3024" s="1">
        <v>23215</v>
      </c>
      <c r="AJ3024" s="32">
        <v>56.407059274889697</v>
      </c>
      <c r="AK3024" s="10">
        <v>44.532898522923503</v>
      </c>
      <c r="AL3024" s="1">
        <v>93.917725608442794</v>
      </c>
      <c r="AM3024" s="1">
        <v>4.3032522076243804</v>
      </c>
      <c r="AN3024" s="10">
        <v>1.2491923325436101</v>
      </c>
      <c r="AO3024" s="10">
        <f t="shared" si="202"/>
        <v>5.5524445401679907</v>
      </c>
      <c r="AP3024" s="1">
        <v>4938.0810962076202</v>
      </c>
      <c r="AQ3024" s="1">
        <v>11957.128212542</v>
      </c>
      <c r="AR3024" s="1" t="s">
        <v>1219</v>
      </c>
      <c r="AS3024" s="1" t="s">
        <v>187</v>
      </c>
      <c r="AT3024" s="1" t="s">
        <v>1065</v>
      </c>
      <c r="AU3024" s="1">
        <v>21529</v>
      </c>
      <c r="AV3024" s="1">
        <v>8487</v>
      </c>
      <c r="AW3024" s="1">
        <v>6828</v>
      </c>
      <c r="AX3024" s="1">
        <v>39.421245761530997</v>
      </c>
      <c r="AY3024" s="10">
        <v>31.715360676297099</v>
      </c>
      <c r="AZ3024" s="1">
        <v>6.3708260105448202</v>
      </c>
      <c r="BA3024" s="1">
        <v>9.9150556531927396</v>
      </c>
      <c r="BB3024" s="10">
        <v>81.7955477445811</v>
      </c>
      <c r="BC3024" s="10">
        <f t="shared" si="201"/>
        <v>91.710603397773838</v>
      </c>
      <c r="BD3024" s="1">
        <v>144665.24440859299</v>
      </c>
      <c r="BE3024" s="1">
        <v>360829.18868472998</v>
      </c>
      <c r="BF3024" s="1" t="s">
        <v>1223</v>
      </c>
      <c r="BG3024" s="1" t="s">
        <v>187</v>
      </c>
      <c r="BH3024" s="1" t="s">
        <v>1065</v>
      </c>
      <c r="BI3024" s="1">
        <v>19365</v>
      </c>
      <c r="BJ3024" s="1">
        <v>7664</v>
      </c>
      <c r="BK3024" s="1">
        <v>6385</v>
      </c>
      <c r="BL3024" s="1">
        <v>39.576555641621503</v>
      </c>
      <c r="BM3024" s="10">
        <v>32.9718564420346</v>
      </c>
      <c r="BN3024" s="1">
        <v>7.5646045418950703</v>
      </c>
      <c r="BO3024" s="1">
        <v>8.7392325763508207</v>
      </c>
      <c r="BP3024" s="10">
        <v>80.908379013312398</v>
      </c>
      <c r="BQ3024" s="10">
        <f t="shared" si="200"/>
        <v>89.647611589663214</v>
      </c>
      <c r="BR3024" s="1">
        <v>136257.40888420501</v>
      </c>
      <c r="BS3024" s="1">
        <v>263572.73865930998</v>
      </c>
    </row>
    <row r="3025" spans="1:71" customFormat="1" x14ac:dyDescent="0.15">
      <c r="A3025">
        <v>3872</v>
      </c>
      <c r="B3025" t="s">
        <v>398</v>
      </c>
      <c r="C3025" t="s">
        <v>8</v>
      </c>
      <c r="D3025" t="s">
        <v>9</v>
      </c>
      <c r="G3025" t="s">
        <v>1046</v>
      </c>
      <c r="H3025" t="s">
        <v>10</v>
      </c>
      <c r="K3025" s="13" t="s">
        <v>398</v>
      </c>
      <c r="L3025" s="13">
        <v>336</v>
      </c>
      <c r="M3025" s="13" t="s">
        <v>398</v>
      </c>
      <c r="N3025" s="15" t="s">
        <v>187</v>
      </c>
      <c r="O3025" s="13" t="s">
        <v>996</v>
      </c>
      <c r="P3025" s="13" t="s">
        <v>1133</v>
      </c>
      <c r="Q3025" s="13" t="s">
        <v>187</v>
      </c>
      <c r="R3025" s="13" t="s">
        <v>1065</v>
      </c>
      <c r="S3025" s="13">
        <v>57219</v>
      </c>
      <c r="T3025" s="13">
        <v>32523</v>
      </c>
      <c r="U3025" s="13">
        <v>25798</v>
      </c>
      <c r="V3025" s="32">
        <v>56.8395113511246</v>
      </c>
      <c r="W3025" s="10">
        <v>45.086422342229</v>
      </c>
      <c r="X3025" s="1">
        <v>92.247461043491697</v>
      </c>
      <c r="Y3025" s="1">
        <v>5.3918908442514901</v>
      </c>
      <c r="Z3025" s="10">
        <v>1.66679587564928</v>
      </c>
      <c r="AA3025" s="10">
        <f t="shared" si="199"/>
        <v>7.0586867199007699</v>
      </c>
      <c r="AB3025" s="1">
        <v>5271.2699114593597</v>
      </c>
      <c r="AC3025" s="1">
        <v>12280.9676775854</v>
      </c>
      <c r="AD3025" s="1" t="s">
        <v>1137</v>
      </c>
      <c r="AE3025" s="1" t="s">
        <v>187</v>
      </c>
      <c r="AF3025" s="1" t="s">
        <v>1065</v>
      </c>
      <c r="AG3025" s="1">
        <v>62063</v>
      </c>
      <c r="AH3025" s="1">
        <v>33853</v>
      </c>
      <c r="AI3025" s="1">
        <v>26135</v>
      </c>
      <c r="AJ3025" s="32">
        <v>54.546186939077998</v>
      </c>
      <c r="AK3025" s="10">
        <v>42.110436169698502</v>
      </c>
      <c r="AL3025" s="1">
        <v>94.080734647025096</v>
      </c>
      <c r="AM3025" s="1">
        <v>4.0558637841974399</v>
      </c>
      <c r="AN3025" s="10">
        <v>1.3124162999808699</v>
      </c>
      <c r="AO3025" s="10">
        <f t="shared" si="202"/>
        <v>5.36828008417831</v>
      </c>
      <c r="AP3025" s="1">
        <v>4844.1743668894496</v>
      </c>
      <c r="AQ3025" s="1">
        <v>10632.2937980033</v>
      </c>
      <c r="AR3025" s="1" t="s">
        <v>1220</v>
      </c>
      <c r="AS3025" s="1" t="s">
        <v>187</v>
      </c>
      <c r="AT3025" s="1" t="s">
        <v>1065</v>
      </c>
      <c r="AU3025" s="1">
        <v>20637</v>
      </c>
      <c r="AV3025" s="1">
        <v>7861</v>
      </c>
      <c r="AW3025" s="1">
        <v>6479</v>
      </c>
      <c r="AX3025" s="1">
        <v>38.091776905558</v>
      </c>
      <c r="AY3025" s="10">
        <v>31.395067112467899</v>
      </c>
      <c r="AZ3025" s="1">
        <v>6.4670473838555296</v>
      </c>
      <c r="BA3025" s="1">
        <v>8.9674332458712804</v>
      </c>
      <c r="BB3025" s="10">
        <v>82.744250655965402</v>
      </c>
      <c r="BC3025" s="10">
        <f t="shared" si="201"/>
        <v>91.711683901836679</v>
      </c>
      <c r="BD3025" s="1">
        <v>160166.52242546299</v>
      </c>
      <c r="BE3025" s="1">
        <v>377412.11336229998</v>
      </c>
      <c r="BF3025" s="1" t="s">
        <v>1224</v>
      </c>
      <c r="BG3025" s="1" t="s">
        <v>187</v>
      </c>
      <c r="BH3025" s="1" t="s">
        <v>1065</v>
      </c>
      <c r="BI3025" s="1">
        <v>18547</v>
      </c>
      <c r="BJ3025" s="1">
        <v>7051</v>
      </c>
      <c r="BK3025" s="1">
        <v>6031</v>
      </c>
      <c r="BL3025" s="1">
        <v>38.016929961718901</v>
      </c>
      <c r="BM3025" s="10">
        <v>32.517388256860897</v>
      </c>
      <c r="BN3025" s="1">
        <v>7.4946111755927696</v>
      </c>
      <c r="BO3025" s="1">
        <v>8.7381860387995296</v>
      </c>
      <c r="BP3025" s="10">
        <v>81.512187033659401</v>
      </c>
      <c r="BQ3025" s="10">
        <f t="shared" si="200"/>
        <v>90.250373072458927</v>
      </c>
      <c r="BR3025" s="1">
        <v>141590.42640612801</v>
      </c>
      <c r="BS3025" s="1">
        <v>297080.34049479698</v>
      </c>
    </row>
    <row r="3026" spans="1:71" customFormat="1" x14ac:dyDescent="0.15">
      <c r="A3026">
        <v>3872</v>
      </c>
      <c r="B3026" t="s">
        <v>399</v>
      </c>
      <c r="C3026" t="s">
        <v>8</v>
      </c>
      <c r="D3026" t="s">
        <v>9</v>
      </c>
      <c r="G3026" t="s">
        <v>1049</v>
      </c>
      <c r="H3026" t="s">
        <v>10</v>
      </c>
      <c r="K3026" s="13" t="s">
        <v>399</v>
      </c>
      <c r="L3026" s="13">
        <v>337</v>
      </c>
      <c r="M3026" s="13" t="s">
        <v>919</v>
      </c>
      <c r="N3026" s="15" t="s">
        <v>202</v>
      </c>
      <c r="O3026" s="13" t="s">
        <v>884</v>
      </c>
      <c r="P3026" s="13" t="s">
        <v>1130</v>
      </c>
      <c r="Q3026" s="13" t="s">
        <v>202</v>
      </c>
      <c r="R3026" s="13" t="s">
        <v>1065</v>
      </c>
      <c r="S3026" s="13">
        <v>12784</v>
      </c>
      <c r="T3026" s="13">
        <v>1340</v>
      </c>
      <c r="U3026" s="13">
        <v>1184</v>
      </c>
      <c r="V3026" s="32">
        <v>10.4818523153942</v>
      </c>
      <c r="W3026" s="10">
        <v>9.2615769712140192</v>
      </c>
      <c r="X3026" s="1">
        <v>12.415540540540499</v>
      </c>
      <c r="Y3026" s="1">
        <v>7.0945945945945903</v>
      </c>
      <c r="Z3026" s="10">
        <v>75.168918918918905</v>
      </c>
      <c r="AA3026" s="10">
        <f t="shared" si="199"/>
        <v>82.263513513513502</v>
      </c>
      <c r="AB3026" s="1">
        <v>152073.50144503501</v>
      </c>
      <c r="AC3026" s="1">
        <v>188838.85327127599</v>
      </c>
      <c r="AD3026" s="1" t="s">
        <v>1134</v>
      </c>
      <c r="AE3026" s="1" t="s">
        <v>202</v>
      </c>
      <c r="AF3026" s="1" t="s">
        <v>1065</v>
      </c>
      <c r="AG3026" s="1">
        <v>12422</v>
      </c>
      <c r="AH3026" s="1">
        <v>1274</v>
      </c>
      <c r="AI3026" s="1">
        <v>1085</v>
      </c>
      <c r="AJ3026" s="32">
        <v>10.255997423925299</v>
      </c>
      <c r="AK3026" s="10">
        <v>8.7345033005957209</v>
      </c>
      <c r="AL3026" s="1">
        <v>13.732718894009199</v>
      </c>
      <c r="AM3026" s="1">
        <v>8.0184331797235</v>
      </c>
      <c r="AN3026" s="10">
        <v>75.207373271889395</v>
      </c>
      <c r="AO3026" s="10">
        <f t="shared" si="202"/>
        <v>83.225806451612897</v>
      </c>
      <c r="AP3026" s="1">
        <v>133133.23787766701</v>
      </c>
      <c r="AQ3026" s="1">
        <v>193251.82010917299</v>
      </c>
      <c r="AR3026" s="1" t="s">
        <v>1217</v>
      </c>
      <c r="AS3026" s="1" t="s">
        <v>202</v>
      </c>
      <c r="AT3026" s="1" t="s">
        <v>1065</v>
      </c>
      <c r="AU3026" s="1">
        <v>8267</v>
      </c>
      <c r="AV3026" s="1">
        <v>481</v>
      </c>
      <c r="AW3026" s="1">
        <v>425</v>
      </c>
      <c r="AX3026" s="1">
        <v>5.8183137776702596</v>
      </c>
      <c r="AY3026" s="10">
        <v>5.1409217370267299</v>
      </c>
      <c r="AZ3026" s="1">
        <v>15.294117647058799</v>
      </c>
      <c r="BA3026" s="1">
        <v>10.117647058823501</v>
      </c>
      <c r="BB3026" s="10">
        <v>69.176470588235304</v>
      </c>
      <c r="BC3026" s="10">
        <f t="shared" si="201"/>
        <v>79.294117647058812</v>
      </c>
      <c r="BD3026" s="1">
        <v>101190.09475334499</v>
      </c>
      <c r="BE3026" s="1">
        <v>142423.46689840799</v>
      </c>
      <c r="BF3026" s="1" t="s">
        <v>1221</v>
      </c>
      <c r="BG3026" s="1" t="s">
        <v>202</v>
      </c>
      <c r="BH3026" s="1" t="s">
        <v>1065</v>
      </c>
      <c r="BI3026" s="1">
        <v>10673</v>
      </c>
      <c r="BJ3026" s="1">
        <v>719</v>
      </c>
      <c r="BK3026" s="1">
        <v>636</v>
      </c>
      <c r="BL3026" s="1">
        <v>6.7366251288297603</v>
      </c>
      <c r="BM3026" s="10">
        <v>5.9589618663918298</v>
      </c>
      <c r="BN3026" s="1">
        <v>11.9496855345912</v>
      </c>
      <c r="BO3026" s="1">
        <v>8.9622641509433993</v>
      </c>
      <c r="BP3026" s="10">
        <v>77.201257861635199</v>
      </c>
      <c r="BQ3026" s="10">
        <f t="shared" si="200"/>
        <v>86.163522012578596</v>
      </c>
      <c r="BR3026" s="1">
        <v>133603.69650376501</v>
      </c>
      <c r="BS3026" s="1">
        <v>216775.54139526299</v>
      </c>
    </row>
    <row r="3027" spans="1:71" customFormat="1" x14ac:dyDescent="0.15">
      <c r="A3027">
        <v>3872</v>
      </c>
      <c r="B3027" t="s">
        <v>400</v>
      </c>
      <c r="C3027" t="s">
        <v>8</v>
      </c>
      <c r="D3027" t="s">
        <v>9</v>
      </c>
      <c r="G3027" t="s">
        <v>1049</v>
      </c>
      <c r="H3027" t="s">
        <v>10</v>
      </c>
      <c r="K3027" s="13" t="s">
        <v>400</v>
      </c>
      <c r="L3027" s="13">
        <v>338</v>
      </c>
      <c r="M3027" s="13" t="s">
        <v>952</v>
      </c>
      <c r="N3027" s="15" t="s">
        <v>202</v>
      </c>
      <c r="O3027" s="13" t="s">
        <v>924</v>
      </c>
      <c r="P3027" s="13" t="s">
        <v>1131</v>
      </c>
      <c r="Q3027" s="13" t="s">
        <v>202</v>
      </c>
      <c r="R3027" s="13" t="s">
        <v>1065</v>
      </c>
      <c r="S3027" s="13">
        <v>8485</v>
      </c>
      <c r="T3027" s="13">
        <v>845</v>
      </c>
      <c r="U3027" s="13">
        <v>717</v>
      </c>
      <c r="V3027" s="32">
        <v>9.9587507365939896</v>
      </c>
      <c r="W3027" s="10">
        <v>8.4502062463170304</v>
      </c>
      <c r="X3027" s="1">
        <v>11.8549511854951</v>
      </c>
      <c r="Y3027" s="1">
        <v>6.6945606694560702</v>
      </c>
      <c r="Z3027" s="10">
        <v>76.290097629009793</v>
      </c>
      <c r="AA3027" s="10">
        <f t="shared" si="199"/>
        <v>82.98465829846586</v>
      </c>
      <c r="AB3027" s="1">
        <v>157034.39629646699</v>
      </c>
      <c r="AC3027" s="1">
        <v>202642.72708519999</v>
      </c>
      <c r="AD3027" s="1" t="s">
        <v>1135</v>
      </c>
      <c r="AE3027" s="1" t="s">
        <v>202</v>
      </c>
      <c r="AF3027" s="1" t="s">
        <v>1065</v>
      </c>
      <c r="AG3027" s="1">
        <v>11385</v>
      </c>
      <c r="AH3027" s="1">
        <v>1165</v>
      </c>
      <c r="AI3027" s="1">
        <v>950</v>
      </c>
      <c r="AJ3027" s="32">
        <v>10.2327624066755</v>
      </c>
      <c r="AK3027" s="10">
        <v>8.3443126921387805</v>
      </c>
      <c r="AL3027" s="1">
        <v>12.210526315789499</v>
      </c>
      <c r="AM3027" s="1">
        <v>7.7894736842105301</v>
      </c>
      <c r="AN3027" s="10">
        <v>76.315789473684205</v>
      </c>
      <c r="AO3027" s="10">
        <f t="shared" si="202"/>
        <v>84.10526315789474</v>
      </c>
      <c r="AP3027" s="1">
        <v>147983.957733458</v>
      </c>
      <c r="AQ3027" s="1">
        <v>215223.23647248701</v>
      </c>
      <c r="AR3027" s="1" t="s">
        <v>1218</v>
      </c>
      <c r="AS3027" s="1" t="s">
        <v>202</v>
      </c>
      <c r="AT3027" s="1" t="s">
        <v>1065</v>
      </c>
      <c r="AU3027" s="1">
        <v>9338</v>
      </c>
      <c r="AV3027" s="1">
        <v>455</v>
      </c>
      <c r="AW3027" s="1">
        <v>411</v>
      </c>
      <c r="AX3027" s="1">
        <v>4.8725637181409303</v>
      </c>
      <c r="AY3027" s="10">
        <v>4.4013707431998297</v>
      </c>
      <c r="AZ3027" s="1">
        <v>10.9489051094891</v>
      </c>
      <c r="BA3027" s="1">
        <v>7.2992700729926998</v>
      </c>
      <c r="BB3027" s="10">
        <v>78.832116788321201</v>
      </c>
      <c r="BC3027" s="10">
        <f t="shared" si="201"/>
        <v>86.131386861313899</v>
      </c>
      <c r="BD3027" s="1">
        <v>138931.464730273</v>
      </c>
      <c r="BE3027" s="1">
        <v>181313.94135925701</v>
      </c>
      <c r="BF3027" s="1" t="s">
        <v>1222</v>
      </c>
      <c r="BG3027" s="1" t="s">
        <v>202</v>
      </c>
      <c r="BH3027" s="1" t="s">
        <v>1065</v>
      </c>
      <c r="BI3027" s="1">
        <v>7833</v>
      </c>
      <c r="BJ3027" s="1">
        <v>411</v>
      </c>
      <c r="BK3027" s="1">
        <v>353</v>
      </c>
      <c r="BL3027" s="1">
        <v>5.2470317885867503</v>
      </c>
      <c r="BM3027" s="10">
        <v>4.5065747478616096</v>
      </c>
      <c r="BN3027" s="1">
        <v>11.614730878187</v>
      </c>
      <c r="BO3027" s="1">
        <v>8.4985835694051008</v>
      </c>
      <c r="BP3027" s="10">
        <v>78.470254957507095</v>
      </c>
      <c r="BQ3027" s="10">
        <f t="shared" si="200"/>
        <v>86.968838526912194</v>
      </c>
      <c r="BR3027" s="1">
        <v>150847.08718164399</v>
      </c>
      <c r="BS3027" s="1">
        <v>195619.92635492</v>
      </c>
    </row>
    <row r="3028" spans="1:71" customFormat="1" x14ac:dyDescent="0.15">
      <c r="A3028">
        <v>3872</v>
      </c>
      <c r="B3028" t="s">
        <v>401</v>
      </c>
      <c r="C3028" t="s">
        <v>8</v>
      </c>
      <c r="D3028" t="s">
        <v>9</v>
      </c>
      <c r="G3028" t="s">
        <v>1049</v>
      </c>
      <c r="H3028" t="s">
        <v>10</v>
      </c>
      <c r="K3028" s="13" t="s">
        <v>401</v>
      </c>
      <c r="L3028" s="13">
        <v>339</v>
      </c>
      <c r="M3028" s="13" t="s">
        <v>920</v>
      </c>
      <c r="N3028" s="15" t="s">
        <v>203</v>
      </c>
      <c r="O3028" s="13" t="s">
        <v>884</v>
      </c>
      <c r="P3028" s="13" t="s">
        <v>1130</v>
      </c>
      <c r="Q3028" s="13" t="s">
        <v>203</v>
      </c>
      <c r="R3028" s="13" t="s">
        <v>1065</v>
      </c>
      <c r="S3028" s="13">
        <v>12755</v>
      </c>
      <c r="T3028" s="13">
        <v>1414</v>
      </c>
      <c r="U3028" s="13">
        <v>1161</v>
      </c>
      <c r="V3028" s="32">
        <v>11.0858486867895</v>
      </c>
      <c r="W3028" s="10">
        <v>9.1023128185025506</v>
      </c>
      <c r="X3028" s="1">
        <v>12.489233419466</v>
      </c>
      <c r="Y3028" s="1">
        <v>7.3212747631352304</v>
      </c>
      <c r="Z3028" s="10">
        <v>77.691645133505602</v>
      </c>
      <c r="AA3028" s="10">
        <f t="shared" si="199"/>
        <v>85.012919896640838</v>
      </c>
      <c r="AB3028" s="1">
        <v>171958.24737643101</v>
      </c>
      <c r="AC3028" s="1">
        <v>245618.93537338899</v>
      </c>
      <c r="AD3028" s="1" t="s">
        <v>1134</v>
      </c>
      <c r="AE3028" s="1" t="s">
        <v>203</v>
      </c>
      <c r="AF3028" s="1" t="s">
        <v>1065</v>
      </c>
      <c r="AG3028" s="1">
        <v>12197</v>
      </c>
      <c r="AH3028" s="1">
        <v>1264</v>
      </c>
      <c r="AI3028" s="1">
        <v>1060</v>
      </c>
      <c r="AJ3028" s="32">
        <v>10.363204066573701</v>
      </c>
      <c r="AK3028" s="10">
        <v>8.6906616381077306</v>
      </c>
      <c r="AL3028" s="1">
        <v>12.264150943396199</v>
      </c>
      <c r="AM3028" s="1">
        <v>6.6037735849056602</v>
      </c>
      <c r="AN3028" s="10">
        <v>78.679245283018901</v>
      </c>
      <c r="AO3028" s="10">
        <f t="shared" si="202"/>
        <v>85.283018867924568</v>
      </c>
      <c r="AP3028" s="1">
        <v>162990.90609204199</v>
      </c>
      <c r="AQ3028" s="1">
        <v>235362.873659656</v>
      </c>
      <c r="AR3028" s="1" t="s">
        <v>1217</v>
      </c>
      <c r="AS3028" s="1" t="s">
        <v>203</v>
      </c>
      <c r="AT3028" s="1" t="s">
        <v>1065</v>
      </c>
      <c r="AU3028" s="1">
        <v>9561</v>
      </c>
      <c r="AV3028" s="1">
        <v>601</v>
      </c>
      <c r="AW3028" s="1">
        <v>501</v>
      </c>
      <c r="AX3028" s="1">
        <v>6.2859533521598197</v>
      </c>
      <c r="AY3028" s="10">
        <v>5.24003765296517</v>
      </c>
      <c r="AZ3028" s="1">
        <v>11.776447105788399</v>
      </c>
      <c r="BA3028" s="1">
        <v>8.3832335329341294</v>
      </c>
      <c r="BB3028" s="10">
        <v>76.447105788423201</v>
      </c>
      <c r="BC3028" s="10">
        <f t="shared" si="201"/>
        <v>84.830339321357329</v>
      </c>
      <c r="BD3028" s="1">
        <v>138429.25393209301</v>
      </c>
      <c r="BE3028" s="1">
        <v>203614.705166842</v>
      </c>
      <c r="BF3028" s="1" t="s">
        <v>1221</v>
      </c>
      <c r="BG3028" s="1" t="s">
        <v>203</v>
      </c>
      <c r="BH3028" s="1" t="s">
        <v>1065</v>
      </c>
      <c r="BI3028" s="1">
        <v>11050</v>
      </c>
      <c r="BJ3028" s="1">
        <v>729</v>
      </c>
      <c r="BK3028" s="1">
        <v>611</v>
      </c>
      <c r="BL3028" s="1">
        <v>6.5972850678733002</v>
      </c>
      <c r="BM3028" s="10">
        <v>5.5294117647058796</v>
      </c>
      <c r="BN3028" s="1">
        <v>12.438625204582699</v>
      </c>
      <c r="BO3028" s="1">
        <v>7.3649754500818299</v>
      </c>
      <c r="BP3028" s="10">
        <v>76.759410801963995</v>
      </c>
      <c r="BQ3028" s="10">
        <f t="shared" si="200"/>
        <v>84.124386252045824</v>
      </c>
      <c r="BR3028" s="1">
        <v>130593.19985519401</v>
      </c>
      <c r="BS3028" s="1">
        <v>192323.845587405</v>
      </c>
    </row>
    <row r="3029" spans="1:71" customFormat="1" x14ac:dyDescent="0.15">
      <c r="A3029">
        <v>3872</v>
      </c>
      <c r="B3029" t="s">
        <v>402</v>
      </c>
      <c r="C3029" t="s">
        <v>8</v>
      </c>
      <c r="D3029" t="s">
        <v>9</v>
      </c>
      <c r="G3029" t="s">
        <v>1049</v>
      </c>
      <c r="H3029" t="s">
        <v>10</v>
      </c>
      <c r="K3029" s="13" t="s">
        <v>402</v>
      </c>
      <c r="L3029" s="13">
        <v>340</v>
      </c>
      <c r="M3029" s="13" t="s">
        <v>953</v>
      </c>
      <c r="N3029" s="15" t="s">
        <v>203</v>
      </c>
      <c r="O3029" s="13" t="s">
        <v>924</v>
      </c>
      <c r="P3029" s="13" t="s">
        <v>1131</v>
      </c>
      <c r="Q3029" s="13" t="s">
        <v>203</v>
      </c>
      <c r="R3029" s="13" t="s">
        <v>1065</v>
      </c>
      <c r="S3029" s="13">
        <v>8769</v>
      </c>
      <c r="T3029" s="13">
        <v>830</v>
      </c>
      <c r="U3029" s="13">
        <v>707</v>
      </c>
      <c r="V3029" s="32">
        <v>9.4651613638955396</v>
      </c>
      <c r="W3029" s="10">
        <v>8.0624928726194494</v>
      </c>
      <c r="X3029" s="1">
        <v>12.164073550212199</v>
      </c>
      <c r="Y3029" s="1">
        <v>7.3550212164073603</v>
      </c>
      <c r="Z3029" s="10">
        <v>77.793493635077795</v>
      </c>
      <c r="AA3029" s="10">
        <f t="shared" si="199"/>
        <v>85.14851485148516</v>
      </c>
      <c r="AB3029" s="1">
        <v>143400.31838204901</v>
      </c>
      <c r="AC3029" s="1">
        <v>224076.890632286</v>
      </c>
      <c r="AD3029" s="1" t="s">
        <v>1135</v>
      </c>
      <c r="AE3029" s="1" t="s">
        <v>203</v>
      </c>
      <c r="AF3029" s="1" t="s">
        <v>1065</v>
      </c>
      <c r="AG3029" s="1">
        <v>10962</v>
      </c>
      <c r="AH3029" s="1">
        <v>1095</v>
      </c>
      <c r="AI3029" s="1">
        <v>919</v>
      </c>
      <c r="AJ3029" s="32">
        <v>9.9890530925013703</v>
      </c>
      <c r="AK3029" s="10">
        <v>8.3835066593687309</v>
      </c>
      <c r="AL3029" s="1">
        <v>10.7725788900979</v>
      </c>
      <c r="AM3029" s="1">
        <v>5.7671381936887904</v>
      </c>
      <c r="AN3029" s="10">
        <v>81.175190424374307</v>
      </c>
      <c r="AO3029" s="10">
        <f t="shared" si="202"/>
        <v>86.942328618063101</v>
      </c>
      <c r="AP3029" s="1">
        <v>180490.281910274</v>
      </c>
      <c r="AQ3029" s="1">
        <v>254947.21065769001</v>
      </c>
      <c r="AR3029" s="1" t="s">
        <v>1218</v>
      </c>
      <c r="AS3029" s="1" t="s">
        <v>203</v>
      </c>
      <c r="AT3029" s="1" t="s">
        <v>1065</v>
      </c>
      <c r="AU3029" s="1">
        <v>8627</v>
      </c>
      <c r="AV3029" s="1">
        <v>441</v>
      </c>
      <c r="AW3029" s="1">
        <v>370</v>
      </c>
      <c r="AX3029" s="1">
        <v>5.1118581198562696</v>
      </c>
      <c r="AY3029" s="10">
        <v>4.2888605540744198</v>
      </c>
      <c r="AZ3029" s="1">
        <v>7.5675675675675702</v>
      </c>
      <c r="BA3029" s="1">
        <v>7.8378378378378404</v>
      </c>
      <c r="BB3029" s="10">
        <v>82.162162162162105</v>
      </c>
      <c r="BC3029" s="10">
        <f t="shared" si="201"/>
        <v>89.999999999999943</v>
      </c>
      <c r="BD3029" s="1">
        <v>152201.13475890699</v>
      </c>
      <c r="BE3029" s="1">
        <v>212643.20118160601</v>
      </c>
      <c r="BF3029" s="1" t="s">
        <v>1222</v>
      </c>
      <c r="BG3029" s="1" t="s">
        <v>203</v>
      </c>
      <c r="BH3029" s="1" t="s">
        <v>1065</v>
      </c>
      <c r="BI3029" s="1">
        <v>7758</v>
      </c>
      <c r="BJ3029" s="1">
        <v>427</v>
      </c>
      <c r="BK3029" s="1">
        <v>360</v>
      </c>
      <c r="BL3029" s="1">
        <v>5.50399587522557</v>
      </c>
      <c r="BM3029" s="10">
        <v>4.6403712296983803</v>
      </c>
      <c r="BN3029" s="1">
        <v>10.8333333333333</v>
      </c>
      <c r="BO3029" s="1">
        <v>7.7777777777777803</v>
      </c>
      <c r="BP3029" s="10">
        <v>79.7222222222222</v>
      </c>
      <c r="BQ3029" s="10">
        <f t="shared" si="200"/>
        <v>87.499999999999986</v>
      </c>
      <c r="BR3029" s="1">
        <v>139687.593272258</v>
      </c>
      <c r="BS3029" s="1">
        <v>233018.88279703999</v>
      </c>
    </row>
    <row r="3030" spans="1:71" customFormat="1" x14ac:dyDescent="0.15">
      <c r="A3030">
        <v>3872</v>
      </c>
      <c r="B3030" t="s">
        <v>403</v>
      </c>
      <c r="C3030" t="s">
        <v>8</v>
      </c>
      <c r="D3030" t="s">
        <v>9</v>
      </c>
      <c r="G3030" t="s">
        <v>1049</v>
      </c>
      <c r="H3030" t="s">
        <v>10</v>
      </c>
      <c r="K3030" s="13" t="s">
        <v>403</v>
      </c>
      <c r="L3030" s="13">
        <v>341</v>
      </c>
      <c r="M3030" s="13" t="s">
        <v>921</v>
      </c>
      <c r="N3030" s="15" t="s">
        <v>204</v>
      </c>
      <c r="O3030" s="13" t="s">
        <v>884</v>
      </c>
      <c r="P3030" s="13" t="s">
        <v>1130</v>
      </c>
      <c r="Q3030" s="13" t="s">
        <v>204</v>
      </c>
      <c r="R3030" s="13" t="s">
        <v>1065</v>
      </c>
      <c r="S3030" s="13">
        <v>12565</v>
      </c>
      <c r="T3030" s="13">
        <v>1274</v>
      </c>
      <c r="U3030" s="13">
        <v>1060</v>
      </c>
      <c r="V3030" s="32">
        <v>10.1392757660167</v>
      </c>
      <c r="W3030" s="10">
        <v>8.4361321130123397</v>
      </c>
      <c r="X3030" s="1">
        <v>10.377358490565999</v>
      </c>
      <c r="Y3030" s="1">
        <v>6.2264150943396199</v>
      </c>
      <c r="Z3030" s="10">
        <v>81.2264150943396</v>
      </c>
      <c r="AA3030" s="10">
        <f t="shared" si="199"/>
        <v>87.452830188679215</v>
      </c>
      <c r="AB3030" s="1">
        <v>191344.842174333</v>
      </c>
      <c r="AC3030" s="1">
        <v>256542.02411667301</v>
      </c>
      <c r="AD3030" s="1" t="s">
        <v>1134</v>
      </c>
      <c r="AE3030" s="1" t="s">
        <v>204</v>
      </c>
      <c r="AF3030" s="1" t="s">
        <v>1065</v>
      </c>
      <c r="AG3030" s="1">
        <v>11202</v>
      </c>
      <c r="AH3030" s="1">
        <v>1072</v>
      </c>
      <c r="AI3030" s="1">
        <v>921</v>
      </c>
      <c r="AJ3030" s="32">
        <v>9.5697196929119794</v>
      </c>
      <c r="AK3030" s="10">
        <v>8.2217461167648604</v>
      </c>
      <c r="AL3030" s="1">
        <v>11.400651465797999</v>
      </c>
      <c r="AM3030" s="1">
        <v>7.2747014115092297</v>
      </c>
      <c r="AN3030" s="10">
        <v>79.044516829533094</v>
      </c>
      <c r="AO3030" s="10">
        <f t="shared" si="202"/>
        <v>86.319218241042321</v>
      </c>
      <c r="AP3030" s="1">
        <v>152182.08438159901</v>
      </c>
      <c r="AQ3030" s="1">
        <v>233075.212316619</v>
      </c>
      <c r="AR3030" s="1" t="s">
        <v>1217</v>
      </c>
      <c r="AS3030" s="1" t="s">
        <v>204</v>
      </c>
      <c r="AT3030" s="1" t="s">
        <v>1065</v>
      </c>
      <c r="AU3030" s="1">
        <v>9095</v>
      </c>
      <c r="AV3030" s="1">
        <v>509</v>
      </c>
      <c r="AW3030" s="1">
        <v>436</v>
      </c>
      <c r="AX3030" s="1">
        <v>5.5964815832875203</v>
      </c>
      <c r="AY3030" s="10">
        <v>4.7938427707531597</v>
      </c>
      <c r="AZ3030" s="1">
        <v>10.0917431192661</v>
      </c>
      <c r="BA3030" s="1">
        <v>6.4220183486238502</v>
      </c>
      <c r="BB3030" s="10">
        <v>79.587155963302706</v>
      </c>
      <c r="BC3030" s="10">
        <f t="shared" si="201"/>
        <v>86.009174311926557</v>
      </c>
      <c r="BD3030" s="1">
        <v>146876.93014386701</v>
      </c>
      <c r="BE3030" s="1">
        <v>211188.69164136899</v>
      </c>
      <c r="BF3030" s="1" t="s">
        <v>1221</v>
      </c>
      <c r="BG3030" s="1" t="s">
        <v>204</v>
      </c>
      <c r="BH3030" s="1" t="s">
        <v>1065</v>
      </c>
      <c r="BI3030" s="1">
        <v>9962</v>
      </c>
      <c r="BJ3030" s="1">
        <v>575</v>
      </c>
      <c r="BK3030" s="1">
        <v>472</v>
      </c>
      <c r="BL3030" s="1">
        <v>5.77193334671753</v>
      </c>
      <c r="BM3030" s="10">
        <v>4.73800441678378</v>
      </c>
      <c r="BN3030" s="1">
        <v>8.0508474576271194</v>
      </c>
      <c r="BO3030" s="1">
        <v>9.3220338983050794</v>
      </c>
      <c r="BP3030" s="10">
        <v>79.661016949152497</v>
      </c>
      <c r="BQ3030" s="10">
        <f t="shared" si="200"/>
        <v>88.983050847457577</v>
      </c>
      <c r="BR3030" s="1">
        <v>159641.31883350699</v>
      </c>
      <c r="BS3030" s="1">
        <v>235396.01335632699</v>
      </c>
    </row>
    <row r="3031" spans="1:71" customFormat="1" x14ac:dyDescent="0.15">
      <c r="A3031">
        <v>3872</v>
      </c>
      <c r="B3031" t="s">
        <v>404</v>
      </c>
      <c r="C3031" t="s">
        <v>8</v>
      </c>
      <c r="D3031" t="s">
        <v>9</v>
      </c>
      <c r="G3031" t="s">
        <v>1049</v>
      </c>
      <c r="H3031" t="s">
        <v>10</v>
      </c>
      <c r="K3031" s="13" t="s">
        <v>404</v>
      </c>
      <c r="L3031" s="13">
        <v>342</v>
      </c>
      <c r="M3031" s="13" t="s">
        <v>954</v>
      </c>
      <c r="N3031" s="15" t="s">
        <v>204</v>
      </c>
      <c r="O3031" s="13" t="s">
        <v>924</v>
      </c>
      <c r="P3031" s="13" t="s">
        <v>1131</v>
      </c>
      <c r="Q3031" s="13" t="s">
        <v>204</v>
      </c>
      <c r="R3031" s="13" t="s">
        <v>1065</v>
      </c>
      <c r="S3031" s="13">
        <v>16037</v>
      </c>
      <c r="T3031" s="13">
        <v>5376</v>
      </c>
      <c r="U3031" s="13">
        <v>4508</v>
      </c>
      <c r="V3031" s="32">
        <v>33.522479266695797</v>
      </c>
      <c r="W3031" s="10">
        <v>28.109995635093799</v>
      </c>
      <c r="X3031" s="1">
        <v>75.1996450754215</v>
      </c>
      <c r="Y3031" s="1">
        <v>7.2315882874889104</v>
      </c>
      <c r="Z3031" s="10">
        <v>16.237799467613101</v>
      </c>
      <c r="AA3031" s="10">
        <f t="shared" si="199"/>
        <v>23.469387755102012</v>
      </c>
      <c r="AB3031" s="1">
        <v>10711.430441176301</v>
      </c>
      <c r="AC3031" s="1">
        <v>21720.2465948176</v>
      </c>
      <c r="AD3031" s="1" t="s">
        <v>1135</v>
      </c>
      <c r="AE3031" s="1" t="s">
        <v>204</v>
      </c>
      <c r="AF3031" s="1" t="s">
        <v>1065</v>
      </c>
      <c r="AG3031" s="1">
        <v>11356</v>
      </c>
      <c r="AH3031" s="1">
        <v>1162</v>
      </c>
      <c r="AI3031" s="1">
        <v>980</v>
      </c>
      <c r="AJ3031" s="32">
        <v>10.2324762240225</v>
      </c>
      <c r="AK3031" s="10">
        <v>8.6297992250792497</v>
      </c>
      <c r="AL3031" s="1">
        <v>10.5102040816327</v>
      </c>
      <c r="AM3031" s="1">
        <v>7.3469387755102096</v>
      </c>
      <c r="AN3031" s="10">
        <v>80.306122448979593</v>
      </c>
      <c r="AO3031" s="10">
        <f t="shared" si="202"/>
        <v>87.653061224489804</v>
      </c>
      <c r="AP3031" s="1">
        <v>160428.699942312</v>
      </c>
      <c r="AQ3031" s="1">
        <v>249644.30555779999</v>
      </c>
      <c r="AR3031" s="1" t="s">
        <v>1218</v>
      </c>
      <c r="AS3031" s="1" t="s">
        <v>204</v>
      </c>
      <c r="AT3031" s="1" t="s">
        <v>1065</v>
      </c>
      <c r="AU3031" s="1">
        <v>8335</v>
      </c>
      <c r="AV3031" s="1">
        <v>470</v>
      </c>
      <c r="AW3031" s="1">
        <v>398</v>
      </c>
      <c r="AX3031" s="1">
        <v>5.6388722255548904</v>
      </c>
      <c r="AY3031" s="10">
        <v>4.7750449910018</v>
      </c>
      <c r="AZ3031" s="1">
        <v>10.050251256281401</v>
      </c>
      <c r="BA3031" s="1">
        <v>9.0452261306532709</v>
      </c>
      <c r="BB3031" s="10">
        <v>78.643216080401999</v>
      </c>
      <c r="BC3031" s="10">
        <f t="shared" si="201"/>
        <v>87.688442211055275</v>
      </c>
      <c r="BD3031" s="1">
        <v>133291.40658233099</v>
      </c>
      <c r="BE3031" s="1">
        <v>250713.94479695801</v>
      </c>
      <c r="BF3031" s="1" t="s">
        <v>1222</v>
      </c>
      <c r="BG3031" s="1" t="s">
        <v>204</v>
      </c>
      <c r="BH3031" s="1" t="s">
        <v>1065</v>
      </c>
      <c r="BI3031" s="1">
        <v>7873</v>
      </c>
      <c r="BJ3031" s="1">
        <v>440</v>
      </c>
      <c r="BK3031" s="1">
        <v>357</v>
      </c>
      <c r="BL3031" s="1">
        <v>5.58872094500191</v>
      </c>
      <c r="BM3031" s="10">
        <v>4.5344849485583598</v>
      </c>
      <c r="BN3031" s="1">
        <v>11.2044817927171</v>
      </c>
      <c r="BO3031" s="1">
        <v>6.1624649859943998</v>
      </c>
      <c r="BP3031" s="10">
        <v>81.512605042016801</v>
      </c>
      <c r="BQ3031" s="10">
        <f t="shared" si="200"/>
        <v>87.675070028011206</v>
      </c>
      <c r="BR3031" s="1">
        <v>141433.46119984999</v>
      </c>
      <c r="BS3031" s="1">
        <v>207844.91162758699</v>
      </c>
    </row>
    <row r="3032" spans="1:71" customFormat="1" x14ac:dyDescent="0.15">
      <c r="A3032">
        <v>3872</v>
      </c>
      <c r="B3032" t="s">
        <v>405</v>
      </c>
      <c r="C3032" t="s">
        <v>8</v>
      </c>
      <c r="D3032" t="s">
        <v>9</v>
      </c>
      <c r="G3032" t="s">
        <v>1049</v>
      </c>
      <c r="H3032" t="s">
        <v>10</v>
      </c>
      <c r="K3032" s="13" t="s">
        <v>405</v>
      </c>
      <c r="L3032" s="13">
        <v>343</v>
      </c>
      <c r="M3032" s="13" t="s">
        <v>922</v>
      </c>
      <c r="N3032" s="15" t="s">
        <v>207</v>
      </c>
      <c r="O3032" s="13" t="s">
        <v>884</v>
      </c>
      <c r="P3032" s="13" t="s">
        <v>1130</v>
      </c>
      <c r="Q3032" s="13" t="s">
        <v>207</v>
      </c>
      <c r="R3032" s="13" t="s">
        <v>1065</v>
      </c>
      <c r="S3032" s="13">
        <v>12375</v>
      </c>
      <c r="T3032" s="13">
        <v>1305</v>
      </c>
      <c r="U3032" s="13">
        <v>1056</v>
      </c>
      <c r="V3032" s="32">
        <v>10.545454545454501</v>
      </c>
      <c r="W3032" s="10">
        <v>8.5333333333333297</v>
      </c>
      <c r="X3032" s="1">
        <v>11.553030303030299</v>
      </c>
      <c r="Y3032" s="1">
        <v>6.6287878787878798</v>
      </c>
      <c r="Z3032" s="10">
        <v>78.598484848484802</v>
      </c>
      <c r="AA3032" s="10">
        <f t="shared" si="199"/>
        <v>85.227272727272677</v>
      </c>
      <c r="AB3032" s="1">
        <v>159214.12291714799</v>
      </c>
      <c r="AC3032" s="1">
        <v>187481.84680268299</v>
      </c>
      <c r="AD3032" s="1" t="s">
        <v>1134</v>
      </c>
      <c r="AE3032" s="1" t="s">
        <v>207</v>
      </c>
      <c r="AF3032" s="1" t="s">
        <v>1065</v>
      </c>
      <c r="AG3032" s="1">
        <v>10877</v>
      </c>
      <c r="AH3032" s="1">
        <v>1033</v>
      </c>
      <c r="AI3032" s="1">
        <v>873</v>
      </c>
      <c r="AJ3032" s="32">
        <v>9.4971039808770801</v>
      </c>
      <c r="AK3032" s="10">
        <v>8.0261101406637891</v>
      </c>
      <c r="AL3032" s="1">
        <v>9.9656357388316206</v>
      </c>
      <c r="AM3032" s="1">
        <v>8.2474226804123703</v>
      </c>
      <c r="AN3032" s="10">
        <v>79.725085910652894</v>
      </c>
      <c r="AO3032" s="10">
        <f t="shared" si="202"/>
        <v>87.972508591065264</v>
      </c>
      <c r="AP3032" s="1">
        <v>163582.32813519001</v>
      </c>
      <c r="AQ3032" s="1">
        <v>253039.20287876099</v>
      </c>
      <c r="AR3032" s="1" t="s">
        <v>1217</v>
      </c>
      <c r="AS3032" s="1" t="s">
        <v>207</v>
      </c>
      <c r="AT3032" s="1" t="s">
        <v>1065</v>
      </c>
      <c r="AU3032" s="1">
        <v>9968</v>
      </c>
      <c r="AV3032" s="1">
        <v>591</v>
      </c>
      <c r="AW3032" s="1">
        <v>498</v>
      </c>
      <c r="AX3032" s="1">
        <v>5.9289727126805802</v>
      </c>
      <c r="AY3032" s="10">
        <v>4.9959871589085099</v>
      </c>
      <c r="AZ3032" s="1">
        <v>10.8433734939759</v>
      </c>
      <c r="BA3032" s="1">
        <v>7.0281124497991998</v>
      </c>
      <c r="BB3032" s="10">
        <v>79.718875502008004</v>
      </c>
      <c r="BC3032" s="10">
        <f t="shared" si="201"/>
        <v>86.746987951807199</v>
      </c>
      <c r="BD3032" s="1">
        <v>153783.009568359</v>
      </c>
      <c r="BE3032" s="1">
        <v>212891.73054700799</v>
      </c>
      <c r="BF3032" s="1" t="s">
        <v>1221</v>
      </c>
      <c r="BG3032" s="1" t="s">
        <v>207</v>
      </c>
      <c r="BH3032" s="1" t="s">
        <v>1065</v>
      </c>
      <c r="BI3032" s="1">
        <v>10358</v>
      </c>
      <c r="BJ3032" s="1">
        <v>699</v>
      </c>
      <c r="BK3032" s="1">
        <v>545</v>
      </c>
      <c r="BL3032" s="1">
        <v>6.74840702838386</v>
      </c>
      <c r="BM3032" s="10">
        <v>5.2616335199845503</v>
      </c>
      <c r="BN3032" s="1">
        <v>6.78899082568807</v>
      </c>
      <c r="BO3032" s="1">
        <v>8.2568807339449499</v>
      </c>
      <c r="BP3032" s="10">
        <v>82.935779816513801</v>
      </c>
      <c r="BQ3032" s="10">
        <f t="shared" si="200"/>
        <v>91.192660550458754</v>
      </c>
      <c r="BR3032" s="1">
        <v>151549.13382608499</v>
      </c>
      <c r="BS3032" s="1">
        <v>295483.68534225802</v>
      </c>
    </row>
    <row r="3033" spans="1:71" customFormat="1" x14ac:dyDescent="0.15">
      <c r="A3033">
        <v>3872</v>
      </c>
      <c r="B3033" t="s">
        <v>406</v>
      </c>
      <c r="C3033" t="s">
        <v>8</v>
      </c>
      <c r="D3033" t="s">
        <v>9</v>
      </c>
      <c r="G3033" t="s">
        <v>1049</v>
      </c>
      <c r="H3033" t="s">
        <v>10</v>
      </c>
      <c r="K3033" s="13" t="s">
        <v>406</v>
      </c>
      <c r="L3033" s="13">
        <v>344</v>
      </c>
      <c r="M3033" s="13" t="s">
        <v>955</v>
      </c>
      <c r="N3033" s="15" t="s">
        <v>207</v>
      </c>
      <c r="O3033" s="13" t="s">
        <v>924</v>
      </c>
      <c r="P3033" s="13" t="s">
        <v>1131</v>
      </c>
      <c r="Q3033" s="13" t="s">
        <v>207</v>
      </c>
      <c r="R3033" s="13" t="s">
        <v>1065</v>
      </c>
      <c r="S3033" s="13">
        <v>9224</v>
      </c>
      <c r="T3033" s="13">
        <v>915</v>
      </c>
      <c r="U3033" s="13">
        <v>756</v>
      </c>
      <c r="V3033" s="32">
        <v>9.9197745013009495</v>
      </c>
      <c r="W3033" s="10">
        <v>8.1960104076322597</v>
      </c>
      <c r="X3033" s="1">
        <v>10.3174603174603</v>
      </c>
      <c r="Y3033" s="1">
        <v>9.3915343915343907</v>
      </c>
      <c r="Z3033" s="10">
        <v>78.174603174603206</v>
      </c>
      <c r="AA3033" s="10">
        <f t="shared" si="199"/>
        <v>87.566137566137598</v>
      </c>
      <c r="AB3033" s="1">
        <v>165579.685789173</v>
      </c>
      <c r="AC3033" s="1">
        <v>250937.27662677801</v>
      </c>
      <c r="AD3033" s="1" t="s">
        <v>1135</v>
      </c>
      <c r="AE3033" s="1" t="s">
        <v>207</v>
      </c>
      <c r="AF3033" s="1" t="s">
        <v>1065</v>
      </c>
      <c r="AG3033" s="1">
        <v>11030</v>
      </c>
      <c r="AH3033" s="1">
        <v>1085</v>
      </c>
      <c r="AI3033" s="1">
        <v>895</v>
      </c>
      <c r="AJ3033" s="32">
        <v>9.8368087035358105</v>
      </c>
      <c r="AK3033" s="10">
        <v>8.1142339075249303</v>
      </c>
      <c r="AL3033" s="1">
        <v>9.0502793296089408</v>
      </c>
      <c r="AM3033" s="1">
        <v>7.3743016759776499</v>
      </c>
      <c r="AN3033" s="10">
        <v>81.787709497206706</v>
      </c>
      <c r="AO3033" s="10">
        <f t="shared" si="202"/>
        <v>89.162011173184354</v>
      </c>
      <c r="AP3033" s="1">
        <v>179706.874449047</v>
      </c>
      <c r="AQ3033" s="1">
        <v>271817.22251361399</v>
      </c>
      <c r="AR3033" s="1" t="s">
        <v>1218</v>
      </c>
      <c r="AS3033" s="1" t="s">
        <v>207</v>
      </c>
      <c r="AT3033" s="1" t="s">
        <v>1065</v>
      </c>
      <c r="AU3033" s="1">
        <v>8267</v>
      </c>
      <c r="AV3033" s="1">
        <v>524</v>
      </c>
      <c r="AW3033" s="1">
        <v>445</v>
      </c>
      <c r="AX3033" s="1">
        <v>6.3384540945929597</v>
      </c>
      <c r="AY3033" s="10">
        <v>5.3828474658279903</v>
      </c>
      <c r="AZ3033" s="1">
        <v>10.337078651685401</v>
      </c>
      <c r="BA3033" s="1">
        <v>6.0674157303370801</v>
      </c>
      <c r="BB3033" s="10">
        <v>80.449438202247194</v>
      </c>
      <c r="BC3033" s="10">
        <f t="shared" si="201"/>
        <v>86.516853932584269</v>
      </c>
      <c r="BD3033" s="1">
        <v>143406.34808786801</v>
      </c>
      <c r="BE3033" s="1">
        <v>241707.73433688399</v>
      </c>
      <c r="BF3033" s="1" t="s">
        <v>1222</v>
      </c>
      <c r="BG3033" s="1" t="s">
        <v>207</v>
      </c>
      <c r="BH3033" s="1" t="s">
        <v>1065</v>
      </c>
      <c r="BI3033" s="1">
        <v>7463</v>
      </c>
      <c r="BJ3033" s="1">
        <v>473</v>
      </c>
      <c r="BK3033" s="1">
        <v>395</v>
      </c>
      <c r="BL3033" s="1">
        <v>6.3379338067801196</v>
      </c>
      <c r="BM3033" s="10">
        <v>5.2927777033364602</v>
      </c>
      <c r="BN3033" s="1">
        <v>10.6329113924051</v>
      </c>
      <c r="BO3033" s="1">
        <v>7.59493670886076</v>
      </c>
      <c r="BP3033" s="10">
        <v>81.265822784810098</v>
      </c>
      <c r="BQ3033" s="10">
        <f t="shared" si="200"/>
        <v>88.860759493670855</v>
      </c>
      <c r="BR3033" s="1">
        <v>159791.11937928601</v>
      </c>
      <c r="BS3033" s="1">
        <v>228508.91443853101</v>
      </c>
    </row>
    <row r="3034" spans="1:71" customFormat="1" x14ac:dyDescent="0.15">
      <c r="A3034">
        <v>3872</v>
      </c>
      <c r="B3034" t="s">
        <v>407</v>
      </c>
      <c r="C3034" t="s">
        <v>8</v>
      </c>
      <c r="D3034" t="s">
        <v>9</v>
      </c>
      <c r="G3034" t="s">
        <v>1049</v>
      </c>
      <c r="H3034" t="s">
        <v>10</v>
      </c>
      <c r="K3034" s="13" t="s">
        <v>407</v>
      </c>
      <c r="L3034" s="13">
        <v>345</v>
      </c>
      <c r="M3034" s="13" t="s">
        <v>923</v>
      </c>
      <c r="N3034" s="15" t="s">
        <v>208</v>
      </c>
      <c r="O3034" s="13" t="s">
        <v>884</v>
      </c>
      <c r="P3034" s="13" t="s">
        <v>1130</v>
      </c>
      <c r="Q3034" s="13" t="s">
        <v>208</v>
      </c>
      <c r="R3034" s="13" t="s">
        <v>1065</v>
      </c>
      <c r="S3034" s="13">
        <v>12308</v>
      </c>
      <c r="T3034" s="13">
        <v>1224</v>
      </c>
      <c r="U3034" s="13">
        <v>1057</v>
      </c>
      <c r="V3034" s="32">
        <v>9.94475138121547</v>
      </c>
      <c r="W3034" s="10">
        <v>8.5879103022424399</v>
      </c>
      <c r="X3034" s="1">
        <v>10.312204351939499</v>
      </c>
      <c r="Y3034" s="1">
        <v>7.4739829706717096</v>
      </c>
      <c r="Z3034" s="10">
        <v>80.227057710501398</v>
      </c>
      <c r="AA3034" s="10">
        <f t="shared" si="199"/>
        <v>87.701040681173112</v>
      </c>
      <c r="AB3034" s="1">
        <v>165205.34266230999</v>
      </c>
      <c r="AC3034" s="1">
        <v>240291.12588571099</v>
      </c>
      <c r="AD3034" s="1" t="s">
        <v>1134</v>
      </c>
      <c r="AE3034" s="1" t="s">
        <v>208</v>
      </c>
      <c r="AF3034" s="1" t="s">
        <v>1065</v>
      </c>
      <c r="AG3034" s="1">
        <v>9394</v>
      </c>
      <c r="AH3034" s="1">
        <v>891</v>
      </c>
      <c r="AI3034" s="1">
        <v>717</v>
      </c>
      <c r="AJ3034" s="32">
        <v>9.4847775175643996</v>
      </c>
      <c r="AK3034" s="10">
        <v>7.6325314030232096</v>
      </c>
      <c r="AL3034" s="1">
        <v>10.878661087866099</v>
      </c>
      <c r="AM3034" s="1">
        <v>6.6945606694560702</v>
      </c>
      <c r="AN3034" s="10">
        <v>79.4979079497908</v>
      </c>
      <c r="AO3034" s="10">
        <f t="shared" si="202"/>
        <v>86.192468619246867</v>
      </c>
      <c r="AP3034" s="1">
        <v>172136.74364992199</v>
      </c>
      <c r="AQ3034" s="1">
        <v>234469.55288870999</v>
      </c>
      <c r="AR3034" s="1" t="s">
        <v>1217</v>
      </c>
      <c r="AS3034" s="1" t="s">
        <v>208</v>
      </c>
      <c r="AT3034" s="1" t="s">
        <v>1065</v>
      </c>
      <c r="AU3034" s="1">
        <v>10132</v>
      </c>
      <c r="AV3034" s="1">
        <v>607</v>
      </c>
      <c r="AW3034" s="1">
        <v>517</v>
      </c>
      <c r="AX3034" s="1">
        <v>5.9909198578760403</v>
      </c>
      <c r="AY3034" s="10">
        <v>5.1026450848795903</v>
      </c>
      <c r="AZ3034" s="1">
        <v>11.411992263056099</v>
      </c>
      <c r="BA3034" s="1">
        <v>11.0251450676983</v>
      </c>
      <c r="BB3034" s="10">
        <v>74.274661508704099</v>
      </c>
      <c r="BC3034" s="10">
        <f t="shared" si="201"/>
        <v>85.299806576402403</v>
      </c>
      <c r="BD3034" s="1">
        <v>129510.194145658</v>
      </c>
      <c r="BE3034" s="1">
        <v>197597.113715769</v>
      </c>
      <c r="BF3034" s="1" t="s">
        <v>1221</v>
      </c>
      <c r="BG3034" s="1" t="s">
        <v>208</v>
      </c>
      <c r="BH3034" s="1" t="s">
        <v>1065</v>
      </c>
      <c r="BI3034" s="1">
        <v>10592</v>
      </c>
      <c r="BJ3034" s="1">
        <v>661</v>
      </c>
      <c r="BK3034" s="1">
        <v>557</v>
      </c>
      <c r="BL3034" s="1">
        <v>6.2405589123867102</v>
      </c>
      <c r="BM3034" s="10">
        <v>5.2586858006042299</v>
      </c>
      <c r="BN3034" s="1">
        <v>13.8240574506284</v>
      </c>
      <c r="BO3034" s="1">
        <v>11.1310592459605</v>
      </c>
      <c r="BP3034" s="10">
        <v>72.890484739676793</v>
      </c>
      <c r="BQ3034" s="10">
        <f t="shared" si="200"/>
        <v>84.021543985637294</v>
      </c>
      <c r="BR3034" s="1">
        <v>123963.148280283</v>
      </c>
      <c r="BS3034" s="1">
        <v>195263.80436795499</v>
      </c>
    </row>
    <row r="3035" spans="1:71" customFormat="1" x14ac:dyDescent="0.15">
      <c r="A3035">
        <v>3872</v>
      </c>
      <c r="B3035" t="s">
        <v>408</v>
      </c>
      <c r="C3035" t="s">
        <v>8</v>
      </c>
      <c r="D3035" t="s">
        <v>9</v>
      </c>
      <c r="G3035" t="s">
        <v>1049</v>
      </c>
      <c r="H3035" t="s">
        <v>10</v>
      </c>
      <c r="K3035" s="13" t="s">
        <v>408</v>
      </c>
      <c r="L3035" s="13">
        <v>346</v>
      </c>
      <c r="M3035" s="13" t="s">
        <v>408</v>
      </c>
      <c r="N3035" s="15" t="s">
        <v>208</v>
      </c>
      <c r="O3035" s="13" t="s">
        <v>924</v>
      </c>
      <c r="P3035" s="13" t="s">
        <v>1131</v>
      </c>
      <c r="Q3035" s="13" t="s">
        <v>208</v>
      </c>
      <c r="R3035" s="13" t="s">
        <v>1065</v>
      </c>
      <c r="S3035" s="13">
        <v>10220</v>
      </c>
      <c r="T3035" s="13">
        <v>1040</v>
      </c>
      <c r="U3035" s="13">
        <v>887</v>
      </c>
      <c r="V3035" s="32">
        <v>10.176125244618399</v>
      </c>
      <c r="W3035" s="10">
        <v>8.6790606653620408</v>
      </c>
      <c r="X3035" s="1">
        <v>10.8229988726043</v>
      </c>
      <c r="Y3035" s="1">
        <v>7.6662908680947002</v>
      </c>
      <c r="Z3035" s="10">
        <v>79.706877113866994</v>
      </c>
      <c r="AA3035" s="10">
        <f t="shared" si="199"/>
        <v>87.3731679819617</v>
      </c>
      <c r="AB3035" s="1">
        <v>160682.51950083199</v>
      </c>
      <c r="AC3035" s="1">
        <v>270368.83567212801</v>
      </c>
      <c r="AD3035" s="1" t="s">
        <v>1135</v>
      </c>
      <c r="AE3035" s="1" t="s">
        <v>208</v>
      </c>
      <c r="AF3035" s="1" t="s">
        <v>1065</v>
      </c>
      <c r="AG3035" s="1">
        <v>10859</v>
      </c>
      <c r="AH3035" s="1">
        <v>1096</v>
      </c>
      <c r="AI3035" s="1">
        <v>895</v>
      </c>
      <c r="AJ3035" s="32">
        <v>10.093010406114701</v>
      </c>
      <c r="AK3035" s="10">
        <v>8.2420112349203407</v>
      </c>
      <c r="AL3035" s="1">
        <v>9.0502793296089408</v>
      </c>
      <c r="AM3035" s="1">
        <v>6.8156424581005597</v>
      </c>
      <c r="AN3035" s="10">
        <v>82.793296089385507</v>
      </c>
      <c r="AO3035" s="10">
        <f t="shared" si="202"/>
        <v>89.608938547486062</v>
      </c>
      <c r="AP3035" s="1">
        <v>175568.71183310999</v>
      </c>
      <c r="AQ3035" s="1">
        <v>259046.35408811399</v>
      </c>
      <c r="AR3035" s="1" t="s">
        <v>1218</v>
      </c>
      <c r="AS3035" s="1" t="s">
        <v>208</v>
      </c>
      <c r="AT3035" s="1" t="s">
        <v>1065</v>
      </c>
      <c r="AU3035" s="1">
        <v>7816</v>
      </c>
      <c r="AV3035" s="1">
        <v>436</v>
      </c>
      <c r="AW3035" s="1">
        <v>367</v>
      </c>
      <c r="AX3035" s="1">
        <v>5.57830092118731</v>
      </c>
      <c r="AY3035" s="10">
        <v>4.6954964176049101</v>
      </c>
      <c r="AZ3035" s="1">
        <v>8.1743869209809308</v>
      </c>
      <c r="BA3035" s="1">
        <v>11.1716621253406</v>
      </c>
      <c r="BB3035" s="10">
        <v>77.3841961852861</v>
      </c>
      <c r="BC3035" s="10">
        <f t="shared" si="201"/>
        <v>88.555858310626704</v>
      </c>
      <c r="BD3035" s="1">
        <v>144322.27490661101</v>
      </c>
      <c r="BE3035" s="1">
        <v>220647.00554270399</v>
      </c>
      <c r="BF3035" s="1" t="s">
        <v>1222</v>
      </c>
      <c r="BG3035" s="1" t="s">
        <v>208</v>
      </c>
      <c r="BH3035" s="1" t="s">
        <v>1065</v>
      </c>
      <c r="BI3035" s="1">
        <v>6496</v>
      </c>
      <c r="BJ3035" s="1">
        <v>341</v>
      </c>
      <c r="BK3035" s="1">
        <v>283</v>
      </c>
      <c r="BL3035" s="1">
        <v>5.2493842364532002</v>
      </c>
      <c r="BM3035" s="10">
        <v>4.3565270935960596</v>
      </c>
      <c r="BN3035" s="1">
        <v>12.3674911660777</v>
      </c>
      <c r="BO3035" s="1">
        <v>8.1272084805653702</v>
      </c>
      <c r="BP3035" s="10">
        <v>78.445229681978802</v>
      </c>
      <c r="BQ3035" s="10">
        <f t="shared" si="200"/>
        <v>86.572438162544174</v>
      </c>
      <c r="BR3035" s="1">
        <v>130342.71291335599</v>
      </c>
      <c r="BS3035" s="1">
        <v>244049.980523304</v>
      </c>
    </row>
    <row r="3036" spans="1:71" customFormat="1" x14ac:dyDescent="0.15">
      <c r="A3036">
        <v>3872</v>
      </c>
      <c r="B3036" t="s">
        <v>409</v>
      </c>
      <c r="C3036" t="s">
        <v>8</v>
      </c>
      <c r="D3036" t="s">
        <v>9</v>
      </c>
      <c r="G3036" t="s">
        <v>1049</v>
      </c>
      <c r="H3036" t="s">
        <v>10</v>
      </c>
      <c r="K3036" s="13" t="s">
        <v>409</v>
      </c>
      <c r="L3036" s="13">
        <v>347</v>
      </c>
      <c r="M3036" s="13" t="s">
        <v>409</v>
      </c>
      <c r="N3036" s="15" t="s">
        <v>209</v>
      </c>
      <c r="O3036" s="13" t="s">
        <v>884</v>
      </c>
      <c r="P3036" s="13" t="s">
        <v>1130</v>
      </c>
      <c r="Q3036" s="13" t="s">
        <v>209</v>
      </c>
      <c r="R3036" s="13" t="s">
        <v>1065</v>
      </c>
      <c r="S3036" s="13">
        <v>11705</v>
      </c>
      <c r="T3036" s="13">
        <v>1163</v>
      </c>
      <c r="U3036" s="13">
        <v>985</v>
      </c>
      <c r="V3036" s="32">
        <v>9.9359248184536497</v>
      </c>
      <c r="W3036" s="10">
        <v>8.4152071764203296</v>
      </c>
      <c r="X3036" s="1">
        <v>9.0355329949238605</v>
      </c>
      <c r="Y3036" s="1">
        <v>7.7157360406091398</v>
      </c>
      <c r="Z3036" s="10">
        <v>80.710659898477104</v>
      </c>
      <c r="AA3036" s="10">
        <f t="shared" si="199"/>
        <v>88.426395939086248</v>
      </c>
      <c r="AB3036" s="1">
        <v>166522.54555554499</v>
      </c>
      <c r="AC3036" s="1">
        <v>223216.422508866</v>
      </c>
      <c r="AD3036" s="1" t="s">
        <v>1134</v>
      </c>
      <c r="AE3036" s="1" t="s">
        <v>209</v>
      </c>
      <c r="AF3036" s="1" t="s">
        <v>1065</v>
      </c>
      <c r="AG3036" s="1">
        <v>9598</v>
      </c>
      <c r="AH3036" s="1">
        <v>900</v>
      </c>
      <c r="AI3036" s="1">
        <v>751</v>
      </c>
      <c r="AJ3036" s="32">
        <v>9.3769535319858299</v>
      </c>
      <c r="AK3036" s="10">
        <v>7.8245467805792899</v>
      </c>
      <c r="AL3036" s="1">
        <v>12.516644474034599</v>
      </c>
      <c r="AM3036" s="1">
        <v>5.8588548601864199</v>
      </c>
      <c r="AN3036" s="10">
        <v>78.961384820239701</v>
      </c>
      <c r="AO3036" s="10">
        <f t="shared" si="202"/>
        <v>84.820239680426127</v>
      </c>
      <c r="AP3036" s="1">
        <v>156801.33324026701</v>
      </c>
      <c r="AQ3036" s="1">
        <v>242277.125525693</v>
      </c>
      <c r="AR3036" s="1" t="s">
        <v>1217</v>
      </c>
      <c r="AS3036" s="1" t="s">
        <v>209</v>
      </c>
      <c r="AT3036" s="1" t="s">
        <v>1065</v>
      </c>
      <c r="AU3036" s="1">
        <v>10186</v>
      </c>
      <c r="AV3036" s="1">
        <v>581</v>
      </c>
      <c r="AW3036" s="1">
        <v>493</v>
      </c>
      <c r="AX3036" s="1">
        <v>5.70390732377773</v>
      </c>
      <c r="AY3036" s="10">
        <v>4.8399764382485797</v>
      </c>
      <c r="AZ3036" s="1">
        <v>9.7363083164300193</v>
      </c>
      <c r="BA3036" s="1">
        <v>8.9249492900608498</v>
      </c>
      <c r="BB3036" s="10">
        <v>77.890466531440197</v>
      </c>
      <c r="BC3036" s="10">
        <f t="shared" si="201"/>
        <v>86.815415821501048</v>
      </c>
      <c r="BD3036" s="1">
        <v>142469.903008333</v>
      </c>
      <c r="BE3036" s="1">
        <v>195766.80944758299</v>
      </c>
      <c r="BF3036" s="1" t="s">
        <v>1221</v>
      </c>
      <c r="BG3036" s="1" t="s">
        <v>209</v>
      </c>
      <c r="BH3036" s="1" t="s">
        <v>1065</v>
      </c>
      <c r="BI3036" s="1">
        <v>9333</v>
      </c>
      <c r="BJ3036" s="1">
        <v>564</v>
      </c>
      <c r="BK3036" s="1">
        <v>460</v>
      </c>
      <c r="BL3036" s="1">
        <v>6.0430729668916703</v>
      </c>
      <c r="BM3036" s="10">
        <v>4.9287474552662598</v>
      </c>
      <c r="BN3036" s="1">
        <v>9.3478260869565197</v>
      </c>
      <c r="BO3036" s="1">
        <v>8.0434782608695699</v>
      </c>
      <c r="BP3036" s="10">
        <v>81.521739130434796</v>
      </c>
      <c r="BQ3036" s="10">
        <f t="shared" si="200"/>
        <v>89.565217391304373</v>
      </c>
      <c r="BR3036" s="1">
        <v>145312.18541779299</v>
      </c>
      <c r="BS3036" s="1">
        <v>284822.81386363402</v>
      </c>
    </row>
    <row r="3037" spans="1:71" customFormat="1" x14ac:dyDescent="0.15">
      <c r="A3037">
        <v>3872</v>
      </c>
      <c r="B3037" t="s">
        <v>410</v>
      </c>
      <c r="C3037" t="s">
        <v>8</v>
      </c>
      <c r="D3037" t="s">
        <v>9</v>
      </c>
      <c r="G3037" t="s">
        <v>1049</v>
      </c>
      <c r="H3037" t="s">
        <v>10</v>
      </c>
      <c r="K3037" s="13" t="s">
        <v>410</v>
      </c>
      <c r="L3037" s="13">
        <v>348</v>
      </c>
      <c r="M3037" s="13" t="s">
        <v>410</v>
      </c>
      <c r="N3037" s="15" t="s">
        <v>209</v>
      </c>
      <c r="O3037" s="13" t="s">
        <v>924</v>
      </c>
      <c r="P3037" s="13" t="s">
        <v>1131</v>
      </c>
      <c r="Q3037" s="13" t="s">
        <v>209</v>
      </c>
      <c r="R3037" s="13" t="s">
        <v>1065</v>
      </c>
      <c r="S3037" s="13">
        <v>10697</v>
      </c>
      <c r="T3037" s="13">
        <v>1009</v>
      </c>
      <c r="U3037" s="13">
        <v>838</v>
      </c>
      <c r="V3037" s="32">
        <v>9.4325511825745494</v>
      </c>
      <c r="W3037" s="10">
        <v>7.8339721417219801</v>
      </c>
      <c r="X3037" s="1">
        <v>10.023866348448699</v>
      </c>
      <c r="Y3037" s="1">
        <v>7.39856801909308</v>
      </c>
      <c r="Z3037" s="10">
        <v>80.548926014319804</v>
      </c>
      <c r="AA3037" s="10">
        <f t="shared" si="199"/>
        <v>87.94749403341288</v>
      </c>
      <c r="AB3037" s="1">
        <v>161243.63575809001</v>
      </c>
      <c r="AC3037" s="1">
        <v>240153.45346364501</v>
      </c>
      <c r="AD3037" s="1" t="s">
        <v>1135</v>
      </c>
      <c r="AE3037" s="1" t="s">
        <v>209</v>
      </c>
      <c r="AF3037" s="1" t="s">
        <v>1065</v>
      </c>
      <c r="AG3037" s="1">
        <v>10109</v>
      </c>
      <c r="AH3037" s="1">
        <v>954</v>
      </c>
      <c r="AI3037" s="1">
        <v>794</v>
      </c>
      <c r="AJ3037" s="32">
        <v>9.4371352260361991</v>
      </c>
      <c r="AK3037" s="10">
        <v>7.8543871797408302</v>
      </c>
      <c r="AL3037" s="1">
        <v>11.083123425692699</v>
      </c>
      <c r="AM3037" s="1">
        <v>6.9269521410579404</v>
      </c>
      <c r="AN3037" s="10">
        <v>80.604534005037806</v>
      </c>
      <c r="AO3037" s="10">
        <f t="shared" si="202"/>
        <v>87.531486146095745</v>
      </c>
      <c r="AP3037" s="1">
        <v>172001.08414532401</v>
      </c>
      <c r="AQ3037" s="1">
        <v>246631.118346651</v>
      </c>
      <c r="AR3037" s="1" t="s">
        <v>1218</v>
      </c>
      <c r="AS3037" s="1" t="s">
        <v>209</v>
      </c>
      <c r="AT3037" s="1" t="s">
        <v>1065</v>
      </c>
      <c r="AU3037" s="1">
        <v>7892</v>
      </c>
      <c r="AV3037" s="1">
        <v>469</v>
      </c>
      <c r="AW3037" s="1">
        <v>403</v>
      </c>
      <c r="AX3037" s="1">
        <v>5.9427268119614798</v>
      </c>
      <c r="AY3037" s="10">
        <v>5.1064368981246799</v>
      </c>
      <c r="AZ3037" s="1">
        <v>10.4218362282878</v>
      </c>
      <c r="BA3037" s="1">
        <v>7.9404466501240698</v>
      </c>
      <c r="BB3037" s="10">
        <v>77.1712158808933</v>
      </c>
      <c r="BC3037" s="10">
        <f t="shared" si="201"/>
        <v>85.111662531017373</v>
      </c>
      <c r="BD3037" s="1">
        <v>134835.94917734599</v>
      </c>
      <c r="BE3037" s="1">
        <v>217647.58788568599</v>
      </c>
      <c r="BF3037" s="1" t="s">
        <v>1222</v>
      </c>
      <c r="BG3037" s="1" t="s">
        <v>209</v>
      </c>
      <c r="BH3037" s="1" t="s">
        <v>1065</v>
      </c>
      <c r="BI3037" s="1">
        <v>6383</v>
      </c>
      <c r="BJ3037" s="1">
        <v>390</v>
      </c>
      <c r="BK3037" s="1">
        <v>343</v>
      </c>
      <c r="BL3037" s="1">
        <v>6.1099796334012204</v>
      </c>
      <c r="BM3037" s="10">
        <v>5.37364875450415</v>
      </c>
      <c r="BN3037" s="1">
        <v>8.7463556851311992</v>
      </c>
      <c r="BO3037" s="1">
        <v>11.6618075801749</v>
      </c>
      <c r="BP3037" s="10">
        <v>77.842565597667601</v>
      </c>
      <c r="BQ3037" s="10">
        <f t="shared" si="200"/>
        <v>89.504373177842496</v>
      </c>
      <c r="BR3037" s="1">
        <v>131410.48047751101</v>
      </c>
      <c r="BS3037" s="1">
        <v>233284.31512526199</v>
      </c>
    </row>
    <row r="3038" spans="1:71" customFormat="1" x14ac:dyDescent="0.15">
      <c r="A3038">
        <v>3872</v>
      </c>
      <c r="B3038" t="s">
        <v>411</v>
      </c>
      <c r="C3038" t="s">
        <v>8</v>
      </c>
      <c r="D3038" t="s">
        <v>9</v>
      </c>
      <c r="G3038" t="s">
        <v>1046</v>
      </c>
      <c r="H3038" t="s">
        <v>10</v>
      </c>
      <c r="K3038" s="13" t="s">
        <v>411</v>
      </c>
      <c r="L3038" s="13">
        <v>349</v>
      </c>
      <c r="M3038" s="13" t="s">
        <v>411</v>
      </c>
      <c r="N3038" s="15" t="s">
        <v>210</v>
      </c>
      <c r="O3038" s="13" t="s">
        <v>884</v>
      </c>
      <c r="P3038" s="13" t="s">
        <v>1130</v>
      </c>
      <c r="Q3038" s="13" t="s">
        <v>210</v>
      </c>
      <c r="R3038" s="13" t="s">
        <v>1065</v>
      </c>
      <c r="S3038" s="13">
        <v>78551</v>
      </c>
      <c r="T3038" s="13">
        <v>42775</v>
      </c>
      <c r="U3038" s="13">
        <v>31515</v>
      </c>
      <c r="V3038" s="32">
        <v>54.455067408435298</v>
      </c>
      <c r="W3038" s="10">
        <v>40.1204313121412</v>
      </c>
      <c r="X3038" s="1">
        <v>90.172933523718896</v>
      </c>
      <c r="Y3038" s="1">
        <v>6.7237823258765701</v>
      </c>
      <c r="Z3038" s="10">
        <v>2.31318419800095</v>
      </c>
      <c r="AA3038" s="10">
        <f t="shared" si="199"/>
        <v>9.0369665238775205</v>
      </c>
      <c r="AB3038" s="1">
        <v>5056.6118365351103</v>
      </c>
      <c r="AC3038" s="1">
        <v>11873.516785645101</v>
      </c>
      <c r="AD3038" s="1" t="s">
        <v>1134</v>
      </c>
      <c r="AE3038" s="1" t="s">
        <v>210</v>
      </c>
      <c r="AF3038" s="1" t="s">
        <v>1065</v>
      </c>
      <c r="AG3038" s="1">
        <v>64390</v>
      </c>
      <c r="AH3038" s="1">
        <v>34292</v>
      </c>
      <c r="AI3038" s="1">
        <v>26071</v>
      </c>
      <c r="AJ3038" s="32">
        <v>53.256716881503301</v>
      </c>
      <c r="AK3038" s="10">
        <v>40.489206398509097</v>
      </c>
      <c r="AL3038" s="1">
        <v>89.5631161060182</v>
      </c>
      <c r="AM3038" s="1">
        <v>7.2992980706532196</v>
      </c>
      <c r="AN3038" s="10">
        <v>2.45483487399793</v>
      </c>
      <c r="AO3038" s="10">
        <f t="shared" si="202"/>
        <v>9.7541329446511504</v>
      </c>
      <c r="AP3038" s="1">
        <v>5039.5159756576504</v>
      </c>
      <c r="AQ3038" s="1">
        <v>12327.830662673599</v>
      </c>
      <c r="AR3038" s="1" t="s">
        <v>1217</v>
      </c>
      <c r="AS3038" s="1" t="s">
        <v>210</v>
      </c>
      <c r="AT3038" s="1" t="s">
        <v>1065</v>
      </c>
      <c r="AU3038" s="1">
        <v>32624</v>
      </c>
      <c r="AV3038" s="1">
        <v>12510</v>
      </c>
      <c r="AW3038" s="1">
        <v>9861</v>
      </c>
      <c r="AX3038" s="1">
        <v>38.346002942618902</v>
      </c>
      <c r="AY3038" s="10">
        <v>30.226213830309</v>
      </c>
      <c r="AZ3038" s="1">
        <v>6.5814826082547402</v>
      </c>
      <c r="BA3038" s="1">
        <v>9.1471453199472705</v>
      </c>
      <c r="BB3038" s="10">
        <v>82.009938140148094</v>
      </c>
      <c r="BC3038" s="10">
        <f t="shared" si="201"/>
        <v>91.157083460095365</v>
      </c>
      <c r="BD3038" s="1">
        <v>154674.06973849001</v>
      </c>
      <c r="BE3038" s="1">
        <v>342180.467356793</v>
      </c>
      <c r="BF3038" s="1" t="s">
        <v>1221</v>
      </c>
      <c r="BG3038" s="1" t="s">
        <v>210</v>
      </c>
      <c r="BH3038" s="1" t="s">
        <v>1065</v>
      </c>
      <c r="BI3038" s="1">
        <v>29315</v>
      </c>
      <c r="BJ3038" s="1">
        <v>11727</v>
      </c>
      <c r="BK3038" s="1">
        <v>9372</v>
      </c>
      <c r="BL3038" s="1">
        <v>40.003411222923397</v>
      </c>
      <c r="BM3038" s="10">
        <v>31.969981238273899</v>
      </c>
      <c r="BN3038" s="1">
        <v>4.8228766538625703</v>
      </c>
      <c r="BO3038" s="1">
        <v>10.488689714041801</v>
      </c>
      <c r="BP3038" s="10">
        <v>83.642765685019199</v>
      </c>
      <c r="BQ3038" s="10">
        <f t="shared" si="200"/>
        <v>94.131455399060997</v>
      </c>
      <c r="BR3038" s="1">
        <v>151647.09157885899</v>
      </c>
      <c r="BS3038" s="1">
        <v>465577.67182180501</v>
      </c>
    </row>
    <row r="3039" spans="1:71" customFormat="1" x14ac:dyDescent="0.15">
      <c r="A3039">
        <v>3872</v>
      </c>
      <c r="B3039" t="s">
        <v>412</v>
      </c>
      <c r="C3039" t="s">
        <v>8</v>
      </c>
      <c r="D3039" t="s">
        <v>9</v>
      </c>
      <c r="G3039" t="s">
        <v>1046</v>
      </c>
      <c r="H3039" t="s">
        <v>10</v>
      </c>
      <c r="K3039" s="13" t="s">
        <v>412</v>
      </c>
      <c r="L3039" s="13">
        <v>350</v>
      </c>
      <c r="M3039" s="13" t="s">
        <v>412</v>
      </c>
      <c r="N3039" s="15" t="s">
        <v>210</v>
      </c>
      <c r="O3039" s="13" t="s">
        <v>924</v>
      </c>
      <c r="P3039" s="13" t="s">
        <v>1131</v>
      </c>
      <c r="Q3039" s="13" t="s">
        <v>210</v>
      </c>
      <c r="R3039" s="13" t="s">
        <v>1065</v>
      </c>
      <c r="S3039" s="13">
        <v>76610</v>
      </c>
      <c r="T3039" s="13">
        <v>42673</v>
      </c>
      <c r="U3039" s="13">
        <v>31266</v>
      </c>
      <c r="V3039" s="32">
        <v>55.701605534525498</v>
      </c>
      <c r="W3039" s="10">
        <v>40.811904451116</v>
      </c>
      <c r="X3039" s="1">
        <v>92.461459732616902</v>
      </c>
      <c r="Y3039" s="1">
        <v>5.2868931107273101</v>
      </c>
      <c r="Z3039" s="10">
        <v>1.5352139704471299</v>
      </c>
      <c r="AA3039" s="10">
        <f t="shared" si="199"/>
        <v>6.8221070811744404</v>
      </c>
      <c r="AB3039" s="1">
        <v>4839.0149711906797</v>
      </c>
      <c r="AC3039" s="1">
        <v>10613.232618026799</v>
      </c>
      <c r="AD3039" s="1" t="s">
        <v>1135</v>
      </c>
      <c r="AE3039" s="1" t="s">
        <v>210</v>
      </c>
      <c r="AF3039" s="1" t="s">
        <v>1065</v>
      </c>
      <c r="AG3039" s="1">
        <v>63666</v>
      </c>
      <c r="AH3039" s="1">
        <v>35147</v>
      </c>
      <c r="AI3039" s="1">
        <v>25540</v>
      </c>
      <c r="AJ3039" s="32">
        <v>55.205290107749803</v>
      </c>
      <c r="AK3039" s="10">
        <v>40.1156033047466</v>
      </c>
      <c r="AL3039" s="1">
        <v>92.294440093970195</v>
      </c>
      <c r="AM3039" s="1">
        <v>5.5011746280344598</v>
      </c>
      <c r="AN3039" s="10">
        <v>1.5857478465152699</v>
      </c>
      <c r="AO3039" s="10">
        <f t="shared" si="202"/>
        <v>7.0869224745497297</v>
      </c>
      <c r="AP3039" s="1">
        <v>4816.4174659786904</v>
      </c>
      <c r="AQ3039" s="1">
        <v>11094.618872307299</v>
      </c>
      <c r="AR3039" s="1" t="s">
        <v>1218</v>
      </c>
      <c r="AS3039" s="1" t="s">
        <v>210</v>
      </c>
      <c r="AT3039" s="1" t="s">
        <v>1065</v>
      </c>
      <c r="AU3039" s="1">
        <v>20878</v>
      </c>
      <c r="AV3039" s="1">
        <v>8328</v>
      </c>
      <c r="AW3039" s="1">
        <v>6705</v>
      </c>
      <c r="AX3039" s="1">
        <v>39.888878245042598</v>
      </c>
      <c r="AY3039" s="10">
        <v>32.1151451288438</v>
      </c>
      <c r="AZ3039" s="1">
        <v>5.0559284116331096</v>
      </c>
      <c r="BA3039" s="1">
        <v>11.513795674869501</v>
      </c>
      <c r="BB3039" s="10">
        <v>82.2222222222222</v>
      </c>
      <c r="BC3039" s="10">
        <f t="shared" si="201"/>
        <v>93.736017897091699</v>
      </c>
      <c r="BD3039" s="1">
        <v>143111.26616629999</v>
      </c>
      <c r="BE3039" s="1">
        <v>448611.27271308098</v>
      </c>
      <c r="BF3039" s="1" t="s">
        <v>1222</v>
      </c>
      <c r="BG3039" s="1" t="s">
        <v>210</v>
      </c>
      <c r="BH3039" s="1" t="s">
        <v>1065</v>
      </c>
      <c r="BI3039" s="1">
        <v>18451</v>
      </c>
      <c r="BJ3039" s="1">
        <v>7333</v>
      </c>
      <c r="BK3039" s="1">
        <v>6021</v>
      </c>
      <c r="BL3039" s="1">
        <v>39.743103354831703</v>
      </c>
      <c r="BM3039" s="10">
        <v>32.632377648907898</v>
      </c>
      <c r="BN3039" s="1">
        <v>4.88290981564524</v>
      </c>
      <c r="BO3039" s="1">
        <v>10.1312074406245</v>
      </c>
      <c r="BP3039" s="10">
        <v>83.756851021425007</v>
      </c>
      <c r="BQ3039" s="10">
        <f t="shared" si="200"/>
        <v>93.888058462049514</v>
      </c>
      <c r="BR3039" s="1">
        <v>152035.964368955</v>
      </c>
      <c r="BS3039" s="1">
        <v>392917.40966174001</v>
      </c>
    </row>
    <row r="3040" spans="1:71" customFormat="1" x14ac:dyDescent="0.15">
      <c r="A3040">
        <v>3872</v>
      </c>
      <c r="B3040" t="s">
        <v>413</v>
      </c>
      <c r="C3040" t="s">
        <v>8</v>
      </c>
      <c r="D3040" t="s">
        <v>9</v>
      </c>
      <c r="G3040" t="s">
        <v>1046</v>
      </c>
      <c r="H3040" t="s">
        <v>10</v>
      </c>
      <c r="K3040" s="13" t="s">
        <v>413</v>
      </c>
      <c r="L3040" s="13">
        <v>351</v>
      </c>
      <c r="M3040" s="13" t="s">
        <v>413</v>
      </c>
      <c r="N3040" s="15" t="s">
        <v>211</v>
      </c>
      <c r="O3040" s="13" t="s">
        <v>884</v>
      </c>
      <c r="P3040" s="13" t="s">
        <v>1130</v>
      </c>
      <c r="Q3040" s="13" t="s">
        <v>211</v>
      </c>
      <c r="R3040" s="13" t="s">
        <v>1065</v>
      </c>
      <c r="S3040" s="13">
        <v>68878</v>
      </c>
      <c r="T3040" s="13">
        <v>38505</v>
      </c>
      <c r="U3040" s="13">
        <v>27024</v>
      </c>
      <c r="V3040" s="32">
        <v>55.903191149568798</v>
      </c>
      <c r="W3040" s="10">
        <v>39.234588693051499</v>
      </c>
      <c r="X3040" s="1">
        <v>88.506512729425694</v>
      </c>
      <c r="Y3040" s="1">
        <v>8.2223208999407902</v>
      </c>
      <c r="Z3040" s="10">
        <v>2.4755772646536398</v>
      </c>
      <c r="AA3040" s="10">
        <f t="shared" si="199"/>
        <v>10.697898164594431</v>
      </c>
      <c r="AB3040" s="1">
        <v>5183.0148410307102</v>
      </c>
      <c r="AC3040" s="1">
        <v>13024.637765925299</v>
      </c>
      <c r="AD3040" s="1" t="s">
        <v>1134</v>
      </c>
      <c r="AE3040" s="1" t="s">
        <v>211</v>
      </c>
      <c r="AF3040" s="1" t="s">
        <v>1065</v>
      </c>
      <c r="AG3040" s="1">
        <v>66666</v>
      </c>
      <c r="AH3040" s="1">
        <v>35795</v>
      </c>
      <c r="AI3040" s="1">
        <v>27232</v>
      </c>
      <c r="AJ3040" s="32">
        <v>53.693036930369303</v>
      </c>
      <c r="AK3040" s="10">
        <v>40.8484084840848</v>
      </c>
      <c r="AL3040" s="1">
        <v>88.950499412455898</v>
      </c>
      <c r="AM3040" s="1">
        <v>7.9979435957696801</v>
      </c>
      <c r="AN3040" s="10">
        <v>2.38322561692127</v>
      </c>
      <c r="AO3040" s="10">
        <f t="shared" si="202"/>
        <v>10.381169212690949</v>
      </c>
      <c r="AP3040" s="1">
        <v>4994.7970622809098</v>
      </c>
      <c r="AQ3040" s="1">
        <v>12908.8159844772</v>
      </c>
      <c r="AR3040" s="1" t="s">
        <v>1217</v>
      </c>
      <c r="AS3040" s="1" t="s">
        <v>211</v>
      </c>
      <c r="AT3040" s="1" t="s">
        <v>1065</v>
      </c>
      <c r="AU3040" s="1">
        <v>32011</v>
      </c>
      <c r="AV3040" s="1">
        <v>13119</v>
      </c>
      <c r="AW3040" s="1">
        <v>9983</v>
      </c>
      <c r="AX3040" s="1">
        <v>40.9827871669114</v>
      </c>
      <c r="AY3040" s="10">
        <v>31.186154759301498</v>
      </c>
      <c r="AZ3040" s="1">
        <v>6.4509666432935999</v>
      </c>
      <c r="BA3040" s="1">
        <v>9.8066713412801807</v>
      </c>
      <c r="BB3040" s="10">
        <v>82.009416007212295</v>
      </c>
      <c r="BC3040" s="10">
        <f t="shared" si="201"/>
        <v>91.816087348492474</v>
      </c>
      <c r="BD3040" s="1">
        <v>150910.22215636499</v>
      </c>
      <c r="BE3040" s="1">
        <v>350226.19025353098</v>
      </c>
      <c r="BF3040" s="1" t="s">
        <v>1221</v>
      </c>
      <c r="BG3040" s="1" t="s">
        <v>211</v>
      </c>
      <c r="BH3040" s="1" t="s">
        <v>1065</v>
      </c>
      <c r="BI3040" s="1">
        <v>26452</v>
      </c>
      <c r="BJ3040" s="1">
        <v>10308</v>
      </c>
      <c r="BK3040" s="1">
        <v>8179</v>
      </c>
      <c r="BL3040" s="1">
        <v>38.968698019053399</v>
      </c>
      <c r="BM3040" s="10">
        <v>30.9201572659912</v>
      </c>
      <c r="BN3040" s="1">
        <v>1.63834209561071</v>
      </c>
      <c r="BO3040" s="1">
        <v>14.097077882381701</v>
      </c>
      <c r="BP3040" s="10">
        <v>84.007824917471595</v>
      </c>
      <c r="BQ3040" s="10">
        <f t="shared" si="200"/>
        <v>98.104902799853292</v>
      </c>
      <c r="BR3040" s="1">
        <v>159735.922548117</v>
      </c>
      <c r="BS3040" s="1">
        <v>454433.75542341103</v>
      </c>
    </row>
    <row r="3041" spans="1:71" customFormat="1" x14ac:dyDescent="0.15">
      <c r="A3041">
        <v>3872</v>
      </c>
      <c r="B3041" t="s">
        <v>414</v>
      </c>
      <c r="C3041" t="s">
        <v>8</v>
      </c>
      <c r="D3041" t="s">
        <v>9</v>
      </c>
      <c r="G3041" t="s">
        <v>1046</v>
      </c>
      <c r="H3041" t="s">
        <v>10</v>
      </c>
      <c r="K3041" s="13" t="s">
        <v>414</v>
      </c>
      <c r="L3041" s="13">
        <v>352</v>
      </c>
      <c r="M3041" s="13" t="s">
        <v>414</v>
      </c>
      <c r="N3041" s="15" t="s">
        <v>211</v>
      </c>
      <c r="O3041" s="13" t="s">
        <v>924</v>
      </c>
      <c r="P3041" s="13" t="s">
        <v>1131</v>
      </c>
      <c r="Q3041" s="13" t="s">
        <v>211</v>
      </c>
      <c r="R3041" s="13" t="s">
        <v>1065</v>
      </c>
      <c r="S3041" s="13">
        <v>78936</v>
      </c>
      <c r="T3041" s="13">
        <v>43544</v>
      </c>
      <c r="U3041" s="13">
        <v>31771</v>
      </c>
      <c r="V3041" s="32">
        <v>55.163676902807303</v>
      </c>
      <c r="W3041" s="10">
        <v>40.2490625316712</v>
      </c>
      <c r="X3041" s="1">
        <v>92.250794749929199</v>
      </c>
      <c r="Y3041" s="1">
        <v>5.6120361335809399</v>
      </c>
      <c r="Z3041" s="10">
        <v>1.54543451575336</v>
      </c>
      <c r="AA3041" s="10">
        <f t="shared" si="199"/>
        <v>7.1574706493343001</v>
      </c>
      <c r="AB3041" s="1">
        <v>4834.8395553046803</v>
      </c>
      <c r="AC3041" s="1">
        <v>10428.0368093671</v>
      </c>
      <c r="AD3041" s="1" t="s">
        <v>1135</v>
      </c>
      <c r="AE3041" s="1" t="s">
        <v>211</v>
      </c>
      <c r="AF3041" s="1" t="s">
        <v>1065</v>
      </c>
      <c r="AG3041" s="1">
        <v>63058</v>
      </c>
      <c r="AH3041" s="1">
        <v>35540</v>
      </c>
      <c r="AI3041" s="1">
        <v>27019</v>
      </c>
      <c r="AJ3041" s="32">
        <v>56.360810682229101</v>
      </c>
      <c r="AK3041" s="10">
        <v>42.847854356306897</v>
      </c>
      <c r="AL3041" s="1">
        <v>92.690329027721205</v>
      </c>
      <c r="AM3041" s="1">
        <v>5.0112883526407304</v>
      </c>
      <c r="AN3041" s="10">
        <v>1.55446167511751</v>
      </c>
      <c r="AO3041" s="10">
        <f t="shared" si="202"/>
        <v>6.5657500277582406</v>
      </c>
      <c r="AP3041" s="1">
        <v>4950.6836092757703</v>
      </c>
      <c r="AQ3041" s="1">
        <v>11149.7678714946</v>
      </c>
      <c r="AR3041" s="1" t="s">
        <v>1218</v>
      </c>
      <c r="AS3041" s="1" t="s">
        <v>211</v>
      </c>
      <c r="AT3041" s="1" t="s">
        <v>1065</v>
      </c>
      <c r="AU3041" s="1">
        <v>21904</v>
      </c>
      <c r="AV3041" s="1">
        <v>8789</v>
      </c>
      <c r="AW3041" s="1">
        <v>7173</v>
      </c>
      <c r="AX3041" s="1">
        <v>40.125091307523697</v>
      </c>
      <c r="AY3041" s="10">
        <v>32.747443389335302</v>
      </c>
      <c r="AZ3041" s="1">
        <v>5.0327617454342697</v>
      </c>
      <c r="BA3041" s="1">
        <v>10.720758399553899</v>
      </c>
      <c r="BB3041" s="10">
        <v>83.117245225149901</v>
      </c>
      <c r="BC3041" s="10">
        <f t="shared" si="201"/>
        <v>93.838003624703802</v>
      </c>
      <c r="BD3041" s="1">
        <v>151679.414247109</v>
      </c>
      <c r="BE3041" s="1">
        <v>433227.57599823701</v>
      </c>
      <c r="BF3041" s="1" t="s">
        <v>1222</v>
      </c>
      <c r="BG3041" s="1" t="s">
        <v>211</v>
      </c>
      <c r="BH3041" s="1" t="s">
        <v>1065</v>
      </c>
      <c r="BI3041" s="1">
        <v>19898</v>
      </c>
      <c r="BJ3041" s="1">
        <v>8133</v>
      </c>
      <c r="BK3041" s="1">
        <v>6721</v>
      </c>
      <c r="BL3041" s="1">
        <v>40.873454618554597</v>
      </c>
      <c r="BM3041" s="10">
        <v>33.777264046637903</v>
      </c>
      <c r="BN3041" s="1">
        <v>6.3383425085552796</v>
      </c>
      <c r="BO3041" s="1">
        <v>10.3109656301146</v>
      </c>
      <c r="BP3041" s="10">
        <v>81.862818033030806</v>
      </c>
      <c r="BQ3041" s="10">
        <f t="shared" si="200"/>
        <v>92.1737836631454</v>
      </c>
      <c r="BR3041" s="1">
        <v>145512.07478194</v>
      </c>
      <c r="BS3041" s="1">
        <v>344859.55500262999</v>
      </c>
    </row>
    <row r="3042" spans="1:71" customFormat="1" x14ac:dyDescent="0.15">
      <c r="A3042">
        <v>3872</v>
      </c>
      <c r="B3042" t="s">
        <v>415</v>
      </c>
      <c r="C3042" t="s">
        <v>8</v>
      </c>
      <c r="D3042" t="s">
        <v>9</v>
      </c>
      <c r="G3042" t="s">
        <v>1046</v>
      </c>
      <c r="H3042" t="s">
        <v>10</v>
      </c>
      <c r="K3042" s="13" t="s">
        <v>415</v>
      </c>
      <c r="L3042" s="13">
        <v>353</v>
      </c>
      <c r="M3042" s="13" t="s">
        <v>415</v>
      </c>
      <c r="N3042" s="15" t="s">
        <v>212</v>
      </c>
      <c r="O3042" s="13" t="s">
        <v>884</v>
      </c>
      <c r="P3042" s="13" t="s">
        <v>1130</v>
      </c>
      <c r="Q3042" s="13" t="s">
        <v>212</v>
      </c>
      <c r="R3042" s="13" t="s">
        <v>1065</v>
      </c>
      <c r="S3042" s="13">
        <v>70588</v>
      </c>
      <c r="T3042" s="13">
        <v>38154</v>
      </c>
      <c r="U3042" s="13">
        <v>28787</v>
      </c>
      <c r="V3042" s="32">
        <v>54.051680172267197</v>
      </c>
      <c r="W3042" s="10">
        <v>40.781719272397602</v>
      </c>
      <c r="X3042" s="1">
        <v>90.085802619237896</v>
      </c>
      <c r="Y3042" s="1">
        <v>6.7461006704415203</v>
      </c>
      <c r="Z3042" s="10">
        <v>2.4524959182964499</v>
      </c>
      <c r="AA3042" s="10">
        <f t="shared" si="199"/>
        <v>9.1985965887379706</v>
      </c>
      <c r="AB3042" s="1">
        <v>5116.4207251728403</v>
      </c>
      <c r="AC3042" s="1">
        <v>12594.9160171447</v>
      </c>
      <c r="AD3042" s="1" t="s">
        <v>1134</v>
      </c>
      <c r="AE3042" s="1" t="s">
        <v>212</v>
      </c>
      <c r="AF3042" s="1" t="s">
        <v>1065</v>
      </c>
      <c r="AG3042" s="1">
        <v>59886</v>
      </c>
      <c r="AH3042" s="1">
        <v>32704</v>
      </c>
      <c r="AI3042" s="1">
        <v>24032</v>
      </c>
      <c r="AJ3042" s="32">
        <v>54.610426476972897</v>
      </c>
      <c r="AK3042" s="10">
        <v>40.129579534448801</v>
      </c>
      <c r="AL3042" s="1">
        <v>87.762150466045298</v>
      </c>
      <c r="AM3042" s="1">
        <v>9.2751331557922807</v>
      </c>
      <c r="AN3042" s="10">
        <v>2.3135818908122499</v>
      </c>
      <c r="AO3042" s="10">
        <f t="shared" si="202"/>
        <v>11.588715046604531</v>
      </c>
      <c r="AP3042" s="1">
        <v>5158.27923575154</v>
      </c>
      <c r="AQ3042" s="1">
        <v>13786.5439287932</v>
      </c>
      <c r="AR3042" s="1" t="s">
        <v>1217</v>
      </c>
      <c r="AS3042" s="1" t="s">
        <v>212</v>
      </c>
      <c r="AT3042" s="1" t="s">
        <v>1065</v>
      </c>
      <c r="AU3042" s="1">
        <v>32314</v>
      </c>
      <c r="AV3042" s="1">
        <v>12649</v>
      </c>
      <c r="AW3042" s="1">
        <v>9834</v>
      </c>
      <c r="AX3042" s="1">
        <v>39.1440242619298</v>
      </c>
      <c r="AY3042" s="10">
        <v>30.432629819892298</v>
      </c>
      <c r="AZ3042" s="1">
        <v>7.3113687207646896</v>
      </c>
      <c r="BA3042" s="1">
        <v>9.1925971120602004</v>
      </c>
      <c r="BB3042" s="10">
        <v>81.563961765304001</v>
      </c>
      <c r="BC3042" s="10">
        <f t="shared" si="201"/>
        <v>90.756558877364199</v>
      </c>
      <c r="BD3042" s="1">
        <v>148447.465882961</v>
      </c>
      <c r="BE3042" s="1">
        <v>331739.94358494802</v>
      </c>
      <c r="BF3042" s="1" t="s">
        <v>1221</v>
      </c>
      <c r="BG3042" s="1" t="s">
        <v>212</v>
      </c>
      <c r="BH3042" s="1" t="s">
        <v>1065</v>
      </c>
      <c r="BI3042" s="1">
        <v>30135</v>
      </c>
      <c r="BJ3042" s="1">
        <v>11762</v>
      </c>
      <c r="BK3042" s="1">
        <v>9269</v>
      </c>
      <c r="BL3042" s="1">
        <v>39.031027044964297</v>
      </c>
      <c r="BM3042" s="10">
        <v>30.758254521320701</v>
      </c>
      <c r="BN3042" s="1">
        <v>4.4988671917143197</v>
      </c>
      <c r="BO3042" s="1">
        <v>10.885748192901101</v>
      </c>
      <c r="BP3042" s="10">
        <v>83.633617434458898</v>
      </c>
      <c r="BQ3042" s="10">
        <f t="shared" si="200"/>
        <v>94.519365627360003</v>
      </c>
      <c r="BR3042" s="1">
        <v>151532.144969638</v>
      </c>
      <c r="BS3042" s="1">
        <v>461600.51863585901</v>
      </c>
    </row>
    <row r="3043" spans="1:71" customFormat="1" x14ac:dyDescent="0.15">
      <c r="A3043">
        <v>3872</v>
      </c>
      <c r="B3043" t="s">
        <v>416</v>
      </c>
      <c r="C3043" t="s">
        <v>8</v>
      </c>
      <c r="D3043" t="s">
        <v>9</v>
      </c>
      <c r="G3043" t="s">
        <v>1046</v>
      </c>
      <c r="H3043" t="s">
        <v>10</v>
      </c>
      <c r="K3043" s="13" t="s">
        <v>416</v>
      </c>
      <c r="L3043" s="13">
        <v>354</v>
      </c>
      <c r="M3043" s="13" t="s">
        <v>416</v>
      </c>
      <c r="N3043" s="15" t="s">
        <v>212</v>
      </c>
      <c r="O3043" s="13" t="s">
        <v>924</v>
      </c>
      <c r="P3043" s="13" t="s">
        <v>1131</v>
      </c>
      <c r="Q3043" s="13" t="s">
        <v>212</v>
      </c>
      <c r="R3043" s="13" t="s">
        <v>1065</v>
      </c>
      <c r="S3043" s="13">
        <v>80422</v>
      </c>
      <c r="T3043" s="13">
        <v>45161</v>
      </c>
      <c r="U3043" s="13">
        <v>32944</v>
      </c>
      <c r="V3043" s="32">
        <v>56.155032205117998</v>
      </c>
      <c r="W3043" s="10">
        <v>40.963915346546997</v>
      </c>
      <c r="X3043" s="1">
        <v>92.420471102476895</v>
      </c>
      <c r="Y3043" s="1">
        <v>5.22401651287033</v>
      </c>
      <c r="Z3043" s="10">
        <v>1.6057552209810599</v>
      </c>
      <c r="AA3043" s="10">
        <f t="shared" si="199"/>
        <v>6.8297717338513895</v>
      </c>
      <c r="AB3043" s="1">
        <v>4840.44064618634</v>
      </c>
      <c r="AC3043" s="1">
        <v>10229.280175370101</v>
      </c>
      <c r="AD3043" s="1" t="s">
        <v>1135</v>
      </c>
      <c r="AE3043" s="1" t="s">
        <v>212</v>
      </c>
      <c r="AF3043" s="1" t="s">
        <v>1065</v>
      </c>
      <c r="AG3043" s="1">
        <v>61828</v>
      </c>
      <c r="AH3043" s="1">
        <v>34038</v>
      </c>
      <c r="AI3043" s="1">
        <v>26140</v>
      </c>
      <c r="AJ3043" s="32">
        <v>55.052726919842101</v>
      </c>
      <c r="AK3043" s="10">
        <v>42.278579284466602</v>
      </c>
      <c r="AL3043" s="1">
        <v>93.309104820198897</v>
      </c>
      <c r="AM3043" s="1">
        <v>4.6365723029839296</v>
      </c>
      <c r="AN3043" s="10">
        <v>1.4957918898240199</v>
      </c>
      <c r="AO3043" s="10">
        <f t="shared" si="202"/>
        <v>6.13236419280795</v>
      </c>
      <c r="AP3043" s="1">
        <v>4967.7999767121901</v>
      </c>
      <c r="AQ3043" s="1">
        <v>11579.4903652909</v>
      </c>
      <c r="AR3043" s="1" t="s">
        <v>1218</v>
      </c>
      <c r="AS3043" s="1" t="s">
        <v>212</v>
      </c>
      <c r="AT3043" s="1" t="s">
        <v>1065</v>
      </c>
      <c r="AU3043" s="1">
        <v>20550</v>
      </c>
      <c r="AV3043" s="1">
        <v>8145</v>
      </c>
      <c r="AW3043" s="1">
        <v>6571</v>
      </c>
      <c r="AX3043" s="1">
        <v>39.635036496350402</v>
      </c>
      <c r="AY3043" s="10">
        <v>31.975669099756701</v>
      </c>
      <c r="AZ3043" s="1">
        <v>4.8394460508293999</v>
      </c>
      <c r="BA3043" s="1">
        <v>12.920407852685999</v>
      </c>
      <c r="BB3043" s="10">
        <v>81.113985694719204</v>
      </c>
      <c r="BC3043" s="10">
        <f t="shared" si="201"/>
        <v>94.034393547405202</v>
      </c>
      <c r="BD3043" s="1">
        <v>138654.97625737399</v>
      </c>
      <c r="BE3043" s="1">
        <v>436337.17856453202</v>
      </c>
      <c r="BF3043" s="1" t="s">
        <v>1222</v>
      </c>
      <c r="BG3043" s="1" t="s">
        <v>212</v>
      </c>
      <c r="BH3043" s="1" t="s">
        <v>1065</v>
      </c>
      <c r="BI3043" s="1">
        <v>19206</v>
      </c>
      <c r="BJ3043" s="1">
        <v>7728</v>
      </c>
      <c r="BK3043" s="1">
        <v>6290</v>
      </c>
      <c r="BL3043" s="1">
        <v>40.2374258044361</v>
      </c>
      <c r="BM3043" s="10">
        <v>32.750182234718302</v>
      </c>
      <c r="BN3043" s="1">
        <v>5.3259141494435598</v>
      </c>
      <c r="BO3043" s="1">
        <v>11.81240063593</v>
      </c>
      <c r="BP3043" s="10">
        <v>81.462639109697903</v>
      </c>
      <c r="BQ3043" s="10">
        <f t="shared" si="200"/>
        <v>93.275039745627907</v>
      </c>
      <c r="BR3043" s="1">
        <v>131705.630741734</v>
      </c>
      <c r="BS3043" s="1">
        <v>390824.18107216898</v>
      </c>
    </row>
    <row r="3044" spans="1:71" customFormat="1" x14ac:dyDescent="0.15">
      <c r="A3044">
        <v>3872</v>
      </c>
      <c r="B3044" t="s">
        <v>417</v>
      </c>
      <c r="C3044" t="s">
        <v>8</v>
      </c>
      <c r="D3044" t="s">
        <v>9</v>
      </c>
      <c r="G3044" t="s">
        <v>1046</v>
      </c>
      <c r="H3044" t="s">
        <v>10</v>
      </c>
      <c r="K3044" s="13" t="s">
        <v>417</v>
      </c>
      <c r="L3044" s="13">
        <v>355</v>
      </c>
      <c r="M3044" s="13" t="s">
        <v>417</v>
      </c>
      <c r="N3044" s="15" t="s">
        <v>213</v>
      </c>
      <c r="O3044" s="13" t="s">
        <v>884</v>
      </c>
      <c r="P3044" s="13" t="s">
        <v>1130</v>
      </c>
      <c r="Q3044" s="13" t="s">
        <v>213</v>
      </c>
      <c r="R3044" s="13" t="s">
        <v>1065</v>
      </c>
      <c r="S3044" s="13">
        <v>64772</v>
      </c>
      <c r="T3044" s="13">
        <v>36788</v>
      </c>
      <c r="U3044" s="13">
        <v>26546</v>
      </c>
      <c r="V3044" s="32">
        <v>56.796146483048197</v>
      </c>
      <c r="W3044" s="10">
        <v>40.983758414129603</v>
      </c>
      <c r="X3044" s="1">
        <v>88.966322609809396</v>
      </c>
      <c r="Y3044" s="1">
        <v>8.2234611617569495</v>
      </c>
      <c r="Z3044" s="10">
        <v>2.03420477661418</v>
      </c>
      <c r="AA3044" s="10">
        <f t="shared" si="199"/>
        <v>10.257665938371129</v>
      </c>
      <c r="AB3044" s="1">
        <v>5096.8162069984</v>
      </c>
      <c r="AC3044" s="1">
        <v>13231.882409411801</v>
      </c>
      <c r="AD3044" s="1" t="s">
        <v>1134</v>
      </c>
      <c r="AE3044" s="1" t="s">
        <v>213</v>
      </c>
      <c r="AF3044" s="1" t="s">
        <v>1065</v>
      </c>
      <c r="AG3044" s="1">
        <v>58556</v>
      </c>
      <c r="AH3044" s="1">
        <v>31563</v>
      </c>
      <c r="AI3044" s="1">
        <v>24083</v>
      </c>
      <c r="AJ3044" s="32">
        <v>53.902247421271902</v>
      </c>
      <c r="AK3044" s="10">
        <v>41.1281508299747</v>
      </c>
      <c r="AL3044" s="1">
        <v>89.390856620852901</v>
      </c>
      <c r="AM3044" s="1">
        <v>7.4949134244072599</v>
      </c>
      <c r="AN3044" s="10">
        <v>2.55366856288668</v>
      </c>
      <c r="AO3044" s="10">
        <f t="shared" si="202"/>
        <v>10.048581987293939</v>
      </c>
      <c r="AP3044" s="1">
        <v>5193.3151275977298</v>
      </c>
      <c r="AQ3044" s="1">
        <v>13386.3462945641</v>
      </c>
      <c r="AR3044" s="1" t="s">
        <v>1217</v>
      </c>
      <c r="AS3044" s="1" t="s">
        <v>213</v>
      </c>
      <c r="AT3044" s="1" t="s">
        <v>1065</v>
      </c>
      <c r="AU3044" s="1">
        <v>33193</v>
      </c>
      <c r="AV3044" s="1">
        <v>12722</v>
      </c>
      <c r="AW3044" s="1">
        <v>9864</v>
      </c>
      <c r="AX3044" s="1">
        <v>38.327358177929099</v>
      </c>
      <c r="AY3044" s="10">
        <v>29.7171090290121</v>
      </c>
      <c r="AZ3044" s="1">
        <v>6.25506893755069</v>
      </c>
      <c r="BA3044" s="1">
        <v>9.1849148418491495</v>
      </c>
      <c r="BB3044" s="10">
        <v>82.319545823195497</v>
      </c>
      <c r="BC3044" s="10">
        <f t="shared" si="201"/>
        <v>91.504460665044647</v>
      </c>
      <c r="BD3044" s="1">
        <v>153715.75023914</v>
      </c>
      <c r="BE3044" s="1">
        <v>343203.30793261999</v>
      </c>
      <c r="BF3044" s="1" t="s">
        <v>1221</v>
      </c>
      <c r="BG3044" s="1" t="s">
        <v>213</v>
      </c>
      <c r="BH3044" s="1" t="s">
        <v>1065</v>
      </c>
      <c r="BI3044" s="1">
        <v>29306</v>
      </c>
      <c r="BJ3044" s="1">
        <v>11565</v>
      </c>
      <c r="BK3044" s="1">
        <v>9282</v>
      </c>
      <c r="BL3044" s="1">
        <v>39.4629086193953</v>
      </c>
      <c r="BM3044" s="10">
        <v>31.672695011260501</v>
      </c>
      <c r="BN3044" s="1">
        <v>7.6168929110105603</v>
      </c>
      <c r="BO3044" s="1">
        <v>8.5218702865761706</v>
      </c>
      <c r="BP3044" s="10">
        <v>81.361775479422505</v>
      </c>
      <c r="BQ3044" s="10">
        <f t="shared" si="200"/>
        <v>89.883645765998679</v>
      </c>
      <c r="BR3044" s="1">
        <v>149885.825377767</v>
      </c>
      <c r="BS3044" s="1">
        <v>280185.49615070602</v>
      </c>
    </row>
    <row r="3045" spans="1:71" customFormat="1" x14ac:dyDescent="0.15">
      <c r="A3045">
        <v>3872</v>
      </c>
      <c r="B3045" t="s">
        <v>418</v>
      </c>
      <c r="C3045" t="s">
        <v>8</v>
      </c>
      <c r="D3045" t="s">
        <v>9</v>
      </c>
      <c r="G3045" t="s">
        <v>1046</v>
      </c>
      <c r="H3045" t="s">
        <v>10</v>
      </c>
      <c r="K3045" s="13" t="s">
        <v>418</v>
      </c>
      <c r="L3045" s="13">
        <v>356</v>
      </c>
      <c r="M3045" s="13" t="s">
        <v>418</v>
      </c>
      <c r="N3045" s="15" t="s">
        <v>213</v>
      </c>
      <c r="O3045" s="13" t="s">
        <v>924</v>
      </c>
      <c r="P3045" s="13" t="s">
        <v>1131</v>
      </c>
      <c r="Q3045" s="13" t="s">
        <v>213</v>
      </c>
      <c r="R3045" s="13" t="s">
        <v>1065</v>
      </c>
      <c r="S3045" s="13">
        <v>89410</v>
      </c>
      <c r="T3045" s="13">
        <v>51461</v>
      </c>
      <c r="U3045" s="13">
        <v>37074</v>
      </c>
      <c r="V3045" s="32">
        <v>57.556201767140102</v>
      </c>
      <c r="W3045" s="10">
        <v>41.465160496588801</v>
      </c>
      <c r="X3045" s="1">
        <v>92.439445433457394</v>
      </c>
      <c r="Y3045" s="1">
        <v>5.1033068997140898</v>
      </c>
      <c r="Z3045" s="10">
        <v>1.71818525111938</v>
      </c>
      <c r="AA3045" s="10">
        <f t="shared" si="199"/>
        <v>6.8214921508334694</v>
      </c>
      <c r="AB3045" s="1">
        <v>4875.4061100250201</v>
      </c>
      <c r="AC3045" s="1">
        <v>9942.0293818548507</v>
      </c>
      <c r="AD3045" s="1" t="s">
        <v>1135</v>
      </c>
      <c r="AE3045" s="1" t="s">
        <v>213</v>
      </c>
      <c r="AF3045" s="1" t="s">
        <v>1065</v>
      </c>
      <c r="AG3045" s="1">
        <v>68268</v>
      </c>
      <c r="AH3045" s="1">
        <v>37972</v>
      </c>
      <c r="AI3045" s="1">
        <v>29960</v>
      </c>
      <c r="AJ3045" s="32">
        <v>55.621960508583797</v>
      </c>
      <c r="AK3045" s="10">
        <v>43.8858616042655</v>
      </c>
      <c r="AL3045" s="1">
        <v>93.518024032042703</v>
      </c>
      <c r="AM3045" s="1">
        <v>4.1755674232309703</v>
      </c>
      <c r="AN3045" s="10">
        <v>1.6388518024031999</v>
      </c>
      <c r="AO3045" s="10">
        <f t="shared" si="202"/>
        <v>5.81441922563417</v>
      </c>
      <c r="AP3045" s="1">
        <v>5240.1427836163703</v>
      </c>
      <c r="AQ3045" s="1">
        <v>11619.2389118418</v>
      </c>
      <c r="AR3045" s="1" t="s">
        <v>1218</v>
      </c>
      <c r="AS3045" s="1" t="s">
        <v>213</v>
      </c>
      <c r="AT3045" s="1" t="s">
        <v>1065</v>
      </c>
      <c r="AU3045" s="1">
        <v>20933</v>
      </c>
      <c r="AV3045" s="1">
        <v>8405</v>
      </c>
      <c r="AW3045" s="1">
        <v>6914</v>
      </c>
      <c r="AX3045" s="1">
        <v>40.151913247026201</v>
      </c>
      <c r="AY3045" s="10">
        <v>33.029188362871999</v>
      </c>
      <c r="AZ3045" s="1">
        <v>5.2502169511136803</v>
      </c>
      <c r="BA3045" s="1">
        <v>9.7772635232860896</v>
      </c>
      <c r="BB3045" s="10">
        <v>83.410471507087095</v>
      </c>
      <c r="BC3045" s="10">
        <f t="shared" si="201"/>
        <v>93.18773503037319</v>
      </c>
      <c r="BD3045" s="1">
        <v>149839.95146037501</v>
      </c>
      <c r="BE3045" s="1">
        <v>431542.09080667701</v>
      </c>
      <c r="BF3045" s="1" t="s">
        <v>1222</v>
      </c>
      <c r="BG3045" s="1" t="s">
        <v>213</v>
      </c>
      <c r="BH3045" s="1" t="s">
        <v>1065</v>
      </c>
      <c r="BI3045" s="1">
        <v>19080</v>
      </c>
      <c r="BJ3045" s="1">
        <v>7897</v>
      </c>
      <c r="BK3045" s="1">
        <v>6680</v>
      </c>
      <c r="BL3045" s="1">
        <v>41.3888888888889</v>
      </c>
      <c r="BM3045" s="10">
        <v>35.010482180293501</v>
      </c>
      <c r="BN3045" s="1">
        <v>6.9760479041916197</v>
      </c>
      <c r="BO3045" s="1">
        <v>9.1317365269461099</v>
      </c>
      <c r="BP3045" s="10">
        <v>81.347305389221603</v>
      </c>
      <c r="BQ3045" s="10">
        <f t="shared" si="200"/>
        <v>90.479041916167716</v>
      </c>
      <c r="BR3045" s="1">
        <v>135405.60702536299</v>
      </c>
      <c r="BS3045" s="1">
        <v>281809.78592633799</v>
      </c>
    </row>
    <row r="3046" spans="1:71" customFormat="1" x14ac:dyDescent="0.15">
      <c r="A3046">
        <v>3872</v>
      </c>
      <c r="B3046" t="s">
        <v>419</v>
      </c>
      <c r="C3046" t="s">
        <v>8</v>
      </c>
      <c r="D3046" t="s">
        <v>9</v>
      </c>
      <c r="G3046" t="s">
        <v>1046</v>
      </c>
      <c r="H3046" t="s">
        <v>10</v>
      </c>
      <c r="K3046" s="13" t="s">
        <v>419</v>
      </c>
      <c r="L3046" s="13">
        <v>357</v>
      </c>
      <c r="M3046" s="13" t="s">
        <v>419</v>
      </c>
      <c r="N3046" s="15" t="s">
        <v>214</v>
      </c>
      <c r="O3046" s="13" t="s">
        <v>884</v>
      </c>
      <c r="P3046" s="13" t="s">
        <v>1130</v>
      </c>
      <c r="Q3046" s="13" t="s">
        <v>214</v>
      </c>
      <c r="R3046" s="13" t="s">
        <v>1065</v>
      </c>
      <c r="S3046" s="13">
        <v>64182</v>
      </c>
      <c r="T3046" s="13">
        <v>35679</v>
      </c>
      <c r="U3046" s="13">
        <v>26464</v>
      </c>
      <c r="V3046" s="32">
        <v>55.590352435262197</v>
      </c>
      <c r="W3046" s="10">
        <v>41.232744383160401</v>
      </c>
      <c r="X3046" s="1">
        <v>89.026602176541701</v>
      </c>
      <c r="Y3046" s="1">
        <v>7.73503627569528</v>
      </c>
      <c r="Z3046" s="10">
        <v>2.5808645707376101</v>
      </c>
      <c r="AA3046" s="10">
        <f t="shared" si="199"/>
        <v>10.315900846432889</v>
      </c>
      <c r="AB3046" s="1">
        <v>5273.4631409478498</v>
      </c>
      <c r="AC3046" s="1">
        <v>13507.875783916001</v>
      </c>
      <c r="AD3046" s="1" t="s">
        <v>1134</v>
      </c>
      <c r="AE3046" s="1" t="s">
        <v>214</v>
      </c>
      <c r="AF3046" s="1" t="s">
        <v>1065</v>
      </c>
      <c r="AG3046" s="1">
        <v>57083</v>
      </c>
      <c r="AH3046" s="1">
        <v>32065</v>
      </c>
      <c r="AI3046" s="1">
        <v>23862</v>
      </c>
      <c r="AJ3046" s="32">
        <v>56.172590788851302</v>
      </c>
      <c r="AK3046" s="10">
        <v>41.802287896571698</v>
      </c>
      <c r="AL3046" s="1">
        <v>86.820048612857306</v>
      </c>
      <c r="AM3046" s="1">
        <v>9.6010393093621698</v>
      </c>
      <c r="AN3046" s="10">
        <v>2.9922051797837601</v>
      </c>
      <c r="AO3046" s="10">
        <f t="shared" si="202"/>
        <v>12.593244489145929</v>
      </c>
      <c r="AP3046" s="1">
        <v>5267.9728513393902</v>
      </c>
      <c r="AQ3046" s="1">
        <v>14467.191484351701</v>
      </c>
      <c r="AR3046" s="1" t="s">
        <v>1217</v>
      </c>
      <c r="AS3046" s="1" t="s">
        <v>214</v>
      </c>
      <c r="AT3046" s="1" t="s">
        <v>1065</v>
      </c>
      <c r="AU3046" s="1">
        <v>34096</v>
      </c>
      <c r="AV3046" s="1">
        <v>12686</v>
      </c>
      <c r="AW3046" s="1">
        <v>9829</v>
      </c>
      <c r="AX3046" s="1">
        <v>37.206710464570598</v>
      </c>
      <c r="AY3046" s="10">
        <v>28.827428437353401</v>
      </c>
      <c r="AZ3046" s="1">
        <v>6.8369111811985004</v>
      </c>
      <c r="BA3046" s="1">
        <v>8.3426594770576905</v>
      </c>
      <c r="BB3046" s="10">
        <v>82.205717773934296</v>
      </c>
      <c r="BC3046" s="10">
        <f t="shared" si="201"/>
        <v>90.54837725099199</v>
      </c>
      <c r="BD3046" s="1">
        <v>154632.78758183899</v>
      </c>
      <c r="BE3046" s="1">
        <v>298543.15267292003</v>
      </c>
      <c r="BF3046" s="1" t="s">
        <v>1221</v>
      </c>
      <c r="BG3046" s="1" t="s">
        <v>214</v>
      </c>
      <c r="BH3046" s="1" t="s">
        <v>1065</v>
      </c>
      <c r="BI3046" s="1">
        <v>28423</v>
      </c>
      <c r="BJ3046" s="1">
        <v>10206</v>
      </c>
      <c r="BK3046" s="1">
        <v>8035</v>
      </c>
      <c r="BL3046" s="1">
        <v>35.907539668578302</v>
      </c>
      <c r="BM3046" s="10">
        <v>28.269359321676099</v>
      </c>
      <c r="BN3046" s="1">
        <v>6.2725575606720598</v>
      </c>
      <c r="BO3046" s="1">
        <v>10.304915992532701</v>
      </c>
      <c r="BP3046" s="10">
        <v>81.991288114499099</v>
      </c>
      <c r="BQ3046" s="10">
        <f t="shared" si="200"/>
        <v>92.296204107031798</v>
      </c>
      <c r="BR3046" s="1">
        <v>147827.31101583201</v>
      </c>
      <c r="BS3046" s="1">
        <v>389015.94036108698</v>
      </c>
    </row>
    <row r="3047" spans="1:71" customFormat="1" x14ac:dyDescent="0.15">
      <c r="A3047">
        <v>3872</v>
      </c>
      <c r="B3047" t="s">
        <v>420</v>
      </c>
      <c r="C3047" t="s">
        <v>8</v>
      </c>
      <c r="D3047" t="s">
        <v>9</v>
      </c>
      <c r="G3047" t="s">
        <v>1046</v>
      </c>
      <c r="H3047" t="s">
        <v>10</v>
      </c>
      <c r="K3047" s="13" t="s">
        <v>420</v>
      </c>
      <c r="L3047" s="13">
        <v>358</v>
      </c>
      <c r="M3047" s="13" t="s">
        <v>420</v>
      </c>
      <c r="N3047" s="15" t="s">
        <v>214</v>
      </c>
      <c r="O3047" s="13" t="s">
        <v>924</v>
      </c>
      <c r="P3047" s="13" t="s">
        <v>1131</v>
      </c>
      <c r="Q3047" s="13" t="s">
        <v>214</v>
      </c>
      <c r="R3047" s="13" t="s">
        <v>1065</v>
      </c>
      <c r="S3047" s="13">
        <v>74780</v>
      </c>
      <c r="T3047" s="13">
        <v>43925</v>
      </c>
      <c r="U3047" s="13">
        <v>29995</v>
      </c>
      <c r="V3047" s="32">
        <v>58.738967638406002</v>
      </c>
      <c r="W3047" s="10">
        <v>40.110992243915497</v>
      </c>
      <c r="X3047" s="1">
        <v>88.674779129854997</v>
      </c>
      <c r="Y3047" s="1">
        <v>8.85147524587431</v>
      </c>
      <c r="Z3047" s="10">
        <v>1.8236372728788099</v>
      </c>
      <c r="AA3047" s="10">
        <f t="shared" si="199"/>
        <v>10.675112518753121</v>
      </c>
      <c r="AB3047" s="1">
        <v>4960.2625420610402</v>
      </c>
      <c r="AC3047" s="1">
        <v>11268.8055436337</v>
      </c>
      <c r="AD3047" s="1" t="s">
        <v>1135</v>
      </c>
      <c r="AE3047" s="1" t="s">
        <v>214</v>
      </c>
      <c r="AF3047" s="1" t="s">
        <v>1065</v>
      </c>
      <c r="AG3047" s="1">
        <v>59093</v>
      </c>
      <c r="AH3047" s="1">
        <v>34658</v>
      </c>
      <c r="AI3047" s="1">
        <v>26924</v>
      </c>
      <c r="AJ3047" s="32">
        <v>58.649924694972299</v>
      </c>
      <c r="AK3047" s="10">
        <v>45.562080111011497</v>
      </c>
      <c r="AL3047" s="1">
        <v>93.552221066706295</v>
      </c>
      <c r="AM3047" s="1">
        <v>4.4198484623384298</v>
      </c>
      <c r="AN3047" s="10">
        <v>1.4708067151983399</v>
      </c>
      <c r="AO3047" s="10">
        <f t="shared" si="202"/>
        <v>5.8906551775367699</v>
      </c>
      <c r="AP3047" s="1">
        <v>5256.7179928881596</v>
      </c>
      <c r="AQ3047" s="1">
        <v>12241.479747479299</v>
      </c>
      <c r="AR3047" s="1" t="s">
        <v>1218</v>
      </c>
      <c r="AS3047" s="1" t="s">
        <v>214</v>
      </c>
      <c r="AT3047" s="1" t="s">
        <v>1065</v>
      </c>
      <c r="AU3047" s="1">
        <v>20980</v>
      </c>
      <c r="AV3047" s="1">
        <v>8289</v>
      </c>
      <c r="AW3047" s="1">
        <v>6803</v>
      </c>
      <c r="AX3047" s="1">
        <v>39.509056244041901</v>
      </c>
      <c r="AY3047" s="10">
        <v>32.426120114394699</v>
      </c>
      <c r="AZ3047" s="1">
        <v>5.24768484492136</v>
      </c>
      <c r="BA3047" s="1">
        <v>11.068646185506401</v>
      </c>
      <c r="BB3047" s="10">
        <v>82.522416580920193</v>
      </c>
      <c r="BC3047" s="10">
        <f t="shared" si="201"/>
        <v>93.591062766426589</v>
      </c>
      <c r="BD3047" s="1">
        <v>147622.699372339</v>
      </c>
      <c r="BE3047" s="1">
        <v>412706.10849306401</v>
      </c>
      <c r="BF3047" s="1" t="s">
        <v>1222</v>
      </c>
      <c r="BG3047" s="1" t="s">
        <v>214</v>
      </c>
      <c r="BH3047" s="1" t="s">
        <v>1065</v>
      </c>
      <c r="BI3047" s="1">
        <v>20790</v>
      </c>
      <c r="BJ3047" s="1">
        <v>8801</v>
      </c>
      <c r="BK3047" s="1">
        <v>7274</v>
      </c>
      <c r="BL3047" s="1">
        <v>42.332852332852298</v>
      </c>
      <c r="BM3047" s="10">
        <v>34.987974987975001</v>
      </c>
      <c r="BN3047" s="1">
        <v>7.2449821281275799</v>
      </c>
      <c r="BO3047" s="1">
        <v>7.8361286774814403</v>
      </c>
      <c r="BP3047" s="10">
        <v>82.183117954357996</v>
      </c>
      <c r="BQ3047" s="10">
        <f t="shared" si="200"/>
        <v>90.019246631839437</v>
      </c>
      <c r="BR3047" s="1">
        <v>154877.33196453599</v>
      </c>
      <c r="BS3047" s="1">
        <v>283539.31341960502</v>
      </c>
    </row>
    <row r="3048" spans="1:71" customFormat="1" x14ac:dyDescent="0.15">
      <c r="A3048">
        <v>3872</v>
      </c>
      <c r="B3048" t="s">
        <v>421</v>
      </c>
      <c r="C3048" t="s">
        <v>8</v>
      </c>
      <c r="D3048" t="s">
        <v>9</v>
      </c>
      <c r="G3048" t="s">
        <v>1046</v>
      </c>
      <c r="H3048" t="s">
        <v>10</v>
      </c>
      <c r="K3048" s="13" t="s">
        <v>421</v>
      </c>
      <c r="L3048" s="13">
        <v>359</v>
      </c>
      <c r="M3048" s="13" t="s">
        <v>421</v>
      </c>
      <c r="N3048" s="15" t="s">
        <v>215</v>
      </c>
      <c r="O3048" s="13" t="s">
        <v>884</v>
      </c>
      <c r="P3048" s="13" t="s">
        <v>1130</v>
      </c>
      <c r="Q3048" s="13" t="s">
        <v>215</v>
      </c>
      <c r="R3048" s="13" t="s">
        <v>1065</v>
      </c>
      <c r="S3048" s="13">
        <v>61915</v>
      </c>
      <c r="T3048" s="13">
        <v>33383</v>
      </c>
      <c r="U3048" s="13">
        <v>25849</v>
      </c>
      <c r="V3048" s="32">
        <v>53.917467495760299</v>
      </c>
      <c r="W3048" s="10">
        <v>41.749172252281397</v>
      </c>
      <c r="X3048" s="1">
        <v>86.370846067546097</v>
      </c>
      <c r="Y3048" s="1">
        <v>9.4471739719138093</v>
      </c>
      <c r="Z3048" s="10">
        <v>3.4740222058880401</v>
      </c>
      <c r="AA3048" s="10">
        <f t="shared" si="199"/>
        <v>12.92119617780185</v>
      </c>
      <c r="AB3048" s="1">
        <v>5431.3028274809703</v>
      </c>
      <c r="AC3048" s="1">
        <v>14849.9681292101</v>
      </c>
      <c r="AD3048" s="1" t="s">
        <v>1134</v>
      </c>
      <c r="AE3048" s="1" t="s">
        <v>215</v>
      </c>
      <c r="AF3048" s="1" t="s">
        <v>1065</v>
      </c>
      <c r="AG3048" s="1">
        <v>57741</v>
      </c>
      <c r="AH3048" s="1">
        <v>30309</v>
      </c>
      <c r="AI3048" s="1">
        <v>23508</v>
      </c>
      <c r="AJ3048" s="32">
        <v>52.491297345040799</v>
      </c>
      <c r="AK3048" s="10">
        <v>40.712838364420399</v>
      </c>
      <c r="AL3048" s="1">
        <v>83.690658499234303</v>
      </c>
      <c r="AM3048" s="1">
        <v>10.8048323974817</v>
      </c>
      <c r="AN3048" s="10">
        <v>4.8621745788667701</v>
      </c>
      <c r="AO3048" s="10">
        <f t="shared" si="202"/>
        <v>15.667006976348471</v>
      </c>
      <c r="AP3048" s="1">
        <v>5631.1643545249699</v>
      </c>
      <c r="AQ3048" s="1">
        <v>16903.364959296301</v>
      </c>
      <c r="AR3048" s="1" t="s">
        <v>1217</v>
      </c>
      <c r="AS3048" s="1" t="s">
        <v>215</v>
      </c>
      <c r="AT3048" s="1" t="s">
        <v>1065</v>
      </c>
      <c r="AU3048" s="1">
        <v>32354</v>
      </c>
      <c r="AV3048" s="1">
        <v>11110</v>
      </c>
      <c r="AW3048" s="1">
        <v>8594</v>
      </c>
      <c r="AX3048" s="1">
        <v>34.338876182234003</v>
      </c>
      <c r="AY3048" s="10">
        <v>26.562403412251999</v>
      </c>
      <c r="AZ3048" s="1">
        <v>7.6565045380498002</v>
      </c>
      <c r="BA3048" s="1">
        <v>8.2615778450081407</v>
      </c>
      <c r="BB3048" s="10">
        <v>81.149639283220907</v>
      </c>
      <c r="BC3048" s="10">
        <f t="shared" si="201"/>
        <v>89.411217128229055</v>
      </c>
      <c r="BD3048" s="1">
        <v>155977.12843667599</v>
      </c>
      <c r="BE3048" s="1">
        <v>287640.73952175002</v>
      </c>
      <c r="BF3048" s="1" t="s">
        <v>1221</v>
      </c>
      <c r="BG3048" s="1" t="s">
        <v>215</v>
      </c>
      <c r="BH3048" s="1" t="s">
        <v>1065</v>
      </c>
      <c r="BI3048" s="1">
        <v>26964</v>
      </c>
      <c r="BJ3048" s="1">
        <v>9233</v>
      </c>
      <c r="BK3048" s="1">
        <v>7306</v>
      </c>
      <c r="BL3048" s="1">
        <v>34.241952232606401</v>
      </c>
      <c r="BM3048" s="10">
        <v>27.0953864411808</v>
      </c>
      <c r="BN3048" s="1">
        <v>9.0336709553791401</v>
      </c>
      <c r="BO3048" s="1">
        <v>8.5819874076101801</v>
      </c>
      <c r="BP3048" s="10">
        <v>79.126745140980006</v>
      </c>
      <c r="BQ3048" s="10">
        <f t="shared" si="200"/>
        <v>87.708732548590191</v>
      </c>
      <c r="BR3048" s="1">
        <v>143724.22506200799</v>
      </c>
      <c r="BS3048" s="1">
        <v>258201.65999721599</v>
      </c>
    </row>
    <row r="3049" spans="1:71" customFormat="1" x14ac:dyDescent="0.15">
      <c r="A3049">
        <v>3872</v>
      </c>
      <c r="B3049" t="s">
        <v>422</v>
      </c>
      <c r="C3049" t="s">
        <v>8</v>
      </c>
      <c r="D3049" t="s">
        <v>9</v>
      </c>
      <c r="G3049" t="s">
        <v>1046</v>
      </c>
      <c r="H3049" t="s">
        <v>10</v>
      </c>
      <c r="K3049" s="13" t="s">
        <v>422</v>
      </c>
      <c r="L3049" s="13">
        <v>360</v>
      </c>
      <c r="M3049" s="13" t="s">
        <v>422</v>
      </c>
      <c r="N3049" s="15" t="s">
        <v>215</v>
      </c>
      <c r="O3049" s="13" t="s">
        <v>924</v>
      </c>
      <c r="P3049" s="13" t="s">
        <v>1131</v>
      </c>
      <c r="Q3049" s="13" t="s">
        <v>215</v>
      </c>
      <c r="R3049" s="13" t="s">
        <v>1065</v>
      </c>
      <c r="S3049" s="13">
        <v>89707</v>
      </c>
      <c r="T3049" s="13">
        <v>49990</v>
      </c>
      <c r="U3049" s="13">
        <v>35690</v>
      </c>
      <c r="V3049" s="32">
        <v>55.725863087607401</v>
      </c>
      <c r="W3049" s="10">
        <v>39.785078087551703</v>
      </c>
      <c r="X3049" s="1">
        <v>88.470159708601798</v>
      </c>
      <c r="Y3049" s="1">
        <v>8.3804987391426202</v>
      </c>
      <c r="Z3049" s="10">
        <v>2.3536004483048498</v>
      </c>
      <c r="AA3049" s="10">
        <f t="shared" si="199"/>
        <v>10.73409918744747</v>
      </c>
      <c r="AB3049" s="1">
        <v>4972.9633353709896</v>
      </c>
      <c r="AC3049" s="1">
        <v>11375.166644901999</v>
      </c>
      <c r="AD3049" s="1" t="s">
        <v>1135</v>
      </c>
      <c r="AE3049" s="1" t="s">
        <v>215</v>
      </c>
      <c r="AF3049" s="1" t="s">
        <v>1065</v>
      </c>
      <c r="AG3049" s="1">
        <v>52270</v>
      </c>
      <c r="AH3049" s="1">
        <v>28844</v>
      </c>
      <c r="AI3049" s="1">
        <v>23472</v>
      </c>
      <c r="AJ3049" s="32">
        <v>55.1827051846183</v>
      </c>
      <c r="AK3049" s="10">
        <v>44.9052994069256</v>
      </c>
      <c r="AL3049" s="1">
        <v>91.006305385139697</v>
      </c>
      <c r="AM3049" s="1">
        <v>6.4928425357873198</v>
      </c>
      <c r="AN3049" s="10">
        <v>1.8788343558282199</v>
      </c>
      <c r="AO3049" s="10">
        <f t="shared" si="202"/>
        <v>8.3716768916155395</v>
      </c>
      <c r="AP3049" s="1">
        <v>5337.3982521194703</v>
      </c>
      <c r="AQ3049" s="1">
        <v>14149.3047206479</v>
      </c>
      <c r="AR3049" s="1" t="s">
        <v>1218</v>
      </c>
      <c r="AS3049" s="1" t="s">
        <v>215</v>
      </c>
      <c r="AT3049" s="1" t="s">
        <v>1065</v>
      </c>
      <c r="AU3049" s="1">
        <v>20180</v>
      </c>
      <c r="AV3049" s="1">
        <v>8019</v>
      </c>
      <c r="AW3049" s="1">
        <v>6525</v>
      </c>
      <c r="AX3049" s="1">
        <v>39.737363726461801</v>
      </c>
      <c r="AY3049" s="10">
        <v>32.333994053518303</v>
      </c>
      <c r="AZ3049" s="1">
        <v>6.2528735632183903</v>
      </c>
      <c r="BA3049" s="1">
        <v>10.927203065134099</v>
      </c>
      <c r="BB3049" s="10">
        <v>81.072796934865906</v>
      </c>
      <c r="BC3049" s="10">
        <f t="shared" si="201"/>
        <v>92</v>
      </c>
      <c r="BD3049" s="1">
        <v>139290.33589463399</v>
      </c>
      <c r="BE3049" s="1">
        <v>357468.12218113901</v>
      </c>
      <c r="BF3049" s="1" t="s">
        <v>1222</v>
      </c>
      <c r="BG3049" s="1" t="s">
        <v>215</v>
      </c>
      <c r="BH3049" s="1" t="s">
        <v>1065</v>
      </c>
      <c r="BI3049" s="1">
        <v>19566</v>
      </c>
      <c r="BJ3049" s="1">
        <v>7486</v>
      </c>
      <c r="BK3049" s="1">
        <v>6199</v>
      </c>
      <c r="BL3049" s="1">
        <v>38.260247367883103</v>
      </c>
      <c r="BM3049" s="10">
        <v>31.682510477358701</v>
      </c>
      <c r="BN3049" s="1">
        <v>8.2110017744797492</v>
      </c>
      <c r="BO3049" s="1">
        <v>7.9528956283271501</v>
      </c>
      <c r="BP3049" s="10">
        <v>81.174382964994393</v>
      </c>
      <c r="BQ3049" s="10">
        <f t="shared" si="200"/>
        <v>89.127278593321549</v>
      </c>
      <c r="BR3049" s="1">
        <v>146335.31005122099</v>
      </c>
      <c r="BS3049" s="1">
        <v>257912.537807783</v>
      </c>
    </row>
    <row r="3050" spans="1:71" customFormat="1" x14ac:dyDescent="0.15">
      <c r="A3050">
        <v>3872</v>
      </c>
      <c r="B3050" t="s">
        <v>423</v>
      </c>
      <c r="C3050" t="s">
        <v>8</v>
      </c>
      <c r="D3050" t="s">
        <v>9</v>
      </c>
      <c r="G3050" t="s">
        <v>1049</v>
      </c>
      <c r="H3050" t="s">
        <v>10</v>
      </c>
      <c r="K3050" s="13" t="s">
        <v>423</v>
      </c>
      <c r="L3050" s="13">
        <v>361</v>
      </c>
      <c r="M3050" s="13" t="s">
        <v>991</v>
      </c>
      <c r="N3050" s="15" t="s">
        <v>202</v>
      </c>
      <c r="O3050" s="13" t="s">
        <v>956</v>
      </c>
      <c r="P3050" s="13" t="s">
        <v>1132</v>
      </c>
      <c r="Q3050" s="13" t="s">
        <v>202</v>
      </c>
      <c r="R3050" s="13" t="s">
        <v>1065</v>
      </c>
      <c r="S3050" s="13">
        <v>12138</v>
      </c>
      <c r="T3050" s="13">
        <v>1215</v>
      </c>
      <c r="U3050" s="13">
        <v>1009</v>
      </c>
      <c r="V3050" s="32">
        <v>10.0098863074642</v>
      </c>
      <c r="W3050" s="10">
        <v>8.3127368594496591</v>
      </c>
      <c r="X3050" s="1">
        <v>11.4965312190287</v>
      </c>
      <c r="Y3050" s="1">
        <v>6.1446977205153601</v>
      </c>
      <c r="Z3050" s="10">
        <v>79.484638255698698</v>
      </c>
      <c r="AA3050" s="10">
        <f t="shared" ref="AA3050:AA3113" si="203">SUM(Y3050:Z3050)</f>
        <v>85.629335976214065</v>
      </c>
      <c r="AB3050" s="1">
        <v>157935.21298598399</v>
      </c>
      <c r="AC3050" s="1">
        <v>211486.37080874201</v>
      </c>
      <c r="AD3050" s="1" t="s">
        <v>1136</v>
      </c>
      <c r="AE3050" s="1" t="s">
        <v>202</v>
      </c>
      <c r="AF3050" s="1" t="s">
        <v>1065</v>
      </c>
      <c r="AG3050" s="1">
        <v>10762</v>
      </c>
      <c r="AH3050" s="1">
        <v>1046</v>
      </c>
      <c r="AI3050" s="1">
        <v>868</v>
      </c>
      <c r="AJ3050" s="32">
        <v>9.71938301430961</v>
      </c>
      <c r="AK3050" s="10">
        <v>8.0654153503066404</v>
      </c>
      <c r="AL3050" s="1">
        <v>9.9078341013824893</v>
      </c>
      <c r="AM3050" s="1">
        <v>4.6082949308755801</v>
      </c>
      <c r="AN3050" s="10">
        <v>83.064516129032299</v>
      </c>
      <c r="AO3050" s="10">
        <f t="shared" si="202"/>
        <v>87.672811059907872</v>
      </c>
      <c r="AP3050" s="1">
        <v>180949.730748264</v>
      </c>
      <c r="AQ3050" s="1">
        <v>235875.691260085</v>
      </c>
      <c r="AR3050" s="1" t="s">
        <v>1219</v>
      </c>
      <c r="AS3050" s="1" t="s">
        <v>202</v>
      </c>
      <c r="AT3050" s="1" t="s">
        <v>1065</v>
      </c>
      <c r="AU3050" s="1">
        <v>8438</v>
      </c>
      <c r="AV3050" s="1">
        <v>439</v>
      </c>
      <c r="AW3050" s="1">
        <v>393</v>
      </c>
      <c r="AX3050" s="1">
        <v>5.20265465750178</v>
      </c>
      <c r="AY3050" s="10">
        <v>4.6575017776724303</v>
      </c>
      <c r="AZ3050" s="1">
        <v>15.012722646310401</v>
      </c>
      <c r="BA3050" s="1">
        <v>8.9058524173027998</v>
      </c>
      <c r="BB3050" s="10">
        <v>71.501272264630998</v>
      </c>
      <c r="BC3050" s="10">
        <f t="shared" si="201"/>
        <v>80.407124681933794</v>
      </c>
      <c r="BD3050" s="1">
        <v>106002.91325249001</v>
      </c>
      <c r="BE3050" s="1">
        <v>143447.13414038101</v>
      </c>
      <c r="BF3050" s="1" t="s">
        <v>1223</v>
      </c>
      <c r="BG3050" s="1" t="s">
        <v>202</v>
      </c>
      <c r="BH3050" s="1" t="s">
        <v>1065</v>
      </c>
      <c r="BI3050" s="1">
        <v>9093</v>
      </c>
      <c r="BJ3050" s="1">
        <v>511</v>
      </c>
      <c r="BK3050" s="1">
        <v>443</v>
      </c>
      <c r="BL3050" s="1">
        <v>5.6197074672825202</v>
      </c>
      <c r="BM3050" s="10">
        <v>4.8718794677224198</v>
      </c>
      <c r="BN3050" s="1">
        <v>14.221218961625301</v>
      </c>
      <c r="BO3050" s="1">
        <v>6.5462753950338604</v>
      </c>
      <c r="BP3050" s="10">
        <v>76.749435665914206</v>
      </c>
      <c r="BQ3050" s="10">
        <f t="shared" si="200"/>
        <v>83.295711060948065</v>
      </c>
      <c r="BR3050" s="1">
        <v>121430.013983975</v>
      </c>
      <c r="BS3050" s="1">
        <v>179596.40071972</v>
      </c>
    </row>
    <row r="3051" spans="1:71" customFormat="1" x14ac:dyDescent="0.15">
      <c r="A3051">
        <v>3872</v>
      </c>
      <c r="B3051" t="s">
        <v>424</v>
      </c>
      <c r="C3051" t="s">
        <v>8</v>
      </c>
      <c r="D3051" t="s">
        <v>9</v>
      </c>
      <c r="G3051" t="s">
        <v>1049</v>
      </c>
      <c r="H3051" t="s">
        <v>10</v>
      </c>
      <c r="K3051" s="13" t="s">
        <v>424</v>
      </c>
      <c r="L3051" s="13">
        <v>362</v>
      </c>
      <c r="M3051" s="13" t="s">
        <v>1024</v>
      </c>
      <c r="N3051" s="15" t="s">
        <v>202</v>
      </c>
      <c r="O3051" s="13" t="s">
        <v>996</v>
      </c>
      <c r="P3051" s="13" t="s">
        <v>1133</v>
      </c>
      <c r="Q3051" s="13" t="s">
        <v>202</v>
      </c>
      <c r="R3051" s="13" t="s">
        <v>1065</v>
      </c>
      <c r="S3051" s="13">
        <v>11769</v>
      </c>
      <c r="T3051" s="13">
        <v>1107</v>
      </c>
      <c r="U3051" s="13">
        <v>948</v>
      </c>
      <c r="V3051" s="32">
        <v>9.4060667856232492</v>
      </c>
      <c r="W3051" s="10">
        <v>8.0550599031353496</v>
      </c>
      <c r="X3051" s="1">
        <v>12.6582278481013</v>
      </c>
      <c r="Y3051" s="1">
        <v>7.3839662447257401</v>
      </c>
      <c r="Z3051" s="10">
        <v>76.687763713080201</v>
      </c>
      <c r="AA3051" s="10">
        <f t="shared" si="203"/>
        <v>84.071729957805942</v>
      </c>
      <c r="AB3051" s="1">
        <v>146754.37181172101</v>
      </c>
      <c r="AC3051" s="1">
        <v>185286.690514986</v>
      </c>
      <c r="AD3051" s="1" t="s">
        <v>1137</v>
      </c>
      <c r="AE3051" s="1" t="s">
        <v>202</v>
      </c>
      <c r="AF3051" s="1" t="s">
        <v>1065</v>
      </c>
      <c r="AG3051" s="1">
        <v>12189</v>
      </c>
      <c r="AH3051" s="1">
        <v>1305</v>
      </c>
      <c r="AI3051" s="1">
        <v>1112</v>
      </c>
      <c r="AJ3051" s="32">
        <v>10.7063746000492</v>
      </c>
      <c r="AK3051" s="10">
        <v>9.1229797358273803</v>
      </c>
      <c r="AL3051" s="1">
        <v>10.071942446043201</v>
      </c>
      <c r="AM3051" s="1">
        <v>5.8453237410071903</v>
      </c>
      <c r="AN3051" s="10">
        <v>81.384892086330893</v>
      </c>
      <c r="AO3051" s="10">
        <f t="shared" si="202"/>
        <v>87.230215827338085</v>
      </c>
      <c r="AP3051" s="1">
        <v>166773.08653489</v>
      </c>
      <c r="AQ3051" s="1">
        <v>243759.45186011199</v>
      </c>
      <c r="AR3051" s="1" t="s">
        <v>1220</v>
      </c>
      <c r="AS3051" s="1" t="s">
        <v>202</v>
      </c>
      <c r="AT3051" s="1" t="s">
        <v>1065</v>
      </c>
      <c r="AU3051" s="1">
        <v>9442</v>
      </c>
      <c r="AV3051" s="1">
        <v>437</v>
      </c>
      <c r="AW3051" s="1">
        <v>386</v>
      </c>
      <c r="AX3051" s="1">
        <v>4.6282567252700701</v>
      </c>
      <c r="AY3051" s="10">
        <v>4.0881169243804303</v>
      </c>
      <c r="AZ3051" s="1">
        <v>17.616580310880799</v>
      </c>
      <c r="BA3051" s="1">
        <v>8.0310880829015492</v>
      </c>
      <c r="BB3051" s="10">
        <v>69.430051813471493</v>
      </c>
      <c r="BC3051" s="10">
        <f t="shared" si="201"/>
        <v>77.461139896373041</v>
      </c>
      <c r="BD3051" s="1">
        <v>107288.314760953</v>
      </c>
      <c r="BE3051" s="1">
        <v>148311.09828265899</v>
      </c>
      <c r="BF3051" s="1" t="s">
        <v>1224</v>
      </c>
      <c r="BG3051" s="1" t="s">
        <v>202</v>
      </c>
      <c r="BH3051" s="1" t="s">
        <v>1065</v>
      </c>
      <c r="BI3051" s="1">
        <v>8289</v>
      </c>
      <c r="BJ3051" s="1">
        <v>397</v>
      </c>
      <c r="BK3051" s="1">
        <v>338</v>
      </c>
      <c r="BL3051" s="1">
        <v>4.7894800337797099</v>
      </c>
      <c r="BM3051" s="10">
        <v>4.0776933285076602</v>
      </c>
      <c r="BN3051" s="1">
        <v>10.0591715976331</v>
      </c>
      <c r="BO3051" s="1">
        <v>6.2130177514792901</v>
      </c>
      <c r="BP3051" s="10">
        <v>80.769230769230802</v>
      </c>
      <c r="BQ3051" s="10">
        <f t="shared" si="200"/>
        <v>86.982248520710087</v>
      </c>
      <c r="BR3051" s="1">
        <v>140808.634191722</v>
      </c>
      <c r="BS3051" s="1">
        <v>231596.762453442</v>
      </c>
    </row>
    <row r="3052" spans="1:71" customFormat="1" x14ac:dyDescent="0.15">
      <c r="A3052">
        <v>3872</v>
      </c>
      <c r="B3052" t="s">
        <v>425</v>
      </c>
      <c r="C3052" t="s">
        <v>8</v>
      </c>
      <c r="D3052" t="s">
        <v>9</v>
      </c>
      <c r="G3052" t="s">
        <v>1049</v>
      </c>
      <c r="H3052" t="s">
        <v>10</v>
      </c>
      <c r="K3052" s="13" t="s">
        <v>425</v>
      </c>
      <c r="L3052" s="13">
        <v>363</v>
      </c>
      <c r="M3052" s="13" t="s">
        <v>992</v>
      </c>
      <c r="N3052" s="15" t="s">
        <v>203</v>
      </c>
      <c r="O3052" s="13" t="s">
        <v>956</v>
      </c>
      <c r="P3052" s="13" t="s">
        <v>1132</v>
      </c>
      <c r="Q3052" s="13" t="s">
        <v>203</v>
      </c>
      <c r="R3052" s="13" t="s">
        <v>1065</v>
      </c>
      <c r="S3052" s="13">
        <v>11180</v>
      </c>
      <c r="T3052" s="13">
        <v>1120</v>
      </c>
      <c r="U3052" s="13">
        <v>909</v>
      </c>
      <c r="V3052" s="32">
        <v>10.017889087656499</v>
      </c>
      <c r="W3052" s="10">
        <v>8.1305903398926596</v>
      </c>
      <c r="X3052" s="1">
        <v>11.001100110011</v>
      </c>
      <c r="Y3052" s="1">
        <v>6.2706270627062697</v>
      </c>
      <c r="Z3052" s="10">
        <v>79.537953795379494</v>
      </c>
      <c r="AA3052" s="10">
        <f t="shared" si="203"/>
        <v>85.808580858085762</v>
      </c>
      <c r="AB3052" s="1">
        <v>163024.22613371399</v>
      </c>
      <c r="AC3052" s="1">
        <v>217924.50449940801</v>
      </c>
      <c r="AD3052" s="1" t="s">
        <v>1136</v>
      </c>
      <c r="AE3052" s="1" t="s">
        <v>203</v>
      </c>
      <c r="AF3052" s="1" t="s">
        <v>1065</v>
      </c>
      <c r="AG3052" s="1">
        <v>10725</v>
      </c>
      <c r="AH3052" s="1">
        <v>1063</v>
      </c>
      <c r="AI3052" s="1">
        <v>885</v>
      </c>
      <c r="AJ3052" s="32">
        <v>9.9114219114219093</v>
      </c>
      <c r="AK3052" s="10">
        <v>8.2517482517482499</v>
      </c>
      <c r="AL3052" s="1">
        <v>9.8305084745762699</v>
      </c>
      <c r="AM3052" s="1">
        <v>7.7966101694915304</v>
      </c>
      <c r="AN3052" s="10">
        <v>80.677966101694906</v>
      </c>
      <c r="AO3052" s="10">
        <f t="shared" si="202"/>
        <v>88.474576271186436</v>
      </c>
      <c r="AP3052" s="1">
        <v>168838.03788639899</v>
      </c>
      <c r="AQ3052" s="1">
        <v>266491.49666994403</v>
      </c>
      <c r="AR3052" s="1" t="s">
        <v>1219</v>
      </c>
      <c r="AS3052" s="1" t="s">
        <v>203</v>
      </c>
      <c r="AT3052" s="1" t="s">
        <v>1065</v>
      </c>
      <c r="AU3052" s="1">
        <v>9052</v>
      </c>
      <c r="AV3052" s="1">
        <v>497</v>
      </c>
      <c r="AW3052" s="1">
        <v>406</v>
      </c>
      <c r="AX3052" s="1">
        <v>5.4904993371630599</v>
      </c>
      <c r="AY3052" s="10">
        <v>4.4851966416261604</v>
      </c>
      <c r="AZ3052" s="1">
        <v>12.561576354679801</v>
      </c>
      <c r="BA3052" s="1">
        <v>7.3891625615763603</v>
      </c>
      <c r="BB3052" s="10">
        <v>77.832512315270904</v>
      </c>
      <c r="BC3052" s="10">
        <f t="shared" si="201"/>
        <v>85.22167487684726</v>
      </c>
      <c r="BD3052" s="1">
        <v>138028.30266932599</v>
      </c>
      <c r="BE3052" s="1">
        <v>197866.10315189601</v>
      </c>
      <c r="BF3052" s="1" t="s">
        <v>1223</v>
      </c>
      <c r="BG3052" s="1" t="s">
        <v>203</v>
      </c>
      <c r="BH3052" s="1" t="s">
        <v>1065</v>
      </c>
      <c r="BI3052" s="1">
        <v>8787</v>
      </c>
      <c r="BJ3052" s="1">
        <v>444</v>
      </c>
      <c r="BK3052" s="1">
        <v>386</v>
      </c>
      <c r="BL3052" s="1">
        <v>5.0529190850119496</v>
      </c>
      <c r="BM3052" s="10">
        <v>4.3928530784112896</v>
      </c>
      <c r="BN3052" s="1">
        <v>10.3626943005181</v>
      </c>
      <c r="BO3052" s="1">
        <v>7.5129533678756504</v>
      </c>
      <c r="BP3052" s="10">
        <v>80.051813471502598</v>
      </c>
      <c r="BQ3052" s="10">
        <f t="shared" ref="BQ3052:BQ3115" si="204">SUM(BO3052:BP3052)</f>
        <v>87.564766839378251</v>
      </c>
      <c r="BR3052" s="1">
        <v>132179.500210745</v>
      </c>
      <c r="BS3052" s="1">
        <v>212046.30246540799</v>
      </c>
    </row>
    <row r="3053" spans="1:71" customFormat="1" x14ac:dyDescent="0.15">
      <c r="A3053">
        <v>3872</v>
      </c>
      <c r="B3053" t="s">
        <v>426</v>
      </c>
      <c r="C3053" t="s">
        <v>8</v>
      </c>
      <c r="D3053" t="s">
        <v>9</v>
      </c>
      <c r="G3053" t="s">
        <v>1049</v>
      </c>
      <c r="H3053" t="s">
        <v>10</v>
      </c>
      <c r="K3053" s="13" t="s">
        <v>426</v>
      </c>
      <c r="L3053" s="13">
        <v>364</v>
      </c>
      <c r="M3053" s="13" t="s">
        <v>1025</v>
      </c>
      <c r="N3053" s="15" t="s">
        <v>203</v>
      </c>
      <c r="O3053" s="13" t="s">
        <v>996</v>
      </c>
      <c r="P3053" s="13" t="s">
        <v>1133</v>
      </c>
      <c r="Q3053" s="13" t="s">
        <v>203</v>
      </c>
      <c r="R3053" s="13" t="s">
        <v>1065</v>
      </c>
      <c r="S3053" s="13">
        <v>10411</v>
      </c>
      <c r="T3053" s="13">
        <v>893</v>
      </c>
      <c r="U3053" s="13">
        <v>733</v>
      </c>
      <c r="V3053" s="32">
        <v>8.5774661415810201</v>
      </c>
      <c r="W3053" s="10">
        <v>7.0406301027759097</v>
      </c>
      <c r="X3053" s="1">
        <v>11.869031377899001</v>
      </c>
      <c r="Y3053" s="1">
        <v>5.7298772169167798</v>
      </c>
      <c r="Z3053" s="10">
        <v>78.444747612551197</v>
      </c>
      <c r="AA3053" s="10">
        <f t="shared" si="203"/>
        <v>84.174624829467973</v>
      </c>
      <c r="AB3053" s="1">
        <v>163822.73846021801</v>
      </c>
      <c r="AC3053" s="1">
        <v>244160.80850013799</v>
      </c>
      <c r="AD3053" s="1" t="s">
        <v>1137</v>
      </c>
      <c r="AE3053" s="1" t="s">
        <v>203</v>
      </c>
      <c r="AF3053" s="1" t="s">
        <v>1065</v>
      </c>
      <c r="AG3053" s="1">
        <v>11463</v>
      </c>
      <c r="AH3053" s="1">
        <v>1188</v>
      </c>
      <c r="AI3053" s="1">
        <v>993</v>
      </c>
      <c r="AJ3053" s="32">
        <v>10.3637791154148</v>
      </c>
      <c r="AK3053" s="10">
        <v>8.6626537555613705</v>
      </c>
      <c r="AL3053" s="1">
        <v>12.4874118831823</v>
      </c>
      <c r="AM3053" s="1">
        <v>5.5387713997985903</v>
      </c>
      <c r="AN3053" s="10">
        <v>78.449144008056393</v>
      </c>
      <c r="AO3053" s="10">
        <f t="shared" si="202"/>
        <v>83.987915407854985</v>
      </c>
      <c r="AP3053" s="1">
        <v>153404.43422113001</v>
      </c>
      <c r="AQ3053" s="1">
        <v>224225.922773222</v>
      </c>
      <c r="AR3053" s="1" t="s">
        <v>1220</v>
      </c>
      <c r="AS3053" s="1" t="s">
        <v>203</v>
      </c>
      <c r="AT3053" s="1" t="s">
        <v>1065</v>
      </c>
      <c r="AU3053" s="1">
        <v>9496</v>
      </c>
      <c r="AV3053" s="1">
        <v>567</v>
      </c>
      <c r="AW3053" s="1">
        <v>455</v>
      </c>
      <c r="AX3053" s="1">
        <v>5.9709351305813003</v>
      </c>
      <c r="AY3053" s="10">
        <v>4.7914911541701803</v>
      </c>
      <c r="AZ3053" s="1">
        <v>13.4065934065934</v>
      </c>
      <c r="BA3053" s="1">
        <v>6.5934065934065904</v>
      </c>
      <c r="BB3053" s="10">
        <v>77.142857142857096</v>
      </c>
      <c r="BC3053" s="10">
        <f t="shared" si="201"/>
        <v>83.73626373626368</v>
      </c>
      <c r="BD3053" s="1">
        <v>125930.434330262</v>
      </c>
      <c r="BE3053" s="1">
        <v>204358.27835362899</v>
      </c>
      <c r="BF3053" s="1" t="s">
        <v>1224</v>
      </c>
      <c r="BG3053" s="1" t="s">
        <v>203</v>
      </c>
      <c r="BH3053" s="1" t="s">
        <v>1065</v>
      </c>
      <c r="BI3053" s="1">
        <v>8089</v>
      </c>
      <c r="BJ3053" s="1">
        <v>382</v>
      </c>
      <c r="BK3053" s="1">
        <v>321</v>
      </c>
      <c r="BL3053" s="1">
        <v>4.7224626035356696</v>
      </c>
      <c r="BM3053" s="10">
        <v>3.9683520830757799</v>
      </c>
      <c r="BN3053" s="1">
        <v>10.2803738317757</v>
      </c>
      <c r="BO3053" s="1">
        <v>10.2803738317757</v>
      </c>
      <c r="BP3053" s="10">
        <v>77.881619937694694</v>
      </c>
      <c r="BQ3053" s="10">
        <f t="shared" si="204"/>
        <v>88.161993769470399</v>
      </c>
      <c r="BR3053" s="1">
        <v>139814.723653205</v>
      </c>
      <c r="BS3053" s="1">
        <v>206067.38854381599</v>
      </c>
    </row>
    <row r="3054" spans="1:71" customFormat="1" x14ac:dyDescent="0.15">
      <c r="A3054">
        <v>3872</v>
      </c>
      <c r="B3054" t="s">
        <v>427</v>
      </c>
      <c r="C3054" t="s">
        <v>8</v>
      </c>
      <c r="D3054" t="s">
        <v>9</v>
      </c>
      <c r="G3054" t="s">
        <v>1049</v>
      </c>
      <c r="H3054" t="s">
        <v>10</v>
      </c>
      <c r="K3054" s="13" t="s">
        <v>427</v>
      </c>
      <c r="L3054" s="13">
        <v>365</v>
      </c>
      <c r="M3054" s="13" t="s">
        <v>993</v>
      </c>
      <c r="N3054" s="15" t="s">
        <v>204</v>
      </c>
      <c r="O3054" s="13" t="s">
        <v>956</v>
      </c>
      <c r="P3054" s="13" t="s">
        <v>1132</v>
      </c>
      <c r="Q3054" s="13" t="s">
        <v>204</v>
      </c>
      <c r="R3054" s="13" t="s">
        <v>1065</v>
      </c>
      <c r="S3054" s="13">
        <v>11577</v>
      </c>
      <c r="T3054" s="13">
        <v>1185</v>
      </c>
      <c r="U3054" s="13">
        <v>963</v>
      </c>
      <c r="V3054" s="32">
        <v>10.2358123866287</v>
      </c>
      <c r="W3054" s="10">
        <v>8.3182171547032908</v>
      </c>
      <c r="X3054" s="1">
        <v>10.2803738317757</v>
      </c>
      <c r="Y3054" s="1">
        <v>5.29595015576324</v>
      </c>
      <c r="Z3054" s="10">
        <v>81.619937694704007</v>
      </c>
      <c r="AA3054" s="10">
        <f t="shared" si="203"/>
        <v>86.915887850467243</v>
      </c>
      <c r="AB3054" s="1">
        <v>181408.07937064301</v>
      </c>
      <c r="AC3054" s="1">
        <v>263243.01553144201</v>
      </c>
      <c r="AD3054" s="1" t="s">
        <v>1136</v>
      </c>
      <c r="AE3054" s="1" t="s">
        <v>204</v>
      </c>
      <c r="AF3054" s="1" t="s">
        <v>1065</v>
      </c>
      <c r="AG3054" s="1">
        <v>10622</v>
      </c>
      <c r="AH3054" s="1">
        <v>1032</v>
      </c>
      <c r="AI3054" s="1">
        <v>830</v>
      </c>
      <c r="AJ3054" s="32">
        <v>9.7156844285445292</v>
      </c>
      <c r="AK3054" s="10">
        <v>7.8139710035774801</v>
      </c>
      <c r="AL3054" s="1">
        <v>8.7951807228915708</v>
      </c>
      <c r="AM3054" s="1">
        <v>5.7831325301204801</v>
      </c>
      <c r="AN3054" s="10">
        <v>82.891566265060206</v>
      </c>
      <c r="AO3054" s="10">
        <f t="shared" si="202"/>
        <v>88.674698795180689</v>
      </c>
      <c r="AP3054" s="1">
        <v>179978.562711095</v>
      </c>
      <c r="AQ3054" s="1">
        <v>270015.74006371899</v>
      </c>
      <c r="AR3054" s="1" t="s">
        <v>1219</v>
      </c>
      <c r="AS3054" s="1" t="s">
        <v>204</v>
      </c>
      <c r="AT3054" s="1" t="s">
        <v>1065</v>
      </c>
      <c r="AU3054" s="1">
        <v>9222</v>
      </c>
      <c r="AV3054" s="1">
        <v>553</v>
      </c>
      <c r="AW3054" s="1">
        <v>432</v>
      </c>
      <c r="AX3054" s="1">
        <v>5.9965300368683598</v>
      </c>
      <c r="AY3054" s="10">
        <v>4.6844502277163302</v>
      </c>
      <c r="AZ3054" s="1">
        <v>6.4814814814814801</v>
      </c>
      <c r="BA3054" s="1">
        <v>4.3981481481481497</v>
      </c>
      <c r="BB3054" s="10">
        <v>85.4166666666667</v>
      </c>
      <c r="BC3054" s="10">
        <f t="shared" si="201"/>
        <v>89.814814814814852</v>
      </c>
      <c r="BD3054" s="1">
        <v>193697.92862983499</v>
      </c>
      <c r="BE3054" s="1">
        <v>244941.40950029</v>
      </c>
      <c r="BF3054" s="1" t="s">
        <v>1223</v>
      </c>
      <c r="BG3054" s="1" t="s">
        <v>204</v>
      </c>
      <c r="BH3054" s="1" t="s">
        <v>1065</v>
      </c>
      <c r="BI3054" s="1">
        <v>8631</v>
      </c>
      <c r="BJ3054" s="1">
        <v>443</v>
      </c>
      <c r="BK3054" s="1">
        <v>364</v>
      </c>
      <c r="BL3054" s="1">
        <v>5.1326613370408998</v>
      </c>
      <c r="BM3054" s="10">
        <v>4.2173560421735603</v>
      </c>
      <c r="BN3054" s="1">
        <v>10.714285714285699</v>
      </c>
      <c r="BO3054" s="1">
        <v>8.7912087912087902</v>
      </c>
      <c r="BP3054" s="10">
        <v>78.296703296703299</v>
      </c>
      <c r="BQ3054" s="10">
        <f t="shared" si="204"/>
        <v>87.087912087912088</v>
      </c>
      <c r="BR3054" s="1">
        <v>134810.15808530501</v>
      </c>
      <c r="BS3054" s="1">
        <v>194221.043850516</v>
      </c>
    </row>
    <row r="3055" spans="1:71" customFormat="1" x14ac:dyDescent="0.15">
      <c r="A3055">
        <v>3872</v>
      </c>
      <c r="B3055" t="s">
        <v>428</v>
      </c>
      <c r="C3055" t="s">
        <v>8</v>
      </c>
      <c r="D3055" t="s">
        <v>9</v>
      </c>
      <c r="G3055" t="s">
        <v>1049</v>
      </c>
      <c r="H3055" t="s">
        <v>10</v>
      </c>
      <c r="K3055" s="13" t="s">
        <v>428</v>
      </c>
      <c r="L3055" s="13">
        <v>366</v>
      </c>
      <c r="M3055" s="13" t="s">
        <v>1026</v>
      </c>
      <c r="N3055" s="15" t="s">
        <v>204</v>
      </c>
      <c r="O3055" s="13" t="s">
        <v>996</v>
      </c>
      <c r="P3055" s="13" t="s">
        <v>1133</v>
      </c>
      <c r="Q3055" s="13" t="s">
        <v>204</v>
      </c>
      <c r="R3055" s="13" t="s">
        <v>1065</v>
      </c>
      <c r="S3055" s="13">
        <v>10525</v>
      </c>
      <c r="T3055" s="13">
        <v>1044</v>
      </c>
      <c r="U3055" s="13">
        <v>860</v>
      </c>
      <c r="V3055" s="32">
        <v>9.9192399049881192</v>
      </c>
      <c r="W3055" s="10">
        <v>8.1710213776722096</v>
      </c>
      <c r="X3055" s="1">
        <v>10.930232558139499</v>
      </c>
      <c r="Y3055" s="1">
        <v>6.7441860465116301</v>
      </c>
      <c r="Z3055" s="10">
        <v>79.534883720930196</v>
      </c>
      <c r="AA3055" s="10">
        <f t="shared" si="203"/>
        <v>86.279069767441825</v>
      </c>
      <c r="AB3055" s="1">
        <v>171929.74276026399</v>
      </c>
      <c r="AC3055" s="1">
        <v>233031.81700822001</v>
      </c>
      <c r="AD3055" s="1" t="s">
        <v>1137</v>
      </c>
      <c r="AE3055" s="1" t="s">
        <v>204</v>
      </c>
      <c r="AF3055" s="1" t="s">
        <v>1065</v>
      </c>
      <c r="AG3055" s="1">
        <v>11546</v>
      </c>
      <c r="AH3055" s="1">
        <v>1247</v>
      </c>
      <c r="AI3055" s="1">
        <v>1045</v>
      </c>
      <c r="AJ3055" s="32">
        <v>10.800277152260501</v>
      </c>
      <c r="AK3055" s="10">
        <v>9.0507535077083006</v>
      </c>
      <c r="AL3055" s="1">
        <v>8.3253588516746397</v>
      </c>
      <c r="AM3055" s="1">
        <v>6.4114832535885196</v>
      </c>
      <c r="AN3055" s="10">
        <v>82.966507177033506</v>
      </c>
      <c r="AO3055" s="10">
        <f t="shared" si="202"/>
        <v>89.37799043062202</v>
      </c>
      <c r="AP3055" s="1">
        <v>161603.25946726999</v>
      </c>
      <c r="AQ3055" s="1">
        <v>251115.307219129</v>
      </c>
      <c r="AR3055" s="1" t="s">
        <v>1220</v>
      </c>
      <c r="AS3055" s="1" t="s">
        <v>204</v>
      </c>
      <c r="AT3055" s="1" t="s">
        <v>1065</v>
      </c>
      <c r="AU3055" s="1">
        <v>10106</v>
      </c>
      <c r="AV3055" s="1">
        <v>596</v>
      </c>
      <c r="AW3055" s="1">
        <v>512</v>
      </c>
      <c r="AX3055" s="1">
        <v>5.8974866415990501</v>
      </c>
      <c r="AY3055" s="10">
        <v>5.0662972491589198</v>
      </c>
      <c r="AZ3055" s="1">
        <v>13.8671875</v>
      </c>
      <c r="BA3055" s="1">
        <v>6.4453125</v>
      </c>
      <c r="BB3055" s="10">
        <v>75.390625</v>
      </c>
      <c r="BC3055" s="10">
        <f t="shared" si="201"/>
        <v>81.8359375</v>
      </c>
      <c r="BD3055" s="1">
        <v>140528.54597441299</v>
      </c>
      <c r="BE3055" s="1">
        <v>192726.57467535301</v>
      </c>
      <c r="BF3055" s="1" t="s">
        <v>1224</v>
      </c>
      <c r="BG3055" s="1" t="s">
        <v>204</v>
      </c>
      <c r="BH3055" s="1" t="s">
        <v>1065</v>
      </c>
      <c r="BI3055" s="1">
        <v>8452</v>
      </c>
      <c r="BJ3055" s="1">
        <v>464</v>
      </c>
      <c r="BK3055" s="1">
        <v>391</v>
      </c>
      <c r="BL3055" s="1">
        <v>5.4898248935163299</v>
      </c>
      <c r="BM3055" s="10">
        <v>4.6261239943208698</v>
      </c>
      <c r="BN3055" s="1">
        <v>9.2071611253196899</v>
      </c>
      <c r="BO3055" s="1">
        <v>9.7186700767263403</v>
      </c>
      <c r="BP3055" s="10">
        <v>78.260869565217405</v>
      </c>
      <c r="BQ3055" s="10">
        <f t="shared" si="204"/>
        <v>87.979539641943745</v>
      </c>
      <c r="BR3055" s="1">
        <v>133345.90474703701</v>
      </c>
      <c r="BS3055" s="1">
        <v>270833.29511835403</v>
      </c>
    </row>
    <row r="3056" spans="1:71" customFormat="1" x14ac:dyDescent="0.15">
      <c r="A3056">
        <v>3872</v>
      </c>
      <c r="B3056" t="s">
        <v>429</v>
      </c>
      <c r="C3056" t="s">
        <v>8</v>
      </c>
      <c r="D3056" t="s">
        <v>9</v>
      </c>
      <c r="G3056" t="s">
        <v>1049</v>
      </c>
      <c r="H3056" t="s">
        <v>10</v>
      </c>
      <c r="K3056" s="13" t="s">
        <v>429</v>
      </c>
      <c r="L3056" s="13">
        <v>367</v>
      </c>
      <c r="M3056" s="13" t="s">
        <v>994</v>
      </c>
      <c r="N3056" s="15" t="s">
        <v>207</v>
      </c>
      <c r="O3056" s="13" t="s">
        <v>956</v>
      </c>
      <c r="P3056" s="13" t="s">
        <v>1132</v>
      </c>
      <c r="Q3056" s="13" t="s">
        <v>207</v>
      </c>
      <c r="R3056" s="13" t="s">
        <v>1065</v>
      </c>
      <c r="S3056" s="13">
        <v>11723</v>
      </c>
      <c r="T3056" s="13">
        <v>1210</v>
      </c>
      <c r="U3056" s="13">
        <v>987</v>
      </c>
      <c r="V3056" s="32">
        <v>10.32159003668</v>
      </c>
      <c r="W3056" s="10">
        <v>8.4193465836389993</v>
      </c>
      <c r="X3056" s="1">
        <v>7.0921985815602797</v>
      </c>
      <c r="Y3056" s="1">
        <v>6.7882472137791297</v>
      </c>
      <c r="Z3056" s="10">
        <v>83.080040526849004</v>
      </c>
      <c r="AA3056" s="10">
        <f t="shared" si="203"/>
        <v>89.868287740628134</v>
      </c>
      <c r="AB3056" s="1">
        <v>182809.37092040101</v>
      </c>
      <c r="AC3056" s="1">
        <v>242352.29416031201</v>
      </c>
      <c r="AD3056" s="1" t="s">
        <v>1136</v>
      </c>
      <c r="AE3056" s="1" t="s">
        <v>207</v>
      </c>
      <c r="AF3056" s="1" t="s">
        <v>1065</v>
      </c>
      <c r="AG3056" s="1">
        <v>10222</v>
      </c>
      <c r="AH3056" s="1">
        <v>1041</v>
      </c>
      <c r="AI3056" s="1">
        <v>855</v>
      </c>
      <c r="AJ3056" s="32">
        <v>10.1839170416748</v>
      </c>
      <c r="AK3056" s="10">
        <v>8.36431226765799</v>
      </c>
      <c r="AL3056" s="1">
        <v>11.4619883040936</v>
      </c>
      <c r="AM3056" s="1">
        <v>6.7836257309941503</v>
      </c>
      <c r="AN3056" s="10">
        <v>79.766081871344994</v>
      </c>
      <c r="AO3056" s="10">
        <f t="shared" si="202"/>
        <v>86.54970760233914</v>
      </c>
      <c r="AP3056" s="1">
        <v>164555.39778591899</v>
      </c>
      <c r="AQ3056" s="1">
        <v>250439.57018705999</v>
      </c>
      <c r="AR3056" s="1" t="s">
        <v>1219</v>
      </c>
      <c r="AS3056" s="1" t="s">
        <v>207</v>
      </c>
      <c r="AT3056" s="1" t="s">
        <v>1065</v>
      </c>
      <c r="AU3056" s="1">
        <v>11112</v>
      </c>
      <c r="AV3056" s="1">
        <v>669</v>
      </c>
      <c r="AW3056" s="1">
        <v>545</v>
      </c>
      <c r="AX3056" s="1">
        <v>6.0205183585313202</v>
      </c>
      <c r="AY3056" s="10">
        <v>4.9046076313894904</v>
      </c>
      <c r="AZ3056" s="1">
        <v>9.1743119266054993</v>
      </c>
      <c r="BA3056" s="1">
        <v>7.8899082568807302</v>
      </c>
      <c r="BB3056" s="10">
        <v>80.183486238532097</v>
      </c>
      <c r="BC3056" s="10">
        <f t="shared" si="201"/>
        <v>88.073394495412828</v>
      </c>
      <c r="BD3056" s="1">
        <v>151659.556299822</v>
      </c>
      <c r="BE3056" s="1">
        <v>243936.04189255799</v>
      </c>
      <c r="BF3056" s="1" t="s">
        <v>1223</v>
      </c>
      <c r="BG3056" s="1" t="s">
        <v>207</v>
      </c>
      <c r="BH3056" s="1" t="s">
        <v>1065</v>
      </c>
      <c r="BI3056" s="1">
        <v>8230</v>
      </c>
      <c r="BJ3056" s="1">
        <v>503</v>
      </c>
      <c r="BK3056" s="1">
        <v>426</v>
      </c>
      <c r="BL3056" s="1">
        <v>6.1117861482381501</v>
      </c>
      <c r="BM3056" s="10">
        <v>5.1761846901579602</v>
      </c>
      <c r="BN3056" s="1">
        <v>9.6244131455399096</v>
      </c>
      <c r="BO3056" s="1">
        <v>9.3896713615023497</v>
      </c>
      <c r="BP3056" s="10">
        <v>78.403755868544593</v>
      </c>
      <c r="BQ3056" s="10">
        <f t="shared" si="204"/>
        <v>87.793427230046944</v>
      </c>
      <c r="BR3056" s="1">
        <v>146810.311535021</v>
      </c>
      <c r="BS3056" s="1">
        <v>216041.47730004601</v>
      </c>
    </row>
    <row r="3057" spans="1:71" customFormat="1" x14ac:dyDescent="0.15">
      <c r="A3057">
        <v>3872</v>
      </c>
      <c r="B3057" t="s">
        <v>430</v>
      </c>
      <c r="C3057" t="s">
        <v>8</v>
      </c>
      <c r="D3057" t="s">
        <v>9</v>
      </c>
      <c r="G3057" t="s">
        <v>1049</v>
      </c>
      <c r="H3057" t="s">
        <v>10</v>
      </c>
      <c r="K3057" s="13" t="s">
        <v>430</v>
      </c>
      <c r="L3057" s="13">
        <v>368</v>
      </c>
      <c r="M3057" s="13" t="s">
        <v>1027</v>
      </c>
      <c r="N3057" s="15" t="s">
        <v>207</v>
      </c>
      <c r="O3057" s="13" t="s">
        <v>996</v>
      </c>
      <c r="P3057" s="13" t="s">
        <v>1133</v>
      </c>
      <c r="Q3057" s="13" t="s">
        <v>207</v>
      </c>
      <c r="R3057" s="13" t="s">
        <v>1065</v>
      </c>
      <c r="S3057" s="13">
        <v>10180</v>
      </c>
      <c r="T3057" s="13">
        <v>893</v>
      </c>
      <c r="U3057" s="13">
        <v>740</v>
      </c>
      <c r="V3057" s="32">
        <v>8.7721021611002001</v>
      </c>
      <c r="W3057" s="10">
        <v>7.2691552062868396</v>
      </c>
      <c r="X3057" s="1">
        <v>8.3783783783783807</v>
      </c>
      <c r="Y3057" s="1">
        <v>6.0810810810810798</v>
      </c>
      <c r="Z3057" s="10">
        <v>82.567567567567593</v>
      </c>
      <c r="AA3057" s="10">
        <f t="shared" si="203"/>
        <v>88.648648648648674</v>
      </c>
      <c r="AB3057" s="1">
        <v>170226.29299103</v>
      </c>
      <c r="AC3057" s="1">
        <v>260164.29637828801</v>
      </c>
      <c r="AD3057" s="1" t="s">
        <v>1137</v>
      </c>
      <c r="AE3057" s="1" t="s">
        <v>207</v>
      </c>
      <c r="AF3057" s="1" t="s">
        <v>1065</v>
      </c>
      <c r="AG3057" s="1">
        <v>11397</v>
      </c>
      <c r="AH3057" s="1">
        <v>1178</v>
      </c>
      <c r="AI3057" s="1">
        <v>1000</v>
      </c>
      <c r="AJ3057" s="32">
        <v>10.336053347372101</v>
      </c>
      <c r="AK3057" s="10">
        <v>8.7742388347810802</v>
      </c>
      <c r="AL3057" s="1">
        <v>6.3</v>
      </c>
      <c r="AM3057" s="1">
        <v>5.6</v>
      </c>
      <c r="AN3057" s="10">
        <v>85.9</v>
      </c>
      <c r="AO3057" s="10">
        <f t="shared" si="202"/>
        <v>91.5</v>
      </c>
      <c r="AP3057" s="1">
        <v>214276.51050194501</v>
      </c>
      <c r="AQ3057" s="1">
        <v>306924.33780508197</v>
      </c>
      <c r="AR3057" s="1" t="s">
        <v>1220</v>
      </c>
      <c r="AS3057" s="1" t="s">
        <v>207</v>
      </c>
      <c r="AT3057" s="1" t="s">
        <v>1065</v>
      </c>
      <c r="AU3057" s="1">
        <v>10108</v>
      </c>
      <c r="AV3057" s="1">
        <v>548</v>
      </c>
      <c r="AW3057" s="1">
        <v>471</v>
      </c>
      <c r="AX3057" s="1">
        <v>5.4214483577364501</v>
      </c>
      <c r="AY3057" s="10">
        <v>4.65967550455085</v>
      </c>
      <c r="AZ3057" s="1">
        <v>9.7664543524416096</v>
      </c>
      <c r="BA3057" s="1">
        <v>7.6433121019108299</v>
      </c>
      <c r="BB3057" s="10">
        <v>79.617834394904406</v>
      </c>
      <c r="BC3057" s="10">
        <f t="shared" si="201"/>
        <v>87.261146496815229</v>
      </c>
      <c r="BD3057" s="1">
        <v>143305.38879042101</v>
      </c>
      <c r="BE3057" s="1">
        <v>251400.085078623</v>
      </c>
      <c r="BF3057" s="1" t="s">
        <v>1224</v>
      </c>
      <c r="BG3057" s="1" t="s">
        <v>207</v>
      </c>
      <c r="BH3057" s="1" t="s">
        <v>1065</v>
      </c>
      <c r="BI3057" s="1">
        <v>8056</v>
      </c>
      <c r="BJ3057" s="1">
        <v>451</v>
      </c>
      <c r="BK3057" s="1">
        <v>389</v>
      </c>
      <c r="BL3057" s="1">
        <v>5.5983118172790496</v>
      </c>
      <c r="BM3057" s="10">
        <v>4.8286991062562103</v>
      </c>
      <c r="BN3057" s="1">
        <v>12.596401028277601</v>
      </c>
      <c r="BO3057" s="1">
        <v>8.48329048843188</v>
      </c>
      <c r="BP3057" s="10">
        <v>77.634961439588693</v>
      </c>
      <c r="BQ3057" s="10">
        <f t="shared" si="204"/>
        <v>86.11825192802057</v>
      </c>
      <c r="BR3057" s="1">
        <v>128410.094679057</v>
      </c>
      <c r="BS3057" s="1">
        <v>217494.53006046399</v>
      </c>
    </row>
    <row r="3058" spans="1:71" customFormat="1" x14ac:dyDescent="0.15">
      <c r="A3058">
        <v>3872</v>
      </c>
      <c r="B3058" t="s">
        <v>431</v>
      </c>
      <c r="C3058" t="s">
        <v>8</v>
      </c>
      <c r="D3058" t="s">
        <v>9</v>
      </c>
      <c r="G3058" t="s">
        <v>1049</v>
      </c>
      <c r="H3058" t="s">
        <v>10</v>
      </c>
      <c r="K3058" s="13" t="s">
        <v>431</v>
      </c>
      <c r="L3058" s="13">
        <v>369</v>
      </c>
      <c r="M3058" s="13" t="s">
        <v>995</v>
      </c>
      <c r="N3058" s="15" t="s">
        <v>208</v>
      </c>
      <c r="O3058" s="13" t="s">
        <v>956</v>
      </c>
      <c r="P3058" s="13" t="s">
        <v>1132</v>
      </c>
      <c r="Q3058" s="13" t="s">
        <v>208</v>
      </c>
      <c r="R3058" s="13" t="s">
        <v>1065</v>
      </c>
      <c r="S3058" s="13">
        <v>11274</v>
      </c>
      <c r="T3058" s="13">
        <v>1184</v>
      </c>
      <c r="U3058" s="13">
        <v>960</v>
      </c>
      <c r="V3058" s="32">
        <v>10.5020400922477</v>
      </c>
      <c r="W3058" s="10">
        <v>8.5151676423629592</v>
      </c>
      <c r="X3058" s="1">
        <v>9.8958333333333304</v>
      </c>
      <c r="Y3058" s="1">
        <v>6.875</v>
      </c>
      <c r="Z3058" s="10">
        <v>81.7708333333333</v>
      </c>
      <c r="AA3058" s="10">
        <f t="shared" si="203"/>
        <v>88.6458333333333</v>
      </c>
      <c r="AB3058" s="1">
        <v>166111.77537680499</v>
      </c>
      <c r="AC3058" s="1">
        <v>278542.66820874502</v>
      </c>
      <c r="AD3058" s="1" t="s">
        <v>1136</v>
      </c>
      <c r="AE3058" s="1" t="s">
        <v>208</v>
      </c>
      <c r="AF3058" s="1" t="s">
        <v>1065</v>
      </c>
      <c r="AG3058" s="1">
        <v>9881</v>
      </c>
      <c r="AH3058" s="1">
        <v>1051</v>
      </c>
      <c r="AI3058" s="1">
        <v>867</v>
      </c>
      <c r="AJ3058" s="32">
        <v>10.6365752454205</v>
      </c>
      <c r="AK3058" s="10">
        <v>8.7744155449853292</v>
      </c>
      <c r="AL3058" s="1">
        <v>8.8811995386389793</v>
      </c>
      <c r="AM3058" s="1">
        <v>8.3044982698961896</v>
      </c>
      <c r="AN3058" s="10">
        <v>80.507497116493695</v>
      </c>
      <c r="AO3058" s="10">
        <f t="shared" si="202"/>
        <v>88.811995386389881</v>
      </c>
      <c r="AP3058" s="1">
        <v>176905.97802151399</v>
      </c>
      <c r="AQ3058" s="1">
        <v>274082.119224458</v>
      </c>
      <c r="AR3058" s="1" t="s">
        <v>1219</v>
      </c>
      <c r="AS3058" s="1" t="s">
        <v>208</v>
      </c>
      <c r="AT3058" s="1" t="s">
        <v>1065</v>
      </c>
      <c r="AU3058" s="1">
        <v>9650</v>
      </c>
      <c r="AV3058" s="1">
        <v>529</v>
      </c>
      <c r="AW3058" s="1">
        <v>421</v>
      </c>
      <c r="AX3058" s="1">
        <v>5.4818652849740896</v>
      </c>
      <c r="AY3058" s="10">
        <v>4.3626943005181298</v>
      </c>
      <c r="AZ3058" s="1">
        <v>13.301662707838499</v>
      </c>
      <c r="BA3058" s="1">
        <v>7.3634204275534403</v>
      </c>
      <c r="BB3058" s="10">
        <v>77.6722090261283</v>
      </c>
      <c r="BC3058" s="10">
        <f t="shared" si="201"/>
        <v>85.035629453681736</v>
      </c>
      <c r="BD3058" s="1">
        <v>118897.453594411</v>
      </c>
      <c r="BE3058" s="1">
        <v>207626.46218283899</v>
      </c>
      <c r="BF3058" s="1" t="s">
        <v>1223</v>
      </c>
      <c r="BG3058" s="1" t="s">
        <v>208</v>
      </c>
      <c r="BH3058" s="1" t="s">
        <v>1065</v>
      </c>
      <c r="BI3058" s="1">
        <v>8447</v>
      </c>
      <c r="BJ3058" s="1">
        <v>500</v>
      </c>
      <c r="BK3058" s="1">
        <v>428</v>
      </c>
      <c r="BL3058" s="1">
        <v>5.9192612761927297</v>
      </c>
      <c r="BM3058" s="10">
        <v>5.0668876524209798</v>
      </c>
      <c r="BN3058" s="1">
        <v>8.6448598130841106</v>
      </c>
      <c r="BO3058" s="1">
        <v>10.981308411215</v>
      </c>
      <c r="BP3058" s="10">
        <v>78.971962616822395</v>
      </c>
      <c r="BQ3058" s="10">
        <f t="shared" si="204"/>
        <v>89.953271028037392</v>
      </c>
      <c r="BR3058" s="1">
        <v>152527.41046794699</v>
      </c>
      <c r="BS3058" s="1">
        <v>234157.13161789</v>
      </c>
    </row>
    <row r="3059" spans="1:71" customFormat="1" x14ac:dyDescent="0.15">
      <c r="A3059">
        <v>3872</v>
      </c>
      <c r="B3059" t="s">
        <v>432</v>
      </c>
      <c r="C3059" t="s">
        <v>8</v>
      </c>
      <c r="D3059" t="s">
        <v>9</v>
      </c>
      <c r="G3059" t="s">
        <v>1049</v>
      </c>
      <c r="H3059" t="s">
        <v>10</v>
      </c>
      <c r="K3059" s="13" t="s">
        <v>432</v>
      </c>
      <c r="L3059" s="13">
        <v>370</v>
      </c>
      <c r="M3059" s="13" t="s">
        <v>432</v>
      </c>
      <c r="N3059" s="15" t="s">
        <v>208</v>
      </c>
      <c r="O3059" s="13" t="s">
        <v>996</v>
      </c>
      <c r="P3059" s="13" t="s">
        <v>1133</v>
      </c>
      <c r="Q3059" s="13" t="s">
        <v>208</v>
      </c>
      <c r="R3059" s="13" t="s">
        <v>1065</v>
      </c>
      <c r="S3059" s="13">
        <v>9617</v>
      </c>
      <c r="T3059" s="13">
        <v>907</v>
      </c>
      <c r="U3059" s="13">
        <v>756</v>
      </c>
      <c r="V3059" s="32">
        <v>9.4312155557866308</v>
      </c>
      <c r="W3059" s="10">
        <v>7.8610793386711002</v>
      </c>
      <c r="X3059" s="1">
        <v>10.0529100529101</v>
      </c>
      <c r="Y3059" s="1">
        <v>8.0687830687830697</v>
      </c>
      <c r="Z3059" s="10">
        <v>80.291005291005305</v>
      </c>
      <c r="AA3059" s="10">
        <f t="shared" si="203"/>
        <v>88.359788359788382</v>
      </c>
      <c r="AB3059" s="1">
        <v>159725.45061921599</v>
      </c>
      <c r="AC3059" s="1">
        <v>259575.21962572401</v>
      </c>
      <c r="AD3059" s="1" t="s">
        <v>1137</v>
      </c>
      <c r="AE3059" s="1" t="s">
        <v>208</v>
      </c>
      <c r="AF3059" s="1" t="s">
        <v>1065</v>
      </c>
      <c r="AG3059" s="1">
        <v>10677</v>
      </c>
      <c r="AH3059" s="1">
        <v>952</v>
      </c>
      <c r="AI3059" s="1">
        <v>800</v>
      </c>
      <c r="AJ3059" s="32">
        <v>8.9163622740470192</v>
      </c>
      <c r="AK3059" s="10">
        <v>7.4927414067621996</v>
      </c>
      <c r="AL3059" s="1">
        <v>8.5</v>
      </c>
      <c r="AM3059" s="1">
        <v>7.625</v>
      </c>
      <c r="AN3059" s="10">
        <v>81.875</v>
      </c>
      <c r="AO3059" s="10">
        <f t="shared" si="202"/>
        <v>89.5</v>
      </c>
      <c r="AP3059" s="1">
        <v>172408.86427012601</v>
      </c>
      <c r="AQ3059" s="1">
        <v>283640.94471595099</v>
      </c>
      <c r="AR3059" s="1" t="s">
        <v>1220</v>
      </c>
      <c r="AS3059" s="1" t="s">
        <v>208</v>
      </c>
      <c r="AT3059" s="1" t="s">
        <v>1065</v>
      </c>
      <c r="AU3059" s="1">
        <v>8929</v>
      </c>
      <c r="AV3059" s="1">
        <v>520</v>
      </c>
      <c r="AW3059" s="1">
        <v>444</v>
      </c>
      <c r="AX3059" s="1">
        <v>5.8237204614178504</v>
      </c>
      <c r="AY3059" s="10">
        <v>4.9725613170567797</v>
      </c>
      <c r="AZ3059" s="1">
        <v>10.8108108108108</v>
      </c>
      <c r="BA3059" s="1">
        <v>10.360360360360399</v>
      </c>
      <c r="BB3059" s="10">
        <v>76.576576576576599</v>
      </c>
      <c r="BC3059" s="10">
        <f t="shared" si="201"/>
        <v>86.936936936937002</v>
      </c>
      <c r="BD3059" s="1">
        <v>142518.47950011701</v>
      </c>
      <c r="BE3059" s="1">
        <v>229627.38491231899</v>
      </c>
      <c r="BF3059" s="1" t="s">
        <v>1224</v>
      </c>
      <c r="BG3059" s="1" t="s">
        <v>208</v>
      </c>
      <c r="BH3059" s="1" t="s">
        <v>1065</v>
      </c>
      <c r="BI3059" s="1">
        <v>6784</v>
      </c>
      <c r="BJ3059" s="1">
        <v>303</v>
      </c>
      <c r="BK3059" s="1">
        <v>263</v>
      </c>
      <c r="BL3059" s="1">
        <v>4.4663915094339597</v>
      </c>
      <c r="BM3059" s="10">
        <v>3.8767688679245298</v>
      </c>
      <c r="BN3059" s="1">
        <v>12.547528517110299</v>
      </c>
      <c r="BO3059" s="1">
        <v>8.7452471482889695</v>
      </c>
      <c r="BP3059" s="10">
        <v>76.806083650190104</v>
      </c>
      <c r="BQ3059" s="10">
        <f t="shared" si="204"/>
        <v>85.551330798479071</v>
      </c>
      <c r="BR3059" s="1">
        <v>123280.54073274</v>
      </c>
      <c r="BS3059" s="1">
        <v>237294.25283429801</v>
      </c>
    </row>
    <row r="3060" spans="1:71" customFormat="1" x14ac:dyDescent="0.15">
      <c r="A3060">
        <v>3872</v>
      </c>
      <c r="B3060" t="s">
        <v>433</v>
      </c>
      <c r="C3060" t="s">
        <v>8</v>
      </c>
      <c r="D3060" t="s">
        <v>9</v>
      </c>
      <c r="G3060" t="s">
        <v>1049</v>
      </c>
      <c r="H3060" t="s">
        <v>10</v>
      </c>
      <c r="K3060" s="13" t="s">
        <v>433</v>
      </c>
      <c r="L3060" s="13">
        <v>371</v>
      </c>
      <c r="M3060" s="13" t="s">
        <v>433</v>
      </c>
      <c r="N3060" s="15" t="s">
        <v>209</v>
      </c>
      <c r="O3060" s="13" t="s">
        <v>956</v>
      </c>
      <c r="P3060" s="13" t="s">
        <v>1132</v>
      </c>
      <c r="Q3060" s="13" t="s">
        <v>209</v>
      </c>
      <c r="R3060" s="13" t="s">
        <v>1065</v>
      </c>
      <c r="S3060" s="13">
        <v>10577</v>
      </c>
      <c r="T3060" s="13">
        <v>1025</v>
      </c>
      <c r="U3060" s="13">
        <v>852</v>
      </c>
      <c r="V3060" s="32">
        <v>9.6908386120828194</v>
      </c>
      <c r="W3060" s="10">
        <v>8.0552141438971407</v>
      </c>
      <c r="X3060" s="1">
        <v>9.6244131455399096</v>
      </c>
      <c r="Y3060" s="1">
        <v>7.5117370892018798</v>
      </c>
      <c r="Z3060" s="10">
        <v>80.633802816901394</v>
      </c>
      <c r="AA3060" s="10">
        <f t="shared" si="203"/>
        <v>88.145539906103267</v>
      </c>
      <c r="AB3060" s="1">
        <v>169116.61727983301</v>
      </c>
      <c r="AC3060" s="1">
        <v>251117.55907563199</v>
      </c>
      <c r="AD3060" s="1" t="s">
        <v>1136</v>
      </c>
      <c r="AE3060" s="1" t="s">
        <v>209</v>
      </c>
      <c r="AF3060" s="1" t="s">
        <v>1065</v>
      </c>
      <c r="AG3060" s="1">
        <v>8660</v>
      </c>
      <c r="AH3060" s="1">
        <v>829</v>
      </c>
      <c r="AI3060" s="1">
        <v>704</v>
      </c>
      <c r="AJ3060" s="32">
        <v>9.5727482678983797</v>
      </c>
      <c r="AK3060" s="10">
        <v>8.1293302540415695</v>
      </c>
      <c r="AL3060" s="1">
        <v>8.2386363636363598</v>
      </c>
      <c r="AM3060" s="1">
        <v>8.8068181818181799</v>
      </c>
      <c r="AN3060" s="10">
        <v>81.534090909090907</v>
      </c>
      <c r="AO3060" s="10">
        <f t="shared" si="202"/>
        <v>90.340909090909093</v>
      </c>
      <c r="AP3060" s="1">
        <v>175453.409340201</v>
      </c>
      <c r="AQ3060" s="1">
        <v>301829.70829663402</v>
      </c>
      <c r="AR3060" s="1" t="s">
        <v>1219</v>
      </c>
      <c r="AS3060" s="1" t="s">
        <v>209</v>
      </c>
      <c r="AT3060" s="1" t="s">
        <v>1065</v>
      </c>
      <c r="AU3060" s="1">
        <v>9551</v>
      </c>
      <c r="AV3060" s="1">
        <v>575</v>
      </c>
      <c r="AW3060" s="1">
        <v>477</v>
      </c>
      <c r="AX3060" s="1">
        <v>6.0203120092136997</v>
      </c>
      <c r="AY3060" s="10">
        <v>4.9942414406868396</v>
      </c>
      <c r="AZ3060" s="1">
        <v>11.320754716981099</v>
      </c>
      <c r="BA3060" s="1">
        <v>6.4989517819706499</v>
      </c>
      <c r="BB3060" s="10">
        <v>80.503144654088004</v>
      </c>
      <c r="BC3060" s="10">
        <f t="shared" si="201"/>
        <v>87.00209643605865</v>
      </c>
      <c r="BD3060" s="1">
        <v>145665.38644799299</v>
      </c>
      <c r="BE3060" s="1">
        <v>250038.14370414699</v>
      </c>
      <c r="BF3060" s="1" t="s">
        <v>1223</v>
      </c>
      <c r="BG3060" s="1" t="s">
        <v>209</v>
      </c>
      <c r="BH3060" s="1" t="s">
        <v>1065</v>
      </c>
      <c r="BI3060" s="1">
        <v>8209</v>
      </c>
      <c r="BJ3060" s="1">
        <v>441</v>
      </c>
      <c r="BK3060" s="1">
        <v>381</v>
      </c>
      <c r="BL3060" s="1">
        <v>5.37215251553173</v>
      </c>
      <c r="BM3060" s="10">
        <v>4.6412474113777602</v>
      </c>
      <c r="BN3060" s="1">
        <v>11.0236220472441</v>
      </c>
      <c r="BO3060" s="1">
        <v>4.7244094488188999</v>
      </c>
      <c r="BP3060" s="10">
        <v>83.464566929133895</v>
      </c>
      <c r="BQ3060" s="10">
        <f t="shared" si="204"/>
        <v>88.188976377952798</v>
      </c>
      <c r="BR3060" s="1">
        <v>155599.79857242201</v>
      </c>
      <c r="BS3060" s="1">
        <v>224804.277786769</v>
      </c>
    </row>
    <row r="3061" spans="1:71" customFormat="1" x14ac:dyDescent="0.15">
      <c r="A3061">
        <v>3872</v>
      </c>
      <c r="B3061" t="s">
        <v>434</v>
      </c>
      <c r="C3061" t="s">
        <v>8</v>
      </c>
      <c r="D3061" t="s">
        <v>9</v>
      </c>
      <c r="G3061" t="s">
        <v>1049</v>
      </c>
      <c r="H3061" t="s">
        <v>10</v>
      </c>
      <c r="K3061" s="13" t="s">
        <v>434</v>
      </c>
      <c r="L3061" s="13">
        <v>372</v>
      </c>
      <c r="M3061" s="13" t="s">
        <v>434</v>
      </c>
      <c r="N3061" s="15" t="s">
        <v>209</v>
      </c>
      <c r="O3061" s="13" t="s">
        <v>996</v>
      </c>
      <c r="P3061" s="13" t="s">
        <v>1133</v>
      </c>
      <c r="Q3061" s="13" t="s">
        <v>209</v>
      </c>
      <c r="R3061" s="13" t="s">
        <v>1065</v>
      </c>
      <c r="S3061" s="13">
        <v>9712</v>
      </c>
      <c r="T3061" s="13">
        <v>995</v>
      </c>
      <c r="U3061" s="13">
        <v>828</v>
      </c>
      <c r="V3061" s="32">
        <v>10.245057660625999</v>
      </c>
      <c r="W3061" s="10">
        <v>8.5255354200988496</v>
      </c>
      <c r="X3061" s="1">
        <v>8.57487922705314</v>
      </c>
      <c r="Y3061" s="1">
        <v>6.7632850241545901</v>
      </c>
      <c r="Z3061" s="10">
        <v>82.246376811594203</v>
      </c>
      <c r="AA3061" s="10">
        <f t="shared" si="203"/>
        <v>89.009661835748787</v>
      </c>
      <c r="AB3061" s="1">
        <v>182436.85068742701</v>
      </c>
      <c r="AC3061" s="1">
        <v>270055.91792439501</v>
      </c>
      <c r="AD3061" s="1" t="s">
        <v>1137</v>
      </c>
      <c r="AE3061" s="1" t="s">
        <v>209</v>
      </c>
      <c r="AF3061" s="1" t="s">
        <v>1065</v>
      </c>
      <c r="AG3061" s="1">
        <v>10814</v>
      </c>
      <c r="AH3061" s="1">
        <v>1065</v>
      </c>
      <c r="AI3061" s="1">
        <v>896</v>
      </c>
      <c r="AJ3061" s="32">
        <v>9.8483447383022007</v>
      </c>
      <c r="AK3061" s="10">
        <v>8.2855557610504906</v>
      </c>
      <c r="AL3061" s="1">
        <v>10.6026785714286</v>
      </c>
      <c r="AM3061" s="1">
        <v>5.3571428571428603</v>
      </c>
      <c r="AN3061" s="10">
        <v>83.258928571428598</v>
      </c>
      <c r="AO3061" s="10">
        <f t="shared" si="202"/>
        <v>88.616071428571459</v>
      </c>
      <c r="AP3061" s="1">
        <v>186466.75453148701</v>
      </c>
      <c r="AQ3061" s="1">
        <v>287342.13778075698</v>
      </c>
      <c r="AR3061" s="1" t="s">
        <v>1220</v>
      </c>
      <c r="AS3061" s="1" t="s">
        <v>209</v>
      </c>
      <c r="AT3061" s="1" t="s">
        <v>1065</v>
      </c>
      <c r="AU3061" s="1">
        <v>8907</v>
      </c>
      <c r="AV3061" s="1">
        <v>479</v>
      </c>
      <c r="AW3061" s="1">
        <v>389</v>
      </c>
      <c r="AX3061" s="1">
        <v>5.3777927472774198</v>
      </c>
      <c r="AY3061" s="10">
        <v>4.3673515212753999</v>
      </c>
      <c r="AZ3061" s="1">
        <v>12.0822622107969</v>
      </c>
      <c r="BA3061" s="1">
        <v>7.9691516709511596</v>
      </c>
      <c r="BB3061" s="10">
        <v>77.120822622107994</v>
      </c>
      <c r="BC3061" s="10">
        <f t="shared" si="201"/>
        <v>85.089974293059157</v>
      </c>
      <c r="BD3061" s="1">
        <v>137273.026670469</v>
      </c>
      <c r="BE3061" s="1">
        <v>216396.255399719</v>
      </c>
      <c r="BF3061" s="1" t="s">
        <v>1224</v>
      </c>
      <c r="BG3061" s="1" t="s">
        <v>209</v>
      </c>
      <c r="BH3061" s="1" t="s">
        <v>1065</v>
      </c>
      <c r="BI3061" s="1">
        <v>7137</v>
      </c>
      <c r="BJ3061" s="1">
        <v>362</v>
      </c>
      <c r="BK3061" s="1">
        <v>300</v>
      </c>
      <c r="BL3061" s="1">
        <v>5.0721591705198303</v>
      </c>
      <c r="BM3061" s="10">
        <v>4.2034468263976503</v>
      </c>
      <c r="BN3061" s="1">
        <v>11.6666666666667</v>
      </c>
      <c r="BO3061" s="1">
        <v>10.3333333333333</v>
      </c>
      <c r="BP3061" s="10">
        <v>77.6666666666667</v>
      </c>
      <c r="BQ3061" s="10">
        <f t="shared" si="204"/>
        <v>88</v>
      </c>
      <c r="BR3061" s="1">
        <v>130548.698691221</v>
      </c>
      <c r="BS3061" s="1">
        <v>222435.91037871901</v>
      </c>
    </row>
    <row r="3062" spans="1:71" customFormat="1" x14ac:dyDescent="0.15">
      <c r="A3062">
        <v>3872</v>
      </c>
      <c r="B3062" t="s">
        <v>435</v>
      </c>
      <c r="C3062" t="s">
        <v>8</v>
      </c>
      <c r="D3062" t="s">
        <v>9</v>
      </c>
      <c r="G3062" t="s">
        <v>1046</v>
      </c>
      <c r="H3062" t="s">
        <v>10</v>
      </c>
      <c r="K3062" s="13" t="s">
        <v>435</v>
      </c>
      <c r="L3062" s="13">
        <v>373</v>
      </c>
      <c r="M3062" s="13" t="s">
        <v>435</v>
      </c>
      <c r="N3062" s="15" t="s">
        <v>210</v>
      </c>
      <c r="O3062" s="13" t="s">
        <v>956</v>
      </c>
      <c r="P3062" s="13" t="s">
        <v>1132</v>
      </c>
      <c r="Q3062" s="13" t="s">
        <v>210</v>
      </c>
      <c r="R3062" s="13" t="s">
        <v>1065</v>
      </c>
      <c r="S3062" s="13">
        <v>71900</v>
      </c>
      <c r="T3062" s="13">
        <v>40691</v>
      </c>
      <c r="U3062" s="13">
        <v>30203</v>
      </c>
      <c r="V3062" s="32">
        <v>56.593880389429799</v>
      </c>
      <c r="W3062" s="10">
        <v>42.006954102920702</v>
      </c>
      <c r="X3062" s="1">
        <v>91.990861834917098</v>
      </c>
      <c r="Y3062" s="1">
        <v>5.6616892361685904</v>
      </c>
      <c r="Z3062" s="10">
        <v>1.7514816408966001</v>
      </c>
      <c r="AA3062" s="10">
        <f t="shared" si="203"/>
        <v>7.4131708770651903</v>
      </c>
      <c r="AB3062" s="1">
        <v>4936.5176137291101</v>
      </c>
      <c r="AC3062" s="1">
        <v>10799.0252593358</v>
      </c>
      <c r="AD3062" s="1" t="s">
        <v>1136</v>
      </c>
      <c r="AE3062" s="1" t="s">
        <v>210</v>
      </c>
      <c r="AF3062" s="1" t="s">
        <v>1065</v>
      </c>
      <c r="AG3062" s="1">
        <v>61504</v>
      </c>
      <c r="AH3062" s="1">
        <v>34461</v>
      </c>
      <c r="AI3062" s="1">
        <v>25976</v>
      </c>
      <c r="AJ3062" s="32">
        <v>56.030502081165501</v>
      </c>
      <c r="AK3062" s="10">
        <v>42.234651404786703</v>
      </c>
      <c r="AL3062" s="1">
        <v>93.517092700954706</v>
      </c>
      <c r="AM3062" s="1">
        <v>4.2038805050816102</v>
      </c>
      <c r="AN3062" s="10">
        <v>1.53218355404989</v>
      </c>
      <c r="AO3062" s="10">
        <f t="shared" si="202"/>
        <v>5.7360640591315004</v>
      </c>
      <c r="AP3062" s="1">
        <v>4926.6976891343502</v>
      </c>
      <c r="AQ3062" s="1">
        <v>10757.420407383501</v>
      </c>
      <c r="AR3062" s="1" t="s">
        <v>1219</v>
      </c>
      <c r="AS3062" s="1" t="s">
        <v>210</v>
      </c>
      <c r="AT3062" s="1" t="s">
        <v>1065</v>
      </c>
      <c r="AU3062" s="1">
        <v>26398</v>
      </c>
      <c r="AV3062" s="1">
        <v>10268</v>
      </c>
      <c r="AW3062" s="1">
        <v>8088</v>
      </c>
      <c r="AX3062" s="1">
        <v>38.896886127736899</v>
      </c>
      <c r="AY3062" s="10">
        <v>30.6386847488446</v>
      </c>
      <c r="AZ3062" s="1">
        <v>5.1186943620178003</v>
      </c>
      <c r="BA3062" s="1">
        <v>11.0163204747774</v>
      </c>
      <c r="BB3062" s="10">
        <v>82.356577645895101</v>
      </c>
      <c r="BC3062" s="10">
        <f t="shared" si="201"/>
        <v>93.372898120672502</v>
      </c>
      <c r="BD3062" s="1">
        <v>144202.05664665499</v>
      </c>
      <c r="BE3062" s="1">
        <v>412263.13170523598</v>
      </c>
      <c r="BF3062" s="1" t="s">
        <v>1223</v>
      </c>
      <c r="BG3062" s="1" t="s">
        <v>210</v>
      </c>
      <c r="BH3062" s="1" t="s">
        <v>1065</v>
      </c>
      <c r="BI3062" s="1">
        <v>23089</v>
      </c>
      <c r="BJ3062" s="1">
        <v>9085</v>
      </c>
      <c r="BK3062" s="1">
        <v>7381</v>
      </c>
      <c r="BL3062" s="1">
        <v>39.3477413486942</v>
      </c>
      <c r="BM3062" s="10">
        <v>31.967603620771801</v>
      </c>
      <c r="BN3062" s="1">
        <v>6.61157024793388</v>
      </c>
      <c r="BO3062" s="1">
        <v>8.25091451022897</v>
      </c>
      <c r="BP3062" s="10">
        <v>82.820755995122596</v>
      </c>
      <c r="BQ3062" s="10">
        <f t="shared" si="204"/>
        <v>91.071670505351562</v>
      </c>
      <c r="BR3062" s="1">
        <v>145288.01409980099</v>
      </c>
      <c r="BS3062" s="1">
        <v>317580.84383355902</v>
      </c>
    </row>
    <row r="3063" spans="1:71" customFormat="1" x14ac:dyDescent="0.15">
      <c r="A3063">
        <v>3872</v>
      </c>
      <c r="B3063" t="s">
        <v>436</v>
      </c>
      <c r="C3063" t="s">
        <v>8</v>
      </c>
      <c r="D3063" t="s">
        <v>9</v>
      </c>
      <c r="G3063" t="s">
        <v>1046</v>
      </c>
      <c r="H3063" t="s">
        <v>10</v>
      </c>
      <c r="K3063" s="13" t="s">
        <v>436</v>
      </c>
      <c r="L3063" s="13">
        <v>374</v>
      </c>
      <c r="M3063" s="13" t="s">
        <v>436</v>
      </c>
      <c r="N3063" s="15" t="s">
        <v>210</v>
      </c>
      <c r="O3063" s="13" t="s">
        <v>996</v>
      </c>
      <c r="P3063" s="13" t="s">
        <v>1133</v>
      </c>
      <c r="Q3063" s="13" t="s">
        <v>210</v>
      </c>
      <c r="R3063" s="13" t="s">
        <v>1065</v>
      </c>
      <c r="S3063" s="13">
        <v>62665</v>
      </c>
      <c r="T3063" s="13">
        <v>34839</v>
      </c>
      <c r="U3063" s="13">
        <v>26610</v>
      </c>
      <c r="V3063" s="32">
        <v>55.595627543285701</v>
      </c>
      <c r="W3063" s="10">
        <v>42.463895316364798</v>
      </c>
      <c r="X3063" s="1">
        <v>91.375422773393495</v>
      </c>
      <c r="Y3063" s="1">
        <v>6.0766629086809498</v>
      </c>
      <c r="Z3063" s="10">
        <v>1.99924840285607</v>
      </c>
      <c r="AA3063" s="10">
        <f t="shared" si="203"/>
        <v>8.0759113115370198</v>
      </c>
      <c r="AB3063" s="1">
        <v>4937.7186627888505</v>
      </c>
      <c r="AC3063" s="1">
        <v>11655.4691858146</v>
      </c>
      <c r="AD3063" s="1" t="s">
        <v>1137</v>
      </c>
      <c r="AE3063" s="1" t="s">
        <v>210</v>
      </c>
      <c r="AF3063" s="1" t="s">
        <v>1065</v>
      </c>
      <c r="AG3063" s="1">
        <v>75702</v>
      </c>
      <c r="AH3063" s="1">
        <v>43136</v>
      </c>
      <c r="AI3063" s="1">
        <v>31514</v>
      </c>
      <c r="AJ3063" s="32">
        <v>56.981321497450502</v>
      </c>
      <c r="AK3063" s="10">
        <v>41.629019048373898</v>
      </c>
      <c r="AL3063" s="1">
        <v>93.771022402741593</v>
      </c>
      <c r="AM3063" s="1">
        <v>4.4361236275940898</v>
      </c>
      <c r="AN3063" s="10">
        <v>1.15504220346513</v>
      </c>
      <c r="AO3063" s="10">
        <f t="shared" si="202"/>
        <v>5.5911658310592198</v>
      </c>
      <c r="AP3063" s="1">
        <v>4876.8077458775497</v>
      </c>
      <c r="AQ3063" s="1">
        <v>9805.9160958890097</v>
      </c>
      <c r="AR3063" s="1" t="s">
        <v>1220</v>
      </c>
      <c r="AS3063" s="1" t="s">
        <v>210</v>
      </c>
      <c r="AT3063" s="1" t="s">
        <v>1065</v>
      </c>
      <c r="AU3063" s="1">
        <v>25115</v>
      </c>
      <c r="AV3063" s="1">
        <v>9030</v>
      </c>
      <c r="AW3063" s="1">
        <v>7186</v>
      </c>
      <c r="AX3063" s="1">
        <v>35.954608799522198</v>
      </c>
      <c r="AY3063" s="10">
        <v>28.612383038025101</v>
      </c>
      <c r="AZ3063" s="1">
        <v>7.5981074311160599</v>
      </c>
      <c r="BA3063" s="1">
        <v>8.1547453381575306</v>
      </c>
      <c r="BB3063" s="10">
        <v>81.895352073476204</v>
      </c>
      <c r="BC3063" s="10">
        <f t="shared" si="201"/>
        <v>90.050097411633729</v>
      </c>
      <c r="BD3063" s="1">
        <v>152405.744026787</v>
      </c>
      <c r="BE3063" s="1">
        <v>333357.82058219297</v>
      </c>
      <c r="BF3063" s="1" t="s">
        <v>1224</v>
      </c>
      <c r="BG3063" s="1" t="s">
        <v>210</v>
      </c>
      <c r="BH3063" s="1" t="s">
        <v>1065</v>
      </c>
      <c r="BI3063" s="1">
        <v>18470</v>
      </c>
      <c r="BJ3063" s="1">
        <v>7324</v>
      </c>
      <c r="BK3063" s="1">
        <v>5892</v>
      </c>
      <c r="BL3063" s="1">
        <v>39.6534921494315</v>
      </c>
      <c r="BM3063" s="10">
        <v>31.900378992961599</v>
      </c>
      <c r="BN3063" s="1">
        <v>5.8214528173794999</v>
      </c>
      <c r="BO3063" s="1">
        <v>9.7589952477936208</v>
      </c>
      <c r="BP3063" s="10">
        <v>82.909029192124905</v>
      </c>
      <c r="BQ3063" s="10">
        <f t="shared" si="204"/>
        <v>92.668024439918526</v>
      </c>
      <c r="BR3063" s="1">
        <v>154020.78055418801</v>
      </c>
      <c r="BS3063" s="1">
        <v>404974.52951417398</v>
      </c>
    </row>
    <row r="3064" spans="1:71" customFormat="1" x14ac:dyDescent="0.15">
      <c r="A3064">
        <v>3872</v>
      </c>
      <c r="B3064" t="s">
        <v>437</v>
      </c>
      <c r="C3064" t="s">
        <v>8</v>
      </c>
      <c r="D3064" t="s">
        <v>9</v>
      </c>
      <c r="G3064" t="s">
        <v>1046</v>
      </c>
      <c r="H3064" t="s">
        <v>10</v>
      </c>
      <c r="K3064" s="13" t="s">
        <v>437</v>
      </c>
      <c r="L3064" s="13">
        <v>375</v>
      </c>
      <c r="M3064" s="13" t="s">
        <v>437</v>
      </c>
      <c r="N3064" s="15" t="s">
        <v>211</v>
      </c>
      <c r="O3064" s="13" t="s">
        <v>956</v>
      </c>
      <c r="P3064" s="13" t="s">
        <v>1132</v>
      </c>
      <c r="Q3064" s="13" t="s">
        <v>211</v>
      </c>
      <c r="R3064" s="13" t="s">
        <v>1065</v>
      </c>
      <c r="S3064" s="13">
        <v>58736</v>
      </c>
      <c r="T3064" s="13">
        <v>34253</v>
      </c>
      <c r="U3064" s="13">
        <v>23610</v>
      </c>
      <c r="V3064" s="32">
        <v>58.316875510759999</v>
      </c>
      <c r="W3064" s="10">
        <v>40.196812857532002</v>
      </c>
      <c r="X3064" s="1">
        <v>88.462515883100394</v>
      </c>
      <c r="Y3064" s="1">
        <v>8.8055908513341805</v>
      </c>
      <c r="Z3064" s="10">
        <v>2.0160948750529402</v>
      </c>
      <c r="AA3064" s="10">
        <f t="shared" si="203"/>
        <v>10.82168572638712</v>
      </c>
      <c r="AB3064" s="1">
        <v>5105.3114068356099</v>
      </c>
      <c r="AC3064" s="1">
        <v>12285.964857794799</v>
      </c>
      <c r="AD3064" s="1" t="s">
        <v>1136</v>
      </c>
      <c r="AE3064" s="1" t="s">
        <v>211</v>
      </c>
      <c r="AF3064" s="1" t="s">
        <v>1065</v>
      </c>
      <c r="AG3064" s="1">
        <v>56754</v>
      </c>
      <c r="AH3064" s="1">
        <v>31792</v>
      </c>
      <c r="AI3064" s="1">
        <v>24303</v>
      </c>
      <c r="AJ3064" s="32">
        <v>56.017197025760296</v>
      </c>
      <c r="AK3064" s="10">
        <v>42.821651337350701</v>
      </c>
      <c r="AL3064" s="1">
        <v>93.869069662181602</v>
      </c>
      <c r="AM3064" s="1">
        <v>3.9419001769328901</v>
      </c>
      <c r="AN3064" s="10">
        <v>1.6088548738838799</v>
      </c>
      <c r="AO3064" s="10">
        <f t="shared" si="202"/>
        <v>5.55075505081677</v>
      </c>
      <c r="AP3064" s="1">
        <v>4848.9074675484799</v>
      </c>
      <c r="AQ3064" s="1">
        <v>11139.3960254208</v>
      </c>
      <c r="AR3064" s="1" t="s">
        <v>1219</v>
      </c>
      <c r="AS3064" s="1" t="s">
        <v>211</v>
      </c>
      <c r="AT3064" s="1" t="s">
        <v>1065</v>
      </c>
      <c r="AU3064" s="1">
        <v>25139</v>
      </c>
      <c r="AV3064" s="1">
        <v>9986</v>
      </c>
      <c r="AW3064" s="1">
        <v>7833</v>
      </c>
      <c r="AX3064" s="1">
        <v>39.723139345240497</v>
      </c>
      <c r="AY3064" s="10">
        <v>31.158757309359999</v>
      </c>
      <c r="AZ3064" s="1">
        <v>6.89391037916507</v>
      </c>
      <c r="BA3064" s="1">
        <v>9.7025405336397306</v>
      </c>
      <c r="BB3064" s="10">
        <v>81.156644963615506</v>
      </c>
      <c r="BC3064" s="10">
        <f t="shared" si="201"/>
        <v>90.85918549725524</v>
      </c>
      <c r="BD3064" s="1">
        <v>142413.49680619701</v>
      </c>
      <c r="BE3064" s="1">
        <v>299653.14082023402</v>
      </c>
      <c r="BF3064" s="1" t="s">
        <v>1223</v>
      </c>
      <c r="BG3064" s="1" t="s">
        <v>211</v>
      </c>
      <c r="BH3064" s="1" t="s">
        <v>1065</v>
      </c>
      <c r="BI3064" s="1">
        <v>22670</v>
      </c>
      <c r="BJ3064" s="1">
        <v>8780</v>
      </c>
      <c r="BK3064" s="1">
        <v>7067</v>
      </c>
      <c r="BL3064" s="1">
        <v>38.729598588442897</v>
      </c>
      <c r="BM3064" s="10">
        <v>31.173356859285398</v>
      </c>
      <c r="BN3064" s="1">
        <v>5.6884109240130201</v>
      </c>
      <c r="BO3064" s="1">
        <v>9.8768925994056893</v>
      </c>
      <c r="BP3064" s="10">
        <v>82.906466676100194</v>
      </c>
      <c r="BQ3064" s="10">
        <f t="shared" si="204"/>
        <v>92.783359275505887</v>
      </c>
      <c r="BR3064" s="1">
        <v>144697.36767119201</v>
      </c>
      <c r="BS3064" s="1">
        <v>390077.13105760101</v>
      </c>
    </row>
    <row r="3065" spans="1:71" customFormat="1" x14ac:dyDescent="0.15">
      <c r="A3065">
        <v>3872</v>
      </c>
      <c r="B3065" t="s">
        <v>438</v>
      </c>
      <c r="C3065" t="s">
        <v>8</v>
      </c>
      <c r="D3065" t="s">
        <v>9</v>
      </c>
      <c r="G3065" t="s">
        <v>1046</v>
      </c>
      <c r="H3065" t="s">
        <v>10</v>
      </c>
      <c r="K3065" s="13" t="s">
        <v>438</v>
      </c>
      <c r="L3065" s="13">
        <v>376</v>
      </c>
      <c r="M3065" s="13" t="s">
        <v>438</v>
      </c>
      <c r="N3065" s="15" t="s">
        <v>211</v>
      </c>
      <c r="O3065" s="13" t="s">
        <v>996</v>
      </c>
      <c r="P3065" s="13" t="s">
        <v>1133</v>
      </c>
      <c r="Q3065" s="13" t="s">
        <v>211</v>
      </c>
      <c r="R3065" s="13" t="s">
        <v>1065</v>
      </c>
      <c r="S3065" s="13">
        <v>63046</v>
      </c>
      <c r="T3065" s="13">
        <v>35665</v>
      </c>
      <c r="U3065" s="13">
        <v>27636</v>
      </c>
      <c r="V3065" s="32">
        <v>56.569806173270301</v>
      </c>
      <c r="W3065" s="10">
        <v>43.834660406687199</v>
      </c>
      <c r="X3065" s="1">
        <v>91.985091909104099</v>
      </c>
      <c r="Y3065" s="1">
        <v>5.56882327399045</v>
      </c>
      <c r="Z3065" s="10">
        <v>1.7766681140541301</v>
      </c>
      <c r="AA3065" s="10">
        <f t="shared" si="203"/>
        <v>7.3454913880445805</v>
      </c>
      <c r="AB3065" s="1">
        <v>4981.1997907364303</v>
      </c>
      <c r="AC3065" s="1">
        <v>11953.8408601807</v>
      </c>
      <c r="AD3065" s="1" t="s">
        <v>1137</v>
      </c>
      <c r="AE3065" s="1" t="s">
        <v>211</v>
      </c>
      <c r="AF3065" s="1" t="s">
        <v>1065</v>
      </c>
      <c r="AG3065" s="1">
        <v>74559</v>
      </c>
      <c r="AH3065" s="1">
        <v>42160</v>
      </c>
      <c r="AI3065" s="1">
        <v>31087</v>
      </c>
      <c r="AJ3065" s="32">
        <v>56.545822771228202</v>
      </c>
      <c r="AK3065" s="10">
        <v>41.694496975549598</v>
      </c>
      <c r="AL3065" s="1">
        <v>93.276932479814704</v>
      </c>
      <c r="AM3065" s="1">
        <v>4.5227908772155603</v>
      </c>
      <c r="AN3065" s="10">
        <v>1.4861517676199101</v>
      </c>
      <c r="AO3065" s="10">
        <f t="shared" si="202"/>
        <v>6.0089426448354706</v>
      </c>
      <c r="AP3065" s="1">
        <v>4869.8623146068803</v>
      </c>
      <c r="AQ3065" s="1">
        <v>10062.1199015126</v>
      </c>
      <c r="AR3065" s="1" t="s">
        <v>1220</v>
      </c>
      <c r="AS3065" s="1" t="s">
        <v>211</v>
      </c>
      <c r="AT3065" s="1" t="s">
        <v>1065</v>
      </c>
      <c r="AU3065" s="1">
        <v>24766</v>
      </c>
      <c r="AV3065" s="1">
        <v>9348</v>
      </c>
      <c r="AW3065" s="1">
        <v>7479</v>
      </c>
      <c r="AX3065" s="1">
        <v>37.745295970281802</v>
      </c>
      <c r="AY3065" s="10">
        <v>30.198659452475201</v>
      </c>
      <c r="AZ3065" s="1">
        <v>6.2976333734456498</v>
      </c>
      <c r="BA3065" s="1">
        <v>8.3701029549404993</v>
      </c>
      <c r="BB3065" s="10">
        <v>83.286535633105998</v>
      </c>
      <c r="BC3065" s="10">
        <f t="shared" si="201"/>
        <v>91.656638588046491</v>
      </c>
      <c r="BD3065" s="1">
        <v>161381.83696901199</v>
      </c>
      <c r="BE3065" s="1">
        <v>349491.57922520902</v>
      </c>
      <c r="BF3065" s="1" t="s">
        <v>1224</v>
      </c>
      <c r="BG3065" s="1" t="s">
        <v>211</v>
      </c>
      <c r="BH3065" s="1" t="s">
        <v>1065</v>
      </c>
      <c r="BI3065" s="1">
        <v>13845</v>
      </c>
      <c r="BJ3065" s="1">
        <v>6520</v>
      </c>
      <c r="BK3065" s="1">
        <v>5297</v>
      </c>
      <c r="BL3065" s="1">
        <v>47.0928132899964</v>
      </c>
      <c r="BM3065" s="10">
        <v>38.25929938606</v>
      </c>
      <c r="BN3065" s="1">
        <v>4.7385312441004404</v>
      </c>
      <c r="BO3065" s="1">
        <v>8.8351897300358697</v>
      </c>
      <c r="BP3065" s="10">
        <v>85.350198225410594</v>
      </c>
      <c r="BQ3065" s="10">
        <f t="shared" si="204"/>
        <v>94.185387955446458</v>
      </c>
      <c r="BR3065" s="1">
        <v>166470.03195445801</v>
      </c>
      <c r="BS3065" s="1">
        <v>467475.58301504998</v>
      </c>
    </row>
    <row r="3066" spans="1:71" customFormat="1" x14ac:dyDescent="0.15">
      <c r="A3066">
        <v>3872</v>
      </c>
      <c r="B3066" t="s">
        <v>439</v>
      </c>
      <c r="C3066" t="s">
        <v>8</v>
      </c>
      <c r="D3066" t="s">
        <v>9</v>
      </c>
      <c r="G3066" t="s">
        <v>1046</v>
      </c>
      <c r="H3066" t="s">
        <v>10</v>
      </c>
      <c r="K3066" s="13" t="s">
        <v>439</v>
      </c>
      <c r="L3066" s="13">
        <v>377</v>
      </c>
      <c r="M3066" s="13" t="s">
        <v>439</v>
      </c>
      <c r="N3066" s="15" t="s">
        <v>212</v>
      </c>
      <c r="O3066" s="13" t="s">
        <v>956</v>
      </c>
      <c r="P3066" s="13" t="s">
        <v>1132</v>
      </c>
      <c r="Q3066" s="13" t="s">
        <v>212</v>
      </c>
      <c r="R3066" s="13" t="s">
        <v>1065</v>
      </c>
      <c r="S3066" s="13">
        <v>63868</v>
      </c>
      <c r="T3066" s="13">
        <v>35284</v>
      </c>
      <c r="U3066" s="13">
        <v>26833</v>
      </c>
      <c r="V3066" s="32">
        <v>55.245193210997698</v>
      </c>
      <c r="W3066" s="10">
        <v>42.013214755433097</v>
      </c>
      <c r="X3066" s="1">
        <v>92.531584243282495</v>
      </c>
      <c r="Y3066" s="1">
        <v>5.1801885737711002</v>
      </c>
      <c r="Z3066" s="10">
        <v>1.64722543137182</v>
      </c>
      <c r="AA3066" s="10">
        <f t="shared" si="203"/>
        <v>6.82741400514292</v>
      </c>
      <c r="AB3066" s="1">
        <v>4878.4614355140602</v>
      </c>
      <c r="AC3066" s="1">
        <v>11426.733060221601</v>
      </c>
      <c r="AD3066" s="1" t="s">
        <v>1136</v>
      </c>
      <c r="AE3066" s="1" t="s">
        <v>212</v>
      </c>
      <c r="AF3066" s="1" t="s">
        <v>1065</v>
      </c>
      <c r="AG3066" s="1">
        <v>57623</v>
      </c>
      <c r="AH3066" s="1">
        <v>33278</v>
      </c>
      <c r="AI3066" s="1">
        <v>25881</v>
      </c>
      <c r="AJ3066" s="32">
        <v>57.751245162521897</v>
      </c>
      <c r="AK3066" s="10">
        <v>44.9143571143467</v>
      </c>
      <c r="AL3066" s="1">
        <v>93.960820679262795</v>
      </c>
      <c r="AM3066" s="1">
        <v>4.2270391406823498</v>
      </c>
      <c r="AN3066" s="10">
        <v>1.2402921061782799</v>
      </c>
      <c r="AO3066" s="10">
        <f t="shared" si="202"/>
        <v>5.4673312468606294</v>
      </c>
      <c r="AP3066" s="1">
        <v>4925.6882413491903</v>
      </c>
      <c r="AQ3066" s="1">
        <v>11617.409820380301</v>
      </c>
      <c r="AR3066" s="1" t="s">
        <v>1219</v>
      </c>
      <c r="AS3066" s="1" t="s">
        <v>212</v>
      </c>
      <c r="AT3066" s="1" t="s">
        <v>1065</v>
      </c>
      <c r="AU3066" s="1">
        <v>22450</v>
      </c>
      <c r="AV3066" s="1">
        <v>8764</v>
      </c>
      <c r="AW3066" s="1">
        <v>6990</v>
      </c>
      <c r="AX3066" s="1">
        <v>39.0378619153675</v>
      </c>
      <c r="AY3066" s="10">
        <v>31.1358574610245</v>
      </c>
      <c r="AZ3066" s="1">
        <v>6.9670958512160199</v>
      </c>
      <c r="BA3066" s="1">
        <v>9.6995708154506399</v>
      </c>
      <c r="BB3066" s="10">
        <v>81.430615164520702</v>
      </c>
      <c r="BC3066" s="10">
        <f t="shared" si="201"/>
        <v>91.130185979971344</v>
      </c>
      <c r="BD3066" s="1">
        <v>139825.30170997899</v>
      </c>
      <c r="BE3066" s="1">
        <v>307400.02890646702</v>
      </c>
      <c r="BF3066" s="1" t="s">
        <v>1223</v>
      </c>
      <c r="BG3066" s="1" t="s">
        <v>212</v>
      </c>
      <c r="BH3066" s="1" t="s">
        <v>1065</v>
      </c>
      <c r="BI3066" s="1">
        <v>21044</v>
      </c>
      <c r="BJ3066" s="1">
        <v>8264</v>
      </c>
      <c r="BK3066" s="1">
        <v>6680</v>
      </c>
      <c r="BL3066" s="1">
        <v>39.270100741303899</v>
      </c>
      <c r="BM3066" s="10">
        <v>31.743014636000801</v>
      </c>
      <c r="BN3066" s="1">
        <v>6.1826347305389202</v>
      </c>
      <c r="BO3066" s="1">
        <v>10.973053892215599</v>
      </c>
      <c r="BP3066" s="10">
        <v>81.047904191616794</v>
      </c>
      <c r="BQ3066" s="10">
        <f t="shared" si="204"/>
        <v>92.020958083832397</v>
      </c>
      <c r="BR3066" s="1">
        <v>136349.99180335001</v>
      </c>
      <c r="BS3066" s="1">
        <v>364033.83059494902</v>
      </c>
    </row>
    <row r="3067" spans="1:71" customFormat="1" x14ac:dyDescent="0.15">
      <c r="A3067">
        <v>3872</v>
      </c>
      <c r="B3067" t="s">
        <v>440</v>
      </c>
      <c r="C3067" t="s">
        <v>8</v>
      </c>
      <c r="D3067" t="s">
        <v>9</v>
      </c>
      <c r="G3067" t="s">
        <v>1046</v>
      </c>
      <c r="H3067" t="s">
        <v>10</v>
      </c>
      <c r="K3067" s="13" t="s">
        <v>440</v>
      </c>
      <c r="L3067" s="13">
        <v>378</v>
      </c>
      <c r="M3067" s="13" t="s">
        <v>440</v>
      </c>
      <c r="N3067" s="15" t="s">
        <v>212</v>
      </c>
      <c r="O3067" s="13" t="s">
        <v>996</v>
      </c>
      <c r="P3067" s="13" t="s">
        <v>1133</v>
      </c>
      <c r="Q3067" s="13" t="s">
        <v>212</v>
      </c>
      <c r="R3067" s="13" t="s">
        <v>1065</v>
      </c>
      <c r="S3067" s="13">
        <v>59404</v>
      </c>
      <c r="T3067" s="13">
        <v>33864</v>
      </c>
      <c r="U3067" s="13">
        <v>25800</v>
      </c>
      <c r="V3067" s="32">
        <v>57.006262204565303</v>
      </c>
      <c r="W3067" s="10">
        <v>43.431418759679502</v>
      </c>
      <c r="X3067" s="1">
        <v>90.837209302325604</v>
      </c>
      <c r="Y3067" s="1">
        <v>6.4573643410852704</v>
      </c>
      <c r="Z3067" s="10">
        <v>2.0465116279069799</v>
      </c>
      <c r="AA3067" s="10">
        <f t="shared" si="203"/>
        <v>8.5038759689922507</v>
      </c>
      <c r="AB3067" s="1">
        <v>5015.8181091555798</v>
      </c>
      <c r="AC3067" s="1">
        <v>12845.703513063299</v>
      </c>
      <c r="AD3067" s="1" t="s">
        <v>1137</v>
      </c>
      <c r="AE3067" s="1" t="s">
        <v>212</v>
      </c>
      <c r="AF3067" s="1" t="s">
        <v>1065</v>
      </c>
      <c r="AG3067" s="1">
        <v>73020</v>
      </c>
      <c r="AH3067" s="1">
        <v>40652</v>
      </c>
      <c r="AI3067" s="1">
        <v>30364</v>
      </c>
      <c r="AJ3067" s="32">
        <v>55.672418515475201</v>
      </c>
      <c r="AK3067" s="10">
        <v>41.5831279101616</v>
      </c>
      <c r="AL3067" s="1">
        <v>93.436306152022098</v>
      </c>
      <c r="AM3067" s="1">
        <v>4.50204189171387</v>
      </c>
      <c r="AN3067" s="10">
        <v>1.4161507047819799</v>
      </c>
      <c r="AO3067" s="10">
        <f t="shared" si="202"/>
        <v>5.9181925964958495</v>
      </c>
      <c r="AP3067" s="1">
        <v>4855.9392882085303</v>
      </c>
      <c r="AQ3067" s="1">
        <v>10211.218237172799</v>
      </c>
      <c r="AR3067" s="1" t="s">
        <v>1220</v>
      </c>
      <c r="AS3067" s="1" t="s">
        <v>212</v>
      </c>
      <c r="AT3067" s="1" t="s">
        <v>1065</v>
      </c>
      <c r="AU3067" s="1">
        <v>20455</v>
      </c>
      <c r="AV3067" s="1">
        <v>7993</v>
      </c>
      <c r="AW3067" s="1">
        <v>6074</v>
      </c>
      <c r="AX3067" s="1">
        <v>39.076020532877003</v>
      </c>
      <c r="AY3067" s="10">
        <v>29.694451234416999</v>
      </c>
      <c r="AZ3067" s="1">
        <v>5.0214027000329304</v>
      </c>
      <c r="BA3067" s="1">
        <v>9.8617056305564699</v>
      </c>
      <c r="BB3067" s="10">
        <v>83.898584129074706</v>
      </c>
      <c r="BC3067" s="10">
        <f t="shared" si="201"/>
        <v>93.760289759631178</v>
      </c>
      <c r="BD3067" s="1">
        <v>161969.20676397599</v>
      </c>
      <c r="BE3067" s="1">
        <v>454959.82808850799</v>
      </c>
      <c r="BF3067" s="1" t="s">
        <v>1224</v>
      </c>
      <c r="BG3067" s="1" t="s">
        <v>212</v>
      </c>
      <c r="BH3067" s="1" t="s">
        <v>1065</v>
      </c>
      <c r="BI3067" s="1">
        <v>0</v>
      </c>
      <c r="BJ3067" s="1">
        <v>0</v>
      </c>
      <c r="BK3067" s="1">
        <v>0</v>
      </c>
      <c r="BL3067" s="1" t="s">
        <v>1080</v>
      </c>
      <c r="BM3067" s="10" t="s">
        <v>1080</v>
      </c>
      <c r="BN3067" s="1" t="s">
        <v>1080</v>
      </c>
      <c r="BO3067" s="1" t="s">
        <v>1080</v>
      </c>
      <c r="BP3067" s="10" t="s">
        <v>1080</v>
      </c>
      <c r="BQ3067" s="10">
        <f t="shared" si="204"/>
        <v>0</v>
      </c>
      <c r="BR3067" s="1">
        <v>0</v>
      </c>
      <c r="BS3067" s="1">
        <v>0</v>
      </c>
    </row>
    <row r="3068" spans="1:71" customFormat="1" x14ac:dyDescent="0.15">
      <c r="A3068">
        <v>3872</v>
      </c>
      <c r="B3068" t="s">
        <v>441</v>
      </c>
      <c r="C3068" t="s">
        <v>8</v>
      </c>
      <c r="D3068" t="s">
        <v>9</v>
      </c>
      <c r="G3068" t="s">
        <v>1046</v>
      </c>
      <c r="H3068" t="s">
        <v>10</v>
      </c>
      <c r="K3068" s="13" t="s">
        <v>441</v>
      </c>
      <c r="L3068" s="13">
        <v>379</v>
      </c>
      <c r="M3068" s="13" t="s">
        <v>441</v>
      </c>
      <c r="N3068" s="15" t="s">
        <v>213</v>
      </c>
      <c r="O3068" s="13" t="s">
        <v>956</v>
      </c>
      <c r="P3068" s="13" t="s">
        <v>1132</v>
      </c>
      <c r="Q3068" s="13" t="s">
        <v>213</v>
      </c>
      <c r="R3068" s="13" t="s">
        <v>1065</v>
      </c>
      <c r="S3068" s="13">
        <v>61721</v>
      </c>
      <c r="T3068" s="13">
        <v>35339</v>
      </c>
      <c r="U3068" s="13">
        <v>27191</v>
      </c>
      <c r="V3068" s="32">
        <v>57.256039273505003</v>
      </c>
      <c r="W3068" s="10">
        <v>44.054697752790801</v>
      </c>
      <c r="X3068" s="1">
        <v>92.563715935419793</v>
      </c>
      <c r="Y3068" s="1">
        <v>4.9428119598396503</v>
      </c>
      <c r="Z3068" s="10">
        <v>1.74322386083631</v>
      </c>
      <c r="AA3068" s="10">
        <f t="shared" si="203"/>
        <v>6.6860358206759605</v>
      </c>
      <c r="AB3068" s="1">
        <v>4965.9388452596904</v>
      </c>
      <c r="AC3068" s="1">
        <v>11804.812375499399</v>
      </c>
      <c r="AD3068" s="1" t="s">
        <v>1136</v>
      </c>
      <c r="AE3068" s="1" t="s">
        <v>213</v>
      </c>
      <c r="AF3068" s="1" t="s">
        <v>1065</v>
      </c>
      <c r="AG3068" s="1">
        <v>64196</v>
      </c>
      <c r="AH3068" s="1">
        <v>36761</v>
      </c>
      <c r="AI3068" s="1">
        <v>29615</v>
      </c>
      <c r="AJ3068" s="32">
        <v>57.263692441896701</v>
      </c>
      <c r="AK3068" s="10">
        <v>46.1321577668391</v>
      </c>
      <c r="AL3068" s="1">
        <v>94.124599020766496</v>
      </c>
      <c r="AM3068" s="1">
        <v>3.9304406550734399</v>
      </c>
      <c r="AN3068" s="10">
        <v>1.40807023467837</v>
      </c>
      <c r="AO3068" s="10">
        <f t="shared" si="202"/>
        <v>5.3385108897518094</v>
      </c>
      <c r="AP3068" s="1">
        <v>5057.50294696114</v>
      </c>
      <c r="AQ3068" s="1">
        <v>11337.730206882001</v>
      </c>
      <c r="AR3068" s="1" t="s">
        <v>1219</v>
      </c>
      <c r="AS3068" s="1" t="s">
        <v>213</v>
      </c>
      <c r="AT3068" s="1" t="s">
        <v>1065</v>
      </c>
      <c r="AU3068" s="1">
        <v>21088</v>
      </c>
      <c r="AV3068" s="1">
        <v>7990</v>
      </c>
      <c r="AW3068" s="1">
        <v>6393</v>
      </c>
      <c r="AX3068" s="1">
        <v>37.888846737481003</v>
      </c>
      <c r="AY3068" s="10">
        <v>30.315819423368701</v>
      </c>
      <c r="AZ3068" s="1">
        <v>5.6311590802440197</v>
      </c>
      <c r="BA3068" s="1">
        <v>10.7148443610199</v>
      </c>
      <c r="BB3068" s="10">
        <v>82.293133114343803</v>
      </c>
      <c r="BC3068" s="10">
        <f t="shared" si="201"/>
        <v>93.007977475363703</v>
      </c>
      <c r="BD3068" s="1">
        <v>142227.96906503299</v>
      </c>
      <c r="BE3068" s="1">
        <v>399832.86516503798</v>
      </c>
      <c r="BF3068" s="1" t="s">
        <v>1223</v>
      </c>
      <c r="BG3068" s="1" t="s">
        <v>213</v>
      </c>
      <c r="BH3068" s="1" t="s">
        <v>1065</v>
      </c>
      <c r="BI3068" s="1">
        <v>22298</v>
      </c>
      <c r="BJ3068" s="1">
        <v>8910</v>
      </c>
      <c r="BK3068" s="1">
        <v>7450</v>
      </c>
      <c r="BL3068" s="1">
        <v>39.958740694232702</v>
      </c>
      <c r="BM3068" s="10">
        <v>33.411068257242803</v>
      </c>
      <c r="BN3068" s="1">
        <v>7.8120805369127497</v>
      </c>
      <c r="BO3068" s="1">
        <v>9.5167785234899291</v>
      </c>
      <c r="BP3068" s="10">
        <v>80.362416107382501</v>
      </c>
      <c r="BQ3068" s="10">
        <f t="shared" si="204"/>
        <v>89.879194630872433</v>
      </c>
      <c r="BR3068" s="1">
        <v>129806.888259429</v>
      </c>
      <c r="BS3068" s="1">
        <v>277649.14810151799</v>
      </c>
    </row>
    <row r="3069" spans="1:71" customFormat="1" x14ac:dyDescent="0.15">
      <c r="A3069">
        <v>3872</v>
      </c>
      <c r="B3069" t="s">
        <v>442</v>
      </c>
      <c r="C3069" t="s">
        <v>8</v>
      </c>
      <c r="D3069" t="s">
        <v>9</v>
      </c>
      <c r="G3069" t="s">
        <v>1046</v>
      </c>
      <c r="H3069" t="s">
        <v>10</v>
      </c>
      <c r="K3069" s="13" t="s">
        <v>442</v>
      </c>
      <c r="L3069" s="13">
        <v>380</v>
      </c>
      <c r="M3069" s="13" t="s">
        <v>442</v>
      </c>
      <c r="N3069" s="15" t="s">
        <v>213</v>
      </c>
      <c r="O3069" s="13" t="s">
        <v>996</v>
      </c>
      <c r="P3069" s="13" t="s">
        <v>1133</v>
      </c>
      <c r="Q3069" s="13" t="s">
        <v>213</v>
      </c>
      <c r="R3069" s="13" t="s">
        <v>1065</v>
      </c>
      <c r="S3069" s="13">
        <v>54866</v>
      </c>
      <c r="T3069" s="13">
        <v>30073</v>
      </c>
      <c r="U3069" s="13">
        <v>23319</v>
      </c>
      <c r="V3069" s="32">
        <v>54.811723107206703</v>
      </c>
      <c r="W3069" s="10">
        <v>42.501731491269602</v>
      </c>
      <c r="X3069" s="1">
        <v>91.123118487070599</v>
      </c>
      <c r="Y3069" s="1">
        <v>6.27814228740512</v>
      </c>
      <c r="Z3069" s="10">
        <v>2.0369655645610898</v>
      </c>
      <c r="AA3069" s="10">
        <f t="shared" si="203"/>
        <v>8.3151078519662107</v>
      </c>
      <c r="AB3069" s="1">
        <v>5097.0549246559603</v>
      </c>
      <c r="AC3069" s="1">
        <v>12836.1904884132</v>
      </c>
      <c r="AD3069" s="1" t="s">
        <v>1137</v>
      </c>
      <c r="AE3069" s="1" t="s">
        <v>213</v>
      </c>
      <c r="AF3069" s="1" t="s">
        <v>1065</v>
      </c>
      <c r="AG3069" s="1">
        <v>71493</v>
      </c>
      <c r="AH3069" s="1">
        <v>38881</v>
      </c>
      <c r="AI3069" s="1">
        <v>30112</v>
      </c>
      <c r="AJ3069" s="32">
        <v>54.3843453205209</v>
      </c>
      <c r="AK3069" s="10">
        <v>42.118808834431299</v>
      </c>
      <c r="AL3069" s="1">
        <v>94.141870350690795</v>
      </c>
      <c r="AM3069" s="1">
        <v>4.0947130712008502</v>
      </c>
      <c r="AN3069" s="10">
        <v>1.1656482465462299</v>
      </c>
      <c r="AO3069" s="10">
        <f t="shared" si="202"/>
        <v>5.2603613177470798</v>
      </c>
      <c r="AP3069" s="1">
        <v>4982.0760179765402</v>
      </c>
      <c r="AQ3069" s="1">
        <v>10127.5674159053</v>
      </c>
      <c r="AR3069" s="1" t="s">
        <v>1220</v>
      </c>
      <c r="AS3069" s="1" t="s">
        <v>213</v>
      </c>
      <c r="AT3069" s="1" t="s">
        <v>1065</v>
      </c>
      <c r="AU3069" s="1">
        <v>20564</v>
      </c>
      <c r="AV3069" s="1">
        <v>7688</v>
      </c>
      <c r="AW3069" s="1">
        <v>6102</v>
      </c>
      <c r="AX3069" s="1">
        <v>37.385722622057997</v>
      </c>
      <c r="AY3069" s="10">
        <v>29.673215327757202</v>
      </c>
      <c r="AZ3069" s="1">
        <v>5.1786299573910197</v>
      </c>
      <c r="BA3069" s="1">
        <v>10.1769911504425</v>
      </c>
      <c r="BB3069" s="10">
        <v>83.300557194362497</v>
      </c>
      <c r="BC3069" s="10">
        <f t="shared" si="201"/>
        <v>93.477548344805001</v>
      </c>
      <c r="BD3069" s="1">
        <v>164011.38545001901</v>
      </c>
      <c r="BE3069" s="1">
        <v>457740.42437839601</v>
      </c>
      <c r="BF3069" s="1" t="s">
        <v>1224</v>
      </c>
      <c r="BG3069" s="1" t="s">
        <v>213</v>
      </c>
      <c r="BH3069" s="1" t="s">
        <v>1065</v>
      </c>
      <c r="BI3069" s="1">
        <v>0</v>
      </c>
      <c r="BJ3069" s="1">
        <v>0</v>
      </c>
      <c r="BK3069" s="1">
        <v>0</v>
      </c>
      <c r="BL3069" s="1" t="s">
        <v>1080</v>
      </c>
      <c r="BM3069" s="10" t="s">
        <v>1080</v>
      </c>
      <c r="BN3069" s="1" t="s">
        <v>1080</v>
      </c>
      <c r="BO3069" s="1" t="s">
        <v>1080</v>
      </c>
      <c r="BP3069" s="10" t="s">
        <v>1080</v>
      </c>
      <c r="BQ3069" s="10">
        <f t="shared" si="204"/>
        <v>0</v>
      </c>
      <c r="BR3069" s="1">
        <v>0</v>
      </c>
      <c r="BS3069" s="1">
        <v>0</v>
      </c>
    </row>
    <row r="3070" spans="1:71" customFormat="1" x14ac:dyDescent="0.15">
      <c r="A3070">
        <v>3872</v>
      </c>
      <c r="B3070" t="s">
        <v>443</v>
      </c>
      <c r="C3070" t="s">
        <v>8</v>
      </c>
      <c r="D3070" t="s">
        <v>9</v>
      </c>
      <c r="G3070" t="s">
        <v>1046</v>
      </c>
      <c r="H3070" t="s">
        <v>10</v>
      </c>
      <c r="K3070" s="13" t="s">
        <v>443</v>
      </c>
      <c r="L3070" s="13">
        <v>381</v>
      </c>
      <c r="M3070" s="13" t="s">
        <v>443</v>
      </c>
      <c r="N3070" s="15" t="s">
        <v>214</v>
      </c>
      <c r="O3070" s="13" t="s">
        <v>956</v>
      </c>
      <c r="P3070" s="13" t="s">
        <v>1132</v>
      </c>
      <c r="Q3070" s="13" t="s">
        <v>214</v>
      </c>
      <c r="R3070" s="13" t="s">
        <v>1065</v>
      </c>
      <c r="S3070" s="13">
        <v>59512</v>
      </c>
      <c r="T3070" s="13">
        <v>33369</v>
      </c>
      <c r="U3070" s="13">
        <v>25672</v>
      </c>
      <c r="V3070" s="32">
        <v>56.071044495227902</v>
      </c>
      <c r="W3070" s="10">
        <v>43.137518483667201</v>
      </c>
      <c r="X3070" s="1">
        <v>93.183234652539696</v>
      </c>
      <c r="Y3070" s="1">
        <v>4.8184792770333402</v>
      </c>
      <c r="Z3070" s="10">
        <v>1.3867248363976299</v>
      </c>
      <c r="AA3070" s="10">
        <f t="shared" si="203"/>
        <v>6.2052041134309697</v>
      </c>
      <c r="AB3070" s="1">
        <v>4903.4451950573703</v>
      </c>
      <c r="AC3070" s="1">
        <v>11771.8330453657</v>
      </c>
      <c r="AD3070" s="1" t="s">
        <v>1136</v>
      </c>
      <c r="AE3070" s="1" t="s">
        <v>214</v>
      </c>
      <c r="AF3070" s="1" t="s">
        <v>1065</v>
      </c>
      <c r="AG3070" s="1">
        <v>60953</v>
      </c>
      <c r="AH3070" s="1">
        <v>35313</v>
      </c>
      <c r="AI3070" s="1">
        <v>28092</v>
      </c>
      <c r="AJ3070" s="32">
        <v>57.934802224664899</v>
      </c>
      <c r="AK3070" s="10">
        <v>46.087969419060599</v>
      </c>
      <c r="AL3070" s="1">
        <v>94.290189377758793</v>
      </c>
      <c r="AM3070" s="1">
        <v>3.7555175850775999</v>
      </c>
      <c r="AN3070" s="10">
        <v>1.3277801509326499</v>
      </c>
      <c r="AO3070" s="10">
        <f t="shared" si="202"/>
        <v>5.08329773601025</v>
      </c>
      <c r="AP3070" s="1">
        <v>5222.5765165680796</v>
      </c>
      <c r="AQ3070" s="1">
        <v>11677.006411349001</v>
      </c>
      <c r="AR3070" s="1" t="s">
        <v>1219</v>
      </c>
      <c r="AS3070" s="1" t="s">
        <v>214</v>
      </c>
      <c r="AT3070" s="1" t="s">
        <v>1065</v>
      </c>
      <c r="AU3070" s="1">
        <v>20857</v>
      </c>
      <c r="AV3070" s="1">
        <v>8238</v>
      </c>
      <c r="AW3070" s="1">
        <v>6674</v>
      </c>
      <c r="AX3070" s="1">
        <v>39.497530805005503</v>
      </c>
      <c r="AY3070" s="10">
        <v>31.998849307187001</v>
      </c>
      <c r="AZ3070" s="1">
        <v>4.9745280191788996</v>
      </c>
      <c r="BA3070" s="1">
        <v>10.4285286185196</v>
      </c>
      <c r="BB3070" s="10">
        <v>83.143542103685903</v>
      </c>
      <c r="BC3070" s="10">
        <f t="shared" si="201"/>
        <v>93.572070722205495</v>
      </c>
      <c r="BD3070" s="1">
        <v>145825.79415961201</v>
      </c>
      <c r="BE3070" s="1">
        <v>448988.47777250101</v>
      </c>
      <c r="BF3070" s="1" t="s">
        <v>1223</v>
      </c>
      <c r="BG3070" s="1" t="s">
        <v>214</v>
      </c>
      <c r="BH3070" s="1" t="s">
        <v>1065</v>
      </c>
      <c r="BI3070" s="1">
        <v>21343</v>
      </c>
      <c r="BJ3070" s="1">
        <v>8290</v>
      </c>
      <c r="BK3070" s="1">
        <v>6833</v>
      </c>
      <c r="BL3070" s="1">
        <v>38.841774820784302</v>
      </c>
      <c r="BM3070" s="10">
        <v>32.015180621280997</v>
      </c>
      <c r="BN3070" s="1">
        <v>7.2296209571198604</v>
      </c>
      <c r="BO3070" s="1">
        <v>7.6686667642324</v>
      </c>
      <c r="BP3070" s="10">
        <v>82.364993414312906</v>
      </c>
      <c r="BQ3070" s="10">
        <f t="shared" si="204"/>
        <v>90.033660178545304</v>
      </c>
      <c r="BR3070" s="1">
        <v>150358.28384475701</v>
      </c>
      <c r="BS3070" s="1">
        <v>282083.75891474902</v>
      </c>
    </row>
    <row r="3071" spans="1:71" customFormat="1" x14ac:dyDescent="0.15">
      <c r="A3071">
        <v>3872</v>
      </c>
      <c r="B3071" t="s">
        <v>444</v>
      </c>
      <c r="C3071" t="s">
        <v>8</v>
      </c>
      <c r="D3071" t="s">
        <v>9</v>
      </c>
      <c r="G3071" t="s">
        <v>1046</v>
      </c>
      <c r="H3071" t="s">
        <v>10</v>
      </c>
      <c r="K3071" s="13" t="s">
        <v>444</v>
      </c>
      <c r="L3071" s="13">
        <v>382</v>
      </c>
      <c r="M3071" s="13" t="s">
        <v>444</v>
      </c>
      <c r="N3071" s="15" t="s">
        <v>214</v>
      </c>
      <c r="O3071" s="13" t="s">
        <v>996</v>
      </c>
      <c r="P3071" s="13" t="s">
        <v>1133</v>
      </c>
      <c r="Q3071" s="13" t="s">
        <v>214</v>
      </c>
      <c r="R3071" s="13" t="s">
        <v>1065</v>
      </c>
      <c r="S3071" s="13">
        <v>55919</v>
      </c>
      <c r="T3071" s="13">
        <v>32086</v>
      </c>
      <c r="U3071" s="13">
        <v>24687</v>
      </c>
      <c r="V3071" s="32">
        <v>57.379423809438599</v>
      </c>
      <c r="W3071" s="10">
        <v>44.147785189291703</v>
      </c>
      <c r="X3071" s="1">
        <v>90.926398509336906</v>
      </c>
      <c r="Y3071" s="1">
        <v>6.2624053145380199</v>
      </c>
      <c r="Z3071" s="10">
        <v>2.2724510876169601</v>
      </c>
      <c r="AA3071" s="10">
        <f t="shared" si="203"/>
        <v>8.5348564021549791</v>
      </c>
      <c r="AB3071" s="1">
        <v>5246.9982480401604</v>
      </c>
      <c r="AC3071" s="1">
        <v>13429.5306967581</v>
      </c>
      <c r="AD3071" s="1" t="s">
        <v>1137</v>
      </c>
      <c r="AE3071" s="1" t="s">
        <v>214</v>
      </c>
      <c r="AF3071" s="1" t="s">
        <v>1065</v>
      </c>
      <c r="AG3071" s="1">
        <v>72551</v>
      </c>
      <c r="AH3071" s="1">
        <v>39821</v>
      </c>
      <c r="AI3071" s="1">
        <v>30697</v>
      </c>
      <c r="AJ3071" s="32">
        <v>54.8869071411834</v>
      </c>
      <c r="AK3071" s="10">
        <v>42.310926107152198</v>
      </c>
      <c r="AL3071" s="1">
        <v>94.292601882920195</v>
      </c>
      <c r="AM3071" s="1">
        <v>3.9678144444082499</v>
      </c>
      <c r="AN3071" s="10">
        <v>1.27699775222334</v>
      </c>
      <c r="AO3071" s="10">
        <f t="shared" si="202"/>
        <v>5.2448121966315897</v>
      </c>
      <c r="AP3071" s="1">
        <v>4876.8304634844499</v>
      </c>
      <c r="AQ3071" s="1">
        <v>10269.8087856682</v>
      </c>
      <c r="AR3071" s="1" t="s">
        <v>1220</v>
      </c>
      <c r="AS3071" s="1" t="s">
        <v>214</v>
      </c>
      <c r="AT3071" s="1" t="s">
        <v>1065</v>
      </c>
      <c r="AU3071" s="1">
        <v>21430</v>
      </c>
      <c r="AV3071" s="1">
        <v>8588</v>
      </c>
      <c r="AW3071" s="1">
        <v>6876</v>
      </c>
      <c r="AX3071" s="1">
        <v>40.074661689220697</v>
      </c>
      <c r="AY3071" s="10">
        <v>32.085860942603802</v>
      </c>
      <c r="AZ3071" s="1">
        <v>5.8464223385689396</v>
      </c>
      <c r="BA3071" s="1">
        <v>10.194880744619001</v>
      </c>
      <c r="BB3071" s="10">
        <v>82.693426410703907</v>
      </c>
      <c r="BC3071" s="10">
        <f t="shared" si="201"/>
        <v>92.888307155322906</v>
      </c>
      <c r="BD3071" s="1">
        <v>154649.00754719501</v>
      </c>
      <c r="BE3071" s="1">
        <v>442898.16561313102</v>
      </c>
      <c r="BF3071" s="1" t="s">
        <v>1224</v>
      </c>
      <c r="BG3071" s="1" t="s">
        <v>214</v>
      </c>
      <c r="BH3071" s="1" t="s">
        <v>1065</v>
      </c>
      <c r="BI3071" s="1">
        <v>0</v>
      </c>
      <c r="BJ3071" s="1">
        <v>0</v>
      </c>
      <c r="BK3071" s="1">
        <v>0</v>
      </c>
      <c r="BL3071" s="1" t="s">
        <v>1080</v>
      </c>
      <c r="BM3071" s="10" t="s">
        <v>1080</v>
      </c>
      <c r="BN3071" s="1" t="s">
        <v>1080</v>
      </c>
      <c r="BO3071" s="1" t="s">
        <v>1080</v>
      </c>
      <c r="BP3071" s="10" t="s">
        <v>1080</v>
      </c>
      <c r="BQ3071" s="10">
        <f t="shared" si="204"/>
        <v>0</v>
      </c>
      <c r="BR3071" s="1">
        <v>0</v>
      </c>
      <c r="BS3071" s="1">
        <v>0</v>
      </c>
    </row>
    <row r="3072" spans="1:71" customFormat="1" x14ac:dyDescent="0.15">
      <c r="A3072">
        <v>3872</v>
      </c>
      <c r="B3072" t="s">
        <v>445</v>
      </c>
      <c r="C3072" t="s">
        <v>8</v>
      </c>
      <c r="D3072" t="s">
        <v>9</v>
      </c>
      <c r="G3072" t="s">
        <v>1046</v>
      </c>
      <c r="H3072" t="s">
        <v>10</v>
      </c>
      <c r="K3072" s="13" t="s">
        <v>445</v>
      </c>
      <c r="L3072" s="13">
        <v>383</v>
      </c>
      <c r="M3072" s="13" t="s">
        <v>445</v>
      </c>
      <c r="N3072" s="15" t="s">
        <v>215</v>
      </c>
      <c r="O3072" s="13" t="s">
        <v>956</v>
      </c>
      <c r="P3072" s="13" t="s">
        <v>1132</v>
      </c>
      <c r="Q3072" s="13" t="s">
        <v>215</v>
      </c>
      <c r="R3072" s="13" t="s">
        <v>1065</v>
      </c>
      <c r="S3072" s="13">
        <v>60325</v>
      </c>
      <c r="T3072" s="13">
        <v>33848</v>
      </c>
      <c r="U3072" s="13">
        <v>25280</v>
      </c>
      <c r="V3072" s="32">
        <v>56.109407376709498</v>
      </c>
      <c r="W3072" s="10">
        <v>41.906340654786597</v>
      </c>
      <c r="X3072" s="1">
        <v>88.303006329113899</v>
      </c>
      <c r="Y3072" s="1">
        <v>8.1724683544303804</v>
      </c>
      <c r="Z3072" s="10">
        <v>2.6582278481012702</v>
      </c>
      <c r="AA3072" s="10">
        <f t="shared" si="203"/>
        <v>10.830696202531652</v>
      </c>
      <c r="AB3072" s="1">
        <v>5232.5455204222899</v>
      </c>
      <c r="AC3072" s="1">
        <v>13653.764268223</v>
      </c>
      <c r="AD3072" s="1" t="s">
        <v>1136</v>
      </c>
      <c r="AE3072" s="1" t="s">
        <v>215</v>
      </c>
      <c r="AF3072" s="1" t="s">
        <v>1065</v>
      </c>
      <c r="AG3072" s="1">
        <v>61086</v>
      </c>
      <c r="AH3072" s="1">
        <v>34793</v>
      </c>
      <c r="AI3072" s="1">
        <v>27658</v>
      </c>
      <c r="AJ3072" s="32">
        <v>56.957404315227699</v>
      </c>
      <c r="AK3072" s="10">
        <v>45.277150247192502</v>
      </c>
      <c r="AL3072" s="1">
        <v>92.935136307759095</v>
      </c>
      <c r="AM3072" s="1">
        <v>4.7653481813580196</v>
      </c>
      <c r="AN3072" s="10">
        <v>1.73186781401403</v>
      </c>
      <c r="AO3072" s="10">
        <f t="shared" si="202"/>
        <v>6.4972159953720494</v>
      </c>
      <c r="AP3072" s="1">
        <v>5143.73508456534</v>
      </c>
      <c r="AQ3072" s="1">
        <v>12470.8062854864</v>
      </c>
      <c r="AR3072" s="1" t="s">
        <v>1219</v>
      </c>
      <c r="AS3072" s="1" t="s">
        <v>215</v>
      </c>
      <c r="AT3072" s="1" t="s">
        <v>1065</v>
      </c>
      <c r="AU3072" s="1">
        <v>19104</v>
      </c>
      <c r="AV3072" s="1">
        <v>7231</v>
      </c>
      <c r="AW3072" s="1">
        <v>5809</v>
      </c>
      <c r="AX3072" s="1">
        <v>37.8507118927973</v>
      </c>
      <c r="AY3072" s="10">
        <v>30.407244556113898</v>
      </c>
      <c r="AZ3072" s="1">
        <v>6.0079187467722504</v>
      </c>
      <c r="BA3072" s="1">
        <v>10.4320881390945</v>
      </c>
      <c r="BB3072" s="10">
        <v>82.045102427268006</v>
      </c>
      <c r="BC3072" s="10">
        <f t="shared" si="201"/>
        <v>92.477190566362509</v>
      </c>
      <c r="BD3072" s="1">
        <v>143077.79992446699</v>
      </c>
      <c r="BE3072" s="1">
        <v>372775.47704987199</v>
      </c>
      <c r="BF3072" s="1" t="s">
        <v>1223</v>
      </c>
      <c r="BG3072" s="1" t="s">
        <v>215</v>
      </c>
      <c r="BH3072" s="1" t="s">
        <v>1065</v>
      </c>
      <c r="BI3072" s="1">
        <v>22438</v>
      </c>
      <c r="BJ3072" s="1">
        <v>8504</v>
      </c>
      <c r="BK3072" s="1">
        <v>7131</v>
      </c>
      <c r="BL3072" s="1">
        <v>37.899991086549598</v>
      </c>
      <c r="BM3072" s="10">
        <v>31.780907389250402</v>
      </c>
      <c r="BN3072" s="1">
        <v>7.82498948254102</v>
      </c>
      <c r="BO3072" s="1">
        <v>7.4323376805497103</v>
      </c>
      <c r="BP3072" s="10">
        <v>81.503295470481007</v>
      </c>
      <c r="BQ3072" s="10">
        <f t="shared" si="204"/>
        <v>88.935633151030714</v>
      </c>
      <c r="BR3072" s="1">
        <v>152583.93671940299</v>
      </c>
      <c r="BS3072" s="1">
        <v>259360.453634262</v>
      </c>
    </row>
    <row r="3073" spans="1:71" customFormat="1" x14ac:dyDescent="0.15">
      <c r="A3073">
        <v>3872</v>
      </c>
      <c r="B3073" t="s">
        <v>446</v>
      </c>
      <c r="C3073" t="s">
        <v>8</v>
      </c>
      <c r="D3073" t="s">
        <v>9</v>
      </c>
      <c r="G3073" t="s">
        <v>1046</v>
      </c>
      <c r="H3073" t="s">
        <v>10</v>
      </c>
      <c r="K3073" s="13" t="s">
        <v>446</v>
      </c>
      <c r="L3073" s="13">
        <v>384</v>
      </c>
      <c r="M3073" s="13" t="s">
        <v>446</v>
      </c>
      <c r="N3073" s="15" t="s">
        <v>215</v>
      </c>
      <c r="O3073" s="13" t="s">
        <v>996</v>
      </c>
      <c r="P3073" s="13" t="s">
        <v>1133</v>
      </c>
      <c r="Q3073" s="13" t="s">
        <v>215</v>
      </c>
      <c r="R3073" s="13" t="s">
        <v>1065</v>
      </c>
      <c r="S3073" s="13">
        <v>45477</v>
      </c>
      <c r="T3073" s="13">
        <v>25540</v>
      </c>
      <c r="U3073" s="13">
        <v>19176</v>
      </c>
      <c r="V3073" s="32">
        <v>56.1602568331244</v>
      </c>
      <c r="W3073" s="10">
        <v>42.166369813312201</v>
      </c>
      <c r="X3073" s="1">
        <v>79.182311222361307</v>
      </c>
      <c r="Y3073" s="1">
        <v>16.885690446391301</v>
      </c>
      <c r="Z3073" s="10">
        <v>3.3635794743429299</v>
      </c>
      <c r="AA3073" s="10">
        <f t="shared" si="203"/>
        <v>20.249269920734232</v>
      </c>
      <c r="AB3073" s="1">
        <v>5702.1712180183104</v>
      </c>
      <c r="AC3073" s="1">
        <v>21517.446927966001</v>
      </c>
      <c r="AD3073" s="1" t="s">
        <v>1137</v>
      </c>
      <c r="AE3073" s="1" t="s">
        <v>215</v>
      </c>
      <c r="AF3073" s="1" t="s">
        <v>1065</v>
      </c>
      <c r="AG3073" s="1">
        <v>67672</v>
      </c>
      <c r="AH3073" s="1">
        <v>36297</v>
      </c>
      <c r="AI3073" s="1">
        <v>27679</v>
      </c>
      <c r="AJ3073" s="32">
        <v>53.636659179572099</v>
      </c>
      <c r="AK3073" s="10">
        <v>40.901702328880504</v>
      </c>
      <c r="AL3073" s="1">
        <v>92.019220347555901</v>
      </c>
      <c r="AM3073" s="1">
        <v>5.5095921095415301</v>
      </c>
      <c r="AN3073" s="10">
        <v>1.87868058817154</v>
      </c>
      <c r="AO3073" s="10">
        <f t="shared" si="202"/>
        <v>7.3882726977130702</v>
      </c>
      <c r="AP3073" s="1">
        <v>5056.12012936467</v>
      </c>
      <c r="AQ3073" s="1">
        <v>11618.5111368895</v>
      </c>
      <c r="AR3073" s="1" t="s">
        <v>1220</v>
      </c>
      <c r="AS3073" s="1" t="s">
        <v>215</v>
      </c>
      <c r="AT3073" s="1" t="s">
        <v>1065</v>
      </c>
      <c r="AU3073" s="1">
        <v>20389</v>
      </c>
      <c r="AV3073" s="1">
        <v>7390</v>
      </c>
      <c r="AW3073" s="1">
        <v>6034</v>
      </c>
      <c r="AX3073" s="1">
        <v>36.245034087007703</v>
      </c>
      <c r="AY3073" s="10">
        <v>29.594389131394401</v>
      </c>
      <c r="AZ3073" s="1">
        <v>6.3639376864434896</v>
      </c>
      <c r="BA3073" s="1">
        <v>9.2310241962214103</v>
      </c>
      <c r="BB3073" s="10">
        <v>82.996353994033797</v>
      </c>
      <c r="BC3073" s="10">
        <f t="shared" ref="BC3073:BC3136" si="205">SUM(BA3073:BB3073)</f>
        <v>92.227378190255209</v>
      </c>
      <c r="BD3073" s="1">
        <v>164018.65118971601</v>
      </c>
      <c r="BE3073" s="1">
        <v>405978.72433963302</v>
      </c>
      <c r="BF3073" s="1" t="s">
        <v>1224</v>
      </c>
      <c r="BG3073" s="1" t="s">
        <v>215</v>
      </c>
      <c r="BH3073" s="1" t="s">
        <v>1065</v>
      </c>
      <c r="BI3073" s="1">
        <v>0</v>
      </c>
      <c r="BJ3073" s="1">
        <v>0</v>
      </c>
      <c r="BK3073" s="1">
        <v>0</v>
      </c>
      <c r="BL3073" s="1" t="s">
        <v>1080</v>
      </c>
      <c r="BM3073" s="10" t="s">
        <v>1080</v>
      </c>
      <c r="BN3073" s="1" t="s">
        <v>1080</v>
      </c>
      <c r="BO3073" s="1" t="s">
        <v>1080</v>
      </c>
      <c r="BP3073" s="10" t="s">
        <v>1080</v>
      </c>
      <c r="BQ3073" s="10">
        <f t="shared" si="204"/>
        <v>0</v>
      </c>
      <c r="BR3073" s="1">
        <v>0</v>
      </c>
      <c r="BS3073" s="1">
        <v>0</v>
      </c>
    </row>
    <row r="3074" spans="1:71" customFormat="1" x14ac:dyDescent="0.15">
      <c r="A3074">
        <v>3873</v>
      </c>
      <c r="B3074" t="s">
        <v>7</v>
      </c>
      <c r="C3074" t="s">
        <v>8</v>
      </c>
      <c r="D3074" t="s">
        <v>9</v>
      </c>
      <c r="G3074" t="s">
        <v>1046</v>
      </c>
      <c r="H3074" t="s">
        <v>10</v>
      </c>
      <c r="K3074" s="13" t="s">
        <v>7</v>
      </c>
      <c r="L3074" s="13">
        <v>1</v>
      </c>
      <c r="M3074" s="13" t="s">
        <v>884</v>
      </c>
      <c r="N3074" s="15" t="s">
        <v>7</v>
      </c>
      <c r="O3074" s="13" t="s">
        <v>884</v>
      </c>
      <c r="P3074" s="13" t="s">
        <v>1138</v>
      </c>
      <c r="Q3074" s="13" t="s">
        <v>7</v>
      </c>
      <c r="R3074" s="13" t="s">
        <v>1065</v>
      </c>
      <c r="S3074" s="13">
        <v>64905</v>
      </c>
      <c r="T3074" s="13">
        <v>36789</v>
      </c>
      <c r="U3074" s="13">
        <v>26874</v>
      </c>
      <c r="V3074" s="32">
        <v>56.681303443494301</v>
      </c>
      <c r="W3074" s="10">
        <v>41.405130575456397</v>
      </c>
      <c r="X3074" s="1">
        <v>89.127037285108301</v>
      </c>
      <c r="Y3074" s="1">
        <v>7.0700305127632701</v>
      </c>
      <c r="Z3074" s="10">
        <v>3.0847659447793401</v>
      </c>
      <c r="AA3074" s="10">
        <f t="shared" si="203"/>
        <v>10.154796457542609</v>
      </c>
      <c r="AB3074" s="1">
        <v>5301.45852718067</v>
      </c>
      <c r="AC3074" s="1">
        <v>9764.8167491210406</v>
      </c>
      <c r="AD3074" s="1" t="s">
        <v>1142</v>
      </c>
      <c r="AE3074" s="1" t="s">
        <v>7</v>
      </c>
      <c r="AF3074" s="1" t="s">
        <v>1065</v>
      </c>
      <c r="AG3074" s="1">
        <v>80936</v>
      </c>
      <c r="AH3074" s="1">
        <v>44945</v>
      </c>
      <c r="AI3074" s="1">
        <v>33839</v>
      </c>
      <c r="AJ3074" s="32">
        <v>55.5315310862904</v>
      </c>
      <c r="AK3074" s="10">
        <v>41.809577938124001</v>
      </c>
      <c r="AL3074" s="1">
        <v>94.896421289045193</v>
      </c>
      <c r="AM3074" s="1">
        <v>3.2802387777416602</v>
      </c>
      <c r="AN3074" s="10">
        <v>1.2559472797659501</v>
      </c>
      <c r="AO3074" s="10">
        <f t="shared" ref="AO3074:AO3137" si="206">SUM(AM3074:AN3074)</f>
        <v>4.5361860575076101</v>
      </c>
      <c r="AP3074" s="1">
        <v>4836.0587005378702</v>
      </c>
      <c r="AQ3074" s="1">
        <v>7465.3793404887001</v>
      </c>
      <c r="AR3074" s="1" t="s">
        <v>1225</v>
      </c>
      <c r="AS3074" s="1" t="s">
        <v>7</v>
      </c>
      <c r="AT3074" s="1" t="s">
        <v>1065</v>
      </c>
      <c r="AU3074" s="1">
        <v>33606</v>
      </c>
      <c r="AV3074" s="1">
        <v>15677</v>
      </c>
      <c r="AW3074" s="1">
        <v>12328</v>
      </c>
      <c r="AX3074" s="1">
        <v>46.649407843837402</v>
      </c>
      <c r="AY3074" s="10">
        <v>36.683925489495898</v>
      </c>
      <c r="AZ3074" s="1">
        <v>12.954250486696999</v>
      </c>
      <c r="BA3074" s="1">
        <v>9.5879299156392008</v>
      </c>
      <c r="BB3074" s="10">
        <v>72.355613238157005</v>
      </c>
      <c r="BC3074" s="10">
        <f t="shared" si="205"/>
        <v>81.943543153796213</v>
      </c>
      <c r="BD3074" s="1">
        <v>111476.725455219</v>
      </c>
      <c r="BE3074" s="1">
        <v>168997.02846733699</v>
      </c>
      <c r="BF3074" s="1" t="s">
        <v>1229</v>
      </c>
      <c r="BG3074" s="1" t="s">
        <v>7</v>
      </c>
      <c r="BH3074" s="1" t="s">
        <v>1065</v>
      </c>
      <c r="BI3074" s="1">
        <v>35989</v>
      </c>
      <c r="BJ3074" s="1">
        <v>18204</v>
      </c>
      <c r="BK3074" s="1">
        <v>14023</v>
      </c>
      <c r="BL3074" s="1">
        <v>50.582122315151899</v>
      </c>
      <c r="BM3074" s="10">
        <v>38.964683653338497</v>
      </c>
      <c r="BN3074" s="1">
        <v>11.7235969478714</v>
      </c>
      <c r="BO3074" s="1">
        <v>9.7340084147471995</v>
      </c>
      <c r="BP3074" s="10">
        <v>73.821578834771401</v>
      </c>
      <c r="BQ3074" s="10">
        <f t="shared" si="204"/>
        <v>83.555587249518595</v>
      </c>
      <c r="BR3074" s="1">
        <v>111443.224243148</v>
      </c>
      <c r="BS3074" s="1">
        <v>194162.44817507899</v>
      </c>
    </row>
    <row r="3075" spans="1:71" customFormat="1" x14ac:dyDescent="0.15">
      <c r="A3075">
        <v>3873</v>
      </c>
      <c r="B3075" t="s">
        <v>11</v>
      </c>
      <c r="C3075" t="s">
        <v>8</v>
      </c>
      <c r="D3075" t="s">
        <v>9</v>
      </c>
      <c r="G3075" t="s">
        <v>1046</v>
      </c>
      <c r="H3075" t="s">
        <v>10</v>
      </c>
      <c r="K3075" s="13" t="s">
        <v>11</v>
      </c>
      <c r="L3075" s="13">
        <v>2</v>
      </c>
      <c r="M3075" s="13" t="s">
        <v>924</v>
      </c>
      <c r="N3075" s="15" t="s">
        <v>7</v>
      </c>
      <c r="O3075" s="13" t="s">
        <v>924</v>
      </c>
      <c r="P3075" s="13" t="s">
        <v>1139</v>
      </c>
      <c r="Q3075" s="13" t="s">
        <v>7</v>
      </c>
      <c r="R3075" s="13" t="s">
        <v>1065</v>
      </c>
      <c r="S3075" s="13">
        <v>76799</v>
      </c>
      <c r="T3075" s="13">
        <v>43675</v>
      </c>
      <c r="U3075" s="13">
        <v>32484</v>
      </c>
      <c r="V3075" s="32">
        <v>56.869230068099803</v>
      </c>
      <c r="W3075" s="10">
        <v>42.297425747731097</v>
      </c>
      <c r="X3075" s="1">
        <v>92.417805688954601</v>
      </c>
      <c r="Y3075" s="1">
        <v>4.9193449082625298</v>
      </c>
      <c r="Z3075" s="10">
        <v>1.97943603004556</v>
      </c>
      <c r="AA3075" s="10">
        <f t="shared" si="203"/>
        <v>6.8987809383080894</v>
      </c>
      <c r="AB3075" s="1">
        <v>4951.3666260710297</v>
      </c>
      <c r="AC3075" s="1">
        <v>8236.69710515515</v>
      </c>
      <c r="AD3075" s="1" t="s">
        <v>1143</v>
      </c>
      <c r="AE3075" s="1" t="s">
        <v>7</v>
      </c>
      <c r="AF3075" s="1" t="s">
        <v>1065</v>
      </c>
      <c r="AG3075" s="1">
        <v>55402</v>
      </c>
      <c r="AH3075" s="1">
        <v>31232</v>
      </c>
      <c r="AI3075" s="1">
        <v>24199</v>
      </c>
      <c r="AJ3075" s="32">
        <v>56.3734161221617</v>
      </c>
      <c r="AK3075" s="10">
        <v>43.678928558535802</v>
      </c>
      <c r="AL3075" s="1">
        <v>95.520476052729506</v>
      </c>
      <c r="AM3075" s="1">
        <v>3.15715525434935</v>
      </c>
      <c r="AN3075" s="10">
        <v>0.95871730236786701</v>
      </c>
      <c r="AO3075" s="10">
        <f t="shared" si="206"/>
        <v>4.1158725567172167</v>
      </c>
      <c r="AP3075" s="1">
        <v>4863.9272544041996</v>
      </c>
      <c r="AQ3075" s="1">
        <v>9378.9060510827003</v>
      </c>
      <c r="AR3075" s="1" t="s">
        <v>1226</v>
      </c>
      <c r="AS3075" s="1" t="s">
        <v>7</v>
      </c>
      <c r="AT3075" s="1" t="s">
        <v>1065</v>
      </c>
      <c r="AU3075" s="1">
        <v>22991</v>
      </c>
      <c r="AV3075" s="1">
        <v>10966</v>
      </c>
      <c r="AW3075" s="1">
        <v>8905</v>
      </c>
      <c r="AX3075" s="1">
        <v>47.696924883650098</v>
      </c>
      <c r="AY3075" s="10">
        <v>38.732547518594203</v>
      </c>
      <c r="AZ3075" s="1">
        <v>12.6445816956766</v>
      </c>
      <c r="BA3075" s="1">
        <v>8.8489612577203793</v>
      </c>
      <c r="BB3075" s="10">
        <v>73.003930376193196</v>
      </c>
      <c r="BC3075" s="10">
        <f t="shared" si="205"/>
        <v>81.852891633913572</v>
      </c>
      <c r="BD3075" s="1">
        <v>114967.968540227</v>
      </c>
      <c r="BE3075" s="1">
        <v>170426.84757887301</v>
      </c>
      <c r="BF3075" s="1" t="s">
        <v>1230</v>
      </c>
      <c r="BG3075" s="1" t="s">
        <v>7</v>
      </c>
      <c r="BH3075" s="1" t="s">
        <v>1065</v>
      </c>
      <c r="BI3075" s="1">
        <v>22652</v>
      </c>
      <c r="BJ3075" s="1">
        <v>11194</v>
      </c>
      <c r="BK3075" s="1">
        <v>9161</v>
      </c>
      <c r="BL3075" s="1">
        <v>49.417269998234097</v>
      </c>
      <c r="BM3075" s="10">
        <v>40.442345046794998</v>
      </c>
      <c r="BN3075" s="1">
        <v>13.7212094749481</v>
      </c>
      <c r="BO3075" s="1">
        <v>10.5556161991049</v>
      </c>
      <c r="BP3075" s="10">
        <v>71.542408034057402</v>
      </c>
      <c r="BQ3075" s="10">
        <f t="shared" si="204"/>
        <v>82.098024233162306</v>
      </c>
      <c r="BR3075" s="1">
        <v>98030.932522483607</v>
      </c>
      <c r="BS3075" s="1">
        <v>182598.27541749901</v>
      </c>
    </row>
    <row r="3076" spans="1:71" customFormat="1" x14ac:dyDescent="0.15">
      <c r="A3076">
        <v>3873</v>
      </c>
      <c r="B3076" t="s">
        <v>12</v>
      </c>
      <c r="C3076" t="s">
        <v>8</v>
      </c>
      <c r="D3076" t="s">
        <v>9</v>
      </c>
      <c r="G3076" t="s">
        <v>1046</v>
      </c>
      <c r="H3076" t="s">
        <v>10</v>
      </c>
      <c r="K3076" s="13" t="s">
        <v>12</v>
      </c>
      <c r="L3076" s="13">
        <v>3</v>
      </c>
      <c r="M3076" s="13" t="s">
        <v>885</v>
      </c>
      <c r="N3076" s="15" t="s">
        <v>11</v>
      </c>
      <c r="O3076" s="13" t="s">
        <v>884</v>
      </c>
      <c r="P3076" s="13" t="s">
        <v>1138</v>
      </c>
      <c r="Q3076" s="13" t="s">
        <v>11</v>
      </c>
      <c r="R3076" s="13" t="s">
        <v>1065</v>
      </c>
      <c r="S3076" s="13">
        <v>69280</v>
      </c>
      <c r="T3076" s="13">
        <v>39465</v>
      </c>
      <c r="U3076" s="13">
        <v>30280</v>
      </c>
      <c r="V3076" s="32">
        <v>56.964491916859103</v>
      </c>
      <c r="W3076" s="10">
        <v>43.706697459584298</v>
      </c>
      <c r="X3076" s="1">
        <v>94.065389696169106</v>
      </c>
      <c r="Y3076" s="1">
        <v>3.6261558784676402</v>
      </c>
      <c r="Z3076" s="10">
        <v>1.6347424042272101</v>
      </c>
      <c r="AA3076" s="10">
        <f t="shared" si="203"/>
        <v>5.2608982826948498</v>
      </c>
      <c r="AB3076" s="1">
        <v>4951.3246141318896</v>
      </c>
      <c r="AC3076" s="1">
        <v>8577.6378646324501</v>
      </c>
      <c r="AD3076" s="1" t="s">
        <v>1142</v>
      </c>
      <c r="AE3076" s="1" t="s">
        <v>11</v>
      </c>
      <c r="AF3076" s="1" t="s">
        <v>1065</v>
      </c>
      <c r="AG3076" s="1">
        <v>73506</v>
      </c>
      <c r="AH3076" s="1">
        <v>41568</v>
      </c>
      <c r="AI3076" s="1">
        <v>31268</v>
      </c>
      <c r="AJ3076" s="32">
        <v>56.5504856746388</v>
      </c>
      <c r="AK3076" s="10">
        <v>42.538024106875604</v>
      </c>
      <c r="AL3076" s="1">
        <v>95.442625047972399</v>
      </c>
      <c r="AM3076" s="1">
        <v>2.8879365485480402</v>
      </c>
      <c r="AN3076" s="10">
        <v>1.16093130356914</v>
      </c>
      <c r="AO3076" s="10">
        <f t="shared" si="206"/>
        <v>4.0488678521171799</v>
      </c>
      <c r="AP3076" s="1">
        <v>4869.0263604947204</v>
      </c>
      <c r="AQ3076" s="1">
        <v>7560.7684510121198</v>
      </c>
      <c r="AR3076" s="1" t="s">
        <v>1225</v>
      </c>
      <c r="AS3076" s="1" t="s">
        <v>11</v>
      </c>
      <c r="AT3076" s="1" t="s">
        <v>1065</v>
      </c>
      <c r="AU3076" s="1">
        <v>32517</v>
      </c>
      <c r="AV3076" s="1">
        <v>15430</v>
      </c>
      <c r="AW3076" s="1">
        <v>12345</v>
      </c>
      <c r="AX3076" s="1">
        <v>47.452101977427198</v>
      </c>
      <c r="AY3076" s="10">
        <v>37.9647568963927</v>
      </c>
      <c r="AZ3076" s="1">
        <v>12.758201701093601</v>
      </c>
      <c r="BA3076" s="1">
        <v>10.0850546780073</v>
      </c>
      <c r="BB3076" s="10">
        <v>72.563791008505504</v>
      </c>
      <c r="BC3076" s="10">
        <f t="shared" si="205"/>
        <v>82.6488456865128</v>
      </c>
      <c r="BD3076" s="1">
        <v>109767.76550848399</v>
      </c>
      <c r="BE3076" s="1">
        <v>182407.21832266601</v>
      </c>
      <c r="BF3076" s="1" t="s">
        <v>1229</v>
      </c>
      <c r="BG3076" s="1" t="s">
        <v>11</v>
      </c>
      <c r="BH3076" s="1" t="s">
        <v>1065</v>
      </c>
      <c r="BI3076" s="1">
        <v>29439</v>
      </c>
      <c r="BJ3076" s="1">
        <v>15182</v>
      </c>
      <c r="BK3076" s="1">
        <v>11918</v>
      </c>
      <c r="BL3076" s="1">
        <v>51.571045212133598</v>
      </c>
      <c r="BM3076" s="10">
        <v>40.483712082611497</v>
      </c>
      <c r="BN3076" s="1">
        <v>11.755328075180399</v>
      </c>
      <c r="BO3076" s="1">
        <v>9.5234099681154607</v>
      </c>
      <c r="BP3076" s="10">
        <v>74.324551099177697</v>
      </c>
      <c r="BQ3076" s="10">
        <f t="shared" si="204"/>
        <v>83.847961067293156</v>
      </c>
      <c r="BR3076" s="1">
        <v>109655.405595063</v>
      </c>
      <c r="BS3076" s="1">
        <v>194919.31418001599</v>
      </c>
    </row>
    <row r="3077" spans="1:71" customFormat="1" x14ac:dyDescent="0.15">
      <c r="A3077">
        <v>3873</v>
      </c>
      <c r="B3077" t="s">
        <v>13</v>
      </c>
      <c r="C3077" t="s">
        <v>8</v>
      </c>
      <c r="D3077" t="s">
        <v>9</v>
      </c>
      <c r="G3077" t="s">
        <v>1046</v>
      </c>
      <c r="H3077" t="s">
        <v>10</v>
      </c>
      <c r="K3077" s="13" t="s">
        <v>13</v>
      </c>
      <c r="L3077" s="13">
        <v>4</v>
      </c>
      <c r="M3077" s="13" t="s">
        <v>925</v>
      </c>
      <c r="N3077" s="15" t="s">
        <v>11</v>
      </c>
      <c r="O3077" s="13" t="s">
        <v>924</v>
      </c>
      <c r="P3077" s="13" t="s">
        <v>1139</v>
      </c>
      <c r="Q3077" s="13" t="s">
        <v>11</v>
      </c>
      <c r="R3077" s="13" t="s">
        <v>1065</v>
      </c>
      <c r="S3077" s="13">
        <v>70195</v>
      </c>
      <c r="T3077" s="13">
        <v>40755</v>
      </c>
      <c r="U3077" s="13">
        <v>30075</v>
      </c>
      <c r="V3077" s="32">
        <v>58.059690861172399</v>
      </c>
      <c r="W3077" s="10">
        <v>42.8449319752119</v>
      </c>
      <c r="X3077" s="1">
        <v>94.879467996675004</v>
      </c>
      <c r="Y3077" s="1">
        <v>3.2319201995012499</v>
      </c>
      <c r="Z3077" s="10">
        <v>1.32003325020781</v>
      </c>
      <c r="AA3077" s="10">
        <f t="shared" si="203"/>
        <v>4.5519534497090604</v>
      </c>
      <c r="AB3077" s="1">
        <v>4844.9277890594904</v>
      </c>
      <c r="AC3077" s="1">
        <v>8023.0208434055103</v>
      </c>
      <c r="AD3077" s="1" t="s">
        <v>1143</v>
      </c>
      <c r="AE3077" s="1" t="s">
        <v>11</v>
      </c>
      <c r="AF3077" s="1" t="s">
        <v>1065</v>
      </c>
      <c r="AG3077" s="1">
        <v>51220</v>
      </c>
      <c r="AH3077" s="1">
        <v>29131</v>
      </c>
      <c r="AI3077" s="1">
        <v>22532</v>
      </c>
      <c r="AJ3077" s="32">
        <v>56.874267864115602</v>
      </c>
      <c r="AK3077" s="10">
        <v>43.990628660679398</v>
      </c>
      <c r="AL3077" s="1">
        <v>96.316350079886405</v>
      </c>
      <c r="AM3077" s="1">
        <v>2.3788389845553</v>
      </c>
      <c r="AN3077" s="10">
        <v>0.94532220841469905</v>
      </c>
      <c r="AO3077" s="10">
        <f t="shared" si="206"/>
        <v>3.3241611929699992</v>
      </c>
      <c r="AP3077" s="1">
        <v>4822.5267013590001</v>
      </c>
      <c r="AQ3077" s="1">
        <v>9576.4628955601202</v>
      </c>
      <c r="AR3077" s="1" t="s">
        <v>1226</v>
      </c>
      <c r="AS3077" s="1" t="s">
        <v>11</v>
      </c>
      <c r="AT3077" s="1" t="s">
        <v>1065</v>
      </c>
      <c r="AU3077" s="1">
        <v>19305</v>
      </c>
      <c r="AV3077" s="1">
        <v>9477</v>
      </c>
      <c r="AW3077" s="1">
        <v>7637</v>
      </c>
      <c r="AX3077" s="1">
        <v>49.090909090909101</v>
      </c>
      <c r="AY3077" s="10">
        <v>39.559699559699602</v>
      </c>
      <c r="AZ3077" s="1">
        <v>11.614508314783301</v>
      </c>
      <c r="BA3077" s="1">
        <v>9.6503862773340305</v>
      </c>
      <c r="BB3077" s="10">
        <v>74.230718868665704</v>
      </c>
      <c r="BC3077" s="10">
        <f t="shared" si="205"/>
        <v>83.88110514599974</v>
      </c>
      <c r="BD3077" s="1">
        <v>113813.221552306</v>
      </c>
      <c r="BE3077" s="1">
        <v>201981.98358285899</v>
      </c>
      <c r="BF3077" s="1" t="s">
        <v>1230</v>
      </c>
      <c r="BG3077" s="1" t="s">
        <v>11</v>
      </c>
      <c r="BH3077" s="1" t="s">
        <v>1065</v>
      </c>
      <c r="BI3077" s="1">
        <v>20350</v>
      </c>
      <c r="BJ3077" s="1">
        <v>10273</v>
      </c>
      <c r="BK3077" s="1">
        <v>8576</v>
      </c>
      <c r="BL3077" s="1">
        <v>50.481572481572499</v>
      </c>
      <c r="BM3077" s="10">
        <v>42.1425061425061</v>
      </c>
      <c r="BN3077" s="1">
        <v>12.4533582089552</v>
      </c>
      <c r="BO3077" s="1">
        <v>10.995802238806</v>
      </c>
      <c r="BP3077" s="10">
        <v>72.551305970149201</v>
      </c>
      <c r="BQ3077" s="10">
        <f t="shared" si="204"/>
        <v>83.547108208955194</v>
      </c>
      <c r="BR3077" s="1">
        <v>98550.838443311004</v>
      </c>
      <c r="BS3077" s="1">
        <v>206262.98231717499</v>
      </c>
    </row>
    <row r="3078" spans="1:71" customFormat="1" x14ac:dyDescent="0.15">
      <c r="A3078">
        <v>3873</v>
      </c>
      <c r="B3078" t="s">
        <v>14</v>
      </c>
      <c r="C3078" t="s">
        <v>8</v>
      </c>
      <c r="D3078" t="s">
        <v>9</v>
      </c>
      <c r="G3078" t="s">
        <v>1046</v>
      </c>
      <c r="H3078" t="s">
        <v>10</v>
      </c>
      <c r="K3078" s="13" t="s">
        <v>14</v>
      </c>
      <c r="L3078" s="13">
        <v>5</v>
      </c>
      <c r="M3078" s="13" t="s">
        <v>886</v>
      </c>
      <c r="N3078" s="15" t="s">
        <v>12</v>
      </c>
      <c r="O3078" s="13" t="s">
        <v>884</v>
      </c>
      <c r="P3078" s="13" t="s">
        <v>1138</v>
      </c>
      <c r="Q3078" s="13" t="s">
        <v>12</v>
      </c>
      <c r="R3078" s="13" t="s">
        <v>1065</v>
      </c>
      <c r="S3078" s="13">
        <v>59460</v>
      </c>
      <c r="T3078" s="13">
        <v>33474</v>
      </c>
      <c r="U3078" s="13">
        <v>23714</v>
      </c>
      <c r="V3078" s="32">
        <v>56.296670030272502</v>
      </c>
      <c r="W3078" s="10">
        <v>39.882273797510898</v>
      </c>
      <c r="X3078" s="1">
        <v>92.519186978156398</v>
      </c>
      <c r="Y3078" s="1">
        <v>5.4356076579235904</v>
      </c>
      <c r="Z3078" s="10">
        <v>1.50965674285232</v>
      </c>
      <c r="AA3078" s="10">
        <f t="shared" si="203"/>
        <v>6.9452644007759101</v>
      </c>
      <c r="AB3078" s="1">
        <v>4968.1782394208703</v>
      </c>
      <c r="AC3078" s="1">
        <v>9478.6210975857502</v>
      </c>
      <c r="AD3078" s="1" t="s">
        <v>1142</v>
      </c>
      <c r="AE3078" s="1" t="s">
        <v>12</v>
      </c>
      <c r="AF3078" s="1" t="s">
        <v>1065</v>
      </c>
      <c r="AG3078" s="1">
        <v>75018</v>
      </c>
      <c r="AH3078" s="1">
        <v>42762</v>
      </c>
      <c r="AI3078" s="1">
        <v>32155</v>
      </c>
      <c r="AJ3078" s="32">
        <v>57.002319443333597</v>
      </c>
      <c r="AK3078" s="10">
        <v>42.863046202244803</v>
      </c>
      <c r="AL3078" s="1">
        <v>95.073860985849805</v>
      </c>
      <c r="AM3078" s="1">
        <v>3.22811382366661</v>
      </c>
      <c r="AN3078" s="10">
        <v>1.21909500855232</v>
      </c>
      <c r="AO3078" s="10">
        <f t="shared" si="206"/>
        <v>4.44720883221893</v>
      </c>
      <c r="AP3078" s="1">
        <v>4898.0004358406104</v>
      </c>
      <c r="AQ3078" s="1">
        <v>7900.8345442241298</v>
      </c>
      <c r="AR3078" s="1" t="s">
        <v>1225</v>
      </c>
      <c r="AS3078" s="1" t="s">
        <v>12</v>
      </c>
      <c r="AT3078" s="1" t="s">
        <v>1065</v>
      </c>
      <c r="AU3078" s="1">
        <v>33842</v>
      </c>
      <c r="AV3078" s="1">
        <v>16446</v>
      </c>
      <c r="AW3078" s="1">
        <v>13276</v>
      </c>
      <c r="AX3078" s="1">
        <v>48.596418651379899</v>
      </c>
      <c r="AY3078" s="10">
        <v>39.229359966905001</v>
      </c>
      <c r="AZ3078" s="1">
        <v>12.210003012955699</v>
      </c>
      <c r="BA3078" s="1">
        <v>10.0858692377222</v>
      </c>
      <c r="BB3078" s="10">
        <v>73.184694184995493</v>
      </c>
      <c r="BC3078" s="10">
        <f t="shared" si="205"/>
        <v>83.270563422717686</v>
      </c>
      <c r="BD3078" s="1">
        <v>112061.998867723</v>
      </c>
      <c r="BE3078" s="1">
        <v>187384.71662915099</v>
      </c>
      <c r="BF3078" s="1" t="s">
        <v>1229</v>
      </c>
      <c r="BG3078" s="1" t="s">
        <v>12</v>
      </c>
      <c r="BH3078" s="1" t="s">
        <v>1065</v>
      </c>
      <c r="BI3078" s="1">
        <v>31436</v>
      </c>
      <c r="BJ3078" s="1">
        <v>16467</v>
      </c>
      <c r="BK3078" s="1">
        <v>13104</v>
      </c>
      <c r="BL3078" s="1">
        <v>52.382618653772703</v>
      </c>
      <c r="BM3078" s="10">
        <v>41.684692708996103</v>
      </c>
      <c r="BN3078" s="1">
        <v>11.6452991452991</v>
      </c>
      <c r="BO3078" s="1">
        <v>10.180097680097701</v>
      </c>
      <c r="BP3078" s="10">
        <v>73.649267399267401</v>
      </c>
      <c r="BQ3078" s="10">
        <f t="shared" si="204"/>
        <v>83.829365079365104</v>
      </c>
      <c r="BR3078" s="1">
        <v>106669.36600282</v>
      </c>
      <c r="BS3078" s="1">
        <v>181358.32385484499</v>
      </c>
    </row>
    <row r="3079" spans="1:71" customFormat="1" x14ac:dyDescent="0.15">
      <c r="A3079">
        <v>3873</v>
      </c>
      <c r="B3079" t="s">
        <v>15</v>
      </c>
      <c r="C3079" t="s">
        <v>8</v>
      </c>
      <c r="D3079" t="s">
        <v>9</v>
      </c>
      <c r="G3079" t="s">
        <v>1046</v>
      </c>
      <c r="H3079" t="s">
        <v>10</v>
      </c>
      <c r="K3079" s="13" t="s">
        <v>15</v>
      </c>
      <c r="L3079" s="13">
        <v>6</v>
      </c>
      <c r="M3079" s="13" t="s">
        <v>926</v>
      </c>
      <c r="N3079" s="15" t="s">
        <v>12</v>
      </c>
      <c r="O3079" s="13" t="s">
        <v>924</v>
      </c>
      <c r="P3079" s="13" t="s">
        <v>1139</v>
      </c>
      <c r="Q3079" s="13" t="s">
        <v>12</v>
      </c>
      <c r="R3079" s="13" t="s">
        <v>1065</v>
      </c>
      <c r="S3079" s="13">
        <v>71466</v>
      </c>
      <c r="T3079" s="13">
        <v>41756</v>
      </c>
      <c r="U3079" s="13">
        <v>30378</v>
      </c>
      <c r="V3079" s="32">
        <v>58.4277838412672</v>
      </c>
      <c r="W3079" s="10">
        <v>42.506926370581802</v>
      </c>
      <c r="X3079" s="1">
        <v>95.335440121140294</v>
      </c>
      <c r="Y3079" s="1">
        <v>2.9231680821647199</v>
      </c>
      <c r="Z3079" s="10">
        <v>1.2212785568503499</v>
      </c>
      <c r="AA3079" s="10">
        <f t="shared" si="203"/>
        <v>4.1444466390150696</v>
      </c>
      <c r="AB3079" s="1">
        <v>4804.08799173438</v>
      </c>
      <c r="AC3079" s="1">
        <v>8163.9077958134903</v>
      </c>
      <c r="AD3079" s="1" t="s">
        <v>1143</v>
      </c>
      <c r="AE3079" s="1" t="s">
        <v>12</v>
      </c>
      <c r="AF3079" s="1" t="s">
        <v>1065</v>
      </c>
      <c r="AG3079" s="1">
        <v>51930</v>
      </c>
      <c r="AH3079" s="1">
        <v>30444</v>
      </c>
      <c r="AI3079" s="1">
        <v>23305</v>
      </c>
      <c r="AJ3079" s="32">
        <v>58.625072212593899</v>
      </c>
      <c r="AK3079" s="10">
        <v>44.877720007702699</v>
      </c>
      <c r="AL3079" s="1">
        <v>96.133876850461306</v>
      </c>
      <c r="AM3079" s="1">
        <v>2.6346277622827698</v>
      </c>
      <c r="AN3079" s="10">
        <v>0.84531216477150795</v>
      </c>
      <c r="AO3079" s="10">
        <f t="shared" si="206"/>
        <v>3.4799399270542777</v>
      </c>
      <c r="AP3079" s="1">
        <v>4924.6669231010001</v>
      </c>
      <c r="AQ3079" s="1">
        <v>9577.5387679795203</v>
      </c>
      <c r="AR3079" s="1" t="s">
        <v>1226</v>
      </c>
      <c r="AS3079" s="1" t="s">
        <v>12</v>
      </c>
      <c r="AT3079" s="1" t="s">
        <v>1065</v>
      </c>
      <c r="AU3079" s="1">
        <v>21708</v>
      </c>
      <c r="AV3079" s="1">
        <v>11107</v>
      </c>
      <c r="AW3079" s="1">
        <v>8790</v>
      </c>
      <c r="AX3079" s="1">
        <v>51.1654689515386</v>
      </c>
      <c r="AY3079" s="10">
        <v>40.491984521835299</v>
      </c>
      <c r="AZ3079" s="1">
        <v>12.26393629124</v>
      </c>
      <c r="BA3079" s="1">
        <v>10.147895335608601</v>
      </c>
      <c r="BB3079" s="10">
        <v>73.549488054607494</v>
      </c>
      <c r="BC3079" s="10">
        <f t="shared" si="205"/>
        <v>83.697383390216089</v>
      </c>
      <c r="BD3079" s="1">
        <v>109567.49155916899</v>
      </c>
      <c r="BE3079" s="1">
        <v>200044.885351684</v>
      </c>
      <c r="BF3079" s="1" t="s">
        <v>1230</v>
      </c>
      <c r="BG3079" s="1" t="s">
        <v>12</v>
      </c>
      <c r="BH3079" s="1" t="s">
        <v>1065</v>
      </c>
      <c r="BI3079" s="1">
        <v>20782</v>
      </c>
      <c r="BJ3079" s="1">
        <v>10832</v>
      </c>
      <c r="BK3079" s="1">
        <v>8783</v>
      </c>
      <c r="BL3079" s="1">
        <v>52.122028678664201</v>
      </c>
      <c r="BM3079" s="10">
        <v>42.262534885958999</v>
      </c>
      <c r="BN3079" s="1">
        <v>11.841056586587699</v>
      </c>
      <c r="BO3079" s="1">
        <v>11.0212911305932</v>
      </c>
      <c r="BP3079" s="10">
        <v>74.188773767505396</v>
      </c>
      <c r="BQ3079" s="10">
        <f t="shared" si="204"/>
        <v>85.210064898098594</v>
      </c>
      <c r="BR3079" s="1">
        <v>101320.913879978</v>
      </c>
      <c r="BS3079" s="1">
        <v>217823.336884513</v>
      </c>
    </row>
    <row r="3080" spans="1:71" customFormat="1" x14ac:dyDescent="0.15">
      <c r="A3080">
        <v>3873</v>
      </c>
      <c r="B3080" t="s">
        <v>16</v>
      </c>
      <c r="C3080" t="s">
        <v>8</v>
      </c>
      <c r="D3080" t="s">
        <v>9</v>
      </c>
      <c r="G3080" t="s">
        <v>1046</v>
      </c>
      <c r="H3080" t="s">
        <v>10</v>
      </c>
      <c r="K3080" s="13" t="s">
        <v>16</v>
      </c>
      <c r="L3080" s="13">
        <v>7</v>
      </c>
      <c r="M3080" s="13" t="s">
        <v>887</v>
      </c>
      <c r="N3080" s="15" t="s">
        <v>13</v>
      </c>
      <c r="O3080" s="13" t="s">
        <v>884</v>
      </c>
      <c r="P3080" s="13" t="s">
        <v>1138</v>
      </c>
      <c r="Q3080" s="13" t="s">
        <v>13</v>
      </c>
      <c r="R3080" s="13" t="s">
        <v>1065</v>
      </c>
      <c r="S3080" s="13">
        <v>67609</v>
      </c>
      <c r="T3080" s="13">
        <v>38627</v>
      </c>
      <c r="U3080" s="13">
        <v>27609</v>
      </c>
      <c r="V3080" s="32">
        <v>57.132926089721799</v>
      </c>
      <c r="W3080" s="10">
        <v>40.8362791935985</v>
      </c>
      <c r="X3080" s="1">
        <v>94.125104132710305</v>
      </c>
      <c r="Y3080" s="1">
        <v>3.8248397261762501</v>
      </c>
      <c r="Z3080" s="10">
        <v>1.4777789851135501</v>
      </c>
      <c r="AA3080" s="10">
        <f t="shared" si="203"/>
        <v>5.3026187112898002</v>
      </c>
      <c r="AB3080" s="1">
        <v>4789.3364515675503</v>
      </c>
      <c r="AC3080" s="1">
        <v>8928.5329303325707</v>
      </c>
      <c r="AD3080" s="1" t="s">
        <v>1142</v>
      </c>
      <c r="AE3080" s="1" t="s">
        <v>13</v>
      </c>
      <c r="AF3080" s="1" t="s">
        <v>1065</v>
      </c>
      <c r="AG3080" s="1">
        <v>73130</v>
      </c>
      <c r="AH3080" s="1">
        <v>41802</v>
      </c>
      <c r="AI3080" s="1">
        <v>31216</v>
      </c>
      <c r="AJ3080" s="32">
        <v>57.1612197456584</v>
      </c>
      <c r="AK3080" s="10">
        <v>42.685628333105399</v>
      </c>
      <c r="AL3080" s="1">
        <v>95.505509994874402</v>
      </c>
      <c r="AM3080" s="1">
        <v>2.8607124551512002</v>
      </c>
      <c r="AN3080" s="10">
        <v>1.0955920041004601</v>
      </c>
      <c r="AO3080" s="10">
        <f t="shared" si="206"/>
        <v>3.9563044592516601</v>
      </c>
      <c r="AP3080" s="1">
        <v>4899.67611209402</v>
      </c>
      <c r="AQ3080" s="1">
        <v>7837.8343875918299</v>
      </c>
      <c r="AR3080" s="1" t="s">
        <v>1225</v>
      </c>
      <c r="AS3080" s="1" t="s">
        <v>13</v>
      </c>
      <c r="AT3080" s="1" t="s">
        <v>1065</v>
      </c>
      <c r="AU3080" s="1">
        <v>31793</v>
      </c>
      <c r="AV3080" s="1">
        <v>15280</v>
      </c>
      <c r="AW3080" s="1">
        <v>11937</v>
      </c>
      <c r="AX3080" s="1">
        <v>48.0608939074639</v>
      </c>
      <c r="AY3080" s="10">
        <v>37.546000691976197</v>
      </c>
      <c r="AZ3080" s="1">
        <v>11.996313981737501</v>
      </c>
      <c r="BA3080" s="1">
        <v>10.597302504817</v>
      </c>
      <c r="BB3080" s="10">
        <v>73.443913881209696</v>
      </c>
      <c r="BC3080" s="10">
        <f t="shared" si="205"/>
        <v>84.04121638602669</v>
      </c>
      <c r="BD3080" s="1">
        <v>106428.36768236601</v>
      </c>
      <c r="BE3080" s="1">
        <v>192642.92418325201</v>
      </c>
      <c r="BF3080" s="1" t="s">
        <v>1229</v>
      </c>
      <c r="BG3080" s="1" t="s">
        <v>13</v>
      </c>
      <c r="BH3080" s="1" t="s">
        <v>1065</v>
      </c>
      <c r="BI3080" s="1">
        <v>28604</v>
      </c>
      <c r="BJ3080" s="1">
        <v>14827</v>
      </c>
      <c r="BK3080" s="1">
        <v>11830</v>
      </c>
      <c r="BL3080" s="1">
        <v>51.835407635295802</v>
      </c>
      <c r="BM3080" s="10">
        <v>41.357852048664498</v>
      </c>
      <c r="BN3080" s="1">
        <v>11.4454775993238</v>
      </c>
      <c r="BO3080" s="1">
        <v>9.8140321217244306</v>
      </c>
      <c r="BP3080" s="10">
        <v>74.623837700760802</v>
      </c>
      <c r="BQ3080" s="10">
        <f t="shared" si="204"/>
        <v>84.437869822485226</v>
      </c>
      <c r="BR3080" s="1">
        <v>111605.948683934</v>
      </c>
      <c r="BS3080" s="1">
        <v>193546.53606039501</v>
      </c>
    </row>
    <row r="3081" spans="1:71" customFormat="1" x14ac:dyDescent="0.15">
      <c r="A3081">
        <v>3873</v>
      </c>
      <c r="B3081" t="s">
        <v>17</v>
      </c>
      <c r="C3081" t="s">
        <v>8</v>
      </c>
      <c r="D3081" t="s">
        <v>9</v>
      </c>
      <c r="G3081" t="s">
        <v>1046</v>
      </c>
      <c r="H3081" t="s">
        <v>10</v>
      </c>
      <c r="K3081" s="13" t="s">
        <v>17</v>
      </c>
      <c r="L3081" s="13">
        <v>8</v>
      </c>
      <c r="M3081" s="13" t="s">
        <v>927</v>
      </c>
      <c r="N3081" s="15" t="s">
        <v>13</v>
      </c>
      <c r="O3081" s="13" t="s">
        <v>924</v>
      </c>
      <c r="P3081" s="13" t="s">
        <v>1139</v>
      </c>
      <c r="Q3081" s="13" t="s">
        <v>13</v>
      </c>
      <c r="R3081" s="13" t="s">
        <v>1065</v>
      </c>
      <c r="S3081" s="13">
        <v>68319</v>
      </c>
      <c r="T3081" s="13">
        <v>39294</v>
      </c>
      <c r="U3081" s="13">
        <v>28646</v>
      </c>
      <c r="V3081" s="32">
        <v>57.515478856540597</v>
      </c>
      <c r="W3081" s="10">
        <v>41.929770634816101</v>
      </c>
      <c r="X3081" s="1">
        <v>94.878866159324204</v>
      </c>
      <c r="Y3081" s="1">
        <v>3.3477623402918399</v>
      </c>
      <c r="Z3081" s="10">
        <v>1.2287928506597801</v>
      </c>
      <c r="AA3081" s="10">
        <f t="shared" si="203"/>
        <v>4.5765551909516198</v>
      </c>
      <c r="AB3081" s="1">
        <v>4752.8737169997503</v>
      </c>
      <c r="AC3081" s="1">
        <v>8346.8837522463891</v>
      </c>
      <c r="AD3081" s="1" t="s">
        <v>1143</v>
      </c>
      <c r="AE3081" s="1" t="s">
        <v>13</v>
      </c>
      <c r="AF3081" s="1" t="s">
        <v>1065</v>
      </c>
      <c r="AG3081" s="1">
        <v>53809</v>
      </c>
      <c r="AH3081" s="1">
        <v>31453</v>
      </c>
      <c r="AI3081" s="1">
        <v>24442</v>
      </c>
      <c r="AJ3081" s="32">
        <v>58.453046888067099</v>
      </c>
      <c r="AK3081" s="10">
        <v>45.423628017617901</v>
      </c>
      <c r="AL3081" s="1">
        <v>95.736846411913902</v>
      </c>
      <c r="AM3081" s="1">
        <v>2.7820963914573298</v>
      </c>
      <c r="AN3081" s="10">
        <v>1.0801080108010801</v>
      </c>
      <c r="AO3081" s="10">
        <f t="shared" si="206"/>
        <v>3.8622044022584099</v>
      </c>
      <c r="AP3081" s="1">
        <v>4971.1395324577798</v>
      </c>
      <c r="AQ3081" s="1">
        <v>9486.6248320135292</v>
      </c>
      <c r="AR3081" s="1" t="s">
        <v>1226</v>
      </c>
      <c r="AS3081" s="1" t="s">
        <v>13</v>
      </c>
      <c r="AT3081" s="1" t="s">
        <v>1065</v>
      </c>
      <c r="AU3081" s="1">
        <v>22943</v>
      </c>
      <c r="AV3081" s="1">
        <v>11664</v>
      </c>
      <c r="AW3081" s="1">
        <v>9356</v>
      </c>
      <c r="AX3081" s="1">
        <v>50.839035871507598</v>
      </c>
      <c r="AY3081" s="10">
        <v>40.779322669223703</v>
      </c>
      <c r="AZ3081" s="1">
        <v>11.799914493373199</v>
      </c>
      <c r="BA3081" s="1">
        <v>10.218041898247099</v>
      </c>
      <c r="BB3081" s="10">
        <v>73.631893971782802</v>
      </c>
      <c r="BC3081" s="10">
        <f t="shared" si="205"/>
        <v>83.849935870029896</v>
      </c>
      <c r="BD3081" s="1">
        <v>107363.705694674</v>
      </c>
      <c r="BE3081" s="1">
        <v>203802.90491180401</v>
      </c>
      <c r="BF3081" s="1" t="s">
        <v>1230</v>
      </c>
      <c r="BG3081" s="1" t="s">
        <v>13</v>
      </c>
      <c r="BH3081" s="1" t="s">
        <v>1065</v>
      </c>
      <c r="BI3081" s="1">
        <v>20828</v>
      </c>
      <c r="BJ3081" s="1">
        <v>10824</v>
      </c>
      <c r="BK3081" s="1">
        <v>8908</v>
      </c>
      <c r="BL3081" s="1">
        <v>51.968503937007902</v>
      </c>
      <c r="BM3081" s="10">
        <v>42.769348953332099</v>
      </c>
      <c r="BN3081" s="1">
        <v>12.0341266277503</v>
      </c>
      <c r="BO3081" s="1">
        <v>11.4616075437809</v>
      </c>
      <c r="BP3081" s="10">
        <v>72.687471935339005</v>
      </c>
      <c r="BQ3081" s="10">
        <f t="shared" si="204"/>
        <v>84.149079479119905</v>
      </c>
      <c r="BR3081" s="1">
        <v>96813.718867833406</v>
      </c>
      <c r="BS3081" s="1">
        <v>202235.672401794</v>
      </c>
    </row>
    <row r="3082" spans="1:71" customFormat="1" x14ac:dyDescent="0.15">
      <c r="A3082">
        <v>3873</v>
      </c>
      <c r="B3082" t="s">
        <v>18</v>
      </c>
      <c r="C3082" t="s">
        <v>8</v>
      </c>
      <c r="D3082" t="s">
        <v>9</v>
      </c>
      <c r="G3082" t="s">
        <v>1046</v>
      </c>
      <c r="H3082" t="s">
        <v>10</v>
      </c>
      <c r="K3082" s="13" t="s">
        <v>18</v>
      </c>
      <c r="L3082" s="13">
        <v>9</v>
      </c>
      <c r="M3082" s="13" t="s">
        <v>888</v>
      </c>
      <c r="N3082" s="15" t="s">
        <v>14</v>
      </c>
      <c r="O3082" s="13" t="s">
        <v>884</v>
      </c>
      <c r="P3082" s="13" t="s">
        <v>1138</v>
      </c>
      <c r="Q3082" s="13" t="s">
        <v>14</v>
      </c>
      <c r="R3082" s="13" t="s">
        <v>1065</v>
      </c>
      <c r="S3082" s="13">
        <v>66482</v>
      </c>
      <c r="T3082" s="13">
        <v>37984</v>
      </c>
      <c r="U3082" s="13">
        <v>27377</v>
      </c>
      <c r="V3082" s="32">
        <v>57.134261905478198</v>
      </c>
      <c r="W3082" s="10">
        <v>41.179567401702698</v>
      </c>
      <c r="X3082" s="1">
        <v>94.579391459984606</v>
      </c>
      <c r="Y3082" s="1">
        <v>3.8499470358329999</v>
      </c>
      <c r="Z3082" s="10">
        <v>1.1213792599627399</v>
      </c>
      <c r="AA3082" s="10">
        <f t="shared" si="203"/>
        <v>4.9713262957957394</v>
      </c>
      <c r="AB3082" s="1">
        <v>4697.2485642867496</v>
      </c>
      <c r="AC3082" s="1">
        <v>9144.47792745898</v>
      </c>
      <c r="AD3082" s="1" t="s">
        <v>1142</v>
      </c>
      <c r="AE3082" s="1" t="s">
        <v>14</v>
      </c>
      <c r="AF3082" s="1" t="s">
        <v>1065</v>
      </c>
      <c r="AG3082" s="1">
        <v>74785</v>
      </c>
      <c r="AH3082" s="1">
        <v>43105</v>
      </c>
      <c r="AI3082" s="1">
        <v>32177</v>
      </c>
      <c r="AJ3082" s="32">
        <v>57.638563883131603</v>
      </c>
      <c r="AK3082" s="10">
        <v>43.026007889282603</v>
      </c>
      <c r="AL3082" s="1">
        <v>95.447058457904703</v>
      </c>
      <c r="AM3082" s="1">
        <v>3.0580849675233899</v>
      </c>
      <c r="AN3082" s="10">
        <v>1.0628709948099599</v>
      </c>
      <c r="AO3082" s="10">
        <f t="shared" si="206"/>
        <v>4.1209559623333494</v>
      </c>
      <c r="AP3082" s="1">
        <v>4894.4582922077698</v>
      </c>
      <c r="AQ3082" s="1">
        <v>8105.5409950327003</v>
      </c>
      <c r="AR3082" s="1" t="s">
        <v>1225</v>
      </c>
      <c r="AS3082" s="1" t="s">
        <v>14</v>
      </c>
      <c r="AT3082" s="1" t="s">
        <v>1065</v>
      </c>
      <c r="AU3082" s="1">
        <v>32343</v>
      </c>
      <c r="AV3082" s="1">
        <v>16249</v>
      </c>
      <c r="AW3082" s="1">
        <v>12617</v>
      </c>
      <c r="AX3082" s="1">
        <v>50.239619082954597</v>
      </c>
      <c r="AY3082" s="10">
        <v>39.009986705005701</v>
      </c>
      <c r="AZ3082" s="1">
        <v>12.0789411111992</v>
      </c>
      <c r="BA3082" s="1">
        <v>11.1833240865499</v>
      </c>
      <c r="BB3082" s="10">
        <v>72.735198541650107</v>
      </c>
      <c r="BC3082" s="10">
        <f t="shared" si="205"/>
        <v>83.918522628200009</v>
      </c>
      <c r="BD3082" s="1">
        <v>105309.753951445</v>
      </c>
      <c r="BE3082" s="1">
        <v>184564.58458498601</v>
      </c>
      <c r="BF3082" s="1" t="s">
        <v>1229</v>
      </c>
      <c r="BG3082" s="1" t="s">
        <v>14</v>
      </c>
      <c r="BH3082" s="1" t="s">
        <v>1065</v>
      </c>
      <c r="BI3082" s="1">
        <v>29153</v>
      </c>
      <c r="BJ3082" s="1">
        <v>15422</v>
      </c>
      <c r="BK3082" s="1">
        <v>12036</v>
      </c>
      <c r="BL3082" s="1">
        <v>52.900216101258899</v>
      </c>
      <c r="BM3082" s="10">
        <v>41.285630981374098</v>
      </c>
      <c r="BN3082" s="1">
        <v>11.6317713526088</v>
      </c>
      <c r="BO3082" s="1">
        <v>10.618145563310099</v>
      </c>
      <c r="BP3082" s="10">
        <v>73.246925888999698</v>
      </c>
      <c r="BQ3082" s="10">
        <f t="shared" si="204"/>
        <v>83.865071452309792</v>
      </c>
      <c r="BR3082" s="1">
        <v>102363.142330619</v>
      </c>
      <c r="BS3082" s="1">
        <v>187783.15585169301</v>
      </c>
    </row>
    <row r="3083" spans="1:71" customFormat="1" x14ac:dyDescent="0.15">
      <c r="A3083">
        <v>3873</v>
      </c>
      <c r="B3083" t="s">
        <v>19</v>
      </c>
      <c r="C3083" t="s">
        <v>8</v>
      </c>
      <c r="D3083" t="s">
        <v>9</v>
      </c>
      <c r="G3083" t="s">
        <v>1046</v>
      </c>
      <c r="H3083" t="s">
        <v>10</v>
      </c>
      <c r="K3083" s="13" t="s">
        <v>19</v>
      </c>
      <c r="L3083" s="13">
        <v>10</v>
      </c>
      <c r="M3083" s="13" t="s">
        <v>19</v>
      </c>
      <c r="N3083" s="15" t="s">
        <v>14</v>
      </c>
      <c r="O3083" s="13" t="s">
        <v>924</v>
      </c>
      <c r="P3083" s="13" t="s">
        <v>1139</v>
      </c>
      <c r="Q3083" s="13" t="s">
        <v>14</v>
      </c>
      <c r="R3083" s="13" t="s">
        <v>1065</v>
      </c>
      <c r="S3083" s="13">
        <v>72369</v>
      </c>
      <c r="T3083" s="13">
        <v>42478</v>
      </c>
      <c r="U3083" s="13">
        <v>31546</v>
      </c>
      <c r="V3083" s="32">
        <v>58.696403156047502</v>
      </c>
      <c r="W3083" s="10">
        <v>43.590487639735201</v>
      </c>
      <c r="X3083" s="1">
        <v>95.115070056425495</v>
      </c>
      <c r="Y3083" s="1">
        <v>3.2555633043809</v>
      </c>
      <c r="Z3083" s="10">
        <v>1.16338046028023</v>
      </c>
      <c r="AA3083" s="10">
        <f t="shared" si="203"/>
        <v>4.4189437646611296</v>
      </c>
      <c r="AB3083" s="1">
        <v>4836.6719384776497</v>
      </c>
      <c r="AC3083" s="1">
        <v>8505.8418770681892</v>
      </c>
      <c r="AD3083" s="1" t="s">
        <v>1143</v>
      </c>
      <c r="AE3083" s="1" t="s">
        <v>14</v>
      </c>
      <c r="AF3083" s="1" t="s">
        <v>1065</v>
      </c>
      <c r="AG3083" s="1">
        <v>57809</v>
      </c>
      <c r="AH3083" s="1">
        <v>34429</v>
      </c>
      <c r="AI3083" s="1">
        <v>26949</v>
      </c>
      <c r="AJ3083" s="32">
        <v>59.556470445778302</v>
      </c>
      <c r="AK3083" s="10">
        <v>46.617308723555198</v>
      </c>
      <c r="AL3083" s="1">
        <v>96.541615644365294</v>
      </c>
      <c r="AM3083" s="1">
        <v>2.3340383687706399</v>
      </c>
      <c r="AN3083" s="10">
        <v>0.77924969386619203</v>
      </c>
      <c r="AO3083" s="10">
        <f t="shared" si="206"/>
        <v>3.113288062636832</v>
      </c>
      <c r="AP3083" s="1">
        <v>4858.5693784993</v>
      </c>
      <c r="AQ3083" s="1">
        <v>8980.4371164611093</v>
      </c>
      <c r="AR3083" s="1" t="s">
        <v>1226</v>
      </c>
      <c r="AS3083" s="1" t="s">
        <v>14</v>
      </c>
      <c r="AT3083" s="1" t="s">
        <v>1065</v>
      </c>
      <c r="AU3083" s="1">
        <v>26436</v>
      </c>
      <c r="AV3083" s="1">
        <v>13214</v>
      </c>
      <c r="AW3083" s="1">
        <v>10449</v>
      </c>
      <c r="AX3083" s="1">
        <v>49.9848691178696</v>
      </c>
      <c r="AY3083" s="10">
        <v>39.525646845211099</v>
      </c>
      <c r="AZ3083" s="1">
        <v>12.7476313522825</v>
      </c>
      <c r="BA3083" s="1">
        <v>11.2546655182314</v>
      </c>
      <c r="BB3083" s="10">
        <v>71.882476792037494</v>
      </c>
      <c r="BC3083" s="10">
        <f t="shared" si="205"/>
        <v>83.137142310268899</v>
      </c>
      <c r="BD3083" s="1">
        <v>99629.857907574697</v>
      </c>
      <c r="BE3083" s="1">
        <v>191944.45945662301</v>
      </c>
      <c r="BF3083" s="1" t="s">
        <v>1230</v>
      </c>
      <c r="BG3083" s="1" t="s">
        <v>14</v>
      </c>
      <c r="BH3083" s="1" t="s">
        <v>1065</v>
      </c>
      <c r="BI3083" s="1">
        <v>21761</v>
      </c>
      <c r="BJ3083" s="1">
        <v>11492</v>
      </c>
      <c r="BK3083" s="1">
        <v>9463</v>
      </c>
      <c r="BL3083" s="1">
        <v>52.8100730664951</v>
      </c>
      <c r="BM3083" s="10">
        <v>43.486053030651199</v>
      </c>
      <c r="BN3083" s="1">
        <v>11.962379794991</v>
      </c>
      <c r="BO3083" s="1">
        <v>11.0324421430836</v>
      </c>
      <c r="BP3083" s="10">
        <v>73.222022614392898</v>
      </c>
      <c r="BQ3083" s="10">
        <f t="shared" si="204"/>
        <v>84.254464757476498</v>
      </c>
      <c r="BR3083" s="1">
        <v>97113.644268079894</v>
      </c>
      <c r="BS3083" s="1">
        <v>203288.56886580001</v>
      </c>
    </row>
    <row r="3084" spans="1:71" customFormat="1" x14ac:dyDescent="0.15">
      <c r="A3084">
        <v>3873</v>
      </c>
      <c r="B3084" t="s">
        <v>20</v>
      </c>
      <c r="C3084" t="s">
        <v>8</v>
      </c>
      <c r="D3084" t="s">
        <v>9</v>
      </c>
      <c r="G3084" t="s">
        <v>1046</v>
      </c>
      <c r="H3084" t="s">
        <v>10</v>
      </c>
      <c r="K3084" s="13" t="s">
        <v>20</v>
      </c>
      <c r="L3084" s="13">
        <v>11</v>
      </c>
      <c r="M3084" s="13" t="s">
        <v>20</v>
      </c>
      <c r="N3084" s="15" t="s">
        <v>15</v>
      </c>
      <c r="O3084" s="13" t="s">
        <v>884</v>
      </c>
      <c r="P3084" s="13" t="s">
        <v>1138</v>
      </c>
      <c r="Q3084" s="13" t="s">
        <v>15</v>
      </c>
      <c r="R3084" s="13" t="s">
        <v>1065</v>
      </c>
      <c r="S3084" s="13">
        <v>67260</v>
      </c>
      <c r="T3084" s="13">
        <v>38626</v>
      </c>
      <c r="U3084" s="13">
        <v>29421</v>
      </c>
      <c r="V3084" s="32">
        <v>57.427891763306597</v>
      </c>
      <c r="W3084" s="10">
        <v>43.742194469223897</v>
      </c>
      <c r="X3084" s="1">
        <v>95.146324054247003</v>
      </c>
      <c r="Y3084" s="1">
        <v>3.1949967710139</v>
      </c>
      <c r="Z3084" s="10">
        <v>1.0842595425036501</v>
      </c>
      <c r="AA3084" s="10">
        <f t="shared" si="203"/>
        <v>4.2792563135175499</v>
      </c>
      <c r="AB3084" s="1">
        <v>4884.8115521170903</v>
      </c>
      <c r="AC3084" s="1">
        <v>9065.15205925181</v>
      </c>
      <c r="AD3084" s="1" t="s">
        <v>1142</v>
      </c>
      <c r="AE3084" s="1" t="s">
        <v>15</v>
      </c>
      <c r="AF3084" s="1" t="s">
        <v>1065</v>
      </c>
      <c r="AG3084" s="1">
        <v>68611</v>
      </c>
      <c r="AH3084" s="1">
        <v>39390</v>
      </c>
      <c r="AI3084" s="1">
        <v>29304</v>
      </c>
      <c r="AJ3084" s="32">
        <v>57.410619288452303</v>
      </c>
      <c r="AK3084" s="10">
        <v>42.710352567372603</v>
      </c>
      <c r="AL3084" s="1">
        <v>95.730958230958194</v>
      </c>
      <c r="AM3084" s="1">
        <v>2.7573027573027602</v>
      </c>
      <c r="AN3084" s="10">
        <v>0.996450996450996</v>
      </c>
      <c r="AO3084" s="10">
        <f t="shared" si="206"/>
        <v>3.753753753753756</v>
      </c>
      <c r="AP3084" s="1">
        <v>4882.3245959934402</v>
      </c>
      <c r="AQ3084" s="1">
        <v>7983.4934348214301</v>
      </c>
      <c r="AR3084" s="1" t="s">
        <v>1225</v>
      </c>
      <c r="AS3084" s="1" t="s">
        <v>15</v>
      </c>
      <c r="AT3084" s="1" t="s">
        <v>1065</v>
      </c>
      <c r="AU3084" s="1">
        <v>30917</v>
      </c>
      <c r="AV3084" s="1">
        <v>14998</v>
      </c>
      <c r="AW3084" s="1">
        <v>11897</v>
      </c>
      <c r="AX3084" s="1">
        <v>48.510528188375297</v>
      </c>
      <c r="AY3084" s="10">
        <v>38.480447650160102</v>
      </c>
      <c r="AZ3084" s="1">
        <v>12.7174918046566</v>
      </c>
      <c r="BA3084" s="1">
        <v>10.473228545011301</v>
      </c>
      <c r="BB3084" s="10">
        <v>72.219887366563</v>
      </c>
      <c r="BC3084" s="10">
        <f t="shared" si="205"/>
        <v>82.693115911574296</v>
      </c>
      <c r="BD3084" s="1">
        <v>103463.30103150901</v>
      </c>
      <c r="BE3084" s="1">
        <v>174193.390460909</v>
      </c>
      <c r="BF3084" s="1" t="s">
        <v>1229</v>
      </c>
      <c r="BG3084" s="1" t="s">
        <v>15</v>
      </c>
      <c r="BH3084" s="1" t="s">
        <v>1065</v>
      </c>
      <c r="BI3084" s="1">
        <v>27633</v>
      </c>
      <c r="BJ3084" s="1">
        <v>14119</v>
      </c>
      <c r="BK3084" s="1">
        <v>11215</v>
      </c>
      <c r="BL3084" s="1">
        <v>51.094705605616497</v>
      </c>
      <c r="BM3084" s="10">
        <v>40.585531791698301</v>
      </c>
      <c r="BN3084" s="1">
        <v>10.646455639768201</v>
      </c>
      <c r="BO3084" s="1">
        <v>8.9879625501560394</v>
      </c>
      <c r="BP3084" s="10">
        <v>76.183682567989294</v>
      </c>
      <c r="BQ3084" s="10">
        <f t="shared" si="204"/>
        <v>85.171645118145335</v>
      </c>
      <c r="BR3084" s="1">
        <v>114451.814860534</v>
      </c>
      <c r="BS3084" s="1">
        <v>192711.59906613801</v>
      </c>
    </row>
    <row r="3085" spans="1:71" customFormat="1" x14ac:dyDescent="0.15">
      <c r="A3085">
        <v>3873</v>
      </c>
      <c r="B3085" t="s">
        <v>21</v>
      </c>
      <c r="C3085" t="s">
        <v>8</v>
      </c>
      <c r="D3085" t="s">
        <v>9</v>
      </c>
      <c r="G3085" t="s">
        <v>1046</v>
      </c>
      <c r="H3085" t="s">
        <v>10</v>
      </c>
      <c r="K3085" s="13" t="s">
        <v>21</v>
      </c>
      <c r="L3085" s="13">
        <v>12</v>
      </c>
      <c r="M3085" s="13" t="s">
        <v>21</v>
      </c>
      <c r="N3085" s="15" t="s">
        <v>15</v>
      </c>
      <c r="O3085" s="13" t="s">
        <v>924</v>
      </c>
      <c r="P3085" s="13" t="s">
        <v>1139</v>
      </c>
      <c r="Q3085" s="13" t="s">
        <v>15</v>
      </c>
      <c r="R3085" s="13" t="s">
        <v>1065</v>
      </c>
      <c r="S3085" s="13">
        <v>66889</v>
      </c>
      <c r="T3085" s="13">
        <v>39266</v>
      </c>
      <c r="U3085" s="13">
        <v>28234</v>
      </c>
      <c r="V3085" s="32">
        <v>58.703224745473797</v>
      </c>
      <c r="W3085" s="10">
        <v>42.210228886663003</v>
      </c>
      <c r="X3085" s="1">
        <v>94.5810016292413</v>
      </c>
      <c r="Y3085" s="1">
        <v>3.5737054615003201</v>
      </c>
      <c r="Z3085" s="10">
        <v>1.3281858751859501</v>
      </c>
      <c r="AA3085" s="10">
        <f t="shared" si="203"/>
        <v>4.90189133668627</v>
      </c>
      <c r="AB3085" s="1">
        <v>4916.7194877832299</v>
      </c>
      <c r="AC3085" s="1">
        <v>8725.8224200274308</v>
      </c>
      <c r="AD3085" s="1" t="s">
        <v>1143</v>
      </c>
      <c r="AE3085" s="1" t="s">
        <v>15</v>
      </c>
      <c r="AF3085" s="1" t="s">
        <v>1065</v>
      </c>
      <c r="AG3085" s="1">
        <v>58501</v>
      </c>
      <c r="AH3085" s="1">
        <v>34423</v>
      </c>
      <c r="AI3085" s="1">
        <v>26526</v>
      </c>
      <c r="AJ3085" s="32">
        <v>58.8417292012102</v>
      </c>
      <c r="AK3085" s="10">
        <v>45.342814652740998</v>
      </c>
      <c r="AL3085" s="1">
        <v>96.716429163839294</v>
      </c>
      <c r="AM3085" s="1">
        <v>2.2280027143180301</v>
      </c>
      <c r="AN3085" s="10">
        <v>0.723818140692151</v>
      </c>
      <c r="AO3085" s="10">
        <f t="shared" si="206"/>
        <v>2.951820855010181</v>
      </c>
      <c r="AP3085" s="1">
        <v>4884.8345032825</v>
      </c>
      <c r="AQ3085" s="1">
        <v>8705.1121471672905</v>
      </c>
      <c r="AR3085" s="1" t="s">
        <v>1226</v>
      </c>
      <c r="AS3085" s="1" t="s">
        <v>15</v>
      </c>
      <c r="AT3085" s="1" t="s">
        <v>1065</v>
      </c>
      <c r="AU3085" s="1">
        <v>27613</v>
      </c>
      <c r="AV3085" s="1">
        <v>14175</v>
      </c>
      <c r="AW3085" s="1">
        <v>11208</v>
      </c>
      <c r="AX3085" s="1">
        <v>51.3345163509941</v>
      </c>
      <c r="AY3085" s="10">
        <v>40.5895773729765</v>
      </c>
      <c r="AZ3085" s="1">
        <v>12.1431120628123</v>
      </c>
      <c r="BA3085" s="1">
        <v>10.510349750178399</v>
      </c>
      <c r="BB3085" s="10">
        <v>72.840827980014296</v>
      </c>
      <c r="BC3085" s="10">
        <f t="shared" si="205"/>
        <v>83.351177730192688</v>
      </c>
      <c r="BD3085" s="1">
        <v>103403.094201218</v>
      </c>
      <c r="BE3085" s="1">
        <v>192755.387538343</v>
      </c>
      <c r="BF3085" s="1" t="s">
        <v>1230</v>
      </c>
      <c r="BG3085" s="1" t="s">
        <v>15</v>
      </c>
      <c r="BH3085" s="1" t="s">
        <v>1065</v>
      </c>
      <c r="BI3085" s="1">
        <v>22239</v>
      </c>
      <c r="BJ3085" s="1">
        <v>11795</v>
      </c>
      <c r="BK3085" s="1">
        <v>9698</v>
      </c>
      <c r="BL3085" s="1">
        <v>53.037456720176301</v>
      </c>
      <c r="BM3085" s="10">
        <v>43.6080759026935</v>
      </c>
      <c r="BN3085" s="1">
        <v>12.105588781192001</v>
      </c>
      <c r="BO3085" s="1">
        <v>11.2497422148897</v>
      </c>
      <c r="BP3085" s="10">
        <v>72.757269540111395</v>
      </c>
      <c r="BQ3085" s="10">
        <f t="shared" si="204"/>
        <v>84.007011755001088</v>
      </c>
      <c r="BR3085" s="1">
        <v>93346.828613216494</v>
      </c>
      <c r="BS3085" s="1">
        <v>194704.95492232399</v>
      </c>
    </row>
    <row r="3086" spans="1:71" customFormat="1" x14ac:dyDescent="0.15">
      <c r="A3086">
        <v>3873</v>
      </c>
      <c r="B3086" t="s">
        <v>22</v>
      </c>
      <c r="C3086" t="s">
        <v>8</v>
      </c>
      <c r="D3086" t="s">
        <v>9</v>
      </c>
      <c r="G3086" t="s">
        <v>1049</v>
      </c>
      <c r="H3086" t="s">
        <v>10</v>
      </c>
      <c r="K3086" s="13" t="s">
        <v>22</v>
      </c>
      <c r="L3086" s="13">
        <v>13</v>
      </c>
      <c r="M3086" s="13" t="s">
        <v>22</v>
      </c>
      <c r="N3086" s="15" t="s">
        <v>16</v>
      </c>
      <c r="O3086" s="13" t="s">
        <v>884</v>
      </c>
      <c r="P3086" s="13" t="s">
        <v>1138</v>
      </c>
      <c r="Q3086" s="13" t="s">
        <v>16</v>
      </c>
      <c r="R3086" s="13" t="s">
        <v>1065</v>
      </c>
      <c r="S3086" s="13">
        <v>8671</v>
      </c>
      <c r="T3086" s="13">
        <v>773</v>
      </c>
      <c r="U3086" s="13">
        <v>554</v>
      </c>
      <c r="V3086" s="32">
        <v>8.9147733825395008</v>
      </c>
      <c r="W3086" s="10">
        <v>6.3891131357398203</v>
      </c>
      <c r="X3086" s="1">
        <v>14.9819494584838</v>
      </c>
      <c r="Y3086" s="1">
        <v>7.0397111913357397</v>
      </c>
      <c r="Z3086" s="10">
        <v>72.382671480144396</v>
      </c>
      <c r="AA3086" s="10">
        <f t="shared" si="203"/>
        <v>79.422382671480136</v>
      </c>
      <c r="AB3086" s="1">
        <v>110487.506174883</v>
      </c>
      <c r="AC3086" s="1">
        <v>119427.770129935</v>
      </c>
      <c r="AD3086" s="1" t="s">
        <v>1142</v>
      </c>
      <c r="AE3086" s="1" t="s">
        <v>16</v>
      </c>
      <c r="AF3086" s="1" t="s">
        <v>1065</v>
      </c>
      <c r="AG3086" s="1">
        <v>8753</v>
      </c>
      <c r="AH3086" s="1">
        <v>830</v>
      </c>
      <c r="AI3086" s="1">
        <v>649</v>
      </c>
      <c r="AJ3086" s="32">
        <v>9.4824631554895493</v>
      </c>
      <c r="AK3086" s="10">
        <v>7.4146007083285701</v>
      </c>
      <c r="AL3086" s="1">
        <v>9.7072419106317405</v>
      </c>
      <c r="AM3086" s="1">
        <v>8.3204930662557803</v>
      </c>
      <c r="AN3086" s="10">
        <v>78.582434514637896</v>
      </c>
      <c r="AO3086" s="10">
        <f t="shared" si="206"/>
        <v>86.902927580893675</v>
      </c>
      <c r="AP3086" s="1">
        <v>152435.36121493901</v>
      </c>
      <c r="AQ3086" s="1">
        <v>173861.82492648601</v>
      </c>
      <c r="AR3086" s="1" t="s">
        <v>1225</v>
      </c>
      <c r="AS3086" s="1" t="s">
        <v>16</v>
      </c>
      <c r="AT3086" s="1" t="s">
        <v>1065</v>
      </c>
      <c r="AU3086" s="1">
        <v>7778</v>
      </c>
      <c r="AV3086" s="1">
        <v>445</v>
      </c>
      <c r="AW3086" s="1">
        <v>362</v>
      </c>
      <c r="AX3086" s="1">
        <v>5.7212651067112397</v>
      </c>
      <c r="AY3086" s="10">
        <v>4.65415273849319</v>
      </c>
      <c r="AZ3086" s="1">
        <v>12.4309392265193</v>
      </c>
      <c r="BA3086" s="1">
        <v>11.325966850828699</v>
      </c>
      <c r="BB3086" s="10">
        <v>70.165745856353595</v>
      </c>
      <c r="BC3086" s="10">
        <f t="shared" si="205"/>
        <v>81.491712707182302</v>
      </c>
      <c r="BD3086" s="1">
        <v>91101.869220964494</v>
      </c>
      <c r="BE3086" s="1">
        <v>126714.222720394</v>
      </c>
      <c r="BF3086" s="1" t="s">
        <v>1229</v>
      </c>
      <c r="BG3086" s="1" t="s">
        <v>16</v>
      </c>
      <c r="BH3086" s="1" t="s">
        <v>1065</v>
      </c>
      <c r="BI3086" s="1">
        <v>6937</v>
      </c>
      <c r="BJ3086" s="1">
        <v>392</v>
      </c>
      <c r="BK3086" s="1">
        <v>292</v>
      </c>
      <c r="BL3086" s="1">
        <v>5.6508577194752796</v>
      </c>
      <c r="BM3086" s="10">
        <v>4.2093123828744403</v>
      </c>
      <c r="BN3086" s="1">
        <v>10.6164383561644</v>
      </c>
      <c r="BO3086" s="1">
        <v>5.8219178082191796</v>
      </c>
      <c r="BP3086" s="10">
        <v>78.767123287671197</v>
      </c>
      <c r="BQ3086" s="10">
        <f t="shared" si="204"/>
        <v>84.58904109589038</v>
      </c>
      <c r="BR3086" s="1">
        <v>148585.81069706901</v>
      </c>
      <c r="BS3086" s="1">
        <v>161399.644865129</v>
      </c>
    </row>
    <row r="3087" spans="1:71" customFormat="1" x14ac:dyDescent="0.15">
      <c r="A3087">
        <v>3873</v>
      </c>
      <c r="B3087" t="s">
        <v>23</v>
      </c>
      <c r="C3087" t="s">
        <v>8</v>
      </c>
      <c r="D3087" t="s">
        <v>9</v>
      </c>
      <c r="G3087" t="s">
        <v>1049</v>
      </c>
      <c r="H3087" t="s">
        <v>10</v>
      </c>
      <c r="K3087" s="13" t="s">
        <v>23</v>
      </c>
      <c r="L3087" s="13">
        <v>14</v>
      </c>
      <c r="M3087" s="13" t="s">
        <v>23</v>
      </c>
      <c r="N3087" s="15" t="s">
        <v>16</v>
      </c>
      <c r="O3087" s="13" t="s">
        <v>924</v>
      </c>
      <c r="P3087" s="13" t="s">
        <v>1139</v>
      </c>
      <c r="Q3087" s="13" t="s">
        <v>16</v>
      </c>
      <c r="R3087" s="13" t="s">
        <v>1065</v>
      </c>
      <c r="S3087" s="13">
        <v>9032</v>
      </c>
      <c r="T3087" s="13">
        <v>928</v>
      </c>
      <c r="U3087" s="13">
        <v>691</v>
      </c>
      <c r="V3087" s="32">
        <v>10.274579273693501</v>
      </c>
      <c r="W3087" s="10">
        <v>7.6505757307351603</v>
      </c>
      <c r="X3087" s="1">
        <v>9.2619392185238798</v>
      </c>
      <c r="Y3087" s="1">
        <v>7.52532561505065</v>
      </c>
      <c r="Z3087" s="10">
        <v>79.015918958031804</v>
      </c>
      <c r="AA3087" s="10">
        <f t="shared" si="203"/>
        <v>86.541244573082452</v>
      </c>
      <c r="AB3087" s="1">
        <v>148033.51694467201</v>
      </c>
      <c r="AC3087" s="1">
        <v>194235.307250051</v>
      </c>
      <c r="AD3087" s="1" t="s">
        <v>1143</v>
      </c>
      <c r="AE3087" s="1" t="s">
        <v>16</v>
      </c>
      <c r="AF3087" s="1" t="s">
        <v>1065</v>
      </c>
      <c r="AG3087" s="1">
        <v>8532</v>
      </c>
      <c r="AH3087" s="1">
        <v>860</v>
      </c>
      <c r="AI3087" s="1">
        <v>650</v>
      </c>
      <c r="AJ3087" s="32">
        <v>10.0796999531177</v>
      </c>
      <c r="AK3087" s="10">
        <v>7.61837787154243</v>
      </c>
      <c r="AL3087" s="1">
        <v>9.2307692307692299</v>
      </c>
      <c r="AM3087" s="1">
        <v>8.6153846153846203</v>
      </c>
      <c r="AN3087" s="10">
        <v>79.076923076923094</v>
      </c>
      <c r="AO3087" s="10">
        <f t="shared" si="206"/>
        <v>87.692307692307708</v>
      </c>
      <c r="AP3087" s="1">
        <v>149202.735307492</v>
      </c>
      <c r="AQ3087" s="1">
        <v>237416.950330127</v>
      </c>
      <c r="AR3087" s="1" t="s">
        <v>1226</v>
      </c>
      <c r="AS3087" s="1" t="s">
        <v>16</v>
      </c>
      <c r="AT3087" s="1" t="s">
        <v>1065</v>
      </c>
      <c r="AU3087" s="1">
        <v>6333</v>
      </c>
      <c r="AV3087" s="1">
        <v>379</v>
      </c>
      <c r="AW3087" s="1">
        <v>306</v>
      </c>
      <c r="AX3087" s="1">
        <v>5.9845255013421799</v>
      </c>
      <c r="AY3087" s="10">
        <v>4.8318332543818103</v>
      </c>
      <c r="AZ3087" s="1">
        <v>16.3398692810458</v>
      </c>
      <c r="BA3087" s="1">
        <v>6.5359477124182996</v>
      </c>
      <c r="BB3087" s="10">
        <v>70.261437908496703</v>
      </c>
      <c r="BC3087" s="10">
        <f t="shared" si="205"/>
        <v>76.797385620915009</v>
      </c>
      <c r="BD3087" s="1">
        <v>88586.719014924995</v>
      </c>
      <c r="BE3087" s="1">
        <v>120400.347574958</v>
      </c>
      <c r="BF3087" s="1" t="s">
        <v>1230</v>
      </c>
      <c r="BG3087" s="1" t="s">
        <v>16</v>
      </c>
      <c r="BH3087" s="1" t="s">
        <v>1065</v>
      </c>
      <c r="BI3087" s="1">
        <v>5928</v>
      </c>
      <c r="BJ3087" s="1">
        <v>389</v>
      </c>
      <c r="BK3087" s="1">
        <v>329</v>
      </c>
      <c r="BL3087" s="1">
        <v>6.5620782726045901</v>
      </c>
      <c r="BM3087" s="10">
        <v>5.5499325236167296</v>
      </c>
      <c r="BN3087" s="1">
        <v>12.7659574468085</v>
      </c>
      <c r="BO3087" s="1">
        <v>9.7264437689969601</v>
      </c>
      <c r="BP3087" s="10">
        <v>76.291793313069903</v>
      </c>
      <c r="BQ3087" s="10">
        <f t="shared" si="204"/>
        <v>86.018237082066861</v>
      </c>
      <c r="BR3087" s="1">
        <v>117984.58641889</v>
      </c>
      <c r="BS3087" s="1">
        <v>213094.294056994</v>
      </c>
    </row>
    <row r="3088" spans="1:71" customFormat="1" x14ac:dyDescent="0.15">
      <c r="A3088">
        <v>3873</v>
      </c>
      <c r="B3088" t="s">
        <v>24</v>
      </c>
      <c r="C3088" t="s">
        <v>8</v>
      </c>
      <c r="D3088" t="s">
        <v>9</v>
      </c>
      <c r="G3088" t="s">
        <v>1049</v>
      </c>
      <c r="H3088" t="s">
        <v>10</v>
      </c>
      <c r="K3088" s="13" t="s">
        <v>24</v>
      </c>
      <c r="L3088" s="13">
        <v>15</v>
      </c>
      <c r="M3088" s="13" t="s">
        <v>24</v>
      </c>
      <c r="N3088" s="15" t="s">
        <v>17</v>
      </c>
      <c r="O3088" s="13" t="s">
        <v>884</v>
      </c>
      <c r="P3088" s="13" t="s">
        <v>1138</v>
      </c>
      <c r="Q3088" s="13" t="s">
        <v>17</v>
      </c>
      <c r="R3088" s="13" t="s">
        <v>1065</v>
      </c>
      <c r="S3088" s="13">
        <v>7727</v>
      </c>
      <c r="T3088" s="13">
        <v>698</v>
      </c>
      <c r="U3088" s="13">
        <v>530</v>
      </c>
      <c r="V3088" s="32">
        <v>9.0332599974116707</v>
      </c>
      <c r="W3088" s="10">
        <v>6.8590656140805004</v>
      </c>
      <c r="X3088" s="1">
        <v>13.5849056603774</v>
      </c>
      <c r="Y3088" s="1">
        <v>6.7924528301886804</v>
      </c>
      <c r="Z3088" s="10">
        <v>76.037735849056602</v>
      </c>
      <c r="AA3088" s="10">
        <f t="shared" si="203"/>
        <v>82.830188679245282</v>
      </c>
      <c r="AB3088" s="1">
        <v>121174.509992636</v>
      </c>
      <c r="AC3088" s="1">
        <v>131037.70759392899</v>
      </c>
      <c r="AD3088" s="1" t="s">
        <v>1142</v>
      </c>
      <c r="AE3088" s="1" t="s">
        <v>17</v>
      </c>
      <c r="AF3088" s="1" t="s">
        <v>1065</v>
      </c>
      <c r="AG3088" s="1">
        <v>8085</v>
      </c>
      <c r="AH3088" s="1">
        <v>726</v>
      </c>
      <c r="AI3088" s="1">
        <v>577</v>
      </c>
      <c r="AJ3088" s="32">
        <v>8.9795918367346896</v>
      </c>
      <c r="AK3088" s="10">
        <v>7.1366728509585604</v>
      </c>
      <c r="AL3088" s="1">
        <v>10.225303292894299</v>
      </c>
      <c r="AM3088" s="1">
        <v>6.4124783362218398</v>
      </c>
      <c r="AN3088" s="10">
        <v>79.549393414211394</v>
      </c>
      <c r="AO3088" s="10">
        <f t="shared" si="206"/>
        <v>85.961871750433232</v>
      </c>
      <c r="AP3088" s="1">
        <v>147822.77814138599</v>
      </c>
      <c r="AQ3088" s="1">
        <v>181248.85886973399</v>
      </c>
      <c r="AR3088" s="1" t="s">
        <v>1225</v>
      </c>
      <c r="AS3088" s="1" t="s">
        <v>17</v>
      </c>
      <c r="AT3088" s="1" t="s">
        <v>1065</v>
      </c>
      <c r="AU3088" s="1">
        <v>7271</v>
      </c>
      <c r="AV3088" s="1">
        <v>420</v>
      </c>
      <c r="AW3088" s="1">
        <v>340</v>
      </c>
      <c r="AX3088" s="1">
        <v>5.7763718883234798</v>
      </c>
      <c r="AY3088" s="10">
        <v>4.67611057626186</v>
      </c>
      <c r="AZ3088" s="1">
        <v>15.588235294117601</v>
      </c>
      <c r="BA3088" s="1">
        <v>10</v>
      </c>
      <c r="BB3088" s="10">
        <v>70.294117647058798</v>
      </c>
      <c r="BC3088" s="10">
        <f t="shared" si="205"/>
        <v>80.294117647058798</v>
      </c>
      <c r="BD3088" s="1">
        <v>103762.54266032101</v>
      </c>
      <c r="BE3088" s="1">
        <v>137353.888335625</v>
      </c>
      <c r="BF3088" s="1" t="s">
        <v>1229</v>
      </c>
      <c r="BG3088" s="1" t="s">
        <v>17</v>
      </c>
      <c r="BH3088" s="1" t="s">
        <v>1065</v>
      </c>
      <c r="BI3088" s="1">
        <v>6330</v>
      </c>
      <c r="BJ3088" s="1">
        <v>395</v>
      </c>
      <c r="BK3088" s="1">
        <v>319</v>
      </c>
      <c r="BL3088" s="1">
        <v>6.2401263823064799</v>
      </c>
      <c r="BM3088" s="10">
        <v>5.0394944707740903</v>
      </c>
      <c r="BN3088" s="1">
        <v>12.8526645768025</v>
      </c>
      <c r="BO3088" s="1">
        <v>5.3291536050156703</v>
      </c>
      <c r="BP3088" s="10">
        <v>78.9968652037618</v>
      </c>
      <c r="BQ3088" s="10">
        <f t="shared" si="204"/>
        <v>84.326018808777476</v>
      </c>
      <c r="BR3088" s="1">
        <v>139128.473006835</v>
      </c>
      <c r="BS3088" s="1">
        <v>176390.678632581</v>
      </c>
    </row>
    <row r="3089" spans="1:71" customFormat="1" x14ac:dyDescent="0.15">
      <c r="A3089">
        <v>3873</v>
      </c>
      <c r="B3089" t="s">
        <v>25</v>
      </c>
      <c r="C3089" t="s">
        <v>8</v>
      </c>
      <c r="D3089" t="s">
        <v>9</v>
      </c>
      <c r="G3089" t="s">
        <v>1049</v>
      </c>
      <c r="H3089" t="s">
        <v>10</v>
      </c>
      <c r="K3089" s="13" t="s">
        <v>25</v>
      </c>
      <c r="L3089" s="13">
        <v>16</v>
      </c>
      <c r="M3089" s="13" t="s">
        <v>25</v>
      </c>
      <c r="N3089" s="15" t="s">
        <v>17</v>
      </c>
      <c r="O3089" s="13" t="s">
        <v>924</v>
      </c>
      <c r="P3089" s="13" t="s">
        <v>1139</v>
      </c>
      <c r="Q3089" s="13" t="s">
        <v>17</v>
      </c>
      <c r="R3089" s="13" t="s">
        <v>1065</v>
      </c>
      <c r="S3089" s="13">
        <v>8464</v>
      </c>
      <c r="T3089" s="13">
        <v>886</v>
      </c>
      <c r="U3089" s="13">
        <v>694</v>
      </c>
      <c r="V3089" s="32">
        <v>10.467863894139899</v>
      </c>
      <c r="W3089" s="10">
        <v>8.1994328922495292</v>
      </c>
      <c r="X3089" s="1">
        <v>8.93371757925072</v>
      </c>
      <c r="Y3089" s="1">
        <v>8.93371757925072</v>
      </c>
      <c r="Z3089" s="10">
        <v>79.394812680115294</v>
      </c>
      <c r="AA3089" s="10">
        <f t="shared" si="203"/>
        <v>88.328530259366019</v>
      </c>
      <c r="AB3089" s="1">
        <v>150216.79717229601</v>
      </c>
      <c r="AC3089" s="1">
        <v>199623.320484884</v>
      </c>
      <c r="AD3089" s="1" t="s">
        <v>1143</v>
      </c>
      <c r="AE3089" s="1" t="s">
        <v>17</v>
      </c>
      <c r="AF3089" s="1" t="s">
        <v>1065</v>
      </c>
      <c r="AG3089" s="1">
        <v>8526</v>
      </c>
      <c r="AH3089" s="1">
        <v>857</v>
      </c>
      <c r="AI3089" s="1">
        <v>684</v>
      </c>
      <c r="AJ3089" s="32">
        <v>10.0516068496364</v>
      </c>
      <c r="AK3089" s="10">
        <v>8.0225193525686098</v>
      </c>
      <c r="AL3089" s="1">
        <v>10.672514619883</v>
      </c>
      <c r="AM3089" s="1">
        <v>10.9649122807018</v>
      </c>
      <c r="AN3089" s="10">
        <v>75.877192982456094</v>
      </c>
      <c r="AO3089" s="10">
        <f t="shared" si="206"/>
        <v>86.84210526315789</v>
      </c>
      <c r="AP3089" s="1">
        <v>121605.752972918</v>
      </c>
      <c r="AQ3089" s="1">
        <v>200842.442080915</v>
      </c>
      <c r="AR3089" s="1" t="s">
        <v>1226</v>
      </c>
      <c r="AS3089" s="1" t="s">
        <v>17</v>
      </c>
      <c r="AT3089" s="1" t="s">
        <v>1065</v>
      </c>
      <c r="AU3089" s="1">
        <v>6927</v>
      </c>
      <c r="AV3089" s="1">
        <v>399</v>
      </c>
      <c r="AW3089" s="1">
        <v>312</v>
      </c>
      <c r="AX3089" s="1">
        <v>5.7600692940667004</v>
      </c>
      <c r="AY3089" s="10">
        <v>4.5041143352100503</v>
      </c>
      <c r="AZ3089" s="1">
        <v>13.782051282051301</v>
      </c>
      <c r="BA3089" s="1">
        <v>5.1282051282051304</v>
      </c>
      <c r="BB3089" s="10">
        <v>74.038461538461505</v>
      </c>
      <c r="BC3089" s="10">
        <f t="shared" si="205"/>
        <v>79.166666666666629</v>
      </c>
      <c r="BD3089" s="1">
        <v>124201.10606187199</v>
      </c>
      <c r="BE3089" s="1">
        <v>148132.830064821</v>
      </c>
      <c r="BF3089" s="1" t="s">
        <v>1230</v>
      </c>
      <c r="BG3089" s="1" t="s">
        <v>17</v>
      </c>
      <c r="BH3089" s="1" t="s">
        <v>1065</v>
      </c>
      <c r="BI3089" s="1">
        <v>5874</v>
      </c>
      <c r="BJ3089" s="1">
        <v>363</v>
      </c>
      <c r="BK3089" s="1">
        <v>299</v>
      </c>
      <c r="BL3089" s="1">
        <v>6.1797752808988804</v>
      </c>
      <c r="BM3089" s="10">
        <v>5.0902281239359901</v>
      </c>
      <c r="BN3089" s="1">
        <v>7.0234113712374597</v>
      </c>
      <c r="BO3089" s="1">
        <v>10.0334448160535</v>
      </c>
      <c r="BP3089" s="10">
        <v>79.933110367892994</v>
      </c>
      <c r="BQ3089" s="10">
        <f t="shared" si="204"/>
        <v>89.966555183946497</v>
      </c>
      <c r="BR3089" s="1">
        <v>134678.71604059701</v>
      </c>
      <c r="BS3089" s="1">
        <v>200571.07308397701</v>
      </c>
    </row>
    <row r="3090" spans="1:71" customFormat="1" x14ac:dyDescent="0.15">
      <c r="A3090">
        <v>3873</v>
      </c>
      <c r="B3090" t="s">
        <v>26</v>
      </c>
      <c r="C3090" t="s">
        <v>8</v>
      </c>
      <c r="D3090" t="s">
        <v>9</v>
      </c>
      <c r="G3090" t="s">
        <v>1049</v>
      </c>
      <c r="H3090" t="s">
        <v>10</v>
      </c>
      <c r="K3090" s="13" t="s">
        <v>26</v>
      </c>
      <c r="L3090" s="13">
        <v>17</v>
      </c>
      <c r="M3090" s="13" t="s">
        <v>26</v>
      </c>
      <c r="N3090" s="15" t="s">
        <v>18</v>
      </c>
      <c r="O3090" s="13" t="s">
        <v>884</v>
      </c>
      <c r="P3090" s="13" t="s">
        <v>1138</v>
      </c>
      <c r="Q3090" s="13" t="s">
        <v>18</v>
      </c>
      <c r="R3090" s="13" t="s">
        <v>1065</v>
      </c>
      <c r="S3090" s="13">
        <v>7409</v>
      </c>
      <c r="T3090" s="13">
        <v>655</v>
      </c>
      <c r="U3090" s="13">
        <v>517</v>
      </c>
      <c r="V3090" s="32">
        <v>8.8405992711566999</v>
      </c>
      <c r="W3090" s="10">
        <v>6.9779997300580403</v>
      </c>
      <c r="X3090" s="1">
        <v>14.1199226305609</v>
      </c>
      <c r="Y3090" s="1">
        <v>7.7369439071566699</v>
      </c>
      <c r="Z3090" s="10">
        <v>70.986460348162495</v>
      </c>
      <c r="AA3090" s="10">
        <f t="shared" si="203"/>
        <v>78.723404255319167</v>
      </c>
      <c r="AB3090" s="1">
        <v>117039.534335403</v>
      </c>
      <c r="AC3090" s="1">
        <v>117600.264600847</v>
      </c>
      <c r="AD3090" s="1" t="s">
        <v>1142</v>
      </c>
      <c r="AE3090" s="1" t="s">
        <v>18</v>
      </c>
      <c r="AF3090" s="1" t="s">
        <v>1065</v>
      </c>
      <c r="AG3090" s="1">
        <v>8308</v>
      </c>
      <c r="AH3090" s="1">
        <v>728</v>
      </c>
      <c r="AI3090" s="1">
        <v>606</v>
      </c>
      <c r="AJ3090" s="32">
        <v>8.7626384207992292</v>
      </c>
      <c r="AK3090" s="10">
        <v>7.2941742898411199</v>
      </c>
      <c r="AL3090" s="1">
        <v>11.056105610561101</v>
      </c>
      <c r="AM3090" s="1">
        <v>6.6006600660065997</v>
      </c>
      <c r="AN3090" s="10">
        <v>78.877887788778906</v>
      </c>
      <c r="AO3090" s="10">
        <f t="shared" si="206"/>
        <v>85.478547854785504</v>
      </c>
      <c r="AP3090" s="1">
        <v>155397.59371453099</v>
      </c>
      <c r="AQ3090" s="1">
        <v>169031.32559245601</v>
      </c>
      <c r="AR3090" s="1" t="s">
        <v>1225</v>
      </c>
      <c r="AS3090" s="1" t="s">
        <v>18</v>
      </c>
      <c r="AT3090" s="1" t="s">
        <v>1065</v>
      </c>
      <c r="AU3090" s="1">
        <v>7115</v>
      </c>
      <c r="AV3090" s="1">
        <v>361</v>
      </c>
      <c r="AW3090" s="1">
        <v>290</v>
      </c>
      <c r="AX3090" s="1">
        <v>5.0737877723120199</v>
      </c>
      <c r="AY3090" s="10">
        <v>4.0758959943780697</v>
      </c>
      <c r="AZ3090" s="1">
        <v>14.137931034482801</v>
      </c>
      <c r="BA3090" s="1">
        <v>12.758620689655199</v>
      </c>
      <c r="BB3090" s="10">
        <v>66.896551724137893</v>
      </c>
      <c r="BC3090" s="10">
        <f t="shared" si="205"/>
        <v>79.655172413793096</v>
      </c>
      <c r="BD3090" s="1">
        <v>99041.515282525696</v>
      </c>
      <c r="BE3090" s="1">
        <v>123294.01660800799</v>
      </c>
      <c r="BF3090" s="1" t="s">
        <v>1229</v>
      </c>
      <c r="BG3090" s="1" t="s">
        <v>18</v>
      </c>
      <c r="BH3090" s="1" t="s">
        <v>1065</v>
      </c>
      <c r="BI3090" s="1">
        <v>6155</v>
      </c>
      <c r="BJ3090" s="1">
        <v>325</v>
      </c>
      <c r="BK3090" s="1">
        <v>246</v>
      </c>
      <c r="BL3090" s="1">
        <v>5.2802599512591399</v>
      </c>
      <c r="BM3090" s="10">
        <v>3.9967506092607601</v>
      </c>
      <c r="BN3090" s="1">
        <v>8.1300813008130106</v>
      </c>
      <c r="BO3090" s="1">
        <v>7.3170731707317103</v>
      </c>
      <c r="BP3090" s="10">
        <v>79.268292682926798</v>
      </c>
      <c r="BQ3090" s="10">
        <f t="shared" si="204"/>
        <v>86.585365853658516</v>
      </c>
      <c r="BR3090" s="1">
        <v>147273.891545349</v>
      </c>
      <c r="BS3090" s="1">
        <v>173887.96175744099</v>
      </c>
    </row>
    <row r="3091" spans="1:71" customFormat="1" x14ac:dyDescent="0.15">
      <c r="A3091">
        <v>3873</v>
      </c>
      <c r="B3091" t="s">
        <v>27</v>
      </c>
      <c r="C3091" t="s">
        <v>8</v>
      </c>
      <c r="D3091" t="s">
        <v>9</v>
      </c>
      <c r="G3091" t="s">
        <v>1049</v>
      </c>
      <c r="H3091" t="s">
        <v>10</v>
      </c>
      <c r="K3091" s="13" t="s">
        <v>27</v>
      </c>
      <c r="L3091" s="13">
        <v>18</v>
      </c>
      <c r="M3091" s="13" t="s">
        <v>27</v>
      </c>
      <c r="N3091" s="15" t="s">
        <v>18</v>
      </c>
      <c r="O3091" s="13" t="s">
        <v>924</v>
      </c>
      <c r="P3091" s="13" t="s">
        <v>1139</v>
      </c>
      <c r="Q3091" s="13" t="s">
        <v>18</v>
      </c>
      <c r="R3091" s="13" t="s">
        <v>1065</v>
      </c>
      <c r="S3091" s="13">
        <v>8594</v>
      </c>
      <c r="T3091" s="13">
        <v>800</v>
      </c>
      <c r="U3091" s="13">
        <v>670</v>
      </c>
      <c r="V3091" s="32">
        <v>9.3088201070514298</v>
      </c>
      <c r="W3091" s="10">
        <v>7.7961368396555697</v>
      </c>
      <c r="X3091" s="1">
        <v>8.5074626865671608</v>
      </c>
      <c r="Y3091" s="1">
        <v>9.5522388059701502</v>
      </c>
      <c r="Z3091" s="10">
        <v>77.462686567164198</v>
      </c>
      <c r="AA3091" s="10">
        <f t="shared" si="203"/>
        <v>87.014925373134346</v>
      </c>
      <c r="AB3091" s="1">
        <v>149777.07345595499</v>
      </c>
      <c r="AC3091" s="1">
        <v>194362.242158476</v>
      </c>
      <c r="AD3091" s="1" t="s">
        <v>1143</v>
      </c>
      <c r="AE3091" s="1" t="s">
        <v>18</v>
      </c>
      <c r="AF3091" s="1" t="s">
        <v>1065</v>
      </c>
      <c r="AG3091" s="1">
        <v>7699</v>
      </c>
      <c r="AH3091" s="1">
        <v>686</v>
      </c>
      <c r="AI3091" s="1">
        <v>545</v>
      </c>
      <c r="AJ3091" s="32">
        <v>8.9102480841667706</v>
      </c>
      <c r="AK3091" s="10">
        <v>7.0788414079750597</v>
      </c>
      <c r="AL3091" s="1">
        <v>5.6880733944954098</v>
      </c>
      <c r="AM3091" s="1">
        <v>6.9724770642201799</v>
      </c>
      <c r="AN3091" s="10">
        <v>84.770642201834903</v>
      </c>
      <c r="AO3091" s="10">
        <f t="shared" si="206"/>
        <v>91.743119266055089</v>
      </c>
      <c r="AP3091" s="1">
        <v>147414.523054538</v>
      </c>
      <c r="AQ3091" s="1">
        <v>224953.660032126</v>
      </c>
      <c r="AR3091" s="1" t="s">
        <v>1226</v>
      </c>
      <c r="AS3091" s="1" t="s">
        <v>18</v>
      </c>
      <c r="AT3091" s="1" t="s">
        <v>1065</v>
      </c>
      <c r="AU3091" s="1">
        <v>7486</v>
      </c>
      <c r="AV3091" s="1">
        <v>429</v>
      </c>
      <c r="AW3091" s="1">
        <v>349</v>
      </c>
      <c r="AX3091" s="1">
        <v>5.7306973016297098</v>
      </c>
      <c r="AY3091" s="10">
        <v>4.6620358001603002</v>
      </c>
      <c r="AZ3091" s="1">
        <v>11.461318051575899</v>
      </c>
      <c r="BA3091" s="1">
        <v>8.8825214899713494</v>
      </c>
      <c r="BB3091" s="10">
        <v>75.644699140401102</v>
      </c>
      <c r="BC3091" s="10">
        <f t="shared" si="205"/>
        <v>84.527220630372454</v>
      </c>
      <c r="BD3091" s="1">
        <v>110552.47185284999</v>
      </c>
      <c r="BE3091" s="1">
        <v>150932.36330236201</v>
      </c>
      <c r="BF3091" s="1" t="s">
        <v>1230</v>
      </c>
      <c r="BG3091" s="1" t="s">
        <v>18</v>
      </c>
      <c r="BH3091" s="1" t="s">
        <v>1065</v>
      </c>
      <c r="BI3091" s="1">
        <v>6199</v>
      </c>
      <c r="BJ3091" s="1">
        <v>349</v>
      </c>
      <c r="BK3091" s="1">
        <v>290</v>
      </c>
      <c r="BL3091" s="1">
        <v>5.6299403129536998</v>
      </c>
      <c r="BM3091" s="10">
        <v>4.6781738990159702</v>
      </c>
      <c r="BN3091" s="1">
        <v>8.2758620689655196</v>
      </c>
      <c r="BO3091" s="1">
        <v>7.9310344827586201</v>
      </c>
      <c r="BP3091" s="10">
        <v>79.655172413793096</v>
      </c>
      <c r="BQ3091" s="10">
        <f t="shared" si="204"/>
        <v>87.586206896551715</v>
      </c>
      <c r="BR3091" s="1">
        <v>133717.220629833</v>
      </c>
      <c r="BS3091" s="1">
        <v>199035.10276724101</v>
      </c>
    </row>
    <row r="3092" spans="1:71" customFormat="1" x14ac:dyDescent="0.15">
      <c r="A3092">
        <v>3873</v>
      </c>
      <c r="B3092" t="s">
        <v>28</v>
      </c>
      <c r="C3092" t="s">
        <v>8</v>
      </c>
      <c r="D3092" t="s">
        <v>9</v>
      </c>
      <c r="G3092" t="s">
        <v>1049</v>
      </c>
      <c r="H3092" t="s">
        <v>10</v>
      </c>
      <c r="K3092" s="13" t="s">
        <v>28</v>
      </c>
      <c r="L3092" s="13">
        <v>19</v>
      </c>
      <c r="M3092" s="13" t="s">
        <v>28</v>
      </c>
      <c r="N3092" s="15" t="s">
        <v>19</v>
      </c>
      <c r="O3092" s="13" t="s">
        <v>884</v>
      </c>
      <c r="P3092" s="13" t="s">
        <v>1138</v>
      </c>
      <c r="Q3092" s="13" t="s">
        <v>19</v>
      </c>
      <c r="R3092" s="13" t="s">
        <v>1065</v>
      </c>
      <c r="S3092" s="13">
        <v>7748</v>
      </c>
      <c r="T3092" s="13">
        <v>766</v>
      </c>
      <c r="U3092" s="13">
        <v>630</v>
      </c>
      <c r="V3092" s="32">
        <v>9.8864223025296791</v>
      </c>
      <c r="W3092" s="10">
        <v>8.1311306143520898</v>
      </c>
      <c r="X3092" s="1">
        <v>11.9047619047619</v>
      </c>
      <c r="Y3092" s="1">
        <v>6.8253968253968296</v>
      </c>
      <c r="Z3092" s="10">
        <v>72.063492063492106</v>
      </c>
      <c r="AA3092" s="10">
        <f t="shared" si="203"/>
        <v>78.888888888888943</v>
      </c>
      <c r="AB3092" s="1">
        <v>130571.41833606</v>
      </c>
      <c r="AC3092" s="1">
        <v>127961.494228432</v>
      </c>
      <c r="AD3092" s="1" t="s">
        <v>1142</v>
      </c>
      <c r="AE3092" s="1" t="s">
        <v>19</v>
      </c>
      <c r="AF3092" s="1" t="s">
        <v>1065</v>
      </c>
      <c r="AG3092" s="1">
        <v>7818</v>
      </c>
      <c r="AH3092" s="1">
        <v>761</v>
      </c>
      <c r="AI3092" s="1">
        <v>633</v>
      </c>
      <c r="AJ3092" s="32">
        <v>9.7339473011000308</v>
      </c>
      <c r="AK3092" s="10">
        <v>8.0966999232540307</v>
      </c>
      <c r="AL3092" s="1">
        <v>8.2148499210110604</v>
      </c>
      <c r="AM3092" s="1">
        <v>6.6350710900473899</v>
      </c>
      <c r="AN3092" s="10">
        <v>81.200631911532398</v>
      </c>
      <c r="AO3092" s="10">
        <f t="shared" si="206"/>
        <v>87.835703001579787</v>
      </c>
      <c r="AP3092" s="1">
        <v>163532.32757507</v>
      </c>
      <c r="AQ3092" s="1">
        <v>188961.770014223</v>
      </c>
      <c r="AR3092" s="1" t="s">
        <v>1225</v>
      </c>
      <c r="AS3092" s="1" t="s">
        <v>19</v>
      </c>
      <c r="AT3092" s="1" t="s">
        <v>1065</v>
      </c>
      <c r="AU3092" s="1">
        <v>7154</v>
      </c>
      <c r="AV3092" s="1">
        <v>394</v>
      </c>
      <c r="AW3092" s="1">
        <v>306</v>
      </c>
      <c r="AX3092" s="1">
        <v>5.5074084428291901</v>
      </c>
      <c r="AY3092" s="10">
        <v>4.2773273693038902</v>
      </c>
      <c r="AZ3092" s="1">
        <v>13.7254901960784</v>
      </c>
      <c r="BA3092" s="1">
        <v>8.4967320261437909</v>
      </c>
      <c r="BB3092" s="10">
        <v>74.509803921568604</v>
      </c>
      <c r="BC3092" s="10">
        <f t="shared" si="205"/>
        <v>83.006535947712393</v>
      </c>
      <c r="BD3092" s="1">
        <v>118181.285725244</v>
      </c>
      <c r="BE3092" s="1">
        <v>133344.928961642</v>
      </c>
      <c r="BF3092" s="1" t="s">
        <v>1229</v>
      </c>
      <c r="BG3092" s="1" t="s">
        <v>19</v>
      </c>
      <c r="BH3092" s="1" t="s">
        <v>1065</v>
      </c>
      <c r="BI3092" s="1">
        <v>6059</v>
      </c>
      <c r="BJ3092" s="1">
        <v>326</v>
      </c>
      <c r="BK3092" s="1">
        <v>257</v>
      </c>
      <c r="BL3092" s="1">
        <v>5.3804258128404001</v>
      </c>
      <c r="BM3092" s="10">
        <v>4.2416240303680501</v>
      </c>
      <c r="BN3092" s="1">
        <v>15.1750972762646</v>
      </c>
      <c r="BO3092" s="1">
        <v>6.6147859922179002</v>
      </c>
      <c r="BP3092" s="10">
        <v>73.151750972762599</v>
      </c>
      <c r="BQ3092" s="10">
        <f t="shared" si="204"/>
        <v>79.766536964980503</v>
      </c>
      <c r="BR3092" s="1">
        <v>109814.58842410499</v>
      </c>
      <c r="BS3092" s="1">
        <v>145602.76934658299</v>
      </c>
    </row>
    <row r="3093" spans="1:71" customFormat="1" x14ac:dyDescent="0.15">
      <c r="A3093">
        <v>3873</v>
      </c>
      <c r="B3093" t="s">
        <v>29</v>
      </c>
      <c r="C3093" t="s">
        <v>8</v>
      </c>
      <c r="D3093" t="s">
        <v>9</v>
      </c>
      <c r="G3093" t="s">
        <v>1049</v>
      </c>
      <c r="H3093" t="s">
        <v>10</v>
      </c>
      <c r="K3093" s="13" t="s">
        <v>29</v>
      </c>
      <c r="L3093" s="13">
        <v>20</v>
      </c>
      <c r="M3093" s="13" t="s">
        <v>29</v>
      </c>
      <c r="N3093" s="15" t="s">
        <v>19</v>
      </c>
      <c r="O3093" s="13" t="s">
        <v>924</v>
      </c>
      <c r="P3093" s="13" t="s">
        <v>1139</v>
      </c>
      <c r="Q3093" s="13" t="s">
        <v>19</v>
      </c>
      <c r="R3093" s="13" t="s">
        <v>1065</v>
      </c>
      <c r="S3093" s="13">
        <v>7860</v>
      </c>
      <c r="T3093" s="13">
        <v>791</v>
      </c>
      <c r="U3093" s="13">
        <v>624</v>
      </c>
      <c r="V3093" s="32">
        <v>10.0636132315522</v>
      </c>
      <c r="W3093" s="10">
        <v>7.93893129770992</v>
      </c>
      <c r="X3093" s="1">
        <v>9.9358974358974308</v>
      </c>
      <c r="Y3093" s="1">
        <v>7.5320512820512802</v>
      </c>
      <c r="Z3093" s="10">
        <v>79.1666666666667</v>
      </c>
      <c r="AA3093" s="10">
        <f t="shared" si="203"/>
        <v>86.698717948717984</v>
      </c>
      <c r="AB3093" s="1">
        <v>144919.00911602401</v>
      </c>
      <c r="AC3093" s="1">
        <v>183885.87982263201</v>
      </c>
      <c r="AD3093" s="1" t="s">
        <v>1143</v>
      </c>
      <c r="AE3093" s="1" t="s">
        <v>19</v>
      </c>
      <c r="AF3093" s="1" t="s">
        <v>1065</v>
      </c>
      <c r="AG3093" s="1">
        <v>8119</v>
      </c>
      <c r="AH3093" s="1">
        <v>865</v>
      </c>
      <c r="AI3093" s="1">
        <v>698</v>
      </c>
      <c r="AJ3093" s="32">
        <v>10.654021431210699</v>
      </c>
      <c r="AK3093" s="10">
        <v>8.5971178716590693</v>
      </c>
      <c r="AL3093" s="1">
        <v>9.0257879656160505</v>
      </c>
      <c r="AM3093" s="1">
        <v>9.7421203438395398</v>
      </c>
      <c r="AN3093" s="10">
        <v>77.220630372492806</v>
      </c>
      <c r="AO3093" s="10">
        <f t="shared" si="206"/>
        <v>86.962750716332351</v>
      </c>
      <c r="AP3093" s="1">
        <v>111634.110118729</v>
      </c>
      <c r="AQ3093" s="1">
        <v>178273.60878085301</v>
      </c>
      <c r="AR3093" s="1" t="s">
        <v>1226</v>
      </c>
      <c r="AS3093" s="1" t="s">
        <v>19</v>
      </c>
      <c r="AT3093" s="1" t="s">
        <v>1065</v>
      </c>
      <c r="AU3093" s="1">
        <v>7219</v>
      </c>
      <c r="AV3093" s="1">
        <v>405</v>
      </c>
      <c r="AW3093" s="1">
        <v>328</v>
      </c>
      <c r="AX3093" s="1">
        <v>5.61019531791107</v>
      </c>
      <c r="AY3093" s="10">
        <v>4.54356559080205</v>
      </c>
      <c r="AZ3093" s="1">
        <v>14.329268292682899</v>
      </c>
      <c r="BA3093" s="1">
        <v>9.1463414634146307</v>
      </c>
      <c r="BB3093" s="10">
        <v>73.170731707317103</v>
      </c>
      <c r="BC3093" s="10">
        <f t="shared" si="205"/>
        <v>82.317073170731732</v>
      </c>
      <c r="BD3093" s="1">
        <v>125951.823154695</v>
      </c>
      <c r="BE3093" s="1">
        <v>155967.92802801801</v>
      </c>
      <c r="BF3093" s="1" t="s">
        <v>1230</v>
      </c>
      <c r="BG3093" s="1" t="s">
        <v>19</v>
      </c>
      <c r="BH3093" s="1" t="s">
        <v>1065</v>
      </c>
      <c r="BI3093" s="1">
        <v>6104</v>
      </c>
      <c r="BJ3093" s="1">
        <v>340</v>
      </c>
      <c r="BK3093" s="1">
        <v>251</v>
      </c>
      <c r="BL3093" s="1">
        <v>5.5701179554390601</v>
      </c>
      <c r="BM3093" s="10">
        <v>4.1120576671035396</v>
      </c>
      <c r="BN3093" s="1">
        <v>9.5617529880478092</v>
      </c>
      <c r="BO3093" s="1">
        <v>7.9681274900398398</v>
      </c>
      <c r="BP3093" s="10">
        <v>79.282868525896404</v>
      </c>
      <c r="BQ3093" s="10">
        <f t="shared" si="204"/>
        <v>87.250996015936238</v>
      </c>
      <c r="BR3093" s="1">
        <v>124283.098502362</v>
      </c>
      <c r="BS3093" s="1">
        <v>187057.41144425899</v>
      </c>
    </row>
    <row r="3094" spans="1:71" customFormat="1" x14ac:dyDescent="0.15">
      <c r="A3094">
        <v>3873</v>
      </c>
      <c r="B3094" t="s">
        <v>30</v>
      </c>
      <c r="C3094" t="s">
        <v>8</v>
      </c>
      <c r="D3094" t="s">
        <v>9</v>
      </c>
      <c r="G3094" t="s">
        <v>1049</v>
      </c>
      <c r="H3094" t="s">
        <v>10</v>
      </c>
      <c r="K3094" s="13" t="s">
        <v>30</v>
      </c>
      <c r="L3094" s="13">
        <v>21</v>
      </c>
      <c r="M3094" s="13" t="s">
        <v>30</v>
      </c>
      <c r="N3094" s="15" t="s">
        <v>20</v>
      </c>
      <c r="O3094" s="13" t="s">
        <v>884</v>
      </c>
      <c r="P3094" s="13" t="s">
        <v>1138</v>
      </c>
      <c r="Q3094" s="13" t="s">
        <v>20</v>
      </c>
      <c r="R3094" s="13" t="s">
        <v>1065</v>
      </c>
      <c r="S3094" s="13">
        <v>7825</v>
      </c>
      <c r="T3094" s="13">
        <v>737</v>
      </c>
      <c r="U3094" s="13">
        <v>605</v>
      </c>
      <c r="V3094" s="32">
        <v>9.4185303514377008</v>
      </c>
      <c r="W3094" s="10">
        <v>7.7316293929712501</v>
      </c>
      <c r="X3094" s="1">
        <v>15.0413223140496</v>
      </c>
      <c r="Y3094" s="1">
        <v>5.7851239669421499</v>
      </c>
      <c r="Z3094" s="10">
        <v>72.2314049586777</v>
      </c>
      <c r="AA3094" s="10">
        <f t="shared" si="203"/>
        <v>78.016528925619852</v>
      </c>
      <c r="AB3094" s="1">
        <v>124860.572513441</v>
      </c>
      <c r="AC3094" s="1">
        <v>126333.80487763</v>
      </c>
      <c r="AD3094" s="1" t="s">
        <v>1142</v>
      </c>
      <c r="AE3094" s="1" t="s">
        <v>20</v>
      </c>
      <c r="AF3094" s="1" t="s">
        <v>1065</v>
      </c>
      <c r="AG3094" s="1">
        <v>8548</v>
      </c>
      <c r="AH3094" s="1">
        <v>834</v>
      </c>
      <c r="AI3094" s="1">
        <v>694</v>
      </c>
      <c r="AJ3094" s="32">
        <v>9.7566682264857292</v>
      </c>
      <c r="AK3094" s="10">
        <v>8.1188582124473605</v>
      </c>
      <c r="AL3094" s="1">
        <v>9.9423631123919307</v>
      </c>
      <c r="AM3094" s="1">
        <v>6.9164265129683002</v>
      </c>
      <c r="AN3094" s="10">
        <v>77.233429394812703</v>
      </c>
      <c r="AO3094" s="10">
        <f t="shared" si="206"/>
        <v>84.149855907781003</v>
      </c>
      <c r="AP3094" s="1">
        <v>144100.66687588801</v>
      </c>
      <c r="AQ3094" s="1">
        <v>162273.85721015499</v>
      </c>
      <c r="AR3094" s="1" t="s">
        <v>1225</v>
      </c>
      <c r="AS3094" s="1" t="s">
        <v>20</v>
      </c>
      <c r="AT3094" s="1" t="s">
        <v>1065</v>
      </c>
      <c r="AU3094" s="1">
        <v>6853</v>
      </c>
      <c r="AV3094" s="1">
        <v>366</v>
      </c>
      <c r="AW3094" s="1">
        <v>282</v>
      </c>
      <c r="AX3094" s="1">
        <v>5.3407266890412997</v>
      </c>
      <c r="AY3094" s="10">
        <v>4.1149861374580503</v>
      </c>
      <c r="AZ3094" s="1">
        <v>14.1843971631206</v>
      </c>
      <c r="BA3094" s="1">
        <v>7.8014184397163104</v>
      </c>
      <c r="BB3094" s="10">
        <v>71.985815602836894</v>
      </c>
      <c r="BC3094" s="10">
        <f t="shared" si="205"/>
        <v>79.787234042553209</v>
      </c>
      <c r="BD3094" s="1">
        <v>113703.648780298</v>
      </c>
      <c r="BE3094" s="1">
        <v>128781.390643212</v>
      </c>
      <c r="BF3094" s="1" t="s">
        <v>1229</v>
      </c>
      <c r="BG3094" s="1" t="s">
        <v>20</v>
      </c>
      <c r="BH3094" s="1" t="s">
        <v>1065</v>
      </c>
      <c r="BI3094" s="1">
        <v>5916</v>
      </c>
      <c r="BJ3094" s="1">
        <v>342</v>
      </c>
      <c r="BK3094" s="1">
        <v>278</v>
      </c>
      <c r="BL3094" s="1">
        <v>5.7809330628803304</v>
      </c>
      <c r="BM3094" s="10">
        <v>4.6991210277214304</v>
      </c>
      <c r="BN3094" s="1">
        <v>8.9928057553956808</v>
      </c>
      <c r="BO3094" s="1">
        <v>5.7553956834532398</v>
      </c>
      <c r="BP3094" s="10">
        <v>78.776978417266207</v>
      </c>
      <c r="BQ3094" s="10">
        <f t="shared" si="204"/>
        <v>84.532374100719451</v>
      </c>
      <c r="BR3094" s="1">
        <v>140434.59893539801</v>
      </c>
      <c r="BS3094" s="1">
        <v>154715.25876147399</v>
      </c>
    </row>
    <row r="3095" spans="1:71" customFormat="1" x14ac:dyDescent="0.15">
      <c r="A3095">
        <v>3873</v>
      </c>
      <c r="B3095" t="s">
        <v>31</v>
      </c>
      <c r="C3095" t="s">
        <v>8</v>
      </c>
      <c r="D3095" t="s">
        <v>9</v>
      </c>
      <c r="G3095" t="s">
        <v>1049</v>
      </c>
      <c r="H3095" t="s">
        <v>10</v>
      </c>
      <c r="K3095" s="13" t="s">
        <v>31</v>
      </c>
      <c r="L3095" s="13">
        <v>22</v>
      </c>
      <c r="M3095" s="13" t="s">
        <v>31</v>
      </c>
      <c r="N3095" s="15" t="s">
        <v>20</v>
      </c>
      <c r="O3095" s="13" t="s">
        <v>924</v>
      </c>
      <c r="P3095" s="13" t="s">
        <v>1139</v>
      </c>
      <c r="Q3095" s="13" t="s">
        <v>20</v>
      </c>
      <c r="R3095" s="13" t="s">
        <v>1065</v>
      </c>
      <c r="S3095" s="13">
        <v>7517</v>
      </c>
      <c r="T3095" s="13">
        <v>791</v>
      </c>
      <c r="U3095" s="13">
        <v>633</v>
      </c>
      <c r="V3095" s="32">
        <v>10.5228149527737</v>
      </c>
      <c r="W3095" s="10">
        <v>8.4209125981109505</v>
      </c>
      <c r="X3095" s="1">
        <v>11.0584518167457</v>
      </c>
      <c r="Y3095" s="1">
        <v>6.79304897314376</v>
      </c>
      <c r="Z3095" s="10">
        <v>78.357030015797804</v>
      </c>
      <c r="AA3095" s="10">
        <f t="shared" si="203"/>
        <v>85.150078988941559</v>
      </c>
      <c r="AB3095" s="1">
        <v>139413.12063589101</v>
      </c>
      <c r="AC3095" s="1">
        <v>165126.76405114299</v>
      </c>
      <c r="AD3095" s="1" t="s">
        <v>1143</v>
      </c>
      <c r="AE3095" s="1" t="s">
        <v>20</v>
      </c>
      <c r="AF3095" s="1" t="s">
        <v>1065</v>
      </c>
      <c r="AG3095" s="1">
        <v>9362</v>
      </c>
      <c r="AH3095" s="1">
        <v>965</v>
      </c>
      <c r="AI3095" s="1">
        <v>801</v>
      </c>
      <c r="AJ3095" s="32">
        <v>10.3076265755181</v>
      </c>
      <c r="AK3095" s="10">
        <v>8.5558641315958095</v>
      </c>
      <c r="AL3095" s="1">
        <v>10.7365792759051</v>
      </c>
      <c r="AM3095" s="1">
        <v>8.9887640449438209</v>
      </c>
      <c r="AN3095" s="10">
        <v>76.279650436953801</v>
      </c>
      <c r="AO3095" s="10">
        <f t="shared" si="206"/>
        <v>85.268414481897622</v>
      </c>
      <c r="AP3095" s="1">
        <v>130752.49604206999</v>
      </c>
      <c r="AQ3095" s="1">
        <v>175856.80380172801</v>
      </c>
      <c r="AR3095" s="1" t="s">
        <v>1226</v>
      </c>
      <c r="AS3095" s="1" t="s">
        <v>20</v>
      </c>
      <c r="AT3095" s="1" t="s">
        <v>1065</v>
      </c>
      <c r="AU3095" s="1">
        <v>7711</v>
      </c>
      <c r="AV3095" s="1">
        <v>455</v>
      </c>
      <c r="AW3095" s="1">
        <v>368</v>
      </c>
      <c r="AX3095" s="1">
        <v>5.9006613928154596</v>
      </c>
      <c r="AY3095" s="10">
        <v>4.77240306056283</v>
      </c>
      <c r="AZ3095" s="1">
        <v>7.8804347826086998</v>
      </c>
      <c r="BA3095" s="1">
        <v>7.8804347826086998</v>
      </c>
      <c r="BB3095" s="10">
        <v>75.543478260869605</v>
      </c>
      <c r="BC3095" s="10">
        <f t="shared" si="205"/>
        <v>83.423913043478308</v>
      </c>
      <c r="BD3095" s="1">
        <v>122884.644678913</v>
      </c>
      <c r="BE3095" s="1">
        <v>143293.02283461401</v>
      </c>
      <c r="BF3095" s="1" t="s">
        <v>1230</v>
      </c>
      <c r="BG3095" s="1" t="s">
        <v>20</v>
      </c>
      <c r="BH3095" s="1" t="s">
        <v>1065</v>
      </c>
      <c r="BI3095" s="1">
        <v>6654</v>
      </c>
      <c r="BJ3095" s="1">
        <v>374</v>
      </c>
      <c r="BK3095" s="1">
        <v>291</v>
      </c>
      <c r="BL3095" s="1">
        <v>5.62067929065224</v>
      </c>
      <c r="BM3095" s="10">
        <v>4.3733092876465296</v>
      </c>
      <c r="BN3095" s="1">
        <v>8.2474226804123703</v>
      </c>
      <c r="BO3095" s="1">
        <v>9.9656357388316206</v>
      </c>
      <c r="BP3095" s="10">
        <v>79.037800687285198</v>
      </c>
      <c r="BQ3095" s="10">
        <f t="shared" si="204"/>
        <v>89.003436426116821</v>
      </c>
      <c r="BR3095" s="1">
        <v>121689.905684617</v>
      </c>
      <c r="BS3095" s="1">
        <v>173035.30007531299</v>
      </c>
    </row>
    <row r="3096" spans="1:71" customFormat="1" x14ac:dyDescent="0.15">
      <c r="A3096">
        <v>3873</v>
      </c>
      <c r="B3096" t="s">
        <v>32</v>
      </c>
      <c r="C3096" t="s">
        <v>8</v>
      </c>
      <c r="D3096" t="s">
        <v>9</v>
      </c>
      <c r="G3096" t="s">
        <v>1049</v>
      </c>
      <c r="H3096" t="s">
        <v>10</v>
      </c>
      <c r="K3096" s="13" t="s">
        <v>32</v>
      </c>
      <c r="L3096" s="13">
        <v>23</v>
      </c>
      <c r="M3096" s="13" t="s">
        <v>32</v>
      </c>
      <c r="N3096" s="15" t="s">
        <v>21</v>
      </c>
      <c r="O3096" s="13" t="s">
        <v>884</v>
      </c>
      <c r="P3096" s="13" t="s">
        <v>1138</v>
      </c>
      <c r="Q3096" s="13" t="s">
        <v>21</v>
      </c>
      <c r="R3096" s="13" t="s">
        <v>1065</v>
      </c>
      <c r="S3096" s="13">
        <v>7243</v>
      </c>
      <c r="T3096" s="13">
        <v>744</v>
      </c>
      <c r="U3096" s="13">
        <v>622</v>
      </c>
      <c r="V3096" s="32">
        <v>10.2719867458236</v>
      </c>
      <c r="W3096" s="10">
        <v>8.5876018224492601</v>
      </c>
      <c r="X3096" s="1">
        <v>14.147909967845701</v>
      </c>
      <c r="Y3096" s="1">
        <v>9.0032154340836001</v>
      </c>
      <c r="Z3096" s="10">
        <v>68.167202572347307</v>
      </c>
      <c r="AA3096" s="10">
        <f t="shared" si="203"/>
        <v>77.170418006430907</v>
      </c>
      <c r="AB3096" s="1">
        <v>99735.373789313497</v>
      </c>
      <c r="AC3096" s="1">
        <v>99425.903016308206</v>
      </c>
      <c r="AD3096" s="1" t="s">
        <v>1142</v>
      </c>
      <c r="AE3096" s="1" t="s">
        <v>21</v>
      </c>
      <c r="AF3096" s="1" t="s">
        <v>1065</v>
      </c>
      <c r="AG3096" s="1">
        <v>8189</v>
      </c>
      <c r="AH3096" s="1">
        <v>680</v>
      </c>
      <c r="AI3096" s="1">
        <v>574</v>
      </c>
      <c r="AJ3096" s="32">
        <v>8.3038222005128794</v>
      </c>
      <c r="AK3096" s="10">
        <v>7.00940285749176</v>
      </c>
      <c r="AL3096" s="1">
        <v>13.7630662020906</v>
      </c>
      <c r="AM3096" s="1">
        <v>7.6655052264808399</v>
      </c>
      <c r="AN3096" s="10">
        <v>70.209059233449494</v>
      </c>
      <c r="AO3096" s="10">
        <f t="shared" si="206"/>
        <v>77.87456445993034</v>
      </c>
      <c r="AP3096" s="1">
        <v>108206.082136571</v>
      </c>
      <c r="AQ3096" s="1">
        <v>122853.35345879701</v>
      </c>
      <c r="AR3096" s="1" t="s">
        <v>1225</v>
      </c>
      <c r="AS3096" s="1" t="s">
        <v>21</v>
      </c>
      <c r="AT3096" s="1" t="s">
        <v>1065</v>
      </c>
      <c r="AU3096" s="1">
        <v>6844</v>
      </c>
      <c r="AV3096" s="1">
        <v>420</v>
      </c>
      <c r="AW3096" s="1">
        <v>364</v>
      </c>
      <c r="AX3096" s="1">
        <v>6.1367621274108703</v>
      </c>
      <c r="AY3096" s="10">
        <v>5.31852717708942</v>
      </c>
      <c r="AZ3096" s="1">
        <v>14.010989010989</v>
      </c>
      <c r="BA3096" s="1">
        <v>10.714285714285699</v>
      </c>
      <c r="BB3096" s="10">
        <v>69.505494505494497</v>
      </c>
      <c r="BC3096" s="10">
        <f t="shared" si="205"/>
        <v>80.219780219780191</v>
      </c>
      <c r="BD3096" s="1">
        <v>96326.755224162102</v>
      </c>
      <c r="BE3096" s="1">
        <v>118632.802795756</v>
      </c>
      <c r="BF3096" s="1" t="s">
        <v>1229</v>
      </c>
      <c r="BG3096" s="1" t="s">
        <v>21</v>
      </c>
      <c r="BH3096" s="1" t="s">
        <v>1065</v>
      </c>
      <c r="BI3096" s="1">
        <v>5550</v>
      </c>
      <c r="BJ3096" s="1">
        <v>270</v>
      </c>
      <c r="BK3096" s="1">
        <v>228</v>
      </c>
      <c r="BL3096" s="1">
        <v>4.8648648648648596</v>
      </c>
      <c r="BM3096" s="10">
        <v>4.1081081081081097</v>
      </c>
      <c r="BN3096" s="1">
        <v>13.157894736842101</v>
      </c>
      <c r="BO3096" s="1">
        <v>7.0175438596491198</v>
      </c>
      <c r="BP3096" s="10">
        <v>76.754385964912302</v>
      </c>
      <c r="BQ3096" s="10">
        <f t="shared" si="204"/>
        <v>83.771929824561425</v>
      </c>
      <c r="BR3096" s="1">
        <v>120250.851311816</v>
      </c>
      <c r="BS3096" s="1">
        <v>136270.50625872199</v>
      </c>
    </row>
    <row r="3097" spans="1:71" customFormat="1" x14ac:dyDescent="0.15">
      <c r="A3097">
        <v>3873</v>
      </c>
      <c r="B3097" t="s">
        <v>33</v>
      </c>
      <c r="C3097" t="s">
        <v>8</v>
      </c>
      <c r="D3097" t="s">
        <v>9</v>
      </c>
      <c r="G3097" t="s">
        <v>1049</v>
      </c>
      <c r="H3097" t="s">
        <v>10</v>
      </c>
      <c r="K3097" s="13" t="s">
        <v>33</v>
      </c>
      <c r="L3097" s="13">
        <v>24</v>
      </c>
      <c r="M3097" s="13" t="s">
        <v>33</v>
      </c>
      <c r="N3097" s="15" t="s">
        <v>21</v>
      </c>
      <c r="O3097" s="13" t="s">
        <v>924</v>
      </c>
      <c r="P3097" s="13" t="s">
        <v>1139</v>
      </c>
      <c r="Q3097" s="13" t="s">
        <v>21</v>
      </c>
      <c r="R3097" s="13" t="s">
        <v>1065</v>
      </c>
      <c r="S3097" s="13">
        <v>7522</v>
      </c>
      <c r="T3097" s="13">
        <v>736</v>
      </c>
      <c r="U3097" s="13">
        <v>614</v>
      </c>
      <c r="V3097" s="32">
        <v>9.7846317468758297</v>
      </c>
      <c r="W3097" s="10">
        <v>8.1627226801382609</v>
      </c>
      <c r="X3097" s="1">
        <v>11.400651465797999</v>
      </c>
      <c r="Y3097" s="1">
        <v>10.0977198697068</v>
      </c>
      <c r="Z3097" s="10">
        <v>75.081433224755699</v>
      </c>
      <c r="AA3097" s="10">
        <f t="shared" si="203"/>
        <v>85.179153094462492</v>
      </c>
      <c r="AB3097" s="1">
        <v>128413.288327694</v>
      </c>
      <c r="AC3097" s="1">
        <v>171428.31751773701</v>
      </c>
      <c r="AD3097" s="1" t="s">
        <v>1143</v>
      </c>
      <c r="AE3097" s="1" t="s">
        <v>21</v>
      </c>
      <c r="AF3097" s="1" t="s">
        <v>1065</v>
      </c>
      <c r="AG3097" s="1">
        <v>8976</v>
      </c>
      <c r="AH3097" s="1">
        <v>843</v>
      </c>
      <c r="AI3097" s="1">
        <v>711</v>
      </c>
      <c r="AJ3097" s="32">
        <v>9.3917112299465195</v>
      </c>
      <c r="AK3097" s="10">
        <v>7.9211229946524098</v>
      </c>
      <c r="AL3097" s="1">
        <v>9.4233473980309395</v>
      </c>
      <c r="AM3097" s="1">
        <v>8.57946554149086</v>
      </c>
      <c r="AN3097" s="10">
        <v>76.230661040787595</v>
      </c>
      <c r="AO3097" s="10">
        <f t="shared" si="206"/>
        <v>84.810126582278457</v>
      </c>
      <c r="AP3097" s="1">
        <v>118725.06732379799</v>
      </c>
      <c r="AQ3097" s="1">
        <v>159741.08779835599</v>
      </c>
      <c r="AR3097" s="1" t="s">
        <v>1226</v>
      </c>
      <c r="AS3097" s="1" t="s">
        <v>21</v>
      </c>
      <c r="AT3097" s="1" t="s">
        <v>1065</v>
      </c>
      <c r="AU3097" s="1">
        <v>7885</v>
      </c>
      <c r="AV3097" s="1">
        <v>508</v>
      </c>
      <c r="AW3097" s="1">
        <v>419</v>
      </c>
      <c r="AX3097" s="1">
        <v>6.4426125554851001</v>
      </c>
      <c r="AY3097" s="10">
        <v>5.3138871274571997</v>
      </c>
      <c r="AZ3097" s="1">
        <v>12.649164677804301</v>
      </c>
      <c r="BA3097" s="1">
        <v>6.9212410501193302</v>
      </c>
      <c r="BB3097" s="10">
        <v>73.747016706443901</v>
      </c>
      <c r="BC3097" s="10">
        <f t="shared" si="205"/>
        <v>80.668257756563236</v>
      </c>
      <c r="BD3097" s="1">
        <v>107809.57377473</v>
      </c>
      <c r="BE3097" s="1">
        <v>124622.85823146399</v>
      </c>
      <c r="BF3097" s="1" t="s">
        <v>1230</v>
      </c>
      <c r="BG3097" s="1" t="s">
        <v>21</v>
      </c>
      <c r="BH3097" s="1" t="s">
        <v>1065</v>
      </c>
      <c r="BI3097" s="1">
        <v>6880</v>
      </c>
      <c r="BJ3097" s="1">
        <v>393</v>
      </c>
      <c r="BK3097" s="1">
        <v>335</v>
      </c>
      <c r="BL3097" s="1">
        <v>5.7122093023255802</v>
      </c>
      <c r="BM3097" s="10">
        <v>4.8691860465116301</v>
      </c>
      <c r="BN3097" s="1">
        <v>16.716417910447799</v>
      </c>
      <c r="BO3097" s="1">
        <v>8.6567164179104505</v>
      </c>
      <c r="BP3097" s="10">
        <v>72.238805970149201</v>
      </c>
      <c r="BQ3097" s="10">
        <f t="shared" si="204"/>
        <v>80.895522388059646</v>
      </c>
      <c r="BR3097" s="1">
        <v>98274.645444472699</v>
      </c>
      <c r="BS3097" s="1">
        <v>137548.77906319199</v>
      </c>
    </row>
    <row r="3098" spans="1:71" customFormat="1" x14ac:dyDescent="0.15">
      <c r="A3098">
        <v>3873</v>
      </c>
      <c r="B3098" t="s">
        <v>34</v>
      </c>
      <c r="C3098" t="s">
        <v>8</v>
      </c>
      <c r="D3098" t="s">
        <v>9</v>
      </c>
      <c r="G3098" t="s">
        <v>1046</v>
      </c>
      <c r="H3098" t="s">
        <v>10</v>
      </c>
      <c r="K3098" s="13" t="s">
        <v>34</v>
      </c>
      <c r="L3098" s="13">
        <v>25</v>
      </c>
      <c r="M3098" s="13" t="s">
        <v>956</v>
      </c>
      <c r="N3098" s="15" t="s">
        <v>7</v>
      </c>
      <c r="O3098" s="13" t="s">
        <v>956</v>
      </c>
      <c r="P3098" s="13" t="s">
        <v>1140</v>
      </c>
      <c r="Q3098" s="13" t="s">
        <v>7</v>
      </c>
      <c r="R3098" s="13" t="s">
        <v>1065</v>
      </c>
      <c r="S3098" s="13">
        <v>60580</v>
      </c>
      <c r="T3098" s="13">
        <v>35608</v>
      </c>
      <c r="U3098" s="13">
        <v>28072</v>
      </c>
      <c r="V3098" s="32">
        <v>58.778474744139999</v>
      </c>
      <c r="W3098" s="10">
        <v>46.338725652030398</v>
      </c>
      <c r="X3098" s="1">
        <v>93.0215161014534</v>
      </c>
      <c r="Y3098" s="1">
        <v>4.2462239954402996</v>
      </c>
      <c r="Z3098" s="10">
        <v>2.0304930179538299</v>
      </c>
      <c r="AA3098" s="10">
        <f t="shared" si="203"/>
        <v>6.2767170133941299</v>
      </c>
      <c r="AB3098" s="1">
        <v>5110.9019816251903</v>
      </c>
      <c r="AC3098" s="1">
        <v>8126.0606302299402</v>
      </c>
      <c r="AD3098" s="1" t="s">
        <v>1144</v>
      </c>
      <c r="AE3098" s="1" t="s">
        <v>7</v>
      </c>
      <c r="AF3098" s="1" t="s">
        <v>1065</v>
      </c>
      <c r="AG3098" s="1">
        <v>71269</v>
      </c>
      <c r="AH3098" s="1">
        <v>37808</v>
      </c>
      <c r="AI3098" s="1">
        <v>28030</v>
      </c>
      <c r="AJ3098" s="32">
        <v>53.049713058973701</v>
      </c>
      <c r="AK3098" s="10">
        <v>39.329862913749302</v>
      </c>
      <c r="AL3098" s="1">
        <v>95.868712094184801</v>
      </c>
      <c r="AM3098" s="1">
        <v>2.64002854084909</v>
      </c>
      <c r="AN3098" s="10">
        <v>0.88833392793435595</v>
      </c>
      <c r="AO3098" s="10">
        <f t="shared" si="206"/>
        <v>3.5283624687834458</v>
      </c>
      <c r="AP3098" s="1">
        <v>4923.9646718404501</v>
      </c>
      <c r="AQ3098" s="1">
        <v>7240.4803925521801</v>
      </c>
      <c r="AR3098" s="1" t="s">
        <v>1227</v>
      </c>
      <c r="AS3098" s="1" t="s">
        <v>7</v>
      </c>
      <c r="AT3098" s="1" t="s">
        <v>1065</v>
      </c>
      <c r="AU3098" s="1">
        <v>36581</v>
      </c>
      <c r="AV3098" s="1">
        <v>17854</v>
      </c>
      <c r="AW3098" s="1">
        <v>13797</v>
      </c>
      <c r="AX3098" s="1">
        <v>48.8067576064077</v>
      </c>
      <c r="AY3098" s="10">
        <v>37.7163008118969</v>
      </c>
      <c r="AZ3098" s="1">
        <v>11.9228817858955</v>
      </c>
      <c r="BA3098" s="1">
        <v>8.9874610422555605</v>
      </c>
      <c r="BB3098" s="10">
        <v>74.0885699789809</v>
      </c>
      <c r="BC3098" s="10">
        <f t="shared" si="205"/>
        <v>83.07603102123646</v>
      </c>
      <c r="BD3098" s="1">
        <v>118025.421401449</v>
      </c>
      <c r="BE3098" s="1">
        <v>187270.459909825</v>
      </c>
      <c r="BF3098" s="1" t="s">
        <v>1231</v>
      </c>
      <c r="BG3098" s="1" t="s">
        <v>7</v>
      </c>
      <c r="BH3098" s="1" t="s">
        <v>1065</v>
      </c>
      <c r="BI3098" s="1">
        <v>34527</v>
      </c>
      <c r="BJ3098" s="1">
        <v>17596</v>
      </c>
      <c r="BK3098" s="1">
        <v>13693</v>
      </c>
      <c r="BL3098" s="1">
        <v>50.9630144524575</v>
      </c>
      <c r="BM3098" s="10">
        <v>39.658817736843602</v>
      </c>
      <c r="BN3098" s="1">
        <v>10.903381289710101</v>
      </c>
      <c r="BO3098" s="1">
        <v>10.231505148616099</v>
      </c>
      <c r="BP3098" s="10">
        <v>75.337763820930405</v>
      </c>
      <c r="BQ3098" s="10">
        <f t="shared" si="204"/>
        <v>85.569268969546499</v>
      </c>
      <c r="BR3098" s="1">
        <v>108361.784575938</v>
      </c>
      <c r="BS3098" s="1">
        <v>215132.54115456101</v>
      </c>
    </row>
    <row r="3099" spans="1:71" customFormat="1" x14ac:dyDescent="0.15">
      <c r="A3099">
        <v>3873</v>
      </c>
      <c r="B3099" t="s">
        <v>35</v>
      </c>
      <c r="C3099" t="s">
        <v>8</v>
      </c>
      <c r="D3099" t="s">
        <v>9</v>
      </c>
      <c r="G3099" t="s">
        <v>1046</v>
      </c>
      <c r="H3099" t="s">
        <v>10</v>
      </c>
      <c r="K3099" s="13" t="s">
        <v>35</v>
      </c>
      <c r="L3099" s="13">
        <v>26</v>
      </c>
      <c r="M3099" s="13" t="s">
        <v>996</v>
      </c>
      <c r="N3099" s="15" t="s">
        <v>7</v>
      </c>
      <c r="O3099" s="13" t="s">
        <v>996</v>
      </c>
      <c r="P3099" s="13" t="s">
        <v>1141</v>
      </c>
      <c r="Q3099" s="13" t="s">
        <v>7</v>
      </c>
      <c r="R3099" s="13" t="s">
        <v>1065</v>
      </c>
      <c r="S3099" s="13">
        <v>60103</v>
      </c>
      <c r="T3099" s="13">
        <v>33971</v>
      </c>
      <c r="U3099" s="13">
        <v>25939</v>
      </c>
      <c r="V3099" s="32">
        <v>56.521305092923797</v>
      </c>
      <c r="W3099" s="10">
        <v>43.157579488544698</v>
      </c>
      <c r="X3099" s="1">
        <v>92.902579127953999</v>
      </c>
      <c r="Y3099" s="1">
        <v>4.5684105015613596</v>
      </c>
      <c r="Z3099" s="10">
        <v>1.8543505917730101</v>
      </c>
      <c r="AA3099" s="10">
        <f t="shared" si="203"/>
        <v>6.42276109333437</v>
      </c>
      <c r="AB3099" s="1">
        <v>5256.8005858387396</v>
      </c>
      <c r="AC3099" s="1">
        <v>9596.7116160175592</v>
      </c>
      <c r="AD3099" s="1" t="s">
        <v>1145</v>
      </c>
      <c r="AE3099" s="1" t="s">
        <v>7</v>
      </c>
      <c r="AF3099" s="1" t="s">
        <v>1065</v>
      </c>
      <c r="AG3099" s="1">
        <v>46075</v>
      </c>
      <c r="AH3099" s="1">
        <v>24117</v>
      </c>
      <c r="AI3099" s="1">
        <v>18725</v>
      </c>
      <c r="AJ3099" s="32">
        <v>52.342919153554</v>
      </c>
      <c r="AK3099" s="10">
        <v>40.640260444926703</v>
      </c>
      <c r="AL3099" s="1">
        <v>95.284379172229606</v>
      </c>
      <c r="AM3099" s="1">
        <v>3.1241655540720998</v>
      </c>
      <c r="AN3099" s="10">
        <v>1.04672897196262</v>
      </c>
      <c r="AO3099" s="10">
        <f t="shared" si="206"/>
        <v>4.1708945260347203</v>
      </c>
      <c r="AP3099" s="1">
        <v>5410.5610247694203</v>
      </c>
      <c r="AQ3099" s="1">
        <v>10023.280605637499</v>
      </c>
      <c r="AR3099" s="1" t="s">
        <v>1228</v>
      </c>
      <c r="AS3099" s="1" t="s">
        <v>7</v>
      </c>
      <c r="AT3099" s="1" t="s">
        <v>1065</v>
      </c>
      <c r="AU3099" s="1">
        <v>23444</v>
      </c>
      <c r="AV3099" s="1">
        <v>10425</v>
      </c>
      <c r="AW3099" s="1">
        <v>8410</v>
      </c>
      <c r="AX3099" s="1">
        <v>44.467667633509599</v>
      </c>
      <c r="AY3099" s="10">
        <v>35.872717966217401</v>
      </c>
      <c r="AZ3099" s="1">
        <v>11.6290130796671</v>
      </c>
      <c r="BA3099" s="1">
        <v>7.3483947681331703</v>
      </c>
      <c r="BB3099" s="10">
        <v>75.469678953626598</v>
      </c>
      <c r="BC3099" s="10">
        <f t="shared" si="205"/>
        <v>82.818073721759774</v>
      </c>
      <c r="BD3099" s="1">
        <v>132566.151117367</v>
      </c>
      <c r="BE3099" s="1">
        <v>176445.33493500599</v>
      </c>
      <c r="BF3099" s="1" t="s">
        <v>1232</v>
      </c>
      <c r="BG3099" s="1" t="s">
        <v>7</v>
      </c>
      <c r="BH3099" s="1" t="s">
        <v>1065</v>
      </c>
      <c r="BI3099" s="1">
        <v>37013</v>
      </c>
      <c r="BJ3099" s="1">
        <v>16993</v>
      </c>
      <c r="BK3099" s="1">
        <v>13225</v>
      </c>
      <c r="BL3099" s="1">
        <v>45.910896171615398</v>
      </c>
      <c r="BM3099" s="10">
        <v>35.730689217302</v>
      </c>
      <c r="BN3099" s="1">
        <v>11.780718336483901</v>
      </c>
      <c r="BO3099" s="1">
        <v>8.9224952741020793</v>
      </c>
      <c r="BP3099" s="10">
        <v>74.419659735349697</v>
      </c>
      <c r="BQ3099" s="10">
        <f t="shared" si="204"/>
        <v>83.342155009451773</v>
      </c>
      <c r="BR3099" s="1">
        <v>120840.595203711</v>
      </c>
      <c r="BS3099" s="1">
        <v>191454.41133553401</v>
      </c>
    </row>
    <row r="3100" spans="1:71" customFormat="1" x14ac:dyDescent="0.15">
      <c r="A3100">
        <v>3873</v>
      </c>
      <c r="B3100" t="s">
        <v>36</v>
      </c>
      <c r="C3100" t="s">
        <v>8</v>
      </c>
      <c r="D3100" t="s">
        <v>9</v>
      </c>
      <c r="G3100" t="s">
        <v>1046</v>
      </c>
      <c r="H3100" t="s">
        <v>10</v>
      </c>
      <c r="K3100" s="13" t="s">
        <v>36</v>
      </c>
      <c r="L3100" s="13">
        <v>27</v>
      </c>
      <c r="M3100" s="13" t="s">
        <v>957</v>
      </c>
      <c r="N3100" s="15" t="s">
        <v>11</v>
      </c>
      <c r="O3100" s="13" t="s">
        <v>956</v>
      </c>
      <c r="P3100" s="13" t="s">
        <v>1140</v>
      </c>
      <c r="Q3100" s="13" t="s">
        <v>11</v>
      </c>
      <c r="R3100" s="13" t="s">
        <v>1065</v>
      </c>
      <c r="S3100" s="13">
        <v>68331</v>
      </c>
      <c r="T3100" s="13">
        <v>41516</v>
      </c>
      <c r="U3100" s="13">
        <v>31963</v>
      </c>
      <c r="V3100" s="32">
        <v>60.757196587200497</v>
      </c>
      <c r="W3100" s="10">
        <v>46.776719205046</v>
      </c>
      <c r="X3100" s="1">
        <v>94.8221380971748</v>
      </c>
      <c r="Y3100" s="1">
        <v>3.1599036385821102</v>
      </c>
      <c r="Z3100" s="10">
        <v>1.41726371116604</v>
      </c>
      <c r="AA3100" s="10">
        <f t="shared" si="203"/>
        <v>4.5771673497481498</v>
      </c>
      <c r="AB3100" s="1">
        <v>4905.1721234459301</v>
      </c>
      <c r="AC3100" s="1">
        <v>7836.9620758032497</v>
      </c>
      <c r="AD3100" s="1" t="s">
        <v>1144</v>
      </c>
      <c r="AE3100" s="1" t="s">
        <v>11</v>
      </c>
      <c r="AF3100" s="1" t="s">
        <v>1065</v>
      </c>
      <c r="AG3100" s="1">
        <v>64731</v>
      </c>
      <c r="AH3100" s="1">
        <v>35695</v>
      </c>
      <c r="AI3100" s="1">
        <v>26648</v>
      </c>
      <c r="AJ3100" s="32">
        <v>55.1435942593193</v>
      </c>
      <c r="AK3100" s="10">
        <v>41.167292332885303</v>
      </c>
      <c r="AL3100" s="1">
        <v>96.408736115280703</v>
      </c>
      <c r="AM3100" s="1">
        <v>2.1840288201741198</v>
      </c>
      <c r="AN3100" s="10">
        <v>0.83683578504953504</v>
      </c>
      <c r="AO3100" s="10">
        <f t="shared" si="206"/>
        <v>3.0208646052236547</v>
      </c>
      <c r="AP3100" s="1">
        <v>4966.4415217669202</v>
      </c>
      <c r="AQ3100" s="1">
        <v>7542.3197955656497</v>
      </c>
      <c r="AR3100" s="1" t="s">
        <v>1227</v>
      </c>
      <c r="AS3100" s="1" t="s">
        <v>11</v>
      </c>
      <c r="AT3100" s="1" t="s">
        <v>1065</v>
      </c>
      <c r="AU3100" s="1">
        <v>33372</v>
      </c>
      <c r="AV3100" s="1">
        <v>16722</v>
      </c>
      <c r="AW3100" s="1">
        <v>12936</v>
      </c>
      <c r="AX3100" s="1">
        <v>50.107874865156397</v>
      </c>
      <c r="AY3100" s="10">
        <v>38.763034879539703</v>
      </c>
      <c r="AZ3100" s="1">
        <v>11.185837971552299</v>
      </c>
      <c r="BA3100" s="1">
        <v>9.92578849721707</v>
      </c>
      <c r="BB3100" s="10">
        <v>74.574829931972801</v>
      </c>
      <c r="BC3100" s="10">
        <f t="shared" si="205"/>
        <v>84.500618429189871</v>
      </c>
      <c r="BD3100" s="1">
        <v>109653.430357655</v>
      </c>
      <c r="BE3100" s="1">
        <v>195625.134737185</v>
      </c>
      <c r="BF3100" s="1" t="s">
        <v>1231</v>
      </c>
      <c r="BG3100" s="1" t="s">
        <v>11</v>
      </c>
      <c r="BH3100" s="1" t="s">
        <v>1065</v>
      </c>
      <c r="BI3100" s="1">
        <v>30761</v>
      </c>
      <c r="BJ3100" s="1">
        <v>15683</v>
      </c>
      <c r="BK3100" s="1">
        <v>12230</v>
      </c>
      <c r="BL3100" s="1">
        <v>50.983388056305103</v>
      </c>
      <c r="BM3100" s="10">
        <v>39.7581353011931</v>
      </c>
      <c r="BN3100" s="1">
        <v>11.807031888798001</v>
      </c>
      <c r="BO3100" s="1">
        <v>10.784955028618199</v>
      </c>
      <c r="BP3100" s="10">
        <v>73.957481602616497</v>
      </c>
      <c r="BQ3100" s="10">
        <f t="shared" si="204"/>
        <v>84.742436631234696</v>
      </c>
      <c r="BR3100" s="1">
        <v>101894.520901576</v>
      </c>
      <c r="BS3100" s="1">
        <v>219686.304228444</v>
      </c>
    </row>
    <row r="3101" spans="1:71" customFormat="1" x14ac:dyDescent="0.15">
      <c r="A3101">
        <v>3873</v>
      </c>
      <c r="B3101" t="s">
        <v>37</v>
      </c>
      <c r="C3101" t="s">
        <v>8</v>
      </c>
      <c r="D3101" t="s">
        <v>9</v>
      </c>
      <c r="G3101" t="s">
        <v>1046</v>
      </c>
      <c r="H3101" t="s">
        <v>10</v>
      </c>
      <c r="K3101" s="13" t="s">
        <v>37</v>
      </c>
      <c r="L3101" s="13">
        <v>28</v>
      </c>
      <c r="M3101" s="13" t="s">
        <v>997</v>
      </c>
      <c r="N3101" s="15" t="s">
        <v>11</v>
      </c>
      <c r="O3101" s="13" t="s">
        <v>996</v>
      </c>
      <c r="P3101" s="13" t="s">
        <v>1141</v>
      </c>
      <c r="Q3101" s="13" t="s">
        <v>11</v>
      </c>
      <c r="R3101" s="13" t="s">
        <v>1065</v>
      </c>
      <c r="S3101" s="13">
        <v>61171</v>
      </c>
      <c r="T3101" s="13">
        <v>35087</v>
      </c>
      <c r="U3101" s="13">
        <v>26702</v>
      </c>
      <c r="V3101" s="32">
        <v>57.358879207467602</v>
      </c>
      <c r="W3101" s="10">
        <v>43.651403442807897</v>
      </c>
      <c r="X3101" s="1">
        <v>94.614635607819594</v>
      </c>
      <c r="Y3101" s="1">
        <v>3.41921953411729</v>
      </c>
      <c r="Z3101" s="10">
        <v>1.4643097895288699</v>
      </c>
      <c r="AA3101" s="10">
        <f t="shared" si="203"/>
        <v>4.8835293236461599</v>
      </c>
      <c r="AB3101" s="1">
        <v>5148.98338695642</v>
      </c>
      <c r="AC3101" s="1">
        <v>9465.47855031994</v>
      </c>
      <c r="AD3101" s="1" t="s">
        <v>1145</v>
      </c>
      <c r="AE3101" s="1" t="s">
        <v>11</v>
      </c>
      <c r="AF3101" s="1" t="s">
        <v>1065</v>
      </c>
      <c r="AG3101" s="1">
        <v>43658</v>
      </c>
      <c r="AH3101" s="1">
        <v>23797</v>
      </c>
      <c r="AI3101" s="1">
        <v>18604</v>
      </c>
      <c r="AJ3101" s="32">
        <v>54.507764899903798</v>
      </c>
      <c r="AK3101" s="10">
        <v>42.613037702139401</v>
      </c>
      <c r="AL3101" s="1">
        <v>95.318211137389795</v>
      </c>
      <c r="AM3101" s="1">
        <v>3.1606106213717502</v>
      </c>
      <c r="AN3101" s="10">
        <v>1.0159105568694899</v>
      </c>
      <c r="AO3101" s="10">
        <f t="shared" si="206"/>
        <v>4.1765211782412397</v>
      </c>
      <c r="AP3101" s="1">
        <v>5310.2746106617897</v>
      </c>
      <c r="AQ3101" s="1">
        <v>10496.785486441</v>
      </c>
      <c r="AR3101" s="1" t="s">
        <v>1228</v>
      </c>
      <c r="AS3101" s="1" t="s">
        <v>11</v>
      </c>
      <c r="AT3101" s="1" t="s">
        <v>1065</v>
      </c>
      <c r="AU3101" s="1">
        <v>23111</v>
      </c>
      <c r="AV3101" s="1">
        <v>10863</v>
      </c>
      <c r="AW3101" s="1">
        <v>8686</v>
      </c>
      <c r="AX3101" s="1">
        <v>47.00359136342</v>
      </c>
      <c r="AY3101" s="10">
        <v>37.583834537666</v>
      </c>
      <c r="AZ3101" s="1">
        <v>11.2710108220124</v>
      </c>
      <c r="BA3101" s="1">
        <v>8.7036610637807996</v>
      </c>
      <c r="BB3101" s="10">
        <v>75.282063090029894</v>
      </c>
      <c r="BC3101" s="10">
        <f t="shared" si="205"/>
        <v>83.985724153810693</v>
      </c>
      <c r="BD3101" s="1">
        <v>123306.523652772</v>
      </c>
      <c r="BE3101" s="1">
        <v>207283.099407489</v>
      </c>
      <c r="BF3101" s="1" t="s">
        <v>1232</v>
      </c>
      <c r="BG3101" s="1" t="s">
        <v>11</v>
      </c>
      <c r="BH3101" s="1" t="s">
        <v>1065</v>
      </c>
      <c r="BI3101" s="1">
        <v>34201</v>
      </c>
      <c r="BJ3101" s="1">
        <v>16395</v>
      </c>
      <c r="BK3101" s="1">
        <v>12892</v>
      </c>
      <c r="BL3101" s="1">
        <v>47.937194818864903</v>
      </c>
      <c r="BM3101" s="10">
        <v>37.694804245489898</v>
      </c>
      <c r="BN3101" s="1">
        <v>10.068259385665501</v>
      </c>
      <c r="BO3101" s="1">
        <v>9.37015203226807</v>
      </c>
      <c r="BP3101" s="10">
        <v>76.272106732857594</v>
      </c>
      <c r="BQ3101" s="10">
        <f t="shared" si="204"/>
        <v>85.642258765125661</v>
      </c>
      <c r="BR3101" s="1">
        <v>120853.815283826</v>
      </c>
      <c r="BS3101" s="1">
        <v>219171.689475944</v>
      </c>
    </row>
    <row r="3102" spans="1:71" customFormat="1" x14ac:dyDescent="0.15">
      <c r="A3102">
        <v>3873</v>
      </c>
      <c r="B3102" t="s">
        <v>38</v>
      </c>
      <c r="C3102" t="s">
        <v>8</v>
      </c>
      <c r="D3102" t="s">
        <v>9</v>
      </c>
      <c r="G3102" t="s">
        <v>1046</v>
      </c>
      <c r="H3102" t="s">
        <v>10</v>
      </c>
      <c r="K3102" s="13" t="s">
        <v>38</v>
      </c>
      <c r="L3102" s="13">
        <v>29</v>
      </c>
      <c r="M3102" s="13" t="s">
        <v>958</v>
      </c>
      <c r="N3102" s="15" t="s">
        <v>12</v>
      </c>
      <c r="O3102" s="13" t="s">
        <v>956</v>
      </c>
      <c r="P3102" s="13" t="s">
        <v>1140</v>
      </c>
      <c r="Q3102" s="13" t="s">
        <v>12</v>
      </c>
      <c r="R3102" s="13" t="s">
        <v>1065</v>
      </c>
      <c r="S3102" s="13">
        <v>71077</v>
      </c>
      <c r="T3102" s="13">
        <v>43043</v>
      </c>
      <c r="U3102" s="13">
        <v>32351</v>
      </c>
      <c r="V3102" s="32">
        <v>60.558267794082496</v>
      </c>
      <c r="W3102" s="10">
        <v>45.515426931356103</v>
      </c>
      <c r="X3102" s="1">
        <v>95.437544434484295</v>
      </c>
      <c r="Y3102" s="1">
        <v>2.8345337083861399</v>
      </c>
      <c r="Z3102" s="10">
        <v>1.0973385675867799</v>
      </c>
      <c r="AA3102" s="10">
        <f t="shared" si="203"/>
        <v>3.9318722759729199</v>
      </c>
      <c r="AB3102" s="1">
        <v>4823.6980792028899</v>
      </c>
      <c r="AC3102" s="1">
        <v>7784.65201624156</v>
      </c>
      <c r="AD3102" s="1" t="s">
        <v>1144</v>
      </c>
      <c r="AE3102" s="1" t="s">
        <v>12</v>
      </c>
      <c r="AF3102" s="1" t="s">
        <v>1065</v>
      </c>
      <c r="AG3102" s="1">
        <v>66235</v>
      </c>
      <c r="AH3102" s="1">
        <v>38438</v>
      </c>
      <c r="AI3102" s="1">
        <v>29023</v>
      </c>
      <c r="AJ3102" s="32">
        <v>58.032762134823002</v>
      </c>
      <c r="AK3102" s="10">
        <v>43.818222993885399</v>
      </c>
      <c r="AL3102" s="1">
        <v>96.626813217103702</v>
      </c>
      <c r="AM3102" s="1">
        <v>2.1396823209178901</v>
      </c>
      <c r="AN3102" s="10">
        <v>0.70978189711607997</v>
      </c>
      <c r="AO3102" s="10">
        <f t="shared" si="206"/>
        <v>2.8494642180339702</v>
      </c>
      <c r="AP3102" s="1">
        <v>5001.7577268287696</v>
      </c>
      <c r="AQ3102" s="1">
        <v>7724.2171589319596</v>
      </c>
      <c r="AR3102" s="1" t="s">
        <v>1227</v>
      </c>
      <c r="AS3102" s="1" t="s">
        <v>12</v>
      </c>
      <c r="AT3102" s="1" t="s">
        <v>1065</v>
      </c>
      <c r="AU3102" s="1">
        <v>34384</v>
      </c>
      <c r="AV3102" s="1">
        <v>17310</v>
      </c>
      <c r="AW3102" s="1">
        <v>13404</v>
      </c>
      <c r="AX3102" s="1">
        <v>50.343182875756199</v>
      </c>
      <c r="AY3102" s="10">
        <v>38.983248022335999</v>
      </c>
      <c r="AZ3102" s="1">
        <v>11.474186809907501</v>
      </c>
      <c r="BA3102" s="1">
        <v>10.123843628767499</v>
      </c>
      <c r="BB3102" s="10">
        <v>73.940614741868103</v>
      </c>
      <c r="BC3102" s="10">
        <f t="shared" si="205"/>
        <v>84.064458370635606</v>
      </c>
      <c r="BD3102" s="1">
        <v>105852.78721407701</v>
      </c>
      <c r="BE3102" s="1">
        <v>193715.28776151201</v>
      </c>
      <c r="BF3102" s="1" t="s">
        <v>1231</v>
      </c>
      <c r="BG3102" s="1" t="s">
        <v>12</v>
      </c>
      <c r="BH3102" s="1" t="s">
        <v>1065</v>
      </c>
      <c r="BI3102" s="1">
        <v>30690</v>
      </c>
      <c r="BJ3102" s="1">
        <v>16301</v>
      </c>
      <c r="BK3102" s="1">
        <v>12712</v>
      </c>
      <c r="BL3102" s="1">
        <v>53.115021179537301</v>
      </c>
      <c r="BM3102" s="10">
        <v>41.420658194851697</v>
      </c>
      <c r="BN3102" s="1">
        <v>11.6661422278162</v>
      </c>
      <c r="BO3102" s="1">
        <v>11.2964128382631</v>
      </c>
      <c r="BP3102" s="10">
        <v>73.654814348646894</v>
      </c>
      <c r="BQ3102" s="10">
        <f t="shared" si="204"/>
        <v>84.951227186909989</v>
      </c>
      <c r="BR3102" s="1">
        <v>101480.744642765</v>
      </c>
      <c r="BS3102" s="1">
        <v>223905.36891244099</v>
      </c>
    </row>
    <row r="3103" spans="1:71" customFormat="1" x14ac:dyDescent="0.15">
      <c r="A3103">
        <v>3873</v>
      </c>
      <c r="B3103" t="s">
        <v>39</v>
      </c>
      <c r="C3103" t="s">
        <v>8</v>
      </c>
      <c r="D3103" t="s">
        <v>9</v>
      </c>
      <c r="G3103" t="s">
        <v>1046</v>
      </c>
      <c r="H3103" t="s">
        <v>10</v>
      </c>
      <c r="K3103" s="13" t="s">
        <v>39</v>
      </c>
      <c r="L3103" s="13">
        <v>30</v>
      </c>
      <c r="M3103" s="13" t="s">
        <v>998</v>
      </c>
      <c r="N3103" s="15" t="s">
        <v>12</v>
      </c>
      <c r="O3103" s="13" t="s">
        <v>996</v>
      </c>
      <c r="P3103" s="13" t="s">
        <v>1141</v>
      </c>
      <c r="Q3103" s="13" t="s">
        <v>12</v>
      </c>
      <c r="R3103" s="13" t="s">
        <v>1065</v>
      </c>
      <c r="S3103" s="13">
        <v>60579</v>
      </c>
      <c r="T3103" s="13">
        <v>34988</v>
      </c>
      <c r="U3103" s="13">
        <v>26795</v>
      </c>
      <c r="V3103" s="32">
        <v>57.755988048663703</v>
      </c>
      <c r="W3103" s="10">
        <v>44.231499364466202</v>
      </c>
      <c r="X3103" s="1">
        <v>93.857062884866593</v>
      </c>
      <c r="Y3103" s="1">
        <v>3.9373017353984001</v>
      </c>
      <c r="Z3103" s="10">
        <v>1.70554207874603</v>
      </c>
      <c r="AA3103" s="10">
        <f t="shared" si="203"/>
        <v>5.6428438141444301</v>
      </c>
      <c r="AB3103" s="1">
        <v>5141.9954643822502</v>
      </c>
      <c r="AC3103" s="1">
        <v>9687.8485498591199</v>
      </c>
      <c r="AD3103" s="1" t="s">
        <v>1145</v>
      </c>
      <c r="AE3103" s="1" t="s">
        <v>12</v>
      </c>
      <c r="AF3103" s="1" t="s">
        <v>1065</v>
      </c>
      <c r="AG3103" s="1">
        <v>46071</v>
      </c>
      <c r="AH3103" s="1">
        <v>26172</v>
      </c>
      <c r="AI3103" s="1">
        <v>20542</v>
      </c>
      <c r="AJ3103" s="32">
        <v>56.807970306700497</v>
      </c>
      <c r="AK3103" s="10">
        <v>44.587701591022601</v>
      </c>
      <c r="AL3103" s="1">
        <v>94.723006523220704</v>
      </c>
      <c r="AM3103" s="1">
        <v>3.5147502677441298</v>
      </c>
      <c r="AN3103" s="10">
        <v>1.20241456528089</v>
      </c>
      <c r="AO3103" s="10">
        <f t="shared" si="206"/>
        <v>4.71716483302502</v>
      </c>
      <c r="AP3103" s="1">
        <v>5392.7837425155503</v>
      </c>
      <c r="AQ3103" s="1">
        <v>10642.209905413099</v>
      </c>
      <c r="AR3103" s="1" t="s">
        <v>1228</v>
      </c>
      <c r="AS3103" s="1" t="s">
        <v>12</v>
      </c>
      <c r="AT3103" s="1" t="s">
        <v>1065</v>
      </c>
      <c r="AU3103" s="1">
        <v>23739</v>
      </c>
      <c r="AV3103" s="1">
        <v>11070</v>
      </c>
      <c r="AW3103" s="1">
        <v>8904</v>
      </c>
      <c r="AX3103" s="1">
        <v>46.632124352331601</v>
      </c>
      <c r="AY3103" s="10">
        <v>37.507898395046098</v>
      </c>
      <c r="AZ3103" s="1">
        <v>11.3656783468104</v>
      </c>
      <c r="BA3103" s="1">
        <v>8.8724168912848196</v>
      </c>
      <c r="BB3103" s="10">
        <v>75.348158131177001</v>
      </c>
      <c r="BC3103" s="10">
        <f t="shared" si="205"/>
        <v>84.220575022461816</v>
      </c>
      <c r="BD3103" s="1">
        <v>123471.831002762</v>
      </c>
      <c r="BE3103" s="1">
        <v>205090.10525503199</v>
      </c>
      <c r="BF3103" s="1" t="s">
        <v>1232</v>
      </c>
      <c r="BG3103" s="1" t="s">
        <v>12</v>
      </c>
      <c r="BH3103" s="1" t="s">
        <v>1065</v>
      </c>
      <c r="BI3103" s="1">
        <v>35681</v>
      </c>
      <c r="BJ3103" s="1">
        <v>17825</v>
      </c>
      <c r="BK3103" s="1">
        <v>13717</v>
      </c>
      <c r="BL3103" s="1">
        <v>49.956559513466601</v>
      </c>
      <c r="BM3103" s="10">
        <v>38.443429276085297</v>
      </c>
      <c r="BN3103" s="1">
        <v>9.5283225195013497</v>
      </c>
      <c r="BO3103" s="1">
        <v>9.9657359480936094</v>
      </c>
      <c r="BP3103" s="10">
        <v>77.108697237005202</v>
      </c>
      <c r="BQ3103" s="10">
        <f t="shared" si="204"/>
        <v>87.074433185098812</v>
      </c>
      <c r="BR3103" s="1">
        <v>122281.376891127</v>
      </c>
      <c r="BS3103" s="1">
        <v>246141.705061541</v>
      </c>
    </row>
    <row r="3104" spans="1:71" customFormat="1" x14ac:dyDescent="0.15">
      <c r="A3104">
        <v>3873</v>
      </c>
      <c r="B3104" t="s">
        <v>40</v>
      </c>
      <c r="C3104" t="s">
        <v>8</v>
      </c>
      <c r="D3104" t="s">
        <v>9</v>
      </c>
      <c r="G3104" t="s">
        <v>1046</v>
      </c>
      <c r="H3104" t="s">
        <v>10</v>
      </c>
      <c r="K3104" s="13" t="s">
        <v>40</v>
      </c>
      <c r="L3104" s="13">
        <v>31</v>
      </c>
      <c r="M3104" s="13" t="s">
        <v>959</v>
      </c>
      <c r="N3104" s="15" t="s">
        <v>13</v>
      </c>
      <c r="O3104" s="13" t="s">
        <v>956</v>
      </c>
      <c r="P3104" s="13" t="s">
        <v>1140</v>
      </c>
      <c r="Q3104" s="13" t="s">
        <v>13</v>
      </c>
      <c r="R3104" s="13" t="s">
        <v>1065</v>
      </c>
      <c r="S3104" s="13">
        <v>69209</v>
      </c>
      <c r="T3104" s="13">
        <v>41823</v>
      </c>
      <c r="U3104" s="13">
        <v>31245</v>
      </c>
      <c r="V3104" s="32">
        <v>60.430001878368401</v>
      </c>
      <c r="W3104" s="10">
        <v>45.145862532329602</v>
      </c>
      <c r="X3104" s="1">
        <v>95.3016482637222</v>
      </c>
      <c r="Y3104" s="1">
        <v>2.8068490958553398</v>
      </c>
      <c r="Z3104" s="10">
        <v>1.2514002240358499</v>
      </c>
      <c r="AA3104" s="10">
        <f t="shared" si="203"/>
        <v>4.05824931989119</v>
      </c>
      <c r="AB3104" s="1">
        <v>4948.8502616053802</v>
      </c>
      <c r="AC3104" s="1">
        <v>7918.2402962058704</v>
      </c>
      <c r="AD3104" s="1" t="s">
        <v>1144</v>
      </c>
      <c r="AE3104" s="1" t="s">
        <v>13</v>
      </c>
      <c r="AF3104" s="1" t="s">
        <v>1065</v>
      </c>
      <c r="AG3104" s="1">
        <v>61290</v>
      </c>
      <c r="AH3104" s="1">
        <v>35687</v>
      </c>
      <c r="AI3104" s="1">
        <v>27013</v>
      </c>
      <c r="AJ3104" s="32">
        <v>58.226464349812403</v>
      </c>
      <c r="AK3104" s="10">
        <v>44.074074074074097</v>
      </c>
      <c r="AL3104" s="1">
        <v>96.423944026949997</v>
      </c>
      <c r="AM3104" s="1">
        <v>2.1323066671602602</v>
      </c>
      <c r="AN3104" s="10">
        <v>0.89586495391108001</v>
      </c>
      <c r="AO3104" s="10">
        <f t="shared" si="206"/>
        <v>3.0281716210713401</v>
      </c>
      <c r="AP3104" s="1">
        <v>5010.6840687022705</v>
      </c>
      <c r="AQ3104" s="1">
        <v>7841.07547934992</v>
      </c>
      <c r="AR3104" s="1" t="s">
        <v>1227</v>
      </c>
      <c r="AS3104" s="1" t="s">
        <v>13</v>
      </c>
      <c r="AT3104" s="1" t="s">
        <v>1065</v>
      </c>
      <c r="AU3104" s="1">
        <v>33261</v>
      </c>
      <c r="AV3104" s="1">
        <v>16510</v>
      </c>
      <c r="AW3104" s="1">
        <v>12803</v>
      </c>
      <c r="AX3104" s="1">
        <v>49.637713839030702</v>
      </c>
      <c r="AY3104" s="10">
        <v>38.4925287874688</v>
      </c>
      <c r="AZ3104" s="1">
        <v>10.489728969772701</v>
      </c>
      <c r="BA3104" s="1">
        <v>9.6852300242130696</v>
      </c>
      <c r="BB3104" s="10">
        <v>76.0759197063188</v>
      </c>
      <c r="BC3104" s="10">
        <f t="shared" si="205"/>
        <v>85.761149730531869</v>
      </c>
      <c r="BD3104" s="1">
        <v>114701.981244437</v>
      </c>
      <c r="BE3104" s="1">
        <v>207904.182593859</v>
      </c>
      <c r="BF3104" s="1" t="s">
        <v>1231</v>
      </c>
      <c r="BG3104" s="1" t="s">
        <v>13</v>
      </c>
      <c r="BH3104" s="1" t="s">
        <v>1065</v>
      </c>
      <c r="BI3104" s="1">
        <v>29844</v>
      </c>
      <c r="BJ3104" s="1">
        <v>15563</v>
      </c>
      <c r="BK3104" s="1">
        <v>12437</v>
      </c>
      <c r="BL3104" s="1">
        <v>52.147835410802799</v>
      </c>
      <c r="BM3104" s="10">
        <v>41.673368181209</v>
      </c>
      <c r="BN3104" s="1">
        <v>11.425584948138599</v>
      </c>
      <c r="BO3104" s="1">
        <v>10.3803167966551</v>
      </c>
      <c r="BP3104" s="10">
        <v>74.527619200771895</v>
      </c>
      <c r="BQ3104" s="10">
        <f t="shared" si="204"/>
        <v>84.907935997426989</v>
      </c>
      <c r="BR3104" s="1">
        <v>101713.26182645099</v>
      </c>
      <c r="BS3104" s="1">
        <v>219374.14785971699</v>
      </c>
    </row>
    <row r="3105" spans="1:71" customFormat="1" x14ac:dyDescent="0.15">
      <c r="A3105">
        <v>3873</v>
      </c>
      <c r="B3105" t="s">
        <v>41</v>
      </c>
      <c r="C3105" t="s">
        <v>8</v>
      </c>
      <c r="D3105" t="s">
        <v>9</v>
      </c>
      <c r="G3105" t="s">
        <v>1046</v>
      </c>
      <c r="H3105" t="s">
        <v>10</v>
      </c>
      <c r="K3105" s="13" t="s">
        <v>41</v>
      </c>
      <c r="L3105" s="13">
        <v>32</v>
      </c>
      <c r="M3105" s="13" t="s">
        <v>999</v>
      </c>
      <c r="N3105" s="15" t="s">
        <v>13</v>
      </c>
      <c r="O3105" s="13" t="s">
        <v>996</v>
      </c>
      <c r="P3105" s="13" t="s">
        <v>1141</v>
      </c>
      <c r="Q3105" s="13" t="s">
        <v>13</v>
      </c>
      <c r="R3105" s="13" t="s">
        <v>1065</v>
      </c>
      <c r="S3105" s="13">
        <v>61941</v>
      </c>
      <c r="T3105" s="13">
        <v>35582</v>
      </c>
      <c r="U3105" s="13">
        <v>26880</v>
      </c>
      <c r="V3105" s="32">
        <v>57.444987972425402</v>
      </c>
      <c r="W3105" s="10">
        <v>43.396135031723702</v>
      </c>
      <c r="X3105" s="1">
        <v>94.136904761904802</v>
      </c>
      <c r="Y3105" s="1">
        <v>3.9508928571428599</v>
      </c>
      <c r="Z3105" s="10">
        <v>1.41741071428571</v>
      </c>
      <c r="AA3105" s="10">
        <f t="shared" si="203"/>
        <v>5.3683035714285694</v>
      </c>
      <c r="AB3105" s="1">
        <v>5167.4731475401804</v>
      </c>
      <c r="AC3105" s="1">
        <v>9249.7471627868999</v>
      </c>
      <c r="AD3105" s="1" t="s">
        <v>1145</v>
      </c>
      <c r="AE3105" s="1" t="s">
        <v>13</v>
      </c>
      <c r="AF3105" s="1" t="s">
        <v>1065</v>
      </c>
      <c r="AG3105" s="1">
        <v>45436</v>
      </c>
      <c r="AH3105" s="1">
        <v>23598</v>
      </c>
      <c r="AI3105" s="1">
        <v>18050</v>
      </c>
      <c r="AJ3105" s="32">
        <v>51.936790210405803</v>
      </c>
      <c r="AK3105" s="10">
        <v>39.7262082929835</v>
      </c>
      <c r="AL3105" s="1">
        <v>93.268698060941801</v>
      </c>
      <c r="AM3105" s="1">
        <v>4.6315789473684204</v>
      </c>
      <c r="AN3105" s="10">
        <v>1.4847645429362899</v>
      </c>
      <c r="AO3105" s="10">
        <f t="shared" si="206"/>
        <v>6.1163434903047103</v>
      </c>
      <c r="AP3105" s="1">
        <v>5483.2548752770999</v>
      </c>
      <c r="AQ3105" s="1">
        <v>10860.290252331401</v>
      </c>
      <c r="AR3105" s="1" t="s">
        <v>1228</v>
      </c>
      <c r="AS3105" s="1" t="s">
        <v>13</v>
      </c>
      <c r="AT3105" s="1" t="s">
        <v>1065</v>
      </c>
      <c r="AU3105" s="1">
        <v>27455</v>
      </c>
      <c r="AV3105" s="1">
        <v>13352</v>
      </c>
      <c r="AW3105" s="1">
        <v>10504</v>
      </c>
      <c r="AX3105" s="1">
        <v>48.632307412128903</v>
      </c>
      <c r="AY3105" s="10">
        <v>38.258969222363902</v>
      </c>
      <c r="AZ3105" s="1">
        <v>10.3389185072353</v>
      </c>
      <c r="BA3105" s="1">
        <v>8.8442498095963398</v>
      </c>
      <c r="BB3105" s="10">
        <v>76.799314546839298</v>
      </c>
      <c r="BC3105" s="10">
        <f t="shared" si="205"/>
        <v>85.643564356435633</v>
      </c>
      <c r="BD3105" s="1">
        <v>122344.605695413</v>
      </c>
      <c r="BE3105" s="1">
        <v>226228.991822835</v>
      </c>
      <c r="BF3105" s="1" t="s">
        <v>1232</v>
      </c>
      <c r="BG3105" s="1" t="s">
        <v>13</v>
      </c>
      <c r="BH3105" s="1" t="s">
        <v>1065</v>
      </c>
      <c r="BI3105" s="1">
        <v>31591</v>
      </c>
      <c r="BJ3105" s="1">
        <v>15489</v>
      </c>
      <c r="BK3105" s="1">
        <v>11947</v>
      </c>
      <c r="BL3105" s="1">
        <v>49.029786964641801</v>
      </c>
      <c r="BM3105" s="10">
        <v>37.817732898610402</v>
      </c>
      <c r="BN3105" s="1">
        <v>9.85184565162802</v>
      </c>
      <c r="BO3105" s="1">
        <v>9.8769565581317504</v>
      </c>
      <c r="BP3105" s="10">
        <v>76.906336318741097</v>
      </c>
      <c r="BQ3105" s="10">
        <f t="shared" si="204"/>
        <v>86.783292876872849</v>
      </c>
      <c r="BR3105" s="1">
        <v>121736.67540006099</v>
      </c>
      <c r="BS3105" s="1">
        <v>244422.89117931799</v>
      </c>
    </row>
    <row r="3106" spans="1:71" customFormat="1" x14ac:dyDescent="0.15">
      <c r="A3106">
        <v>3873</v>
      </c>
      <c r="B3106" t="s">
        <v>42</v>
      </c>
      <c r="C3106" t="s">
        <v>8</v>
      </c>
      <c r="D3106" t="s">
        <v>9</v>
      </c>
      <c r="G3106" t="s">
        <v>1046</v>
      </c>
      <c r="H3106" t="s">
        <v>10</v>
      </c>
      <c r="K3106" s="13" t="s">
        <v>42</v>
      </c>
      <c r="L3106" s="13">
        <v>33</v>
      </c>
      <c r="M3106" s="13" t="s">
        <v>960</v>
      </c>
      <c r="N3106" s="15" t="s">
        <v>14</v>
      </c>
      <c r="O3106" s="13" t="s">
        <v>956</v>
      </c>
      <c r="P3106" s="13" t="s">
        <v>1140</v>
      </c>
      <c r="Q3106" s="13" t="s">
        <v>14</v>
      </c>
      <c r="R3106" s="13" t="s">
        <v>1065</v>
      </c>
      <c r="S3106" s="13">
        <v>75332</v>
      </c>
      <c r="T3106" s="13">
        <v>45086</v>
      </c>
      <c r="U3106" s="13">
        <v>33476</v>
      </c>
      <c r="V3106" s="32">
        <v>59.849731853661098</v>
      </c>
      <c r="W3106" s="10">
        <v>44.437954654064697</v>
      </c>
      <c r="X3106" s="1">
        <v>95.247341378898298</v>
      </c>
      <c r="Y3106" s="1">
        <v>2.9483809296212198</v>
      </c>
      <c r="Z3106" s="10">
        <v>1.2665790417015199</v>
      </c>
      <c r="AA3106" s="10">
        <f t="shared" si="203"/>
        <v>4.2149599713227399</v>
      </c>
      <c r="AB3106" s="1">
        <v>4841.6764891918301</v>
      </c>
      <c r="AC3106" s="1">
        <v>8011.9441128786302</v>
      </c>
      <c r="AD3106" s="1" t="s">
        <v>1144</v>
      </c>
      <c r="AE3106" s="1" t="s">
        <v>14</v>
      </c>
      <c r="AF3106" s="1" t="s">
        <v>1065</v>
      </c>
      <c r="AG3106" s="1">
        <v>62823</v>
      </c>
      <c r="AH3106" s="1">
        <v>37159</v>
      </c>
      <c r="AI3106" s="1">
        <v>28040</v>
      </c>
      <c r="AJ3106" s="32">
        <v>59.148719418047499</v>
      </c>
      <c r="AK3106" s="10">
        <v>44.633334925107</v>
      </c>
      <c r="AL3106" s="1">
        <v>96.5299572039943</v>
      </c>
      <c r="AM3106" s="1">
        <v>2.0292439372325299</v>
      </c>
      <c r="AN3106" s="10">
        <v>0.92368045649072805</v>
      </c>
      <c r="AO3106" s="10">
        <f t="shared" si="206"/>
        <v>2.9529243937232579</v>
      </c>
      <c r="AP3106" s="1">
        <v>5014.4400070214197</v>
      </c>
      <c r="AQ3106" s="1">
        <v>8078.0183028255096</v>
      </c>
      <c r="AR3106" s="1" t="s">
        <v>1227</v>
      </c>
      <c r="AS3106" s="1" t="s">
        <v>14</v>
      </c>
      <c r="AT3106" s="1" t="s">
        <v>1065</v>
      </c>
      <c r="AU3106" s="1">
        <v>34253</v>
      </c>
      <c r="AV3106" s="1">
        <v>17563</v>
      </c>
      <c r="AW3106" s="1">
        <v>13644</v>
      </c>
      <c r="AX3106" s="1">
        <v>51.274340933640801</v>
      </c>
      <c r="AY3106" s="10">
        <v>39.8330073278253</v>
      </c>
      <c r="AZ3106" s="1">
        <v>11.5508648490179</v>
      </c>
      <c r="BA3106" s="1">
        <v>9.83582527118147</v>
      </c>
      <c r="BB3106" s="10">
        <v>74.472295514511899</v>
      </c>
      <c r="BC3106" s="10">
        <f t="shared" si="205"/>
        <v>84.308120785693376</v>
      </c>
      <c r="BD3106" s="1">
        <v>107972.925883679</v>
      </c>
      <c r="BE3106" s="1">
        <v>195690.74478364701</v>
      </c>
      <c r="BF3106" s="1" t="s">
        <v>1231</v>
      </c>
      <c r="BG3106" s="1" t="s">
        <v>14</v>
      </c>
      <c r="BH3106" s="1" t="s">
        <v>1065</v>
      </c>
      <c r="BI3106" s="1">
        <v>30466</v>
      </c>
      <c r="BJ3106" s="1">
        <v>16086</v>
      </c>
      <c r="BK3106" s="1">
        <v>12782</v>
      </c>
      <c r="BL3106" s="1">
        <v>52.799842447318298</v>
      </c>
      <c r="BM3106" s="10">
        <v>41.954966191820397</v>
      </c>
      <c r="BN3106" s="1">
        <v>10.710373963385999</v>
      </c>
      <c r="BO3106" s="1">
        <v>10.3583163824128</v>
      </c>
      <c r="BP3106" s="10">
        <v>75.645438898450905</v>
      </c>
      <c r="BQ3106" s="10">
        <f t="shared" si="204"/>
        <v>86.0037552808637</v>
      </c>
      <c r="BR3106" s="1">
        <v>105597.059166388</v>
      </c>
      <c r="BS3106" s="1">
        <v>228485.239895662</v>
      </c>
    </row>
    <row r="3107" spans="1:71" customFormat="1" x14ac:dyDescent="0.15">
      <c r="A3107">
        <v>3873</v>
      </c>
      <c r="B3107" t="s">
        <v>43</v>
      </c>
      <c r="C3107" t="s">
        <v>8</v>
      </c>
      <c r="D3107" t="s">
        <v>9</v>
      </c>
      <c r="G3107" t="s">
        <v>1046</v>
      </c>
      <c r="H3107" t="s">
        <v>10</v>
      </c>
      <c r="K3107" s="13" t="s">
        <v>43</v>
      </c>
      <c r="L3107" s="13">
        <v>34</v>
      </c>
      <c r="M3107" s="13" t="s">
        <v>43</v>
      </c>
      <c r="N3107" s="15" t="s">
        <v>14</v>
      </c>
      <c r="O3107" s="13" t="s">
        <v>996</v>
      </c>
      <c r="P3107" s="13" t="s">
        <v>1141</v>
      </c>
      <c r="Q3107" s="13" t="s">
        <v>14</v>
      </c>
      <c r="R3107" s="13" t="s">
        <v>1065</v>
      </c>
      <c r="S3107" s="13">
        <v>63930</v>
      </c>
      <c r="T3107" s="13">
        <v>36537</v>
      </c>
      <c r="U3107" s="13">
        <v>27642</v>
      </c>
      <c r="V3107" s="32">
        <v>57.1515720319099</v>
      </c>
      <c r="W3107" s="10">
        <v>43.237916471140302</v>
      </c>
      <c r="X3107" s="1">
        <v>92.782721944866495</v>
      </c>
      <c r="Y3107" s="1">
        <v>4.6451052745821597</v>
      </c>
      <c r="Z3107" s="10">
        <v>1.94631358078287</v>
      </c>
      <c r="AA3107" s="10">
        <f t="shared" si="203"/>
        <v>6.5914188553650295</v>
      </c>
      <c r="AB3107" s="1">
        <v>5309.4560376932204</v>
      </c>
      <c r="AC3107" s="1">
        <v>9655.54862729042</v>
      </c>
      <c r="AD3107" s="1" t="s">
        <v>1145</v>
      </c>
      <c r="AE3107" s="1" t="s">
        <v>14</v>
      </c>
      <c r="AF3107" s="1" t="s">
        <v>1065</v>
      </c>
      <c r="AG3107" s="1">
        <v>52415</v>
      </c>
      <c r="AH3107" s="1">
        <v>30337</v>
      </c>
      <c r="AI3107" s="1">
        <v>23793</v>
      </c>
      <c r="AJ3107" s="32">
        <v>57.878469903653503</v>
      </c>
      <c r="AK3107" s="10">
        <v>45.393494228751301</v>
      </c>
      <c r="AL3107" s="1">
        <v>94.342873954524407</v>
      </c>
      <c r="AM3107" s="1">
        <v>3.7616105577270602</v>
      </c>
      <c r="AN3107" s="10">
        <v>1.31971588282268</v>
      </c>
      <c r="AO3107" s="10">
        <f t="shared" si="206"/>
        <v>5.0813264405497405</v>
      </c>
      <c r="AP3107" s="1">
        <v>5435.9905347473205</v>
      </c>
      <c r="AQ3107" s="1">
        <v>10138.712813419899</v>
      </c>
      <c r="AR3107" s="1" t="s">
        <v>1228</v>
      </c>
      <c r="AS3107" s="1" t="s">
        <v>14</v>
      </c>
      <c r="AT3107" s="1" t="s">
        <v>1065</v>
      </c>
      <c r="AU3107" s="1">
        <v>27514</v>
      </c>
      <c r="AV3107" s="1">
        <v>13011</v>
      </c>
      <c r="AW3107" s="1">
        <v>10380</v>
      </c>
      <c r="AX3107" s="1">
        <v>47.288653049356697</v>
      </c>
      <c r="AY3107" s="10">
        <v>37.726248455331799</v>
      </c>
      <c r="AZ3107" s="1">
        <v>10.5394990366089</v>
      </c>
      <c r="BA3107" s="1">
        <v>8.51637764932563</v>
      </c>
      <c r="BB3107" s="10">
        <v>77.119460500963399</v>
      </c>
      <c r="BC3107" s="10">
        <f t="shared" si="205"/>
        <v>85.635838150289032</v>
      </c>
      <c r="BD3107" s="1">
        <v>127788.665780867</v>
      </c>
      <c r="BE3107" s="1">
        <v>235608.06410910399</v>
      </c>
      <c r="BF3107" s="1" t="s">
        <v>1232</v>
      </c>
      <c r="BG3107" s="1" t="s">
        <v>14</v>
      </c>
      <c r="BH3107" s="1" t="s">
        <v>1065</v>
      </c>
      <c r="BI3107" s="1">
        <v>32827</v>
      </c>
      <c r="BJ3107" s="1">
        <v>15776</v>
      </c>
      <c r="BK3107" s="1">
        <v>12418</v>
      </c>
      <c r="BL3107" s="1">
        <v>48.058001035732801</v>
      </c>
      <c r="BM3107" s="10">
        <v>37.828616687482899</v>
      </c>
      <c r="BN3107" s="1">
        <v>8.7936865839909792</v>
      </c>
      <c r="BO3107" s="1">
        <v>9.6150748912868398</v>
      </c>
      <c r="BP3107" s="10">
        <v>79.046545337413406</v>
      </c>
      <c r="BQ3107" s="10">
        <f t="shared" si="204"/>
        <v>88.661620228700244</v>
      </c>
      <c r="BR3107" s="1">
        <v>132555.977033401</v>
      </c>
      <c r="BS3107" s="1">
        <v>266151.600815374</v>
      </c>
    </row>
    <row r="3108" spans="1:71" customFormat="1" x14ac:dyDescent="0.15">
      <c r="A3108">
        <v>3873</v>
      </c>
      <c r="B3108" t="s">
        <v>44</v>
      </c>
      <c r="C3108" t="s">
        <v>8</v>
      </c>
      <c r="D3108" t="s">
        <v>9</v>
      </c>
      <c r="G3108" t="s">
        <v>1046</v>
      </c>
      <c r="H3108" t="s">
        <v>10</v>
      </c>
      <c r="K3108" s="13" t="s">
        <v>44</v>
      </c>
      <c r="L3108" s="13">
        <v>35</v>
      </c>
      <c r="M3108" s="13" t="s">
        <v>44</v>
      </c>
      <c r="N3108" s="15" t="s">
        <v>15</v>
      </c>
      <c r="O3108" s="13" t="s">
        <v>956</v>
      </c>
      <c r="P3108" s="13" t="s">
        <v>1140</v>
      </c>
      <c r="Q3108" s="13" t="s">
        <v>15</v>
      </c>
      <c r="R3108" s="13" t="s">
        <v>1065</v>
      </c>
      <c r="S3108" s="13">
        <v>69538</v>
      </c>
      <c r="T3108" s="13">
        <v>42514</v>
      </c>
      <c r="U3108" s="13">
        <v>30850</v>
      </c>
      <c r="V3108" s="32">
        <v>61.1377951623573</v>
      </c>
      <c r="W3108" s="10">
        <v>44.364232505967998</v>
      </c>
      <c r="X3108" s="1">
        <v>95.5332252836305</v>
      </c>
      <c r="Y3108" s="1">
        <v>2.9043760129659599</v>
      </c>
      <c r="Z3108" s="10">
        <v>0.97893030794165303</v>
      </c>
      <c r="AA3108" s="10">
        <f t="shared" si="203"/>
        <v>3.8833063209076131</v>
      </c>
      <c r="AB3108" s="1">
        <v>4822.9078964031396</v>
      </c>
      <c r="AC3108" s="1">
        <v>7767.2506574389299</v>
      </c>
      <c r="AD3108" s="1" t="s">
        <v>1144</v>
      </c>
      <c r="AE3108" s="1" t="s">
        <v>15</v>
      </c>
      <c r="AF3108" s="1" t="s">
        <v>1065</v>
      </c>
      <c r="AG3108" s="1">
        <v>61375</v>
      </c>
      <c r="AH3108" s="1">
        <v>36776</v>
      </c>
      <c r="AI3108" s="1">
        <v>27850</v>
      </c>
      <c r="AJ3108" s="32">
        <v>59.920162932790198</v>
      </c>
      <c r="AK3108" s="10">
        <v>45.376782077393102</v>
      </c>
      <c r="AL3108" s="1">
        <v>96.621184919210094</v>
      </c>
      <c r="AM3108" s="1">
        <v>2.00718132854578</v>
      </c>
      <c r="AN3108" s="10">
        <v>0.84380610412926405</v>
      </c>
      <c r="AO3108" s="10">
        <f t="shared" si="206"/>
        <v>2.8509874326750442</v>
      </c>
      <c r="AP3108" s="1">
        <v>5071.4868116841599</v>
      </c>
      <c r="AQ3108" s="1">
        <v>8009.4850550654301</v>
      </c>
      <c r="AR3108" s="1" t="s">
        <v>1227</v>
      </c>
      <c r="AS3108" s="1" t="s">
        <v>15</v>
      </c>
      <c r="AT3108" s="1" t="s">
        <v>1065</v>
      </c>
      <c r="AU3108" s="1">
        <v>32788</v>
      </c>
      <c r="AV3108" s="1">
        <v>16221</v>
      </c>
      <c r="AW3108" s="1">
        <v>12555</v>
      </c>
      <c r="AX3108" s="1">
        <v>49.472367939490098</v>
      </c>
      <c r="AY3108" s="10">
        <v>38.291448090764902</v>
      </c>
      <c r="AZ3108" s="1">
        <v>11.788132218239699</v>
      </c>
      <c r="BA3108" s="1">
        <v>10.3305455993628</v>
      </c>
      <c r="BB3108" s="10">
        <v>73.572281959378699</v>
      </c>
      <c r="BC3108" s="10">
        <f t="shared" si="205"/>
        <v>83.902827558741507</v>
      </c>
      <c r="BD3108" s="1">
        <v>105660.173092308</v>
      </c>
      <c r="BE3108" s="1">
        <v>187925.764155863</v>
      </c>
      <c r="BF3108" s="1" t="s">
        <v>1231</v>
      </c>
      <c r="BG3108" s="1" t="s">
        <v>15</v>
      </c>
      <c r="BH3108" s="1" t="s">
        <v>1065</v>
      </c>
      <c r="BI3108" s="1">
        <v>30140</v>
      </c>
      <c r="BJ3108" s="1">
        <v>15755</v>
      </c>
      <c r="BK3108" s="1">
        <v>12426</v>
      </c>
      <c r="BL3108" s="1">
        <v>52.272727272727302</v>
      </c>
      <c r="BM3108" s="10">
        <v>41.227604512276102</v>
      </c>
      <c r="BN3108" s="1">
        <v>10.284886528247201</v>
      </c>
      <c r="BO3108" s="1">
        <v>11.6127474649928</v>
      </c>
      <c r="BP3108" s="10">
        <v>74.987928536938696</v>
      </c>
      <c r="BQ3108" s="10">
        <f t="shared" si="204"/>
        <v>86.600676001931504</v>
      </c>
      <c r="BR3108" s="1">
        <v>101326.788575998</v>
      </c>
      <c r="BS3108" s="1">
        <v>227675.70196636801</v>
      </c>
    </row>
    <row r="3109" spans="1:71" customFormat="1" x14ac:dyDescent="0.15">
      <c r="A3109">
        <v>3873</v>
      </c>
      <c r="B3109" t="s">
        <v>45</v>
      </c>
      <c r="C3109" t="s">
        <v>8</v>
      </c>
      <c r="D3109" t="s">
        <v>9</v>
      </c>
      <c r="G3109" t="s">
        <v>1046</v>
      </c>
      <c r="H3109" t="s">
        <v>10</v>
      </c>
      <c r="K3109" s="13" t="s">
        <v>45</v>
      </c>
      <c r="L3109" s="13">
        <v>36</v>
      </c>
      <c r="M3109" s="13" t="s">
        <v>45</v>
      </c>
      <c r="N3109" s="15" t="s">
        <v>15</v>
      </c>
      <c r="O3109" s="13" t="s">
        <v>996</v>
      </c>
      <c r="P3109" s="13" t="s">
        <v>1141</v>
      </c>
      <c r="Q3109" s="13" t="s">
        <v>15</v>
      </c>
      <c r="R3109" s="13" t="s">
        <v>1065</v>
      </c>
      <c r="S3109" s="13">
        <v>65646</v>
      </c>
      <c r="T3109" s="13">
        <v>37749</v>
      </c>
      <c r="U3109" s="13">
        <v>28100</v>
      </c>
      <c r="V3109" s="32">
        <v>57.503884471254899</v>
      </c>
      <c r="W3109" s="10">
        <v>42.8053499070774</v>
      </c>
      <c r="X3109" s="1">
        <v>94.772241992882599</v>
      </c>
      <c r="Y3109" s="1">
        <v>3.5836298932384301</v>
      </c>
      <c r="Z3109" s="10">
        <v>1.25978647686833</v>
      </c>
      <c r="AA3109" s="10">
        <f t="shared" si="203"/>
        <v>4.8434163701067598</v>
      </c>
      <c r="AB3109" s="1">
        <v>5047.8823307576204</v>
      </c>
      <c r="AC3109" s="1">
        <v>8779.6391185679404</v>
      </c>
      <c r="AD3109" s="1" t="s">
        <v>1145</v>
      </c>
      <c r="AE3109" s="1" t="s">
        <v>15</v>
      </c>
      <c r="AF3109" s="1" t="s">
        <v>1065</v>
      </c>
      <c r="AG3109" s="1">
        <v>48026</v>
      </c>
      <c r="AH3109" s="1">
        <v>28188</v>
      </c>
      <c r="AI3109" s="1">
        <v>20643</v>
      </c>
      <c r="AJ3109" s="32">
        <v>58.693207845750202</v>
      </c>
      <c r="AK3109" s="10">
        <v>42.982967559238801</v>
      </c>
      <c r="AL3109" s="1">
        <v>93.305236641961002</v>
      </c>
      <c r="AM3109" s="1">
        <v>4.8878554473671496</v>
      </c>
      <c r="AN3109" s="10">
        <v>1.24012982609117</v>
      </c>
      <c r="AO3109" s="10">
        <f t="shared" si="206"/>
        <v>6.1279852734583198</v>
      </c>
      <c r="AP3109" s="1">
        <v>5204.9669700444601</v>
      </c>
      <c r="AQ3109" s="1">
        <v>9999.1284852281005</v>
      </c>
      <c r="AR3109" s="1" t="s">
        <v>1228</v>
      </c>
      <c r="AS3109" s="1" t="s">
        <v>15</v>
      </c>
      <c r="AT3109" s="1" t="s">
        <v>1065</v>
      </c>
      <c r="AU3109" s="1">
        <v>27872</v>
      </c>
      <c r="AV3109" s="1">
        <v>13252</v>
      </c>
      <c r="AW3109" s="1">
        <v>10873</v>
      </c>
      <c r="AX3109" s="1">
        <v>47.545924225028699</v>
      </c>
      <c r="AY3109" s="10">
        <v>39.010476463834699</v>
      </c>
      <c r="AZ3109" s="1">
        <v>10.659431619608201</v>
      </c>
      <c r="BA3109" s="1">
        <v>9.6201600294306999</v>
      </c>
      <c r="BB3109" s="10">
        <v>75.315000459854701</v>
      </c>
      <c r="BC3109" s="10">
        <f t="shared" si="205"/>
        <v>84.935160489285408</v>
      </c>
      <c r="BD3109" s="1">
        <v>118134.063947595</v>
      </c>
      <c r="BE3109" s="1">
        <v>210151.42963883799</v>
      </c>
      <c r="BF3109" s="1" t="s">
        <v>1232</v>
      </c>
      <c r="BG3109" s="1" t="s">
        <v>15</v>
      </c>
      <c r="BH3109" s="1" t="s">
        <v>1065</v>
      </c>
      <c r="BI3109" s="1">
        <v>30640</v>
      </c>
      <c r="BJ3109" s="1">
        <v>14691</v>
      </c>
      <c r="BK3109" s="1">
        <v>11800</v>
      </c>
      <c r="BL3109" s="1">
        <v>47.947127937336802</v>
      </c>
      <c r="BM3109" s="10">
        <v>38.511749347258501</v>
      </c>
      <c r="BN3109" s="1">
        <v>9.5169491525423702</v>
      </c>
      <c r="BO3109" s="1">
        <v>9.5084745762711904</v>
      </c>
      <c r="BP3109" s="10">
        <v>77.542372881355902</v>
      </c>
      <c r="BQ3109" s="10">
        <f t="shared" si="204"/>
        <v>87.0508474576271</v>
      </c>
      <c r="BR3109" s="1">
        <v>122741.766216515</v>
      </c>
      <c r="BS3109" s="1">
        <v>230106.416346966</v>
      </c>
    </row>
    <row r="3110" spans="1:71" customFormat="1" x14ac:dyDescent="0.15">
      <c r="A3110">
        <v>3873</v>
      </c>
      <c r="B3110" t="s">
        <v>46</v>
      </c>
      <c r="C3110" t="s">
        <v>8</v>
      </c>
      <c r="D3110" t="s">
        <v>9</v>
      </c>
      <c r="G3110" t="s">
        <v>1049</v>
      </c>
      <c r="H3110" t="s">
        <v>10</v>
      </c>
      <c r="K3110" s="13" t="s">
        <v>46</v>
      </c>
      <c r="L3110" s="13">
        <v>37</v>
      </c>
      <c r="M3110" s="13" t="s">
        <v>46</v>
      </c>
      <c r="N3110" s="15" t="s">
        <v>16</v>
      </c>
      <c r="O3110" s="13" t="s">
        <v>956</v>
      </c>
      <c r="P3110" s="13" t="s">
        <v>1140</v>
      </c>
      <c r="Q3110" s="13" t="s">
        <v>16</v>
      </c>
      <c r="R3110" s="13" t="s">
        <v>1065</v>
      </c>
      <c r="S3110" s="13">
        <v>9608</v>
      </c>
      <c r="T3110" s="13">
        <v>1044</v>
      </c>
      <c r="U3110" s="13">
        <v>783</v>
      </c>
      <c r="V3110" s="32">
        <v>10.8659450457952</v>
      </c>
      <c r="W3110" s="10">
        <v>8.1494587843463808</v>
      </c>
      <c r="X3110" s="1">
        <v>10.855683269476399</v>
      </c>
      <c r="Y3110" s="1">
        <v>6.5134099616858201</v>
      </c>
      <c r="Z3110" s="10">
        <v>79.182630906768793</v>
      </c>
      <c r="AA3110" s="10">
        <f t="shared" si="203"/>
        <v>85.696040868454617</v>
      </c>
      <c r="AB3110" s="1">
        <v>158760.94008595601</v>
      </c>
      <c r="AC3110" s="1">
        <v>185865.11259422099</v>
      </c>
      <c r="AD3110" s="1" t="s">
        <v>1144</v>
      </c>
      <c r="AE3110" s="1" t="s">
        <v>16</v>
      </c>
      <c r="AF3110" s="1" t="s">
        <v>1065</v>
      </c>
      <c r="AG3110" s="1">
        <v>8066</v>
      </c>
      <c r="AH3110" s="1">
        <v>837</v>
      </c>
      <c r="AI3110" s="1">
        <v>659</v>
      </c>
      <c r="AJ3110" s="32">
        <v>10.37689065212</v>
      </c>
      <c r="AK3110" s="10">
        <v>8.1700967022068003</v>
      </c>
      <c r="AL3110" s="1">
        <v>10.015174506828499</v>
      </c>
      <c r="AM3110" s="1">
        <v>7.4355083459787599</v>
      </c>
      <c r="AN3110" s="10">
        <v>80.273141122913501</v>
      </c>
      <c r="AO3110" s="10">
        <f t="shared" si="206"/>
        <v>87.708649468892261</v>
      </c>
      <c r="AP3110" s="1">
        <v>145289.30913970701</v>
      </c>
      <c r="AQ3110" s="1">
        <v>212537.632168354</v>
      </c>
      <c r="AR3110" s="1" t="s">
        <v>1227</v>
      </c>
      <c r="AS3110" s="1" t="s">
        <v>16</v>
      </c>
      <c r="AT3110" s="1" t="s">
        <v>1065</v>
      </c>
      <c r="AU3110" s="1">
        <v>8073</v>
      </c>
      <c r="AV3110" s="1">
        <v>522</v>
      </c>
      <c r="AW3110" s="1">
        <v>411</v>
      </c>
      <c r="AX3110" s="1">
        <v>6.4659977703456004</v>
      </c>
      <c r="AY3110" s="10">
        <v>5.0910442214790104</v>
      </c>
      <c r="AZ3110" s="1">
        <v>11.6788321167883</v>
      </c>
      <c r="BA3110" s="1">
        <v>9.4890510948905096</v>
      </c>
      <c r="BB3110" s="10">
        <v>74.695863746958594</v>
      </c>
      <c r="BC3110" s="10">
        <f t="shared" si="205"/>
        <v>84.184914841849107</v>
      </c>
      <c r="BD3110" s="1">
        <v>113235.95894408</v>
      </c>
      <c r="BE3110" s="1">
        <v>145259.74328846499</v>
      </c>
      <c r="BF3110" s="1" t="s">
        <v>1231</v>
      </c>
      <c r="BG3110" s="1" t="s">
        <v>16</v>
      </c>
      <c r="BH3110" s="1" t="s">
        <v>1065</v>
      </c>
      <c r="BI3110" s="1">
        <v>6861</v>
      </c>
      <c r="BJ3110" s="1">
        <v>394</v>
      </c>
      <c r="BK3110" s="1">
        <v>312</v>
      </c>
      <c r="BL3110" s="1">
        <v>5.7426031190788498</v>
      </c>
      <c r="BM3110" s="10">
        <v>4.5474420638390898</v>
      </c>
      <c r="BN3110" s="1">
        <v>7.3717948717948696</v>
      </c>
      <c r="BO3110" s="1">
        <v>9.6153846153846203</v>
      </c>
      <c r="BP3110" s="10">
        <v>79.487179487179503</v>
      </c>
      <c r="BQ3110" s="10">
        <f t="shared" si="204"/>
        <v>89.102564102564116</v>
      </c>
      <c r="BR3110" s="1">
        <v>141072.26173677799</v>
      </c>
      <c r="BS3110" s="1">
        <v>206020.62934233001</v>
      </c>
    </row>
    <row r="3111" spans="1:71" customFormat="1" x14ac:dyDescent="0.15">
      <c r="A3111">
        <v>3873</v>
      </c>
      <c r="B3111" t="s">
        <v>47</v>
      </c>
      <c r="C3111" t="s">
        <v>8</v>
      </c>
      <c r="D3111" t="s">
        <v>9</v>
      </c>
      <c r="G3111" t="s">
        <v>1049</v>
      </c>
      <c r="H3111" t="s">
        <v>10</v>
      </c>
      <c r="K3111" s="13" t="s">
        <v>47</v>
      </c>
      <c r="L3111" s="13">
        <v>38</v>
      </c>
      <c r="M3111" s="13" t="s">
        <v>47</v>
      </c>
      <c r="N3111" s="15" t="s">
        <v>16</v>
      </c>
      <c r="O3111" s="13" t="s">
        <v>996</v>
      </c>
      <c r="P3111" s="13" t="s">
        <v>1141</v>
      </c>
      <c r="Q3111" s="13" t="s">
        <v>16</v>
      </c>
      <c r="R3111" s="13" t="s">
        <v>1065</v>
      </c>
      <c r="S3111" s="13">
        <v>8588</v>
      </c>
      <c r="T3111" s="13">
        <v>796</v>
      </c>
      <c r="U3111" s="13">
        <v>647</v>
      </c>
      <c r="V3111" s="32">
        <v>9.2687470889613408</v>
      </c>
      <c r="W3111" s="10">
        <v>7.5337680484396801</v>
      </c>
      <c r="X3111" s="1">
        <v>10.973724884080401</v>
      </c>
      <c r="Y3111" s="1">
        <v>5.2550231839258101</v>
      </c>
      <c r="Z3111" s="10">
        <v>78.2071097372488</v>
      </c>
      <c r="AA3111" s="10">
        <f t="shared" si="203"/>
        <v>83.462132921174614</v>
      </c>
      <c r="AB3111" s="1">
        <v>151296.503708756</v>
      </c>
      <c r="AC3111" s="1">
        <v>176263.52542102401</v>
      </c>
      <c r="AD3111" s="1" t="s">
        <v>1145</v>
      </c>
      <c r="AE3111" s="1" t="s">
        <v>16</v>
      </c>
      <c r="AF3111" s="1" t="s">
        <v>1065</v>
      </c>
      <c r="AG3111" s="1">
        <v>7449</v>
      </c>
      <c r="AH3111" s="1">
        <v>707</v>
      </c>
      <c r="AI3111" s="1">
        <v>559</v>
      </c>
      <c r="AJ3111" s="32">
        <v>9.4912068734058295</v>
      </c>
      <c r="AK3111" s="10">
        <v>7.5043630017452001</v>
      </c>
      <c r="AL3111" s="1">
        <v>7.8711985688729902</v>
      </c>
      <c r="AM3111" s="1">
        <v>7.6923076923076898</v>
      </c>
      <c r="AN3111" s="10">
        <v>81.216457960643993</v>
      </c>
      <c r="AO3111" s="10">
        <f t="shared" si="206"/>
        <v>88.908765652951686</v>
      </c>
      <c r="AP3111" s="1">
        <v>148832.46245699699</v>
      </c>
      <c r="AQ3111" s="1">
        <v>229773.07660507501</v>
      </c>
      <c r="AR3111" s="1" t="s">
        <v>1228</v>
      </c>
      <c r="AS3111" s="1" t="s">
        <v>16</v>
      </c>
      <c r="AT3111" s="1" t="s">
        <v>1065</v>
      </c>
      <c r="AU3111" s="1">
        <v>7241</v>
      </c>
      <c r="AV3111" s="1">
        <v>338</v>
      </c>
      <c r="AW3111" s="1">
        <v>266</v>
      </c>
      <c r="AX3111" s="1">
        <v>4.6678635547576297</v>
      </c>
      <c r="AY3111" s="10">
        <v>3.6735257561110299</v>
      </c>
      <c r="AZ3111" s="1">
        <v>10.150375939849599</v>
      </c>
      <c r="BA3111" s="1">
        <v>6.3909774436090201</v>
      </c>
      <c r="BB3111" s="10">
        <v>79.699248120300695</v>
      </c>
      <c r="BC3111" s="10">
        <f t="shared" si="205"/>
        <v>86.090225563909712</v>
      </c>
      <c r="BD3111" s="1">
        <v>149748.90989847301</v>
      </c>
      <c r="BE3111" s="1">
        <v>176178.83815364499</v>
      </c>
      <c r="BF3111" s="1" t="s">
        <v>1232</v>
      </c>
      <c r="BG3111" s="1" t="s">
        <v>16</v>
      </c>
      <c r="BH3111" s="1" t="s">
        <v>1065</v>
      </c>
      <c r="BI3111" s="1">
        <v>6660</v>
      </c>
      <c r="BJ3111" s="1">
        <v>388</v>
      </c>
      <c r="BK3111" s="1">
        <v>306</v>
      </c>
      <c r="BL3111" s="1">
        <v>5.82582582582583</v>
      </c>
      <c r="BM3111" s="10">
        <v>4.5945945945945903</v>
      </c>
      <c r="BN3111" s="1">
        <v>14.0522875816993</v>
      </c>
      <c r="BO3111" s="1">
        <v>10.7843137254902</v>
      </c>
      <c r="BP3111" s="10">
        <v>70.915032679738601</v>
      </c>
      <c r="BQ3111" s="10">
        <f t="shared" si="204"/>
        <v>81.699346405228795</v>
      </c>
      <c r="BR3111" s="1">
        <v>94891.656933906706</v>
      </c>
      <c r="BS3111" s="1">
        <v>134373.644155166</v>
      </c>
    </row>
    <row r="3112" spans="1:71" customFormat="1" x14ac:dyDescent="0.15">
      <c r="A3112">
        <v>3873</v>
      </c>
      <c r="B3112" t="s">
        <v>48</v>
      </c>
      <c r="C3112" t="s">
        <v>8</v>
      </c>
      <c r="D3112" t="s">
        <v>9</v>
      </c>
      <c r="G3112" t="s">
        <v>1049</v>
      </c>
      <c r="H3112" t="s">
        <v>10</v>
      </c>
      <c r="K3112" s="13" t="s">
        <v>48</v>
      </c>
      <c r="L3112" s="13">
        <v>39</v>
      </c>
      <c r="M3112" s="13" t="s">
        <v>48</v>
      </c>
      <c r="N3112" s="15" t="s">
        <v>17</v>
      </c>
      <c r="O3112" s="13" t="s">
        <v>956</v>
      </c>
      <c r="P3112" s="13" t="s">
        <v>1140</v>
      </c>
      <c r="Q3112" s="13" t="s">
        <v>17</v>
      </c>
      <c r="R3112" s="13" t="s">
        <v>1065</v>
      </c>
      <c r="S3112" s="13">
        <v>10173</v>
      </c>
      <c r="T3112" s="13">
        <v>994</v>
      </c>
      <c r="U3112" s="13">
        <v>775</v>
      </c>
      <c r="V3112" s="32">
        <v>9.7709623513221295</v>
      </c>
      <c r="W3112" s="10">
        <v>7.6182050525901897</v>
      </c>
      <c r="X3112" s="1">
        <v>10.064516129032301</v>
      </c>
      <c r="Y3112" s="1">
        <v>7.7419354838709697</v>
      </c>
      <c r="Z3112" s="10">
        <v>77.548387096774206</v>
      </c>
      <c r="AA3112" s="10">
        <f t="shared" si="203"/>
        <v>85.290322580645181</v>
      </c>
      <c r="AB3112" s="1">
        <v>156066.83294510501</v>
      </c>
      <c r="AC3112" s="1">
        <v>185944.81489189799</v>
      </c>
      <c r="AD3112" s="1" t="s">
        <v>1144</v>
      </c>
      <c r="AE3112" s="1" t="s">
        <v>17</v>
      </c>
      <c r="AF3112" s="1" t="s">
        <v>1065</v>
      </c>
      <c r="AG3112" s="1">
        <v>6923</v>
      </c>
      <c r="AH3112" s="1">
        <v>691</v>
      </c>
      <c r="AI3112" s="1">
        <v>568</v>
      </c>
      <c r="AJ3112" s="32">
        <v>9.9812220135779306</v>
      </c>
      <c r="AK3112" s="10">
        <v>8.2045356059511807</v>
      </c>
      <c r="AL3112" s="1">
        <v>8.4507042253521103</v>
      </c>
      <c r="AM3112" s="1">
        <v>5.8098591549295797</v>
      </c>
      <c r="AN3112" s="10">
        <v>82.570422535211307</v>
      </c>
      <c r="AO3112" s="10">
        <f t="shared" si="206"/>
        <v>88.38028169014089</v>
      </c>
      <c r="AP3112" s="1">
        <v>161682.77629629901</v>
      </c>
      <c r="AQ3112" s="1">
        <v>216022.78459551599</v>
      </c>
      <c r="AR3112" s="1" t="s">
        <v>1227</v>
      </c>
      <c r="AS3112" s="1" t="s">
        <v>17</v>
      </c>
      <c r="AT3112" s="1" t="s">
        <v>1065</v>
      </c>
      <c r="AU3112" s="1">
        <v>7524</v>
      </c>
      <c r="AV3112" s="1">
        <v>482</v>
      </c>
      <c r="AW3112" s="1">
        <v>354</v>
      </c>
      <c r="AX3112" s="1">
        <v>6.4061669324827202</v>
      </c>
      <c r="AY3112" s="10">
        <v>4.7049441786283897</v>
      </c>
      <c r="AZ3112" s="1">
        <v>12.9943502824859</v>
      </c>
      <c r="BA3112" s="1">
        <v>10.1694915254237</v>
      </c>
      <c r="BB3112" s="10">
        <v>72.033898305084705</v>
      </c>
      <c r="BC3112" s="10">
        <f t="shared" si="205"/>
        <v>82.203389830508399</v>
      </c>
      <c r="BD3112" s="1">
        <v>96486.939341316</v>
      </c>
      <c r="BE3112" s="1">
        <v>147596.534547093</v>
      </c>
      <c r="BF3112" s="1" t="s">
        <v>1231</v>
      </c>
      <c r="BG3112" s="1" t="s">
        <v>17</v>
      </c>
      <c r="BH3112" s="1" t="s">
        <v>1065</v>
      </c>
      <c r="BI3112" s="1">
        <v>6845</v>
      </c>
      <c r="BJ3112" s="1">
        <v>458</v>
      </c>
      <c r="BK3112" s="1">
        <v>357</v>
      </c>
      <c r="BL3112" s="1">
        <v>6.6910153396639904</v>
      </c>
      <c r="BM3112" s="10">
        <v>5.2154857560263004</v>
      </c>
      <c r="BN3112" s="1">
        <v>11.2044817927171</v>
      </c>
      <c r="BO3112" s="1">
        <v>7.2829131652661099</v>
      </c>
      <c r="BP3112" s="10">
        <v>78.991596638655494</v>
      </c>
      <c r="BQ3112" s="10">
        <f t="shared" si="204"/>
        <v>86.274509803921603</v>
      </c>
      <c r="BR3112" s="1">
        <v>118771.188935149</v>
      </c>
      <c r="BS3112" s="1">
        <v>203000.558889584</v>
      </c>
    </row>
    <row r="3113" spans="1:71" customFormat="1" x14ac:dyDescent="0.15">
      <c r="A3113">
        <v>3873</v>
      </c>
      <c r="B3113" t="s">
        <v>49</v>
      </c>
      <c r="C3113" t="s">
        <v>8</v>
      </c>
      <c r="D3113" t="s">
        <v>9</v>
      </c>
      <c r="G3113" t="s">
        <v>1049</v>
      </c>
      <c r="H3113" t="s">
        <v>10</v>
      </c>
      <c r="K3113" s="13" t="s">
        <v>49</v>
      </c>
      <c r="L3113" s="13">
        <v>40</v>
      </c>
      <c r="M3113" s="13" t="s">
        <v>49</v>
      </c>
      <c r="N3113" s="15" t="s">
        <v>17</v>
      </c>
      <c r="O3113" s="13" t="s">
        <v>996</v>
      </c>
      <c r="P3113" s="13" t="s">
        <v>1141</v>
      </c>
      <c r="Q3113" s="13" t="s">
        <v>17</v>
      </c>
      <c r="R3113" s="13" t="s">
        <v>1065</v>
      </c>
      <c r="S3113" s="13">
        <v>8601</v>
      </c>
      <c r="T3113" s="13">
        <v>797</v>
      </c>
      <c r="U3113" s="13">
        <v>645</v>
      </c>
      <c r="V3113" s="32">
        <v>9.2663643762353196</v>
      </c>
      <c r="W3113" s="10">
        <v>7.4991280083711196</v>
      </c>
      <c r="X3113" s="1">
        <v>11.6279069767442</v>
      </c>
      <c r="Y3113" s="1">
        <v>7.75193798449612</v>
      </c>
      <c r="Z3113" s="10">
        <v>77.674418604651194</v>
      </c>
      <c r="AA3113" s="10">
        <f t="shared" si="203"/>
        <v>85.426356589147318</v>
      </c>
      <c r="AB3113" s="1">
        <v>127162.83758085901</v>
      </c>
      <c r="AC3113" s="1">
        <v>177697.53067344299</v>
      </c>
      <c r="AD3113" s="1" t="s">
        <v>1145</v>
      </c>
      <c r="AE3113" s="1" t="s">
        <v>17</v>
      </c>
      <c r="AF3113" s="1" t="s">
        <v>1065</v>
      </c>
      <c r="AG3113" s="1">
        <v>7375</v>
      </c>
      <c r="AH3113" s="1">
        <v>647</v>
      </c>
      <c r="AI3113" s="1">
        <v>530</v>
      </c>
      <c r="AJ3113" s="32">
        <v>8.7728813559321992</v>
      </c>
      <c r="AK3113" s="10">
        <v>7.1864406779661003</v>
      </c>
      <c r="AL3113" s="1">
        <v>6.4150943396226401</v>
      </c>
      <c r="AM3113" s="1">
        <v>8.8679245283018897</v>
      </c>
      <c r="AN3113" s="10">
        <v>82.641509433962298</v>
      </c>
      <c r="AO3113" s="10">
        <f t="shared" si="206"/>
        <v>91.509433962264183</v>
      </c>
      <c r="AP3113" s="1">
        <v>160304.115344433</v>
      </c>
      <c r="AQ3113" s="1">
        <v>246469.15811358899</v>
      </c>
      <c r="AR3113" s="1" t="s">
        <v>1228</v>
      </c>
      <c r="AS3113" s="1" t="s">
        <v>17</v>
      </c>
      <c r="AT3113" s="1" t="s">
        <v>1065</v>
      </c>
      <c r="AU3113" s="1">
        <v>6862</v>
      </c>
      <c r="AV3113" s="1">
        <v>292</v>
      </c>
      <c r="AW3113" s="1">
        <v>238</v>
      </c>
      <c r="AX3113" s="1">
        <v>4.2553191489361701</v>
      </c>
      <c r="AY3113" s="10">
        <v>3.4683765665986601</v>
      </c>
      <c r="AZ3113" s="1">
        <v>12.184873949579799</v>
      </c>
      <c r="BA3113" s="1">
        <v>6.3025210084033603</v>
      </c>
      <c r="BB3113" s="10">
        <v>75.210084033613498</v>
      </c>
      <c r="BC3113" s="10">
        <f t="shared" si="205"/>
        <v>81.512605042016858</v>
      </c>
      <c r="BD3113" s="1">
        <v>122754.75514193899</v>
      </c>
      <c r="BE3113" s="1">
        <v>137073.66918442299</v>
      </c>
      <c r="BF3113" s="1" t="s">
        <v>1232</v>
      </c>
      <c r="BG3113" s="1" t="s">
        <v>17</v>
      </c>
      <c r="BH3113" s="1" t="s">
        <v>1065</v>
      </c>
      <c r="BI3113" s="1">
        <v>5817</v>
      </c>
      <c r="BJ3113" s="1">
        <v>274</v>
      </c>
      <c r="BK3113" s="1">
        <v>223</v>
      </c>
      <c r="BL3113" s="1">
        <v>4.7103317861440601</v>
      </c>
      <c r="BM3113" s="10">
        <v>3.8335911982121398</v>
      </c>
      <c r="BN3113" s="1">
        <v>16.143497757847499</v>
      </c>
      <c r="BO3113" s="1">
        <v>7.1748878923766801</v>
      </c>
      <c r="BP3113" s="10">
        <v>74.4394618834081</v>
      </c>
      <c r="BQ3113" s="10">
        <f t="shared" si="204"/>
        <v>81.614349775784774</v>
      </c>
      <c r="BR3113" s="1">
        <v>95361.265257098494</v>
      </c>
      <c r="BS3113" s="1">
        <v>143315.62624664299</v>
      </c>
    </row>
    <row r="3114" spans="1:71" customFormat="1" x14ac:dyDescent="0.15">
      <c r="A3114">
        <v>3873</v>
      </c>
      <c r="B3114" t="s">
        <v>50</v>
      </c>
      <c r="C3114" t="s">
        <v>8</v>
      </c>
      <c r="D3114" t="s">
        <v>9</v>
      </c>
      <c r="G3114" t="s">
        <v>1049</v>
      </c>
      <c r="H3114" t="s">
        <v>10</v>
      </c>
      <c r="K3114" s="13" t="s">
        <v>50</v>
      </c>
      <c r="L3114" s="13">
        <v>41</v>
      </c>
      <c r="M3114" s="13" t="s">
        <v>50</v>
      </c>
      <c r="N3114" s="15" t="s">
        <v>18</v>
      </c>
      <c r="O3114" s="13" t="s">
        <v>956</v>
      </c>
      <c r="P3114" s="13" t="s">
        <v>1140</v>
      </c>
      <c r="Q3114" s="13" t="s">
        <v>18</v>
      </c>
      <c r="R3114" s="13" t="s">
        <v>1065</v>
      </c>
      <c r="S3114" s="13">
        <v>10317</v>
      </c>
      <c r="T3114" s="13">
        <v>1014</v>
      </c>
      <c r="U3114" s="13">
        <v>810</v>
      </c>
      <c r="V3114" s="32">
        <v>9.8284384995638305</v>
      </c>
      <c r="W3114" s="10">
        <v>7.8511195114858996</v>
      </c>
      <c r="X3114" s="1">
        <v>11.358024691358001</v>
      </c>
      <c r="Y3114" s="1">
        <v>6.0493827160493803</v>
      </c>
      <c r="Z3114" s="10">
        <v>77.160493827160494</v>
      </c>
      <c r="AA3114" s="10">
        <f t="shared" ref="AA3114:AA3177" si="207">SUM(Y3114:Z3114)</f>
        <v>83.209876543209873</v>
      </c>
      <c r="AB3114" s="1">
        <v>142742.898785809</v>
      </c>
      <c r="AC3114" s="1">
        <v>161169.83943432101</v>
      </c>
      <c r="AD3114" s="1" t="s">
        <v>1144</v>
      </c>
      <c r="AE3114" s="1" t="s">
        <v>18</v>
      </c>
      <c r="AF3114" s="1" t="s">
        <v>1065</v>
      </c>
      <c r="AG3114" s="1">
        <v>7242</v>
      </c>
      <c r="AH3114" s="1">
        <v>702</v>
      </c>
      <c r="AI3114" s="1">
        <v>566</v>
      </c>
      <c r="AJ3114" s="32">
        <v>9.6934548467274197</v>
      </c>
      <c r="AK3114" s="10">
        <v>7.8155205744269498</v>
      </c>
      <c r="AL3114" s="1">
        <v>10.9540636042403</v>
      </c>
      <c r="AM3114" s="1">
        <v>6.3604240282685502</v>
      </c>
      <c r="AN3114" s="10">
        <v>78.798586572438197</v>
      </c>
      <c r="AO3114" s="10">
        <f t="shared" si="206"/>
        <v>85.15901060070675</v>
      </c>
      <c r="AP3114" s="1">
        <v>136592.579554166</v>
      </c>
      <c r="AQ3114" s="1">
        <v>193377.95837023901</v>
      </c>
      <c r="AR3114" s="1" t="s">
        <v>1227</v>
      </c>
      <c r="AS3114" s="1" t="s">
        <v>18</v>
      </c>
      <c r="AT3114" s="1" t="s">
        <v>1065</v>
      </c>
      <c r="AU3114" s="1">
        <v>7669</v>
      </c>
      <c r="AV3114" s="1">
        <v>436</v>
      </c>
      <c r="AW3114" s="1">
        <v>337</v>
      </c>
      <c r="AX3114" s="1">
        <v>5.6852262354935501</v>
      </c>
      <c r="AY3114" s="10">
        <v>4.3943147737645099</v>
      </c>
      <c r="AZ3114" s="1">
        <v>13.353115727003001</v>
      </c>
      <c r="BA3114" s="1">
        <v>6.8249258160237396</v>
      </c>
      <c r="BB3114" s="10">
        <v>75.964391691394695</v>
      </c>
      <c r="BC3114" s="10">
        <f t="shared" si="205"/>
        <v>82.789317507418431</v>
      </c>
      <c r="BD3114" s="1">
        <v>115627.831911306</v>
      </c>
      <c r="BE3114" s="1">
        <v>142419.733323569</v>
      </c>
      <c r="BF3114" s="1" t="s">
        <v>1231</v>
      </c>
      <c r="BG3114" s="1" t="s">
        <v>18</v>
      </c>
      <c r="BH3114" s="1" t="s">
        <v>1065</v>
      </c>
      <c r="BI3114" s="1">
        <v>6681</v>
      </c>
      <c r="BJ3114" s="1">
        <v>368</v>
      </c>
      <c r="BK3114" s="1">
        <v>285</v>
      </c>
      <c r="BL3114" s="1">
        <v>5.5081574614578699</v>
      </c>
      <c r="BM3114" s="10">
        <v>4.2658284687921002</v>
      </c>
      <c r="BN3114" s="1">
        <v>7.7192982456140404</v>
      </c>
      <c r="BO3114" s="1">
        <v>11.228070175438599</v>
      </c>
      <c r="BP3114" s="10">
        <v>79.298245614035096</v>
      </c>
      <c r="BQ3114" s="10">
        <f t="shared" si="204"/>
        <v>90.526315789473699</v>
      </c>
      <c r="BR3114" s="1">
        <v>136472.139462778</v>
      </c>
      <c r="BS3114" s="1">
        <v>204686.19156668001</v>
      </c>
    </row>
    <row r="3115" spans="1:71" customFormat="1" x14ac:dyDescent="0.15">
      <c r="A3115">
        <v>3873</v>
      </c>
      <c r="B3115" t="s">
        <v>51</v>
      </c>
      <c r="C3115" t="s">
        <v>8</v>
      </c>
      <c r="D3115" t="s">
        <v>9</v>
      </c>
      <c r="G3115" t="s">
        <v>1049</v>
      </c>
      <c r="H3115" t="s">
        <v>10</v>
      </c>
      <c r="K3115" s="13" t="s">
        <v>51</v>
      </c>
      <c r="L3115" s="13">
        <v>42</v>
      </c>
      <c r="M3115" s="13" t="s">
        <v>51</v>
      </c>
      <c r="N3115" s="15" t="s">
        <v>18</v>
      </c>
      <c r="O3115" s="13" t="s">
        <v>996</v>
      </c>
      <c r="P3115" s="13" t="s">
        <v>1141</v>
      </c>
      <c r="Q3115" s="13" t="s">
        <v>18</v>
      </c>
      <c r="R3115" s="13" t="s">
        <v>1065</v>
      </c>
      <c r="S3115" s="13">
        <v>9144</v>
      </c>
      <c r="T3115" s="13">
        <v>963</v>
      </c>
      <c r="U3115" s="13">
        <v>761</v>
      </c>
      <c r="V3115" s="32">
        <v>10.531496062992099</v>
      </c>
      <c r="W3115" s="10">
        <v>8.3223972003499593</v>
      </c>
      <c r="X3115" s="1">
        <v>11.3009198423127</v>
      </c>
      <c r="Y3115" s="1">
        <v>7.6215505913271997</v>
      </c>
      <c r="Z3115" s="10">
        <v>78.055190538764805</v>
      </c>
      <c r="AA3115" s="10">
        <f t="shared" si="207"/>
        <v>85.676741130092012</v>
      </c>
      <c r="AB3115" s="1">
        <v>137960.76922714699</v>
      </c>
      <c r="AC3115" s="1">
        <v>181620.01700502101</v>
      </c>
      <c r="AD3115" s="1" t="s">
        <v>1145</v>
      </c>
      <c r="AE3115" s="1" t="s">
        <v>18</v>
      </c>
      <c r="AF3115" s="1" t="s">
        <v>1065</v>
      </c>
      <c r="AG3115" s="1">
        <v>7709</v>
      </c>
      <c r="AH3115" s="1">
        <v>666</v>
      </c>
      <c r="AI3115" s="1">
        <v>530</v>
      </c>
      <c r="AJ3115" s="32">
        <v>8.6392528213776103</v>
      </c>
      <c r="AK3115" s="10">
        <v>6.8750810740692696</v>
      </c>
      <c r="AL3115" s="1">
        <v>10.5660377358491</v>
      </c>
      <c r="AM3115" s="1">
        <v>6.9811320754716997</v>
      </c>
      <c r="AN3115" s="10">
        <v>79.433962264150907</v>
      </c>
      <c r="AO3115" s="10">
        <f t="shared" si="206"/>
        <v>86.415094339622613</v>
      </c>
      <c r="AP3115" s="1">
        <v>144622.69629587099</v>
      </c>
      <c r="AQ3115" s="1">
        <v>201064.90527696899</v>
      </c>
      <c r="AR3115" s="1" t="s">
        <v>1228</v>
      </c>
      <c r="AS3115" s="1" t="s">
        <v>18</v>
      </c>
      <c r="AT3115" s="1" t="s">
        <v>1065</v>
      </c>
      <c r="AU3115" s="1">
        <v>6958</v>
      </c>
      <c r="AV3115" s="1">
        <v>380</v>
      </c>
      <c r="AW3115" s="1">
        <v>321</v>
      </c>
      <c r="AX3115" s="1">
        <v>5.4613394653636096</v>
      </c>
      <c r="AY3115" s="10">
        <v>4.6133946536361004</v>
      </c>
      <c r="AZ3115" s="1">
        <v>13.0841121495327</v>
      </c>
      <c r="BA3115" s="1">
        <v>6.2305295950155797</v>
      </c>
      <c r="BB3115" s="10">
        <v>71.962616822429894</v>
      </c>
      <c r="BC3115" s="10">
        <f t="shared" si="205"/>
        <v>78.193146417445476</v>
      </c>
      <c r="BD3115" s="1">
        <v>105261.552972422</v>
      </c>
      <c r="BE3115" s="1">
        <v>118728.149472866</v>
      </c>
      <c r="BF3115" s="1" t="s">
        <v>1232</v>
      </c>
      <c r="BG3115" s="1" t="s">
        <v>18</v>
      </c>
      <c r="BH3115" s="1" t="s">
        <v>1065</v>
      </c>
      <c r="BI3115" s="1">
        <v>5237</v>
      </c>
      <c r="BJ3115" s="1">
        <v>227</v>
      </c>
      <c r="BK3115" s="1">
        <v>191</v>
      </c>
      <c r="BL3115" s="1">
        <v>4.33454267710521</v>
      </c>
      <c r="BM3115" s="10">
        <v>3.6471262172999799</v>
      </c>
      <c r="BN3115" s="1">
        <v>9.4240837696335102</v>
      </c>
      <c r="BO3115" s="1">
        <v>9.4240837696335102</v>
      </c>
      <c r="BP3115" s="10">
        <v>77.486910994764401</v>
      </c>
      <c r="BQ3115" s="10">
        <f t="shared" si="204"/>
        <v>86.910994764397913</v>
      </c>
      <c r="BR3115" s="1">
        <v>107945.998886079</v>
      </c>
      <c r="BS3115" s="1">
        <v>169456.65144809801</v>
      </c>
    </row>
    <row r="3116" spans="1:71" customFormat="1" x14ac:dyDescent="0.15">
      <c r="A3116">
        <v>3873</v>
      </c>
      <c r="B3116" t="s">
        <v>52</v>
      </c>
      <c r="C3116" t="s">
        <v>8</v>
      </c>
      <c r="D3116" t="s">
        <v>9</v>
      </c>
      <c r="G3116" t="s">
        <v>1049</v>
      </c>
      <c r="H3116" t="s">
        <v>10</v>
      </c>
      <c r="K3116" s="13" t="s">
        <v>52</v>
      </c>
      <c r="L3116" s="13">
        <v>43</v>
      </c>
      <c r="M3116" s="13" t="s">
        <v>52</v>
      </c>
      <c r="N3116" s="15" t="s">
        <v>19</v>
      </c>
      <c r="O3116" s="13" t="s">
        <v>956</v>
      </c>
      <c r="P3116" s="13" t="s">
        <v>1140</v>
      </c>
      <c r="Q3116" s="13" t="s">
        <v>19</v>
      </c>
      <c r="R3116" s="13" t="s">
        <v>1065</v>
      </c>
      <c r="S3116" s="13">
        <v>10162</v>
      </c>
      <c r="T3116" s="13">
        <v>1016</v>
      </c>
      <c r="U3116" s="13">
        <v>814</v>
      </c>
      <c r="V3116" s="32">
        <v>9.9980318834874993</v>
      </c>
      <c r="W3116" s="10">
        <v>8.0102342058649896</v>
      </c>
      <c r="X3116" s="1">
        <v>9.8280098280098294</v>
      </c>
      <c r="Y3116" s="1">
        <v>6.1425061425061402</v>
      </c>
      <c r="Z3116" s="10">
        <v>78.501228501228496</v>
      </c>
      <c r="AA3116" s="10">
        <f t="shared" si="207"/>
        <v>84.643734643734632</v>
      </c>
      <c r="AB3116" s="1">
        <v>143029.96881047799</v>
      </c>
      <c r="AC3116" s="1">
        <v>172080.55141378599</v>
      </c>
      <c r="AD3116" s="1" t="s">
        <v>1144</v>
      </c>
      <c r="AE3116" s="1" t="s">
        <v>19</v>
      </c>
      <c r="AF3116" s="1" t="s">
        <v>1065</v>
      </c>
      <c r="AG3116" s="1">
        <v>6741</v>
      </c>
      <c r="AH3116" s="1">
        <v>657</v>
      </c>
      <c r="AI3116" s="1">
        <v>533</v>
      </c>
      <c r="AJ3116" s="32">
        <v>9.7463284379172208</v>
      </c>
      <c r="AK3116" s="10">
        <v>7.90683874796024</v>
      </c>
      <c r="AL3116" s="1">
        <v>8.6303939962476495</v>
      </c>
      <c r="AM3116" s="1">
        <v>7.6923076923076898</v>
      </c>
      <c r="AN3116" s="10">
        <v>78.611632270168897</v>
      </c>
      <c r="AO3116" s="10">
        <f t="shared" si="206"/>
        <v>86.303939962476591</v>
      </c>
      <c r="AP3116" s="1">
        <v>140262.572997265</v>
      </c>
      <c r="AQ3116" s="1">
        <v>197869.81458045199</v>
      </c>
      <c r="AR3116" s="1" t="s">
        <v>1227</v>
      </c>
      <c r="AS3116" s="1" t="s">
        <v>19</v>
      </c>
      <c r="AT3116" s="1" t="s">
        <v>1065</v>
      </c>
      <c r="AU3116" s="1">
        <v>6912</v>
      </c>
      <c r="AV3116" s="1">
        <v>390</v>
      </c>
      <c r="AW3116" s="1">
        <v>303</v>
      </c>
      <c r="AX3116" s="1">
        <v>5.6423611111111098</v>
      </c>
      <c r="AY3116" s="10">
        <v>4.3836805555555598</v>
      </c>
      <c r="AZ3116" s="1">
        <v>10.5610561056106</v>
      </c>
      <c r="BA3116" s="1">
        <v>8.5808580858085808</v>
      </c>
      <c r="BB3116" s="10">
        <v>75.907590759075902</v>
      </c>
      <c r="BC3116" s="10">
        <f t="shared" si="205"/>
        <v>84.488448844884488</v>
      </c>
      <c r="BD3116" s="1">
        <v>122196.600282648</v>
      </c>
      <c r="BE3116" s="1">
        <v>146174.74963465301</v>
      </c>
      <c r="BF3116" s="1" t="s">
        <v>1231</v>
      </c>
      <c r="BG3116" s="1" t="s">
        <v>19</v>
      </c>
      <c r="BH3116" s="1" t="s">
        <v>1065</v>
      </c>
      <c r="BI3116" s="1">
        <v>6699</v>
      </c>
      <c r="BJ3116" s="1">
        <v>376</v>
      </c>
      <c r="BK3116" s="1">
        <v>305</v>
      </c>
      <c r="BL3116" s="1">
        <v>5.6127780265711298</v>
      </c>
      <c r="BM3116" s="10">
        <v>4.5529183460217899</v>
      </c>
      <c r="BN3116" s="1">
        <v>12.786885245901599</v>
      </c>
      <c r="BO3116" s="1">
        <v>8.1967213114754092</v>
      </c>
      <c r="BP3116" s="10">
        <v>76.065573770491795</v>
      </c>
      <c r="BQ3116" s="10">
        <f t="shared" ref="BQ3116:BQ3179" si="208">SUM(BO3116:BP3116)</f>
        <v>84.26229508196721</v>
      </c>
      <c r="BR3116" s="1">
        <v>126525.818767345</v>
      </c>
      <c r="BS3116" s="1">
        <v>170327.87608708299</v>
      </c>
    </row>
    <row r="3117" spans="1:71" customFormat="1" x14ac:dyDescent="0.15">
      <c r="A3117">
        <v>3873</v>
      </c>
      <c r="B3117" t="s">
        <v>53</v>
      </c>
      <c r="C3117" t="s">
        <v>8</v>
      </c>
      <c r="D3117" t="s">
        <v>9</v>
      </c>
      <c r="G3117" t="s">
        <v>1049</v>
      </c>
      <c r="H3117" t="s">
        <v>10</v>
      </c>
      <c r="K3117" s="13" t="s">
        <v>53</v>
      </c>
      <c r="L3117" s="13">
        <v>44</v>
      </c>
      <c r="M3117" s="13" t="s">
        <v>53</v>
      </c>
      <c r="N3117" s="15" t="s">
        <v>19</v>
      </c>
      <c r="O3117" s="13" t="s">
        <v>996</v>
      </c>
      <c r="P3117" s="13" t="s">
        <v>1141</v>
      </c>
      <c r="Q3117" s="13" t="s">
        <v>19</v>
      </c>
      <c r="R3117" s="13" t="s">
        <v>1065</v>
      </c>
      <c r="S3117" s="13">
        <v>9109</v>
      </c>
      <c r="T3117" s="13">
        <v>879</v>
      </c>
      <c r="U3117" s="13">
        <v>716</v>
      </c>
      <c r="V3117" s="32">
        <v>9.6497969041607199</v>
      </c>
      <c r="W3117" s="10">
        <v>7.8603578878032696</v>
      </c>
      <c r="X3117" s="1">
        <v>9.0782122905027904</v>
      </c>
      <c r="Y3117" s="1">
        <v>6.9832402234636897</v>
      </c>
      <c r="Z3117" s="10">
        <v>78.072625698324003</v>
      </c>
      <c r="AA3117" s="10">
        <f t="shared" si="207"/>
        <v>85.055865921787699</v>
      </c>
      <c r="AB3117" s="1">
        <v>146411.61429641201</v>
      </c>
      <c r="AC3117" s="1">
        <v>165543.688157275</v>
      </c>
      <c r="AD3117" s="1" t="s">
        <v>1145</v>
      </c>
      <c r="AE3117" s="1" t="s">
        <v>19</v>
      </c>
      <c r="AF3117" s="1" t="s">
        <v>1065</v>
      </c>
      <c r="AG3117" s="1">
        <v>7419</v>
      </c>
      <c r="AH3117" s="1">
        <v>706</v>
      </c>
      <c r="AI3117" s="1">
        <v>552</v>
      </c>
      <c r="AJ3117" s="32">
        <v>9.5161072920878809</v>
      </c>
      <c r="AK3117" s="10">
        <v>7.4403558431055403</v>
      </c>
      <c r="AL3117" s="1">
        <v>9.7826086956521703</v>
      </c>
      <c r="AM3117" s="1">
        <v>8.3333333333333304</v>
      </c>
      <c r="AN3117" s="10">
        <v>76.449275362318801</v>
      </c>
      <c r="AO3117" s="10">
        <f t="shared" si="206"/>
        <v>84.782608695652129</v>
      </c>
      <c r="AP3117" s="1">
        <v>126432.92023973999</v>
      </c>
      <c r="AQ3117" s="1">
        <v>180023.48534625801</v>
      </c>
      <c r="AR3117" s="1" t="s">
        <v>1228</v>
      </c>
      <c r="AS3117" s="1" t="s">
        <v>19</v>
      </c>
      <c r="AT3117" s="1" t="s">
        <v>1065</v>
      </c>
      <c r="AU3117" s="1">
        <v>7313</v>
      </c>
      <c r="AV3117" s="1">
        <v>389</v>
      </c>
      <c r="AW3117" s="1">
        <v>301</v>
      </c>
      <c r="AX3117" s="1">
        <v>5.3192944072200197</v>
      </c>
      <c r="AY3117" s="10">
        <v>4.1159578832216601</v>
      </c>
      <c r="AZ3117" s="1">
        <v>7.64119601328904</v>
      </c>
      <c r="BA3117" s="1">
        <v>8.3056478405315595</v>
      </c>
      <c r="BB3117" s="10">
        <v>80.066445182724294</v>
      </c>
      <c r="BC3117" s="10">
        <f t="shared" si="205"/>
        <v>88.372093023255857</v>
      </c>
      <c r="BD3117" s="1">
        <v>145752.96289981101</v>
      </c>
      <c r="BE3117" s="1">
        <v>159311.99502925901</v>
      </c>
      <c r="BF3117" s="1" t="s">
        <v>1232</v>
      </c>
      <c r="BG3117" s="1" t="s">
        <v>19</v>
      </c>
      <c r="BH3117" s="1" t="s">
        <v>1065</v>
      </c>
      <c r="BI3117" s="1">
        <v>5269</v>
      </c>
      <c r="BJ3117" s="1">
        <v>269</v>
      </c>
      <c r="BK3117" s="1">
        <v>231</v>
      </c>
      <c r="BL3117" s="1">
        <v>5.1053330802808903</v>
      </c>
      <c r="BM3117" s="10">
        <v>4.3841336116910199</v>
      </c>
      <c r="BN3117" s="1">
        <v>14.285714285714301</v>
      </c>
      <c r="BO3117" s="1">
        <v>4.7619047619047601</v>
      </c>
      <c r="BP3117" s="10">
        <v>78.3549783549784</v>
      </c>
      <c r="BQ3117" s="10">
        <f t="shared" si="208"/>
        <v>83.116883116883159</v>
      </c>
      <c r="BR3117" s="1">
        <v>148200.603706569</v>
      </c>
      <c r="BS3117" s="1">
        <v>176343.56427594999</v>
      </c>
    </row>
    <row r="3118" spans="1:71" customFormat="1" x14ac:dyDescent="0.15">
      <c r="A3118">
        <v>3873</v>
      </c>
      <c r="B3118" t="s">
        <v>54</v>
      </c>
      <c r="C3118" t="s">
        <v>8</v>
      </c>
      <c r="D3118" t="s">
        <v>9</v>
      </c>
      <c r="G3118" t="s">
        <v>1049</v>
      </c>
      <c r="H3118" t="s">
        <v>10</v>
      </c>
      <c r="K3118" s="13" t="s">
        <v>54</v>
      </c>
      <c r="L3118" s="13">
        <v>45</v>
      </c>
      <c r="M3118" s="13" t="s">
        <v>54</v>
      </c>
      <c r="N3118" s="15" t="s">
        <v>20</v>
      </c>
      <c r="O3118" s="13" t="s">
        <v>956</v>
      </c>
      <c r="P3118" s="13" t="s">
        <v>1140</v>
      </c>
      <c r="Q3118" s="13" t="s">
        <v>20</v>
      </c>
      <c r="R3118" s="13" t="s">
        <v>1065</v>
      </c>
      <c r="S3118" s="13">
        <v>10628</v>
      </c>
      <c r="T3118" s="13">
        <v>1078</v>
      </c>
      <c r="U3118" s="13">
        <v>853</v>
      </c>
      <c r="V3118" s="32">
        <v>10.1430184418517</v>
      </c>
      <c r="W3118" s="10">
        <v>8.0259691381257099</v>
      </c>
      <c r="X3118" s="1">
        <v>10.6682297772567</v>
      </c>
      <c r="Y3118" s="1">
        <v>6.5650644783118404</v>
      </c>
      <c r="Z3118" s="10">
        <v>77.960140679953099</v>
      </c>
      <c r="AA3118" s="10">
        <f t="shared" si="207"/>
        <v>84.525205158264939</v>
      </c>
      <c r="AB3118" s="1">
        <v>145965.26793605601</v>
      </c>
      <c r="AC3118" s="1">
        <v>166657.88911998901</v>
      </c>
      <c r="AD3118" s="1" t="s">
        <v>1144</v>
      </c>
      <c r="AE3118" s="1" t="s">
        <v>20</v>
      </c>
      <c r="AF3118" s="1" t="s">
        <v>1065</v>
      </c>
      <c r="AG3118" s="1">
        <v>6406</v>
      </c>
      <c r="AH3118" s="1">
        <v>613</v>
      </c>
      <c r="AI3118" s="1">
        <v>509</v>
      </c>
      <c r="AJ3118" s="32">
        <v>9.5691539182016907</v>
      </c>
      <c r="AK3118" s="10">
        <v>7.9456759288167298</v>
      </c>
      <c r="AL3118" s="1">
        <v>9.8231827111984291</v>
      </c>
      <c r="AM3118" s="1">
        <v>4.7151277013752502</v>
      </c>
      <c r="AN3118" s="10">
        <v>80.746561886051097</v>
      </c>
      <c r="AO3118" s="10">
        <f t="shared" si="206"/>
        <v>85.461689587426349</v>
      </c>
      <c r="AP3118" s="1">
        <v>145827.99791571501</v>
      </c>
      <c r="AQ3118" s="1">
        <v>192951.66769843901</v>
      </c>
      <c r="AR3118" s="1" t="s">
        <v>1227</v>
      </c>
      <c r="AS3118" s="1" t="s">
        <v>20</v>
      </c>
      <c r="AT3118" s="1" t="s">
        <v>1065</v>
      </c>
      <c r="AU3118" s="1">
        <v>6742</v>
      </c>
      <c r="AV3118" s="1">
        <v>354</v>
      </c>
      <c r="AW3118" s="1">
        <v>283</v>
      </c>
      <c r="AX3118" s="1">
        <v>5.2506674577276797</v>
      </c>
      <c r="AY3118" s="10">
        <v>4.1975674873924698</v>
      </c>
      <c r="AZ3118" s="1">
        <v>13.4275618374558</v>
      </c>
      <c r="BA3118" s="1">
        <v>9.5406360424028307</v>
      </c>
      <c r="BB3118" s="10">
        <v>71.024734982332106</v>
      </c>
      <c r="BC3118" s="10">
        <f t="shared" si="205"/>
        <v>80.56537102473493</v>
      </c>
      <c r="BD3118" s="1">
        <v>94028.610375557706</v>
      </c>
      <c r="BE3118" s="1">
        <v>118325.474359978</v>
      </c>
      <c r="BF3118" s="1" t="s">
        <v>1231</v>
      </c>
      <c r="BG3118" s="1" t="s">
        <v>20</v>
      </c>
      <c r="BH3118" s="1" t="s">
        <v>1065</v>
      </c>
      <c r="BI3118" s="1">
        <v>6728</v>
      </c>
      <c r="BJ3118" s="1">
        <v>346</v>
      </c>
      <c r="BK3118" s="1">
        <v>278</v>
      </c>
      <c r="BL3118" s="1">
        <v>5.14268727705113</v>
      </c>
      <c r="BM3118" s="10">
        <v>4.1319857312722901</v>
      </c>
      <c r="BN3118" s="1">
        <v>10.071942446043201</v>
      </c>
      <c r="BO3118" s="1">
        <v>12.2302158273381</v>
      </c>
      <c r="BP3118" s="10">
        <v>73.381294964028797</v>
      </c>
      <c r="BQ3118" s="10">
        <f t="shared" si="208"/>
        <v>85.611510791366896</v>
      </c>
      <c r="BR3118" s="1">
        <v>111389.668034886</v>
      </c>
      <c r="BS3118" s="1">
        <v>162331.33904267501</v>
      </c>
    </row>
    <row r="3119" spans="1:71" customFormat="1" x14ac:dyDescent="0.15">
      <c r="A3119">
        <v>3873</v>
      </c>
      <c r="B3119" t="s">
        <v>55</v>
      </c>
      <c r="C3119" t="s">
        <v>8</v>
      </c>
      <c r="D3119" t="s">
        <v>9</v>
      </c>
      <c r="G3119" t="s">
        <v>1049</v>
      </c>
      <c r="H3119" t="s">
        <v>10</v>
      </c>
      <c r="K3119" s="13" t="s">
        <v>55</v>
      </c>
      <c r="L3119" s="13">
        <v>46</v>
      </c>
      <c r="M3119" s="13" t="s">
        <v>55</v>
      </c>
      <c r="N3119" s="15" t="s">
        <v>20</v>
      </c>
      <c r="O3119" s="13" t="s">
        <v>996</v>
      </c>
      <c r="P3119" s="13" t="s">
        <v>1141</v>
      </c>
      <c r="Q3119" s="13" t="s">
        <v>20</v>
      </c>
      <c r="R3119" s="13" t="s">
        <v>1065</v>
      </c>
      <c r="S3119" s="13">
        <v>9451</v>
      </c>
      <c r="T3119" s="13">
        <v>980</v>
      </c>
      <c r="U3119" s="13">
        <v>777</v>
      </c>
      <c r="V3119" s="32">
        <v>10.369273092794399</v>
      </c>
      <c r="W3119" s="10">
        <v>8.2213522378584294</v>
      </c>
      <c r="X3119" s="1">
        <v>10.1673101673102</v>
      </c>
      <c r="Y3119" s="1">
        <v>6.1776061776061804</v>
      </c>
      <c r="Z3119" s="10">
        <v>77.220077220077201</v>
      </c>
      <c r="AA3119" s="10">
        <f t="shared" si="207"/>
        <v>83.39768339768338</v>
      </c>
      <c r="AB3119" s="1">
        <v>144647.149683967</v>
      </c>
      <c r="AC3119" s="1">
        <v>176073.410005499</v>
      </c>
      <c r="AD3119" s="1" t="s">
        <v>1145</v>
      </c>
      <c r="AE3119" s="1" t="s">
        <v>20</v>
      </c>
      <c r="AF3119" s="1" t="s">
        <v>1065</v>
      </c>
      <c r="AG3119" s="1">
        <v>7980</v>
      </c>
      <c r="AH3119" s="1">
        <v>738</v>
      </c>
      <c r="AI3119" s="1">
        <v>615</v>
      </c>
      <c r="AJ3119" s="32">
        <v>9.2481203007518804</v>
      </c>
      <c r="AK3119" s="10">
        <v>7.7067669172932298</v>
      </c>
      <c r="AL3119" s="1">
        <v>8.6178861788617898</v>
      </c>
      <c r="AM3119" s="1">
        <v>7.1544715447154497</v>
      </c>
      <c r="AN3119" s="10">
        <v>80.650406504065003</v>
      </c>
      <c r="AO3119" s="10">
        <f t="shared" si="206"/>
        <v>87.804878048780452</v>
      </c>
      <c r="AP3119" s="1">
        <v>144576.700765291</v>
      </c>
      <c r="AQ3119" s="1">
        <v>181794.460830322</v>
      </c>
      <c r="AR3119" s="1" t="s">
        <v>1228</v>
      </c>
      <c r="AS3119" s="1" t="s">
        <v>20</v>
      </c>
      <c r="AT3119" s="1" t="s">
        <v>1065</v>
      </c>
      <c r="AU3119" s="1">
        <v>7371</v>
      </c>
      <c r="AV3119" s="1">
        <v>339</v>
      </c>
      <c r="AW3119" s="1">
        <v>292</v>
      </c>
      <c r="AX3119" s="1">
        <v>4.5991045991046002</v>
      </c>
      <c r="AY3119" s="10">
        <v>3.9614706281373002</v>
      </c>
      <c r="AZ3119" s="1">
        <v>15.7534246575342</v>
      </c>
      <c r="BA3119" s="1">
        <v>7.8767123287671197</v>
      </c>
      <c r="BB3119" s="10">
        <v>71.232876712328803</v>
      </c>
      <c r="BC3119" s="10">
        <f t="shared" si="205"/>
        <v>79.109589041095916</v>
      </c>
      <c r="BD3119" s="1">
        <v>115297.477874038</v>
      </c>
      <c r="BE3119" s="1">
        <v>133390.00578685399</v>
      </c>
      <c r="BF3119" s="1" t="s">
        <v>1232</v>
      </c>
      <c r="BG3119" s="1" t="s">
        <v>20</v>
      </c>
      <c r="BH3119" s="1" t="s">
        <v>1065</v>
      </c>
      <c r="BI3119" s="1">
        <v>4862</v>
      </c>
      <c r="BJ3119" s="1">
        <v>232</v>
      </c>
      <c r="BK3119" s="1">
        <v>190</v>
      </c>
      <c r="BL3119" s="1">
        <v>4.7716988893459504</v>
      </c>
      <c r="BM3119" s="10">
        <v>3.9078568490333199</v>
      </c>
      <c r="BN3119" s="1">
        <v>18.947368421052602</v>
      </c>
      <c r="BO3119" s="1">
        <v>6.3157894736842097</v>
      </c>
      <c r="BP3119" s="10">
        <v>67.368421052631604</v>
      </c>
      <c r="BQ3119" s="10">
        <f t="shared" si="208"/>
        <v>73.684210526315809</v>
      </c>
      <c r="BR3119" s="1">
        <v>95604.983668478599</v>
      </c>
      <c r="BS3119" s="1">
        <v>104262.874132955</v>
      </c>
    </row>
    <row r="3120" spans="1:71" customFormat="1" x14ac:dyDescent="0.15">
      <c r="A3120">
        <v>3873</v>
      </c>
      <c r="B3120" t="s">
        <v>56</v>
      </c>
      <c r="C3120" t="s">
        <v>8</v>
      </c>
      <c r="D3120" t="s">
        <v>9</v>
      </c>
      <c r="G3120" t="s">
        <v>1049</v>
      </c>
      <c r="H3120" t="s">
        <v>10</v>
      </c>
      <c r="K3120" s="13" t="s">
        <v>56</v>
      </c>
      <c r="L3120" s="13">
        <v>47</v>
      </c>
      <c r="M3120" s="13" t="s">
        <v>56</v>
      </c>
      <c r="N3120" s="15" t="s">
        <v>21</v>
      </c>
      <c r="O3120" s="13" t="s">
        <v>956</v>
      </c>
      <c r="P3120" s="13" t="s">
        <v>1140</v>
      </c>
      <c r="Q3120" s="13" t="s">
        <v>21</v>
      </c>
      <c r="R3120" s="13" t="s">
        <v>1065</v>
      </c>
      <c r="S3120" s="13">
        <v>10264</v>
      </c>
      <c r="T3120" s="13">
        <v>1129</v>
      </c>
      <c r="U3120" s="13">
        <v>917</v>
      </c>
      <c r="V3120" s="32">
        <v>10.9996102883866</v>
      </c>
      <c r="W3120" s="10">
        <v>8.9341387373343704</v>
      </c>
      <c r="X3120" s="1">
        <v>9.7055616139585599</v>
      </c>
      <c r="Y3120" s="1">
        <v>5.1254089422028404</v>
      </c>
      <c r="Z3120" s="10">
        <v>79.389312977099195</v>
      </c>
      <c r="AA3120" s="10">
        <f t="shared" si="207"/>
        <v>84.514721919302033</v>
      </c>
      <c r="AB3120" s="1">
        <v>142361.58732131799</v>
      </c>
      <c r="AC3120" s="1">
        <v>162257.251419215</v>
      </c>
      <c r="AD3120" s="1" t="s">
        <v>1144</v>
      </c>
      <c r="AE3120" s="1" t="s">
        <v>21</v>
      </c>
      <c r="AF3120" s="1" t="s">
        <v>1065</v>
      </c>
      <c r="AG3120" s="1">
        <v>7058</v>
      </c>
      <c r="AH3120" s="1">
        <v>736</v>
      </c>
      <c r="AI3120" s="1">
        <v>621</v>
      </c>
      <c r="AJ3120" s="32">
        <v>10.4278832530462</v>
      </c>
      <c r="AK3120" s="10">
        <v>8.79852649475772</v>
      </c>
      <c r="AL3120" s="1">
        <v>11.1111111111111</v>
      </c>
      <c r="AM3120" s="1">
        <v>9.5008051529790691</v>
      </c>
      <c r="AN3120" s="10">
        <v>74.074074074074105</v>
      </c>
      <c r="AO3120" s="10">
        <f t="shared" si="206"/>
        <v>83.574879227053174</v>
      </c>
      <c r="AP3120" s="1">
        <v>132072.489472266</v>
      </c>
      <c r="AQ3120" s="1">
        <v>173836.79342882801</v>
      </c>
      <c r="AR3120" s="1" t="s">
        <v>1227</v>
      </c>
      <c r="AS3120" s="1" t="s">
        <v>21</v>
      </c>
      <c r="AT3120" s="1" t="s">
        <v>1065</v>
      </c>
      <c r="AU3120" s="1">
        <v>6812</v>
      </c>
      <c r="AV3120" s="1">
        <v>405</v>
      </c>
      <c r="AW3120" s="1">
        <v>338</v>
      </c>
      <c r="AX3120" s="1">
        <v>5.9453904873752199</v>
      </c>
      <c r="AY3120" s="10">
        <v>4.9618320610686997</v>
      </c>
      <c r="AZ3120" s="1">
        <v>15.384615384615399</v>
      </c>
      <c r="BA3120" s="1">
        <v>8.57988165680473</v>
      </c>
      <c r="BB3120" s="10">
        <v>71.301775147929007</v>
      </c>
      <c r="BC3120" s="10">
        <f t="shared" si="205"/>
        <v>79.881656804733737</v>
      </c>
      <c r="BD3120" s="1">
        <v>95036.062069922307</v>
      </c>
      <c r="BE3120" s="1">
        <v>118232.62317205001</v>
      </c>
      <c r="BF3120" s="1" t="s">
        <v>1231</v>
      </c>
      <c r="BG3120" s="1" t="s">
        <v>21</v>
      </c>
      <c r="BH3120" s="1" t="s">
        <v>1065</v>
      </c>
      <c r="BI3120" s="1">
        <v>6286</v>
      </c>
      <c r="BJ3120" s="1">
        <v>322</v>
      </c>
      <c r="BK3120" s="1">
        <v>271</v>
      </c>
      <c r="BL3120" s="1">
        <v>5.12249443207127</v>
      </c>
      <c r="BM3120" s="10">
        <v>4.3111676741966303</v>
      </c>
      <c r="BN3120" s="1">
        <v>8.4870848708487099</v>
      </c>
      <c r="BO3120" s="1">
        <v>7.7490774907749103</v>
      </c>
      <c r="BP3120" s="10">
        <v>76.383763837638398</v>
      </c>
      <c r="BQ3120" s="10">
        <f t="shared" si="208"/>
        <v>84.132841328413306</v>
      </c>
      <c r="BR3120" s="1">
        <v>124250.86828761701</v>
      </c>
      <c r="BS3120" s="1">
        <v>150427.13323425801</v>
      </c>
    </row>
    <row r="3121" spans="1:71" customFormat="1" x14ac:dyDescent="0.15">
      <c r="A3121">
        <v>3873</v>
      </c>
      <c r="B3121" t="s">
        <v>57</v>
      </c>
      <c r="C3121" t="s">
        <v>8</v>
      </c>
      <c r="D3121" t="s">
        <v>9</v>
      </c>
      <c r="G3121" t="s">
        <v>1049</v>
      </c>
      <c r="H3121" t="s">
        <v>10</v>
      </c>
      <c r="K3121" s="13" t="s">
        <v>57</v>
      </c>
      <c r="L3121" s="13">
        <v>48</v>
      </c>
      <c r="M3121" s="13" t="s">
        <v>57</v>
      </c>
      <c r="N3121" s="15" t="s">
        <v>21</v>
      </c>
      <c r="O3121" s="13" t="s">
        <v>996</v>
      </c>
      <c r="P3121" s="13" t="s">
        <v>1141</v>
      </c>
      <c r="Q3121" s="13" t="s">
        <v>21</v>
      </c>
      <c r="R3121" s="13" t="s">
        <v>1065</v>
      </c>
      <c r="S3121" s="13">
        <v>9866</v>
      </c>
      <c r="T3121" s="13">
        <v>1044</v>
      </c>
      <c r="U3121" s="13">
        <v>850</v>
      </c>
      <c r="V3121" s="32">
        <v>10.5817960673018</v>
      </c>
      <c r="W3121" s="10">
        <v>8.6154469896614607</v>
      </c>
      <c r="X3121" s="1">
        <v>12.352941176470599</v>
      </c>
      <c r="Y3121" s="1">
        <v>8.4705882352941195</v>
      </c>
      <c r="Z3121" s="10">
        <v>73.764705882352899</v>
      </c>
      <c r="AA3121" s="10">
        <f t="shared" si="207"/>
        <v>82.235294117647015</v>
      </c>
      <c r="AB3121" s="1">
        <v>118423.328376194</v>
      </c>
      <c r="AC3121" s="1">
        <v>136474.910416864</v>
      </c>
      <c r="AD3121" s="1" t="s">
        <v>1145</v>
      </c>
      <c r="AE3121" s="1" t="s">
        <v>21</v>
      </c>
      <c r="AF3121" s="1" t="s">
        <v>1065</v>
      </c>
      <c r="AG3121" s="1">
        <v>8346</v>
      </c>
      <c r="AH3121" s="1">
        <v>832</v>
      </c>
      <c r="AI3121" s="1">
        <v>705</v>
      </c>
      <c r="AJ3121" s="32">
        <v>9.9688473520249197</v>
      </c>
      <c r="AK3121" s="10">
        <v>8.4471603163192004</v>
      </c>
      <c r="AL3121" s="1">
        <v>9.9290780141843999</v>
      </c>
      <c r="AM3121" s="1">
        <v>7.0921985815602797</v>
      </c>
      <c r="AN3121" s="10">
        <v>77.730496453900699</v>
      </c>
      <c r="AO3121" s="10">
        <f t="shared" si="206"/>
        <v>84.822695035460981</v>
      </c>
      <c r="AP3121" s="1">
        <v>146462.246305668</v>
      </c>
      <c r="AQ3121" s="1">
        <v>176274.40073431999</v>
      </c>
      <c r="AR3121" s="1" t="s">
        <v>1228</v>
      </c>
      <c r="AS3121" s="1" t="s">
        <v>21</v>
      </c>
      <c r="AT3121" s="1" t="s">
        <v>1065</v>
      </c>
      <c r="AU3121" s="1">
        <v>7597</v>
      </c>
      <c r="AV3121" s="1">
        <v>397</v>
      </c>
      <c r="AW3121" s="1">
        <v>313</v>
      </c>
      <c r="AX3121" s="1">
        <v>5.2257470053968698</v>
      </c>
      <c r="AY3121" s="10">
        <v>4.1200473871265002</v>
      </c>
      <c r="AZ3121" s="1">
        <v>17.891373801916899</v>
      </c>
      <c r="BA3121" s="1">
        <v>7.0287539936102199</v>
      </c>
      <c r="BB3121" s="10">
        <v>65.175718849840294</v>
      </c>
      <c r="BC3121" s="10">
        <f t="shared" si="205"/>
        <v>72.204472843450517</v>
      </c>
      <c r="BD3121" s="1">
        <v>98047.373381101803</v>
      </c>
      <c r="BE3121" s="1">
        <v>96192.2916580288</v>
      </c>
      <c r="BF3121" s="1" t="s">
        <v>1232</v>
      </c>
      <c r="BG3121" s="1" t="s">
        <v>21</v>
      </c>
      <c r="BH3121" s="1" t="s">
        <v>1065</v>
      </c>
      <c r="BI3121" s="1">
        <v>5653</v>
      </c>
      <c r="BJ3121" s="1">
        <v>246</v>
      </c>
      <c r="BK3121" s="1">
        <v>207</v>
      </c>
      <c r="BL3121" s="1">
        <v>4.3516716787546397</v>
      </c>
      <c r="BM3121" s="10">
        <v>3.6617725101715899</v>
      </c>
      <c r="BN3121" s="1">
        <v>14.492753623188401</v>
      </c>
      <c r="BO3121" s="1">
        <v>7.7294685990338197</v>
      </c>
      <c r="BP3121" s="10">
        <v>71.497584541062807</v>
      </c>
      <c r="BQ3121" s="10">
        <f t="shared" si="208"/>
        <v>79.227053140096629</v>
      </c>
      <c r="BR3121" s="1">
        <v>111417.53174212801</v>
      </c>
      <c r="BS3121" s="1">
        <v>129130.82540556601</v>
      </c>
    </row>
    <row r="3122" spans="1:71" customFormat="1" x14ac:dyDescent="0.15">
      <c r="A3122">
        <v>3873</v>
      </c>
      <c r="B3122" t="s">
        <v>58</v>
      </c>
      <c r="C3122" t="s">
        <v>8</v>
      </c>
      <c r="D3122" t="s">
        <v>9</v>
      </c>
      <c r="G3122" t="s">
        <v>1046</v>
      </c>
      <c r="H3122" t="s">
        <v>10</v>
      </c>
      <c r="K3122" s="13" t="s">
        <v>58</v>
      </c>
      <c r="L3122" s="13">
        <v>49</v>
      </c>
      <c r="M3122" s="13" t="s">
        <v>889</v>
      </c>
      <c r="N3122" s="15" t="s">
        <v>34</v>
      </c>
      <c r="O3122" s="13" t="s">
        <v>884</v>
      </c>
      <c r="P3122" s="13" t="s">
        <v>1138</v>
      </c>
      <c r="Q3122" s="13" t="s">
        <v>34</v>
      </c>
      <c r="R3122" s="13" t="s">
        <v>1065</v>
      </c>
      <c r="S3122" s="13">
        <v>61910</v>
      </c>
      <c r="T3122" s="13">
        <v>35653</v>
      </c>
      <c r="U3122" s="13">
        <v>26173</v>
      </c>
      <c r="V3122" s="32">
        <v>57.588434824745597</v>
      </c>
      <c r="W3122" s="10">
        <v>42.275884348247502</v>
      </c>
      <c r="X3122" s="1">
        <v>92.297405723455498</v>
      </c>
      <c r="Y3122" s="1">
        <v>5.2076567455010903</v>
      </c>
      <c r="Z3122" s="10">
        <v>1.88744125625645</v>
      </c>
      <c r="AA3122" s="10">
        <f t="shared" si="207"/>
        <v>7.09509800175754</v>
      </c>
      <c r="AB3122" s="1">
        <v>4939.9450595504404</v>
      </c>
      <c r="AC3122" s="1">
        <v>8663.2379073732009</v>
      </c>
      <c r="AD3122" s="1" t="s">
        <v>1142</v>
      </c>
      <c r="AE3122" s="1" t="s">
        <v>34</v>
      </c>
      <c r="AF3122" s="1" t="s">
        <v>1065</v>
      </c>
      <c r="AG3122" s="1">
        <v>74365</v>
      </c>
      <c r="AH3122" s="1">
        <v>41644</v>
      </c>
      <c r="AI3122" s="1">
        <v>30682</v>
      </c>
      <c r="AJ3122" s="32">
        <v>55.999462112552898</v>
      </c>
      <c r="AK3122" s="10">
        <v>41.258656626101001</v>
      </c>
      <c r="AL3122" s="1">
        <v>94.918844925363402</v>
      </c>
      <c r="AM3122" s="1">
        <v>3.37657258327358</v>
      </c>
      <c r="AN3122" s="10">
        <v>1.2026595397953199</v>
      </c>
      <c r="AO3122" s="10">
        <f t="shared" si="206"/>
        <v>4.5792321230689002</v>
      </c>
      <c r="AP3122" s="1">
        <v>4888.2281009393801</v>
      </c>
      <c r="AQ3122" s="1">
        <v>7412.1111809991098</v>
      </c>
      <c r="AR3122" s="1" t="s">
        <v>1225</v>
      </c>
      <c r="AS3122" s="1" t="s">
        <v>34</v>
      </c>
      <c r="AT3122" s="1" t="s">
        <v>1065</v>
      </c>
      <c r="AU3122" s="1">
        <v>32793</v>
      </c>
      <c r="AV3122" s="1">
        <v>16219</v>
      </c>
      <c r="AW3122" s="1">
        <v>12653</v>
      </c>
      <c r="AX3122" s="1">
        <v>49.458725947610802</v>
      </c>
      <c r="AY3122" s="10">
        <v>38.584453999329099</v>
      </c>
      <c r="AZ3122" s="1">
        <v>12.7479649095076</v>
      </c>
      <c r="BA3122" s="1">
        <v>10.977633762744</v>
      </c>
      <c r="BB3122" s="10">
        <v>72.093574646328904</v>
      </c>
      <c r="BC3122" s="10">
        <f t="shared" si="205"/>
        <v>83.071208409072909</v>
      </c>
      <c r="BD3122" s="1">
        <v>105057.77254281301</v>
      </c>
      <c r="BE3122" s="1">
        <v>190857.74115436399</v>
      </c>
      <c r="BF3122" s="1" t="s">
        <v>1229</v>
      </c>
      <c r="BG3122" s="1" t="s">
        <v>34</v>
      </c>
      <c r="BH3122" s="1" t="s">
        <v>1065</v>
      </c>
      <c r="BI3122" s="1">
        <v>30882</v>
      </c>
      <c r="BJ3122" s="1">
        <v>15909</v>
      </c>
      <c r="BK3122" s="1">
        <v>12479</v>
      </c>
      <c r="BL3122" s="1">
        <v>51.515445890810199</v>
      </c>
      <c r="BM3122" s="10">
        <v>40.408652289359502</v>
      </c>
      <c r="BN3122" s="1">
        <v>12.6131901594679</v>
      </c>
      <c r="BO3122" s="1">
        <v>9.1834281593076401</v>
      </c>
      <c r="BP3122" s="10">
        <v>73.178940620242003</v>
      </c>
      <c r="BQ3122" s="10">
        <f t="shared" si="208"/>
        <v>82.362368779549641</v>
      </c>
      <c r="BR3122" s="1">
        <v>106711.60882081</v>
      </c>
      <c r="BS3122" s="1">
        <v>178594.56946783801</v>
      </c>
    </row>
    <row r="3123" spans="1:71" customFormat="1" x14ac:dyDescent="0.15">
      <c r="A3123">
        <v>3873</v>
      </c>
      <c r="B3123" t="s">
        <v>59</v>
      </c>
      <c r="C3123" t="s">
        <v>8</v>
      </c>
      <c r="D3123" t="s">
        <v>9</v>
      </c>
      <c r="G3123" t="s">
        <v>1046</v>
      </c>
      <c r="H3123" t="s">
        <v>10</v>
      </c>
      <c r="K3123" s="13" t="s">
        <v>59</v>
      </c>
      <c r="L3123" s="13">
        <v>50</v>
      </c>
      <c r="M3123" s="13" t="s">
        <v>928</v>
      </c>
      <c r="N3123" s="15" t="s">
        <v>34</v>
      </c>
      <c r="O3123" s="13" t="s">
        <v>924</v>
      </c>
      <c r="P3123" s="13" t="s">
        <v>1139</v>
      </c>
      <c r="Q3123" s="13" t="s">
        <v>34</v>
      </c>
      <c r="R3123" s="13" t="s">
        <v>1065</v>
      </c>
      <c r="S3123" s="13">
        <v>69828</v>
      </c>
      <c r="T3123" s="13">
        <v>40804</v>
      </c>
      <c r="U3123" s="13">
        <v>29814</v>
      </c>
      <c r="V3123" s="32">
        <v>58.435011743140301</v>
      </c>
      <c r="W3123" s="10">
        <v>42.696339577247002</v>
      </c>
      <c r="X3123" s="1">
        <v>94.854766217213395</v>
      </c>
      <c r="Y3123" s="1">
        <v>3.3004628697927099</v>
      </c>
      <c r="Z3123" s="10">
        <v>1.31481854162474</v>
      </c>
      <c r="AA3123" s="10">
        <f t="shared" si="207"/>
        <v>4.6152814114174499</v>
      </c>
      <c r="AB3123" s="1">
        <v>4681.6950241737104</v>
      </c>
      <c r="AC3123" s="1">
        <v>7423.2618744950796</v>
      </c>
      <c r="AD3123" s="1" t="s">
        <v>1143</v>
      </c>
      <c r="AE3123" s="1" t="s">
        <v>34</v>
      </c>
      <c r="AF3123" s="1" t="s">
        <v>1065</v>
      </c>
      <c r="AG3123" s="1">
        <v>52448</v>
      </c>
      <c r="AH3123" s="1">
        <v>29760</v>
      </c>
      <c r="AI3123" s="1">
        <v>23196</v>
      </c>
      <c r="AJ3123" s="32">
        <v>56.741915802318502</v>
      </c>
      <c r="AK3123" s="10">
        <v>44.226662599145797</v>
      </c>
      <c r="AL3123" s="1">
        <v>95.744956026901207</v>
      </c>
      <c r="AM3123" s="1">
        <v>2.9962062424556</v>
      </c>
      <c r="AN3123" s="10">
        <v>0.88377306432143499</v>
      </c>
      <c r="AO3123" s="10">
        <f t="shared" si="206"/>
        <v>3.879979306777035</v>
      </c>
      <c r="AP3123" s="1">
        <v>4895.9236174794096</v>
      </c>
      <c r="AQ3123" s="1">
        <v>9207.3780189966001</v>
      </c>
      <c r="AR3123" s="1" t="s">
        <v>1226</v>
      </c>
      <c r="AS3123" s="1" t="s">
        <v>34</v>
      </c>
      <c r="AT3123" s="1" t="s">
        <v>1065</v>
      </c>
      <c r="AU3123" s="1">
        <v>21195</v>
      </c>
      <c r="AV3123" s="1">
        <v>10360</v>
      </c>
      <c r="AW3123" s="1">
        <v>8613</v>
      </c>
      <c r="AX3123" s="1">
        <v>48.879452701108796</v>
      </c>
      <c r="AY3123" s="10">
        <v>40.636942675159197</v>
      </c>
      <c r="AZ3123" s="1">
        <v>12.8642749332405</v>
      </c>
      <c r="BA3123" s="1">
        <v>9.6249854870544507</v>
      </c>
      <c r="BB3123" s="10">
        <v>72.785324509462399</v>
      </c>
      <c r="BC3123" s="10">
        <f t="shared" si="205"/>
        <v>82.410309996516844</v>
      </c>
      <c r="BD3123" s="1">
        <v>111592.900524012</v>
      </c>
      <c r="BE3123" s="1">
        <v>191545.97265202599</v>
      </c>
      <c r="BF3123" s="1" t="s">
        <v>1230</v>
      </c>
      <c r="BG3123" s="1" t="s">
        <v>34</v>
      </c>
      <c r="BH3123" s="1" t="s">
        <v>1065</v>
      </c>
      <c r="BI3123" s="1">
        <v>23002</v>
      </c>
      <c r="BJ3123" s="1">
        <v>11788</v>
      </c>
      <c r="BK3123" s="1">
        <v>9579</v>
      </c>
      <c r="BL3123" s="1">
        <v>51.247717589774801</v>
      </c>
      <c r="BM3123" s="10">
        <v>41.644204851752001</v>
      </c>
      <c r="BN3123" s="1">
        <v>12.0054285416014</v>
      </c>
      <c r="BO3123" s="1">
        <v>9.5312663117235594</v>
      </c>
      <c r="BP3123" s="10">
        <v>74.110032362459506</v>
      </c>
      <c r="BQ3123" s="10">
        <f t="shared" si="208"/>
        <v>83.641298674183062</v>
      </c>
      <c r="BR3123" s="1">
        <v>109275.978035074</v>
      </c>
      <c r="BS3123" s="1">
        <v>190672.30645204699</v>
      </c>
    </row>
    <row r="3124" spans="1:71" customFormat="1" x14ac:dyDescent="0.15">
      <c r="A3124">
        <v>3873</v>
      </c>
      <c r="B3124" t="s">
        <v>60</v>
      </c>
      <c r="C3124" t="s">
        <v>8</v>
      </c>
      <c r="D3124" t="s">
        <v>61</v>
      </c>
      <c r="E3124" t="s">
        <v>560</v>
      </c>
      <c r="F3124" t="s">
        <v>784</v>
      </c>
      <c r="H3124" t="s">
        <v>785</v>
      </c>
      <c r="I3124" t="s">
        <v>1243</v>
      </c>
      <c r="J3124">
        <v>-5</v>
      </c>
      <c r="K3124" s="13" t="s">
        <v>60</v>
      </c>
      <c r="L3124" s="13">
        <v>51</v>
      </c>
      <c r="M3124" s="13" t="s">
        <v>890</v>
      </c>
      <c r="N3124" s="15" t="s">
        <v>35</v>
      </c>
      <c r="O3124" s="13" t="s">
        <v>884</v>
      </c>
      <c r="P3124" s="13" t="s">
        <v>1138</v>
      </c>
      <c r="Q3124" s="13" t="s">
        <v>35</v>
      </c>
      <c r="R3124" s="13" t="s">
        <v>1065</v>
      </c>
      <c r="S3124" s="13">
        <v>56464</v>
      </c>
      <c r="T3124" s="13">
        <v>33652</v>
      </c>
      <c r="U3124" s="13">
        <v>24059</v>
      </c>
      <c r="V3124" s="32">
        <v>59.5990365542647</v>
      </c>
      <c r="W3124" s="10">
        <v>42.609450269198099</v>
      </c>
      <c r="X3124" s="1">
        <v>91.924020117211896</v>
      </c>
      <c r="Y3124" s="1">
        <v>4.7300386549731899</v>
      </c>
      <c r="Z3124" s="10">
        <v>2.2527952117710601</v>
      </c>
      <c r="AA3124" s="10">
        <f t="shared" si="207"/>
        <v>6.98283386674425</v>
      </c>
      <c r="AB3124" s="1">
        <v>5651.7102818345702</v>
      </c>
      <c r="AC3124" s="1">
        <v>9332.7014769918205</v>
      </c>
      <c r="AD3124" s="1" t="s">
        <v>1142</v>
      </c>
      <c r="AE3124" s="1" t="s">
        <v>35</v>
      </c>
      <c r="AF3124" s="1" t="s">
        <v>1065</v>
      </c>
      <c r="AG3124" s="1">
        <v>65681</v>
      </c>
      <c r="AH3124" s="1">
        <v>38464</v>
      </c>
      <c r="AI3124" s="1">
        <v>28679</v>
      </c>
      <c r="AJ3124" s="32">
        <v>58.561836756444002</v>
      </c>
      <c r="AK3124" s="10">
        <v>43.664073324096798</v>
      </c>
      <c r="AL3124" s="1">
        <v>94.131594546532298</v>
      </c>
      <c r="AM3124" s="1">
        <v>3.01614421702291</v>
      </c>
      <c r="AN3124" s="10">
        <v>1.86547648104885</v>
      </c>
      <c r="AO3124" s="10">
        <f t="shared" si="206"/>
        <v>4.8816206980717602</v>
      </c>
      <c r="AP3124" s="1">
        <v>5576.2954685951199</v>
      </c>
      <c r="AQ3124" s="1">
        <v>7893.0431163322601</v>
      </c>
      <c r="AR3124" s="1" t="s">
        <v>1225</v>
      </c>
      <c r="AS3124" s="1" t="s">
        <v>35</v>
      </c>
      <c r="AT3124" s="1" t="s">
        <v>1065</v>
      </c>
      <c r="AU3124" s="1">
        <v>30414</v>
      </c>
      <c r="AV3124" s="1">
        <v>16654</v>
      </c>
      <c r="AW3124" s="1">
        <v>13310</v>
      </c>
      <c r="AX3124" s="1">
        <v>54.757677385414603</v>
      </c>
      <c r="AY3124" s="10">
        <v>43.762740843032802</v>
      </c>
      <c r="AZ3124" s="1">
        <v>15.972952667167499</v>
      </c>
      <c r="BA3124" s="1">
        <v>12.133734034560501</v>
      </c>
      <c r="BB3124" s="10">
        <v>67.062359128474796</v>
      </c>
      <c r="BC3124" s="10">
        <f t="shared" si="205"/>
        <v>79.1960931630353</v>
      </c>
      <c r="BD3124" s="1">
        <v>82170.294933423793</v>
      </c>
      <c r="BE3124" s="1">
        <v>160219.209146423</v>
      </c>
      <c r="BF3124" s="1" t="s">
        <v>1229</v>
      </c>
      <c r="BG3124" s="1" t="s">
        <v>35</v>
      </c>
      <c r="BH3124" s="1" t="s">
        <v>1065</v>
      </c>
      <c r="BI3124" s="1">
        <v>27771</v>
      </c>
      <c r="BJ3124" s="1">
        <v>15466</v>
      </c>
      <c r="BK3124" s="1">
        <v>12462</v>
      </c>
      <c r="BL3124" s="1">
        <v>55.691188650030597</v>
      </c>
      <c r="BM3124" s="10">
        <v>44.874149292427298</v>
      </c>
      <c r="BN3124" s="1">
        <v>14.716738886214101</v>
      </c>
      <c r="BO3124" s="1">
        <v>9.7977852672123298</v>
      </c>
      <c r="BP3124" s="10">
        <v>69.419033862943294</v>
      </c>
      <c r="BQ3124" s="10">
        <f t="shared" si="208"/>
        <v>79.216819130155628</v>
      </c>
      <c r="BR3124" s="1">
        <v>92196.263562222201</v>
      </c>
      <c r="BS3124" s="1">
        <v>158021.20125397999</v>
      </c>
    </row>
    <row r="3125" spans="1:71" customFormat="1" x14ac:dyDescent="0.15">
      <c r="A3125">
        <v>3873</v>
      </c>
      <c r="B3125" t="s">
        <v>65</v>
      </c>
      <c r="C3125" t="s">
        <v>8</v>
      </c>
      <c r="D3125" t="s">
        <v>61</v>
      </c>
      <c r="E3125" t="s">
        <v>560</v>
      </c>
      <c r="F3125" t="s">
        <v>784</v>
      </c>
      <c r="H3125" t="s">
        <v>785</v>
      </c>
      <c r="I3125" t="s">
        <v>1244</v>
      </c>
      <c r="J3125">
        <v>-5.4771212547196626</v>
      </c>
      <c r="K3125" s="13" t="s">
        <v>65</v>
      </c>
      <c r="L3125" s="13">
        <v>52</v>
      </c>
      <c r="M3125" s="13" t="s">
        <v>929</v>
      </c>
      <c r="N3125" s="15" t="s">
        <v>35</v>
      </c>
      <c r="O3125" s="13" t="s">
        <v>924</v>
      </c>
      <c r="P3125" s="13" t="s">
        <v>1139</v>
      </c>
      <c r="Q3125" s="13" t="s">
        <v>35</v>
      </c>
      <c r="R3125" s="13" t="s">
        <v>1065</v>
      </c>
      <c r="S3125" s="13">
        <v>65576</v>
      </c>
      <c r="T3125" s="13">
        <v>39896</v>
      </c>
      <c r="U3125" s="13">
        <v>29353</v>
      </c>
      <c r="V3125" s="32">
        <v>60.8393314627303</v>
      </c>
      <c r="W3125" s="10">
        <v>44.7618030986946</v>
      </c>
      <c r="X3125" s="1">
        <v>96.232071679215096</v>
      </c>
      <c r="Y3125" s="1">
        <v>1.9350662623922601</v>
      </c>
      <c r="Z3125" s="10">
        <v>1.250298095595</v>
      </c>
      <c r="AA3125" s="10">
        <f t="shared" si="207"/>
        <v>3.1853643579872601</v>
      </c>
      <c r="AB3125" s="1">
        <v>5043.3129670795397</v>
      </c>
      <c r="AC3125" s="1">
        <v>7512.0603309732996</v>
      </c>
      <c r="AD3125" s="1" t="s">
        <v>1143</v>
      </c>
      <c r="AE3125" s="1" t="s">
        <v>35</v>
      </c>
      <c r="AF3125" s="1" t="s">
        <v>1065</v>
      </c>
      <c r="AG3125" s="1">
        <v>48617</v>
      </c>
      <c r="AH3125" s="1">
        <v>28749</v>
      </c>
      <c r="AI3125" s="1">
        <v>22316</v>
      </c>
      <c r="AJ3125" s="32">
        <v>59.133636382335403</v>
      </c>
      <c r="AK3125" s="10">
        <v>45.9016393442623</v>
      </c>
      <c r="AL3125" s="1">
        <v>96.419609248969294</v>
      </c>
      <c r="AM3125" s="1">
        <v>2.0030471410647102</v>
      </c>
      <c r="AN3125" s="10">
        <v>1.0575371930453501</v>
      </c>
      <c r="AO3125" s="10">
        <f t="shared" si="206"/>
        <v>3.06058433411006</v>
      </c>
      <c r="AP3125" s="1">
        <v>5247.84164397318</v>
      </c>
      <c r="AQ3125" s="1">
        <v>9300.11988247712</v>
      </c>
      <c r="AR3125" s="1" t="s">
        <v>1226</v>
      </c>
      <c r="AS3125" s="1" t="s">
        <v>35</v>
      </c>
      <c r="AT3125" s="1" t="s">
        <v>1065</v>
      </c>
      <c r="AU3125" s="1">
        <v>23939</v>
      </c>
      <c r="AV3125" s="1">
        <v>12638</v>
      </c>
      <c r="AW3125" s="1">
        <v>10368</v>
      </c>
      <c r="AX3125" s="1">
        <v>52.7925143071975</v>
      </c>
      <c r="AY3125" s="10">
        <v>43.310079786123097</v>
      </c>
      <c r="AZ3125" s="1">
        <v>14.573688271604899</v>
      </c>
      <c r="BA3125" s="1">
        <v>11.6801697530864</v>
      </c>
      <c r="BB3125" s="10">
        <v>69.116512345678998</v>
      </c>
      <c r="BC3125" s="10">
        <f t="shared" si="205"/>
        <v>80.796682098765402</v>
      </c>
      <c r="BD3125" s="1">
        <v>87988.893192137097</v>
      </c>
      <c r="BE3125" s="1">
        <v>174240.47727260101</v>
      </c>
      <c r="BF3125" s="1" t="s">
        <v>1230</v>
      </c>
      <c r="BG3125" s="1" t="s">
        <v>35</v>
      </c>
      <c r="BH3125" s="1" t="s">
        <v>1065</v>
      </c>
      <c r="BI3125" s="1">
        <v>23434</v>
      </c>
      <c r="BJ3125" s="1">
        <v>12969</v>
      </c>
      <c r="BK3125" s="1">
        <v>10548</v>
      </c>
      <c r="BL3125" s="1">
        <v>55.342664504566002</v>
      </c>
      <c r="BM3125" s="10">
        <v>45.011521720576901</v>
      </c>
      <c r="BN3125" s="1">
        <v>14.1164201744407</v>
      </c>
      <c r="BO3125" s="1">
        <v>11.3955252180508</v>
      </c>
      <c r="BP3125" s="10">
        <v>69.482366325369696</v>
      </c>
      <c r="BQ3125" s="10">
        <f t="shared" si="208"/>
        <v>80.877891543420503</v>
      </c>
      <c r="BR3125" s="1">
        <v>88069.370914326602</v>
      </c>
      <c r="BS3125" s="1">
        <v>171006.64657257899</v>
      </c>
    </row>
    <row r="3126" spans="1:71" customFormat="1" x14ac:dyDescent="0.15">
      <c r="A3126">
        <v>3873</v>
      </c>
      <c r="B3126" t="s">
        <v>66</v>
      </c>
      <c r="C3126" t="s">
        <v>8</v>
      </c>
      <c r="D3126" t="s">
        <v>61</v>
      </c>
      <c r="E3126" t="s">
        <v>560</v>
      </c>
      <c r="F3126" t="s">
        <v>784</v>
      </c>
      <c r="H3126" t="s">
        <v>785</v>
      </c>
      <c r="I3126" t="s">
        <v>1245</v>
      </c>
      <c r="J3126">
        <v>-5.9542425094393252</v>
      </c>
      <c r="K3126" s="13" t="s">
        <v>66</v>
      </c>
      <c r="L3126" s="13">
        <v>53</v>
      </c>
      <c r="M3126" s="13" t="s">
        <v>891</v>
      </c>
      <c r="N3126" s="15" t="s">
        <v>36</v>
      </c>
      <c r="O3126" s="13" t="s">
        <v>884</v>
      </c>
      <c r="P3126" s="13" t="s">
        <v>1138</v>
      </c>
      <c r="Q3126" s="13" t="s">
        <v>36</v>
      </c>
      <c r="R3126" s="13" t="s">
        <v>1065</v>
      </c>
      <c r="S3126" s="13">
        <v>64932</v>
      </c>
      <c r="T3126" s="13">
        <v>38123</v>
      </c>
      <c r="U3126" s="13">
        <v>29166</v>
      </c>
      <c r="V3126" s="32">
        <v>58.712191215425399</v>
      </c>
      <c r="W3126" s="10">
        <v>44.917760118277599</v>
      </c>
      <c r="X3126" s="1">
        <v>95.361036823698797</v>
      </c>
      <c r="Y3126" s="1">
        <v>2.6092024960570499</v>
      </c>
      <c r="Z3126" s="10">
        <v>1.4023177672632501</v>
      </c>
      <c r="AA3126" s="10">
        <f t="shared" si="207"/>
        <v>4.0115202633202998</v>
      </c>
      <c r="AB3126" s="1">
        <v>5071.5295353481197</v>
      </c>
      <c r="AC3126" s="1">
        <v>8492.8940255084199</v>
      </c>
      <c r="AD3126" s="1" t="s">
        <v>1142</v>
      </c>
      <c r="AE3126" s="1" t="s">
        <v>36</v>
      </c>
      <c r="AF3126" s="1" t="s">
        <v>1065</v>
      </c>
      <c r="AG3126" s="1">
        <v>67873</v>
      </c>
      <c r="AH3126" s="1">
        <v>40996</v>
      </c>
      <c r="AI3126" s="1">
        <v>30669</v>
      </c>
      <c r="AJ3126" s="32">
        <v>60.401043124659303</v>
      </c>
      <c r="AK3126" s="10">
        <v>45.185861830182802</v>
      </c>
      <c r="AL3126" s="1">
        <v>95.598161009488393</v>
      </c>
      <c r="AM3126" s="1">
        <v>2.4748116991098499</v>
      </c>
      <c r="AN3126" s="10">
        <v>1.3564185333724601</v>
      </c>
      <c r="AO3126" s="10">
        <f t="shared" si="206"/>
        <v>3.83123023248231</v>
      </c>
      <c r="AP3126" s="1">
        <v>5015.7419573356101</v>
      </c>
      <c r="AQ3126" s="1">
        <v>7744.1036609212897</v>
      </c>
      <c r="AR3126" s="1" t="s">
        <v>1225</v>
      </c>
      <c r="AS3126" s="1" t="s">
        <v>36</v>
      </c>
      <c r="AT3126" s="1" t="s">
        <v>1065</v>
      </c>
      <c r="AU3126" s="1">
        <v>31687</v>
      </c>
      <c r="AV3126" s="1">
        <v>17027</v>
      </c>
      <c r="AW3126" s="1">
        <v>13474</v>
      </c>
      <c r="AX3126" s="1">
        <v>53.734970177044197</v>
      </c>
      <c r="AY3126" s="10">
        <v>42.5221699750686</v>
      </c>
      <c r="AZ3126" s="1">
        <v>13.9156894760279</v>
      </c>
      <c r="BA3126" s="1">
        <v>12.5575181831676</v>
      </c>
      <c r="BB3126" s="10">
        <v>69.385483152738601</v>
      </c>
      <c r="BC3126" s="10">
        <f t="shared" si="205"/>
        <v>81.943001335906203</v>
      </c>
      <c r="BD3126" s="1">
        <v>87295.215723265093</v>
      </c>
      <c r="BE3126" s="1">
        <v>175627.28367899501</v>
      </c>
      <c r="BF3126" s="1" t="s">
        <v>1229</v>
      </c>
      <c r="BG3126" s="1" t="s">
        <v>36</v>
      </c>
      <c r="BH3126" s="1" t="s">
        <v>1065</v>
      </c>
      <c r="BI3126" s="1">
        <v>28003</v>
      </c>
      <c r="BJ3126" s="1">
        <v>15209</v>
      </c>
      <c r="BK3126" s="1">
        <v>12025</v>
      </c>
      <c r="BL3126" s="1">
        <v>54.312037995929003</v>
      </c>
      <c r="BM3126" s="10">
        <v>42.941827661322002</v>
      </c>
      <c r="BN3126" s="1">
        <v>12.9480249480249</v>
      </c>
      <c r="BO3126" s="1">
        <v>9.9043659043658998</v>
      </c>
      <c r="BP3126" s="10">
        <v>72.723492723492697</v>
      </c>
      <c r="BQ3126" s="10">
        <f t="shared" si="208"/>
        <v>82.6278586278586</v>
      </c>
      <c r="BR3126" s="1">
        <v>97322.001737370796</v>
      </c>
      <c r="BS3126" s="1">
        <v>177147.900357829</v>
      </c>
    </row>
    <row r="3127" spans="1:71" customFormat="1" x14ac:dyDescent="0.15">
      <c r="A3127">
        <v>3873</v>
      </c>
      <c r="B3127" t="s">
        <v>67</v>
      </c>
      <c r="C3127" t="s">
        <v>8</v>
      </c>
      <c r="D3127" t="s">
        <v>61</v>
      </c>
      <c r="E3127" t="s">
        <v>560</v>
      </c>
      <c r="F3127" t="s">
        <v>784</v>
      </c>
      <c r="H3127" t="s">
        <v>785</v>
      </c>
      <c r="I3127" t="s">
        <v>1246</v>
      </c>
      <c r="J3127">
        <v>-6.4313637641589869</v>
      </c>
      <c r="K3127" s="13" t="s">
        <v>67</v>
      </c>
      <c r="L3127" s="13">
        <v>54</v>
      </c>
      <c r="M3127" s="13" t="s">
        <v>930</v>
      </c>
      <c r="N3127" s="15" t="s">
        <v>36</v>
      </c>
      <c r="O3127" s="13" t="s">
        <v>924</v>
      </c>
      <c r="P3127" s="13" t="s">
        <v>1139</v>
      </c>
      <c r="Q3127" s="13" t="s">
        <v>36</v>
      </c>
      <c r="R3127" s="13" t="s">
        <v>1065</v>
      </c>
      <c r="S3127" s="13">
        <v>69280</v>
      </c>
      <c r="T3127" s="13">
        <v>41636</v>
      </c>
      <c r="U3127" s="13">
        <v>31411</v>
      </c>
      <c r="V3127" s="32">
        <v>60.098152424942299</v>
      </c>
      <c r="W3127" s="10">
        <v>45.339203233256399</v>
      </c>
      <c r="X3127" s="1">
        <v>96.654038394193094</v>
      </c>
      <c r="Y3127" s="1">
        <v>2.16803030785394</v>
      </c>
      <c r="Z3127" s="10">
        <v>0.75132915220782504</v>
      </c>
      <c r="AA3127" s="10">
        <f t="shared" si="207"/>
        <v>2.9193594600617652</v>
      </c>
      <c r="AB3127" s="1">
        <v>4741.3911882839602</v>
      </c>
      <c r="AC3127" s="1">
        <v>7741.3818501966598</v>
      </c>
      <c r="AD3127" s="1" t="s">
        <v>1143</v>
      </c>
      <c r="AE3127" s="1" t="s">
        <v>36</v>
      </c>
      <c r="AF3127" s="1" t="s">
        <v>1065</v>
      </c>
      <c r="AG3127" s="1">
        <v>53190</v>
      </c>
      <c r="AH3127" s="1">
        <v>31759</v>
      </c>
      <c r="AI3127" s="1">
        <v>24453</v>
      </c>
      <c r="AJ3127" s="32">
        <v>59.708591840571501</v>
      </c>
      <c r="AK3127" s="10">
        <v>45.9729272419628</v>
      </c>
      <c r="AL3127" s="1">
        <v>96.671165092217706</v>
      </c>
      <c r="AM3127" s="1">
        <v>1.9915756757862</v>
      </c>
      <c r="AN3127" s="10">
        <v>0.93649041017462098</v>
      </c>
      <c r="AO3127" s="10">
        <f t="shared" si="206"/>
        <v>2.928066085960821</v>
      </c>
      <c r="AP3127" s="1">
        <v>5005.7003524380998</v>
      </c>
      <c r="AQ3127" s="1">
        <v>9250.8683377757607</v>
      </c>
      <c r="AR3127" s="1" t="s">
        <v>1226</v>
      </c>
      <c r="AS3127" s="1" t="s">
        <v>36</v>
      </c>
      <c r="AT3127" s="1" t="s">
        <v>1065</v>
      </c>
      <c r="AU3127" s="1">
        <v>23158</v>
      </c>
      <c r="AV3127" s="1">
        <v>12035</v>
      </c>
      <c r="AW3127" s="1">
        <v>9747</v>
      </c>
      <c r="AX3127" s="1">
        <v>51.969081958718398</v>
      </c>
      <c r="AY3127" s="10">
        <v>42.089126867605202</v>
      </c>
      <c r="AZ3127" s="1">
        <v>12.198625218015801</v>
      </c>
      <c r="BA3127" s="1">
        <v>12.4653739612188</v>
      </c>
      <c r="BB3127" s="10">
        <v>71.550220580691501</v>
      </c>
      <c r="BC3127" s="10">
        <f t="shared" si="205"/>
        <v>84.015594541910303</v>
      </c>
      <c r="BD3127" s="1">
        <v>94861.068006696602</v>
      </c>
      <c r="BE3127" s="1">
        <v>204821.66922164499</v>
      </c>
      <c r="BF3127" s="1" t="s">
        <v>1230</v>
      </c>
      <c r="BG3127" s="1" t="s">
        <v>36</v>
      </c>
      <c r="BH3127" s="1" t="s">
        <v>1065</v>
      </c>
      <c r="BI3127" s="1">
        <v>23375</v>
      </c>
      <c r="BJ3127" s="1">
        <v>12763</v>
      </c>
      <c r="BK3127" s="1">
        <v>10384</v>
      </c>
      <c r="BL3127" s="1">
        <v>54.601069518716599</v>
      </c>
      <c r="BM3127" s="10">
        <v>44.423529411764697</v>
      </c>
      <c r="BN3127" s="1">
        <v>13.819337442218799</v>
      </c>
      <c r="BO3127" s="1">
        <v>10.978428351309701</v>
      </c>
      <c r="BP3127" s="10">
        <v>70.560477657935294</v>
      </c>
      <c r="BQ3127" s="10">
        <f t="shared" si="208"/>
        <v>81.538906009244997</v>
      </c>
      <c r="BR3127" s="1">
        <v>89928.599628556796</v>
      </c>
      <c r="BS3127" s="1">
        <v>177597.321551348</v>
      </c>
    </row>
    <row r="3128" spans="1:71" customFormat="1" x14ac:dyDescent="0.15">
      <c r="A3128">
        <v>3873</v>
      </c>
      <c r="B3128" t="s">
        <v>68</v>
      </c>
      <c r="C3128" t="s">
        <v>8</v>
      </c>
      <c r="D3128" t="s">
        <v>61</v>
      </c>
      <c r="E3128" t="s">
        <v>560</v>
      </c>
      <c r="F3128" t="s">
        <v>784</v>
      </c>
      <c r="H3128" t="s">
        <v>785</v>
      </c>
      <c r="I3128" t="s">
        <v>1247</v>
      </c>
      <c r="J3128">
        <v>-6.9084850188786495</v>
      </c>
      <c r="K3128" s="13" t="s">
        <v>68</v>
      </c>
      <c r="L3128" s="13">
        <v>55</v>
      </c>
      <c r="M3128" s="13" t="s">
        <v>892</v>
      </c>
      <c r="N3128" s="15" t="s">
        <v>37</v>
      </c>
      <c r="O3128" s="13" t="s">
        <v>884</v>
      </c>
      <c r="P3128" s="13" t="s">
        <v>1138</v>
      </c>
      <c r="Q3128" s="13" t="s">
        <v>37</v>
      </c>
      <c r="R3128" s="13" t="s">
        <v>1065</v>
      </c>
      <c r="S3128" s="13">
        <v>58452</v>
      </c>
      <c r="T3128" s="13">
        <v>33764</v>
      </c>
      <c r="U3128" s="13">
        <v>23795</v>
      </c>
      <c r="V3128" s="32">
        <v>57.763635119414197</v>
      </c>
      <c r="W3128" s="10">
        <v>40.708615616232102</v>
      </c>
      <c r="X3128" s="1">
        <v>94.835049380121902</v>
      </c>
      <c r="Y3128" s="1">
        <v>3.7907123345240601</v>
      </c>
      <c r="Z3128" s="10">
        <v>0.93296911115780601</v>
      </c>
      <c r="AA3128" s="10">
        <f t="shared" si="207"/>
        <v>4.7236814456818657</v>
      </c>
      <c r="AB3128" s="1">
        <v>4640.9679436976103</v>
      </c>
      <c r="AC3128" s="1">
        <v>8834.8670023411905</v>
      </c>
      <c r="AD3128" s="1" t="s">
        <v>1142</v>
      </c>
      <c r="AE3128" s="1" t="s">
        <v>37</v>
      </c>
      <c r="AF3128" s="1" t="s">
        <v>1065</v>
      </c>
      <c r="AG3128" s="1">
        <v>63613</v>
      </c>
      <c r="AH3128" s="1">
        <v>38254</v>
      </c>
      <c r="AI3128" s="1">
        <v>27533</v>
      </c>
      <c r="AJ3128" s="32">
        <v>60.1355068932451</v>
      </c>
      <c r="AK3128" s="10">
        <v>43.282033546602101</v>
      </c>
      <c r="AL3128" s="1">
        <v>95.307449242726904</v>
      </c>
      <c r="AM3128" s="1">
        <v>3.0363563723531799</v>
      </c>
      <c r="AN3128" s="10">
        <v>1.1767696945483599</v>
      </c>
      <c r="AO3128" s="10">
        <f t="shared" si="206"/>
        <v>4.2131260669015393</v>
      </c>
      <c r="AP3128" s="1">
        <v>4858.7504791451402</v>
      </c>
      <c r="AQ3128" s="1">
        <v>7965.3816070759503</v>
      </c>
      <c r="AR3128" s="1" t="s">
        <v>1225</v>
      </c>
      <c r="AS3128" s="1" t="s">
        <v>37</v>
      </c>
      <c r="AT3128" s="1" t="s">
        <v>1065</v>
      </c>
      <c r="AU3128" s="1">
        <v>30118</v>
      </c>
      <c r="AV3128" s="1">
        <v>15751</v>
      </c>
      <c r="AW3128" s="1">
        <v>12064</v>
      </c>
      <c r="AX3128" s="1">
        <v>52.297629324656299</v>
      </c>
      <c r="AY3128" s="10">
        <v>40.0557805963211</v>
      </c>
      <c r="AZ3128" s="1">
        <v>11.1157161803714</v>
      </c>
      <c r="BA3128" s="1">
        <v>13.2543103448276</v>
      </c>
      <c r="BB3128" s="10">
        <v>72.024204244031793</v>
      </c>
      <c r="BC3128" s="10">
        <f t="shared" si="205"/>
        <v>85.278514588859395</v>
      </c>
      <c r="BD3128" s="1">
        <v>91958.895659523798</v>
      </c>
      <c r="BE3128" s="1">
        <v>191367.912650791</v>
      </c>
      <c r="BF3128" s="1" t="s">
        <v>1229</v>
      </c>
      <c r="BG3128" s="1" t="s">
        <v>37</v>
      </c>
      <c r="BH3128" s="1" t="s">
        <v>1065</v>
      </c>
      <c r="BI3128" s="1">
        <v>28511</v>
      </c>
      <c r="BJ3128" s="1">
        <v>14985</v>
      </c>
      <c r="BK3128" s="1">
        <v>11916</v>
      </c>
      <c r="BL3128" s="1">
        <v>52.558661569218899</v>
      </c>
      <c r="BM3128" s="10">
        <v>41.794395145733198</v>
      </c>
      <c r="BN3128" s="1">
        <v>11.153071500503501</v>
      </c>
      <c r="BO3128" s="1">
        <v>10.5572339711313</v>
      </c>
      <c r="BP3128" s="10">
        <v>74.211144679422603</v>
      </c>
      <c r="BQ3128" s="10">
        <f t="shared" si="208"/>
        <v>84.768378650553899</v>
      </c>
      <c r="BR3128" s="1">
        <v>102231.961747694</v>
      </c>
      <c r="BS3128" s="1">
        <v>190260.10497114799</v>
      </c>
    </row>
    <row r="3129" spans="1:71" customFormat="1" x14ac:dyDescent="0.15">
      <c r="A3129">
        <v>3873</v>
      </c>
      <c r="B3129" t="s">
        <v>69</v>
      </c>
      <c r="C3129" t="s">
        <v>8</v>
      </c>
      <c r="D3129" t="s">
        <v>61</v>
      </c>
      <c r="E3129" t="s">
        <v>560</v>
      </c>
      <c r="F3129" t="s">
        <v>784</v>
      </c>
      <c r="H3129" t="s">
        <v>785</v>
      </c>
      <c r="I3129" t="s">
        <v>1248</v>
      </c>
      <c r="J3129">
        <v>-7.3856062735983121</v>
      </c>
      <c r="K3129" s="13" t="s">
        <v>69</v>
      </c>
      <c r="L3129" s="13">
        <v>56</v>
      </c>
      <c r="M3129" s="13" t="s">
        <v>931</v>
      </c>
      <c r="N3129" s="15" t="s">
        <v>37</v>
      </c>
      <c r="O3129" s="13" t="s">
        <v>924</v>
      </c>
      <c r="P3129" s="13" t="s">
        <v>1139</v>
      </c>
      <c r="Q3129" s="13" t="s">
        <v>37</v>
      </c>
      <c r="R3129" s="13" t="s">
        <v>1065</v>
      </c>
      <c r="S3129" s="13">
        <v>68056</v>
      </c>
      <c r="T3129" s="13">
        <v>40243</v>
      </c>
      <c r="U3129" s="13">
        <v>29852</v>
      </c>
      <c r="V3129" s="32">
        <v>59.132185259198302</v>
      </c>
      <c r="W3129" s="10">
        <v>43.863876807335103</v>
      </c>
      <c r="X3129" s="1">
        <v>96.3352539193354</v>
      </c>
      <c r="Y3129" s="1">
        <v>2.1707088302291302</v>
      </c>
      <c r="Z3129" s="10">
        <v>1.03845638483184</v>
      </c>
      <c r="AA3129" s="10">
        <f t="shared" si="207"/>
        <v>3.2091652150609704</v>
      </c>
      <c r="AB3129" s="1">
        <v>4817.07595172322</v>
      </c>
      <c r="AC3129" s="1">
        <v>7917.0634192335501</v>
      </c>
      <c r="AD3129" s="1" t="s">
        <v>1143</v>
      </c>
      <c r="AE3129" s="1" t="s">
        <v>37</v>
      </c>
      <c r="AF3129" s="1" t="s">
        <v>1065</v>
      </c>
      <c r="AG3129" s="1">
        <v>51986</v>
      </c>
      <c r="AH3129" s="1">
        <v>30832</v>
      </c>
      <c r="AI3129" s="1">
        <v>23605</v>
      </c>
      <c r="AJ3129" s="32">
        <v>59.308275304889797</v>
      </c>
      <c r="AK3129" s="10">
        <v>45.406455584195697</v>
      </c>
      <c r="AL3129" s="1">
        <v>96.081338699428102</v>
      </c>
      <c r="AM3129" s="1">
        <v>2.5079432323660198</v>
      </c>
      <c r="AN3129" s="10">
        <v>1.07180682058886</v>
      </c>
      <c r="AO3129" s="10">
        <f t="shared" si="206"/>
        <v>3.5797500529548798</v>
      </c>
      <c r="AP3129" s="1">
        <v>5059.2762673923398</v>
      </c>
      <c r="AQ3129" s="1">
        <v>9112.4007874229592</v>
      </c>
      <c r="AR3129" s="1" t="s">
        <v>1226</v>
      </c>
      <c r="AS3129" s="1" t="s">
        <v>37</v>
      </c>
      <c r="AT3129" s="1" t="s">
        <v>1065</v>
      </c>
      <c r="AU3129" s="1">
        <v>23288</v>
      </c>
      <c r="AV3129" s="1">
        <v>11934</v>
      </c>
      <c r="AW3129" s="1">
        <v>9759</v>
      </c>
      <c r="AX3129" s="1">
        <v>51.245276537272403</v>
      </c>
      <c r="AY3129" s="10">
        <v>41.905702507729302</v>
      </c>
      <c r="AZ3129" s="1">
        <v>11.5278204734092</v>
      </c>
      <c r="BA3129" s="1">
        <v>11.3228814427708</v>
      </c>
      <c r="BB3129" s="10">
        <v>73.327185162414196</v>
      </c>
      <c r="BC3129" s="10">
        <f t="shared" si="205"/>
        <v>84.650066605185003</v>
      </c>
      <c r="BD3129" s="1">
        <v>99687.041974640902</v>
      </c>
      <c r="BE3129" s="1">
        <v>213364.33880483999</v>
      </c>
      <c r="BF3129" s="1" t="s">
        <v>1230</v>
      </c>
      <c r="BG3129" s="1" t="s">
        <v>37</v>
      </c>
      <c r="BH3129" s="1" t="s">
        <v>1065</v>
      </c>
      <c r="BI3129" s="1">
        <v>22331</v>
      </c>
      <c r="BJ3129" s="1">
        <v>11985</v>
      </c>
      <c r="BK3129" s="1">
        <v>9700</v>
      </c>
      <c r="BL3129" s="1">
        <v>53.669786395593597</v>
      </c>
      <c r="BM3129" s="10">
        <v>43.437374054005602</v>
      </c>
      <c r="BN3129" s="1">
        <v>13.072164948453601</v>
      </c>
      <c r="BO3129" s="1">
        <v>11.2474226804124</v>
      </c>
      <c r="BP3129" s="10">
        <v>71.453608247422693</v>
      </c>
      <c r="BQ3129" s="10">
        <f t="shared" si="208"/>
        <v>82.701030927835092</v>
      </c>
      <c r="BR3129" s="1">
        <v>95094.842058747701</v>
      </c>
      <c r="BS3129" s="1">
        <v>193176.87400466</v>
      </c>
    </row>
    <row r="3130" spans="1:71" customFormat="1" x14ac:dyDescent="0.15">
      <c r="A3130">
        <v>3873</v>
      </c>
      <c r="B3130" t="s">
        <v>70</v>
      </c>
      <c r="C3130" t="s">
        <v>8</v>
      </c>
      <c r="D3130" t="s">
        <v>61</v>
      </c>
      <c r="E3130" t="s">
        <v>560</v>
      </c>
      <c r="F3130" t="s">
        <v>784</v>
      </c>
      <c r="H3130" t="s">
        <v>785</v>
      </c>
      <c r="I3130" t="s">
        <v>1249</v>
      </c>
      <c r="J3130">
        <v>-7.8627275283179747</v>
      </c>
      <c r="K3130" s="13" t="s">
        <v>70</v>
      </c>
      <c r="L3130" s="13">
        <v>57</v>
      </c>
      <c r="M3130" s="13" t="s">
        <v>893</v>
      </c>
      <c r="N3130" s="15" t="s">
        <v>38</v>
      </c>
      <c r="O3130" s="13" t="s">
        <v>884</v>
      </c>
      <c r="P3130" s="13" t="s">
        <v>1138</v>
      </c>
      <c r="Q3130" s="13" t="s">
        <v>38</v>
      </c>
      <c r="R3130" s="13" t="s">
        <v>1065</v>
      </c>
      <c r="S3130" s="13">
        <v>64310</v>
      </c>
      <c r="T3130" s="13">
        <v>37370</v>
      </c>
      <c r="U3130" s="13">
        <v>28472</v>
      </c>
      <c r="V3130" s="32">
        <v>58.1091587622454</v>
      </c>
      <c r="W3130" s="10">
        <v>44.273052402425698</v>
      </c>
      <c r="X3130" s="1">
        <v>96.164652992413593</v>
      </c>
      <c r="Y3130" s="1">
        <v>2.5007024445068802</v>
      </c>
      <c r="Z3130" s="10">
        <v>0.85347007586400703</v>
      </c>
      <c r="AA3130" s="10">
        <f t="shared" si="207"/>
        <v>3.354172520370887</v>
      </c>
      <c r="AB3130" s="1">
        <v>4838.7678618068203</v>
      </c>
      <c r="AC3130" s="1">
        <v>8690.34944880695</v>
      </c>
      <c r="AD3130" s="1" t="s">
        <v>1142</v>
      </c>
      <c r="AE3130" s="1" t="s">
        <v>38</v>
      </c>
      <c r="AF3130" s="1" t="s">
        <v>1065</v>
      </c>
      <c r="AG3130" s="1">
        <v>62959</v>
      </c>
      <c r="AH3130" s="1">
        <v>38629</v>
      </c>
      <c r="AI3130" s="1">
        <v>27979</v>
      </c>
      <c r="AJ3130" s="32">
        <v>61.3558029828936</v>
      </c>
      <c r="AK3130" s="10">
        <v>44.4400324020394</v>
      </c>
      <c r="AL3130" s="1">
        <v>94.1134422245255</v>
      </c>
      <c r="AM3130" s="1">
        <v>4.0852067622145203</v>
      </c>
      <c r="AN3130" s="10">
        <v>1.21162300296651</v>
      </c>
      <c r="AO3130" s="10">
        <f t="shared" si="206"/>
        <v>5.2968297651810303</v>
      </c>
      <c r="AP3130" s="1">
        <v>5034.5705232212204</v>
      </c>
      <c r="AQ3130" s="1">
        <v>8526.3408244747297</v>
      </c>
      <c r="AR3130" s="1" t="s">
        <v>1225</v>
      </c>
      <c r="AS3130" s="1" t="s">
        <v>38</v>
      </c>
      <c r="AT3130" s="1" t="s">
        <v>1065</v>
      </c>
      <c r="AU3130" s="1">
        <v>32444</v>
      </c>
      <c r="AV3130" s="1">
        <v>16698</v>
      </c>
      <c r="AW3130" s="1">
        <v>13505</v>
      </c>
      <c r="AX3130" s="1">
        <v>51.467143385525802</v>
      </c>
      <c r="AY3130" s="10">
        <v>41.625570213290601</v>
      </c>
      <c r="AZ3130" s="1">
        <v>12.9507589781562</v>
      </c>
      <c r="BA3130" s="1">
        <v>11.003332099222501</v>
      </c>
      <c r="BB3130" s="10">
        <v>72.158459829692703</v>
      </c>
      <c r="BC3130" s="10">
        <f t="shared" si="205"/>
        <v>83.161791928915207</v>
      </c>
      <c r="BD3130" s="1">
        <v>99070.758937609397</v>
      </c>
      <c r="BE3130" s="1">
        <v>189381.66663983499</v>
      </c>
      <c r="BF3130" s="1" t="s">
        <v>1229</v>
      </c>
      <c r="BG3130" s="1" t="s">
        <v>38</v>
      </c>
      <c r="BH3130" s="1" t="s">
        <v>1065</v>
      </c>
      <c r="BI3130" s="1">
        <v>29141</v>
      </c>
      <c r="BJ3130" s="1">
        <v>15308</v>
      </c>
      <c r="BK3130" s="1">
        <v>12485</v>
      </c>
      <c r="BL3130" s="1">
        <v>52.530798531278997</v>
      </c>
      <c r="BM3130" s="10">
        <v>42.843416492227398</v>
      </c>
      <c r="BN3130" s="1">
        <v>11.653984781738099</v>
      </c>
      <c r="BO3130" s="1">
        <v>10.3724469363236</v>
      </c>
      <c r="BP3130" s="10">
        <v>73.7925510612735</v>
      </c>
      <c r="BQ3130" s="10">
        <f t="shared" si="208"/>
        <v>84.164997997597098</v>
      </c>
      <c r="BR3130" s="1">
        <v>103877.857368171</v>
      </c>
      <c r="BS3130" s="1">
        <v>191739.20026471</v>
      </c>
    </row>
    <row r="3131" spans="1:71" customFormat="1" x14ac:dyDescent="0.15">
      <c r="A3131">
        <v>3873</v>
      </c>
      <c r="B3131" t="s">
        <v>71</v>
      </c>
      <c r="C3131" t="s">
        <v>8</v>
      </c>
      <c r="D3131" t="s">
        <v>61</v>
      </c>
      <c r="E3131" t="s">
        <v>560</v>
      </c>
      <c r="F3131" t="s">
        <v>784</v>
      </c>
      <c r="H3131" t="s">
        <v>785</v>
      </c>
      <c r="I3131" t="s">
        <v>1250</v>
      </c>
      <c r="J3131">
        <v>-8.3398487830376364</v>
      </c>
      <c r="K3131" s="13" t="s">
        <v>71</v>
      </c>
      <c r="L3131" s="13">
        <v>58</v>
      </c>
      <c r="M3131" s="13" t="s">
        <v>71</v>
      </c>
      <c r="N3131" s="15" t="s">
        <v>38</v>
      </c>
      <c r="O3131" s="13" t="s">
        <v>924</v>
      </c>
      <c r="P3131" s="13" t="s">
        <v>1139</v>
      </c>
      <c r="Q3131" s="13" t="s">
        <v>38</v>
      </c>
      <c r="R3131" s="13" t="s">
        <v>1065</v>
      </c>
      <c r="S3131" s="13">
        <v>62434</v>
      </c>
      <c r="T3131" s="13">
        <v>37866</v>
      </c>
      <c r="U3131" s="13">
        <v>26156</v>
      </c>
      <c r="V3131" s="32">
        <v>60.649646026203698</v>
      </c>
      <c r="W3131" s="10">
        <v>41.893839894929002</v>
      </c>
      <c r="X3131" s="1">
        <v>95.178926441351905</v>
      </c>
      <c r="Y3131" s="1">
        <v>3.5288270377733602</v>
      </c>
      <c r="Z3131" s="10">
        <v>0.84110720293622898</v>
      </c>
      <c r="AA3131" s="10">
        <f t="shared" si="207"/>
        <v>4.3699342407095889</v>
      </c>
      <c r="AB3131" s="1">
        <v>4838.0760442677501</v>
      </c>
      <c r="AC3131" s="1">
        <v>8440.9601112613891</v>
      </c>
      <c r="AD3131" s="1" t="s">
        <v>1143</v>
      </c>
      <c r="AE3131" s="1" t="s">
        <v>38</v>
      </c>
      <c r="AF3131" s="1" t="s">
        <v>1065</v>
      </c>
      <c r="AG3131" s="1">
        <v>56868</v>
      </c>
      <c r="AH3131" s="1">
        <v>34205</v>
      </c>
      <c r="AI3131" s="1">
        <v>26375</v>
      </c>
      <c r="AJ3131" s="32">
        <v>60.1480621790814</v>
      </c>
      <c r="AK3131" s="10">
        <v>46.379334599423203</v>
      </c>
      <c r="AL3131" s="1">
        <v>96.326066350710903</v>
      </c>
      <c r="AM3131" s="1">
        <v>2.4417061611374402</v>
      </c>
      <c r="AN3131" s="10">
        <v>0.83412322274881501</v>
      </c>
      <c r="AO3131" s="10">
        <f t="shared" si="206"/>
        <v>3.2758293838862551</v>
      </c>
      <c r="AP3131" s="1">
        <v>4999.3459695608299</v>
      </c>
      <c r="AQ3131" s="1">
        <v>9062.5168639712392</v>
      </c>
      <c r="AR3131" s="1" t="s">
        <v>1226</v>
      </c>
      <c r="AS3131" s="1" t="s">
        <v>38</v>
      </c>
      <c r="AT3131" s="1" t="s">
        <v>1065</v>
      </c>
      <c r="AU3131" s="1">
        <v>24772</v>
      </c>
      <c r="AV3131" s="1">
        <v>13014</v>
      </c>
      <c r="AW3131" s="1">
        <v>10434</v>
      </c>
      <c r="AX3131" s="1">
        <v>52.5351202971096</v>
      </c>
      <c r="AY3131" s="10">
        <v>42.120135637009497</v>
      </c>
      <c r="AZ3131" s="1">
        <v>13.130151428023799</v>
      </c>
      <c r="BA3131" s="1">
        <v>12.430515622005</v>
      </c>
      <c r="BB3131" s="10">
        <v>71.123250910484998</v>
      </c>
      <c r="BC3131" s="10">
        <f t="shared" si="205"/>
        <v>83.553766532490002</v>
      </c>
      <c r="BD3131" s="1">
        <v>93176.954536799298</v>
      </c>
      <c r="BE3131" s="1">
        <v>204176.18463715899</v>
      </c>
      <c r="BF3131" s="1" t="s">
        <v>1230</v>
      </c>
      <c r="BG3131" s="1" t="s">
        <v>38</v>
      </c>
      <c r="BH3131" s="1" t="s">
        <v>1065</v>
      </c>
      <c r="BI3131" s="1">
        <v>23345</v>
      </c>
      <c r="BJ3131" s="1">
        <v>12393</v>
      </c>
      <c r="BK3131" s="1">
        <v>10011</v>
      </c>
      <c r="BL3131" s="1">
        <v>53.086313985864201</v>
      </c>
      <c r="BM3131" s="10">
        <v>42.882844292139602</v>
      </c>
      <c r="BN3131" s="1">
        <v>12.526221156727599</v>
      </c>
      <c r="BO3131" s="1">
        <v>10.8380781140745</v>
      </c>
      <c r="BP3131" s="10">
        <v>72.190590350614301</v>
      </c>
      <c r="BQ3131" s="10">
        <f t="shared" si="208"/>
        <v>83.028668464688806</v>
      </c>
      <c r="BR3131" s="1">
        <v>94326.626044309407</v>
      </c>
      <c r="BS3131" s="1">
        <v>189644.36846554899</v>
      </c>
    </row>
    <row r="3132" spans="1:71" customFormat="1" x14ac:dyDescent="0.15">
      <c r="A3132">
        <v>3873</v>
      </c>
      <c r="B3132" t="s">
        <v>72</v>
      </c>
      <c r="C3132" t="s">
        <v>8</v>
      </c>
      <c r="D3132" t="s">
        <v>61</v>
      </c>
      <c r="E3132" t="s">
        <v>560</v>
      </c>
      <c r="F3132" t="s">
        <v>784</v>
      </c>
      <c r="H3132" t="s">
        <v>785</v>
      </c>
      <c r="I3132" t="s">
        <v>1251</v>
      </c>
      <c r="J3132">
        <v>-8.816970037757299</v>
      </c>
      <c r="K3132" s="13" t="s">
        <v>72</v>
      </c>
      <c r="L3132" s="13">
        <v>59</v>
      </c>
      <c r="M3132" s="13" t="s">
        <v>72</v>
      </c>
      <c r="N3132" s="15" t="s">
        <v>39</v>
      </c>
      <c r="O3132" s="13" t="s">
        <v>884</v>
      </c>
      <c r="P3132" s="13" t="s">
        <v>1138</v>
      </c>
      <c r="Q3132" s="13" t="s">
        <v>39</v>
      </c>
      <c r="R3132" s="13" t="s">
        <v>1065</v>
      </c>
      <c r="S3132" s="13">
        <v>61580</v>
      </c>
      <c r="T3132" s="13">
        <v>35954</v>
      </c>
      <c r="U3132" s="13">
        <v>27277</v>
      </c>
      <c r="V3132" s="32">
        <v>58.385839558298102</v>
      </c>
      <c r="W3132" s="10">
        <v>44.295225722637198</v>
      </c>
      <c r="X3132" s="1">
        <v>95.461377717490905</v>
      </c>
      <c r="Y3132" s="1">
        <v>2.7605675110899299</v>
      </c>
      <c r="Z3132" s="10">
        <v>1.26113575539832</v>
      </c>
      <c r="AA3132" s="10">
        <f t="shared" si="207"/>
        <v>4.0217032664882497</v>
      </c>
      <c r="AB3132" s="1">
        <v>5040.3064088950996</v>
      </c>
      <c r="AC3132" s="1">
        <v>8971.5568849273895</v>
      </c>
      <c r="AD3132" s="1" t="s">
        <v>1142</v>
      </c>
      <c r="AE3132" s="1" t="s">
        <v>39</v>
      </c>
      <c r="AF3132" s="1" t="s">
        <v>1065</v>
      </c>
      <c r="AG3132" s="1">
        <v>65188</v>
      </c>
      <c r="AH3132" s="1">
        <v>39211</v>
      </c>
      <c r="AI3132" s="1">
        <v>29780</v>
      </c>
      <c r="AJ3132" s="32">
        <v>60.150641222310902</v>
      </c>
      <c r="AK3132" s="10">
        <v>45.683254586733803</v>
      </c>
      <c r="AL3132" s="1">
        <v>95.285426460711903</v>
      </c>
      <c r="AM3132" s="1">
        <v>2.9785090664875802</v>
      </c>
      <c r="AN3132" s="10">
        <v>1.1249160510409699</v>
      </c>
      <c r="AO3132" s="10">
        <f t="shared" si="206"/>
        <v>4.1034251175285501</v>
      </c>
      <c r="AP3132" s="1">
        <v>5007.0956320465502</v>
      </c>
      <c r="AQ3132" s="1">
        <v>8202.3674870061895</v>
      </c>
      <c r="AR3132" s="1" t="s">
        <v>1225</v>
      </c>
      <c r="AS3132" s="1" t="s">
        <v>39</v>
      </c>
      <c r="AT3132" s="1" t="s">
        <v>1065</v>
      </c>
      <c r="AU3132" s="1">
        <v>30949</v>
      </c>
      <c r="AV3132" s="1">
        <v>15922</v>
      </c>
      <c r="AW3132" s="1">
        <v>12502</v>
      </c>
      <c r="AX3132" s="1">
        <v>51.445927170506302</v>
      </c>
      <c r="AY3132" s="10">
        <v>40.395489353452497</v>
      </c>
      <c r="AZ3132" s="1">
        <v>11.8701007838746</v>
      </c>
      <c r="BA3132" s="1">
        <v>12.5179971204607</v>
      </c>
      <c r="BB3132" s="10">
        <v>71.788513837785999</v>
      </c>
      <c r="BC3132" s="10">
        <f t="shared" si="205"/>
        <v>84.306510958246704</v>
      </c>
      <c r="BD3132" s="1">
        <v>94683.995028996898</v>
      </c>
      <c r="BE3132" s="1">
        <v>188062.91795505999</v>
      </c>
      <c r="BF3132" s="1" t="s">
        <v>1229</v>
      </c>
      <c r="BG3132" s="1" t="s">
        <v>39</v>
      </c>
      <c r="BH3132" s="1" t="s">
        <v>1065</v>
      </c>
      <c r="BI3132" s="1">
        <v>27304</v>
      </c>
      <c r="BJ3132" s="1">
        <v>13995</v>
      </c>
      <c r="BK3132" s="1">
        <v>11261</v>
      </c>
      <c r="BL3132" s="1">
        <v>51.256226193964302</v>
      </c>
      <c r="BM3132" s="10">
        <v>41.243041312628201</v>
      </c>
      <c r="BN3132" s="1">
        <v>11.180179380161601</v>
      </c>
      <c r="BO3132" s="1">
        <v>10.1234348636888</v>
      </c>
      <c r="BP3132" s="10">
        <v>74.371725424029805</v>
      </c>
      <c r="BQ3132" s="10">
        <f t="shared" si="208"/>
        <v>84.495160287718605</v>
      </c>
      <c r="BR3132" s="1">
        <v>104445.830669798</v>
      </c>
      <c r="BS3132" s="1">
        <v>191395.48345817201</v>
      </c>
    </row>
    <row r="3133" spans="1:71" customFormat="1" x14ac:dyDescent="0.15">
      <c r="A3133">
        <v>3873</v>
      </c>
      <c r="B3133" t="s">
        <v>73</v>
      </c>
      <c r="C3133" t="s">
        <v>8</v>
      </c>
      <c r="D3133" t="s">
        <v>61</v>
      </c>
      <c r="E3133" t="s">
        <v>560</v>
      </c>
      <c r="F3133" t="s">
        <v>784</v>
      </c>
      <c r="H3133" t="s">
        <v>785</v>
      </c>
      <c r="I3133" t="s">
        <v>1252</v>
      </c>
      <c r="J3133">
        <v>-9.2940912924769616</v>
      </c>
      <c r="K3133" s="13" t="s">
        <v>73</v>
      </c>
      <c r="L3133" s="13">
        <v>60</v>
      </c>
      <c r="M3133" s="13" t="s">
        <v>73</v>
      </c>
      <c r="N3133" s="15" t="s">
        <v>39</v>
      </c>
      <c r="O3133" s="13" t="s">
        <v>924</v>
      </c>
      <c r="P3133" s="13" t="s">
        <v>1139</v>
      </c>
      <c r="Q3133" s="13" t="s">
        <v>39</v>
      </c>
      <c r="R3133" s="13" t="s">
        <v>1065</v>
      </c>
      <c r="S3133" s="13">
        <v>66706</v>
      </c>
      <c r="T3133" s="13">
        <v>39808</v>
      </c>
      <c r="U3133" s="13">
        <v>29330</v>
      </c>
      <c r="V3133" s="32">
        <v>59.676790693490801</v>
      </c>
      <c r="W3133" s="10">
        <v>43.9690582556292</v>
      </c>
      <c r="X3133" s="1">
        <v>96.621206955335794</v>
      </c>
      <c r="Y3133" s="1">
        <v>2.1343334469826098</v>
      </c>
      <c r="Z3133" s="10">
        <v>0.82850323900443201</v>
      </c>
      <c r="AA3133" s="10">
        <f t="shared" si="207"/>
        <v>2.9628366859870416</v>
      </c>
      <c r="AB3133" s="1">
        <v>4843.1670751806796</v>
      </c>
      <c r="AC3133" s="1">
        <v>8135.5972600865398</v>
      </c>
      <c r="AD3133" s="1" t="s">
        <v>1143</v>
      </c>
      <c r="AE3133" s="1" t="s">
        <v>39</v>
      </c>
      <c r="AF3133" s="1" t="s">
        <v>1065</v>
      </c>
      <c r="AG3133" s="1">
        <v>58390</v>
      </c>
      <c r="AH3133" s="1">
        <v>34803</v>
      </c>
      <c r="AI3133" s="1">
        <v>26695</v>
      </c>
      <c r="AJ3133" s="32">
        <v>59.604384312382301</v>
      </c>
      <c r="AK3133" s="10">
        <v>45.718444939201902</v>
      </c>
      <c r="AL3133" s="1">
        <v>97.018168196291398</v>
      </c>
      <c r="AM3133" s="1">
        <v>1.8730099269526099</v>
      </c>
      <c r="AN3133" s="10">
        <v>0.775426109758382</v>
      </c>
      <c r="AO3133" s="10">
        <f t="shared" si="206"/>
        <v>2.6484360367109918</v>
      </c>
      <c r="AP3133" s="1">
        <v>4931.1433654030498</v>
      </c>
      <c r="AQ3133" s="1">
        <v>8589.8616592952094</v>
      </c>
      <c r="AR3133" s="1" t="s">
        <v>1226</v>
      </c>
      <c r="AS3133" s="1" t="s">
        <v>39</v>
      </c>
      <c r="AT3133" s="1" t="s">
        <v>1065</v>
      </c>
      <c r="AU3133" s="1">
        <v>26298</v>
      </c>
      <c r="AV3133" s="1">
        <v>14138</v>
      </c>
      <c r="AW3133" s="1">
        <v>11032</v>
      </c>
      <c r="AX3133" s="1">
        <v>53.760742261769003</v>
      </c>
      <c r="AY3133" s="10">
        <v>41.949958171724099</v>
      </c>
      <c r="AZ3133" s="1">
        <v>11.8836113125453</v>
      </c>
      <c r="BA3133" s="1">
        <v>12.309644670050799</v>
      </c>
      <c r="BB3133" s="10">
        <v>72.271573604060904</v>
      </c>
      <c r="BC3133" s="10">
        <f t="shared" si="205"/>
        <v>84.581218274111706</v>
      </c>
      <c r="BD3133" s="1">
        <v>91832.4308117115</v>
      </c>
      <c r="BE3133" s="1">
        <v>207320.60001731999</v>
      </c>
      <c r="BF3133" s="1" t="s">
        <v>1230</v>
      </c>
      <c r="BG3133" s="1" t="s">
        <v>39</v>
      </c>
      <c r="BH3133" s="1" t="s">
        <v>1065</v>
      </c>
      <c r="BI3133" s="1">
        <v>23214</v>
      </c>
      <c r="BJ3133" s="1">
        <v>12449</v>
      </c>
      <c r="BK3133" s="1">
        <v>10105</v>
      </c>
      <c r="BL3133" s="1">
        <v>53.627121564573102</v>
      </c>
      <c r="BM3133" s="10">
        <v>43.529766520203303</v>
      </c>
      <c r="BN3133" s="1">
        <v>12.4591786244433</v>
      </c>
      <c r="BO3133" s="1">
        <v>10.5888174171202</v>
      </c>
      <c r="BP3133" s="10">
        <v>72.706580900544296</v>
      </c>
      <c r="BQ3133" s="10">
        <f t="shared" si="208"/>
        <v>83.295398317664493</v>
      </c>
      <c r="BR3133" s="1">
        <v>92696.793580029</v>
      </c>
      <c r="BS3133" s="1">
        <v>193111.64279743301</v>
      </c>
    </row>
    <row r="3134" spans="1:71" customFormat="1" x14ac:dyDescent="0.15">
      <c r="A3134">
        <v>3873</v>
      </c>
      <c r="B3134" t="s">
        <v>74</v>
      </c>
      <c r="C3134" t="s">
        <v>8</v>
      </c>
      <c r="D3134" t="s">
        <v>61</v>
      </c>
      <c r="E3134" t="s">
        <v>560</v>
      </c>
      <c r="F3134" t="s">
        <v>786</v>
      </c>
      <c r="H3134" t="s">
        <v>787</v>
      </c>
      <c r="I3134" t="s">
        <v>1243</v>
      </c>
      <c r="J3134">
        <v>-5</v>
      </c>
      <c r="K3134" s="13" t="s">
        <v>74</v>
      </c>
      <c r="L3134" s="13">
        <v>61</v>
      </c>
      <c r="M3134" s="13" t="s">
        <v>74</v>
      </c>
      <c r="N3134" s="15" t="s">
        <v>40</v>
      </c>
      <c r="O3134" s="13" t="s">
        <v>884</v>
      </c>
      <c r="P3134" s="13" t="s">
        <v>1138</v>
      </c>
      <c r="Q3134" s="13" t="s">
        <v>40</v>
      </c>
      <c r="R3134" s="13" t="s">
        <v>1065</v>
      </c>
      <c r="S3134" s="13">
        <v>58895</v>
      </c>
      <c r="T3134" s="13">
        <v>34651</v>
      </c>
      <c r="U3134" s="13">
        <v>25599</v>
      </c>
      <c r="V3134" s="32">
        <v>58.835215213515603</v>
      </c>
      <c r="W3134" s="10">
        <v>43.465489430342103</v>
      </c>
      <c r="X3134" s="1">
        <v>94.570100394546699</v>
      </c>
      <c r="Y3134" s="1">
        <v>3.1837181139888302</v>
      </c>
      <c r="Z3134" s="10">
        <v>1.5078714012266099</v>
      </c>
      <c r="AA3134" s="10">
        <f t="shared" si="207"/>
        <v>4.6915895152154405</v>
      </c>
      <c r="AB3134" s="1">
        <v>5081.8136219081398</v>
      </c>
      <c r="AC3134" s="1">
        <v>9402.6527449580208</v>
      </c>
      <c r="AD3134" s="1" t="s">
        <v>1142</v>
      </c>
      <c r="AE3134" s="1" t="s">
        <v>40</v>
      </c>
      <c r="AF3134" s="1" t="s">
        <v>1065</v>
      </c>
      <c r="AG3134" s="1">
        <v>60558</v>
      </c>
      <c r="AH3134" s="1">
        <v>36594</v>
      </c>
      <c r="AI3134" s="1">
        <v>26862</v>
      </c>
      <c r="AJ3134" s="32">
        <v>60.428019419399597</v>
      </c>
      <c r="AK3134" s="10">
        <v>44.357475478054099</v>
      </c>
      <c r="AL3134" s="1">
        <v>94.486635395726296</v>
      </c>
      <c r="AM3134" s="1">
        <v>3.0898667262303601</v>
      </c>
      <c r="AN3134" s="10">
        <v>1.71617898890626</v>
      </c>
      <c r="AO3134" s="10">
        <f t="shared" si="206"/>
        <v>4.8060457151366203</v>
      </c>
      <c r="AP3134" s="1">
        <v>5064.9609481419502</v>
      </c>
      <c r="AQ3134" s="1">
        <v>8749.3244379654407</v>
      </c>
      <c r="AR3134" s="1" t="s">
        <v>1225</v>
      </c>
      <c r="AS3134" s="1" t="s">
        <v>40</v>
      </c>
      <c r="AT3134" s="1" t="s">
        <v>1065</v>
      </c>
      <c r="AU3134" s="1">
        <v>24507</v>
      </c>
      <c r="AV3134" s="1">
        <v>11157</v>
      </c>
      <c r="AW3134" s="1">
        <v>8704</v>
      </c>
      <c r="AX3134" s="1">
        <v>45.5257681478761</v>
      </c>
      <c r="AY3134" s="10">
        <v>35.516383074223697</v>
      </c>
      <c r="AZ3134" s="1">
        <v>8.5363051470588207</v>
      </c>
      <c r="BA3134" s="1">
        <v>8.4443933823529402</v>
      </c>
      <c r="BB3134" s="10">
        <v>79.434742647058798</v>
      </c>
      <c r="BC3134" s="10">
        <f t="shared" si="205"/>
        <v>87.87913602941174</v>
      </c>
      <c r="BD3134" s="1">
        <v>139806.67572915001</v>
      </c>
      <c r="BE3134" s="1">
        <v>238044.82006800501</v>
      </c>
      <c r="BF3134" s="1" t="s">
        <v>1229</v>
      </c>
      <c r="BG3134" s="1" t="s">
        <v>40</v>
      </c>
      <c r="BH3134" s="1" t="s">
        <v>1065</v>
      </c>
      <c r="BI3134" s="1">
        <v>23562</v>
      </c>
      <c r="BJ3134" s="1">
        <v>11184</v>
      </c>
      <c r="BK3134" s="1">
        <v>8995</v>
      </c>
      <c r="BL3134" s="1">
        <v>47.4662592309651</v>
      </c>
      <c r="BM3134" s="10">
        <v>38.175876411170499</v>
      </c>
      <c r="BN3134" s="1">
        <v>8.9494163424124498</v>
      </c>
      <c r="BO3134" s="1">
        <v>7.5597554196776002</v>
      </c>
      <c r="BP3134" s="10">
        <v>78.721511951083897</v>
      </c>
      <c r="BQ3134" s="10">
        <f t="shared" si="208"/>
        <v>86.281267370761498</v>
      </c>
      <c r="BR3134" s="1">
        <v>138194.00852024401</v>
      </c>
      <c r="BS3134" s="1">
        <v>222337.802233247</v>
      </c>
    </row>
    <row r="3135" spans="1:71" customFormat="1" x14ac:dyDescent="0.15">
      <c r="A3135">
        <v>3873</v>
      </c>
      <c r="B3135" t="s">
        <v>78</v>
      </c>
      <c r="C3135" t="s">
        <v>8</v>
      </c>
      <c r="D3135" t="s">
        <v>61</v>
      </c>
      <c r="E3135" t="s">
        <v>560</v>
      </c>
      <c r="F3135" t="s">
        <v>786</v>
      </c>
      <c r="H3135" t="s">
        <v>787</v>
      </c>
      <c r="I3135" t="s">
        <v>1244</v>
      </c>
      <c r="J3135">
        <v>-5.4771212547196626</v>
      </c>
      <c r="K3135" s="13" t="s">
        <v>78</v>
      </c>
      <c r="L3135" s="13">
        <v>62</v>
      </c>
      <c r="M3135" s="13" t="s">
        <v>78</v>
      </c>
      <c r="N3135" s="15" t="s">
        <v>40</v>
      </c>
      <c r="O3135" s="13" t="s">
        <v>924</v>
      </c>
      <c r="P3135" s="13" t="s">
        <v>1139</v>
      </c>
      <c r="Q3135" s="13" t="s">
        <v>40</v>
      </c>
      <c r="R3135" s="13" t="s">
        <v>1065</v>
      </c>
      <c r="S3135" s="13">
        <v>63725</v>
      </c>
      <c r="T3135" s="13">
        <v>37906</v>
      </c>
      <c r="U3135" s="13">
        <v>28333</v>
      </c>
      <c r="V3135" s="32">
        <v>59.483719105531598</v>
      </c>
      <c r="W3135" s="10">
        <v>44.461357395056901</v>
      </c>
      <c r="X3135" s="1">
        <v>96.361133660396007</v>
      </c>
      <c r="Y3135" s="1">
        <v>2.1882610383651602</v>
      </c>
      <c r="Z3135" s="10">
        <v>0.91765785479829198</v>
      </c>
      <c r="AA3135" s="10">
        <f t="shared" si="207"/>
        <v>3.105918893163452</v>
      </c>
      <c r="AB3135" s="1">
        <v>4892.0152426674103</v>
      </c>
      <c r="AC3135" s="1">
        <v>8537.1430813288898</v>
      </c>
      <c r="AD3135" s="1" t="s">
        <v>1143</v>
      </c>
      <c r="AE3135" s="1" t="s">
        <v>40</v>
      </c>
      <c r="AF3135" s="1" t="s">
        <v>1065</v>
      </c>
      <c r="AG3135" s="1">
        <v>57269</v>
      </c>
      <c r="AH3135" s="1">
        <v>34700</v>
      </c>
      <c r="AI3135" s="1">
        <v>25361</v>
      </c>
      <c r="AJ3135" s="32">
        <v>60.591244827044299</v>
      </c>
      <c r="AK3135" s="10">
        <v>44.283993085264299</v>
      </c>
      <c r="AL3135" s="1">
        <v>96.123969875004903</v>
      </c>
      <c r="AM3135" s="1">
        <v>2.48018611253499</v>
      </c>
      <c r="AN3135" s="10">
        <v>0.85564449351366301</v>
      </c>
      <c r="AO3135" s="10">
        <f t="shared" si="206"/>
        <v>3.3358306060486531</v>
      </c>
      <c r="AP3135" s="1">
        <v>4974.9152750755002</v>
      </c>
      <c r="AQ3135" s="1">
        <v>8784.6228199181005</v>
      </c>
      <c r="AR3135" s="1" t="s">
        <v>1226</v>
      </c>
      <c r="AS3135" s="1" t="s">
        <v>40</v>
      </c>
      <c r="AT3135" s="1" t="s">
        <v>1065</v>
      </c>
      <c r="AU3135" s="1">
        <v>25499</v>
      </c>
      <c r="AV3135" s="1">
        <v>12789</v>
      </c>
      <c r="AW3135" s="1">
        <v>9919</v>
      </c>
      <c r="AX3135" s="1">
        <v>50.154908035609203</v>
      </c>
      <c r="AY3135" s="10">
        <v>38.899564688811303</v>
      </c>
      <c r="AZ3135" s="1">
        <v>10.3740296400847</v>
      </c>
      <c r="BA3135" s="1">
        <v>10.0614981348926</v>
      </c>
      <c r="BB3135" s="10">
        <v>75.9149107772961</v>
      </c>
      <c r="BC3135" s="10">
        <f t="shared" si="205"/>
        <v>85.976408912188703</v>
      </c>
      <c r="BD3135" s="1">
        <v>110828.128443282</v>
      </c>
      <c r="BE3135" s="1">
        <v>224071.974207905</v>
      </c>
      <c r="BF3135" s="1" t="s">
        <v>1230</v>
      </c>
      <c r="BG3135" s="1" t="s">
        <v>40</v>
      </c>
      <c r="BH3135" s="1" t="s">
        <v>1065</v>
      </c>
      <c r="BI3135" s="1">
        <v>22878</v>
      </c>
      <c r="BJ3135" s="1">
        <v>11947</v>
      </c>
      <c r="BK3135" s="1">
        <v>9576</v>
      </c>
      <c r="BL3135" s="1">
        <v>52.220473817641398</v>
      </c>
      <c r="BM3135" s="10">
        <v>41.856805664830802</v>
      </c>
      <c r="BN3135" s="1">
        <v>9.9519632414369195</v>
      </c>
      <c r="BO3135" s="1">
        <v>9.4298245614035103</v>
      </c>
      <c r="BP3135" s="10">
        <v>76.430659983291605</v>
      </c>
      <c r="BQ3135" s="10">
        <f t="shared" si="208"/>
        <v>85.860484544695112</v>
      </c>
      <c r="BR3135" s="1">
        <v>111568.14427159099</v>
      </c>
      <c r="BS3135" s="1">
        <v>221990.961478262</v>
      </c>
    </row>
    <row r="3136" spans="1:71" customFormat="1" x14ac:dyDescent="0.15">
      <c r="A3136">
        <v>3873</v>
      </c>
      <c r="B3136" t="s">
        <v>79</v>
      </c>
      <c r="C3136" t="s">
        <v>8</v>
      </c>
      <c r="D3136" t="s">
        <v>61</v>
      </c>
      <c r="E3136" t="s">
        <v>560</v>
      </c>
      <c r="F3136" t="s">
        <v>786</v>
      </c>
      <c r="H3136" t="s">
        <v>787</v>
      </c>
      <c r="I3136" t="s">
        <v>1245</v>
      </c>
      <c r="J3136">
        <v>-5.9542425094393252</v>
      </c>
      <c r="K3136" s="13" t="s">
        <v>79</v>
      </c>
      <c r="L3136" s="13">
        <v>63</v>
      </c>
      <c r="M3136" s="13" t="s">
        <v>79</v>
      </c>
      <c r="N3136" s="15" t="s">
        <v>41</v>
      </c>
      <c r="O3136" s="13" t="s">
        <v>884</v>
      </c>
      <c r="P3136" s="13" t="s">
        <v>1138</v>
      </c>
      <c r="Q3136" s="13" t="s">
        <v>41</v>
      </c>
      <c r="R3136" s="13" t="s">
        <v>1065</v>
      </c>
      <c r="S3136" s="13">
        <v>59797</v>
      </c>
      <c r="T3136" s="13">
        <v>35108</v>
      </c>
      <c r="U3136" s="13">
        <v>26906</v>
      </c>
      <c r="V3136" s="32">
        <v>58.711975517166401</v>
      </c>
      <c r="W3136" s="10">
        <v>44.995568339548797</v>
      </c>
      <c r="X3136" s="1">
        <v>95.242696796253597</v>
      </c>
      <c r="Y3136" s="1">
        <v>2.5347506132461199</v>
      </c>
      <c r="Z3136" s="10">
        <v>1.5201070393220799</v>
      </c>
      <c r="AA3136" s="10">
        <f t="shared" si="207"/>
        <v>4.0548576525681996</v>
      </c>
      <c r="AB3136" s="1">
        <v>5126.8017566742601</v>
      </c>
      <c r="AC3136" s="1">
        <v>9396.9035526110001</v>
      </c>
      <c r="AD3136" s="1" t="s">
        <v>1142</v>
      </c>
      <c r="AE3136" s="1" t="s">
        <v>41</v>
      </c>
      <c r="AF3136" s="1" t="s">
        <v>1065</v>
      </c>
      <c r="AG3136" s="1">
        <v>64385</v>
      </c>
      <c r="AH3136" s="1">
        <v>38892</v>
      </c>
      <c r="AI3136" s="1">
        <v>29223</v>
      </c>
      <c r="AJ3136" s="32">
        <v>60.405373922497503</v>
      </c>
      <c r="AK3136" s="10">
        <v>45.387900908596698</v>
      </c>
      <c r="AL3136" s="1">
        <v>95.448790336378906</v>
      </c>
      <c r="AM3136" s="1">
        <v>2.7307257981726698</v>
      </c>
      <c r="AN3136" s="10">
        <v>1.2387502994216899</v>
      </c>
      <c r="AO3136" s="10">
        <f t="shared" si="206"/>
        <v>3.9694760975943595</v>
      </c>
      <c r="AP3136" s="1">
        <v>5008.4239219072197</v>
      </c>
      <c r="AQ3136" s="1">
        <v>8423.4614416280001</v>
      </c>
      <c r="AR3136" s="1" t="s">
        <v>1225</v>
      </c>
      <c r="AS3136" s="1" t="s">
        <v>41</v>
      </c>
      <c r="AT3136" s="1" t="s">
        <v>1065</v>
      </c>
      <c r="AU3136" s="1">
        <v>27789</v>
      </c>
      <c r="AV3136" s="1">
        <v>14115</v>
      </c>
      <c r="AW3136" s="1">
        <v>11001</v>
      </c>
      <c r="AX3136" s="1">
        <v>50.793479434308502</v>
      </c>
      <c r="AY3136" s="10">
        <v>39.587606606930798</v>
      </c>
      <c r="AZ3136" s="1">
        <v>10.2081628942823</v>
      </c>
      <c r="BA3136" s="1">
        <v>10.762657940187299</v>
      </c>
      <c r="BB3136" s="10">
        <v>75.829470048177399</v>
      </c>
      <c r="BC3136" s="10">
        <f t="shared" si="205"/>
        <v>86.592127988364695</v>
      </c>
      <c r="BD3136" s="1">
        <v>109024.9161125</v>
      </c>
      <c r="BE3136" s="1">
        <v>219331.91467848801</v>
      </c>
      <c r="BF3136" s="1" t="s">
        <v>1229</v>
      </c>
      <c r="BG3136" s="1" t="s">
        <v>41</v>
      </c>
      <c r="BH3136" s="1" t="s">
        <v>1065</v>
      </c>
      <c r="BI3136" s="1">
        <v>24785</v>
      </c>
      <c r="BJ3136" s="1">
        <v>12577</v>
      </c>
      <c r="BK3136" s="1">
        <v>9952</v>
      </c>
      <c r="BL3136" s="1">
        <v>50.7444018559613</v>
      </c>
      <c r="BM3136" s="10">
        <v>40.153318539439198</v>
      </c>
      <c r="BN3136" s="1">
        <v>10.1085209003215</v>
      </c>
      <c r="BO3136" s="1">
        <v>8.8323954983922803</v>
      </c>
      <c r="BP3136" s="10">
        <v>76.989549839228303</v>
      </c>
      <c r="BQ3136" s="10">
        <f t="shared" si="208"/>
        <v>85.821945337620576</v>
      </c>
      <c r="BR3136" s="1">
        <v>121896.82327027099</v>
      </c>
      <c r="BS3136" s="1">
        <v>205872.854062536</v>
      </c>
    </row>
    <row r="3137" spans="1:71" customFormat="1" x14ac:dyDescent="0.15">
      <c r="A3137">
        <v>3873</v>
      </c>
      <c r="B3137" t="s">
        <v>80</v>
      </c>
      <c r="C3137" t="s">
        <v>8</v>
      </c>
      <c r="D3137" t="s">
        <v>61</v>
      </c>
      <c r="E3137" t="s">
        <v>560</v>
      </c>
      <c r="F3137" t="s">
        <v>786</v>
      </c>
      <c r="H3137" t="s">
        <v>787</v>
      </c>
      <c r="I3137" t="s">
        <v>1246</v>
      </c>
      <c r="J3137">
        <v>-6.4313637641589869</v>
      </c>
      <c r="K3137" s="13" t="s">
        <v>80</v>
      </c>
      <c r="L3137" s="13">
        <v>64</v>
      </c>
      <c r="M3137" s="13" t="s">
        <v>80</v>
      </c>
      <c r="N3137" s="15" t="s">
        <v>41</v>
      </c>
      <c r="O3137" s="13" t="s">
        <v>924</v>
      </c>
      <c r="P3137" s="13" t="s">
        <v>1139</v>
      </c>
      <c r="Q3137" s="13" t="s">
        <v>41</v>
      </c>
      <c r="R3137" s="13" t="s">
        <v>1065</v>
      </c>
      <c r="S3137" s="13">
        <v>49802</v>
      </c>
      <c r="T3137" s="13">
        <v>29629</v>
      </c>
      <c r="U3137" s="13">
        <v>20540</v>
      </c>
      <c r="V3137" s="32">
        <v>59.493594634753599</v>
      </c>
      <c r="W3137" s="10">
        <v>41.243323561302802</v>
      </c>
      <c r="X3137" s="1">
        <v>92.872444011684493</v>
      </c>
      <c r="Y3137" s="1">
        <v>5.6134371957156803</v>
      </c>
      <c r="Z3137" s="10">
        <v>0.93476144109055503</v>
      </c>
      <c r="AA3137" s="10">
        <f t="shared" si="207"/>
        <v>6.5481986368062355</v>
      </c>
      <c r="AB3137" s="1">
        <v>5055.47291096964</v>
      </c>
      <c r="AC3137" s="1">
        <v>9713.2547724118594</v>
      </c>
      <c r="AD3137" s="1" t="s">
        <v>1143</v>
      </c>
      <c r="AE3137" s="1" t="s">
        <v>41</v>
      </c>
      <c r="AF3137" s="1" t="s">
        <v>1065</v>
      </c>
      <c r="AG3137" s="1">
        <v>61959</v>
      </c>
      <c r="AH3137" s="1">
        <v>37191</v>
      </c>
      <c r="AI3137" s="1">
        <v>28545</v>
      </c>
      <c r="AJ3137" s="32">
        <v>60.025177940250799</v>
      </c>
      <c r="AK3137" s="10">
        <v>46.070788747397501</v>
      </c>
      <c r="AL3137" s="1">
        <v>96.720966894377298</v>
      </c>
      <c r="AM3137" s="1">
        <v>1.9898406025573701</v>
      </c>
      <c r="AN3137" s="10">
        <v>0.83026799789805605</v>
      </c>
      <c r="AO3137" s="10">
        <f t="shared" si="206"/>
        <v>2.8201086004554261</v>
      </c>
      <c r="AP3137" s="1">
        <v>4996.9592477490096</v>
      </c>
      <c r="AQ3137" s="1">
        <v>8370.9551029229006</v>
      </c>
      <c r="AR3137" s="1" t="s">
        <v>1226</v>
      </c>
      <c r="AS3137" s="1" t="s">
        <v>41</v>
      </c>
      <c r="AT3137" s="1" t="s">
        <v>1065</v>
      </c>
      <c r="AU3137" s="1">
        <v>27927</v>
      </c>
      <c r="AV3137" s="1">
        <v>14190</v>
      </c>
      <c r="AW3137" s="1">
        <v>11136</v>
      </c>
      <c r="AX3137" s="1">
        <v>50.811043076592497</v>
      </c>
      <c r="AY3137" s="10">
        <v>39.8753894080997</v>
      </c>
      <c r="AZ3137" s="1">
        <v>10.9105603448276</v>
      </c>
      <c r="BA3137" s="1">
        <v>10.5783045977011</v>
      </c>
      <c r="BB3137" s="10">
        <v>74.362428160919507</v>
      </c>
      <c r="BC3137" s="10">
        <f t="shared" ref="BC3137:BC3200" si="209">SUM(BA3137:BB3137)</f>
        <v>84.940732758620612</v>
      </c>
      <c r="BD3137" s="1">
        <v>100908.989382495</v>
      </c>
      <c r="BE3137" s="1">
        <v>209514.052262176</v>
      </c>
      <c r="BF3137" s="1" t="s">
        <v>1230</v>
      </c>
      <c r="BG3137" s="1" t="s">
        <v>41</v>
      </c>
      <c r="BH3137" s="1" t="s">
        <v>1065</v>
      </c>
      <c r="BI3137" s="1">
        <v>26196</v>
      </c>
      <c r="BJ3137" s="1">
        <v>13974</v>
      </c>
      <c r="BK3137" s="1">
        <v>10971</v>
      </c>
      <c r="BL3137" s="1">
        <v>53.3440219880898</v>
      </c>
      <c r="BM3137" s="10">
        <v>41.880439761795699</v>
      </c>
      <c r="BN3137" s="1">
        <v>11.4392489289946</v>
      </c>
      <c r="BO3137" s="1">
        <v>10.418375717801499</v>
      </c>
      <c r="BP3137" s="10">
        <v>73.794549266247401</v>
      </c>
      <c r="BQ3137" s="10">
        <f t="shared" si="208"/>
        <v>84.212924984048897</v>
      </c>
      <c r="BR3137" s="1">
        <v>98634.091328847906</v>
      </c>
      <c r="BS3137" s="1">
        <v>194343.54734578199</v>
      </c>
    </row>
    <row r="3138" spans="1:71" customFormat="1" x14ac:dyDescent="0.15">
      <c r="A3138">
        <v>3873</v>
      </c>
      <c r="B3138" t="s">
        <v>81</v>
      </c>
      <c r="C3138" t="s">
        <v>8</v>
      </c>
      <c r="D3138" t="s">
        <v>61</v>
      </c>
      <c r="E3138" t="s">
        <v>560</v>
      </c>
      <c r="F3138" t="s">
        <v>786</v>
      </c>
      <c r="H3138" t="s">
        <v>787</v>
      </c>
      <c r="I3138" t="s">
        <v>1247</v>
      </c>
      <c r="J3138">
        <v>-6.9084850188786495</v>
      </c>
      <c r="K3138" s="13" t="s">
        <v>81</v>
      </c>
      <c r="L3138" s="13">
        <v>65</v>
      </c>
      <c r="M3138" s="13" t="s">
        <v>81</v>
      </c>
      <c r="N3138" s="15" t="s">
        <v>42</v>
      </c>
      <c r="O3138" s="13" t="s">
        <v>884</v>
      </c>
      <c r="P3138" s="13" t="s">
        <v>1138</v>
      </c>
      <c r="Q3138" s="13" t="s">
        <v>42</v>
      </c>
      <c r="R3138" s="13" t="s">
        <v>1065</v>
      </c>
      <c r="S3138" s="13">
        <v>58452</v>
      </c>
      <c r="T3138" s="13">
        <v>34209</v>
      </c>
      <c r="U3138" s="13">
        <v>26580</v>
      </c>
      <c r="V3138" s="32">
        <v>58.5249435434202</v>
      </c>
      <c r="W3138" s="10">
        <v>45.473208786696802</v>
      </c>
      <c r="X3138" s="1">
        <v>95.9142212189616</v>
      </c>
      <c r="Y3138" s="1">
        <v>2.2761474793077499</v>
      </c>
      <c r="Z3138" s="10">
        <v>1.22272385252069</v>
      </c>
      <c r="AA3138" s="10">
        <f t="shared" si="207"/>
        <v>3.4988713318284397</v>
      </c>
      <c r="AB3138" s="1">
        <v>4924.9475686736396</v>
      </c>
      <c r="AC3138" s="1">
        <v>9452.9471402469298</v>
      </c>
      <c r="AD3138" s="1" t="s">
        <v>1142</v>
      </c>
      <c r="AE3138" s="1" t="s">
        <v>42</v>
      </c>
      <c r="AF3138" s="1" t="s">
        <v>1065</v>
      </c>
      <c r="AG3138" s="1">
        <v>63900</v>
      </c>
      <c r="AH3138" s="1">
        <v>38683</v>
      </c>
      <c r="AI3138" s="1">
        <v>29286</v>
      </c>
      <c r="AJ3138" s="32">
        <v>60.536776212832599</v>
      </c>
      <c r="AK3138" s="10">
        <v>45.830985915493002</v>
      </c>
      <c r="AL3138" s="1">
        <v>95.793211773543703</v>
      </c>
      <c r="AM3138" s="1">
        <v>2.6292426415352002</v>
      </c>
      <c r="AN3138" s="10">
        <v>1.1199890732773301</v>
      </c>
      <c r="AO3138" s="10">
        <f t="shared" ref="AO3138:AO3201" si="210">SUM(AM3138:AN3138)</f>
        <v>3.74923171481253</v>
      </c>
      <c r="AP3138" s="1">
        <v>4982.4142763843602</v>
      </c>
      <c r="AQ3138" s="1">
        <v>8533.7962444194509</v>
      </c>
      <c r="AR3138" s="1" t="s">
        <v>1225</v>
      </c>
      <c r="AS3138" s="1" t="s">
        <v>42</v>
      </c>
      <c r="AT3138" s="1" t="s">
        <v>1065</v>
      </c>
      <c r="AU3138" s="1">
        <v>28660</v>
      </c>
      <c r="AV3138" s="1">
        <v>15113</v>
      </c>
      <c r="AW3138" s="1">
        <v>11659</v>
      </c>
      <c r="AX3138" s="1">
        <v>52.732030704815102</v>
      </c>
      <c r="AY3138" s="10">
        <v>40.680390788555499</v>
      </c>
      <c r="AZ3138" s="1">
        <v>12.196586328158499</v>
      </c>
      <c r="BA3138" s="1">
        <v>12.162278068445</v>
      </c>
      <c r="BB3138" s="10">
        <v>71.558452697486899</v>
      </c>
      <c r="BC3138" s="10">
        <f t="shared" si="209"/>
        <v>83.720730765931904</v>
      </c>
      <c r="BD3138" s="1">
        <v>92953.870273547698</v>
      </c>
      <c r="BE3138" s="1">
        <v>188800.82494098399</v>
      </c>
      <c r="BF3138" s="1" t="s">
        <v>1229</v>
      </c>
      <c r="BG3138" s="1" t="s">
        <v>42</v>
      </c>
      <c r="BH3138" s="1" t="s">
        <v>1065</v>
      </c>
      <c r="BI3138" s="1">
        <v>25288</v>
      </c>
      <c r="BJ3138" s="1">
        <v>13205</v>
      </c>
      <c r="BK3138" s="1">
        <v>10714</v>
      </c>
      <c r="BL3138" s="1">
        <v>52.218443530528297</v>
      </c>
      <c r="BM3138" s="10">
        <v>42.367921543815299</v>
      </c>
      <c r="BN3138" s="1">
        <v>12.4603322755273</v>
      </c>
      <c r="BO3138" s="1">
        <v>9.5575882023520595</v>
      </c>
      <c r="BP3138" s="10">
        <v>72.979279447451901</v>
      </c>
      <c r="BQ3138" s="10">
        <f t="shared" si="208"/>
        <v>82.536867649803966</v>
      </c>
      <c r="BR3138" s="1">
        <v>103505.030561092</v>
      </c>
      <c r="BS3138" s="1">
        <v>177826.17082793501</v>
      </c>
    </row>
    <row r="3139" spans="1:71" customFormat="1" x14ac:dyDescent="0.15">
      <c r="A3139">
        <v>3873</v>
      </c>
      <c r="B3139" t="s">
        <v>82</v>
      </c>
      <c r="C3139" t="s">
        <v>8</v>
      </c>
      <c r="D3139" t="s">
        <v>61</v>
      </c>
      <c r="E3139" t="s">
        <v>560</v>
      </c>
      <c r="F3139" t="s">
        <v>786</v>
      </c>
      <c r="H3139" t="s">
        <v>787</v>
      </c>
      <c r="I3139" t="s">
        <v>1248</v>
      </c>
      <c r="J3139">
        <v>-7.3856062735983121</v>
      </c>
      <c r="K3139" s="13" t="s">
        <v>82</v>
      </c>
      <c r="L3139" s="13">
        <v>66</v>
      </c>
      <c r="M3139" s="13" t="s">
        <v>82</v>
      </c>
      <c r="N3139" s="15" t="s">
        <v>42</v>
      </c>
      <c r="O3139" s="13" t="s">
        <v>924</v>
      </c>
      <c r="P3139" s="13" t="s">
        <v>1139</v>
      </c>
      <c r="Q3139" s="13" t="s">
        <v>42</v>
      </c>
      <c r="R3139" s="13" t="s">
        <v>1065</v>
      </c>
      <c r="S3139" s="13">
        <v>55160</v>
      </c>
      <c r="T3139" s="13">
        <v>33476</v>
      </c>
      <c r="U3139" s="13">
        <v>23944</v>
      </c>
      <c r="V3139" s="32">
        <v>60.688905003625798</v>
      </c>
      <c r="W3139" s="10">
        <v>43.408266860043497</v>
      </c>
      <c r="X3139" s="1">
        <v>96.257935182091501</v>
      </c>
      <c r="Y3139" s="1">
        <v>2.5058469762779798</v>
      </c>
      <c r="Z3139" s="10">
        <v>0.76428332776478403</v>
      </c>
      <c r="AA3139" s="10">
        <f t="shared" si="207"/>
        <v>3.2701303040427638</v>
      </c>
      <c r="AB3139" s="1">
        <v>4798.1024396106504</v>
      </c>
      <c r="AC3139" s="1">
        <v>9043.9332852544103</v>
      </c>
      <c r="AD3139" s="1" t="s">
        <v>1143</v>
      </c>
      <c r="AE3139" s="1" t="s">
        <v>42</v>
      </c>
      <c r="AF3139" s="1" t="s">
        <v>1065</v>
      </c>
      <c r="AG3139" s="1">
        <v>64945</v>
      </c>
      <c r="AH3139" s="1">
        <v>38678</v>
      </c>
      <c r="AI3139" s="1">
        <v>29786</v>
      </c>
      <c r="AJ3139" s="32">
        <v>59.555008083763198</v>
      </c>
      <c r="AK3139" s="10">
        <v>45.863422896296903</v>
      </c>
      <c r="AL3139" s="1">
        <v>96.881085073524503</v>
      </c>
      <c r="AM3139" s="1">
        <v>1.9673672194990901</v>
      </c>
      <c r="AN3139" s="10">
        <v>0.75538843752098295</v>
      </c>
      <c r="AO3139" s="10">
        <f t="shared" si="210"/>
        <v>2.7227556570200733</v>
      </c>
      <c r="AP3139" s="1">
        <v>4925.2566857757902</v>
      </c>
      <c r="AQ3139" s="1">
        <v>8266.1412735666399</v>
      </c>
      <c r="AR3139" s="1" t="s">
        <v>1226</v>
      </c>
      <c r="AS3139" s="1" t="s">
        <v>42</v>
      </c>
      <c r="AT3139" s="1" t="s">
        <v>1065</v>
      </c>
      <c r="AU3139" s="1">
        <v>30334</v>
      </c>
      <c r="AV3139" s="1">
        <v>16044</v>
      </c>
      <c r="AW3139" s="1">
        <v>12566</v>
      </c>
      <c r="AX3139" s="1">
        <v>52.891145249555002</v>
      </c>
      <c r="AY3139" s="10">
        <v>41.4254631766335</v>
      </c>
      <c r="AZ3139" s="1">
        <v>12.3109979309247</v>
      </c>
      <c r="BA3139" s="1">
        <v>10.783065414610901</v>
      </c>
      <c r="BB3139" s="10">
        <v>72.441508833359904</v>
      </c>
      <c r="BC3139" s="10">
        <f t="shared" si="209"/>
        <v>83.224574247970807</v>
      </c>
      <c r="BD3139" s="1">
        <v>91727.571567518098</v>
      </c>
      <c r="BE3139" s="1">
        <v>185072.06332645001</v>
      </c>
      <c r="BF3139" s="1" t="s">
        <v>1230</v>
      </c>
      <c r="BG3139" s="1" t="s">
        <v>42</v>
      </c>
      <c r="BH3139" s="1" t="s">
        <v>1065</v>
      </c>
      <c r="BI3139" s="1">
        <v>26906</v>
      </c>
      <c r="BJ3139" s="1">
        <v>14749</v>
      </c>
      <c r="BK3139" s="1">
        <v>11463</v>
      </c>
      <c r="BL3139" s="1">
        <v>54.816769493793203</v>
      </c>
      <c r="BM3139" s="10">
        <v>42.603880175425601</v>
      </c>
      <c r="BN3139" s="1">
        <v>13.164093169327399</v>
      </c>
      <c r="BO3139" s="1">
        <v>10.7127279071796</v>
      </c>
      <c r="BP3139" s="10">
        <v>71.761319026432901</v>
      </c>
      <c r="BQ3139" s="10">
        <f t="shared" si="208"/>
        <v>82.474046933612499</v>
      </c>
      <c r="BR3139" s="1">
        <v>90718.845335131395</v>
      </c>
      <c r="BS3139" s="1">
        <v>184359.00774108601</v>
      </c>
    </row>
    <row r="3140" spans="1:71" customFormat="1" x14ac:dyDescent="0.15">
      <c r="A3140">
        <v>3873</v>
      </c>
      <c r="B3140" t="s">
        <v>83</v>
      </c>
      <c r="C3140" t="s">
        <v>8</v>
      </c>
      <c r="D3140" t="s">
        <v>61</v>
      </c>
      <c r="E3140" t="s">
        <v>560</v>
      </c>
      <c r="F3140" t="s">
        <v>786</v>
      </c>
      <c r="H3140" t="s">
        <v>787</v>
      </c>
      <c r="I3140" t="s">
        <v>1249</v>
      </c>
      <c r="J3140">
        <v>-7.8627275283179747</v>
      </c>
      <c r="K3140" s="13" t="s">
        <v>83</v>
      </c>
      <c r="L3140" s="13">
        <v>67</v>
      </c>
      <c r="M3140" s="13" t="s">
        <v>83</v>
      </c>
      <c r="N3140" s="15" t="s">
        <v>43</v>
      </c>
      <c r="O3140" s="13" t="s">
        <v>884</v>
      </c>
      <c r="P3140" s="13" t="s">
        <v>1138</v>
      </c>
      <c r="Q3140" s="13" t="s">
        <v>43</v>
      </c>
      <c r="R3140" s="13" t="s">
        <v>1065</v>
      </c>
      <c r="S3140" s="13">
        <v>50886</v>
      </c>
      <c r="T3140" s="13">
        <v>30374</v>
      </c>
      <c r="U3140" s="13">
        <v>21856</v>
      </c>
      <c r="V3140" s="32">
        <v>59.690288094957403</v>
      </c>
      <c r="W3140" s="10">
        <v>42.9509098769799</v>
      </c>
      <c r="X3140" s="1">
        <v>95.712847730600302</v>
      </c>
      <c r="Y3140" s="1">
        <v>2.78642020497804</v>
      </c>
      <c r="Z3140" s="10">
        <v>0.94710834553440704</v>
      </c>
      <c r="AA3140" s="10">
        <f t="shared" si="207"/>
        <v>3.7335285505124469</v>
      </c>
      <c r="AB3140" s="1">
        <v>4917.56153676755</v>
      </c>
      <c r="AC3140" s="1">
        <v>9735.0674915004493</v>
      </c>
      <c r="AD3140" s="1" t="s">
        <v>1142</v>
      </c>
      <c r="AE3140" s="1" t="s">
        <v>43</v>
      </c>
      <c r="AF3140" s="1" t="s">
        <v>1065</v>
      </c>
      <c r="AG3140" s="1">
        <v>61579</v>
      </c>
      <c r="AH3140" s="1">
        <v>36590</v>
      </c>
      <c r="AI3140" s="1">
        <v>28296</v>
      </c>
      <c r="AJ3140" s="32">
        <v>59.4196073336689</v>
      </c>
      <c r="AK3140" s="10">
        <v>45.950729956641098</v>
      </c>
      <c r="AL3140" s="1">
        <v>96.285694091037598</v>
      </c>
      <c r="AM3140" s="1">
        <v>2.2193949674865698</v>
      </c>
      <c r="AN3140" s="10">
        <v>0.95066440486287795</v>
      </c>
      <c r="AO3140" s="10">
        <f t="shared" si="210"/>
        <v>3.1700593723494479</v>
      </c>
      <c r="AP3140" s="1">
        <v>4885.8635406281401</v>
      </c>
      <c r="AQ3140" s="1">
        <v>8493.5896541132006</v>
      </c>
      <c r="AR3140" s="1" t="s">
        <v>1225</v>
      </c>
      <c r="AS3140" s="1" t="s">
        <v>43</v>
      </c>
      <c r="AT3140" s="1" t="s">
        <v>1065</v>
      </c>
      <c r="AU3140" s="1">
        <v>28815</v>
      </c>
      <c r="AV3140" s="1">
        <v>14798</v>
      </c>
      <c r="AW3140" s="1">
        <v>11762</v>
      </c>
      <c r="AX3140" s="1">
        <v>51.3551969460351</v>
      </c>
      <c r="AY3140" s="10">
        <v>40.819017872635797</v>
      </c>
      <c r="AZ3140" s="1">
        <v>11.9112395851046</v>
      </c>
      <c r="BA3140" s="1">
        <v>11.732698520659801</v>
      </c>
      <c r="BB3140" s="10">
        <v>72.479170209148094</v>
      </c>
      <c r="BC3140" s="10">
        <f t="shared" si="209"/>
        <v>84.21186872980789</v>
      </c>
      <c r="BD3140" s="1">
        <v>94197.751179651197</v>
      </c>
      <c r="BE3140" s="1">
        <v>191169.77802159599</v>
      </c>
      <c r="BF3140" s="1" t="s">
        <v>1229</v>
      </c>
      <c r="BG3140" s="1" t="s">
        <v>43</v>
      </c>
      <c r="BH3140" s="1" t="s">
        <v>1065</v>
      </c>
      <c r="BI3140" s="1">
        <v>23261</v>
      </c>
      <c r="BJ3140" s="1">
        <v>12274</v>
      </c>
      <c r="BK3140" s="1">
        <v>9575</v>
      </c>
      <c r="BL3140" s="1">
        <v>52.766433085421902</v>
      </c>
      <c r="BM3140" s="10">
        <v>41.163320579510803</v>
      </c>
      <c r="BN3140" s="1">
        <v>11.279373368146199</v>
      </c>
      <c r="BO3140" s="1">
        <v>10.402088772846</v>
      </c>
      <c r="BP3140" s="10">
        <v>74.422976501305499</v>
      </c>
      <c r="BQ3140" s="10">
        <f t="shared" si="208"/>
        <v>84.825065274151498</v>
      </c>
      <c r="BR3140" s="1">
        <v>102470.934835451</v>
      </c>
      <c r="BS3140" s="1">
        <v>198380.174000253</v>
      </c>
    </row>
    <row r="3141" spans="1:71" customFormat="1" x14ac:dyDescent="0.15">
      <c r="A3141">
        <v>3873</v>
      </c>
      <c r="B3141" t="s">
        <v>84</v>
      </c>
      <c r="C3141" t="s">
        <v>8</v>
      </c>
      <c r="D3141" t="s">
        <v>61</v>
      </c>
      <c r="E3141" t="s">
        <v>560</v>
      </c>
      <c r="F3141" t="s">
        <v>786</v>
      </c>
      <c r="H3141" t="s">
        <v>787</v>
      </c>
      <c r="I3141" t="s">
        <v>1250</v>
      </c>
      <c r="J3141">
        <v>-8.3398487830376364</v>
      </c>
      <c r="K3141" s="13" t="s">
        <v>84</v>
      </c>
      <c r="L3141" s="13">
        <v>68</v>
      </c>
      <c r="M3141" s="13" t="s">
        <v>84</v>
      </c>
      <c r="N3141" s="15" t="s">
        <v>43</v>
      </c>
      <c r="O3141" s="13" t="s">
        <v>924</v>
      </c>
      <c r="P3141" s="13" t="s">
        <v>1139</v>
      </c>
      <c r="Q3141" s="13" t="s">
        <v>43</v>
      </c>
      <c r="R3141" s="13" t="s">
        <v>1065</v>
      </c>
      <c r="S3141" s="13">
        <v>58265</v>
      </c>
      <c r="T3141" s="13">
        <v>35430</v>
      </c>
      <c r="U3141" s="13">
        <v>25981</v>
      </c>
      <c r="V3141" s="32">
        <v>60.808375525615702</v>
      </c>
      <c r="W3141" s="10">
        <v>44.591092422552101</v>
      </c>
      <c r="X3141" s="1">
        <v>96.943920557330401</v>
      </c>
      <c r="Y3141" s="1">
        <v>1.86674877795312</v>
      </c>
      <c r="Z3141" s="10">
        <v>0.64662638081675095</v>
      </c>
      <c r="AA3141" s="10">
        <f t="shared" si="207"/>
        <v>2.5133751587698709</v>
      </c>
      <c r="AB3141" s="1">
        <v>4791.3632420155</v>
      </c>
      <c r="AC3141" s="1">
        <v>9090.3397407504799</v>
      </c>
      <c r="AD3141" s="1" t="s">
        <v>1143</v>
      </c>
      <c r="AE3141" s="1" t="s">
        <v>43</v>
      </c>
      <c r="AF3141" s="1" t="s">
        <v>1065</v>
      </c>
      <c r="AG3141" s="1">
        <v>66408</v>
      </c>
      <c r="AH3141" s="1">
        <v>39718</v>
      </c>
      <c r="AI3141" s="1">
        <v>29807</v>
      </c>
      <c r="AJ3141" s="32">
        <v>59.809059149500101</v>
      </c>
      <c r="AK3141" s="10">
        <v>44.884652451511897</v>
      </c>
      <c r="AL3141" s="1">
        <v>97.027543865534895</v>
      </c>
      <c r="AM3141" s="1">
        <v>1.95927131210789</v>
      </c>
      <c r="AN3141" s="10">
        <v>0.65756365954305995</v>
      </c>
      <c r="AO3141" s="10">
        <f t="shared" si="210"/>
        <v>2.6168349716509498</v>
      </c>
      <c r="AP3141" s="1">
        <v>4829.4947678545605</v>
      </c>
      <c r="AQ3141" s="1">
        <v>8173.5918302434102</v>
      </c>
      <c r="AR3141" s="1" t="s">
        <v>1226</v>
      </c>
      <c r="AS3141" s="1" t="s">
        <v>43</v>
      </c>
      <c r="AT3141" s="1" t="s">
        <v>1065</v>
      </c>
      <c r="AU3141" s="1">
        <v>8793</v>
      </c>
      <c r="AV3141" s="1">
        <v>5116</v>
      </c>
      <c r="AW3141" s="1">
        <v>1200</v>
      </c>
      <c r="AX3141" s="1">
        <v>58.182645286023003</v>
      </c>
      <c r="AY3141" s="10">
        <v>13.647219379051499</v>
      </c>
      <c r="AZ3141" s="1">
        <v>19.6666666666667</v>
      </c>
      <c r="BA3141" s="1">
        <v>13</v>
      </c>
      <c r="BB3141" s="10">
        <v>61.4166666666667</v>
      </c>
      <c r="BC3141" s="10">
        <f t="shared" si="209"/>
        <v>74.4166666666667</v>
      </c>
      <c r="BD3141" s="1">
        <v>62450.448851330701</v>
      </c>
      <c r="BE3141" s="1">
        <v>119470.851687792</v>
      </c>
      <c r="BF3141" s="1" t="s">
        <v>1230</v>
      </c>
      <c r="BG3141" s="1" t="s">
        <v>43</v>
      </c>
      <c r="BH3141" s="1" t="s">
        <v>1065</v>
      </c>
      <c r="BI3141" s="1">
        <v>26747</v>
      </c>
      <c r="BJ3141" s="1">
        <v>14156</v>
      </c>
      <c r="BK3141" s="1">
        <v>11253</v>
      </c>
      <c r="BL3141" s="1">
        <v>52.925561745242497</v>
      </c>
      <c r="BM3141" s="10">
        <v>42.072008075672002</v>
      </c>
      <c r="BN3141" s="1">
        <v>12.3700346574247</v>
      </c>
      <c r="BO3141" s="1">
        <v>10.717142095441201</v>
      </c>
      <c r="BP3141" s="10">
        <v>72.371811961254807</v>
      </c>
      <c r="BQ3141" s="10">
        <f t="shared" si="208"/>
        <v>83.088954056696011</v>
      </c>
      <c r="BR3141" s="1">
        <v>93106.329410310005</v>
      </c>
      <c r="BS3141" s="1">
        <v>184461.96861005799</v>
      </c>
    </row>
    <row r="3142" spans="1:71" customFormat="1" x14ac:dyDescent="0.15">
      <c r="A3142">
        <v>3873</v>
      </c>
      <c r="B3142" t="s">
        <v>85</v>
      </c>
      <c r="C3142" t="s">
        <v>8</v>
      </c>
      <c r="D3142" t="s">
        <v>61</v>
      </c>
      <c r="E3142" t="s">
        <v>560</v>
      </c>
      <c r="F3142" t="s">
        <v>786</v>
      </c>
      <c r="H3142" t="s">
        <v>787</v>
      </c>
      <c r="I3142" t="s">
        <v>1251</v>
      </c>
      <c r="J3142">
        <v>-8.816970037757299</v>
      </c>
      <c r="K3142" s="13" t="s">
        <v>85</v>
      </c>
      <c r="L3142" s="13">
        <v>69</v>
      </c>
      <c r="M3142" s="13" t="s">
        <v>85</v>
      </c>
      <c r="N3142" s="15" t="s">
        <v>44</v>
      </c>
      <c r="O3142" s="13" t="s">
        <v>884</v>
      </c>
      <c r="P3142" s="13" t="s">
        <v>1138</v>
      </c>
      <c r="Q3142" s="13" t="s">
        <v>44</v>
      </c>
      <c r="R3142" s="13" t="s">
        <v>1065</v>
      </c>
      <c r="S3142" s="13">
        <v>57711</v>
      </c>
      <c r="T3142" s="13">
        <v>34015</v>
      </c>
      <c r="U3142" s="13">
        <v>25655</v>
      </c>
      <c r="V3142" s="32">
        <v>58.940236696643602</v>
      </c>
      <c r="W3142" s="10">
        <v>44.454263485297403</v>
      </c>
      <c r="X3142" s="1">
        <v>96.573767296823206</v>
      </c>
      <c r="Y3142" s="1">
        <v>2.0307932176963601</v>
      </c>
      <c r="Z3142" s="10">
        <v>0.89261352562853302</v>
      </c>
      <c r="AA3142" s="10">
        <f t="shared" si="207"/>
        <v>2.9234067433248931</v>
      </c>
      <c r="AB3142" s="1">
        <v>4881.6233529249002</v>
      </c>
      <c r="AC3142" s="1">
        <v>9517.3252060294508</v>
      </c>
      <c r="AD3142" s="1" t="s">
        <v>1142</v>
      </c>
      <c r="AE3142" s="1" t="s">
        <v>44</v>
      </c>
      <c r="AF3142" s="1" t="s">
        <v>1065</v>
      </c>
      <c r="AG3142" s="1">
        <v>63165</v>
      </c>
      <c r="AH3142" s="1">
        <v>36529</v>
      </c>
      <c r="AI3142" s="1">
        <v>27825</v>
      </c>
      <c r="AJ3142" s="32">
        <v>57.831077337132903</v>
      </c>
      <c r="AK3142" s="10">
        <v>44.051294229399197</v>
      </c>
      <c r="AL3142" s="1">
        <v>96.546271338724196</v>
      </c>
      <c r="AM3142" s="1">
        <v>2.0952380952380998</v>
      </c>
      <c r="AN3142" s="10">
        <v>0.88050314465408797</v>
      </c>
      <c r="AO3142" s="10">
        <f t="shared" si="210"/>
        <v>2.9757412398921876</v>
      </c>
      <c r="AP3142" s="1">
        <v>4968.0728333203697</v>
      </c>
      <c r="AQ3142" s="1">
        <v>8772.7609970190897</v>
      </c>
      <c r="AR3142" s="1" t="s">
        <v>1225</v>
      </c>
      <c r="AS3142" s="1" t="s">
        <v>44</v>
      </c>
      <c r="AT3142" s="1" t="s">
        <v>1065</v>
      </c>
      <c r="AU3142" s="1">
        <v>30315</v>
      </c>
      <c r="AV3142" s="1">
        <v>15949</v>
      </c>
      <c r="AW3142" s="1">
        <v>13020</v>
      </c>
      <c r="AX3142" s="1">
        <v>52.610918687118598</v>
      </c>
      <c r="AY3142" s="10">
        <v>42.949035131123203</v>
      </c>
      <c r="AZ3142" s="1">
        <v>12.695852534562199</v>
      </c>
      <c r="BA3142" s="1">
        <v>10.529953917050699</v>
      </c>
      <c r="BB3142" s="10">
        <v>72.204301075268802</v>
      </c>
      <c r="BC3142" s="10">
        <f t="shared" si="209"/>
        <v>82.734254992319507</v>
      </c>
      <c r="BD3142" s="1">
        <v>98297.878715266197</v>
      </c>
      <c r="BE3142" s="1">
        <v>184862.33320396001</v>
      </c>
      <c r="BF3142" s="1" t="s">
        <v>1229</v>
      </c>
      <c r="BG3142" s="1" t="s">
        <v>44</v>
      </c>
      <c r="BH3142" s="1" t="s">
        <v>1065</v>
      </c>
      <c r="BI3142" s="1">
        <v>25342</v>
      </c>
      <c r="BJ3142" s="1">
        <v>13319</v>
      </c>
      <c r="BK3142" s="1">
        <v>10899</v>
      </c>
      <c r="BL3142" s="1">
        <v>52.557019966853403</v>
      </c>
      <c r="BM3142" s="10">
        <v>43.0076552758267</v>
      </c>
      <c r="BN3142" s="1">
        <v>13.3314983025966</v>
      </c>
      <c r="BO3142" s="1">
        <v>9.6155610606477708</v>
      </c>
      <c r="BP3142" s="10">
        <v>72.401137719056806</v>
      </c>
      <c r="BQ3142" s="10">
        <f t="shared" si="208"/>
        <v>82.016698779704569</v>
      </c>
      <c r="BR3142" s="1">
        <v>94198.526833824493</v>
      </c>
      <c r="BS3142" s="1">
        <v>166803.44645256599</v>
      </c>
    </row>
    <row r="3143" spans="1:71" customFormat="1" x14ac:dyDescent="0.15">
      <c r="A3143">
        <v>3873</v>
      </c>
      <c r="B3143" t="s">
        <v>86</v>
      </c>
      <c r="C3143" t="s">
        <v>8</v>
      </c>
      <c r="D3143" t="s">
        <v>61</v>
      </c>
      <c r="E3143" t="s">
        <v>560</v>
      </c>
      <c r="F3143" t="s">
        <v>786</v>
      </c>
      <c r="H3143" t="s">
        <v>787</v>
      </c>
      <c r="I3143" t="s">
        <v>1252</v>
      </c>
      <c r="J3143">
        <v>-9.2940912924769616</v>
      </c>
      <c r="K3143" s="13" t="s">
        <v>86</v>
      </c>
      <c r="L3143" s="13">
        <v>70</v>
      </c>
      <c r="M3143" s="13" t="s">
        <v>86</v>
      </c>
      <c r="N3143" s="15" t="s">
        <v>44</v>
      </c>
      <c r="O3143" s="13" t="s">
        <v>924</v>
      </c>
      <c r="P3143" s="13" t="s">
        <v>1139</v>
      </c>
      <c r="Q3143" s="13" t="s">
        <v>44</v>
      </c>
      <c r="R3143" s="13" t="s">
        <v>1065</v>
      </c>
      <c r="S3143" s="13">
        <v>58494</v>
      </c>
      <c r="T3143" s="13">
        <v>35231</v>
      </c>
      <c r="U3143" s="13">
        <v>26688</v>
      </c>
      <c r="V3143" s="32">
        <v>60.230109071015796</v>
      </c>
      <c r="W3143" s="10">
        <v>45.625192327418198</v>
      </c>
      <c r="X3143" s="1">
        <v>97.320893285371696</v>
      </c>
      <c r="Y3143" s="1">
        <v>1.61121103117506</v>
      </c>
      <c r="Z3143" s="10">
        <v>0.62200239808153501</v>
      </c>
      <c r="AA3143" s="10">
        <f t="shared" si="207"/>
        <v>2.2332134292565948</v>
      </c>
      <c r="AB3143" s="1">
        <v>4742.3159790866102</v>
      </c>
      <c r="AC3143" s="1">
        <v>9072.9051572155895</v>
      </c>
      <c r="AD3143" s="1" t="s">
        <v>1143</v>
      </c>
      <c r="AE3143" s="1" t="s">
        <v>44</v>
      </c>
      <c r="AF3143" s="1" t="s">
        <v>1065</v>
      </c>
      <c r="AG3143" s="1">
        <v>65515</v>
      </c>
      <c r="AH3143" s="1">
        <v>39383</v>
      </c>
      <c r="AI3143" s="1">
        <v>28588</v>
      </c>
      <c r="AJ3143" s="32">
        <v>60.112951232542201</v>
      </c>
      <c r="AK3143" s="10">
        <v>43.635808593451898</v>
      </c>
      <c r="AL3143" s="1">
        <v>97.2575905974535</v>
      </c>
      <c r="AM3143" s="1">
        <v>1.7734713865957701</v>
      </c>
      <c r="AN3143" s="10">
        <v>0.63313278298586795</v>
      </c>
      <c r="AO3143" s="10">
        <f t="shared" si="210"/>
        <v>2.4066041695816383</v>
      </c>
      <c r="AP3143" s="1">
        <v>4699.16266086213</v>
      </c>
      <c r="AQ3143" s="1">
        <v>8165.0730612770503</v>
      </c>
      <c r="AR3143" s="1" t="s">
        <v>1226</v>
      </c>
      <c r="AS3143" s="1" t="s">
        <v>44</v>
      </c>
      <c r="AT3143" s="1" t="s">
        <v>1065</v>
      </c>
      <c r="AU3143" s="1">
        <v>2419</v>
      </c>
      <c r="AV3143" s="1">
        <v>1163</v>
      </c>
      <c r="AW3143" s="1">
        <v>24</v>
      </c>
      <c r="AX3143" s="1">
        <v>48.077718065316198</v>
      </c>
      <c r="AY3143" s="10">
        <v>0.99214551467548595</v>
      </c>
      <c r="AZ3143" s="1">
        <v>29.1666666666667</v>
      </c>
      <c r="BA3143" s="1">
        <v>45.8333333333333</v>
      </c>
      <c r="BB3143" s="10">
        <v>12.5</v>
      </c>
      <c r="BC3143" s="10">
        <f t="shared" si="209"/>
        <v>58.3333333333333</v>
      </c>
      <c r="BD3143" s="1">
        <v>21535.043555402201</v>
      </c>
      <c r="BE3143" s="1">
        <v>43241.909183345102</v>
      </c>
      <c r="BF3143" s="1" t="s">
        <v>1230</v>
      </c>
      <c r="BG3143" s="1" t="s">
        <v>44</v>
      </c>
      <c r="BH3143" s="1" t="s">
        <v>1065</v>
      </c>
      <c r="BI3143" s="1">
        <v>28808</v>
      </c>
      <c r="BJ3143" s="1">
        <v>15659</v>
      </c>
      <c r="BK3143" s="1">
        <v>12686</v>
      </c>
      <c r="BL3143" s="1">
        <v>54.356428769786199</v>
      </c>
      <c r="BM3143" s="10">
        <v>44.036378783671204</v>
      </c>
      <c r="BN3143" s="1">
        <v>13.2587103894056</v>
      </c>
      <c r="BO3143" s="1">
        <v>10.413053760050399</v>
      </c>
      <c r="BP3143" s="10">
        <v>71.772032161437807</v>
      </c>
      <c r="BQ3143" s="10">
        <f t="shared" si="208"/>
        <v>82.185085921488209</v>
      </c>
      <c r="BR3143" s="1">
        <v>87830.816930816596</v>
      </c>
      <c r="BS3143" s="1">
        <v>175257.838391155</v>
      </c>
    </row>
    <row r="3144" spans="1:71" customFormat="1" x14ac:dyDescent="0.15">
      <c r="A3144">
        <v>3873</v>
      </c>
      <c r="B3144" t="s">
        <v>87</v>
      </c>
      <c r="C3144" t="s">
        <v>8</v>
      </c>
      <c r="D3144" t="s">
        <v>9</v>
      </c>
      <c r="G3144" t="s">
        <v>1049</v>
      </c>
      <c r="H3144" t="s">
        <v>10</v>
      </c>
      <c r="K3144" s="13" t="s">
        <v>87</v>
      </c>
      <c r="L3144" s="13">
        <v>71</v>
      </c>
      <c r="M3144" s="13" t="s">
        <v>87</v>
      </c>
      <c r="N3144" s="15" t="s">
        <v>45</v>
      </c>
      <c r="O3144" s="13" t="s">
        <v>884</v>
      </c>
      <c r="P3144" s="13" t="s">
        <v>1138</v>
      </c>
      <c r="Q3144" s="13" t="s">
        <v>45</v>
      </c>
      <c r="R3144" s="13" t="s">
        <v>1065</v>
      </c>
      <c r="S3144" s="13">
        <v>7331</v>
      </c>
      <c r="T3144" s="13">
        <v>728</v>
      </c>
      <c r="U3144" s="13">
        <v>585</v>
      </c>
      <c r="V3144" s="32">
        <v>9.9304324103123705</v>
      </c>
      <c r="W3144" s="10">
        <v>7.9798117582867301</v>
      </c>
      <c r="X3144" s="1">
        <v>16.0683760683761</v>
      </c>
      <c r="Y3144" s="1">
        <v>4.7863247863247897</v>
      </c>
      <c r="Z3144" s="10">
        <v>73.162393162393201</v>
      </c>
      <c r="AA3144" s="10">
        <f t="shared" si="207"/>
        <v>77.948717948717984</v>
      </c>
      <c r="AB3144" s="1">
        <v>121067.722578468</v>
      </c>
      <c r="AC3144" s="1">
        <v>118254.130628691</v>
      </c>
      <c r="AD3144" s="1" t="s">
        <v>1142</v>
      </c>
      <c r="AE3144" s="1" t="s">
        <v>45</v>
      </c>
      <c r="AF3144" s="1" t="s">
        <v>1065</v>
      </c>
      <c r="AG3144" s="1">
        <v>7450</v>
      </c>
      <c r="AH3144" s="1">
        <v>668</v>
      </c>
      <c r="AI3144" s="1">
        <v>555</v>
      </c>
      <c r="AJ3144" s="32">
        <v>8.9664429530201293</v>
      </c>
      <c r="AK3144" s="10">
        <v>7.4496644295302001</v>
      </c>
      <c r="AL3144" s="1">
        <v>12.0720720720721</v>
      </c>
      <c r="AM3144" s="1">
        <v>6.8468468468468497</v>
      </c>
      <c r="AN3144" s="10">
        <v>75.675675675675706</v>
      </c>
      <c r="AO3144" s="10">
        <f t="shared" si="210"/>
        <v>82.52252252252255</v>
      </c>
      <c r="AP3144" s="1">
        <v>122313.945034884</v>
      </c>
      <c r="AQ3144" s="1">
        <v>150987.03823137301</v>
      </c>
      <c r="AR3144" s="1" t="s">
        <v>1225</v>
      </c>
      <c r="AS3144" s="1" t="s">
        <v>45</v>
      </c>
      <c r="AT3144" s="1" t="s">
        <v>1065</v>
      </c>
      <c r="AU3144" s="1">
        <v>6575</v>
      </c>
      <c r="AV3144" s="1">
        <v>359</v>
      </c>
      <c r="AW3144" s="1">
        <v>294</v>
      </c>
      <c r="AX3144" s="1">
        <v>5.46007604562738</v>
      </c>
      <c r="AY3144" s="10">
        <v>4.4714828897338403</v>
      </c>
      <c r="AZ3144" s="1">
        <v>12.925170068027199</v>
      </c>
      <c r="BA3144" s="1">
        <v>9.8639455782312897</v>
      </c>
      <c r="BB3144" s="10">
        <v>73.809523809523796</v>
      </c>
      <c r="BC3144" s="10">
        <f t="shared" si="209"/>
        <v>83.673469387755091</v>
      </c>
      <c r="BD3144" s="1">
        <v>108600.58714270699</v>
      </c>
      <c r="BE3144" s="1">
        <v>147114.552433295</v>
      </c>
      <c r="BF3144" s="1" t="s">
        <v>1229</v>
      </c>
      <c r="BG3144" s="1" t="s">
        <v>45</v>
      </c>
      <c r="BH3144" s="1" t="s">
        <v>1065</v>
      </c>
      <c r="BI3144" s="1">
        <v>5557</v>
      </c>
      <c r="BJ3144" s="1">
        <v>282</v>
      </c>
      <c r="BK3144" s="1">
        <v>215</v>
      </c>
      <c r="BL3144" s="1">
        <v>5.0746805830484103</v>
      </c>
      <c r="BM3144" s="10">
        <v>3.8689940615439999</v>
      </c>
      <c r="BN3144" s="1">
        <v>11.6279069767442</v>
      </c>
      <c r="BO3144" s="1">
        <v>8.8372093023255793</v>
      </c>
      <c r="BP3144" s="10">
        <v>75.813953488372107</v>
      </c>
      <c r="BQ3144" s="10">
        <f t="shared" si="208"/>
        <v>84.651162790697683</v>
      </c>
      <c r="BR3144" s="1">
        <v>124931.34825207099</v>
      </c>
      <c r="BS3144" s="1">
        <v>158036.77719329999</v>
      </c>
    </row>
    <row r="3145" spans="1:71" customFormat="1" x14ac:dyDescent="0.15">
      <c r="A3145">
        <v>3873</v>
      </c>
      <c r="B3145" t="s">
        <v>88</v>
      </c>
      <c r="C3145" t="s">
        <v>8</v>
      </c>
      <c r="D3145" t="s">
        <v>9</v>
      </c>
      <c r="G3145" t="s">
        <v>1049</v>
      </c>
      <c r="H3145" t="s">
        <v>10</v>
      </c>
      <c r="K3145" s="13" t="s">
        <v>88</v>
      </c>
      <c r="L3145" s="13">
        <v>72</v>
      </c>
      <c r="M3145" s="13" t="s">
        <v>88</v>
      </c>
      <c r="N3145" s="15" t="s">
        <v>45</v>
      </c>
      <c r="O3145" s="13" t="s">
        <v>924</v>
      </c>
      <c r="P3145" s="13" t="s">
        <v>1139</v>
      </c>
      <c r="Q3145" s="13" t="s">
        <v>45</v>
      </c>
      <c r="R3145" s="13" t="s">
        <v>1065</v>
      </c>
      <c r="S3145" s="13">
        <v>6818</v>
      </c>
      <c r="T3145" s="13">
        <v>677</v>
      </c>
      <c r="U3145" s="13">
        <v>544</v>
      </c>
      <c r="V3145" s="32">
        <v>9.9295981226165999</v>
      </c>
      <c r="W3145" s="10">
        <v>7.9788794367849798</v>
      </c>
      <c r="X3145" s="1">
        <v>10.8455882352941</v>
      </c>
      <c r="Y3145" s="1">
        <v>7.7205882352941204</v>
      </c>
      <c r="Z3145" s="10">
        <v>76.654411764705898</v>
      </c>
      <c r="AA3145" s="10">
        <f t="shared" si="207"/>
        <v>84.375000000000014</v>
      </c>
      <c r="AB3145" s="1">
        <v>130148.226659986</v>
      </c>
      <c r="AC3145" s="1">
        <v>165423.54331997401</v>
      </c>
      <c r="AD3145" s="1" t="s">
        <v>1143</v>
      </c>
      <c r="AE3145" s="1" t="s">
        <v>45</v>
      </c>
      <c r="AF3145" s="1" t="s">
        <v>1065</v>
      </c>
      <c r="AG3145" s="1">
        <v>8533</v>
      </c>
      <c r="AH3145" s="1">
        <v>702</v>
      </c>
      <c r="AI3145" s="1">
        <v>605</v>
      </c>
      <c r="AJ3145" s="32">
        <v>8.2268838626508796</v>
      </c>
      <c r="AK3145" s="10">
        <v>7.0901207078401498</v>
      </c>
      <c r="AL3145" s="1">
        <v>12.5619834710744</v>
      </c>
      <c r="AM3145" s="1">
        <v>7.60330578512397</v>
      </c>
      <c r="AN3145" s="10">
        <v>75.702479338843006</v>
      </c>
      <c r="AO3145" s="10">
        <f t="shared" si="210"/>
        <v>83.30578512396697</v>
      </c>
      <c r="AP3145" s="1">
        <v>120042.989807145</v>
      </c>
      <c r="AQ3145" s="1">
        <v>161990.52202418799</v>
      </c>
      <c r="AR3145" s="1" t="s">
        <v>1226</v>
      </c>
      <c r="AS3145" s="1" t="s">
        <v>45</v>
      </c>
      <c r="AT3145" s="1" t="s">
        <v>1065</v>
      </c>
      <c r="AU3145" s="1">
        <v>7396</v>
      </c>
      <c r="AV3145" s="1">
        <v>369</v>
      </c>
      <c r="AW3145" s="1">
        <v>305</v>
      </c>
      <c r="AX3145" s="1">
        <v>4.9891833423472196</v>
      </c>
      <c r="AY3145" s="10">
        <v>4.1238507301243903</v>
      </c>
      <c r="AZ3145" s="1">
        <v>11.8032786885246</v>
      </c>
      <c r="BA3145" s="1">
        <v>4.2622950819672099</v>
      </c>
      <c r="BB3145" s="10">
        <v>78.360655737704903</v>
      </c>
      <c r="BC3145" s="10">
        <f t="shared" si="209"/>
        <v>82.622950819672113</v>
      </c>
      <c r="BD3145" s="1">
        <v>119240.897644699</v>
      </c>
      <c r="BE3145" s="1">
        <v>132116.56419926099</v>
      </c>
      <c r="BF3145" s="1" t="s">
        <v>1230</v>
      </c>
      <c r="BG3145" s="1" t="s">
        <v>45</v>
      </c>
      <c r="BH3145" s="1" t="s">
        <v>1065</v>
      </c>
      <c r="BI3145" s="1">
        <v>6482</v>
      </c>
      <c r="BJ3145" s="1">
        <v>336</v>
      </c>
      <c r="BK3145" s="1">
        <v>272</v>
      </c>
      <c r="BL3145" s="1">
        <v>5.1835853131749499</v>
      </c>
      <c r="BM3145" s="10">
        <v>4.1962357297130497</v>
      </c>
      <c r="BN3145" s="1">
        <v>10.294117647058799</v>
      </c>
      <c r="BO3145" s="1">
        <v>8.4558823529411793</v>
      </c>
      <c r="BP3145" s="10">
        <v>76.102941176470594</v>
      </c>
      <c r="BQ3145" s="10">
        <f t="shared" si="208"/>
        <v>84.558823529411768</v>
      </c>
      <c r="BR3145" s="1">
        <v>133427.82696818601</v>
      </c>
      <c r="BS3145" s="1">
        <v>165871.15116345699</v>
      </c>
    </row>
    <row r="3146" spans="1:71" customFormat="1" x14ac:dyDescent="0.15">
      <c r="A3146">
        <v>3873</v>
      </c>
      <c r="B3146" t="s">
        <v>89</v>
      </c>
      <c r="C3146" t="s">
        <v>8</v>
      </c>
      <c r="D3146" t="s">
        <v>9</v>
      </c>
      <c r="G3146" t="s">
        <v>1046</v>
      </c>
      <c r="H3146" t="s">
        <v>10</v>
      </c>
      <c r="K3146" s="13" t="s">
        <v>89</v>
      </c>
      <c r="L3146" s="13">
        <v>73</v>
      </c>
      <c r="M3146" s="13" t="s">
        <v>961</v>
      </c>
      <c r="N3146" s="15" t="s">
        <v>34</v>
      </c>
      <c r="O3146" s="13" t="s">
        <v>956</v>
      </c>
      <c r="P3146" s="13" t="s">
        <v>1140</v>
      </c>
      <c r="Q3146" s="13" t="s">
        <v>34</v>
      </c>
      <c r="R3146" s="13" t="s">
        <v>1065</v>
      </c>
      <c r="S3146" s="13">
        <v>62254</v>
      </c>
      <c r="T3146" s="13">
        <v>36601</v>
      </c>
      <c r="U3146" s="13">
        <v>27649</v>
      </c>
      <c r="V3146" s="32">
        <v>58.793009284543999</v>
      </c>
      <c r="W3146" s="10">
        <v>44.413210396119098</v>
      </c>
      <c r="X3146" s="1">
        <v>95.016094614633403</v>
      </c>
      <c r="Y3146" s="1">
        <v>3.2008390900213399</v>
      </c>
      <c r="Z3146" s="10">
        <v>1.2839524033418901</v>
      </c>
      <c r="AA3146" s="10">
        <f t="shared" si="207"/>
        <v>4.4847914933632298</v>
      </c>
      <c r="AB3146" s="1">
        <v>4823.2848603860302</v>
      </c>
      <c r="AC3146" s="1">
        <v>7586.0324503129996</v>
      </c>
      <c r="AD3146" s="1" t="s">
        <v>1144</v>
      </c>
      <c r="AE3146" s="1" t="s">
        <v>34</v>
      </c>
      <c r="AF3146" s="1" t="s">
        <v>1065</v>
      </c>
      <c r="AG3146" s="1">
        <v>68108</v>
      </c>
      <c r="AH3146" s="1">
        <v>36862</v>
      </c>
      <c r="AI3146" s="1">
        <v>27220</v>
      </c>
      <c r="AJ3146" s="32">
        <v>54.1228636870852</v>
      </c>
      <c r="AK3146" s="10">
        <v>39.9659364538674</v>
      </c>
      <c r="AL3146" s="1">
        <v>96.109478324761199</v>
      </c>
      <c r="AM3146" s="1">
        <v>2.4577516531961798</v>
      </c>
      <c r="AN3146" s="10">
        <v>0.900073475385746</v>
      </c>
      <c r="AO3146" s="10">
        <f t="shared" si="210"/>
        <v>3.3578251285819256</v>
      </c>
      <c r="AP3146" s="1">
        <v>4909.92453002398</v>
      </c>
      <c r="AQ3146" s="1">
        <v>7053.19477200865</v>
      </c>
      <c r="AR3146" s="1" t="s">
        <v>1227</v>
      </c>
      <c r="AS3146" s="1" t="s">
        <v>34</v>
      </c>
      <c r="AT3146" s="1" t="s">
        <v>1065</v>
      </c>
      <c r="AU3146" s="1">
        <v>35286</v>
      </c>
      <c r="AV3146" s="1">
        <v>17827</v>
      </c>
      <c r="AW3146" s="1">
        <v>13928</v>
      </c>
      <c r="AX3146" s="1">
        <v>50.521453267584903</v>
      </c>
      <c r="AY3146" s="10">
        <v>39.4717451680553</v>
      </c>
      <c r="AZ3146" s="1">
        <v>12.1625502584721</v>
      </c>
      <c r="BA3146" s="1">
        <v>9.2906375646180397</v>
      </c>
      <c r="BB3146" s="10">
        <v>73.671740379092498</v>
      </c>
      <c r="BC3146" s="10">
        <f t="shared" si="209"/>
        <v>82.962377943710536</v>
      </c>
      <c r="BD3146" s="1">
        <v>111692.04095193899</v>
      </c>
      <c r="BE3146" s="1">
        <v>190295.331595261</v>
      </c>
      <c r="BF3146" s="1" t="s">
        <v>1231</v>
      </c>
      <c r="BG3146" s="1" t="s">
        <v>34</v>
      </c>
      <c r="BH3146" s="1" t="s">
        <v>1065</v>
      </c>
      <c r="BI3146" s="1">
        <v>32604</v>
      </c>
      <c r="BJ3146" s="1">
        <v>16721</v>
      </c>
      <c r="BK3146" s="1">
        <v>13125</v>
      </c>
      <c r="BL3146" s="1">
        <v>51.285118390381498</v>
      </c>
      <c r="BM3146" s="10">
        <v>40.255796834744203</v>
      </c>
      <c r="BN3146" s="1">
        <v>10.407619047619001</v>
      </c>
      <c r="BO3146" s="1">
        <v>9.3714285714285701</v>
      </c>
      <c r="BP3146" s="10">
        <v>75.779047619047603</v>
      </c>
      <c r="BQ3146" s="10">
        <f t="shared" si="208"/>
        <v>85.150476190476169</v>
      </c>
      <c r="BR3146" s="1">
        <v>118219.10082382501</v>
      </c>
      <c r="BS3146" s="1">
        <v>205288.99359006301</v>
      </c>
    </row>
    <row r="3147" spans="1:71" customFormat="1" x14ac:dyDescent="0.15">
      <c r="A3147">
        <v>3873</v>
      </c>
      <c r="B3147" t="s">
        <v>90</v>
      </c>
      <c r="C3147" t="s">
        <v>8</v>
      </c>
      <c r="D3147" t="s">
        <v>9</v>
      </c>
      <c r="G3147" t="s">
        <v>1046</v>
      </c>
      <c r="H3147" t="s">
        <v>10</v>
      </c>
      <c r="K3147" s="13" t="s">
        <v>90</v>
      </c>
      <c r="L3147" s="13">
        <v>74</v>
      </c>
      <c r="M3147" s="13" t="s">
        <v>1000</v>
      </c>
      <c r="N3147" s="15" t="s">
        <v>34</v>
      </c>
      <c r="O3147" s="13" t="s">
        <v>996</v>
      </c>
      <c r="P3147" s="13" t="s">
        <v>1141</v>
      </c>
      <c r="Q3147" s="13" t="s">
        <v>34</v>
      </c>
      <c r="R3147" s="13" t="s">
        <v>1065</v>
      </c>
      <c r="S3147" s="13">
        <v>56896</v>
      </c>
      <c r="T3147" s="13">
        <v>32758</v>
      </c>
      <c r="U3147" s="13">
        <v>25375</v>
      </c>
      <c r="V3147" s="32">
        <v>57.575224971878498</v>
      </c>
      <c r="W3147" s="10">
        <v>44.598917322834602</v>
      </c>
      <c r="X3147" s="1">
        <v>94.045320197044305</v>
      </c>
      <c r="Y3147" s="1">
        <v>3.8896551724137902</v>
      </c>
      <c r="Z3147" s="10">
        <v>1.50541871921182</v>
      </c>
      <c r="AA3147" s="10">
        <f t="shared" si="207"/>
        <v>5.3950738916256107</v>
      </c>
      <c r="AB3147" s="1">
        <v>5090.9781136955999</v>
      </c>
      <c r="AC3147" s="1">
        <v>8800.0036178887094</v>
      </c>
      <c r="AD3147" s="1" t="s">
        <v>1145</v>
      </c>
      <c r="AE3147" s="1" t="s">
        <v>34</v>
      </c>
      <c r="AF3147" s="1" t="s">
        <v>1065</v>
      </c>
      <c r="AG3147" s="1">
        <v>45759</v>
      </c>
      <c r="AH3147" s="1">
        <v>24994</v>
      </c>
      <c r="AI3147" s="1">
        <v>19436</v>
      </c>
      <c r="AJ3147" s="32">
        <v>54.620948884372503</v>
      </c>
      <c r="AK3147" s="10">
        <v>42.474704429729698</v>
      </c>
      <c r="AL3147" s="1">
        <v>95.477464498868102</v>
      </c>
      <c r="AM3147" s="1">
        <v>2.9172669273513101</v>
      </c>
      <c r="AN3147" s="10">
        <v>0.99814776703025299</v>
      </c>
      <c r="AO3147" s="10">
        <f t="shared" si="210"/>
        <v>3.9154146943815631</v>
      </c>
      <c r="AP3147" s="1">
        <v>5318.6355207070001</v>
      </c>
      <c r="AQ3147" s="1">
        <v>9399.9841189448307</v>
      </c>
      <c r="AR3147" s="1" t="s">
        <v>1228</v>
      </c>
      <c r="AS3147" s="1" t="s">
        <v>34</v>
      </c>
      <c r="AT3147" s="1" t="s">
        <v>1065</v>
      </c>
      <c r="AU3147" s="1">
        <v>23783</v>
      </c>
      <c r="AV3147" s="1">
        <v>11426</v>
      </c>
      <c r="AW3147" s="1">
        <v>9282</v>
      </c>
      <c r="AX3147" s="1">
        <v>48.042719589622799</v>
      </c>
      <c r="AY3147" s="10">
        <v>39.027877055039298</v>
      </c>
      <c r="AZ3147" s="1">
        <v>12.1741004093945</v>
      </c>
      <c r="BA3147" s="1">
        <v>7.3691014867485496</v>
      </c>
      <c r="BB3147" s="10">
        <v>75.016160310277996</v>
      </c>
      <c r="BC3147" s="10">
        <f t="shared" si="209"/>
        <v>82.385261797026544</v>
      </c>
      <c r="BD3147" s="1">
        <v>127708.345506561</v>
      </c>
      <c r="BE3147" s="1">
        <v>187218.00088720501</v>
      </c>
      <c r="BF3147" s="1" t="s">
        <v>1232</v>
      </c>
      <c r="BG3147" s="1" t="s">
        <v>34</v>
      </c>
      <c r="BH3147" s="1" t="s">
        <v>1065</v>
      </c>
      <c r="BI3147" s="1">
        <v>33737</v>
      </c>
      <c r="BJ3147" s="1">
        <v>16279</v>
      </c>
      <c r="BK3147" s="1">
        <v>12823</v>
      </c>
      <c r="BL3147" s="1">
        <v>48.252660283961198</v>
      </c>
      <c r="BM3147" s="10">
        <v>38.008714467795002</v>
      </c>
      <c r="BN3147" s="1">
        <v>10.7619121890353</v>
      </c>
      <c r="BO3147" s="1">
        <v>8.7187085705373093</v>
      </c>
      <c r="BP3147" s="10">
        <v>76.043047648756101</v>
      </c>
      <c r="BQ3147" s="10">
        <f t="shared" si="208"/>
        <v>84.761756219293403</v>
      </c>
      <c r="BR3147" s="1">
        <v>128280.27515955101</v>
      </c>
      <c r="BS3147" s="1">
        <v>200359.69792059399</v>
      </c>
    </row>
    <row r="3148" spans="1:71" customFormat="1" x14ac:dyDescent="0.15">
      <c r="A3148">
        <v>3873</v>
      </c>
      <c r="B3148" t="s">
        <v>91</v>
      </c>
      <c r="C3148" t="s">
        <v>8</v>
      </c>
      <c r="D3148" t="s">
        <v>61</v>
      </c>
      <c r="E3148" t="s">
        <v>560</v>
      </c>
      <c r="F3148" t="s">
        <v>788</v>
      </c>
      <c r="H3148" t="s">
        <v>789</v>
      </c>
      <c r="I3148" t="s">
        <v>1243</v>
      </c>
      <c r="J3148">
        <v>-5</v>
      </c>
      <c r="K3148" s="13" t="s">
        <v>91</v>
      </c>
      <c r="L3148" s="13">
        <v>75</v>
      </c>
      <c r="M3148" s="13" t="s">
        <v>962</v>
      </c>
      <c r="N3148" s="15" t="s">
        <v>35</v>
      </c>
      <c r="O3148" s="13" t="s">
        <v>956</v>
      </c>
      <c r="P3148" s="13" t="s">
        <v>1140</v>
      </c>
      <c r="Q3148" s="13" t="s">
        <v>35</v>
      </c>
      <c r="R3148" s="13" t="s">
        <v>1065</v>
      </c>
      <c r="S3148" s="13">
        <v>65623</v>
      </c>
      <c r="T3148" s="13">
        <v>39115</v>
      </c>
      <c r="U3148" s="13">
        <v>28424</v>
      </c>
      <c r="V3148" s="32">
        <v>59.605626076223302</v>
      </c>
      <c r="W3148" s="10">
        <v>43.314081952973801</v>
      </c>
      <c r="X3148" s="1">
        <v>96.991978609625704</v>
      </c>
      <c r="Y3148" s="1">
        <v>1.88924852237546</v>
      </c>
      <c r="Z3148" s="10">
        <v>0.63326766113143795</v>
      </c>
      <c r="AA3148" s="10">
        <f t="shared" si="207"/>
        <v>2.5225161835068981</v>
      </c>
      <c r="AB3148" s="1">
        <v>4949.4020852220401</v>
      </c>
      <c r="AC3148" s="1">
        <v>8394.6218381914296</v>
      </c>
      <c r="AD3148" s="1" t="s">
        <v>1144</v>
      </c>
      <c r="AE3148" s="1" t="s">
        <v>35</v>
      </c>
      <c r="AF3148" s="1" t="s">
        <v>1065</v>
      </c>
      <c r="AG3148" s="1">
        <v>54199</v>
      </c>
      <c r="AH3148" s="1">
        <v>28772</v>
      </c>
      <c r="AI3148" s="1">
        <v>21136</v>
      </c>
      <c r="AJ3148" s="32">
        <v>53.085850292440803</v>
      </c>
      <c r="AK3148" s="10">
        <v>38.997029465488303</v>
      </c>
      <c r="AL3148" s="1">
        <v>98.263626040878094</v>
      </c>
      <c r="AM3148" s="1">
        <v>1.04560938682816</v>
      </c>
      <c r="AN3148" s="10">
        <v>0.24602573807721401</v>
      </c>
      <c r="AO3148" s="10">
        <f t="shared" si="210"/>
        <v>1.2916351249053739</v>
      </c>
      <c r="AP3148" s="1">
        <v>5187.1629015539602</v>
      </c>
      <c r="AQ3148" s="1">
        <v>7564.9275929614796</v>
      </c>
      <c r="AR3148" s="1" t="s">
        <v>1227</v>
      </c>
      <c r="AS3148" s="1" t="s">
        <v>35</v>
      </c>
      <c r="AT3148" s="1" t="s">
        <v>1065</v>
      </c>
      <c r="AU3148" s="1">
        <v>21255</v>
      </c>
      <c r="AV3148" s="1">
        <v>8657</v>
      </c>
      <c r="AW3148" s="1">
        <v>6408</v>
      </c>
      <c r="AX3148" s="1">
        <v>40.729240178781502</v>
      </c>
      <c r="AY3148" s="10">
        <v>30.148200423429799</v>
      </c>
      <c r="AZ3148" s="1">
        <v>6.6011235955056202</v>
      </c>
      <c r="BA3148" s="1">
        <v>6.5699126092384503</v>
      </c>
      <c r="BB3148" s="10">
        <v>82.833957553058696</v>
      </c>
      <c r="BC3148" s="10">
        <f t="shared" si="209"/>
        <v>89.403870162297153</v>
      </c>
      <c r="BD3148" s="1">
        <v>136021.65509596001</v>
      </c>
      <c r="BE3148" s="1">
        <v>209230.859890844</v>
      </c>
      <c r="BF3148" s="1" t="s">
        <v>1231</v>
      </c>
      <c r="BG3148" s="1" t="s">
        <v>35</v>
      </c>
      <c r="BH3148" s="1" t="s">
        <v>1065</v>
      </c>
      <c r="BI3148" s="1">
        <v>19601</v>
      </c>
      <c r="BJ3148" s="1">
        <v>8255</v>
      </c>
      <c r="BK3148" s="1">
        <v>6142</v>
      </c>
      <c r="BL3148" s="1">
        <v>42.115198204173304</v>
      </c>
      <c r="BM3148" s="10">
        <v>31.335135962450899</v>
      </c>
      <c r="BN3148" s="1">
        <v>7.3103223705633296</v>
      </c>
      <c r="BO3148" s="1">
        <v>6.21947248453273</v>
      </c>
      <c r="BP3148" s="10">
        <v>82.806903288830995</v>
      </c>
      <c r="BQ3148" s="10">
        <f t="shared" si="208"/>
        <v>89.026375773363725</v>
      </c>
      <c r="BR3148" s="1">
        <v>134859.20511255099</v>
      </c>
      <c r="BS3148" s="1">
        <v>211225.20335428801</v>
      </c>
    </row>
    <row r="3149" spans="1:71" customFormat="1" x14ac:dyDescent="0.15">
      <c r="A3149">
        <v>3873</v>
      </c>
      <c r="B3149" t="s">
        <v>94</v>
      </c>
      <c r="C3149" t="s">
        <v>8</v>
      </c>
      <c r="D3149" t="s">
        <v>61</v>
      </c>
      <c r="E3149" t="s">
        <v>560</v>
      </c>
      <c r="F3149" t="s">
        <v>788</v>
      </c>
      <c r="H3149" t="s">
        <v>789</v>
      </c>
      <c r="I3149" t="s">
        <v>1244</v>
      </c>
      <c r="J3149">
        <v>-5.4771212547196626</v>
      </c>
      <c r="K3149" s="13" t="s">
        <v>94</v>
      </c>
      <c r="L3149" s="13">
        <v>76</v>
      </c>
      <c r="M3149" s="13" t="s">
        <v>1001</v>
      </c>
      <c r="N3149" s="15" t="s">
        <v>35</v>
      </c>
      <c r="O3149" s="13" t="s">
        <v>996</v>
      </c>
      <c r="P3149" s="13" t="s">
        <v>1141</v>
      </c>
      <c r="Q3149" s="13" t="s">
        <v>35</v>
      </c>
      <c r="R3149" s="13" t="s">
        <v>1065</v>
      </c>
      <c r="S3149" s="13">
        <v>50502</v>
      </c>
      <c r="T3149" s="13">
        <v>29615</v>
      </c>
      <c r="U3149" s="13">
        <v>21973</v>
      </c>
      <c r="V3149" s="32">
        <v>58.641241931012601</v>
      </c>
      <c r="W3149" s="10">
        <v>43.509167953744402</v>
      </c>
      <c r="X3149" s="1">
        <v>96.846129340554299</v>
      </c>
      <c r="Y3149" s="1">
        <v>2.0661721203295</v>
      </c>
      <c r="Z3149" s="10">
        <v>0.49606335047558398</v>
      </c>
      <c r="AA3149" s="10">
        <f t="shared" si="207"/>
        <v>2.5622354708050841</v>
      </c>
      <c r="AB3149" s="1">
        <v>5164.5788023026698</v>
      </c>
      <c r="AC3149" s="1">
        <v>9070.2449168591902</v>
      </c>
      <c r="AD3149" s="1" t="s">
        <v>1145</v>
      </c>
      <c r="AE3149" s="1" t="s">
        <v>35</v>
      </c>
      <c r="AF3149" s="1" t="s">
        <v>1065</v>
      </c>
      <c r="AG3149" s="1">
        <v>45565</v>
      </c>
      <c r="AH3149" s="1">
        <v>25089</v>
      </c>
      <c r="AI3149" s="1">
        <v>18592</v>
      </c>
      <c r="AJ3149" s="32">
        <v>55.061999341599901</v>
      </c>
      <c r="AK3149" s="10">
        <v>40.803248107099698</v>
      </c>
      <c r="AL3149" s="1">
        <v>96.692125645438907</v>
      </c>
      <c r="AM3149" s="1">
        <v>2.09229776247849</v>
      </c>
      <c r="AN3149" s="10">
        <v>0.56475903614457801</v>
      </c>
      <c r="AO3149" s="10">
        <f t="shared" si="210"/>
        <v>2.657056798623068</v>
      </c>
      <c r="AP3149" s="1">
        <v>5490.3358618553402</v>
      </c>
      <c r="AQ3149" s="1">
        <v>10108.1512079311</v>
      </c>
      <c r="AR3149" s="1" t="s">
        <v>1228</v>
      </c>
      <c r="AS3149" s="1" t="s">
        <v>35</v>
      </c>
      <c r="AT3149" s="1" t="s">
        <v>1065</v>
      </c>
      <c r="AU3149" s="1">
        <v>17854</v>
      </c>
      <c r="AV3149" s="1">
        <v>7145</v>
      </c>
      <c r="AW3149" s="1">
        <v>5533</v>
      </c>
      <c r="AX3149" s="1">
        <v>40.019043351629897</v>
      </c>
      <c r="AY3149" s="10">
        <v>30.990254284754101</v>
      </c>
      <c r="AZ3149" s="1">
        <v>6.3799024037592602</v>
      </c>
      <c r="BA3149" s="1">
        <v>5.6388939092716397</v>
      </c>
      <c r="BB3149" s="10">
        <v>84.167720947044998</v>
      </c>
      <c r="BC3149" s="10">
        <f t="shared" si="209"/>
        <v>89.806614856316642</v>
      </c>
      <c r="BD3149" s="1">
        <v>160289.96695018999</v>
      </c>
      <c r="BE3149" s="1">
        <v>240850.59825796299</v>
      </c>
      <c r="BF3149" s="1" t="s">
        <v>1232</v>
      </c>
      <c r="BG3149" s="1" t="s">
        <v>35</v>
      </c>
      <c r="BH3149" s="1" t="s">
        <v>1065</v>
      </c>
      <c r="BI3149" s="1">
        <v>23889</v>
      </c>
      <c r="BJ3149" s="1">
        <v>9508</v>
      </c>
      <c r="BK3149" s="1">
        <v>7221</v>
      </c>
      <c r="BL3149" s="1">
        <v>39.800745112813402</v>
      </c>
      <c r="BM3149" s="10">
        <v>30.227301268366201</v>
      </c>
      <c r="BN3149" s="1">
        <v>6.0794903752942799</v>
      </c>
      <c r="BO3149" s="1">
        <v>5.6501869547154104</v>
      </c>
      <c r="BP3149" s="10">
        <v>85.140562248996005</v>
      </c>
      <c r="BQ3149" s="10">
        <f t="shared" si="208"/>
        <v>90.790749203711414</v>
      </c>
      <c r="BR3149" s="1">
        <v>164160.83414515</v>
      </c>
      <c r="BS3149" s="1">
        <v>243375.000854446</v>
      </c>
    </row>
    <row r="3150" spans="1:71" customFormat="1" x14ac:dyDescent="0.15">
      <c r="A3150">
        <v>3873</v>
      </c>
      <c r="B3150" t="s">
        <v>95</v>
      </c>
      <c r="C3150" t="s">
        <v>8</v>
      </c>
      <c r="D3150" t="s">
        <v>61</v>
      </c>
      <c r="E3150" t="s">
        <v>560</v>
      </c>
      <c r="F3150" t="s">
        <v>788</v>
      </c>
      <c r="H3150" t="s">
        <v>789</v>
      </c>
      <c r="I3150" t="s">
        <v>1245</v>
      </c>
      <c r="J3150">
        <v>-5.9542425094393252</v>
      </c>
      <c r="K3150" s="13" t="s">
        <v>95</v>
      </c>
      <c r="L3150" s="13">
        <v>77</v>
      </c>
      <c r="M3150" s="13" t="s">
        <v>963</v>
      </c>
      <c r="N3150" s="15" t="s">
        <v>36</v>
      </c>
      <c r="O3150" s="13" t="s">
        <v>956</v>
      </c>
      <c r="P3150" s="13" t="s">
        <v>1140</v>
      </c>
      <c r="Q3150" s="13" t="s">
        <v>36</v>
      </c>
      <c r="R3150" s="13" t="s">
        <v>1065</v>
      </c>
      <c r="S3150" s="13">
        <v>61459</v>
      </c>
      <c r="T3150" s="13">
        <v>36521</v>
      </c>
      <c r="U3150" s="13">
        <v>26867</v>
      </c>
      <c r="V3150" s="32">
        <v>59.423355407670201</v>
      </c>
      <c r="W3150" s="10">
        <v>43.715322410062001</v>
      </c>
      <c r="X3150" s="1">
        <v>96.992593144005696</v>
      </c>
      <c r="Y3150" s="1">
        <v>1.7493579484125501</v>
      </c>
      <c r="Z3150" s="10">
        <v>0.74812967581047396</v>
      </c>
      <c r="AA3150" s="10">
        <f t="shared" si="207"/>
        <v>2.4974876242230239</v>
      </c>
      <c r="AB3150" s="1">
        <v>4848.3401711974402</v>
      </c>
      <c r="AC3150" s="1">
        <v>7814.35081113656</v>
      </c>
      <c r="AD3150" s="1" t="s">
        <v>1144</v>
      </c>
      <c r="AE3150" s="1" t="s">
        <v>36</v>
      </c>
      <c r="AF3150" s="1" t="s">
        <v>1065</v>
      </c>
      <c r="AG3150" s="1">
        <v>53347</v>
      </c>
      <c r="AH3150" s="1">
        <v>32122</v>
      </c>
      <c r="AI3150" s="1">
        <v>22493</v>
      </c>
      <c r="AJ3150" s="32">
        <v>60.213320336663699</v>
      </c>
      <c r="AK3150" s="10">
        <v>42.163570585037597</v>
      </c>
      <c r="AL3150" s="1">
        <v>96.447783754946002</v>
      </c>
      <c r="AM3150" s="1">
        <v>2.4674343128973502</v>
      </c>
      <c r="AN3150" s="10">
        <v>0.502378517761081</v>
      </c>
      <c r="AO3150" s="10">
        <f t="shared" si="210"/>
        <v>2.969812830658431</v>
      </c>
      <c r="AP3150" s="1">
        <v>5008.6305298962097</v>
      </c>
      <c r="AQ3150" s="1">
        <v>7937.5995011263003</v>
      </c>
      <c r="AR3150" s="1" t="s">
        <v>1227</v>
      </c>
      <c r="AS3150" s="1" t="s">
        <v>36</v>
      </c>
      <c r="AT3150" s="1" t="s">
        <v>1065</v>
      </c>
      <c r="AU3150" s="1">
        <v>26713</v>
      </c>
      <c r="AV3150" s="1">
        <v>12448</v>
      </c>
      <c r="AW3150" s="1">
        <v>9265</v>
      </c>
      <c r="AX3150" s="1">
        <v>46.599034178115502</v>
      </c>
      <c r="AY3150" s="10">
        <v>34.683487440572002</v>
      </c>
      <c r="AZ3150" s="1">
        <v>7.5984889368591499</v>
      </c>
      <c r="BA3150" s="1">
        <v>7.2531030760928203</v>
      </c>
      <c r="BB3150" s="10">
        <v>81.6082029141932</v>
      </c>
      <c r="BC3150" s="10">
        <f t="shared" si="209"/>
        <v>88.861305990286013</v>
      </c>
      <c r="BD3150" s="1">
        <v>139504.021270014</v>
      </c>
      <c r="BE3150" s="1">
        <v>227004.029547935</v>
      </c>
      <c r="BF3150" s="1" t="s">
        <v>1231</v>
      </c>
      <c r="BG3150" s="1" t="s">
        <v>36</v>
      </c>
      <c r="BH3150" s="1" t="s">
        <v>1065</v>
      </c>
      <c r="BI3150" s="1">
        <v>23965</v>
      </c>
      <c r="BJ3150" s="1">
        <v>11288</v>
      </c>
      <c r="BK3150" s="1">
        <v>8482</v>
      </c>
      <c r="BL3150" s="1">
        <v>47.102023784685997</v>
      </c>
      <c r="BM3150" s="10">
        <v>35.393281869392901</v>
      </c>
      <c r="BN3150" s="1">
        <v>7.0266446592784702</v>
      </c>
      <c r="BO3150" s="1">
        <v>7.4864418769158201</v>
      </c>
      <c r="BP3150" s="10">
        <v>81.843904739448206</v>
      </c>
      <c r="BQ3150" s="10">
        <f t="shared" si="208"/>
        <v>89.330346616364025</v>
      </c>
      <c r="BR3150" s="1">
        <v>136045.90467259899</v>
      </c>
      <c r="BS3150" s="1">
        <v>245171.81597505001</v>
      </c>
    </row>
    <row r="3151" spans="1:71" customFormat="1" x14ac:dyDescent="0.15">
      <c r="A3151">
        <v>3873</v>
      </c>
      <c r="B3151" t="s">
        <v>96</v>
      </c>
      <c r="C3151" t="s">
        <v>8</v>
      </c>
      <c r="D3151" t="s">
        <v>61</v>
      </c>
      <c r="E3151" t="s">
        <v>560</v>
      </c>
      <c r="F3151" t="s">
        <v>788</v>
      </c>
      <c r="H3151" t="s">
        <v>789</v>
      </c>
      <c r="I3151" t="s">
        <v>1246</v>
      </c>
      <c r="J3151">
        <v>-6.4313637641589869</v>
      </c>
      <c r="K3151" s="13" t="s">
        <v>96</v>
      </c>
      <c r="L3151" s="13">
        <v>78</v>
      </c>
      <c r="M3151" s="13" t="s">
        <v>1002</v>
      </c>
      <c r="N3151" s="15" t="s">
        <v>36</v>
      </c>
      <c r="O3151" s="13" t="s">
        <v>996</v>
      </c>
      <c r="P3151" s="13" t="s">
        <v>1141</v>
      </c>
      <c r="Q3151" s="13" t="s">
        <v>36</v>
      </c>
      <c r="R3151" s="13" t="s">
        <v>1065</v>
      </c>
      <c r="S3151" s="13">
        <v>57849</v>
      </c>
      <c r="T3151" s="13">
        <v>33909</v>
      </c>
      <c r="U3151" s="13">
        <v>25289</v>
      </c>
      <c r="V3151" s="32">
        <v>58.616397863403002</v>
      </c>
      <c r="W3151" s="10">
        <v>43.715535272865601</v>
      </c>
      <c r="X3151" s="1">
        <v>96.045711574202201</v>
      </c>
      <c r="Y3151" s="1">
        <v>2.5781960536201498</v>
      </c>
      <c r="Z3151" s="10">
        <v>0.84226343469492704</v>
      </c>
      <c r="AA3151" s="10">
        <f t="shared" si="207"/>
        <v>3.420459488315077</v>
      </c>
      <c r="AB3151" s="1">
        <v>5061.2655524421098</v>
      </c>
      <c r="AC3151" s="1">
        <v>8846.7815324289204</v>
      </c>
      <c r="AD3151" s="1" t="s">
        <v>1145</v>
      </c>
      <c r="AE3151" s="1" t="s">
        <v>36</v>
      </c>
      <c r="AF3151" s="1" t="s">
        <v>1065</v>
      </c>
      <c r="AG3151" s="1">
        <v>43984</v>
      </c>
      <c r="AH3151" s="1">
        <v>25286</v>
      </c>
      <c r="AI3151" s="1">
        <v>19016</v>
      </c>
      <c r="AJ3151" s="32">
        <v>57.489086940705697</v>
      </c>
      <c r="AK3151" s="10">
        <v>43.2339032375409</v>
      </c>
      <c r="AL3151" s="1">
        <v>96.255784602440002</v>
      </c>
      <c r="AM3151" s="1">
        <v>2.2717711400925502</v>
      </c>
      <c r="AN3151" s="10">
        <v>0.96234749684476195</v>
      </c>
      <c r="AO3151" s="10">
        <f t="shared" si="210"/>
        <v>3.2341186369373123</v>
      </c>
      <c r="AP3151" s="1">
        <v>5367.7553589572799</v>
      </c>
      <c r="AQ3151" s="1">
        <v>9996.6558685883792</v>
      </c>
      <c r="AR3151" s="1" t="s">
        <v>1228</v>
      </c>
      <c r="AS3151" s="1" t="s">
        <v>36</v>
      </c>
      <c r="AT3151" s="1" t="s">
        <v>1065</v>
      </c>
      <c r="AU3151" s="1">
        <v>22192</v>
      </c>
      <c r="AV3151" s="1">
        <v>10256</v>
      </c>
      <c r="AW3151" s="1">
        <v>8011</v>
      </c>
      <c r="AX3151" s="1">
        <v>46.214852198990599</v>
      </c>
      <c r="AY3151" s="10">
        <v>36.098594087959597</v>
      </c>
      <c r="AZ3151" s="1">
        <v>7.6020471851204601</v>
      </c>
      <c r="BA3151" s="1">
        <v>9.0001248283610007</v>
      </c>
      <c r="BB3151" s="10">
        <v>80.439395830732707</v>
      </c>
      <c r="BC3151" s="10">
        <f t="shared" si="209"/>
        <v>89.439520659093702</v>
      </c>
      <c r="BD3151" s="1">
        <v>137841.599191382</v>
      </c>
      <c r="BE3151" s="1">
        <v>252437.78152755799</v>
      </c>
      <c r="BF3151" s="1" t="s">
        <v>1232</v>
      </c>
      <c r="BG3151" s="1" t="s">
        <v>36</v>
      </c>
      <c r="BH3151" s="1" t="s">
        <v>1065</v>
      </c>
      <c r="BI3151" s="1">
        <v>28018</v>
      </c>
      <c r="BJ3151" s="1">
        <v>13457</v>
      </c>
      <c r="BK3151" s="1">
        <v>10148</v>
      </c>
      <c r="BL3151" s="1">
        <v>48.029837961310598</v>
      </c>
      <c r="BM3151" s="10">
        <v>36.219573131558299</v>
      </c>
      <c r="BN3151" s="1">
        <v>6.9176192353173001</v>
      </c>
      <c r="BO3151" s="1">
        <v>8.2676389436342106</v>
      </c>
      <c r="BP3151" s="10">
        <v>81.996452502956203</v>
      </c>
      <c r="BQ3151" s="10">
        <f t="shared" si="208"/>
        <v>90.264091446590413</v>
      </c>
      <c r="BR3151" s="1">
        <v>144484.20656452599</v>
      </c>
      <c r="BS3151" s="1">
        <v>256983.58360427601</v>
      </c>
    </row>
    <row r="3152" spans="1:71" customFormat="1" x14ac:dyDescent="0.15">
      <c r="A3152">
        <v>3873</v>
      </c>
      <c r="B3152" t="s">
        <v>97</v>
      </c>
      <c r="C3152" t="s">
        <v>8</v>
      </c>
      <c r="D3152" t="s">
        <v>61</v>
      </c>
      <c r="E3152" t="s">
        <v>560</v>
      </c>
      <c r="F3152" t="s">
        <v>788</v>
      </c>
      <c r="H3152" t="s">
        <v>789</v>
      </c>
      <c r="I3152" t="s">
        <v>1247</v>
      </c>
      <c r="J3152">
        <v>-6.9084850188786495</v>
      </c>
      <c r="K3152" s="13" t="s">
        <v>97</v>
      </c>
      <c r="L3152" s="13">
        <v>79</v>
      </c>
      <c r="M3152" s="13" t="s">
        <v>964</v>
      </c>
      <c r="N3152" s="15" t="s">
        <v>37</v>
      </c>
      <c r="O3152" s="13" t="s">
        <v>956</v>
      </c>
      <c r="P3152" s="13" t="s">
        <v>1140</v>
      </c>
      <c r="Q3152" s="13" t="s">
        <v>37</v>
      </c>
      <c r="R3152" s="13" t="s">
        <v>1065</v>
      </c>
      <c r="S3152" s="13">
        <v>68746</v>
      </c>
      <c r="T3152" s="13">
        <v>41243</v>
      </c>
      <c r="U3152" s="13">
        <v>31112</v>
      </c>
      <c r="V3152" s="32">
        <v>59.993308701597201</v>
      </c>
      <c r="W3152" s="10">
        <v>45.256451284438398</v>
      </c>
      <c r="X3152" s="1">
        <v>96.657238364618195</v>
      </c>
      <c r="Y3152" s="1">
        <v>2.1342247364360998</v>
      </c>
      <c r="Z3152" s="10">
        <v>0.77140653124196501</v>
      </c>
      <c r="AA3152" s="10">
        <f t="shared" si="207"/>
        <v>2.9056312676780647</v>
      </c>
      <c r="AB3152" s="1">
        <v>4733.4454565503602</v>
      </c>
      <c r="AC3152" s="1">
        <v>7454.5812088480898</v>
      </c>
      <c r="AD3152" s="1" t="s">
        <v>1144</v>
      </c>
      <c r="AE3152" s="1" t="s">
        <v>37</v>
      </c>
      <c r="AF3152" s="1" t="s">
        <v>1065</v>
      </c>
      <c r="AG3152" s="1">
        <v>57951</v>
      </c>
      <c r="AH3152" s="1">
        <v>35142</v>
      </c>
      <c r="AI3152" s="1">
        <v>25843</v>
      </c>
      <c r="AJ3152" s="32">
        <v>60.640886265983298</v>
      </c>
      <c r="AK3152" s="10">
        <v>44.594571275732903</v>
      </c>
      <c r="AL3152" s="1">
        <v>95.786092945865406</v>
      </c>
      <c r="AM3152" s="1">
        <v>2.80540184963046</v>
      </c>
      <c r="AN3152" s="10">
        <v>0.85129435437062295</v>
      </c>
      <c r="AO3152" s="10">
        <f t="shared" si="210"/>
        <v>3.6566962040010829</v>
      </c>
      <c r="AP3152" s="1">
        <v>4952.0698958078201</v>
      </c>
      <c r="AQ3152" s="1">
        <v>7940.2832297066998</v>
      </c>
      <c r="AR3152" s="1" t="s">
        <v>1227</v>
      </c>
      <c r="AS3152" s="1" t="s">
        <v>37</v>
      </c>
      <c r="AT3152" s="1" t="s">
        <v>1065</v>
      </c>
      <c r="AU3152" s="1">
        <v>28954</v>
      </c>
      <c r="AV3152" s="1">
        <v>14224</v>
      </c>
      <c r="AW3152" s="1">
        <v>10628</v>
      </c>
      <c r="AX3152" s="1">
        <v>49.126200179595202</v>
      </c>
      <c r="AY3152" s="10">
        <v>36.706499965462498</v>
      </c>
      <c r="AZ3152" s="1">
        <v>9.7007903650733898</v>
      </c>
      <c r="BA3152" s="1">
        <v>10.3876552502823</v>
      </c>
      <c r="BB3152" s="10">
        <v>76.401957094467406</v>
      </c>
      <c r="BC3152" s="10">
        <f t="shared" si="209"/>
        <v>86.789612344749713</v>
      </c>
      <c r="BD3152" s="1">
        <v>108831.15334963999</v>
      </c>
      <c r="BE3152" s="1">
        <v>208974.07695205999</v>
      </c>
      <c r="BF3152" s="1" t="s">
        <v>1231</v>
      </c>
      <c r="BG3152" s="1" t="s">
        <v>37</v>
      </c>
      <c r="BH3152" s="1" t="s">
        <v>1065</v>
      </c>
      <c r="BI3152" s="1">
        <v>26590</v>
      </c>
      <c r="BJ3152" s="1">
        <v>13006</v>
      </c>
      <c r="BK3152" s="1">
        <v>9989</v>
      </c>
      <c r="BL3152" s="1">
        <v>48.913125235050799</v>
      </c>
      <c r="BM3152" s="10">
        <v>37.566754418954503</v>
      </c>
      <c r="BN3152" s="1">
        <v>9.1000100110121096</v>
      </c>
      <c r="BO3152" s="1">
        <v>10.5315847432175</v>
      </c>
      <c r="BP3152" s="10">
        <v>76.944639103013301</v>
      </c>
      <c r="BQ3152" s="10">
        <f t="shared" si="208"/>
        <v>87.476223846230795</v>
      </c>
      <c r="BR3152" s="1">
        <v>111684.867863639</v>
      </c>
      <c r="BS3152" s="1">
        <v>222084.59930905799</v>
      </c>
    </row>
    <row r="3153" spans="1:71" customFormat="1" x14ac:dyDescent="0.15">
      <c r="A3153">
        <v>3873</v>
      </c>
      <c r="B3153" t="s">
        <v>98</v>
      </c>
      <c r="C3153" t="s">
        <v>8</v>
      </c>
      <c r="D3153" t="s">
        <v>61</v>
      </c>
      <c r="E3153" t="s">
        <v>560</v>
      </c>
      <c r="F3153" t="s">
        <v>788</v>
      </c>
      <c r="H3153" t="s">
        <v>789</v>
      </c>
      <c r="I3153" t="s">
        <v>1248</v>
      </c>
      <c r="J3153">
        <v>-7.3856062735983121</v>
      </c>
      <c r="K3153" s="13" t="s">
        <v>98</v>
      </c>
      <c r="L3153" s="13">
        <v>80</v>
      </c>
      <c r="M3153" s="13" t="s">
        <v>1003</v>
      </c>
      <c r="N3153" s="15" t="s">
        <v>37</v>
      </c>
      <c r="O3153" s="13" t="s">
        <v>996</v>
      </c>
      <c r="P3153" s="13" t="s">
        <v>1141</v>
      </c>
      <c r="Q3153" s="13" t="s">
        <v>37</v>
      </c>
      <c r="R3153" s="13" t="s">
        <v>1065</v>
      </c>
      <c r="S3153" s="13">
        <v>60468</v>
      </c>
      <c r="T3153" s="13">
        <v>35100</v>
      </c>
      <c r="U3153" s="13">
        <v>26723</v>
      </c>
      <c r="V3153" s="32">
        <v>58.047231593570203</v>
      </c>
      <c r="W3153" s="10">
        <v>44.193623073361103</v>
      </c>
      <c r="X3153" s="1">
        <v>96.007184822063394</v>
      </c>
      <c r="Y3153" s="1">
        <v>2.48100886876473</v>
      </c>
      <c r="Z3153" s="10">
        <v>1.02907607678779</v>
      </c>
      <c r="AA3153" s="10">
        <f t="shared" si="207"/>
        <v>3.5100849455525198</v>
      </c>
      <c r="AB3153" s="1">
        <v>5001.19389883847</v>
      </c>
      <c r="AC3153" s="1">
        <v>8589.0734213048909</v>
      </c>
      <c r="AD3153" s="1" t="s">
        <v>1145</v>
      </c>
      <c r="AE3153" s="1" t="s">
        <v>37</v>
      </c>
      <c r="AF3153" s="1" t="s">
        <v>1065</v>
      </c>
      <c r="AG3153" s="1">
        <v>47473</v>
      </c>
      <c r="AH3153" s="1">
        <v>27633</v>
      </c>
      <c r="AI3153" s="1">
        <v>21318</v>
      </c>
      <c r="AJ3153" s="32">
        <v>58.207823394350498</v>
      </c>
      <c r="AK3153" s="10">
        <v>44.905525245929297</v>
      </c>
      <c r="AL3153" s="1">
        <v>95.679707289614399</v>
      </c>
      <c r="AM3153" s="1">
        <v>2.7019420208274698</v>
      </c>
      <c r="AN3153" s="10">
        <v>1.1164274322169101</v>
      </c>
      <c r="AO3153" s="10">
        <f t="shared" si="210"/>
        <v>3.8183694530443799</v>
      </c>
      <c r="AP3153" s="1">
        <v>5356.43848726535</v>
      </c>
      <c r="AQ3153" s="1">
        <v>9799.3263130785799</v>
      </c>
      <c r="AR3153" s="1" t="s">
        <v>1228</v>
      </c>
      <c r="AS3153" s="1" t="s">
        <v>37</v>
      </c>
      <c r="AT3153" s="1" t="s">
        <v>1065</v>
      </c>
      <c r="AU3153" s="1">
        <v>24970</v>
      </c>
      <c r="AV3153" s="1">
        <v>11668</v>
      </c>
      <c r="AW3153" s="1">
        <v>9231</v>
      </c>
      <c r="AX3153" s="1">
        <v>46.7280736884261</v>
      </c>
      <c r="AY3153" s="10">
        <v>36.968362034441299</v>
      </c>
      <c r="AZ3153" s="1">
        <v>9.2839345683024597</v>
      </c>
      <c r="BA3153" s="1">
        <v>9.94475138121547</v>
      </c>
      <c r="BB3153" s="10">
        <v>77.813887986133693</v>
      </c>
      <c r="BC3153" s="10">
        <f t="shared" si="209"/>
        <v>87.758639367349161</v>
      </c>
      <c r="BD3153" s="1">
        <v>124279.216691195</v>
      </c>
      <c r="BE3153" s="1">
        <v>246629.54198539801</v>
      </c>
      <c r="BF3153" s="1" t="s">
        <v>1232</v>
      </c>
      <c r="BG3153" s="1" t="s">
        <v>37</v>
      </c>
      <c r="BH3153" s="1" t="s">
        <v>1065</v>
      </c>
      <c r="BI3153" s="1">
        <v>29820</v>
      </c>
      <c r="BJ3153" s="1">
        <v>14475</v>
      </c>
      <c r="BK3153" s="1">
        <v>11162</v>
      </c>
      <c r="BL3153" s="1">
        <v>48.541247484909498</v>
      </c>
      <c r="BM3153" s="10">
        <v>37.431254191817601</v>
      </c>
      <c r="BN3153" s="1">
        <v>9.0037627665293005</v>
      </c>
      <c r="BO3153" s="1">
        <v>10.096756853610501</v>
      </c>
      <c r="BP3153" s="10">
        <v>77.808636445081504</v>
      </c>
      <c r="BQ3153" s="10">
        <f t="shared" si="208"/>
        <v>87.905393298692005</v>
      </c>
      <c r="BR3153" s="1">
        <v>123248.36049452799</v>
      </c>
      <c r="BS3153" s="1">
        <v>237327.92272903299</v>
      </c>
    </row>
    <row r="3154" spans="1:71" customFormat="1" x14ac:dyDescent="0.15">
      <c r="A3154">
        <v>3873</v>
      </c>
      <c r="B3154" t="s">
        <v>99</v>
      </c>
      <c r="C3154" t="s">
        <v>8</v>
      </c>
      <c r="D3154" t="s">
        <v>61</v>
      </c>
      <c r="E3154" t="s">
        <v>560</v>
      </c>
      <c r="F3154" t="s">
        <v>788</v>
      </c>
      <c r="H3154" t="s">
        <v>789</v>
      </c>
      <c r="I3154" t="s">
        <v>1249</v>
      </c>
      <c r="J3154">
        <v>-7.8627275283179747</v>
      </c>
      <c r="K3154" s="13" t="s">
        <v>99</v>
      </c>
      <c r="L3154" s="13">
        <v>81</v>
      </c>
      <c r="M3154" s="13" t="s">
        <v>965</v>
      </c>
      <c r="N3154" s="15" t="s">
        <v>38</v>
      </c>
      <c r="O3154" s="13" t="s">
        <v>956</v>
      </c>
      <c r="P3154" s="13" t="s">
        <v>1140</v>
      </c>
      <c r="Q3154" s="13" t="s">
        <v>38</v>
      </c>
      <c r="R3154" s="13" t="s">
        <v>1065</v>
      </c>
      <c r="S3154" s="13">
        <v>70086</v>
      </c>
      <c r="T3154" s="13">
        <v>42061</v>
      </c>
      <c r="U3154" s="13">
        <v>31232</v>
      </c>
      <c r="V3154" s="32">
        <v>60.013412093713399</v>
      </c>
      <c r="W3154" s="10">
        <v>44.562394772137097</v>
      </c>
      <c r="X3154" s="1">
        <v>96.596439549180303</v>
      </c>
      <c r="Y3154" s="1">
        <v>2.1804559426229502</v>
      </c>
      <c r="Z3154" s="10">
        <v>0.71721311475409799</v>
      </c>
      <c r="AA3154" s="10">
        <f t="shared" si="207"/>
        <v>2.8976690573770481</v>
      </c>
      <c r="AB3154" s="1">
        <v>4736.2946946184502</v>
      </c>
      <c r="AC3154" s="1">
        <v>7752.5384585003403</v>
      </c>
      <c r="AD3154" s="1" t="s">
        <v>1144</v>
      </c>
      <c r="AE3154" s="1" t="s">
        <v>38</v>
      </c>
      <c r="AF3154" s="1" t="s">
        <v>1065</v>
      </c>
      <c r="AG3154" s="1">
        <v>61626</v>
      </c>
      <c r="AH3154" s="1">
        <v>37128</v>
      </c>
      <c r="AI3154" s="1">
        <v>28208</v>
      </c>
      <c r="AJ3154" s="32">
        <v>60.247298218284499</v>
      </c>
      <c r="AK3154" s="10">
        <v>45.772888066725102</v>
      </c>
      <c r="AL3154" s="1">
        <v>96.033040272263193</v>
      </c>
      <c r="AM3154" s="1">
        <v>2.30785592739648</v>
      </c>
      <c r="AN3154" s="10">
        <v>1.1521554169030099</v>
      </c>
      <c r="AO3154" s="10">
        <f t="shared" si="210"/>
        <v>3.46001134429949</v>
      </c>
      <c r="AP3154" s="1">
        <v>5072.8546588494601</v>
      </c>
      <c r="AQ3154" s="1">
        <v>8186.5778641678098</v>
      </c>
      <c r="AR3154" s="1" t="s">
        <v>1227</v>
      </c>
      <c r="AS3154" s="1" t="s">
        <v>38</v>
      </c>
      <c r="AT3154" s="1" t="s">
        <v>1065</v>
      </c>
      <c r="AU3154" s="1">
        <v>31516</v>
      </c>
      <c r="AV3154" s="1">
        <v>16384</v>
      </c>
      <c r="AW3154" s="1">
        <v>12218</v>
      </c>
      <c r="AX3154" s="1">
        <v>51.986292676735602</v>
      </c>
      <c r="AY3154" s="10">
        <v>38.767610102804902</v>
      </c>
      <c r="AZ3154" s="1">
        <v>11.589458176460999</v>
      </c>
      <c r="BA3154" s="1">
        <v>10.3208381077099</v>
      </c>
      <c r="BB3154" s="10">
        <v>74.251104927156703</v>
      </c>
      <c r="BC3154" s="10">
        <f t="shared" si="209"/>
        <v>84.571943034866607</v>
      </c>
      <c r="BD3154" s="1">
        <v>100947.72202535599</v>
      </c>
      <c r="BE3154" s="1">
        <v>191858.26263773799</v>
      </c>
      <c r="BF3154" s="1" t="s">
        <v>1231</v>
      </c>
      <c r="BG3154" s="1" t="s">
        <v>38</v>
      </c>
      <c r="BH3154" s="1" t="s">
        <v>1065</v>
      </c>
      <c r="BI3154" s="1">
        <v>28716</v>
      </c>
      <c r="BJ3154" s="1">
        <v>14686</v>
      </c>
      <c r="BK3154" s="1">
        <v>11765</v>
      </c>
      <c r="BL3154" s="1">
        <v>51.142220364953303</v>
      </c>
      <c r="BM3154" s="10">
        <v>40.970190834378002</v>
      </c>
      <c r="BN3154" s="1">
        <v>10.4547386315342</v>
      </c>
      <c r="BO3154" s="1">
        <v>11.1092222694433</v>
      </c>
      <c r="BP3154" s="10">
        <v>74.883127921802</v>
      </c>
      <c r="BQ3154" s="10">
        <f t="shared" si="208"/>
        <v>85.992350191245293</v>
      </c>
      <c r="BR3154" s="1">
        <v>104764.03700945999</v>
      </c>
      <c r="BS3154" s="1">
        <v>209742.477966648</v>
      </c>
    </row>
    <row r="3155" spans="1:71" customFormat="1" x14ac:dyDescent="0.15">
      <c r="A3155">
        <v>3873</v>
      </c>
      <c r="B3155" t="s">
        <v>100</v>
      </c>
      <c r="C3155" t="s">
        <v>8</v>
      </c>
      <c r="D3155" t="s">
        <v>61</v>
      </c>
      <c r="E3155" t="s">
        <v>560</v>
      </c>
      <c r="F3155" t="s">
        <v>788</v>
      </c>
      <c r="H3155" t="s">
        <v>789</v>
      </c>
      <c r="I3155" t="s">
        <v>1250</v>
      </c>
      <c r="J3155">
        <v>-8.3398487830376364</v>
      </c>
      <c r="K3155" s="13" t="s">
        <v>100</v>
      </c>
      <c r="L3155" s="13">
        <v>82</v>
      </c>
      <c r="M3155" s="13" t="s">
        <v>100</v>
      </c>
      <c r="N3155" s="15" t="s">
        <v>38</v>
      </c>
      <c r="O3155" s="13" t="s">
        <v>996</v>
      </c>
      <c r="P3155" s="13" t="s">
        <v>1141</v>
      </c>
      <c r="Q3155" s="13" t="s">
        <v>38</v>
      </c>
      <c r="R3155" s="13" t="s">
        <v>1065</v>
      </c>
      <c r="S3155" s="13">
        <v>64128</v>
      </c>
      <c r="T3155" s="13">
        <v>37801</v>
      </c>
      <c r="U3155" s="13">
        <v>28474</v>
      </c>
      <c r="V3155" s="32">
        <v>58.946170159680598</v>
      </c>
      <c r="W3155" s="10">
        <v>44.401821357285399</v>
      </c>
      <c r="X3155" s="1">
        <v>95.641637985530707</v>
      </c>
      <c r="Y3155" s="1">
        <v>2.6585657090679198</v>
      </c>
      <c r="Z3155" s="10">
        <v>1.1975837606237301</v>
      </c>
      <c r="AA3155" s="10">
        <f t="shared" si="207"/>
        <v>3.8561494696916498</v>
      </c>
      <c r="AB3155" s="1">
        <v>5026.1313280777204</v>
      </c>
      <c r="AC3155" s="1">
        <v>8597.9564834626708</v>
      </c>
      <c r="AD3155" s="1" t="s">
        <v>1145</v>
      </c>
      <c r="AE3155" s="1" t="s">
        <v>38</v>
      </c>
      <c r="AF3155" s="1" t="s">
        <v>1065</v>
      </c>
      <c r="AG3155" s="1">
        <v>51701</v>
      </c>
      <c r="AH3155" s="1">
        <v>30382</v>
      </c>
      <c r="AI3155" s="1">
        <v>23570</v>
      </c>
      <c r="AJ3155" s="32">
        <v>58.764820796503002</v>
      </c>
      <c r="AK3155" s="10">
        <v>45.589060172917399</v>
      </c>
      <c r="AL3155" s="1">
        <v>95.388205345778502</v>
      </c>
      <c r="AM3155" s="1">
        <v>2.94866355536699</v>
      </c>
      <c r="AN3155" s="10">
        <v>1.19643614764531</v>
      </c>
      <c r="AO3155" s="10">
        <f t="shared" si="210"/>
        <v>4.1450997030123</v>
      </c>
      <c r="AP3155" s="1">
        <v>5341.3270485264602</v>
      </c>
      <c r="AQ3155" s="1">
        <v>9842.6394573731595</v>
      </c>
      <c r="AR3155" s="1" t="s">
        <v>1228</v>
      </c>
      <c r="AS3155" s="1" t="s">
        <v>38</v>
      </c>
      <c r="AT3155" s="1" t="s">
        <v>1065</v>
      </c>
      <c r="AU3155" s="1">
        <v>27803</v>
      </c>
      <c r="AV3155" s="1">
        <v>14280</v>
      </c>
      <c r="AW3155" s="1">
        <v>11298</v>
      </c>
      <c r="AX3155" s="1">
        <v>51.361363881595501</v>
      </c>
      <c r="AY3155" s="10">
        <v>40.635902600438797</v>
      </c>
      <c r="AZ3155" s="1">
        <v>8.41741901221455</v>
      </c>
      <c r="BA3155" s="1">
        <v>10.727562400424899</v>
      </c>
      <c r="BB3155" s="10">
        <v>78.0226588776775</v>
      </c>
      <c r="BC3155" s="10">
        <f t="shared" si="209"/>
        <v>88.750221278102401</v>
      </c>
      <c r="BD3155" s="1">
        <v>128059.20788917701</v>
      </c>
      <c r="BE3155" s="1">
        <v>280812.71916742501</v>
      </c>
      <c r="BF3155" s="1" t="s">
        <v>1232</v>
      </c>
      <c r="BG3155" s="1" t="s">
        <v>38</v>
      </c>
      <c r="BH3155" s="1" t="s">
        <v>1065</v>
      </c>
      <c r="BI3155" s="1">
        <v>32260</v>
      </c>
      <c r="BJ3155" s="1">
        <v>16222</v>
      </c>
      <c r="BK3155" s="1">
        <v>13100</v>
      </c>
      <c r="BL3155" s="1">
        <v>50.2851828890267</v>
      </c>
      <c r="BM3155" s="10">
        <v>40.607563546187201</v>
      </c>
      <c r="BN3155" s="1">
        <v>10.679389312977101</v>
      </c>
      <c r="BO3155" s="1">
        <v>10.1984732824427</v>
      </c>
      <c r="BP3155" s="10">
        <v>75.809160305343497</v>
      </c>
      <c r="BQ3155" s="10">
        <f t="shared" si="208"/>
        <v>86.007633587786202</v>
      </c>
      <c r="BR3155" s="1">
        <v>116194.9246077</v>
      </c>
      <c r="BS3155" s="1">
        <v>226978.970228333</v>
      </c>
    </row>
    <row r="3156" spans="1:71" customFormat="1" x14ac:dyDescent="0.15">
      <c r="A3156">
        <v>3873</v>
      </c>
      <c r="B3156" t="s">
        <v>101</v>
      </c>
      <c r="C3156" t="s">
        <v>8</v>
      </c>
      <c r="D3156" t="s">
        <v>61</v>
      </c>
      <c r="E3156" t="s">
        <v>560</v>
      </c>
      <c r="F3156" t="s">
        <v>788</v>
      </c>
      <c r="H3156" t="s">
        <v>789</v>
      </c>
      <c r="I3156" t="s">
        <v>1251</v>
      </c>
      <c r="J3156">
        <v>-8.816970037757299</v>
      </c>
      <c r="K3156" s="13" t="s">
        <v>101</v>
      </c>
      <c r="L3156" s="13">
        <v>83</v>
      </c>
      <c r="M3156" s="13" t="s">
        <v>101</v>
      </c>
      <c r="N3156" s="15" t="s">
        <v>39</v>
      </c>
      <c r="O3156" s="13" t="s">
        <v>956</v>
      </c>
      <c r="P3156" s="13" t="s">
        <v>1140</v>
      </c>
      <c r="Q3156" s="13" t="s">
        <v>39</v>
      </c>
      <c r="R3156" s="13" t="s">
        <v>1065</v>
      </c>
      <c r="S3156" s="13">
        <v>73200</v>
      </c>
      <c r="T3156" s="13">
        <v>44188</v>
      </c>
      <c r="U3156" s="13">
        <v>32634</v>
      </c>
      <c r="V3156" s="32">
        <v>60.366120218579198</v>
      </c>
      <c r="W3156" s="10">
        <v>44.581967213114801</v>
      </c>
      <c r="X3156" s="1">
        <v>96.632346632346596</v>
      </c>
      <c r="Y3156" s="1">
        <v>2.1143592572164001</v>
      </c>
      <c r="Z3156" s="10">
        <v>0.80590794876509197</v>
      </c>
      <c r="AA3156" s="10">
        <f t="shared" si="207"/>
        <v>2.9202672059814923</v>
      </c>
      <c r="AB3156" s="1">
        <v>4765.3573032179202</v>
      </c>
      <c r="AC3156" s="1">
        <v>7436.83182784366</v>
      </c>
      <c r="AD3156" s="1" t="s">
        <v>1144</v>
      </c>
      <c r="AE3156" s="1" t="s">
        <v>39</v>
      </c>
      <c r="AF3156" s="1" t="s">
        <v>1065</v>
      </c>
      <c r="AG3156" s="1">
        <v>57796</v>
      </c>
      <c r="AH3156" s="1">
        <v>34476</v>
      </c>
      <c r="AI3156" s="1">
        <v>26290</v>
      </c>
      <c r="AJ3156" s="32">
        <v>59.651186933351802</v>
      </c>
      <c r="AK3156" s="10">
        <v>45.487576994947702</v>
      </c>
      <c r="AL3156" s="1">
        <v>96.268543172308895</v>
      </c>
      <c r="AM3156" s="1">
        <v>2.2175732217573199</v>
      </c>
      <c r="AN3156" s="10">
        <v>0.98896918980601001</v>
      </c>
      <c r="AO3156" s="10">
        <f t="shared" si="210"/>
        <v>3.2065424115633299</v>
      </c>
      <c r="AP3156" s="1">
        <v>5118.2409348619203</v>
      </c>
      <c r="AQ3156" s="1">
        <v>8304.2975487589592</v>
      </c>
      <c r="AR3156" s="1" t="s">
        <v>1227</v>
      </c>
      <c r="AS3156" s="1" t="s">
        <v>39</v>
      </c>
      <c r="AT3156" s="1" t="s">
        <v>1065</v>
      </c>
      <c r="AU3156" s="1">
        <v>31690</v>
      </c>
      <c r="AV3156" s="1">
        <v>16331</v>
      </c>
      <c r="AW3156" s="1">
        <v>12413</v>
      </c>
      <c r="AX3156" s="1">
        <v>51.5336068160303</v>
      </c>
      <c r="AY3156" s="10">
        <v>39.170085200378701</v>
      </c>
      <c r="AZ3156" s="1">
        <v>11.657133650205401</v>
      </c>
      <c r="BA3156" s="1">
        <v>11.125433013775901</v>
      </c>
      <c r="BB3156" s="10">
        <v>73.3021831950375</v>
      </c>
      <c r="BC3156" s="10">
        <f t="shared" si="209"/>
        <v>84.427616208813404</v>
      </c>
      <c r="BD3156" s="1">
        <v>98317.847794185698</v>
      </c>
      <c r="BE3156" s="1">
        <v>196885.86860088701</v>
      </c>
      <c r="BF3156" s="1" t="s">
        <v>1231</v>
      </c>
      <c r="BG3156" s="1" t="s">
        <v>39</v>
      </c>
      <c r="BH3156" s="1" t="s">
        <v>1065</v>
      </c>
      <c r="BI3156" s="1">
        <v>27973</v>
      </c>
      <c r="BJ3156" s="1">
        <v>14455</v>
      </c>
      <c r="BK3156" s="1">
        <v>11580</v>
      </c>
      <c r="BL3156" s="1">
        <v>51.674829299681797</v>
      </c>
      <c r="BM3156" s="10">
        <v>41.3970614521145</v>
      </c>
      <c r="BN3156" s="1">
        <v>10.768566493955101</v>
      </c>
      <c r="BO3156" s="1">
        <v>11.3989637305699</v>
      </c>
      <c r="BP3156" s="10">
        <v>74.196891191709796</v>
      </c>
      <c r="BQ3156" s="10">
        <f t="shared" si="208"/>
        <v>85.595854922279699</v>
      </c>
      <c r="BR3156" s="1">
        <v>102377.597279087</v>
      </c>
      <c r="BS3156" s="1">
        <v>210221.07930231601</v>
      </c>
    </row>
    <row r="3157" spans="1:71" customFormat="1" x14ac:dyDescent="0.15">
      <c r="A3157">
        <v>3873</v>
      </c>
      <c r="B3157" t="s">
        <v>102</v>
      </c>
      <c r="C3157" t="s">
        <v>8</v>
      </c>
      <c r="D3157" t="s">
        <v>61</v>
      </c>
      <c r="E3157" t="s">
        <v>560</v>
      </c>
      <c r="F3157" t="s">
        <v>788</v>
      </c>
      <c r="H3157" t="s">
        <v>789</v>
      </c>
      <c r="I3157" t="s">
        <v>1252</v>
      </c>
      <c r="J3157">
        <v>-9.2940912924769616</v>
      </c>
      <c r="K3157" s="13" t="s">
        <v>102</v>
      </c>
      <c r="L3157" s="13">
        <v>84</v>
      </c>
      <c r="M3157" s="13" t="s">
        <v>102</v>
      </c>
      <c r="N3157" s="15" t="s">
        <v>39</v>
      </c>
      <c r="O3157" s="13" t="s">
        <v>996</v>
      </c>
      <c r="P3157" s="13" t="s">
        <v>1141</v>
      </c>
      <c r="Q3157" s="13" t="s">
        <v>39</v>
      </c>
      <c r="R3157" s="13" t="s">
        <v>1065</v>
      </c>
      <c r="S3157" s="13">
        <v>63795</v>
      </c>
      <c r="T3157" s="13">
        <v>37454</v>
      </c>
      <c r="U3157" s="13">
        <v>27952</v>
      </c>
      <c r="V3157" s="32">
        <v>58.709930245316997</v>
      </c>
      <c r="W3157" s="10">
        <v>43.815346030253203</v>
      </c>
      <c r="X3157" s="1">
        <v>96.036061820263299</v>
      </c>
      <c r="Y3157" s="1">
        <v>2.43631940469376</v>
      </c>
      <c r="Z3157" s="10">
        <v>1.0374928448769301</v>
      </c>
      <c r="AA3157" s="10">
        <f t="shared" si="207"/>
        <v>3.47381224957069</v>
      </c>
      <c r="AB3157" s="1">
        <v>5035.7166239696899</v>
      </c>
      <c r="AC3157" s="1">
        <v>8196.2577723231097</v>
      </c>
      <c r="AD3157" s="1" t="s">
        <v>1145</v>
      </c>
      <c r="AE3157" s="1" t="s">
        <v>39</v>
      </c>
      <c r="AF3157" s="1" t="s">
        <v>1065</v>
      </c>
      <c r="AG3157" s="1">
        <v>54069</v>
      </c>
      <c r="AH3157" s="1">
        <v>31867</v>
      </c>
      <c r="AI3157" s="1">
        <v>24580</v>
      </c>
      <c r="AJ3157" s="32">
        <v>58.937653738741197</v>
      </c>
      <c r="AK3157" s="10">
        <v>45.460430191052197</v>
      </c>
      <c r="AL3157" s="1">
        <v>94.841334418226197</v>
      </c>
      <c r="AM3157" s="1">
        <v>3.1733116354759998</v>
      </c>
      <c r="AN3157" s="10">
        <v>1.3873067534581001</v>
      </c>
      <c r="AO3157" s="10">
        <f t="shared" si="210"/>
        <v>4.5606183889340999</v>
      </c>
      <c r="AP3157" s="1">
        <v>5414.76612918931</v>
      </c>
      <c r="AQ3157" s="1">
        <v>9611.7762557302703</v>
      </c>
      <c r="AR3157" s="1" t="s">
        <v>1228</v>
      </c>
      <c r="AS3157" s="1" t="s">
        <v>39</v>
      </c>
      <c r="AT3157" s="1" t="s">
        <v>1065</v>
      </c>
      <c r="AU3157" s="1">
        <v>27961</v>
      </c>
      <c r="AV3157" s="1">
        <v>13956</v>
      </c>
      <c r="AW3157" s="1">
        <v>11118</v>
      </c>
      <c r="AX3157" s="1">
        <v>49.9123779550088</v>
      </c>
      <c r="AY3157" s="10">
        <v>39.7625263760238</v>
      </c>
      <c r="AZ3157" s="1">
        <v>10.3255981291599</v>
      </c>
      <c r="BA3157" s="1">
        <v>10.523475445223999</v>
      </c>
      <c r="BB3157" s="10">
        <v>75.391257420399398</v>
      </c>
      <c r="BC3157" s="10">
        <f t="shared" si="209"/>
        <v>85.914732865623392</v>
      </c>
      <c r="BD3157" s="1">
        <v>112623.792802886</v>
      </c>
      <c r="BE3157" s="1">
        <v>236049.102753441</v>
      </c>
      <c r="BF3157" s="1" t="s">
        <v>1232</v>
      </c>
      <c r="BG3157" s="1" t="s">
        <v>39</v>
      </c>
      <c r="BH3157" s="1" t="s">
        <v>1065</v>
      </c>
      <c r="BI3157" s="1">
        <v>30576</v>
      </c>
      <c r="BJ3157" s="1">
        <v>14896</v>
      </c>
      <c r="BK3157" s="1">
        <v>12035</v>
      </c>
      <c r="BL3157" s="1">
        <v>48.717948717948701</v>
      </c>
      <c r="BM3157" s="10">
        <v>39.3609366823652</v>
      </c>
      <c r="BN3157" s="1">
        <v>10.7353552139593</v>
      </c>
      <c r="BO3157" s="1">
        <v>10.992937266306599</v>
      </c>
      <c r="BP3157" s="10">
        <v>74.840049854590802</v>
      </c>
      <c r="BQ3157" s="10">
        <f t="shared" si="208"/>
        <v>85.8329871208974</v>
      </c>
      <c r="BR3157" s="1">
        <v>109756.057724457</v>
      </c>
      <c r="BS3157" s="1">
        <v>227607.633016854</v>
      </c>
    </row>
    <row r="3158" spans="1:71" customFormat="1" x14ac:dyDescent="0.15">
      <c r="A3158">
        <v>3873</v>
      </c>
      <c r="B3158" t="s">
        <v>103</v>
      </c>
      <c r="C3158" t="s">
        <v>8</v>
      </c>
      <c r="D3158" t="s">
        <v>61</v>
      </c>
      <c r="E3158" t="s">
        <v>560</v>
      </c>
      <c r="F3158" t="s">
        <v>790</v>
      </c>
      <c r="H3158" t="s">
        <v>791</v>
      </c>
      <c r="I3158" t="s">
        <v>1243</v>
      </c>
      <c r="J3158">
        <v>-5</v>
      </c>
      <c r="K3158" s="13" t="s">
        <v>103</v>
      </c>
      <c r="L3158" s="13">
        <v>85</v>
      </c>
      <c r="M3158" s="13" t="s">
        <v>103</v>
      </c>
      <c r="N3158" s="15" t="s">
        <v>40</v>
      </c>
      <c r="O3158" s="13" t="s">
        <v>956</v>
      </c>
      <c r="P3158" s="13" t="s">
        <v>1140</v>
      </c>
      <c r="Q3158" s="13" t="s">
        <v>40</v>
      </c>
      <c r="R3158" s="13" t="s">
        <v>1065</v>
      </c>
      <c r="S3158" s="13">
        <v>4336</v>
      </c>
      <c r="T3158" s="13">
        <v>194</v>
      </c>
      <c r="U3158" s="13">
        <v>139</v>
      </c>
      <c r="V3158" s="32">
        <v>4.4741697416974198</v>
      </c>
      <c r="W3158" s="10">
        <v>3.2057195571955699</v>
      </c>
      <c r="X3158" s="1">
        <v>96.402877697841703</v>
      </c>
      <c r="Y3158" s="1">
        <v>3.5971223021582701</v>
      </c>
      <c r="Z3158" s="10">
        <v>0</v>
      </c>
      <c r="AA3158" s="10">
        <f t="shared" si="207"/>
        <v>3.5971223021582701</v>
      </c>
      <c r="AB3158" s="1">
        <v>4541.1668930176102</v>
      </c>
      <c r="AC3158" s="1">
        <v>7368.8286163984803</v>
      </c>
      <c r="AD3158" s="1" t="s">
        <v>1144</v>
      </c>
      <c r="AE3158" s="1" t="s">
        <v>40</v>
      </c>
      <c r="AF3158" s="1" t="s">
        <v>1065</v>
      </c>
      <c r="AG3158" s="1">
        <v>3157</v>
      </c>
      <c r="AH3158" s="1">
        <v>22</v>
      </c>
      <c r="AI3158" s="1">
        <v>4</v>
      </c>
      <c r="AJ3158" s="32">
        <v>0.696864111498258</v>
      </c>
      <c r="AK3158" s="10">
        <v>0.12670256572695601</v>
      </c>
      <c r="AL3158" s="1">
        <v>100</v>
      </c>
      <c r="AM3158" s="1">
        <v>0</v>
      </c>
      <c r="AN3158" s="10">
        <v>0</v>
      </c>
      <c r="AO3158" s="10">
        <f t="shared" si="210"/>
        <v>0</v>
      </c>
      <c r="AP3158" s="1">
        <v>4790.3496781024796</v>
      </c>
      <c r="AQ3158" s="1">
        <v>7696.2862261116798</v>
      </c>
      <c r="AR3158" s="1" t="s">
        <v>1227</v>
      </c>
      <c r="AS3158" s="1" t="s">
        <v>40</v>
      </c>
      <c r="AT3158" s="1" t="s">
        <v>1065</v>
      </c>
      <c r="AU3158" s="1">
        <v>3672</v>
      </c>
      <c r="AV3158" s="1">
        <v>25</v>
      </c>
      <c r="AW3158" s="1">
        <v>1</v>
      </c>
      <c r="AX3158" s="1">
        <v>0.68082788671023997</v>
      </c>
      <c r="AY3158" s="10">
        <v>2.7233115468409601E-2</v>
      </c>
      <c r="AZ3158" s="1">
        <v>0</v>
      </c>
      <c r="BA3158" s="1">
        <v>0</v>
      </c>
      <c r="BB3158" s="10">
        <v>100</v>
      </c>
      <c r="BC3158" s="10">
        <f t="shared" si="209"/>
        <v>100</v>
      </c>
      <c r="BD3158" s="1">
        <v>2159039</v>
      </c>
      <c r="BE3158" s="1">
        <v>1903667</v>
      </c>
      <c r="BF3158" s="1" t="s">
        <v>1231</v>
      </c>
      <c r="BG3158" s="1" t="s">
        <v>40</v>
      </c>
      <c r="BH3158" s="1" t="s">
        <v>1065</v>
      </c>
      <c r="BI3158" s="1">
        <v>3404</v>
      </c>
      <c r="BJ3158" s="1">
        <v>34</v>
      </c>
      <c r="BK3158" s="1">
        <v>10</v>
      </c>
      <c r="BL3158" s="1">
        <v>0.99882491186838995</v>
      </c>
      <c r="BM3158" s="10">
        <v>0.29377203290246801</v>
      </c>
      <c r="BN3158" s="1">
        <v>10</v>
      </c>
      <c r="BO3158" s="1">
        <v>0</v>
      </c>
      <c r="BP3158" s="10">
        <v>80</v>
      </c>
      <c r="BQ3158" s="10">
        <f t="shared" si="208"/>
        <v>80</v>
      </c>
      <c r="BR3158" s="1">
        <v>211875.03713208999</v>
      </c>
      <c r="BS3158" s="1">
        <v>242488.03205373601</v>
      </c>
    </row>
    <row r="3159" spans="1:71" customFormat="1" x14ac:dyDescent="0.15">
      <c r="A3159">
        <v>3873</v>
      </c>
      <c r="B3159" t="s">
        <v>107</v>
      </c>
      <c r="C3159" t="s">
        <v>8</v>
      </c>
      <c r="D3159" t="s">
        <v>61</v>
      </c>
      <c r="E3159" t="s">
        <v>560</v>
      </c>
      <c r="F3159" t="s">
        <v>790</v>
      </c>
      <c r="H3159" t="s">
        <v>791</v>
      </c>
      <c r="I3159" t="s">
        <v>1244</v>
      </c>
      <c r="J3159">
        <v>-5.4771212547196626</v>
      </c>
      <c r="K3159" s="13" t="s">
        <v>107</v>
      </c>
      <c r="L3159" s="13">
        <v>86</v>
      </c>
      <c r="M3159" s="13" t="s">
        <v>107</v>
      </c>
      <c r="N3159" s="15" t="s">
        <v>40</v>
      </c>
      <c r="O3159" s="13" t="s">
        <v>996</v>
      </c>
      <c r="P3159" s="13" t="s">
        <v>1141</v>
      </c>
      <c r="Q3159" s="13" t="s">
        <v>40</v>
      </c>
      <c r="R3159" s="13" t="s">
        <v>1065</v>
      </c>
      <c r="S3159" s="13">
        <v>3735</v>
      </c>
      <c r="T3159" s="13">
        <v>48</v>
      </c>
      <c r="U3159" s="13">
        <v>2</v>
      </c>
      <c r="V3159" s="32">
        <v>1.285140562249</v>
      </c>
      <c r="W3159" s="10">
        <v>5.3547523427041499E-2</v>
      </c>
      <c r="X3159" s="1">
        <v>100</v>
      </c>
      <c r="Y3159" s="1">
        <v>0</v>
      </c>
      <c r="Z3159" s="10">
        <v>0</v>
      </c>
      <c r="AA3159" s="10">
        <f t="shared" si="207"/>
        <v>0</v>
      </c>
      <c r="AB3159" s="1">
        <v>5351.1778142760304</v>
      </c>
      <c r="AC3159" s="1">
        <v>5628.1264200442401</v>
      </c>
      <c r="AD3159" s="1" t="s">
        <v>1145</v>
      </c>
      <c r="AE3159" s="1" t="s">
        <v>40</v>
      </c>
      <c r="AF3159" s="1" t="s">
        <v>1065</v>
      </c>
      <c r="AG3159" s="1">
        <v>3193</v>
      </c>
      <c r="AH3159" s="1">
        <v>26</v>
      </c>
      <c r="AI3159" s="1">
        <v>5</v>
      </c>
      <c r="AJ3159" s="32">
        <v>0.814281240212966</v>
      </c>
      <c r="AK3159" s="10">
        <v>0.15659254619480101</v>
      </c>
      <c r="AL3159" s="1">
        <v>100</v>
      </c>
      <c r="AM3159" s="1">
        <v>0</v>
      </c>
      <c r="AN3159" s="10">
        <v>0</v>
      </c>
      <c r="AO3159" s="10">
        <f t="shared" si="210"/>
        <v>0</v>
      </c>
      <c r="AP3159" s="1">
        <v>4129.8416778082501</v>
      </c>
      <c r="AQ3159" s="1">
        <v>7670.9638649563203</v>
      </c>
      <c r="AR3159" s="1" t="s">
        <v>1228</v>
      </c>
      <c r="AS3159" s="1" t="s">
        <v>40</v>
      </c>
      <c r="AT3159" s="1" t="s">
        <v>1065</v>
      </c>
      <c r="AU3159" s="1">
        <v>3490</v>
      </c>
      <c r="AV3159" s="1">
        <v>23</v>
      </c>
      <c r="AW3159" s="1">
        <v>2</v>
      </c>
      <c r="AX3159" s="1">
        <v>0.65902578796561595</v>
      </c>
      <c r="AY3159" s="10">
        <v>5.7306590257879701E-2</v>
      </c>
      <c r="AZ3159" s="1">
        <v>50</v>
      </c>
      <c r="BA3159" s="1">
        <v>0</v>
      </c>
      <c r="BB3159" s="10">
        <v>50</v>
      </c>
      <c r="BC3159" s="10">
        <f t="shared" si="209"/>
        <v>50</v>
      </c>
      <c r="BD3159" s="1">
        <v>13937.222750605701</v>
      </c>
      <c r="BE3159" s="1">
        <v>56162.531513456503</v>
      </c>
      <c r="BF3159" s="1" t="s">
        <v>1232</v>
      </c>
      <c r="BG3159" s="1" t="s">
        <v>40</v>
      </c>
      <c r="BH3159" s="1" t="s">
        <v>1065</v>
      </c>
      <c r="BI3159" s="1">
        <v>3420</v>
      </c>
      <c r="BJ3159" s="1">
        <v>14</v>
      </c>
      <c r="BK3159" s="1">
        <v>0</v>
      </c>
      <c r="BL3159" s="1">
        <v>0.40935672514619897</v>
      </c>
      <c r="BM3159" s="10">
        <v>0</v>
      </c>
      <c r="BN3159" s="1" t="s">
        <v>1080</v>
      </c>
      <c r="BO3159" s="1" t="s">
        <v>1080</v>
      </c>
      <c r="BP3159" s="10" t="s">
        <v>1080</v>
      </c>
      <c r="BQ3159" s="10">
        <f t="shared" si="208"/>
        <v>0</v>
      </c>
      <c r="BR3159" s="1">
        <v>0</v>
      </c>
      <c r="BS3159" s="1">
        <v>0</v>
      </c>
    </row>
    <row r="3160" spans="1:71" customFormat="1" x14ac:dyDescent="0.15">
      <c r="A3160">
        <v>3873</v>
      </c>
      <c r="B3160" t="s">
        <v>108</v>
      </c>
      <c r="C3160" t="s">
        <v>8</v>
      </c>
      <c r="D3160" t="s">
        <v>61</v>
      </c>
      <c r="E3160" t="s">
        <v>560</v>
      </c>
      <c r="F3160" t="s">
        <v>790</v>
      </c>
      <c r="H3160" t="s">
        <v>791</v>
      </c>
      <c r="I3160" t="s">
        <v>1245</v>
      </c>
      <c r="J3160">
        <v>-5.9542425094393252</v>
      </c>
      <c r="K3160" s="13" t="s">
        <v>108</v>
      </c>
      <c r="L3160" s="13">
        <v>87</v>
      </c>
      <c r="M3160" s="13" t="s">
        <v>108</v>
      </c>
      <c r="N3160" s="15" t="s">
        <v>41</v>
      </c>
      <c r="O3160" s="13" t="s">
        <v>956</v>
      </c>
      <c r="P3160" s="13" t="s">
        <v>1140</v>
      </c>
      <c r="Q3160" s="13" t="s">
        <v>41</v>
      </c>
      <c r="R3160" s="13" t="s">
        <v>1065</v>
      </c>
      <c r="S3160" s="13">
        <v>4243</v>
      </c>
      <c r="T3160" s="13">
        <v>127</v>
      </c>
      <c r="U3160" s="13">
        <v>74</v>
      </c>
      <c r="V3160" s="32">
        <v>2.99316521329248</v>
      </c>
      <c r="W3160" s="10">
        <v>1.7440490219184499</v>
      </c>
      <c r="X3160" s="1">
        <v>98.648648648648603</v>
      </c>
      <c r="Y3160" s="1">
        <v>0</v>
      </c>
      <c r="Z3160" s="10">
        <v>0</v>
      </c>
      <c r="AA3160" s="10">
        <f t="shared" si="207"/>
        <v>0</v>
      </c>
      <c r="AB3160" s="1">
        <v>4581.0855669013899</v>
      </c>
      <c r="AC3160" s="1">
        <v>7617.5007516195901</v>
      </c>
      <c r="AD3160" s="1" t="s">
        <v>1144</v>
      </c>
      <c r="AE3160" s="1" t="s">
        <v>41</v>
      </c>
      <c r="AF3160" s="1" t="s">
        <v>1065</v>
      </c>
      <c r="AG3160" s="1">
        <v>3077</v>
      </c>
      <c r="AH3160" s="1">
        <v>33</v>
      </c>
      <c r="AI3160" s="1">
        <v>1</v>
      </c>
      <c r="AJ3160" s="32">
        <v>1.0724731881703</v>
      </c>
      <c r="AK3160" s="10">
        <v>3.2499187520312001E-2</v>
      </c>
      <c r="AL3160" s="1">
        <v>100</v>
      </c>
      <c r="AM3160" s="1">
        <v>0</v>
      </c>
      <c r="AN3160" s="10">
        <v>0</v>
      </c>
      <c r="AO3160" s="10">
        <f t="shared" si="210"/>
        <v>0</v>
      </c>
      <c r="AP3160" s="1">
        <v>550</v>
      </c>
      <c r="AQ3160" s="1">
        <v>843</v>
      </c>
      <c r="AR3160" s="1" t="s">
        <v>1227</v>
      </c>
      <c r="AS3160" s="1" t="s">
        <v>41</v>
      </c>
      <c r="AT3160" s="1" t="s">
        <v>1065</v>
      </c>
      <c r="AU3160" s="1">
        <v>3590</v>
      </c>
      <c r="AV3160" s="1">
        <v>33</v>
      </c>
      <c r="AW3160" s="1">
        <v>2</v>
      </c>
      <c r="AX3160" s="1">
        <v>0.91922005571030596</v>
      </c>
      <c r="AY3160" s="10">
        <v>5.5710306406685201E-2</v>
      </c>
      <c r="AZ3160" s="1">
        <v>50</v>
      </c>
      <c r="BA3160" s="1">
        <v>0</v>
      </c>
      <c r="BB3160" s="10">
        <v>0</v>
      </c>
      <c r="BC3160" s="10">
        <f t="shared" si="209"/>
        <v>0</v>
      </c>
      <c r="BD3160" s="1">
        <v>4726.4512057144902</v>
      </c>
      <c r="BE3160" s="1">
        <v>6437.6840556212501</v>
      </c>
      <c r="BF3160" s="1" t="s">
        <v>1231</v>
      </c>
      <c r="BG3160" s="1" t="s">
        <v>41</v>
      </c>
      <c r="BH3160" s="1" t="s">
        <v>1065</v>
      </c>
      <c r="BI3160" s="1">
        <v>3582</v>
      </c>
      <c r="BJ3160" s="1">
        <v>38</v>
      </c>
      <c r="BK3160" s="1">
        <v>4</v>
      </c>
      <c r="BL3160" s="1">
        <v>1.0608598548296999</v>
      </c>
      <c r="BM3160" s="10">
        <v>0.111669458403127</v>
      </c>
      <c r="BN3160" s="1">
        <v>75</v>
      </c>
      <c r="BO3160" s="1">
        <v>25</v>
      </c>
      <c r="BP3160" s="10">
        <v>0</v>
      </c>
      <c r="BQ3160" s="10">
        <f t="shared" si="208"/>
        <v>25</v>
      </c>
      <c r="BR3160" s="1">
        <v>10007.748509822901</v>
      </c>
      <c r="BS3160" s="1">
        <v>37867.8788666338</v>
      </c>
    </row>
    <row r="3161" spans="1:71" customFormat="1" x14ac:dyDescent="0.15">
      <c r="A3161">
        <v>3873</v>
      </c>
      <c r="B3161" t="s">
        <v>109</v>
      </c>
      <c r="C3161" t="s">
        <v>8</v>
      </c>
      <c r="D3161" t="s">
        <v>61</v>
      </c>
      <c r="E3161" t="s">
        <v>560</v>
      </c>
      <c r="F3161" t="s">
        <v>790</v>
      </c>
      <c r="H3161" t="s">
        <v>791</v>
      </c>
      <c r="I3161" t="s">
        <v>1246</v>
      </c>
      <c r="J3161">
        <v>-6.4313637641589869</v>
      </c>
      <c r="K3161" s="13" t="s">
        <v>109</v>
      </c>
      <c r="L3161" s="13">
        <v>88</v>
      </c>
      <c r="M3161" s="13" t="s">
        <v>109</v>
      </c>
      <c r="N3161" s="15" t="s">
        <v>41</v>
      </c>
      <c r="O3161" s="13" t="s">
        <v>996</v>
      </c>
      <c r="P3161" s="13" t="s">
        <v>1141</v>
      </c>
      <c r="Q3161" s="13" t="s">
        <v>41</v>
      </c>
      <c r="R3161" s="13" t="s">
        <v>1065</v>
      </c>
      <c r="S3161" s="13">
        <v>3555</v>
      </c>
      <c r="T3161" s="13">
        <v>46</v>
      </c>
      <c r="U3161" s="13">
        <v>1</v>
      </c>
      <c r="V3161" s="32">
        <v>1.29395218002813</v>
      </c>
      <c r="W3161" s="10">
        <v>2.8129395218002801E-2</v>
      </c>
      <c r="X3161" s="1">
        <v>0</v>
      </c>
      <c r="Y3161" s="1">
        <v>0</v>
      </c>
      <c r="Z3161" s="10">
        <v>100</v>
      </c>
      <c r="AA3161" s="10">
        <f t="shared" si="207"/>
        <v>100</v>
      </c>
      <c r="AB3161" s="1">
        <v>26392</v>
      </c>
      <c r="AC3161" s="1">
        <v>52893</v>
      </c>
      <c r="AD3161" s="1" t="s">
        <v>1145</v>
      </c>
      <c r="AE3161" s="1" t="s">
        <v>41</v>
      </c>
      <c r="AF3161" s="1" t="s">
        <v>1065</v>
      </c>
      <c r="AG3161" s="1">
        <v>3239</v>
      </c>
      <c r="AH3161" s="1">
        <v>15</v>
      </c>
      <c r="AI3161" s="1">
        <v>1</v>
      </c>
      <c r="AJ3161" s="32">
        <v>0.46310589688175402</v>
      </c>
      <c r="AK3161" s="10">
        <v>3.0873726458783599E-2</v>
      </c>
      <c r="AL3161" s="1">
        <v>100</v>
      </c>
      <c r="AM3161" s="1">
        <v>0</v>
      </c>
      <c r="AN3161" s="10">
        <v>0</v>
      </c>
      <c r="AO3161" s="10">
        <f t="shared" si="210"/>
        <v>0</v>
      </c>
      <c r="AP3161" s="1">
        <v>4641</v>
      </c>
      <c r="AQ3161" s="1">
        <v>6833.99999999999</v>
      </c>
      <c r="AR3161" s="1" t="s">
        <v>1228</v>
      </c>
      <c r="AS3161" s="1" t="s">
        <v>41</v>
      </c>
      <c r="AT3161" s="1" t="s">
        <v>1065</v>
      </c>
      <c r="AU3161" s="1">
        <v>3586</v>
      </c>
      <c r="AV3161" s="1">
        <v>28</v>
      </c>
      <c r="AW3161" s="1">
        <v>1</v>
      </c>
      <c r="AX3161" s="1">
        <v>0.78081427774679302</v>
      </c>
      <c r="AY3161" s="10">
        <v>2.7886224205242598E-2</v>
      </c>
      <c r="AZ3161" s="1">
        <v>100</v>
      </c>
      <c r="BA3161" s="1">
        <v>0</v>
      </c>
      <c r="BB3161" s="10">
        <v>0</v>
      </c>
      <c r="BC3161" s="10">
        <f t="shared" si="209"/>
        <v>0</v>
      </c>
      <c r="BD3161" s="1">
        <v>3616</v>
      </c>
      <c r="BE3161" s="1">
        <v>12403</v>
      </c>
      <c r="BF3161" s="1" t="s">
        <v>1232</v>
      </c>
      <c r="BG3161" s="1" t="s">
        <v>41</v>
      </c>
      <c r="BH3161" s="1" t="s">
        <v>1065</v>
      </c>
      <c r="BI3161" s="1">
        <v>3231</v>
      </c>
      <c r="BJ3161" s="1">
        <v>17</v>
      </c>
      <c r="BK3161" s="1">
        <v>0</v>
      </c>
      <c r="BL3161" s="1">
        <v>0.52615289384091601</v>
      </c>
      <c r="BM3161" s="10">
        <v>0</v>
      </c>
      <c r="BN3161" s="1" t="s">
        <v>1080</v>
      </c>
      <c r="BO3161" s="1" t="s">
        <v>1080</v>
      </c>
      <c r="BP3161" s="10" t="s">
        <v>1080</v>
      </c>
      <c r="BQ3161" s="10">
        <f t="shared" si="208"/>
        <v>0</v>
      </c>
      <c r="BR3161" s="1">
        <v>0</v>
      </c>
      <c r="BS3161" s="1">
        <v>0</v>
      </c>
    </row>
    <row r="3162" spans="1:71" customFormat="1" x14ac:dyDescent="0.15">
      <c r="A3162">
        <v>3873</v>
      </c>
      <c r="B3162" t="s">
        <v>110</v>
      </c>
      <c r="C3162" t="s">
        <v>8</v>
      </c>
      <c r="D3162" t="s">
        <v>61</v>
      </c>
      <c r="E3162" t="s">
        <v>560</v>
      </c>
      <c r="F3162" t="s">
        <v>790</v>
      </c>
      <c r="H3162" t="s">
        <v>791</v>
      </c>
      <c r="I3162" t="s">
        <v>1247</v>
      </c>
      <c r="J3162">
        <v>-6.9084850188786495</v>
      </c>
      <c r="K3162" s="13" t="s">
        <v>110</v>
      </c>
      <c r="L3162" s="13">
        <v>89</v>
      </c>
      <c r="M3162" s="13" t="s">
        <v>110</v>
      </c>
      <c r="N3162" s="15" t="s">
        <v>42</v>
      </c>
      <c r="O3162" s="13" t="s">
        <v>956</v>
      </c>
      <c r="P3162" s="13" t="s">
        <v>1140</v>
      </c>
      <c r="Q3162" s="13" t="s">
        <v>42</v>
      </c>
      <c r="R3162" s="13" t="s">
        <v>1065</v>
      </c>
      <c r="S3162" s="13">
        <v>4263</v>
      </c>
      <c r="T3162" s="13">
        <v>40</v>
      </c>
      <c r="U3162" s="13">
        <v>1</v>
      </c>
      <c r="V3162" s="32">
        <v>0.93830635702556897</v>
      </c>
      <c r="W3162" s="10">
        <v>2.34576589256392E-2</v>
      </c>
      <c r="X3162" s="1">
        <v>100</v>
      </c>
      <c r="Y3162" s="1">
        <v>0</v>
      </c>
      <c r="Z3162" s="10">
        <v>0</v>
      </c>
      <c r="AA3162" s="10">
        <f t="shared" si="207"/>
        <v>0</v>
      </c>
      <c r="AB3162" s="1">
        <v>3071</v>
      </c>
      <c r="AC3162" s="1">
        <v>4969</v>
      </c>
      <c r="AD3162" s="1" t="s">
        <v>1144</v>
      </c>
      <c r="AE3162" s="1" t="s">
        <v>42</v>
      </c>
      <c r="AF3162" s="1" t="s">
        <v>1065</v>
      </c>
      <c r="AG3162" s="1">
        <v>3060</v>
      </c>
      <c r="AH3162" s="1">
        <v>37</v>
      </c>
      <c r="AI3162" s="1">
        <v>0</v>
      </c>
      <c r="AJ3162" s="32">
        <v>1.20915032679739</v>
      </c>
      <c r="AK3162" s="10">
        <v>0</v>
      </c>
      <c r="AL3162" s="1" t="s">
        <v>1080</v>
      </c>
      <c r="AM3162" s="1" t="s">
        <v>1080</v>
      </c>
      <c r="AN3162" s="10" t="s">
        <v>1080</v>
      </c>
      <c r="AO3162" s="10">
        <f t="shared" si="210"/>
        <v>0</v>
      </c>
      <c r="AP3162" s="1">
        <v>0</v>
      </c>
      <c r="AQ3162" s="1">
        <v>0</v>
      </c>
      <c r="AR3162" s="1" t="s">
        <v>1227</v>
      </c>
      <c r="AS3162" s="1" t="s">
        <v>42</v>
      </c>
      <c r="AT3162" s="1" t="s">
        <v>1065</v>
      </c>
      <c r="AU3162" s="1">
        <v>3771</v>
      </c>
      <c r="AV3162" s="1">
        <v>47</v>
      </c>
      <c r="AW3162" s="1">
        <v>1</v>
      </c>
      <c r="AX3162" s="1">
        <v>1.2463537523203401</v>
      </c>
      <c r="AY3162" s="10">
        <v>2.6518164942985901E-2</v>
      </c>
      <c r="AZ3162" s="1">
        <v>100</v>
      </c>
      <c r="BA3162" s="1">
        <v>0</v>
      </c>
      <c r="BB3162" s="10">
        <v>0</v>
      </c>
      <c r="BC3162" s="10">
        <f t="shared" si="209"/>
        <v>0</v>
      </c>
      <c r="BD3162" s="1">
        <v>2422</v>
      </c>
      <c r="BE3162" s="1">
        <v>9820</v>
      </c>
      <c r="BF3162" s="1" t="s">
        <v>1231</v>
      </c>
      <c r="BG3162" s="1" t="s">
        <v>42</v>
      </c>
      <c r="BH3162" s="1" t="s">
        <v>1065</v>
      </c>
      <c r="BI3162" s="1">
        <v>3593</v>
      </c>
      <c r="BJ3162" s="1">
        <v>53</v>
      </c>
      <c r="BK3162" s="1">
        <v>2</v>
      </c>
      <c r="BL3162" s="1">
        <v>1.4750904536598901</v>
      </c>
      <c r="BM3162" s="10">
        <v>5.5663790704147002E-2</v>
      </c>
      <c r="BN3162" s="1">
        <v>50</v>
      </c>
      <c r="BO3162" s="1">
        <v>50</v>
      </c>
      <c r="BP3162" s="10">
        <v>0</v>
      </c>
      <c r="BQ3162" s="10">
        <f t="shared" si="208"/>
        <v>50</v>
      </c>
      <c r="BR3162" s="1">
        <v>9042.3314471434896</v>
      </c>
      <c r="BS3162" s="1">
        <v>25102.6516129273</v>
      </c>
    </row>
    <row r="3163" spans="1:71" customFormat="1" x14ac:dyDescent="0.15">
      <c r="A3163">
        <v>3873</v>
      </c>
      <c r="B3163" t="s">
        <v>111</v>
      </c>
      <c r="C3163" t="s">
        <v>8</v>
      </c>
      <c r="D3163" t="s">
        <v>61</v>
      </c>
      <c r="E3163" t="s">
        <v>560</v>
      </c>
      <c r="F3163" t="s">
        <v>790</v>
      </c>
      <c r="H3163" t="s">
        <v>791</v>
      </c>
      <c r="I3163" t="s">
        <v>1248</v>
      </c>
      <c r="J3163">
        <v>-7.3856062735983121</v>
      </c>
      <c r="K3163" s="13" t="s">
        <v>111</v>
      </c>
      <c r="L3163" s="13">
        <v>90</v>
      </c>
      <c r="M3163" s="13" t="s">
        <v>111</v>
      </c>
      <c r="N3163" s="15" t="s">
        <v>42</v>
      </c>
      <c r="O3163" s="13" t="s">
        <v>996</v>
      </c>
      <c r="P3163" s="13" t="s">
        <v>1141</v>
      </c>
      <c r="Q3163" s="13" t="s">
        <v>42</v>
      </c>
      <c r="R3163" s="13" t="s">
        <v>1065</v>
      </c>
      <c r="S3163" s="13">
        <v>4746</v>
      </c>
      <c r="T3163" s="13">
        <v>30</v>
      </c>
      <c r="U3163" s="13">
        <v>0</v>
      </c>
      <c r="V3163" s="32">
        <v>0.63211125158027803</v>
      </c>
      <c r="W3163" s="10">
        <v>0</v>
      </c>
      <c r="X3163" s="1" t="s">
        <v>1080</v>
      </c>
      <c r="Y3163" s="1" t="s">
        <v>1080</v>
      </c>
      <c r="Z3163" s="10" t="s">
        <v>1080</v>
      </c>
      <c r="AA3163" s="10">
        <f t="shared" si="207"/>
        <v>0</v>
      </c>
      <c r="AB3163" s="1">
        <v>0</v>
      </c>
      <c r="AC3163" s="1">
        <v>0</v>
      </c>
      <c r="AD3163" s="1" t="s">
        <v>1145</v>
      </c>
      <c r="AE3163" s="1" t="s">
        <v>42</v>
      </c>
      <c r="AF3163" s="1" t="s">
        <v>1065</v>
      </c>
      <c r="AG3163" s="1">
        <v>4356</v>
      </c>
      <c r="AH3163" s="1">
        <v>30</v>
      </c>
      <c r="AI3163" s="1">
        <v>0</v>
      </c>
      <c r="AJ3163" s="32">
        <v>0.68870523415978002</v>
      </c>
      <c r="AK3163" s="10">
        <v>0</v>
      </c>
      <c r="AL3163" s="1" t="s">
        <v>1080</v>
      </c>
      <c r="AM3163" s="1" t="s">
        <v>1080</v>
      </c>
      <c r="AN3163" s="10" t="s">
        <v>1080</v>
      </c>
      <c r="AO3163" s="10">
        <f t="shared" si="210"/>
        <v>0</v>
      </c>
      <c r="AP3163" s="1">
        <v>0</v>
      </c>
      <c r="AQ3163" s="1">
        <v>0</v>
      </c>
      <c r="AR3163" s="1" t="s">
        <v>1228</v>
      </c>
      <c r="AS3163" s="1" t="s">
        <v>42</v>
      </c>
      <c r="AT3163" s="1" t="s">
        <v>1065</v>
      </c>
      <c r="AU3163" s="1">
        <v>4816</v>
      </c>
      <c r="AV3163" s="1">
        <v>41</v>
      </c>
      <c r="AW3163" s="1">
        <v>0</v>
      </c>
      <c r="AX3163" s="1">
        <v>0.85132890365448499</v>
      </c>
      <c r="AY3163" s="10">
        <v>0</v>
      </c>
      <c r="AZ3163" s="1" t="s">
        <v>1080</v>
      </c>
      <c r="BA3163" s="1" t="s">
        <v>1080</v>
      </c>
      <c r="BB3163" s="10" t="s">
        <v>1080</v>
      </c>
      <c r="BC3163" s="10">
        <f t="shared" si="209"/>
        <v>0</v>
      </c>
      <c r="BD3163" s="1">
        <v>0</v>
      </c>
      <c r="BE3163" s="1">
        <v>0</v>
      </c>
      <c r="BF3163" s="1" t="s">
        <v>1232</v>
      </c>
      <c r="BG3163" s="1" t="s">
        <v>42</v>
      </c>
      <c r="BH3163" s="1" t="s">
        <v>1065</v>
      </c>
      <c r="BI3163" s="1">
        <v>3864</v>
      </c>
      <c r="BJ3163" s="1">
        <v>30</v>
      </c>
      <c r="BK3163" s="1">
        <v>0</v>
      </c>
      <c r="BL3163" s="1">
        <v>0.77639751552795</v>
      </c>
      <c r="BM3163" s="10">
        <v>0</v>
      </c>
      <c r="BN3163" s="1" t="s">
        <v>1080</v>
      </c>
      <c r="BO3163" s="1" t="s">
        <v>1080</v>
      </c>
      <c r="BP3163" s="10" t="s">
        <v>1080</v>
      </c>
      <c r="BQ3163" s="10">
        <f t="shared" si="208"/>
        <v>0</v>
      </c>
      <c r="BR3163" s="1">
        <v>0</v>
      </c>
      <c r="BS3163" s="1">
        <v>0</v>
      </c>
    </row>
    <row r="3164" spans="1:71" customFormat="1" x14ac:dyDescent="0.15">
      <c r="A3164">
        <v>3873</v>
      </c>
      <c r="B3164" t="s">
        <v>112</v>
      </c>
      <c r="C3164" t="s">
        <v>8</v>
      </c>
      <c r="D3164" t="s">
        <v>61</v>
      </c>
      <c r="E3164" t="s">
        <v>560</v>
      </c>
      <c r="F3164" t="s">
        <v>790</v>
      </c>
      <c r="H3164" t="s">
        <v>791</v>
      </c>
      <c r="I3164" t="s">
        <v>1249</v>
      </c>
      <c r="J3164">
        <v>-7.8627275283179747</v>
      </c>
      <c r="K3164" s="13" t="s">
        <v>112</v>
      </c>
      <c r="L3164" s="13">
        <v>91</v>
      </c>
      <c r="M3164" s="13" t="s">
        <v>112</v>
      </c>
      <c r="N3164" s="15" t="s">
        <v>43</v>
      </c>
      <c r="O3164" s="13" t="s">
        <v>956</v>
      </c>
      <c r="P3164" s="13" t="s">
        <v>1140</v>
      </c>
      <c r="Q3164" s="13" t="s">
        <v>43</v>
      </c>
      <c r="R3164" s="13" t="s">
        <v>1065</v>
      </c>
      <c r="S3164" s="13">
        <v>5780</v>
      </c>
      <c r="T3164" s="13">
        <v>157</v>
      </c>
      <c r="U3164" s="13">
        <v>2</v>
      </c>
      <c r="V3164" s="32">
        <v>2.7162629757785499</v>
      </c>
      <c r="W3164" s="10">
        <v>3.4602076124567498E-2</v>
      </c>
      <c r="X3164" s="1">
        <v>100</v>
      </c>
      <c r="Y3164" s="1">
        <v>0</v>
      </c>
      <c r="Z3164" s="10">
        <v>0</v>
      </c>
      <c r="AA3164" s="10">
        <f t="shared" si="207"/>
        <v>0</v>
      </c>
      <c r="AB3164" s="1">
        <v>3529.2673460648998</v>
      </c>
      <c r="AC3164" s="1">
        <v>7875.7866908646001</v>
      </c>
      <c r="AD3164" s="1" t="s">
        <v>1144</v>
      </c>
      <c r="AE3164" s="1" t="s">
        <v>43</v>
      </c>
      <c r="AF3164" s="1" t="s">
        <v>1065</v>
      </c>
      <c r="AG3164" s="1">
        <v>3968</v>
      </c>
      <c r="AH3164" s="1">
        <v>107</v>
      </c>
      <c r="AI3164" s="1">
        <v>1</v>
      </c>
      <c r="AJ3164" s="32">
        <v>2.6965725806451601</v>
      </c>
      <c r="AK3164" s="10">
        <v>2.5201612903225801E-2</v>
      </c>
      <c r="AL3164" s="1">
        <v>100</v>
      </c>
      <c r="AM3164" s="1">
        <v>0</v>
      </c>
      <c r="AN3164" s="10">
        <v>0</v>
      </c>
      <c r="AO3164" s="10">
        <f t="shared" si="210"/>
        <v>0</v>
      </c>
      <c r="AP3164" s="1">
        <v>16714</v>
      </c>
      <c r="AQ3164" s="1">
        <v>13119</v>
      </c>
      <c r="AR3164" s="1" t="s">
        <v>1227</v>
      </c>
      <c r="AS3164" s="1" t="s">
        <v>43</v>
      </c>
      <c r="AT3164" s="1" t="s">
        <v>1065</v>
      </c>
      <c r="AU3164" s="1">
        <v>5430</v>
      </c>
      <c r="AV3164" s="1">
        <v>87</v>
      </c>
      <c r="AW3164" s="1">
        <v>0</v>
      </c>
      <c r="AX3164" s="1">
        <v>1.60220994475138</v>
      </c>
      <c r="AY3164" s="10">
        <v>0</v>
      </c>
      <c r="AZ3164" s="1" t="s">
        <v>1080</v>
      </c>
      <c r="BA3164" s="1" t="s">
        <v>1080</v>
      </c>
      <c r="BB3164" s="10" t="s">
        <v>1080</v>
      </c>
      <c r="BC3164" s="10">
        <f t="shared" si="209"/>
        <v>0</v>
      </c>
      <c r="BD3164" s="1">
        <v>0</v>
      </c>
      <c r="BE3164" s="1">
        <v>0</v>
      </c>
      <c r="BF3164" s="1" t="s">
        <v>1231</v>
      </c>
      <c r="BG3164" s="1" t="s">
        <v>43</v>
      </c>
      <c r="BH3164" s="1" t="s">
        <v>1065</v>
      </c>
      <c r="BI3164" s="1">
        <v>4977</v>
      </c>
      <c r="BJ3164" s="1">
        <v>90</v>
      </c>
      <c r="BK3164" s="1">
        <v>0</v>
      </c>
      <c r="BL3164" s="1">
        <v>1.8083182640144699</v>
      </c>
      <c r="BM3164" s="10">
        <v>0</v>
      </c>
      <c r="BN3164" s="1" t="s">
        <v>1080</v>
      </c>
      <c r="BO3164" s="1" t="s">
        <v>1080</v>
      </c>
      <c r="BP3164" s="10" t="s">
        <v>1080</v>
      </c>
      <c r="BQ3164" s="10">
        <f t="shared" si="208"/>
        <v>0</v>
      </c>
      <c r="BR3164" s="1">
        <v>0</v>
      </c>
      <c r="BS3164" s="1">
        <v>0</v>
      </c>
    </row>
    <row r="3165" spans="1:71" customFormat="1" x14ac:dyDescent="0.15">
      <c r="A3165">
        <v>3873</v>
      </c>
      <c r="B3165" t="s">
        <v>113</v>
      </c>
      <c r="C3165" t="s">
        <v>8</v>
      </c>
      <c r="D3165" t="s">
        <v>61</v>
      </c>
      <c r="E3165" t="s">
        <v>560</v>
      </c>
      <c r="F3165" t="s">
        <v>790</v>
      </c>
      <c r="H3165" t="s">
        <v>791</v>
      </c>
      <c r="I3165" t="s">
        <v>1250</v>
      </c>
      <c r="J3165">
        <v>-8.3398487830376364</v>
      </c>
      <c r="K3165" s="13" t="s">
        <v>113</v>
      </c>
      <c r="L3165" s="13">
        <v>92</v>
      </c>
      <c r="M3165" s="13" t="s">
        <v>113</v>
      </c>
      <c r="N3165" s="15" t="s">
        <v>43</v>
      </c>
      <c r="O3165" s="13" t="s">
        <v>996</v>
      </c>
      <c r="P3165" s="13" t="s">
        <v>1141</v>
      </c>
      <c r="Q3165" s="13" t="s">
        <v>43</v>
      </c>
      <c r="R3165" s="13" t="s">
        <v>1065</v>
      </c>
      <c r="S3165" s="13">
        <v>33164</v>
      </c>
      <c r="T3165" s="13">
        <v>17309</v>
      </c>
      <c r="U3165" s="13">
        <v>13197</v>
      </c>
      <c r="V3165" s="32">
        <v>52.192136051139798</v>
      </c>
      <c r="W3165" s="10">
        <v>39.793149197925501</v>
      </c>
      <c r="X3165" s="1">
        <v>20.481927710843401</v>
      </c>
      <c r="Y3165" s="1">
        <v>18.132908994468401</v>
      </c>
      <c r="Z3165" s="10">
        <v>55.527771463211302</v>
      </c>
      <c r="AA3165" s="10">
        <f t="shared" si="207"/>
        <v>73.660680457679703</v>
      </c>
      <c r="AB3165" s="1">
        <v>48123.024309070301</v>
      </c>
      <c r="AC3165" s="1">
        <v>87282.625556134197</v>
      </c>
      <c r="AD3165" s="1" t="s">
        <v>1145</v>
      </c>
      <c r="AE3165" s="1" t="s">
        <v>43</v>
      </c>
      <c r="AF3165" s="1" t="s">
        <v>1065</v>
      </c>
      <c r="AG3165" s="1">
        <v>31820</v>
      </c>
      <c r="AH3165" s="1">
        <v>15788</v>
      </c>
      <c r="AI3165" s="1">
        <v>12372</v>
      </c>
      <c r="AJ3165" s="32">
        <v>49.616593337523597</v>
      </c>
      <c r="AK3165" s="10">
        <v>38.881206788183498</v>
      </c>
      <c r="AL3165" s="1">
        <v>21.4354995150339</v>
      </c>
      <c r="AM3165" s="1">
        <v>18.202392499191699</v>
      </c>
      <c r="AN3165" s="10">
        <v>55.302295505981199</v>
      </c>
      <c r="AO3165" s="10">
        <f t="shared" si="210"/>
        <v>73.504688005172895</v>
      </c>
      <c r="AP3165" s="1">
        <v>47308.122193688803</v>
      </c>
      <c r="AQ3165" s="1">
        <v>90134.0565021332</v>
      </c>
      <c r="AR3165" s="1" t="s">
        <v>1228</v>
      </c>
      <c r="AS3165" s="1" t="s">
        <v>43</v>
      </c>
      <c r="AT3165" s="1" t="s">
        <v>1065</v>
      </c>
      <c r="AU3165" s="1">
        <v>18936</v>
      </c>
      <c r="AV3165" s="1">
        <v>8921</v>
      </c>
      <c r="AW3165" s="1">
        <v>7579</v>
      </c>
      <c r="AX3165" s="1">
        <v>47.111322348964897</v>
      </c>
      <c r="AY3165" s="10">
        <v>40.024292353189701</v>
      </c>
      <c r="AZ3165" s="1">
        <v>1.7680432774772401</v>
      </c>
      <c r="BA3165" s="1">
        <v>2.8631745612877699</v>
      </c>
      <c r="BB3165" s="10">
        <v>92.175748779522394</v>
      </c>
      <c r="BC3165" s="10">
        <f t="shared" si="209"/>
        <v>95.038923340810157</v>
      </c>
      <c r="BD3165" s="1">
        <v>397355.90046125598</v>
      </c>
      <c r="BE3165" s="1">
        <v>453750.33633486798</v>
      </c>
      <c r="BF3165" s="1" t="s">
        <v>1232</v>
      </c>
      <c r="BG3165" s="1" t="s">
        <v>43</v>
      </c>
      <c r="BH3165" s="1" t="s">
        <v>1065</v>
      </c>
      <c r="BI3165" s="1">
        <v>16728</v>
      </c>
      <c r="BJ3165" s="1">
        <v>7501</v>
      </c>
      <c r="BK3165" s="1">
        <v>6627</v>
      </c>
      <c r="BL3165" s="1">
        <v>44.840985174557602</v>
      </c>
      <c r="BM3165" s="10">
        <v>39.616212338594003</v>
      </c>
      <c r="BN3165" s="1">
        <v>1.3128112267994601</v>
      </c>
      <c r="BO3165" s="1">
        <v>2.4143654745737102</v>
      </c>
      <c r="BP3165" s="10">
        <v>94.175343292590895</v>
      </c>
      <c r="BQ3165" s="10">
        <f t="shared" si="208"/>
        <v>96.589708767164609</v>
      </c>
      <c r="BR3165" s="1">
        <v>425761.56468214002</v>
      </c>
      <c r="BS3165" s="1">
        <v>474051.99767420097</v>
      </c>
    </row>
    <row r="3166" spans="1:71" customFormat="1" x14ac:dyDescent="0.15">
      <c r="A3166">
        <v>3873</v>
      </c>
      <c r="B3166" t="s">
        <v>114</v>
      </c>
      <c r="C3166" t="s">
        <v>8</v>
      </c>
      <c r="D3166" t="s">
        <v>61</v>
      </c>
      <c r="E3166" t="s">
        <v>560</v>
      </c>
      <c r="F3166" t="s">
        <v>790</v>
      </c>
      <c r="H3166" t="s">
        <v>791</v>
      </c>
      <c r="I3166" t="s">
        <v>1251</v>
      </c>
      <c r="J3166">
        <v>-8.816970037757299</v>
      </c>
      <c r="K3166" s="13" t="s">
        <v>114</v>
      </c>
      <c r="L3166" s="13">
        <v>93</v>
      </c>
      <c r="M3166" s="13" t="s">
        <v>114</v>
      </c>
      <c r="N3166" s="15" t="s">
        <v>44</v>
      </c>
      <c r="O3166" s="13" t="s">
        <v>956</v>
      </c>
      <c r="P3166" s="13" t="s">
        <v>1140</v>
      </c>
      <c r="Q3166" s="13" t="s">
        <v>44</v>
      </c>
      <c r="R3166" s="13" t="s">
        <v>1065</v>
      </c>
      <c r="S3166" s="13">
        <v>71895</v>
      </c>
      <c r="T3166" s="13">
        <v>42150</v>
      </c>
      <c r="U3166" s="13">
        <v>30872</v>
      </c>
      <c r="V3166" s="32">
        <v>58.627164615063599</v>
      </c>
      <c r="W3166" s="10">
        <v>42.940399193268</v>
      </c>
      <c r="X3166" s="1">
        <v>87.2570614148743</v>
      </c>
      <c r="Y3166" s="1">
        <v>6.9188909043793698</v>
      </c>
      <c r="Z3166" s="10">
        <v>4.0619331433013697</v>
      </c>
      <c r="AA3166" s="10">
        <f t="shared" si="207"/>
        <v>10.980824047680739</v>
      </c>
      <c r="AB3166" s="1">
        <v>6129.1375664942998</v>
      </c>
      <c r="AC3166" s="1">
        <v>9663.2510229164891</v>
      </c>
      <c r="AD3166" s="1" t="s">
        <v>1144</v>
      </c>
      <c r="AE3166" s="1" t="s">
        <v>44</v>
      </c>
      <c r="AF3166" s="1" t="s">
        <v>1065</v>
      </c>
      <c r="AG3166" s="1">
        <v>46077</v>
      </c>
      <c r="AH3166" s="1">
        <v>24824</v>
      </c>
      <c r="AI3166" s="1">
        <v>19234</v>
      </c>
      <c r="AJ3166" s="32">
        <v>53.875035267053001</v>
      </c>
      <c r="AK3166" s="10">
        <v>41.743169043123501</v>
      </c>
      <c r="AL3166" s="1">
        <v>89.929291878964307</v>
      </c>
      <c r="AM3166" s="1">
        <v>4.96516585213684</v>
      </c>
      <c r="AN3166" s="10">
        <v>3.36903400228762</v>
      </c>
      <c r="AO3166" s="10">
        <f t="shared" si="210"/>
        <v>8.33419985442446</v>
      </c>
      <c r="AP3166" s="1">
        <v>6609.0467929917304</v>
      </c>
      <c r="AQ3166" s="1">
        <v>11887.1697228339</v>
      </c>
      <c r="AR3166" s="1" t="s">
        <v>1227</v>
      </c>
      <c r="AS3166" s="1" t="s">
        <v>44</v>
      </c>
      <c r="AT3166" s="1" t="s">
        <v>1065</v>
      </c>
      <c r="AU3166" s="1">
        <v>27752</v>
      </c>
      <c r="AV3166" s="1">
        <v>14445</v>
      </c>
      <c r="AW3166" s="1">
        <v>11621</v>
      </c>
      <c r="AX3166" s="1">
        <v>52.050302680887903</v>
      </c>
      <c r="AY3166" s="10">
        <v>41.874459498414502</v>
      </c>
      <c r="AZ3166" s="1">
        <v>6.7291971431029998</v>
      </c>
      <c r="BA3166" s="1">
        <v>5.4040099819292697</v>
      </c>
      <c r="BB3166" s="10">
        <v>83.409345151019707</v>
      </c>
      <c r="BC3166" s="10">
        <f t="shared" si="209"/>
        <v>88.813355132948971</v>
      </c>
      <c r="BD3166" s="1">
        <v>159040.71179146299</v>
      </c>
      <c r="BE3166" s="1">
        <v>232535.925749391</v>
      </c>
      <c r="BF3166" s="1" t="s">
        <v>1231</v>
      </c>
      <c r="BG3166" s="1" t="s">
        <v>44</v>
      </c>
      <c r="BH3166" s="1" t="s">
        <v>1065</v>
      </c>
      <c r="BI3166" s="1">
        <v>27146</v>
      </c>
      <c r="BJ3166" s="1">
        <v>13652</v>
      </c>
      <c r="BK3166" s="1">
        <v>11297</v>
      </c>
      <c r="BL3166" s="1">
        <v>50.291018934649699</v>
      </c>
      <c r="BM3166" s="10">
        <v>41.615707654903098</v>
      </c>
      <c r="BN3166" s="1">
        <v>6.5946711516331797</v>
      </c>
      <c r="BO3166" s="1">
        <v>6.5769673364610099</v>
      </c>
      <c r="BP3166" s="10">
        <v>82.933522174028496</v>
      </c>
      <c r="BQ3166" s="10">
        <f t="shared" si="208"/>
        <v>89.510489510489506</v>
      </c>
      <c r="BR3166" s="1">
        <v>146166.63568232601</v>
      </c>
      <c r="BS3166" s="1">
        <v>232985.939151167</v>
      </c>
    </row>
    <row r="3167" spans="1:71" customFormat="1" x14ac:dyDescent="0.15">
      <c r="A3167">
        <v>3873</v>
      </c>
      <c r="B3167" t="s">
        <v>115</v>
      </c>
      <c r="C3167" t="s">
        <v>8</v>
      </c>
      <c r="D3167" t="s">
        <v>61</v>
      </c>
      <c r="E3167" t="s">
        <v>560</v>
      </c>
      <c r="F3167" t="s">
        <v>790</v>
      </c>
      <c r="H3167" t="s">
        <v>791</v>
      </c>
      <c r="I3167" t="s">
        <v>1252</v>
      </c>
      <c r="J3167">
        <v>-9.2940912924769616</v>
      </c>
      <c r="K3167" s="13" t="s">
        <v>115</v>
      </c>
      <c r="L3167" s="13">
        <v>94</v>
      </c>
      <c r="M3167" s="13" t="s">
        <v>115</v>
      </c>
      <c r="N3167" s="15" t="s">
        <v>44</v>
      </c>
      <c r="O3167" s="13" t="s">
        <v>996</v>
      </c>
      <c r="P3167" s="13" t="s">
        <v>1141</v>
      </c>
      <c r="Q3167" s="13" t="s">
        <v>44</v>
      </c>
      <c r="R3167" s="13" t="s">
        <v>1065</v>
      </c>
      <c r="S3167" s="13">
        <v>77176</v>
      </c>
      <c r="T3167" s="13">
        <v>45812</v>
      </c>
      <c r="U3167" s="13">
        <v>34380</v>
      </c>
      <c r="V3167" s="32">
        <v>59.360422929408102</v>
      </c>
      <c r="W3167" s="10">
        <v>44.547527728827603</v>
      </c>
      <c r="X3167" s="1">
        <v>95.517742873763794</v>
      </c>
      <c r="Y3167" s="1">
        <v>2.6643397324025599</v>
      </c>
      <c r="Z3167" s="10">
        <v>1.12565445026178</v>
      </c>
      <c r="AA3167" s="10">
        <f t="shared" si="207"/>
        <v>3.7899941826643397</v>
      </c>
      <c r="AB3167" s="1">
        <v>5081.5308511644398</v>
      </c>
      <c r="AC3167" s="1">
        <v>7704.1120745134704</v>
      </c>
      <c r="AD3167" s="1" t="s">
        <v>1145</v>
      </c>
      <c r="AE3167" s="1" t="s">
        <v>44</v>
      </c>
      <c r="AF3167" s="1" t="s">
        <v>1065</v>
      </c>
      <c r="AG3167" s="1">
        <v>66539</v>
      </c>
      <c r="AH3167" s="1">
        <v>38689</v>
      </c>
      <c r="AI3167" s="1">
        <v>29142</v>
      </c>
      <c r="AJ3167" s="32">
        <v>58.1448473827379</v>
      </c>
      <c r="AK3167" s="10">
        <v>43.7968710079803</v>
      </c>
      <c r="AL3167" s="1">
        <v>95.250840711001302</v>
      </c>
      <c r="AM3167" s="1">
        <v>2.7623361471415802</v>
      </c>
      <c r="AN3167" s="10">
        <v>1.14268066707844</v>
      </c>
      <c r="AO3167" s="10">
        <f t="shared" si="210"/>
        <v>3.9050168142200201</v>
      </c>
      <c r="AP3167" s="1">
        <v>5574.5474288616497</v>
      </c>
      <c r="AQ3167" s="1">
        <v>8616.0544072928897</v>
      </c>
      <c r="AR3167" s="1" t="s">
        <v>1228</v>
      </c>
      <c r="AS3167" s="1" t="s">
        <v>44</v>
      </c>
      <c r="AT3167" s="1" t="s">
        <v>1065</v>
      </c>
      <c r="AU3167" s="1">
        <v>33017</v>
      </c>
      <c r="AV3167" s="1">
        <v>16612</v>
      </c>
      <c r="AW3167" s="1">
        <v>12978</v>
      </c>
      <c r="AX3167" s="1">
        <v>50.313474876578702</v>
      </c>
      <c r="AY3167" s="10">
        <v>39.307023654481</v>
      </c>
      <c r="AZ3167" s="1">
        <v>8.0135614116196603</v>
      </c>
      <c r="BA3167" s="1">
        <v>6.9116967175219601</v>
      </c>
      <c r="BB3167" s="10">
        <v>80.4130066265989</v>
      </c>
      <c r="BC3167" s="10">
        <f t="shared" si="209"/>
        <v>87.324703344120863</v>
      </c>
      <c r="BD3167" s="1">
        <v>137467.13644942499</v>
      </c>
      <c r="BE3167" s="1">
        <v>223157.314198821</v>
      </c>
      <c r="BF3167" s="1" t="s">
        <v>1232</v>
      </c>
      <c r="BG3167" s="1" t="s">
        <v>44</v>
      </c>
      <c r="BH3167" s="1" t="s">
        <v>1065</v>
      </c>
      <c r="BI3167" s="1">
        <v>23968</v>
      </c>
      <c r="BJ3167" s="1">
        <v>11909</v>
      </c>
      <c r="BK3167" s="1">
        <v>9952</v>
      </c>
      <c r="BL3167" s="1">
        <v>49.687082777035997</v>
      </c>
      <c r="BM3167" s="10">
        <v>41.522029372496696</v>
      </c>
      <c r="BN3167" s="1">
        <v>8.1692122186495197</v>
      </c>
      <c r="BO3167" s="1">
        <v>7.8979099678456599</v>
      </c>
      <c r="BP3167" s="10">
        <v>79.983922829581999</v>
      </c>
      <c r="BQ3167" s="10">
        <f t="shared" si="208"/>
        <v>87.881832797427663</v>
      </c>
      <c r="BR3167" s="1">
        <v>130238.894657749</v>
      </c>
      <c r="BS3167" s="1">
        <v>227375.29385475899</v>
      </c>
    </row>
    <row r="3168" spans="1:71" customFormat="1" x14ac:dyDescent="0.15">
      <c r="A3168">
        <v>3873</v>
      </c>
      <c r="B3168" t="s">
        <v>116</v>
      </c>
      <c r="C3168" t="s">
        <v>8</v>
      </c>
      <c r="D3168" t="s">
        <v>9</v>
      </c>
      <c r="G3168" t="s">
        <v>1049</v>
      </c>
      <c r="H3168" t="s">
        <v>10</v>
      </c>
      <c r="K3168" s="13" t="s">
        <v>116</v>
      </c>
      <c r="L3168" s="13">
        <v>95</v>
      </c>
      <c r="M3168" s="13" t="s">
        <v>116</v>
      </c>
      <c r="N3168" s="15" t="s">
        <v>45</v>
      </c>
      <c r="O3168" s="13" t="s">
        <v>956</v>
      </c>
      <c r="P3168" s="13" t="s">
        <v>1140</v>
      </c>
      <c r="Q3168" s="13" t="s">
        <v>45</v>
      </c>
      <c r="R3168" s="13" t="s">
        <v>1065</v>
      </c>
      <c r="S3168" s="13">
        <v>10089</v>
      </c>
      <c r="T3168" s="13">
        <v>964</v>
      </c>
      <c r="U3168" s="13">
        <v>768</v>
      </c>
      <c r="V3168" s="32">
        <v>9.5549608484488093</v>
      </c>
      <c r="W3168" s="10">
        <v>7.6122509663990501</v>
      </c>
      <c r="X3168" s="1">
        <v>6.1197916666666696</v>
      </c>
      <c r="Y3168" s="1">
        <v>6.9010416666666696</v>
      </c>
      <c r="Z3168" s="10">
        <v>80.9895833333333</v>
      </c>
      <c r="AA3168" s="10">
        <f t="shared" si="207"/>
        <v>87.890624999999972</v>
      </c>
      <c r="AB3168" s="1">
        <v>145819.02641515899</v>
      </c>
      <c r="AC3168" s="1">
        <v>179825.78019365299</v>
      </c>
      <c r="AD3168" s="1" t="s">
        <v>1144</v>
      </c>
      <c r="AE3168" s="1" t="s">
        <v>45</v>
      </c>
      <c r="AF3168" s="1" t="s">
        <v>1065</v>
      </c>
      <c r="AG3168" s="1">
        <v>6044</v>
      </c>
      <c r="AH3168" s="1">
        <v>631</v>
      </c>
      <c r="AI3168" s="1">
        <v>513</v>
      </c>
      <c r="AJ3168" s="32">
        <v>10.440105890139</v>
      </c>
      <c r="AK3168" s="10">
        <v>8.4877564526803404</v>
      </c>
      <c r="AL3168" s="1">
        <v>8.3820662768031209</v>
      </c>
      <c r="AM3168" s="1">
        <v>8.3820662768031209</v>
      </c>
      <c r="AN3168" s="10">
        <v>79.532163742690102</v>
      </c>
      <c r="AO3168" s="10">
        <f t="shared" si="210"/>
        <v>87.914230019493218</v>
      </c>
      <c r="AP3168" s="1">
        <v>151262.78611235699</v>
      </c>
      <c r="AQ3168" s="1">
        <v>204590.02402633699</v>
      </c>
      <c r="AR3168" s="1" t="s">
        <v>1227</v>
      </c>
      <c r="AS3168" s="1" t="s">
        <v>45</v>
      </c>
      <c r="AT3168" s="1" t="s">
        <v>1065</v>
      </c>
      <c r="AU3168" s="1">
        <v>6466</v>
      </c>
      <c r="AV3168" s="1">
        <v>341</v>
      </c>
      <c r="AW3168" s="1">
        <v>286</v>
      </c>
      <c r="AX3168" s="1">
        <v>5.2737395607794602</v>
      </c>
      <c r="AY3168" s="10">
        <v>4.42313640581503</v>
      </c>
      <c r="AZ3168" s="1">
        <v>11.188811188811201</v>
      </c>
      <c r="BA3168" s="1">
        <v>9.79020979020979</v>
      </c>
      <c r="BB3168" s="10">
        <v>74.475524475524495</v>
      </c>
      <c r="BC3168" s="10">
        <f t="shared" si="209"/>
        <v>84.265734265734281</v>
      </c>
      <c r="BD3168" s="1">
        <v>104729.530941819</v>
      </c>
      <c r="BE3168" s="1">
        <v>159215.33757531899</v>
      </c>
      <c r="BF3168" s="1" t="s">
        <v>1231</v>
      </c>
      <c r="BG3168" s="1" t="s">
        <v>45</v>
      </c>
      <c r="BH3168" s="1" t="s">
        <v>1065</v>
      </c>
      <c r="BI3168" s="1">
        <v>6317</v>
      </c>
      <c r="BJ3168" s="1">
        <v>333</v>
      </c>
      <c r="BK3168" s="1">
        <v>279</v>
      </c>
      <c r="BL3168" s="1">
        <v>5.2714896311540302</v>
      </c>
      <c r="BM3168" s="10">
        <v>4.41665347475067</v>
      </c>
      <c r="BN3168" s="1">
        <v>15.0537634408602</v>
      </c>
      <c r="BO3168" s="1">
        <v>7.8853046594982104</v>
      </c>
      <c r="BP3168" s="10">
        <v>71.684587813620098</v>
      </c>
      <c r="BQ3168" s="10">
        <f t="shared" si="208"/>
        <v>79.569892473118301</v>
      </c>
      <c r="BR3168" s="1">
        <v>96111.843823843796</v>
      </c>
      <c r="BS3168" s="1">
        <v>136015.773567253</v>
      </c>
    </row>
    <row r="3169" spans="1:71" customFormat="1" x14ac:dyDescent="0.15">
      <c r="A3169">
        <v>3873</v>
      </c>
      <c r="B3169" t="s">
        <v>117</v>
      </c>
      <c r="C3169" t="s">
        <v>8</v>
      </c>
      <c r="D3169" t="s">
        <v>9</v>
      </c>
      <c r="G3169" t="s">
        <v>1049</v>
      </c>
      <c r="H3169" t="s">
        <v>10</v>
      </c>
      <c r="K3169" s="13" t="s">
        <v>117</v>
      </c>
      <c r="L3169" s="13">
        <v>96</v>
      </c>
      <c r="M3169" s="13" t="s">
        <v>117</v>
      </c>
      <c r="N3169" s="15" t="s">
        <v>45</v>
      </c>
      <c r="O3169" s="13" t="s">
        <v>996</v>
      </c>
      <c r="P3169" s="13" t="s">
        <v>1141</v>
      </c>
      <c r="Q3169" s="13" t="s">
        <v>45</v>
      </c>
      <c r="R3169" s="13" t="s">
        <v>1065</v>
      </c>
      <c r="S3169" s="13">
        <v>9445</v>
      </c>
      <c r="T3169" s="13">
        <v>883</v>
      </c>
      <c r="U3169" s="13">
        <v>707</v>
      </c>
      <c r="V3169" s="32">
        <v>9.3488618316569596</v>
      </c>
      <c r="W3169" s="10">
        <v>7.4854420328215996</v>
      </c>
      <c r="X3169" s="1">
        <v>12.8712871287129</v>
      </c>
      <c r="Y3169" s="1">
        <v>7.21357850070721</v>
      </c>
      <c r="Z3169" s="10">
        <v>75.530410183875503</v>
      </c>
      <c r="AA3169" s="10">
        <f t="shared" si="207"/>
        <v>82.743988684582717</v>
      </c>
      <c r="AB3169" s="1">
        <v>117585.56886196999</v>
      </c>
      <c r="AC3169" s="1">
        <v>150684.83461203199</v>
      </c>
      <c r="AD3169" s="1" t="s">
        <v>1145</v>
      </c>
      <c r="AE3169" s="1" t="s">
        <v>45</v>
      </c>
      <c r="AF3169" s="1" t="s">
        <v>1065</v>
      </c>
      <c r="AG3169" s="1">
        <v>7954</v>
      </c>
      <c r="AH3169" s="1">
        <v>777</v>
      </c>
      <c r="AI3169" s="1">
        <v>638</v>
      </c>
      <c r="AJ3169" s="32">
        <v>9.7686698516469708</v>
      </c>
      <c r="AK3169" s="10">
        <v>8.0211214483278805</v>
      </c>
      <c r="AL3169" s="1">
        <v>10.5015673981191</v>
      </c>
      <c r="AM3169" s="1">
        <v>6.2695924764890298</v>
      </c>
      <c r="AN3169" s="10">
        <v>79.780564263322901</v>
      </c>
      <c r="AO3169" s="10">
        <f t="shared" si="210"/>
        <v>86.050156739811925</v>
      </c>
      <c r="AP3169" s="1">
        <v>138086.12988365599</v>
      </c>
      <c r="AQ3169" s="1">
        <v>174281.96401854901</v>
      </c>
      <c r="AR3169" s="1" t="s">
        <v>1228</v>
      </c>
      <c r="AS3169" s="1" t="s">
        <v>45</v>
      </c>
      <c r="AT3169" s="1" t="s">
        <v>1065</v>
      </c>
      <c r="AU3169" s="1">
        <v>7528</v>
      </c>
      <c r="AV3169" s="1">
        <v>361</v>
      </c>
      <c r="AW3169" s="1">
        <v>298</v>
      </c>
      <c r="AX3169" s="1">
        <v>4.7954303931987203</v>
      </c>
      <c r="AY3169" s="10">
        <v>3.95855472901169</v>
      </c>
      <c r="AZ3169" s="1">
        <v>11.0738255033557</v>
      </c>
      <c r="BA3169" s="1">
        <v>6.7114093959731598</v>
      </c>
      <c r="BB3169" s="10">
        <v>75.503355704697995</v>
      </c>
      <c r="BC3169" s="10">
        <f t="shared" si="209"/>
        <v>82.214765100671158</v>
      </c>
      <c r="BD3169" s="1">
        <v>123852.221431552</v>
      </c>
      <c r="BE3169" s="1">
        <v>137905.578140086</v>
      </c>
      <c r="BF3169" s="1" t="s">
        <v>1232</v>
      </c>
      <c r="BG3169" s="1" t="s">
        <v>45</v>
      </c>
      <c r="BH3169" s="1" t="s">
        <v>1065</v>
      </c>
      <c r="BI3169" s="1">
        <v>4933</v>
      </c>
      <c r="BJ3169" s="1">
        <v>381</v>
      </c>
      <c r="BK3169" s="1">
        <v>311</v>
      </c>
      <c r="BL3169" s="1">
        <v>7.7234948307318101</v>
      </c>
      <c r="BM3169" s="10">
        <v>6.3044800324346202</v>
      </c>
      <c r="BN3169" s="1">
        <v>11.5755627009646</v>
      </c>
      <c r="BO3169" s="1">
        <v>6.4308681672025703</v>
      </c>
      <c r="BP3169" s="10">
        <v>78.778135048231505</v>
      </c>
      <c r="BQ3169" s="10">
        <f t="shared" si="208"/>
        <v>85.20900321543408</v>
      </c>
      <c r="BR3169" s="1">
        <v>133116.93943275599</v>
      </c>
      <c r="BS3169" s="1">
        <v>207587.257693152</v>
      </c>
    </row>
    <row r="3170" spans="1:71" customFormat="1" x14ac:dyDescent="0.15">
      <c r="A3170">
        <v>3873</v>
      </c>
      <c r="B3170" t="s">
        <v>118</v>
      </c>
      <c r="C3170" t="s">
        <v>8</v>
      </c>
      <c r="D3170" t="s">
        <v>9</v>
      </c>
      <c r="G3170" t="s">
        <v>1046</v>
      </c>
      <c r="H3170" t="s">
        <v>10</v>
      </c>
      <c r="K3170" s="13" t="s">
        <v>118</v>
      </c>
      <c r="L3170" s="13">
        <v>97</v>
      </c>
      <c r="M3170" s="13" t="s">
        <v>894</v>
      </c>
      <c r="N3170" s="15" t="s">
        <v>58</v>
      </c>
      <c r="O3170" s="13" t="s">
        <v>884</v>
      </c>
      <c r="P3170" s="13" t="s">
        <v>1138</v>
      </c>
      <c r="Q3170" s="13" t="s">
        <v>58</v>
      </c>
      <c r="R3170" s="13" t="s">
        <v>1065</v>
      </c>
      <c r="S3170" s="13">
        <v>65943</v>
      </c>
      <c r="T3170" s="13">
        <v>37921</v>
      </c>
      <c r="U3170" s="13">
        <v>28617</v>
      </c>
      <c r="V3170" s="32">
        <v>57.505724640977803</v>
      </c>
      <c r="W3170" s="10">
        <v>43.396569764796901</v>
      </c>
      <c r="X3170" s="1">
        <v>93.025124925743398</v>
      </c>
      <c r="Y3170" s="1">
        <v>4.4588880735227301</v>
      </c>
      <c r="Z3170" s="10">
        <v>1.8136072963623</v>
      </c>
      <c r="AA3170" s="10">
        <f t="shared" si="207"/>
        <v>6.2724953698850303</v>
      </c>
      <c r="AB3170" s="1">
        <v>4947.7898198626699</v>
      </c>
      <c r="AC3170" s="1">
        <v>8546.1290874306305</v>
      </c>
      <c r="AD3170" s="1" t="s">
        <v>1142</v>
      </c>
      <c r="AE3170" s="1" t="s">
        <v>58</v>
      </c>
      <c r="AF3170" s="1" t="s">
        <v>1065</v>
      </c>
      <c r="AG3170" s="1">
        <v>75100</v>
      </c>
      <c r="AH3170" s="1">
        <v>42330</v>
      </c>
      <c r="AI3170" s="1">
        <v>31366</v>
      </c>
      <c r="AJ3170" s="32">
        <v>56.364846870838903</v>
      </c>
      <c r="AK3170" s="10">
        <v>41.765645805592499</v>
      </c>
      <c r="AL3170" s="1">
        <v>95.0934132500159</v>
      </c>
      <c r="AM3170" s="1">
        <v>3.2391761780271602</v>
      </c>
      <c r="AN3170" s="10">
        <v>1.1828094114646399</v>
      </c>
      <c r="AO3170" s="10">
        <f t="shared" si="210"/>
        <v>4.4219855894918005</v>
      </c>
      <c r="AP3170" s="1">
        <v>4715.0789826403898</v>
      </c>
      <c r="AQ3170" s="1">
        <v>7226.6491229073999</v>
      </c>
      <c r="AR3170" s="1" t="s">
        <v>1225</v>
      </c>
      <c r="AS3170" s="1" t="s">
        <v>58</v>
      </c>
      <c r="AT3170" s="1" t="s">
        <v>1065</v>
      </c>
      <c r="AU3170" s="1">
        <v>34235</v>
      </c>
      <c r="AV3170" s="1">
        <v>16995</v>
      </c>
      <c r="AW3170" s="1">
        <v>13174</v>
      </c>
      <c r="AX3170" s="1">
        <v>49.642179056521101</v>
      </c>
      <c r="AY3170" s="10">
        <v>38.481086607273298</v>
      </c>
      <c r="AZ3170" s="1">
        <v>12.585395475937499</v>
      </c>
      <c r="BA3170" s="1">
        <v>11.0141187186883</v>
      </c>
      <c r="BB3170" s="10">
        <v>72.521633520570802</v>
      </c>
      <c r="BC3170" s="10">
        <f t="shared" si="209"/>
        <v>83.535752239259097</v>
      </c>
      <c r="BD3170" s="1">
        <v>104281.148516435</v>
      </c>
      <c r="BE3170" s="1">
        <v>183811.71687052801</v>
      </c>
      <c r="BF3170" s="1" t="s">
        <v>1229</v>
      </c>
      <c r="BG3170" s="1" t="s">
        <v>58</v>
      </c>
      <c r="BH3170" s="1" t="s">
        <v>1065</v>
      </c>
      <c r="BI3170" s="1">
        <v>31293</v>
      </c>
      <c r="BJ3170" s="1">
        <v>15252</v>
      </c>
      <c r="BK3170" s="1">
        <v>12214</v>
      </c>
      <c r="BL3170" s="1">
        <v>48.739334675486496</v>
      </c>
      <c r="BM3170" s="10">
        <v>39.031093215735098</v>
      </c>
      <c r="BN3170" s="1">
        <v>11.552317013263499</v>
      </c>
      <c r="BO3170" s="1">
        <v>9.4072375962010799</v>
      </c>
      <c r="BP3170" s="10">
        <v>74.586540036024203</v>
      </c>
      <c r="BQ3170" s="10">
        <f t="shared" si="208"/>
        <v>83.993777632225289</v>
      </c>
      <c r="BR3170" s="1">
        <v>116813.938282648</v>
      </c>
      <c r="BS3170" s="1">
        <v>185591.631184989</v>
      </c>
    </row>
    <row r="3171" spans="1:71" customFormat="1" x14ac:dyDescent="0.15">
      <c r="A3171">
        <v>3873</v>
      </c>
      <c r="B3171" t="s">
        <v>119</v>
      </c>
      <c r="C3171" t="s">
        <v>8</v>
      </c>
      <c r="D3171" t="s">
        <v>9</v>
      </c>
      <c r="G3171" t="s">
        <v>1046</v>
      </c>
      <c r="H3171" t="s">
        <v>10</v>
      </c>
      <c r="K3171" s="13" t="s">
        <v>119</v>
      </c>
      <c r="L3171" s="13">
        <v>98</v>
      </c>
      <c r="M3171" s="13" t="s">
        <v>932</v>
      </c>
      <c r="N3171" s="15" t="s">
        <v>58</v>
      </c>
      <c r="O3171" s="13" t="s">
        <v>924</v>
      </c>
      <c r="P3171" s="13" t="s">
        <v>1139</v>
      </c>
      <c r="Q3171" s="13" t="s">
        <v>58</v>
      </c>
      <c r="R3171" s="13" t="s">
        <v>1065</v>
      </c>
      <c r="S3171" s="13">
        <v>69937</v>
      </c>
      <c r="T3171" s="13">
        <v>40829</v>
      </c>
      <c r="U3171" s="13">
        <v>29753</v>
      </c>
      <c r="V3171" s="32">
        <v>58.3796845732588</v>
      </c>
      <c r="W3171" s="10">
        <v>42.542574030913499</v>
      </c>
      <c r="X3171" s="1">
        <v>95.459281417</v>
      </c>
      <c r="Y3171" s="1">
        <v>2.97785097301113</v>
      </c>
      <c r="Z3171" s="10">
        <v>1.1091318522501901</v>
      </c>
      <c r="AA3171" s="10">
        <f t="shared" si="207"/>
        <v>4.0869828252613196</v>
      </c>
      <c r="AB3171" s="1">
        <v>4471.7096632663797</v>
      </c>
      <c r="AC3171" s="1">
        <v>7342.0567963986796</v>
      </c>
      <c r="AD3171" s="1" t="s">
        <v>1143</v>
      </c>
      <c r="AE3171" s="1" t="s">
        <v>58</v>
      </c>
      <c r="AF3171" s="1" t="s">
        <v>1065</v>
      </c>
      <c r="AG3171" s="1">
        <v>53531</v>
      </c>
      <c r="AH3171" s="1">
        <v>30649</v>
      </c>
      <c r="AI3171" s="1">
        <v>23902</v>
      </c>
      <c r="AJ3171" s="32">
        <v>57.2546748612953</v>
      </c>
      <c r="AK3171" s="10">
        <v>44.650763109226403</v>
      </c>
      <c r="AL3171" s="1">
        <v>95.410425905781906</v>
      </c>
      <c r="AM3171" s="1">
        <v>2.9537277215295799</v>
      </c>
      <c r="AN3171" s="10">
        <v>1.13798008534851</v>
      </c>
      <c r="AO3171" s="10">
        <f t="shared" si="210"/>
        <v>4.0917078068780901</v>
      </c>
      <c r="AP3171" s="1">
        <v>4889.1593627598804</v>
      </c>
      <c r="AQ3171" s="1">
        <v>8938.3242874401094</v>
      </c>
      <c r="AR3171" s="1" t="s">
        <v>1226</v>
      </c>
      <c r="AS3171" s="1" t="s">
        <v>58</v>
      </c>
      <c r="AT3171" s="1" t="s">
        <v>1065</v>
      </c>
      <c r="AU3171" s="1">
        <v>21240</v>
      </c>
      <c r="AV3171" s="1">
        <v>10129</v>
      </c>
      <c r="AW3171" s="1">
        <v>8290</v>
      </c>
      <c r="AX3171" s="1">
        <v>47.688323917137502</v>
      </c>
      <c r="AY3171" s="10">
        <v>39.030131826742</v>
      </c>
      <c r="AZ3171" s="1">
        <v>11.8214716525935</v>
      </c>
      <c r="BA3171" s="1">
        <v>9.7466827503015701</v>
      </c>
      <c r="BB3171" s="10">
        <v>73.727382388419798</v>
      </c>
      <c r="BC3171" s="10">
        <f t="shared" si="209"/>
        <v>83.474065138721372</v>
      </c>
      <c r="BD3171" s="1">
        <v>113377.11233926599</v>
      </c>
      <c r="BE3171" s="1">
        <v>189248.37328389601</v>
      </c>
      <c r="BF3171" s="1" t="s">
        <v>1230</v>
      </c>
      <c r="BG3171" s="1" t="s">
        <v>58</v>
      </c>
      <c r="BH3171" s="1" t="s">
        <v>1065</v>
      </c>
      <c r="BI3171" s="1">
        <v>22638</v>
      </c>
      <c r="BJ3171" s="1">
        <v>11593</v>
      </c>
      <c r="BK3171" s="1">
        <v>9421</v>
      </c>
      <c r="BL3171" s="1">
        <v>51.210354271578801</v>
      </c>
      <c r="BM3171" s="10">
        <v>41.615867126071201</v>
      </c>
      <c r="BN3171" s="1">
        <v>11.994480416091699</v>
      </c>
      <c r="BO3171" s="1">
        <v>9.5318968262392492</v>
      </c>
      <c r="BP3171" s="10">
        <v>74.259632735378403</v>
      </c>
      <c r="BQ3171" s="10">
        <f t="shared" si="208"/>
        <v>83.791529561617651</v>
      </c>
      <c r="BR3171" s="1">
        <v>110562.55116058901</v>
      </c>
      <c r="BS3171" s="1">
        <v>189368.48669573601</v>
      </c>
    </row>
    <row r="3172" spans="1:71" customFormat="1" x14ac:dyDescent="0.15">
      <c r="A3172">
        <v>3873</v>
      </c>
      <c r="B3172" t="s">
        <v>120</v>
      </c>
      <c r="C3172" t="s">
        <v>8</v>
      </c>
      <c r="D3172" t="s">
        <v>61</v>
      </c>
      <c r="E3172" t="s">
        <v>560</v>
      </c>
      <c r="F3172" t="s">
        <v>792</v>
      </c>
      <c r="H3172" t="s">
        <v>793</v>
      </c>
      <c r="I3172" t="s">
        <v>1243</v>
      </c>
      <c r="J3172">
        <v>-5</v>
      </c>
      <c r="K3172" s="13" t="s">
        <v>120</v>
      </c>
      <c r="L3172" s="13">
        <v>99</v>
      </c>
      <c r="M3172" s="13" t="s">
        <v>895</v>
      </c>
      <c r="N3172" s="15" t="s">
        <v>59</v>
      </c>
      <c r="O3172" s="13" t="s">
        <v>884</v>
      </c>
      <c r="P3172" s="13" t="s">
        <v>1138</v>
      </c>
      <c r="Q3172" s="13" t="s">
        <v>59</v>
      </c>
      <c r="R3172" s="13" t="s">
        <v>1065</v>
      </c>
      <c r="S3172" s="13">
        <v>3528</v>
      </c>
      <c r="T3172" s="13">
        <v>94</v>
      </c>
      <c r="U3172" s="13">
        <v>5</v>
      </c>
      <c r="V3172" s="32">
        <v>2.6643990929705201</v>
      </c>
      <c r="W3172" s="10">
        <v>0.14172335600906999</v>
      </c>
      <c r="X3172" s="1">
        <v>100</v>
      </c>
      <c r="Y3172" s="1">
        <v>0</v>
      </c>
      <c r="Z3172" s="10">
        <v>0</v>
      </c>
      <c r="AA3172" s="10">
        <f t="shared" si="207"/>
        <v>0</v>
      </c>
      <c r="AB3172" s="1">
        <v>3460.9196797722002</v>
      </c>
      <c r="AC3172" s="1">
        <v>6091.9224405184405</v>
      </c>
      <c r="AD3172" s="1" t="s">
        <v>1142</v>
      </c>
      <c r="AE3172" s="1" t="s">
        <v>59</v>
      </c>
      <c r="AF3172" s="1" t="s">
        <v>1065</v>
      </c>
      <c r="AG3172" s="1">
        <v>3796</v>
      </c>
      <c r="AH3172" s="1">
        <v>80</v>
      </c>
      <c r="AI3172" s="1">
        <v>1</v>
      </c>
      <c r="AJ3172" s="32">
        <v>2.1074815595363501</v>
      </c>
      <c r="AK3172" s="10">
        <v>2.6343519494204399E-2</v>
      </c>
      <c r="AL3172" s="1">
        <v>100</v>
      </c>
      <c r="AM3172" s="1">
        <v>0</v>
      </c>
      <c r="AN3172" s="10">
        <v>0</v>
      </c>
      <c r="AO3172" s="10">
        <f t="shared" si="210"/>
        <v>0</v>
      </c>
      <c r="AP3172" s="1">
        <v>2780</v>
      </c>
      <c r="AQ3172" s="1">
        <v>4616</v>
      </c>
      <c r="AR3172" s="1" t="s">
        <v>1225</v>
      </c>
      <c r="AS3172" s="1" t="s">
        <v>59</v>
      </c>
      <c r="AT3172" s="1" t="s">
        <v>1065</v>
      </c>
      <c r="AU3172" s="1">
        <v>3753</v>
      </c>
      <c r="AV3172" s="1">
        <v>39</v>
      </c>
      <c r="AW3172" s="1">
        <v>0</v>
      </c>
      <c r="AX3172" s="1">
        <v>1.0391686650679499</v>
      </c>
      <c r="AY3172" s="10">
        <v>0</v>
      </c>
      <c r="AZ3172" s="1" t="s">
        <v>1080</v>
      </c>
      <c r="BA3172" s="1" t="s">
        <v>1080</v>
      </c>
      <c r="BB3172" s="10" t="s">
        <v>1080</v>
      </c>
      <c r="BC3172" s="10">
        <f t="shared" si="209"/>
        <v>0</v>
      </c>
      <c r="BD3172" s="1">
        <v>0</v>
      </c>
      <c r="BE3172" s="1">
        <v>0</v>
      </c>
      <c r="BF3172" s="1" t="s">
        <v>1229</v>
      </c>
      <c r="BG3172" s="1" t="s">
        <v>59</v>
      </c>
      <c r="BH3172" s="1" t="s">
        <v>1065</v>
      </c>
      <c r="BI3172" s="1">
        <v>3273</v>
      </c>
      <c r="BJ3172" s="1">
        <v>34</v>
      </c>
      <c r="BK3172" s="1">
        <v>0</v>
      </c>
      <c r="BL3172" s="1">
        <v>1.0388023220287199</v>
      </c>
      <c r="BM3172" s="10">
        <v>0</v>
      </c>
      <c r="BN3172" s="1" t="s">
        <v>1080</v>
      </c>
      <c r="BO3172" s="1" t="s">
        <v>1080</v>
      </c>
      <c r="BP3172" s="10" t="s">
        <v>1080</v>
      </c>
      <c r="BQ3172" s="10">
        <f t="shared" si="208"/>
        <v>0</v>
      </c>
      <c r="BR3172" s="1">
        <v>0</v>
      </c>
      <c r="BS3172" s="1">
        <v>0</v>
      </c>
    </row>
    <row r="3173" spans="1:71" customFormat="1" x14ac:dyDescent="0.15">
      <c r="A3173">
        <v>3873</v>
      </c>
      <c r="B3173" t="s">
        <v>123</v>
      </c>
      <c r="C3173" t="s">
        <v>8</v>
      </c>
      <c r="D3173" t="s">
        <v>61</v>
      </c>
      <c r="E3173" t="s">
        <v>560</v>
      </c>
      <c r="F3173" t="s">
        <v>792</v>
      </c>
      <c r="H3173" t="s">
        <v>793</v>
      </c>
      <c r="I3173" t="s">
        <v>1244</v>
      </c>
      <c r="J3173">
        <v>-5.4771212547196626</v>
      </c>
      <c r="K3173" s="13" t="s">
        <v>123</v>
      </c>
      <c r="L3173" s="13">
        <v>100</v>
      </c>
      <c r="M3173" s="13" t="s">
        <v>933</v>
      </c>
      <c r="N3173" s="15" t="s">
        <v>59</v>
      </c>
      <c r="O3173" s="13" t="s">
        <v>924</v>
      </c>
      <c r="P3173" s="13" t="s">
        <v>1139</v>
      </c>
      <c r="Q3173" s="13" t="s">
        <v>59</v>
      </c>
      <c r="R3173" s="13" t="s">
        <v>1065</v>
      </c>
      <c r="S3173" s="13">
        <v>3838</v>
      </c>
      <c r="T3173" s="13">
        <v>90</v>
      </c>
      <c r="U3173" s="13">
        <v>6</v>
      </c>
      <c r="V3173" s="32">
        <v>2.3449713392391902</v>
      </c>
      <c r="W3173" s="10">
        <v>0.15633142261594599</v>
      </c>
      <c r="X3173" s="1">
        <v>83.3333333333333</v>
      </c>
      <c r="Y3173" s="1">
        <v>0</v>
      </c>
      <c r="Z3173" s="10">
        <v>0</v>
      </c>
      <c r="AA3173" s="10">
        <f t="shared" si="207"/>
        <v>0</v>
      </c>
      <c r="AB3173" s="1">
        <v>8276.6692891052207</v>
      </c>
      <c r="AC3173" s="1">
        <v>9430.0911458392093</v>
      </c>
      <c r="AD3173" s="1" t="s">
        <v>1143</v>
      </c>
      <c r="AE3173" s="1" t="s">
        <v>59</v>
      </c>
      <c r="AF3173" s="1" t="s">
        <v>1065</v>
      </c>
      <c r="AG3173" s="1">
        <v>2826</v>
      </c>
      <c r="AH3173" s="1">
        <v>39</v>
      </c>
      <c r="AI3173" s="1">
        <v>1</v>
      </c>
      <c r="AJ3173" s="32">
        <v>1.3800424628450101</v>
      </c>
      <c r="AK3173" s="10">
        <v>3.5385704175513101E-2</v>
      </c>
      <c r="AL3173" s="1">
        <v>100</v>
      </c>
      <c r="AM3173" s="1">
        <v>0</v>
      </c>
      <c r="AN3173" s="10">
        <v>0</v>
      </c>
      <c r="AO3173" s="10">
        <f t="shared" si="210"/>
        <v>0</v>
      </c>
      <c r="AP3173" s="1">
        <v>3007</v>
      </c>
      <c r="AQ3173" s="1">
        <v>8132</v>
      </c>
      <c r="AR3173" s="1" t="s">
        <v>1226</v>
      </c>
      <c r="AS3173" s="1" t="s">
        <v>59</v>
      </c>
      <c r="AT3173" s="1" t="s">
        <v>1065</v>
      </c>
      <c r="AU3173" s="1">
        <v>2931</v>
      </c>
      <c r="AV3173" s="1">
        <v>178</v>
      </c>
      <c r="AW3173" s="1">
        <v>135</v>
      </c>
      <c r="AX3173" s="1">
        <v>6.07301262367793</v>
      </c>
      <c r="AY3173" s="10">
        <v>4.60593654042989</v>
      </c>
      <c r="AZ3173" s="1">
        <v>7.4074074074074101</v>
      </c>
      <c r="BA3173" s="1">
        <v>14.074074074074099</v>
      </c>
      <c r="BB3173" s="10">
        <v>74.814814814814795</v>
      </c>
      <c r="BC3173" s="10">
        <f t="shared" si="209"/>
        <v>88.8888888888889</v>
      </c>
      <c r="BD3173" s="1">
        <v>126143.10423268699</v>
      </c>
      <c r="BE3173" s="1">
        <v>226929.761503444</v>
      </c>
      <c r="BF3173" s="1" t="s">
        <v>1230</v>
      </c>
      <c r="BG3173" s="1" t="s">
        <v>59</v>
      </c>
      <c r="BH3173" s="1" t="s">
        <v>1065</v>
      </c>
      <c r="BI3173" s="1">
        <v>3214</v>
      </c>
      <c r="BJ3173" s="1">
        <v>307</v>
      </c>
      <c r="BK3173" s="1">
        <v>223</v>
      </c>
      <c r="BL3173" s="1">
        <v>9.5519601742377098</v>
      </c>
      <c r="BM3173" s="10">
        <v>6.9383945239576903</v>
      </c>
      <c r="BN3173" s="1">
        <v>8.9686098654708495</v>
      </c>
      <c r="BO3173" s="1">
        <v>5.3811659192825099</v>
      </c>
      <c r="BP3173" s="10">
        <v>83.856502242152501</v>
      </c>
      <c r="BQ3173" s="10">
        <f t="shared" si="208"/>
        <v>89.23766816143501</v>
      </c>
      <c r="BR3173" s="1">
        <v>145749.017117048</v>
      </c>
      <c r="BS3173" s="1">
        <v>298574.20520049799</v>
      </c>
    </row>
    <row r="3174" spans="1:71" customFormat="1" x14ac:dyDescent="0.15">
      <c r="A3174">
        <v>3873</v>
      </c>
      <c r="B3174" t="s">
        <v>124</v>
      </c>
      <c r="C3174" t="s">
        <v>8</v>
      </c>
      <c r="D3174" t="s">
        <v>61</v>
      </c>
      <c r="E3174" t="s">
        <v>560</v>
      </c>
      <c r="F3174" t="s">
        <v>792</v>
      </c>
      <c r="H3174" t="s">
        <v>793</v>
      </c>
      <c r="I3174" t="s">
        <v>1245</v>
      </c>
      <c r="J3174">
        <v>-5.9542425094393252</v>
      </c>
      <c r="K3174" s="13" t="s">
        <v>124</v>
      </c>
      <c r="L3174" s="13">
        <v>101</v>
      </c>
      <c r="M3174" s="13" t="s">
        <v>896</v>
      </c>
      <c r="N3174" s="15" t="s">
        <v>60</v>
      </c>
      <c r="O3174" s="13" t="s">
        <v>884</v>
      </c>
      <c r="P3174" s="13" t="s">
        <v>1138</v>
      </c>
      <c r="Q3174" s="13" t="s">
        <v>60</v>
      </c>
      <c r="R3174" s="13" t="s">
        <v>1065</v>
      </c>
      <c r="S3174" s="13">
        <v>16697</v>
      </c>
      <c r="T3174" s="13">
        <v>10822</v>
      </c>
      <c r="U3174" s="13">
        <v>9046</v>
      </c>
      <c r="V3174" s="32">
        <v>64.814038450021002</v>
      </c>
      <c r="W3174" s="10">
        <v>54.177397137210299</v>
      </c>
      <c r="X3174" s="1">
        <v>89.741322131328801</v>
      </c>
      <c r="Y3174" s="1">
        <v>2.1998673446827302</v>
      </c>
      <c r="Z3174" s="10">
        <v>1.6692460756135299</v>
      </c>
      <c r="AA3174" s="10">
        <f t="shared" si="207"/>
        <v>3.86911342029626</v>
      </c>
      <c r="AB3174" s="1">
        <v>9251.0047318288598</v>
      </c>
      <c r="AC3174" s="1">
        <v>10011.566924724701</v>
      </c>
      <c r="AD3174" s="1" t="s">
        <v>1142</v>
      </c>
      <c r="AE3174" s="1" t="s">
        <v>60</v>
      </c>
      <c r="AF3174" s="1" t="s">
        <v>1065</v>
      </c>
      <c r="AG3174" s="1">
        <v>26201</v>
      </c>
      <c r="AH3174" s="1">
        <v>12096</v>
      </c>
      <c r="AI3174" s="1">
        <v>9143</v>
      </c>
      <c r="AJ3174" s="32">
        <v>46.166176863478498</v>
      </c>
      <c r="AK3174" s="10">
        <v>34.895614671195801</v>
      </c>
      <c r="AL3174" s="1">
        <v>91.5563819315323</v>
      </c>
      <c r="AM3174" s="1">
        <v>3.6858799081264402</v>
      </c>
      <c r="AN3174" s="10">
        <v>1.4546647708629601</v>
      </c>
      <c r="AO3174" s="10">
        <f t="shared" si="210"/>
        <v>5.1405446789894</v>
      </c>
      <c r="AP3174" s="1">
        <v>7847.3146847102598</v>
      </c>
      <c r="AQ3174" s="1">
        <v>9741.3419205254995</v>
      </c>
      <c r="AR3174" s="1" t="s">
        <v>1225</v>
      </c>
      <c r="AS3174" s="1" t="s">
        <v>60</v>
      </c>
      <c r="AT3174" s="1" t="s">
        <v>1065</v>
      </c>
      <c r="AU3174" s="1">
        <v>8106</v>
      </c>
      <c r="AV3174" s="1">
        <v>3301</v>
      </c>
      <c r="AW3174" s="1">
        <v>2660</v>
      </c>
      <c r="AX3174" s="1">
        <v>40.722921292869501</v>
      </c>
      <c r="AY3174" s="10">
        <v>32.815198618307399</v>
      </c>
      <c r="AZ3174" s="1">
        <v>76.541353383458599</v>
      </c>
      <c r="BA3174" s="1">
        <v>1.1278195488721801</v>
      </c>
      <c r="BB3174" s="10">
        <v>4.0601503759398501</v>
      </c>
      <c r="BC3174" s="10">
        <f t="shared" si="209"/>
        <v>5.1879699248120303</v>
      </c>
      <c r="BD3174" s="1">
        <v>14529.330752056299</v>
      </c>
      <c r="BE3174" s="1">
        <v>10251.8408081776</v>
      </c>
      <c r="BF3174" s="1" t="s">
        <v>1229</v>
      </c>
      <c r="BG3174" s="1" t="s">
        <v>60</v>
      </c>
      <c r="BH3174" s="1" t="s">
        <v>1065</v>
      </c>
      <c r="BI3174" s="1">
        <v>7368</v>
      </c>
      <c r="BJ3174" s="1">
        <v>2126</v>
      </c>
      <c r="BK3174" s="1">
        <v>1633</v>
      </c>
      <c r="BL3174" s="1">
        <v>28.8545059717698</v>
      </c>
      <c r="BM3174" s="10">
        <v>22.163409337676399</v>
      </c>
      <c r="BN3174" s="1">
        <v>81.567666870789907</v>
      </c>
      <c r="BO3174" s="1">
        <v>1.04102878138396</v>
      </c>
      <c r="BP3174" s="10">
        <v>3.3680342927128</v>
      </c>
      <c r="BQ3174" s="10">
        <f t="shared" si="208"/>
        <v>4.4090630740967605</v>
      </c>
      <c r="BR3174" s="1">
        <v>13264.8257705208</v>
      </c>
      <c r="BS3174" s="1">
        <v>10788.289449361</v>
      </c>
    </row>
    <row r="3175" spans="1:71" customFormat="1" x14ac:dyDescent="0.15">
      <c r="A3175">
        <v>3873</v>
      </c>
      <c r="B3175" t="s">
        <v>125</v>
      </c>
      <c r="C3175" t="s">
        <v>8</v>
      </c>
      <c r="D3175" t="s">
        <v>61</v>
      </c>
      <c r="E3175" t="s">
        <v>560</v>
      </c>
      <c r="F3175" t="s">
        <v>792</v>
      </c>
      <c r="H3175" t="s">
        <v>793</v>
      </c>
      <c r="I3175" t="s">
        <v>1246</v>
      </c>
      <c r="J3175">
        <v>-6.4313637641589869</v>
      </c>
      <c r="K3175" s="13" t="s">
        <v>125</v>
      </c>
      <c r="L3175" s="13">
        <v>102</v>
      </c>
      <c r="M3175" s="13" t="s">
        <v>934</v>
      </c>
      <c r="N3175" s="15" t="s">
        <v>60</v>
      </c>
      <c r="O3175" s="13" t="s">
        <v>924</v>
      </c>
      <c r="P3175" s="13" t="s">
        <v>1139</v>
      </c>
      <c r="Q3175" s="13" t="s">
        <v>60</v>
      </c>
      <c r="R3175" s="13" t="s">
        <v>1065</v>
      </c>
      <c r="S3175" s="13">
        <v>49757</v>
      </c>
      <c r="T3175" s="13">
        <v>32840</v>
      </c>
      <c r="U3175" s="13">
        <v>24879</v>
      </c>
      <c r="V3175" s="32">
        <v>66.000763711638598</v>
      </c>
      <c r="W3175" s="10">
        <v>50.001004883735</v>
      </c>
      <c r="X3175" s="1">
        <v>97.089915189517299</v>
      </c>
      <c r="Y3175" s="1">
        <v>1.80071546284015</v>
      </c>
      <c r="Z3175" s="10">
        <v>0.45017886571003701</v>
      </c>
      <c r="AA3175" s="10">
        <f t="shared" si="207"/>
        <v>2.2508943285501872</v>
      </c>
      <c r="AB3175" s="1">
        <v>5611.8261072293399</v>
      </c>
      <c r="AC3175" s="1">
        <v>8040.9561291253804</v>
      </c>
      <c r="AD3175" s="1" t="s">
        <v>1143</v>
      </c>
      <c r="AE3175" s="1" t="s">
        <v>60</v>
      </c>
      <c r="AF3175" s="1" t="s">
        <v>1065</v>
      </c>
      <c r="AG3175" s="1">
        <v>33930</v>
      </c>
      <c r="AH3175" s="1">
        <v>14583</v>
      </c>
      <c r="AI3175" s="1">
        <v>10915</v>
      </c>
      <c r="AJ3175" s="32">
        <v>42.979664014146799</v>
      </c>
      <c r="AK3175" s="10">
        <v>32.169171824344197</v>
      </c>
      <c r="AL3175" s="1">
        <v>97.627118644067806</v>
      </c>
      <c r="AM3175" s="1">
        <v>1.58497480531379</v>
      </c>
      <c r="AN3175" s="10">
        <v>0.24736601007787501</v>
      </c>
      <c r="AO3175" s="10">
        <f t="shared" si="210"/>
        <v>1.8323408153916649</v>
      </c>
      <c r="AP3175" s="1">
        <v>5556.2270138806398</v>
      </c>
      <c r="AQ3175" s="1">
        <v>9982.6287104258608</v>
      </c>
      <c r="AR3175" s="1" t="s">
        <v>1226</v>
      </c>
      <c r="AS3175" s="1" t="s">
        <v>60</v>
      </c>
      <c r="AT3175" s="1" t="s">
        <v>1065</v>
      </c>
      <c r="AU3175" s="1">
        <v>19482</v>
      </c>
      <c r="AV3175" s="1">
        <v>11440</v>
      </c>
      <c r="AW3175" s="1">
        <v>9492</v>
      </c>
      <c r="AX3175" s="1">
        <v>58.7208705471717</v>
      </c>
      <c r="AY3175" s="10">
        <v>48.721897135817699</v>
      </c>
      <c r="AZ3175" s="1">
        <v>37.895069532237699</v>
      </c>
      <c r="BA3175" s="1">
        <v>10.840707964601799</v>
      </c>
      <c r="BB3175" s="10">
        <v>41.361146228402902</v>
      </c>
      <c r="BC3175" s="10">
        <f t="shared" si="209"/>
        <v>52.201854193004699</v>
      </c>
      <c r="BD3175" s="1">
        <v>31162.272638957598</v>
      </c>
      <c r="BE3175" s="1">
        <v>48175.196324268298</v>
      </c>
      <c r="BF3175" s="1" t="s">
        <v>1230</v>
      </c>
      <c r="BG3175" s="1" t="s">
        <v>60</v>
      </c>
      <c r="BH3175" s="1" t="s">
        <v>1065</v>
      </c>
      <c r="BI3175" s="1">
        <v>18608</v>
      </c>
      <c r="BJ3175" s="1">
        <v>5453</v>
      </c>
      <c r="BK3175" s="1">
        <v>4307</v>
      </c>
      <c r="BL3175" s="1">
        <v>29.304600171969</v>
      </c>
      <c r="BM3175" s="10">
        <v>23.1459587274291</v>
      </c>
      <c r="BN3175" s="1">
        <v>47.2951009983747</v>
      </c>
      <c r="BO3175" s="1">
        <v>12.073368934293001</v>
      </c>
      <c r="BP3175" s="10">
        <v>31.739029486881801</v>
      </c>
      <c r="BQ3175" s="10">
        <f t="shared" si="208"/>
        <v>43.812398421174805</v>
      </c>
      <c r="BR3175" s="1">
        <v>22535.890300025501</v>
      </c>
      <c r="BS3175" s="1">
        <v>37792.316640532699</v>
      </c>
    </row>
    <row r="3176" spans="1:71" customFormat="1" x14ac:dyDescent="0.15">
      <c r="A3176">
        <v>3873</v>
      </c>
      <c r="B3176" t="s">
        <v>126</v>
      </c>
      <c r="C3176" t="s">
        <v>8</v>
      </c>
      <c r="D3176" t="s">
        <v>61</v>
      </c>
      <c r="E3176" t="s">
        <v>560</v>
      </c>
      <c r="F3176" t="s">
        <v>792</v>
      </c>
      <c r="H3176" t="s">
        <v>793</v>
      </c>
      <c r="I3176" t="s">
        <v>1247</v>
      </c>
      <c r="J3176">
        <v>-6.9084850188786495</v>
      </c>
      <c r="K3176" s="13" t="s">
        <v>126</v>
      </c>
      <c r="L3176" s="13">
        <v>103</v>
      </c>
      <c r="M3176" s="13" t="s">
        <v>897</v>
      </c>
      <c r="N3176" s="15" t="s">
        <v>65</v>
      </c>
      <c r="O3176" s="13" t="s">
        <v>884</v>
      </c>
      <c r="P3176" s="13" t="s">
        <v>1138</v>
      </c>
      <c r="Q3176" s="13" t="s">
        <v>65</v>
      </c>
      <c r="R3176" s="13" t="s">
        <v>1065</v>
      </c>
      <c r="S3176" s="13">
        <v>60725</v>
      </c>
      <c r="T3176" s="13">
        <v>35931</v>
      </c>
      <c r="U3176" s="13">
        <v>27703</v>
      </c>
      <c r="V3176" s="32">
        <v>59.170028818443797</v>
      </c>
      <c r="W3176" s="10">
        <v>45.620419925895398</v>
      </c>
      <c r="X3176" s="1">
        <v>97.209688481391893</v>
      </c>
      <c r="Y3176" s="1">
        <v>1.9131502003393099</v>
      </c>
      <c r="Z3176" s="10">
        <v>0.40428834422264698</v>
      </c>
      <c r="AA3176" s="10">
        <f t="shared" si="207"/>
        <v>2.317438544561957</v>
      </c>
      <c r="AB3176" s="1">
        <v>4846.2292327503201</v>
      </c>
      <c r="AC3176" s="1">
        <v>8200.2529963363195</v>
      </c>
      <c r="AD3176" s="1" t="s">
        <v>1142</v>
      </c>
      <c r="AE3176" s="1" t="s">
        <v>65</v>
      </c>
      <c r="AF3176" s="1" t="s">
        <v>1065</v>
      </c>
      <c r="AG3176" s="1">
        <v>62229</v>
      </c>
      <c r="AH3176" s="1">
        <v>35773</v>
      </c>
      <c r="AI3176" s="1">
        <v>27056</v>
      </c>
      <c r="AJ3176" s="32">
        <v>57.486059554227097</v>
      </c>
      <c r="AK3176" s="10">
        <v>43.478121133233699</v>
      </c>
      <c r="AL3176" s="1">
        <v>97.505174452986395</v>
      </c>
      <c r="AM3176" s="1">
        <v>1.72604967474867</v>
      </c>
      <c r="AN3176" s="10">
        <v>0.343731519810763</v>
      </c>
      <c r="AO3176" s="10">
        <f t="shared" si="210"/>
        <v>2.0697811945594329</v>
      </c>
      <c r="AP3176" s="1">
        <v>4948.00301876918</v>
      </c>
      <c r="AQ3176" s="1">
        <v>7533.3113572124903</v>
      </c>
      <c r="AR3176" s="1" t="s">
        <v>1225</v>
      </c>
      <c r="AS3176" s="1" t="s">
        <v>65</v>
      </c>
      <c r="AT3176" s="1" t="s">
        <v>1065</v>
      </c>
      <c r="AU3176" s="1">
        <v>28603</v>
      </c>
      <c r="AV3176" s="1">
        <v>15675</v>
      </c>
      <c r="AW3176" s="1">
        <v>12281</v>
      </c>
      <c r="AX3176" s="1">
        <v>54.8019438520435</v>
      </c>
      <c r="AY3176" s="10">
        <v>42.936055658497402</v>
      </c>
      <c r="AZ3176" s="1">
        <v>16.9285888771273</v>
      </c>
      <c r="BA3176" s="1">
        <v>13.736666395244701</v>
      </c>
      <c r="BB3176" s="10">
        <v>64.978421952609693</v>
      </c>
      <c r="BC3176" s="10">
        <f t="shared" si="209"/>
        <v>78.71508834785439</v>
      </c>
      <c r="BD3176" s="1">
        <v>69888.344717305605</v>
      </c>
      <c r="BE3176" s="1">
        <v>142096.439528861</v>
      </c>
      <c r="BF3176" s="1" t="s">
        <v>1229</v>
      </c>
      <c r="BG3176" s="1" t="s">
        <v>65</v>
      </c>
      <c r="BH3176" s="1" t="s">
        <v>1065</v>
      </c>
      <c r="BI3176" s="1">
        <v>28350</v>
      </c>
      <c r="BJ3176" s="1">
        <v>14647</v>
      </c>
      <c r="BK3176" s="1">
        <v>11767</v>
      </c>
      <c r="BL3176" s="1">
        <v>51.6649029982363</v>
      </c>
      <c r="BM3176" s="10">
        <v>41.506172839506199</v>
      </c>
      <c r="BN3176" s="1">
        <v>16.2403331350387</v>
      </c>
      <c r="BO3176" s="1">
        <v>12.857992691425199</v>
      </c>
      <c r="BP3176" s="10">
        <v>66.091612135633596</v>
      </c>
      <c r="BQ3176" s="10">
        <f t="shared" si="208"/>
        <v>78.949604827058792</v>
      </c>
      <c r="BR3176" s="1">
        <v>72591.153660379307</v>
      </c>
      <c r="BS3176" s="1">
        <v>140888.58280864</v>
      </c>
    </row>
    <row r="3177" spans="1:71" customFormat="1" x14ac:dyDescent="0.15">
      <c r="A3177">
        <v>3873</v>
      </c>
      <c r="B3177" t="s">
        <v>127</v>
      </c>
      <c r="C3177" t="s">
        <v>8</v>
      </c>
      <c r="D3177" t="s">
        <v>61</v>
      </c>
      <c r="E3177" t="s">
        <v>560</v>
      </c>
      <c r="F3177" t="s">
        <v>792</v>
      </c>
      <c r="H3177" t="s">
        <v>793</v>
      </c>
      <c r="I3177" t="s">
        <v>1248</v>
      </c>
      <c r="J3177">
        <v>-7.3856062735983121</v>
      </c>
      <c r="K3177" s="13" t="s">
        <v>127</v>
      </c>
      <c r="L3177" s="13">
        <v>104</v>
      </c>
      <c r="M3177" s="13" t="s">
        <v>935</v>
      </c>
      <c r="N3177" s="15" t="s">
        <v>65</v>
      </c>
      <c r="O3177" s="13" t="s">
        <v>924</v>
      </c>
      <c r="P3177" s="13" t="s">
        <v>1139</v>
      </c>
      <c r="Q3177" s="13" t="s">
        <v>65</v>
      </c>
      <c r="R3177" s="13" t="s">
        <v>1065</v>
      </c>
      <c r="S3177" s="13">
        <v>63899</v>
      </c>
      <c r="T3177" s="13">
        <v>38054</v>
      </c>
      <c r="U3177" s="13">
        <v>28379</v>
      </c>
      <c r="V3177" s="32">
        <v>59.553357642529598</v>
      </c>
      <c r="W3177" s="10">
        <v>44.412275622466701</v>
      </c>
      <c r="X3177" s="1">
        <v>97.103492018746294</v>
      </c>
      <c r="Y3177" s="1">
        <v>1.94862398252229</v>
      </c>
      <c r="Z3177" s="10">
        <v>0.61665315902604001</v>
      </c>
      <c r="AA3177" s="10">
        <f t="shared" si="207"/>
        <v>2.56527714154833</v>
      </c>
      <c r="AB3177" s="1">
        <v>4712.8781884290001</v>
      </c>
      <c r="AC3177" s="1">
        <v>7743.9421960643404</v>
      </c>
      <c r="AD3177" s="1" t="s">
        <v>1143</v>
      </c>
      <c r="AE3177" s="1" t="s">
        <v>65</v>
      </c>
      <c r="AF3177" s="1" t="s">
        <v>1065</v>
      </c>
      <c r="AG3177" s="1">
        <v>51300</v>
      </c>
      <c r="AH3177" s="1">
        <v>29567</v>
      </c>
      <c r="AI3177" s="1">
        <v>22957</v>
      </c>
      <c r="AJ3177" s="32">
        <v>57.635477582846001</v>
      </c>
      <c r="AK3177" s="10">
        <v>44.750487329434698</v>
      </c>
      <c r="AL3177" s="1">
        <v>97.373350176416807</v>
      </c>
      <c r="AM3177" s="1">
        <v>1.7598118221021899</v>
      </c>
      <c r="AN3177" s="10">
        <v>0.49222459380581102</v>
      </c>
      <c r="AO3177" s="10">
        <f t="shared" si="210"/>
        <v>2.2520364159080009</v>
      </c>
      <c r="AP3177" s="1">
        <v>4864.03654051178</v>
      </c>
      <c r="AQ3177" s="1">
        <v>8921.5823541433292</v>
      </c>
      <c r="AR3177" s="1" t="s">
        <v>1226</v>
      </c>
      <c r="AS3177" s="1" t="s">
        <v>65</v>
      </c>
      <c r="AT3177" s="1" t="s">
        <v>1065</v>
      </c>
      <c r="AU3177" s="1">
        <v>25587</v>
      </c>
      <c r="AV3177" s="1">
        <v>13668</v>
      </c>
      <c r="AW3177" s="1">
        <v>11022</v>
      </c>
      <c r="AX3177" s="1">
        <v>53.417751201782202</v>
      </c>
      <c r="AY3177" s="10">
        <v>43.0765623168015</v>
      </c>
      <c r="AZ3177" s="1">
        <v>14.253311558700799</v>
      </c>
      <c r="BA3177" s="1">
        <v>13.1192161132281</v>
      </c>
      <c r="BB3177" s="10">
        <v>69.161676646706596</v>
      </c>
      <c r="BC3177" s="10">
        <f t="shared" si="209"/>
        <v>82.280892759934702</v>
      </c>
      <c r="BD3177" s="1">
        <v>84875.637495390198</v>
      </c>
      <c r="BE3177" s="1">
        <v>188246.47142710799</v>
      </c>
      <c r="BF3177" s="1" t="s">
        <v>1230</v>
      </c>
      <c r="BG3177" s="1" t="s">
        <v>65</v>
      </c>
      <c r="BH3177" s="1" t="s">
        <v>1065</v>
      </c>
      <c r="BI3177" s="1">
        <v>25151</v>
      </c>
      <c r="BJ3177" s="1">
        <v>12705</v>
      </c>
      <c r="BK3177" s="1">
        <v>10303</v>
      </c>
      <c r="BL3177" s="1">
        <v>50.5148900640134</v>
      </c>
      <c r="BM3177" s="10">
        <v>40.964573973201901</v>
      </c>
      <c r="BN3177" s="1">
        <v>14.0929826264195</v>
      </c>
      <c r="BO3177" s="1">
        <v>12.3653304862661</v>
      </c>
      <c r="BP3177" s="10">
        <v>69.397262933126299</v>
      </c>
      <c r="BQ3177" s="10">
        <f t="shared" si="208"/>
        <v>81.762593419392402</v>
      </c>
      <c r="BR3177" s="1">
        <v>82381.507430129393</v>
      </c>
      <c r="BS3177" s="1">
        <v>172773.787167934</v>
      </c>
    </row>
    <row r="3178" spans="1:71" customFormat="1" x14ac:dyDescent="0.15">
      <c r="A3178">
        <v>3873</v>
      </c>
      <c r="B3178" t="s">
        <v>128</v>
      </c>
      <c r="C3178" t="s">
        <v>8</v>
      </c>
      <c r="D3178" t="s">
        <v>61</v>
      </c>
      <c r="E3178" t="s">
        <v>560</v>
      </c>
      <c r="F3178" t="s">
        <v>792</v>
      </c>
      <c r="H3178" t="s">
        <v>793</v>
      </c>
      <c r="I3178" t="s">
        <v>1249</v>
      </c>
      <c r="J3178">
        <v>-7.8627275283179747</v>
      </c>
      <c r="K3178" s="13" t="s">
        <v>128</v>
      </c>
      <c r="L3178" s="13">
        <v>105</v>
      </c>
      <c r="M3178" s="13" t="s">
        <v>898</v>
      </c>
      <c r="N3178" s="15" t="s">
        <v>66</v>
      </c>
      <c r="O3178" s="13" t="s">
        <v>884</v>
      </c>
      <c r="P3178" s="13" t="s">
        <v>1138</v>
      </c>
      <c r="Q3178" s="13" t="s">
        <v>66</v>
      </c>
      <c r="R3178" s="13" t="s">
        <v>1065</v>
      </c>
      <c r="S3178" s="13">
        <v>61906</v>
      </c>
      <c r="T3178" s="13">
        <v>36454</v>
      </c>
      <c r="U3178" s="13">
        <v>27432</v>
      </c>
      <c r="V3178" s="32">
        <v>58.886053048169799</v>
      </c>
      <c r="W3178" s="10">
        <v>44.312344522340297</v>
      </c>
      <c r="X3178" s="1">
        <v>95.290172061825601</v>
      </c>
      <c r="Y3178" s="1">
        <v>2.97098279381744</v>
      </c>
      <c r="Z3178" s="10">
        <v>1.12642169728784</v>
      </c>
      <c r="AA3178" s="10">
        <f t="shared" ref="AA3178:AA3241" si="211">SUM(Y3178:Z3178)</f>
        <v>4.09740449110528</v>
      </c>
      <c r="AB3178" s="1">
        <v>4881.8369955177204</v>
      </c>
      <c r="AC3178" s="1">
        <v>8900.8978676980296</v>
      </c>
      <c r="AD3178" s="1" t="s">
        <v>1142</v>
      </c>
      <c r="AE3178" s="1" t="s">
        <v>66</v>
      </c>
      <c r="AF3178" s="1" t="s">
        <v>1065</v>
      </c>
      <c r="AG3178" s="1">
        <v>69596</v>
      </c>
      <c r="AH3178" s="1">
        <v>41197</v>
      </c>
      <c r="AI3178" s="1">
        <v>31569</v>
      </c>
      <c r="AJ3178" s="32">
        <v>59.194493936433098</v>
      </c>
      <c r="AK3178" s="10">
        <v>45.360365538249297</v>
      </c>
      <c r="AL3178" s="1">
        <v>95.600114035921294</v>
      </c>
      <c r="AM3178" s="1">
        <v>2.8350597104754698</v>
      </c>
      <c r="AN3178" s="10">
        <v>1.0579999366467101</v>
      </c>
      <c r="AO3178" s="10">
        <f t="shared" si="210"/>
        <v>3.8930596471221799</v>
      </c>
      <c r="AP3178" s="1">
        <v>4861.4379491133104</v>
      </c>
      <c r="AQ3178" s="1">
        <v>7983.4838077892</v>
      </c>
      <c r="AR3178" s="1" t="s">
        <v>1225</v>
      </c>
      <c r="AS3178" s="1" t="s">
        <v>66</v>
      </c>
      <c r="AT3178" s="1" t="s">
        <v>1065</v>
      </c>
      <c r="AU3178" s="1">
        <v>31364</v>
      </c>
      <c r="AV3178" s="1">
        <v>16419</v>
      </c>
      <c r="AW3178" s="1">
        <v>13021</v>
      </c>
      <c r="AX3178" s="1">
        <v>52.3498278280832</v>
      </c>
      <c r="AY3178" s="10">
        <v>41.515750542022701</v>
      </c>
      <c r="AZ3178" s="1">
        <v>13.9851009907073</v>
      </c>
      <c r="BA3178" s="1">
        <v>13.2939098379541</v>
      </c>
      <c r="BB3178" s="10">
        <v>69.280393210966906</v>
      </c>
      <c r="BC3178" s="10">
        <f t="shared" si="209"/>
        <v>82.57430304892101</v>
      </c>
      <c r="BD3178" s="1">
        <v>85868.575967748795</v>
      </c>
      <c r="BE3178" s="1">
        <v>177671.78454571799</v>
      </c>
      <c r="BF3178" s="1" t="s">
        <v>1229</v>
      </c>
      <c r="BG3178" s="1" t="s">
        <v>66</v>
      </c>
      <c r="BH3178" s="1" t="s">
        <v>1065</v>
      </c>
      <c r="BI3178" s="1">
        <v>28588</v>
      </c>
      <c r="BJ3178" s="1">
        <v>14781</v>
      </c>
      <c r="BK3178" s="1">
        <v>12019</v>
      </c>
      <c r="BL3178" s="1">
        <v>51.703511963061402</v>
      </c>
      <c r="BM3178" s="10">
        <v>42.042115572967703</v>
      </c>
      <c r="BN3178" s="1">
        <v>12.5634412180714</v>
      </c>
      <c r="BO3178" s="1">
        <v>11.9893501955238</v>
      </c>
      <c r="BP3178" s="10">
        <v>71.553373824777395</v>
      </c>
      <c r="BQ3178" s="10">
        <f t="shared" si="208"/>
        <v>83.542724020301193</v>
      </c>
      <c r="BR3178" s="1">
        <v>90251.904953174904</v>
      </c>
      <c r="BS3178" s="1">
        <v>190984.95151402801</v>
      </c>
    </row>
    <row r="3179" spans="1:71" customFormat="1" x14ac:dyDescent="0.15">
      <c r="A3179">
        <v>3873</v>
      </c>
      <c r="B3179" t="s">
        <v>129</v>
      </c>
      <c r="C3179" t="s">
        <v>8</v>
      </c>
      <c r="D3179" t="s">
        <v>61</v>
      </c>
      <c r="E3179" t="s">
        <v>560</v>
      </c>
      <c r="F3179" t="s">
        <v>792</v>
      </c>
      <c r="H3179" t="s">
        <v>793</v>
      </c>
      <c r="I3179" t="s">
        <v>1250</v>
      </c>
      <c r="J3179">
        <v>-8.3398487830376364</v>
      </c>
      <c r="K3179" s="13" t="s">
        <v>129</v>
      </c>
      <c r="L3179" s="13">
        <v>106</v>
      </c>
      <c r="M3179" s="13" t="s">
        <v>129</v>
      </c>
      <c r="N3179" s="15" t="s">
        <v>66</v>
      </c>
      <c r="O3179" s="13" t="s">
        <v>924</v>
      </c>
      <c r="P3179" s="13" t="s">
        <v>1139</v>
      </c>
      <c r="Q3179" s="13" t="s">
        <v>66</v>
      </c>
      <c r="R3179" s="13" t="s">
        <v>1065</v>
      </c>
      <c r="S3179" s="13">
        <v>60256</v>
      </c>
      <c r="T3179" s="13">
        <v>36215</v>
      </c>
      <c r="U3179" s="13">
        <v>24908</v>
      </c>
      <c r="V3179" s="32">
        <v>60.101898566117903</v>
      </c>
      <c r="W3179" s="10">
        <v>41.336962294211403</v>
      </c>
      <c r="X3179" s="1">
        <v>95.427171992934007</v>
      </c>
      <c r="Y3179" s="1">
        <v>3.2760558856592299</v>
      </c>
      <c r="Z3179" s="10">
        <v>0.83105829452384805</v>
      </c>
      <c r="AA3179" s="10">
        <f t="shared" si="211"/>
        <v>4.1071141801830784</v>
      </c>
      <c r="AB3179" s="1">
        <v>4762.9441439490602</v>
      </c>
      <c r="AC3179" s="1">
        <v>8594.7729608895006</v>
      </c>
      <c r="AD3179" s="1" t="s">
        <v>1143</v>
      </c>
      <c r="AE3179" s="1" t="s">
        <v>66</v>
      </c>
      <c r="AF3179" s="1" t="s">
        <v>1065</v>
      </c>
      <c r="AG3179" s="1">
        <v>52323</v>
      </c>
      <c r="AH3179" s="1">
        <v>31829</v>
      </c>
      <c r="AI3179" s="1">
        <v>23098</v>
      </c>
      <c r="AJ3179" s="32">
        <v>60.831756588880602</v>
      </c>
      <c r="AK3179" s="10">
        <v>44.145022265542899</v>
      </c>
      <c r="AL3179" s="1">
        <v>95.947701099662297</v>
      </c>
      <c r="AM3179" s="1">
        <v>3.0738592085894898</v>
      </c>
      <c r="AN3179" s="10">
        <v>0.64940687505411698</v>
      </c>
      <c r="AO3179" s="10">
        <f t="shared" si="210"/>
        <v>3.7232660836436069</v>
      </c>
      <c r="AP3179" s="1">
        <v>4760.4646913795104</v>
      </c>
      <c r="AQ3179" s="1">
        <v>9285.8558044623405</v>
      </c>
      <c r="AR3179" s="1" t="s">
        <v>1226</v>
      </c>
      <c r="AS3179" s="1" t="s">
        <v>66</v>
      </c>
      <c r="AT3179" s="1" t="s">
        <v>1065</v>
      </c>
      <c r="AU3179" s="1">
        <v>25601</v>
      </c>
      <c r="AV3179" s="1">
        <v>13475</v>
      </c>
      <c r="AW3179" s="1">
        <v>10901</v>
      </c>
      <c r="AX3179" s="1">
        <v>52.634662708487902</v>
      </c>
      <c r="AY3179" s="10">
        <v>42.580367954376797</v>
      </c>
      <c r="AZ3179" s="1">
        <v>12.264929822952</v>
      </c>
      <c r="BA3179" s="1">
        <v>12.943766626915</v>
      </c>
      <c r="BB3179" s="10">
        <v>71.213650123841902</v>
      </c>
      <c r="BC3179" s="10">
        <f t="shared" si="209"/>
        <v>84.157416750756909</v>
      </c>
      <c r="BD3179" s="1">
        <v>92032.786687456202</v>
      </c>
      <c r="BE3179" s="1">
        <v>198170.17843127999</v>
      </c>
      <c r="BF3179" s="1" t="s">
        <v>1230</v>
      </c>
      <c r="BG3179" s="1" t="s">
        <v>66</v>
      </c>
      <c r="BH3179" s="1" t="s">
        <v>1065</v>
      </c>
      <c r="BI3179" s="1">
        <v>25549</v>
      </c>
      <c r="BJ3179" s="1">
        <v>13898</v>
      </c>
      <c r="BK3179" s="1">
        <v>11170</v>
      </c>
      <c r="BL3179" s="1">
        <v>54.397432384829202</v>
      </c>
      <c r="BM3179" s="10">
        <v>43.719910759716598</v>
      </c>
      <c r="BN3179" s="1">
        <v>13.1244404655327</v>
      </c>
      <c r="BO3179" s="1">
        <v>11.853178155774399</v>
      </c>
      <c r="BP3179" s="10">
        <v>71.674127126230999</v>
      </c>
      <c r="BQ3179" s="10">
        <f t="shared" si="208"/>
        <v>83.5273052820054</v>
      </c>
      <c r="BR3179" s="1">
        <v>90010.727784893403</v>
      </c>
      <c r="BS3179" s="1">
        <v>194457.771956232</v>
      </c>
    </row>
    <row r="3180" spans="1:71" customFormat="1" x14ac:dyDescent="0.15">
      <c r="A3180">
        <v>3873</v>
      </c>
      <c r="B3180" t="s">
        <v>130</v>
      </c>
      <c r="C3180" t="s">
        <v>8</v>
      </c>
      <c r="D3180" t="s">
        <v>61</v>
      </c>
      <c r="E3180" t="s">
        <v>560</v>
      </c>
      <c r="F3180" t="s">
        <v>792</v>
      </c>
      <c r="H3180" t="s">
        <v>793</v>
      </c>
      <c r="I3180" t="s">
        <v>1251</v>
      </c>
      <c r="J3180">
        <v>-8.816970037757299</v>
      </c>
      <c r="K3180" s="13" t="s">
        <v>130</v>
      </c>
      <c r="L3180" s="13">
        <v>107</v>
      </c>
      <c r="M3180" s="13" t="s">
        <v>130</v>
      </c>
      <c r="N3180" s="15" t="s">
        <v>67</v>
      </c>
      <c r="O3180" s="13" t="s">
        <v>884</v>
      </c>
      <c r="P3180" s="13" t="s">
        <v>1138</v>
      </c>
      <c r="Q3180" s="13" t="s">
        <v>67</v>
      </c>
      <c r="R3180" s="13" t="s">
        <v>1065</v>
      </c>
      <c r="S3180" s="13">
        <v>56439</v>
      </c>
      <c r="T3180" s="13">
        <v>33688</v>
      </c>
      <c r="U3180" s="13">
        <v>24538</v>
      </c>
      <c r="V3180" s="32">
        <v>59.689221991884999</v>
      </c>
      <c r="W3180" s="10">
        <v>43.477028296036401</v>
      </c>
      <c r="X3180" s="1">
        <v>94.901784986551505</v>
      </c>
      <c r="Y3180" s="1">
        <v>3.3621322031135401</v>
      </c>
      <c r="Z3180" s="10">
        <v>1.1410872931779299</v>
      </c>
      <c r="AA3180" s="10">
        <f t="shared" si="211"/>
        <v>4.5032194962914698</v>
      </c>
      <c r="AB3180" s="1">
        <v>4899.0536055294297</v>
      </c>
      <c r="AC3180" s="1">
        <v>9279.5430998980792</v>
      </c>
      <c r="AD3180" s="1" t="s">
        <v>1142</v>
      </c>
      <c r="AE3180" s="1" t="s">
        <v>67</v>
      </c>
      <c r="AF3180" s="1" t="s">
        <v>1065</v>
      </c>
      <c r="AG3180" s="1">
        <v>65448</v>
      </c>
      <c r="AH3180" s="1">
        <v>39225</v>
      </c>
      <c r="AI3180" s="1">
        <v>29867</v>
      </c>
      <c r="AJ3180" s="32">
        <v>59.933076640997399</v>
      </c>
      <c r="AK3180" s="10">
        <v>45.634702359124802</v>
      </c>
      <c r="AL3180" s="1">
        <v>96.280175444470501</v>
      </c>
      <c r="AM3180" s="1">
        <v>2.3872501422975199</v>
      </c>
      <c r="AN3180" s="10">
        <v>0.81360699099340394</v>
      </c>
      <c r="AO3180" s="10">
        <f t="shared" si="210"/>
        <v>3.2008571332909237</v>
      </c>
      <c r="AP3180" s="1">
        <v>4891.2004032648501</v>
      </c>
      <c r="AQ3180" s="1">
        <v>7836.27268691889</v>
      </c>
      <c r="AR3180" s="1" t="s">
        <v>1225</v>
      </c>
      <c r="AS3180" s="1" t="s">
        <v>67</v>
      </c>
      <c r="AT3180" s="1" t="s">
        <v>1065</v>
      </c>
      <c r="AU3180" s="1">
        <v>29675</v>
      </c>
      <c r="AV3180" s="1">
        <v>15042</v>
      </c>
      <c r="AW3180" s="1">
        <v>11576</v>
      </c>
      <c r="AX3180" s="1">
        <v>50.6891322662173</v>
      </c>
      <c r="AY3180" s="10">
        <v>39.009267059814697</v>
      </c>
      <c r="AZ3180" s="1">
        <v>11.998963372494799</v>
      </c>
      <c r="BA3180" s="1">
        <v>12.8541810642709</v>
      </c>
      <c r="BB3180" s="10">
        <v>71.587767795438793</v>
      </c>
      <c r="BC3180" s="10">
        <f t="shared" si="209"/>
        <v>84.441948859709697</v>
      </c>
      <c r="BD3180" s="1">
        <v>91961.3371710395</v>
      </c>
      <c r="BE3180" s="1">
        <v>190547.08824459501</v>
      </c>
      <c r="BF3180" s="1" t="s">
        <v>1229</v>
      </c>
      <c r="BG3180" s="1" t="s">
        <v>67</v>
      </c>
      <c r="BH3180" s="1" t="s">
        <v>1065</v>
      </c>
      <c r="BI3180" s="1">
        <v>27147</v>
      </c>
      <c r="BJ3180" s="1">
        <v>14090</v>
      </c>
      <c r="BK3180" s="1">
        <v>11269</v>
      </c>
      <c r="BL3180" s="1">
        <v>51.902604339337699</v>
      </c>
      <c r="BM3180" s="10">
        <v>41.5110325266144</v>
      </c>
      <c r="BN3180" s="1">
        <v>11.136746827580099</v>
      </c>
      <c r="BO3180" s="1">
        <v>11.527198509184499</v>
      </c>
      <c r="BP3180" s="10">
        <v>73.697754902830795</v>
      </c>
      <c r="BQ3180" s="10">
        <f t="shared" ref="BQ3180:BQ3243" si="212">SUM(BO3180:BP3180)</f>
        <v>85.224953412015296</v>
      </c>
      <c r="BR3180" s="1">
        <v>99769.194005516096</v>
      </c>
      <c r="BS3180" s="1">
        <v>212263.329970338</v>
      </c>
    </row>
    <row r="3181" spans="1:71" customFormat="1" x14ac:dyDescent="0.15">
      <c r="A3181">
        <v>3873</v>
      </c>
      <c r="B3181" t="s">
        <v>131</v>
      </c>
      <c r="C3181" t="s">
        <v>8</v>
      </c>
      <c r="D3181" t="s">
        <v>61</v>
      </c>
      <c r="E3181" t="s">
        <v>560</v>
      </c>
      <c r="F3181" t="s">
        <v>792</v>
      </c>
      <c r="H3181" t="s">
        <v>793</v>
      </c>
      <c r="I3181" t="s">
        <v>1252</v>
      </c>
      <c r="J3181">
        <v>-9.2940912924769616</v>
      </c>
      <c r="K3181" s="13" t="s">
        <v>131</v>
      </c>
      <c r="L3181" s="13">
        <v>108</v>
      </c>
      <c r="M3181" s="13" t="s">
        <v>131</v>
      </c>
      <c r="N3181" s="15" t="s">
        <v>67</v>
      </c>
      <c r="O3181" s="13" t="s">
        <v>924</v>
      </c>
      <c r="P3181" s="13" t="s">
        <v>1139</v>
      </c>
      <c r="Q3181" s="13" t="s">
        <v>67</v>
      </c>
      <c r="R3181" s="13" t="s">
        <v>1065</v>
      </c>
      <c r="S3181" s="13">
        <v>58819</v>
      </c>
      <c r="T3181" s="13">
        <v>35481</v>
      </c>
      <c r="U3181" s="13">
        <v>24887</v>
      </c>
      <c r="V3181" s="32">
        <v>60.322344820551201</v>
      </c>
      <c r="W3181" s="10">
        <v>42.311157959162898</v>
      </c>
      <c r="X3181" s="1">
        <v>96.415799413348296</v>
      </c>
      <c r="Y3181" s="1">
        <v>2.4189335797806102</v>
      </c>
      <c r="Z3181" s="10">
        <v>0.74335998714188101</v>
      </c>
      <c r="AA3181" s="10">
        <f t="shared" si="211"/>
        <v>3.1622935669224912</v>
      </c>
      <c r="AB3181" s="1">
        <v>4648.8953496706999</v>
      </c>
      <c r="AC3181" s="1">
        <v>8377.0917997739398</v>
      </c>
      <c r="AD3181" s="1" t="s">
        <v>1143</v>
      </c>
      <c r="AE3181" s="1" t="s">
        <v>67</v>
      </c>
      <c r="AF3181" s="1" t="s">
        <v>1065</v>
      </c>
      <c r="AG3181" s="1">
        <v>54125</v>
      </c>
      <c r="AH3181" s="1">
        <v>32581</v>
      </c>
      <c r="AI3181" s="1">
        <v>23999</v>
      </c>
      <c r="AJ3181" s="32">
        <v>60.195842956120103</v>
      </c>
      <c r="AK3181" s="10">
        <v>44.339953810623598</v>
      </c>
      <c r="AL3181" s="1">
        <v>96.387349472894698</v>
      </c>
      <c r="AM3181" s="1">
        <v>2.24176007333639</v>
      </c>
      <c r="AN3181" s="10">
        <v>0.95420642526771904</v>
      </c>
      <c r="AO3181" s="10">
        <f t="shared" si="210"/>
        <v>3.195966498604109</v>
      </c>
      <c r="AP3181" s="1">
        <v>4963.6676769434798</v>
      </c>
      <c r="AQ3181" s="1">
        <v>8862.3110175232505</v>
      </c>
      <c r="AR3181" s="1" t="s">
        <v>1226</v>
      </c>
      <c r="AS3181" s="1" t="s">
        <v>67</v>
      </c>
      <c r="AT3181" s="1" t="s">
        <v>1065</v>
      </c>
      <c r="AU3181" s="1">
        <v>27605</v>
      </c>
      <c r="AV3181" s="1">
        <v>14418</v>
      </c>
      <c r="AW3181" s="1">
        <v>11392</v>
      </c>
      <c r="AX3181" s="1">
        <v>52.229668538308303</v>
      </c>
      <c r="AY3181" s="10">
        <v>41.267886252490499</v>
      </c>
      <c r="AZ3181" s="1">
        <v>12.8599016853933</v>
      </c>
      <c r="BA3181" s="1">
        <v>12.5</v>
      </c>
      <c r="BB3181" s="10">
        <v>70.821629213483106</v>
      </c>
      <c r="BC3181" s="10">
        <f t="shared" si="209"/>
        <v>83.321629213483106</v>
      </c>
      <c r="BD3181" s="1">
        <v>89391.525060369298</v>
      </c>
      <c r="BE3181" s="1">
        <v>195929.52272823799</v>
      </c>
      <c r="BF3181" s="1" t="s">
        <v>1230</v>
      </c>
      <c r="BG3181" s="1" t="s">
        <v>67</v>
      </c>
      <c r="BH3181" s="1" t="s">
        <v>1065</v>
      </c>
      <c r="BI3181" s="1">
        <v>24684</v>
      </c>
      <c r="BJ3181" s="1">
        <v>12922</v>
      </c>
      <c r="BK3181" s="1">
        <v>10579</v>
      </c>
      <c r="BL3181" s="1">
        <v>52.349700210662803</v>
      </c>
      <c r="BM3181" s="10">
        <v>42.857721601037099</v>
      </c>
      <c r="BN3181" s="1">
        <v>12.3641175914548</v>
      </c>
      <c r="BO3181" s="1">
        <v>11.5417336232158</v>
      </c>
      <c r="BP3181" s="10">
        <v>71.887702051233603</v>
      </c>
      <c r="BQ3181" s="10">
        <f t="shared" si="212"/>
        <v>83.429435674449408</v>
      </c>
      <c r="BR3181" s="1">
        <v>93731.106390863104</v>
      </c>
      <c r="BS3181" s="1">
        <v>194281.377396367</v>
      </c>
    </row>
    <row r="3182" spans="1:71" customFormat="1" x14ac:dyDescent="0.15">
      <c r="A3182">
        <v>3873</v>
      </c>
      <c r="B3182" t="s">
        <v>132</v>
      </c>
      <c r="C3182" t="s">
        <v>8</v>
      </c>
      <c r="D3182" t="s">
        <v>61</v>
      </c>
      <c r="E3182" t="s">
        <v>560</v>
      </c>
      <c r="F3182" t="s">
        <v>794</v>
      </c>
      <c r="H3182" t="s">
        <v>795</v>
      </c>
      <c r="I3182" t="s">
        <v>1243</v>
      </c>
      <c r="J3182">
        <v>-5</v>
      </c>
      <c r="K3182" s="13" t="s">
        <v>132</v>
      </c>
      <c r="L3182" s="13">
        <v>109</v>
      </c>
      <c r="M3182" s="13" t="s">
        <v>132</v>
      </c>
      <c r="N3182" s="15" t="s">
        <v>68</v>
      </c>
      <c r="O3182" s="13" t="s">
        <v>884</v>
      </c>
      <c r="P3182" s="13" t="s">
        <v>1138</v>
      </c>
      <c r="Q3182" s="13" t="s">
        <v>68</v>
      </c>
      <c r="R3182" s="13" t="s">
        <v>1065</v>
      </c>
      <c r="S3182" s="13">
        <v>3620</v>
      </c>
      <c r="T3182" s="13">
        <v>47</v>
      </c>
      <c r="U3182" s="13">
        <v>4</v>
      </c>
      <c r="V3182" s="32">
        <v>1.29834254143646</v>
      </c>
      <c r="W3182" s="10">
        <v>0.110497237569061</v>
      </c>
      <c r="X3182" s="1">
        <v>100</v>
      </c>
      <c r="Y3182" s="1">
        <v>0</v>
      </c>
      <c r="Z3182" s="10">
        <v>0</v>
      </c>
      <c r="AA3182" s="10">
        <f t="shared" si="211"/>
        <v>0</v>
      </c>
      <c r="AB3182" s="1">
        <v>5691.7518722581699</v>
      </c>
      <c r="AC3182" s="1">
        <v>11228.1591698546</v>
      </c>
      <c r="AD3182" s="1" t="s">
        <v>1142</v>
      </c>
      <c r="AE3182" s="1" t="s">
        <v>68</v>
      </c>
      <c r="AF3182" s="1" t="s">
        <v>1065</v>
      </c>
      <c r="AG3182" s="1">
        <v>4059</v>
      </c>
      <c r="AH3182" s="1">
        <v>52</v>
      </c>
      <c r="AI3182" s="1">
        <v>14</v>
      </c>
      <c r="AJ3182" s="32">
        <v>1.2811037201281099</v>
      </c>
      <c r="AK3182" s="10">
        <v>0.34491254003449101</v>
      </c>
      <c r="AL3182" s="1">
        <v>100</v>
      </c>
      <c r="AM3182" s="1">
        <v>0</v>
      </c>
      <c r="AN3182" s="10">
        <v>0</v>
      </c>
      <c r="AO3182" s="10">
        <f t="shared" si="210"/>
        <v>0</v>
      </c>
      <c r="AP3182" s="1">
        <v>3517.27683345678</v>
      </c>
      <c r="AQ3182" s="1">
        <v>4804.7172973429597</v>
      </c>
      <c r="AR3182" s="1" t="s">
        <v>1225</v>
      </c>
      <c r="AS3182" s="1" t="s">
        <v>68</v>
      </c>
      <c r="AT3182" s="1" t="s">
        <v>1065</v>
      </c>
      <c r="AU3182" s="1">
        <v>3919</v>
      </c>
      <c r="AV3182" s="1">
        <v>19</v>
      </c>
      <c r="AW3182" s="1">
        <v>0</v>
      </c>
      <c r="AX3182" s="1">
        <v>0.48481755549885203</v>
      </c>
      <c r="AY3182" s="10">
        <v>0</v>
      </c>
      <c r="AZ3182" s="1" t="s">
        <v>1080</v>
      </c>
      <c r="BA3182" s="1" t="s">
        <v>1080</v>
      </c>
      <c r="BB3182" s="10" t="s">
        <v>1080</v>
      </c>
      <c r="BC3182" s="10">
        <f t="shared" si="209"/>
        <v>0</v>
      </c>
      <c r="BD3182" s="1">
        <v>0</v>
      </c>
      <c r="BE3182" s="1">
        <v>0</v>
      </c>
      <c r="BF3182" s="1" t="s">
        <v>1229</v>
      </c>
      <c r="BG3182" s="1" t="s">
        <v>68</v>
      </c>
      <c r="BH3182" s="1" t="s">
        <v>1065</v>
      </c>
      <c r="BI3182" s="1">
        <v>3454</v>
      </c>
      <c r="BJ3182" s="1">
        <v>22</v>
      </c>
      <c r="BK3182" s="1">
        <v>3</v>
      </c>
      <c r="BL3182" s="1">
        <v>0.63694267515923597</v>
      </c>
      <c r="BM3182" s="10">
        <v>8.6855819339895807E-2</v>
      </c>
      <c r="BN3182" s="1">
        <v>0</v>
      </c>
      <c r="BO3182" s="1">
        <v>100</v>
      </c>
      <c r="BP3182" s="10">
        <v>0</v>
      </c>
      <c r="BQ3182" s="10">
        <f t="shared" si="212"/>
        <v>100</v>
      </c>
      <c r="BR3182" s="1">
        <v>11163.3612738883</v>
      </c>
      <c r="BS3182" s="1">
        <v>73976.850291795796</v>
      </c>
    </row>
    <row r="3183" spans="1:71" customFormat="1" x14ac:dyDescent="0.15">
      <c r="A3183">
        <v>3873</v>
      </c>
      <c r="B3183" t="s">
        <v>135</v>
      </c>
      <c r="C3183" t="s">
        <v>8</v>
      </c>
      <c r="D3183" t="s">
        <v>61</v>
      </c>
      <c r="E3183" t="s">
        <v>560</v>
      </c>
      <c r="F3183" t="s">
        <v>794</v>
      </c>
      <c r="H3183" t="s">
        <v>795</v>
      </c>
      <c r="I3183" t="s">
        <v>1244</v>
      </c>
      <c r="J3183">
        <v>-5.4771212547196626</v>
      </c>
      <c r="K3183" s="13" t="s">
        <v>135</v>
      </c>
      <c r="L3183" s="13">
        <v>110</v>
      </c>
      <c r="M3183" s="13" t="s">
        <v>135</v>
      </c>
      <c r="N3183" s="15" t="s">
        <v>68</v>
      </c>
      <c r="O3183" s="13" t="s">
        <v>924</v>
      </c>
      <c r="P3183" s="13" t="s">
        <v>1139</v>
      </c>
      <c r="Q3183" s="13" t="s">
        <v>68</v>
      </c>
      <c r="R3183" s="13" t="s">
        <v>1065</v>
      </c>
      <c r="S3183" s="13">
        <v>3746</v>
      </c>
      <c r="T3183" s="13">
        <v>25</v>
      </c>
      <c r="U3183" s="13">
        <v>6</v>
      </c>
      <c r="V3183" s="32">
        <v>0.66737853710624695</v>
      </c>
      <c r="W3183" s="10">
        <v>0.16017084890549901</v>
      </c>
      <c r="X3183" s="1">
        <v>83.3333333333333</v>
      </c>
      <c r="Y3183" s="1">
        <v>16.6666666666667</v>
      </c>
      <c r="Z3183" s="10">
        <v>0</v>
      </c>
      <c r="AA3183" s="10">
        <f t="shared" si="211"/>
        <v>16.6666666666667</v>
      </c>
      <c r="AB3183" s="1">
        <v>3814.1361017282302</v>
      </c>
      <c r="AC3183" s="1">
        <v>10679.395685311099</v>
      </c>
      <c r="AD3183" s="1" t="s">
        <v>1143</v>
      </c>
      <c r="AE3183" s="1" t="s">
        <v>68</v>
      </c>
      <c r="AF3183" s="1" t="s">
        <v>1065</v>
      </c>
      <c r="AG3183" s="1">
        <v>3563</v>
      </c>
      <c r="AH3183" s="1">
        <v>22</v>
      </c>
      <c r="AI3183" s="1">
        <v>7</v>
      </c>
      <c r="AJ3183" s="32">
        <v>0.61745719898961504</v>
      </c>
      <c r="AK3183" s="10">
        <v>0.196463654223969</v>
      </c>
      <c r="AL3183" s="1">
        <v>85.714285714285694</v>
      </c>
      <c r="AM3183" s="1">
        <v>0</v>
      </c>
      <c r="AN3183" s="10">
        <v>14.285714285714301</v>
      </c>
      <c r="AO3183" s="10">
        <f t="shared" si="210"/>
        <v>14.285714285714301</v>
      </c>
      <c r="AP3183" s="1">
        <v>7001.5167778425002</v>
      </c>
      <c r="AQ3183" s="1">
        <v>8709.65779753467</v>
      </c>
      <c r="AR3183" s="1" t="s">
        <v>1226</v>
      </c>
      <c r="AS3183" s="1" t="s">
        <v>68</v>
      </c>
      <c r="AT3183" s="1" t="s">
        <v>1065</v>
      </c>
      <c r="AU3183" s="1">
        <v>4053</v>
      </c>
      <c r="AV3183" s="1">
        <v>15</v>
      </c>
      <c r="AW3183" s="1">
        <v>1</v>
      </c>
      <c r="AX3183" s="1">
        <v>0.37009622501850498</v>
      </c>
      <c r="AY3183" s="10">
        <v>2.4673081667900301E-2</v>
      </c>
      <c r="AZ3183" s="1">
        <v>100</v>
      </c>
      <c r="BA3183" s="1">
        <v>0</v>
      </c>
      <c r="BB3183" s="10">
        <v>0</v>
      </c>
      <c r="BC3183" s="10">
        <f t="shared" si="209"/>
        <v>0</v>
      </c>
      <c r="BD3183" s="1">
        <v>6522</v>
      </c>
      <c r="BE3183" s="1">
        <v>14455</v>
      </c>
      <c r="BF3183" s="1" t="s">
        <v>1230</v>
      </c>
      <c r="BG3183" s="1" t="s">
        <v>68</v>
      </c>
      <c r="BH3183" s="1" t="s">
        <v>1065</v>
      </c>
      <c r="BI3183" s="1">
        <v>3354</v>
      </c>
      <c r="BJ3183" s="1">
        <v>16</v>
      </c>
      <c r="BK3183" s="1">
        <v>0</v>
      </c>
      <c r="BL3183" s="1">
        <v>0.47704233750745401</v>
      </c>
      <c r="BM3183" s="10">
        <v>0</v>
      </c>
      <c r="BN3183" s="1" t="s">
        <v>1080</v>
      </c>
      <c r="BO3183" s="1" t="s">
        <v>1080</v>
      </c>
      <c r="BP3183" s="10" t="s">
        <v>1080</v>
      </c>
      <c r="BQ3183" s="10">
        <f t="shared" si="212"/>
        <v>0</v>
      </c>
      <c r="BR3183" s="1">
        <v>0</v>
      </c>
      <c r="BS3183" s="1">
        <v>0</v>
      </c>
    </row>
    <row r="3184" spans="1:71" customFormat="1" x14ac:dyDescent="0.15">
      <c r="A3184">
        <v>3873</v>
      </c>
      <c r="B3184" t="s">
        <v>136</v>
      </c>
      <c r="C3184" t="s">
        <v>8</v>
      </c>
      <c r="D3184" t="s">
        <v>61</v>
      </c>
      <c r="E3184" t="s">
        <v>560</v>
      </c>
      <c r="F3184" t="s">
        <v>794</v>
      </c>
      <c r="H3184" t="s">
        <v>795</v>
      </c>
      <c r="I3184" t="s">
        <v>1245</v>
      </c>
      <c r="J3184">
        <v>-5.9542425094393252</v>
      </c>
      <c r="K3184" s="13" t="s">
        <v>136</v>
      </c>
      <c r="L3184" s="13">
        <v>111</v>
      </c>
      <c r="M3184" s="13" t="s">
        <v>136</v>
      </c>
      <c r="N3184" s="15" t="s">
        <v>69</v>
      </c>
      <c r="O3184" s="13" t="s">
        <v>884</v>
      </c>
      <c r="P3184" s="13" t="s">
        <v>1138</v>
      </c>
      <c r="Q3184" s="13" t="s">
        <v>69</v>
      </c>
      <c r="R3184" s="13" t="s">
        <v>1065</v>
      </c>
      <c r="S3184" s="13">
        <v>11090</v>
      </c>
      <c r="T3184" s="13">
        <v>4856</v>
      </c>
      <c r="U3184" s="13">
        <v>3936</v>
      </c>
      <c r="V3184" s="32">
        <v>43.787195671776402</v>
      </c>
      <c r="W3184" s="10">
        <v>35.491433724075698</v>
      </c>
      <c r="X3184" s="1">
        <v>94.639227642276396</v>
      </c>
      <c r="Y3184" s="1">
        <v>2.3882113821138198</v>
      </c>
      <c r="Z3184" s="10">
        <v>1.7784552845528501</v>
      </c>
      <c r="AA3184" s="10">
        <f t="shared" si="211"/>
        <v>4.1666666666666696</v>
      </c>
      <c r="AB3184" s="1">
        <v>5564.8441601782197</v>
      </c>
      <c r="AC3184" s="1">
        <v>9737.6002445213107</v>
      </c>
      <c r="AD3184" s="1" t="s">
        <v>1142</v>
      </c>
      <c r="AE3184" s="1" t="s">
        <v>69</v>
      </c>
      <c r="AF3184" s="1" t="s">
        <v>1065</v>
      </c>
      <c r="AG3184" s="1">
        <v>4102</v>
      </c>
      <c r="AH3184" s="1">
        <v>24</v>
      </c>
      <c r="AI3184" s="1">
        <v>3</v>
      </c>
      <c r="AJ3184" s="32">
        <v>0.58508044856167696</v>
      </c>
      <c r="AK3184" s="10">
        <v>7.3135056070209703E-2</v>
      </c>
      <c r="AL3184" s="1">
        <v>100</v>
      </c>
      <c r="AM3184" s="1">
        <v>0</v>
      </c>
      <c r="AN3184" s="10">
        <v>0</v>
      </c>
      <c r="AO3184" s="10">
        <f t="shared" si="210"/>
        <v>0</v>
      </c>
      <c r="AP3184" s="1">
        <v>3142.7707500258298</v>
      </c>
      <c r="AQ3184" s="1">
        <v>2291.8801967254199</v>
      </c>
      <c r="AR3184" s="1" t="s">
        <v>1225</v>
      </c>
      <c r="AS3184" s="1" t="s">
        <v>69</v>
      </c>
      <c r="AT3184" s="1" t="s">
        <v>1065</v>
      </c>
      <c r="AU3184" s="1">
        <v>4110</v>
      </c>
      <c r="AV3184" s="1">
        <v>6</v>
      </c>
      <c r="AW3184" s="1">
        <v>0</v>
      </c>
      <c r="AX3184" s="1">
        <v>0.145985401459854</v>
      </c>
      <c r="AY3184" s="10">
        <v>0</v>
      </c>
      <c r="AZ3184" s="1" t="s">
        <v>1080</v>
      </c>
      <c r="BA3184" s="1" t="s">
        <v>1080</v>
      </c>
      <c r="BB3184" s="10" t="s">
        <v>1080</v>
      </c>
      <c r="BC3184" s="10">
        <f t="shared" si="209"/>
        <v>0</v>
      </c>
      <c r="BD3184" s="1">
        <v>0</v>
      </c>
      <c r="BE3184" s="1">
        <v>0</v>
      </c>
      <c r="BF3184" s="1" t="s">
        <v>1229</v>
      </c>
      <c r="BG3184" s="1" t="s">
        <v>69</v>
      </c>
      <c r="BH3184" s="1" t="s">
        <v>1065</v>
      </c>
      <c r="BI3184" s="1">
        <v>3645</v>
      </c>
      <c r="BJ3184" s="1">
        <v>9</v>
      </c>
      <c r="BK3184" s="1">
        <v>0</v>
      </c>
      <c r="BL3184" s="1">
        <v>0.24691358024691401</v>
      </c>
      <c r="BM3184" s="10">
        <v>0</v>
      </c>
      <c r="BN3184" s="1" t="s">
        <v>1080</v>
      </c>
      <c r="BO3184" s="1" t="s">
        <v>1080</v>
      </c>
      <c r="BP3184" s="10" t="s">
        <v>1080</v>
      </c>
      <c r="BQ3184" s="10">
        <f t="shared" si="212"/>
        <v>0</v>
      </c>
      <c r="BR3184" s="1">
        <v>0</v>
      </c>
      <c r="BS3184" s="1">
        <v>0</v>
      </c>
    </row>
    <row r="3185" spans="1:71" customFormat="1" x14ac:dyDescent="0.15">
      <c r="A3185">
        <v>3873</v>
      </c>
      <c r="B3185" t="s">
        <v>137</v>
      </c>
      <c r="C3185" t="s">
        <v>8</v>
      </c>
      <c r="D3185" t="s">
        <v>61</v>
      </c>
      <c r="E3185" t="s">
        <v>560</v>
      </c>
      <c r="F3185" t="s">
        <v>794</v>
      </c>
      <c r="H3185" t="s">
        <v>795</v>
      </c>
      <c r="I3185" t="s">
        <v>1246</v>
      </c>
      <c r="J3185">
        <v>-6.4313637641589869</v>
      </c>
      <c r="K3185" s="13" t="s">
        <v>137</v>
      </c>
      <c r="L3185" s="13">
        <v>112</v>
      </c>
      <c r="M3185" s="13" t="s">
        <v>137</v>
      </c>
      <c r="N3185" s="15" t="s">
        <v>69</v>
      </c>
      <c r="O3185" s="13" t="s">
        <v>924</v>
      </c>
      <c r="P3185" s="13" t="s">
        <v>1139</v>
      </c>
      <c r="Q3185" s="13" t="s">
        <v>69</v>
      </c>
      <c r="R3185" s="13" t="s">
        <v>1065</v>
      </c>
      <c r="S3185" s="13">
        <v>5186</v>
      </c>
      <c r="T3185" s="13">
        <v>27</v>
      </c>
      <c r="U3185" s="13">
        <v>3</v>
      </c>
      <c r="V3185" s="32">
        <v>0.52063247204010799</v>
      </c>
      <c r="W3185" s="10">
        <v>5.78480524489009E-2</v>
      </c>
      <c r="X3185" s="1">
        <v>66.6666666666667</v>
      </c>
      <c r="Y3185" s="1">
        <v>0</v>
      </c>
      <c r="Z3185" s="10">
        <v>0</v>
      </c>
      <c r="AA3185" s="10">
        <f t="shared" si="211"/>
        <v>0</v>
      </c>
      <c r="AB3185" s="1">
        <v>8046.5900140650501</v>
      </c>
      <c r="AC3185" s="1">
        <v>7495.76204729863</v>
      </c>
      <c r="AD3185" s="1" t="s">
        <v>1143</v>
      </c>
      <c r="AE3185" s="1" t="s">
        <v>69</v>
      </c>
      <c r="AF3185" s="1" t="s">
        <v>1065</v>
      </c>
      <c r="AG3185" s="1">
        <v>5610</v>
      </c>
      <c r="AH3185" s="1">
        <v>29</v>
      </c>
      <c r="AI3185" s="1">
        <v>2</v>
      </c>
      <c r="AJ3185" s="32">
        <v>0.51693404634581097</v>
      </c>
      <c r="AK3185" s="10">
        <v>3.5650623885917998E-2</v>
      </c>
      <c r="AL3185" s="1">
        <v>100</v>
      </c>
      <c r="AM3185" s="1">
        <v>0</v>
      </c>
      <c r="AN3185" s="10">
        <v>0</v>
      </c>
      <c r="AO3185" s="10">
        <f t="shared" si="210"/>
        <v>0</v>
      </c>
      <c r="AP3185" s="1">
        <v>5046.3506616167697</v>
      </c>
      <c r="AQ3185" s="1">
        <v>5466.4165593192802</v>
      </c>
      <c r="AR3185" s="1" t="s">
        <v>1226</v>
      </c>
      <c r="AS3185" s="1" t="s">
        <v>69</v>
      </c>
      <c r="AT3185" s="1" t="s">
        <v>1065</v>
      </c>
      <c r="AU3185" s="1">
        <v>5746</v>
      </c>
      <c r="AV3185" s="1">
        <v>19</v>
      </c>
      <c r="AW3185" s="1">
        <v>1</v>
      </c>
      <c r="AX3185" s="1">
        <v>0.33066481030281902</v>
      </c>
      <c r="AY3185" s="10">
        <v>1.7403411068569401E-2</v>
      </c>
      <c r="AZ3185" s="1">
        <v>100</v>
      </c>
      <c r="BA3185" s="1">
        <v>0</v>
      </c>
      <c r="BB3185" s="10">
        <v>0</v>
      </c>
      <c r="BC3185" s="10">
        <f t="shared" si="209"/>
        <v>0</v>
      </c>
      <c r="BD3185" s="1">
        <v>858</v>
      </c>
      <c r="BE3185" s="1">
        <v>2804</v>
      </c>
      <c r="BF3185" s="1" t="s">
        <v>1230</v>
      </c>
      <c r="BG3185" s="1" t="s">
        <v>69</v>
      </c>
      <c r="BH3185" s="1" t="s">
        <v>1065</v>
      </c>
      <c r="BI3185" s="1">
        <v>5238</v>
      </c>
      <c r="BJ3185" s="1">
        <v>21</v>
      </c>
      <c r="BK3185" s="1">
        <v>2</v>
      </c>
      <c r="BL3185" s="1">
        <v>0.400916380297824</v>
      </c>
      <c r="BM3185" s="10">
        <v>3.8182512409316499E-2</v>
      </c>
      <c r="BN3185" s="1">
        <v>100</v>
      </c>
      <c r="BO3185" s="1">
        <v>0</v>
      </c>
      <c r="BP3185" s="10">
        <v>0</v>
      </c>
      <c r="BQ3185" s="10">
        <f t="shared" si="212"/>
        <v>0</v>
      </c>
      <c r="BR3185" s="1">
        <v>7962.8293338486201</v>
      </c>
      <c r="BS3185" s="1">
        <v>9861.9185760175405</v>
      </c>
    </row>
    <row r="3186" spans="1:71" customFormat="1" x14ac:dyDescent="0.15">
      <c r="A3186">
        <v>3873</v>
      </c>
      <c r="B3186" t="s">
        <v>138</v>
      </c>
      <c r="C3186" t="s">
        <v>8</v>
      </c>
      <c r="D3186" t="s">
        <v>61</v>
      </c>
      <c r="E3186" t="s">
        <v>560</v>
      </c>
      <c r="F3186" t="s">
        <v>794</v>
      </c>
      <c r="H3186" t="s">
        <v>795</v>
      </c>
      <c r="I3186" t="s">
        <v>1247</v>
      </c>
      <c r="J3186">
        <v>-6.9084850188786495</v>
      </c>
      <c r="K3186" s="13" t="s">
        <v>138</v>
      </c>
      <c r="L3186" s="13">
        <v>113</v>
      </c>
      <c r="M3186" s="13" t="s">
        <v>138</v>
      </c>
      <c r="N3186" s="15" t="s">
        <v>70</v>
      </c>
      <c r="O3186" s="13" t="s">
        <v>884</v>
      </c>
      <c r="P3186" s="13" t="s">
        <v>1138</v>
      </c>
      <c r="Q3186" s="13" t="s">
        <v>70</v>
      </c>
      <c r="R3186" s="13" t="s">
        <v>1065</v>
      </c>
      <c r="S3186" s="13">
        <v>45460</v>
      </c>
      <c r="T3186" s="13">
        <v>21727</v>
      </c>
      <c r="U3186" s="13">
        <v>16166</v>
      </c>
      <c r="V3186" s="32">
        <v>47.793664760228801</v>
      </c>
      <c r="W3186" s="10">
        <v>35.560932688077401</v>
      </c>
      <c r="X3186" s="1">
        <v>95.008041568724494</v>
      </c>
      <c r="Y3186" s="1">
        <v>2.77743412099468</v>
      </c>
      <c r="Z3186" s="10">
        <v>1.03303228999134</v>
      </c>
      <c r="AA3186" s="10">
        <f t="shared" si="211"/>
        <v>3.8104664109860202</v>
      </c>
      <c r="AB3186" s="1">
        <v>5480.4757418555</v>
      </c>
      <c r="AC3186" s="1">
        <v>10810.662362942699</v>
      </c>
      <c r="AD3186" s="1" t="s">
        <v>1142</v>
      </c>
      <c r="AE3186" s="1" t="s">
        <v>70</v>
      </c>
      <c r="AF3186" s="1" t="s">
        <v>1065</v>
      </c>
      <c r="AG3186" s="1">
        <v>47470</v>
      </c>
      <c r="AH3186" s="1">
        <v>21978</v>
      </c>
      <c r="AI3186" s="1">
        <v>16163</v>
      </c>
      <c r="AJ3186" s="32">
        <v>46.298714977880799</v>
      </c>
      <c r="AK3186" s="10">
        <v>34.048872972403601</v>
      </c>
      <c r="AL3186" s="1">
        <v>95.520633545752602</v>
      </c>
      <c r="AM3186" s="1">
        <v>2.43766627482522</v>
      </c>
      <c r="AN3186" s="10">
        <v>0.730062488399431</v>
      </c>
      <c r="AO3186" s="10">
        <f t="shared" si="210"/>
        <v>3.1677287632246509</v>
      </c>
      <c r="AP3186" s="1">
        <v>5456.8509517607799</v>
      </c>
      <c r="AQ3186" s="1">
        <v>9611.3724319141602</v>
      </c>
      <c r="AR3186" s="1" t="s">
        <v>1225</v>
      </c>
      <c r="AS3186" s="1" t="s">
        <v>70</v>
      </c>
      <c r="AT3186" s="1" t="s">
        <v>1065</v>
      </c>
      <c r="AU3186" s="1">
        <v>22726</v>
      </c>
      <c r="AV3186" s="1">
        <v>6038</v>
      </c>
      <c r="AW3186" s="1">
        <v>4115</v>
      </c>
      <c r="AX3186" s="1">
        <v>26.568687846519399</v>
      </c>
      <c r="AY3186" s="10">
        <v>18.1070139927836</v>
      </c>
      <c r="AZ3186" s="1">
        <v>38.128797083839601</v>
      </c>
      <c r="BA3186" s="1">
        <v>6.7314702308627004</v>
      </c>
      <c r="BB3186" s="10">
        <v>25.443499392466599</v>
      </c>
      <c r="BC3186" s="10">
        <f t="shared" si="209"/>
        <v>32.174969623329297</v>
      </c>
      <c r="BD3186" s="1">
        <v>33770.840010218999</v>
      </c>
      <c r="BE3186" s="1">
        <v>27141.326396321099</v>
      </c>
      <c r="BF3186" s="1" t="s">
        <v>1229</v>
      </c>
      <c r="BG3186" s="1" t="s">
        <v>70</v>
      </c>
      <c r="BH3186" s="1" t="s">
        <v>1065</v>
      </c>
      <c r="BI3186" s="1">
        <v>19202</v>
      </c>
      <c r="BJ3186" s="1">
        <v>4951</v>
      </c>
      <c r="BK3186" s="1">
        <v>3355</v>
      </c>
      <c r="BL3186" s="1">
        <v>25.783772523695401</v>
      </c>
      <c r="BM3186" s="10">
        <v>17.472138318925101</v>
      </c>
      <c r="BN3186" s="1">
        <v>37.317436661698999</v>
      </c>
      <c r="BO3186" s="1">
        <v>5.424739195231</v>
      </c>
      <c r="BP3186" s="10">
        <v>23.5469448584203</v>
      </c>
      <c r="BQ3186" s="10">
        <f t="shared" si="212"/>
        <v>28.971684053651302</v>
      </c>
      <c r="BR3186" s="1">
        <v>33267.2022257504</v>
      </c>
      <c r="BS3186" s="1">
        <v>25057.4262370248</v>
      </c>
    </row>
    <row r="3187" spans="1:71" customFormat="1" x14ac:dyDescent="0.15">
      <c r="A3187">
        <v>3873</v>
      </c>
      <c r="B3187" t="s">
        <v>139</v>
      </c>
      <c r="C3187" t="s">
        <v>8</v>
      </c>
      <c r="D3187" t="s">
        <v>61</v>
      </c>
      <c r="E3187" t="s">
        <v>560</v>
      </c>
      <c r="F3187" t="s">
        <v>794</v>
      </c>
      <c r="H3187" t="s">
        <v>795</v>
      </c>
      <c r="I3187" t="s">
        <v>1248</v>
      </c>
      <c r="J3187">
        <v>-7.3856062735983121</v>
      </c>
      <c r="K3187" s="13" t="s">
        <v>139</v>
      </c>
      <c r="L3187" s="13">
        <v>114</v>
      </c>
      <c r="M3187" s="13" t="s">
        <v>139</v>
      </c>
      <c r="N3187" s="15" t="s">
        <v>70</v>
      </c>
      <c r="O3187" s="13" t="s">
        <v>924</v>
      </c>
      <c r="P3187" s="13" t="s">
        <v>1139</v>
      </c>
      <c r="Q3187" s="13" t="s">
        <v>70</v>
      </c>
      <c r="R3187" s="13" t="s">
        <v>1065</v>
      </c>
      <c r="S3187" s="13">
        <v>59346</v>
      </c>
      <c r="T3187" s="13">
        <v>35520</v>
      </c>
      <c r="U3187" s="13">
        <v>27389</v>
      </c>
      <c r="V3187" s="32">
        <v>59.8523910625821</v>
      </c>
      <c r="W3187" s="10">
        <v>46.151383412529903</v>
      </c>
      <c r="X3187" s="1">
        <v>95.848698382562304</v>
      </c>
      <c r="Y3187" s="1">
        <v>2.6580013874183099</v>
      </c>
      <c r="Z3187" s="10">
        <v>1.0880280404542</v>
      </c>
      <c r="AA3187" s="10">
        <f t="shared" si="211"/>
        <v>3.7460294278725099</v>
      </c>
      <c r="AB3187" s="1">
        <v>4751.6317328526602</v>
      </c>
      <c r="AC3187" s="1">
        <v>9280.9501509342299</v>
      </c>
      <c r="AD3187" s="1" t="s">
        <v>1143</v>
      </c>
      <c r="AE3187" s="1" t="s">
        <v>70</v>
      </c>
      <c r="AF3187" s="1" t="s">
        <v>1065</v>
      </c>
      <c r="AG3187" s="1">
        <v>66294</v>
      </c>
      <c r="AH3187" s="1">
        <v>40004</v>
      </c>
      <c r="AI3187" s="1">
        <v>30410</v>
      </c>
      <c r="AJ3187" s="32">
        <v>60.343319154071303</v>
      </c>
      <c r="AK3187" s="10">
        <v>45.871421244758203</v>
      </c>
      <c r="AL3187" s="1">
        <v>95.800723446234798</v>
      </c>
      <c r="AM3187" s="1">
        <v>2.8510358434725398</v>
      </c>
      <c r="AN3187" s="10">
        <v>0.97994080894442603</v>
      </c>
      <c r="AO3187" s="10">
        <f t="shared" si="210"/>
        <v>3.8309766524169659</v>
      </c>
      <c r="AP3187" s="1">
        <v>4745.7321806113196</v>
      </c>
      <c r="AQ3187" s="1">
        <v>8657.7009210265605</v>
      </c>
      <c r="AR3187" s="1" t="s">
        <v>1226</v>
      </c>
      <c r="AS3187" s="1" t="s">
        <v>70</v>
      </c>
      <c r="AT3187" s="1" t="s">
        <v>1065</v>
      </c>
      <c r="AU3187" s="1">
        <v>31452</v>
      </c>
      <c r="AV3187" s="1">
        <v>16676</v>
      </c>
      <c r="AW3187" s="1">
        <v>13233</v>
      </c>
      <c r="AX3187" s="1">
        <v>53.020475645428</v>
      </c>
      <c r="AY3187" s="10">
        <v>42.073636016787503</v>
      </c>
      <c r="AZ3187" s="1">
        <v>11.8491649663719</v>
      </c>
      <c r="BA3187" s="1">
        <v>12.967581047381501</v>
      </c>
      <c r="BB3187" s="10">
        <v>70.996750547872693</v>
      </c>
      <c r="BC3187" s="10">
        <f t="shared" si="209"/>
        <v>83.964331595254194</v>
      </c>
      <c r="BD3187" s="1">
        <v>83447.608587657596</v>
      </c>
      <c r="BE3187" s="1">
        <v>188227.85219944501</v>
      </c>
      <c r="BF3187" s="1" t="s">
        <v>1230</v>
      </c>
      <c r="BG3187" s="1" t="s">
        <v>70</v>
      </c>
      <c r="BH3187" s="1" t="s">
        <v>1065</v>
      </c>
      <c r="BI3187" s="1">
        <v>27841</v>
      </c>
      <c r="BJ3187" s="1">
        <v>15079</v>
      </c>
      <c r="BK3187" s="1">
        <v>12240</v>
      </c>
      <c r="BL3187" s="1">
        <v>54.161129269782002</v>
      </c>
      <c r="BM3187" s="10">
        <v>43.963938076936898</v>
      </c>
      <c r="BN3187" s="1">
        <v>12.401960784313699</v>
      </c>
      <c r="BO3187" s="1">
        <v>11.6584967320261</v>
      </c>
      <c r="BP3187" s="10">
        <v>71.617647058823493</v>
      </c>
      <c r="BQ3187" s="10">
        <f t="shared" si="212"/>
        <v>83.276143790849588</v>
      </c>
      <c r="BR3187" s="1">
        <v>85401.366645805494</v>
      </c>
      <c r="BS3187" s="1">
        <v>183501.14956227801</v>
      </c>
    </row>
    <row r="3188" spans="1:71" customFormat="1" x14ac:dyDescent="0.15">
      <c r="A3188">
        <v>3873</v>
      </c>
      <c r="B3188" t="s">
        <v>140</v>
      </c>
      <c r="C3188" t="s">
        <v>8</v>
      </c>
      <c r="D3188" t="s">
        <v>61</v>
      </c>
      <c r="E3188" t="s">
        <v>560</v>
      </c>
      <c r="F3188" t="s">
        <v>794</v>
      </c>
      <c r="H3188" t="s">
        <v>795</v>
      </c>
      <c r="I3188" t="s">
        <v>1249</v>
      </c>
      <c r="J3188">
        <v>-7.8627275283179747</v>
      </c>
      <c r="K3188" s="13" t="s">
        <v>140</v>
      </c>
      <c r="L3188" s="13">
        <v>115</v>
      </c>
      <c r="M3188" s="13" t="s">
        <v>140</v>
      </c>
      <c r="N3188" s="15" t="s">
        <v>71</v>
      </c>
      <c r="O3188" s="13" t="s">
        <v>884</v>
      </c>
      <c r="P3188" s="13" t="s">
        <v>1138</v>
      </c>
      <c r="Q3188" s="13" t="s">
        <v>71</v>
      </c>
      <c r="R3188" s="13" t="s">
        <v>1065</v>
      </c>
      <c r="S3188" s="13">
        <v>55102</v>
      </c>
      <c r="T3188" s="13">
        <v>32731</v>
      </c>
      <c r="U3188" s="13">
        <v>25400</v>
      </c>
      <c r="V3188" s="32">
        <v>59.400747704257597</v>
      </c>
      <c r="W3188" s="10">
        <v>46.096330441726202</v>
      </c>
      <c r="X3188" s="1">
        <v>95.539370078740106</v>
      </c>
      <c r="Y3188" s="1">
        <v>2.8149606299212602</v>
      </c>
      <c r="Z3188" s="10">
        <v>1.18897637795276</v>
      </c>
      <c r="AA3188" s="10">
        <f t="shared" si="211"/>
        <v>4.0039370078740202</v>
      </c>
      <c r="AB3188" s="1">
        <v>4826.3193665725403</v>
      </c>
      <c r="AC3188" s="1">
        <v>9775.1043769061107</v>
      </c>
      <c r="AD3188" s="1" t="s">
        <v>1142</v>
      </c>
      <c r="AE3188" s="1" t="s">
        <v>71</v>
      </c>
      <c r="AF3188" s="1" t="s">
        <v>1065</v>
      </c>
      <c r="AG3188" s="1">
        <v>57544</v>
      </c>
      <c r="AH3188" s="1">
        <v>34445</v>
      </c>
      <c r="AI3188" s="1">
        <v>26480</v>
      </c>
      <c r="AJ3188" s="32">
        <v>59.858543027943803</v>
      </c>
      <c r="AK3188" s="10">
        <v>46.016960934241602</v>
      </c>
      <c r="AL3188" s="1">
        <v>95.158610271903299</v>
      </c>
      <c r="AM3188" s="1">
        <v>2.95317220543807</v>
      </c>
      <c r="AN3188" s="10">
        <v>1.3255287009063399</v>
      </c>
      <c r="AO3188" s="10">
        <f t="shared" si="210"/>
        <v>4.2787009063444099</v>
      </c>
      <c r="AP3188" s="1">
        <v>4940.0117164709</v>
      </c>
      <c r="AQ3188" s="1">
        <v>8928.3858541528807</v>
      </c>
      <c r="AR3188" s="1" t="s">
        <v>1225</v>
      </c>
      <c r="AS3188" s="1" t="s">
        <v>71</v>
      </c>
      <c r="AT3188" s="1" t="s">
        <v>1065</v>
      </c>
      <c r="AU3188" s="1">
        <v>28410</v>
      </c>
      <c r="AV3188" s="1">
        <v>15031</v>
      </c>
      <c r="AW3188" s="1">
        <v>11968</v>
      </c>
      <c r="AX3188" s="1">
        <v>52.907426962337198</v>
      </c>
      <c r="AY3188" s="10">
        <v>42.126011967617004</v>
      </c>
      <c r="AZ3188" s="1">
        <v>12.107286096256701</v>
      </c>
      <c r="BA3188" s="1">
        <v>13.235294117647101</v>
      </c>
      <c r="BB3188" s="10">
        <v>71.089572192513401</v>
      </c>
      <c r="BC3188" s="10">
        <f t="shared" si="209"/>
        <v>84.324866310160502</v>
      </c>
      <c r="BD3188" s="1">
        <v>86701.487830381797</v>
      </c>
      <c r="BE3188" s="1">
        <v>196474.384930745</v>
      </c>
      <c r="BF3188" s="1" t="s">
        <v>1229</v>
      </c>
      <c r="BG3188" s="1" t="s">
        <v>71</v>
      </c>
      <c r="BH3188" s="1" t="s">
        <v>1065</v>
      </c>
      <c r="BI3188" s="1">
        <v>23387</v>
      </c>
      <c r="BJ3188" s="1">
        <v>12280</v>
      </c>
      <c r="BK3188" s="1">
        <v>9887</v>
      </c>
      <c r="BL3188" s="1">
        <v>52.507803480566103</v>
      </c>
      <c r="BM3188" s="10">
        <v>42.275623209475299</v>
      </c>
      <c r="BN3188" s="1">
        <v>11.803378173359</v>
      </c>
      <c r="BO3188" s="1">
        <v>10.6503489430565</v>
      </c>
      <c r="BP3188" s="10">
        <v>74.056842318195606</v>
      </c>
      <c r="BQ3188" s="10">
        <f t="shared" si="212"/>
        <v>84.707191261252106</v>
      </c>
      <c r="BR3188" s="1">
        <v>99447.6125462169</v>
      </c>
      <c r="BS3188" s="1">
        <v>207799.593275958</v>
      </c>
    </row>
    <row r="3189" spans="1:71" customFormat="1" x14ac:dyDescent="0.15">
      <c r="A3189">
        <v>3873</v>
      </c>
      <c r="B3189" t="s">
        <v>141</v>
      </c>
      <c r="C3189" t="s">
        <v>8</v>
      </c>
      <c r="D3189" t="s">
        <v>61</v>
      </c>
      <c r="E3189" t="s">
        <v>560</v>
      </c>
      <c r="F3189" t="s">
        <v>794</v>
      </c>
      <c r="H3189" t="s">
        <v>795</v>
      </c>
      <c r="I3189" t="s">
        <v>1250</v>
      </c>
      <c r="J3189">
        <v>-8.3398487830376364</v>
      </c>
      <c r="K3189" s="13" t="s">
        <v>141</v>
      </c>
      <c r="L3189" s="13">
        <v>116</v>
      </c>
      <c r="M3189" s="13" t="s">
        <v>141</v>
      </c>
      <c r="N3189" s="15" t="s">
        <v>71</v>
      </c>
      <c r="O3189" s="13" t="s">
        <v>924</v>
      </c>
      <c r="P3189" s="13" t="s">
        <v>1139</v>
      </c>
      <c r="Q3189" s="13" t="s">
        <v>71</v>
      </c>
      <c r="R3189" s="13" t="s">
        <v>1065</v>
      </c>
      <c r="S3189" s="13">
        <v>55189</v>
      </c>
      <c r="T3189" s="13">
        <v>33339</v>
      </c>
      <c r="U3189" s="13">
        <v>25083</v>
      </c>
      <c r="V3189" s="32">
        <v>60.4087771113809</v>
      </c>
      <c r="W3189" s="10">
        <v>45.449274311910003</v>
      </c>
      <c r="X3189" s="1">
        <v>96.758760913766295</v>
      </c>
      <c r="Y3189" s="1">
        <v>2.00135549974086</v>
      </c>
      <c r="Z3189" s="10">
        <v>0.82526013634732698</v>
      </c>
      <c r="AA3189" s="10">
        <f t="shared" si="211"/>
        <v>2.8266156360881869</v>
      </c>
      <c r="AB3189" s="1">
        <v>4829.9471325331797</v>
      </c>
      <c r="AC3189" s="1">
        <v>9193.0742563900494</v>
      </c>
      <c r="AD3189" s="1" t="s">
        <v>1143</v>
      </c>
      <c r="AE3189" s="1" t="s">
        <v>71</v>
      </c>
      <c r="AF3189" s="1" t="s">
        <v>1065</v>
      </c>
      <c r="AG3189" s="1">
        <v>65093</v>
      </c>
      <c r="AH3189" s="1">
        <v>39209</v>
      </c>
      <c r="AI3189" s="1">
        <v>29370</v>
      </c>
      <c r="AJ3189" s="32">
        <v>60.235355568187103</v>
      </c>
      <c r="AK3189" s="10">
        <v>45.120058992518402</v>
      </c>
      <c r="AL3189" s="1">
        <v>96.836908409942097</v>
      </c>
      <c r="AM3189" s="1">
        <v>1.8862785154920001</v>
      </c>
      <c r="AN3189" s="10">
        <v>0.94654409261150796</v>
      </c>
      <c r="AO3189" s="10">
        <f t="shared" si="210"/>
        <v>2.8328226081035082</v>
      </c>
      <c r="AP3189" s="1">
        <v>4841.1779875572602</v>
      </c>
      <c r="AQ3189" s="1">
        <v>8126.9659146057902</v>
      </c>
      <c r="AR3189" s="1" t="s">
        <v>1226</v>
      </c>
      <c r="AS3189" s="1" t="s">
        <v>71</v>
      </c>
      <c r="AT3189" s="1" t="s">
        <v>1065</v>
      </c>
      <c r="AU3189" s="1">
        <v>30800</v>
      </c>
      <c r="AV3189" s="1">
        <v>16476</v>
      </c>
      <c r="AW3189" s="1">
        <v>12862</v>
      </c>
      <c r="AX3189" s="1">
        <v>53.493506493506501</v>
      </c>
      <c r="AY3189" s="10">
        <v>41.759740259740298</v>
      </c>
      <c r="AZ3189" s="1">
        <v>11.8955061421241</v>
      </c>
      <c r="BA3189" s="1">
        <v>11.988804229513301</v>
      </c>
      <c r="BB3189" s="10">
        <v>72.096097030010895</v>
      </c>
      <c r="BC3189" s="10">
        <f t="shared" si="209"/>
        <v>84.084901259524202</v>
      </c>
      <c r="BD3189" s="1">
        <v>93334.604353489194</v>
      </c>
      <c r="BE3189" s="1">
        <v>200947.731528064</v>
      </c>
      <c r="BF3189" s="1" t="s">
        <v>1230</v>
      </c>
      <c r="BG3189" s="1" t="s">
        <v>71</v>
      </c>
      <c r="BH3189" s="1" t="s">
        <v>1065</v>
      </c>
      <c r="BI3189" s="1">
        <v>27396</v>
      </c>
      <c r="BJ3189" s="1">
        <v>14646</v>
      </c>
      <c r="BK3189" s="1">
        <v>11592</v>
      </c>
      <c r="BL3189" s="1">
        <v>53.460359176522097</v>
      </c>
      <c r="BM3189" s="10">
        <v>42.312746386333799</v>
      </c>
      <c r="BN3189" s="1">
        <v>12.180814354727399</v>
      </c>
      <c r="BO3189" s="1">
        <v>11.042097998619701</v>
      </c>
      <c r="BP3189" s="10">
        <v>72.403381642512102</v>
      </c>
      <c r="BQ3189" s="10">
        <f t="shared" si="212"/>
        <v>83.445479641131797</v>
      </c>
      <c r="BR3189" s="1">
        <v>91965.708582484396</v>
      </c>
      <c r="BS3189" s="1">
        <v>191972.486280357</v>
      </c>
    </row>
    <row r="3190" spans="1:71" customFormat="1" x14ac:dyDescent="0.15">
      <c r="A3190">
        <v>3873</v>
      </c>
      <c r="B3190" t="s">
        <v>142</v>
      </c>
      <c r="C3190" t="s">
        <v>8</v>
      </c>
      <c r="D3190" t="s">
        <v>61</v>
      </c>
      <c r="E3190" t="s">
        <v>560</v>
      </c>
      <c r="F3190" t="s">
        <v>794</v>
      </c>
      <c r="H3190" t="s">
        <v>795</v>
      </c>
      <c r="I3190" t="s">
        <v>1251</v>
      </c>
      <c r="J3190">
        <v>-8.816970037757299</v>
      </c>
      <c r="K3190" s="13" t="s">
        <v>142</v>
      </c>
      <c r="L3190" s="13">
        <v>117</v>
      </c>
      <c r="M3190" s="13" t="s">
        <v>142</v>
      </c>
      <c r="N3190" s="15" t="s">
        <v>72</v>
      </c>
      <c r="O3190" s="13" t="s">
        <v>884</v>
      </c>
      <c r="P3190" s="13" t="s">
        <v>1138</v>
      </c>
      <c r="Q3190" s="13" t="s">
        <v>72</v>
      </c>
      <c r="R3190" s="13" t="s">
        <v>1065</v>
      </c>
      <c r="S3190" s="13">
        <v>57429</v>
      </c>
      <c r="T3190" s="13">
        <v>33985</v>
      </c>
      <c r="U3190" s="13">
        <v>26119</v>
      </c>
      <c r="V3190" s="32">
        <v>59.177419073986997</v>
      </c>
      <c r="W3190" s="10">
        <v>45.480506364380403</v>
      </c>
      <c r="X3190" s="1">
        <v>96.029710172671201</v>
      </c>
      <c r="Y3190" s="1">
        <v>2.35460775680539</v>
      </c>
      <c r="Z3190" s="10">
        <v>1.1524177801600399</v>
      </c>
      <c r="AA3190" s="10">
        <f t="shared" si="211"/>
        <v>3.50702553696543</v>
      </c>
      <c r="AB3190" s="1">
        <v>4839.2843294026197</v>
      </c>
      <c r="AC3190" s="1">
        <v>9823.9921490891793</v>
      </c>
      <c r="AD3190" s="1" t="s">
        <v>1142</v>
      </c>
      <c r="AE3190" s="1" t="s">
        <v>72</v>
      </c>
      <c r="AF3190" s="1" t="s">
        <v>1065</v>
      </c>
      <c r="AG3190" s="1">
        <v>61525</v>
      </c>
      <c r="AH3190" s="1">
        <v>35793</v>
      </c>
      <c r="AI3190" s="1">
        <v>27066</v>
      </c>
      <c r="AJ3190" s="32">
        <v>58.176351076797999</v>
      </c>
      <c r="AK3190" s="10">
        <v>43.991873222267401</v>
      </c>
      <c r="AL3190" s="1">
        <v>96.682184290253403</v>
      </c>
      <c r="AM3190" s="1">
        <v>2.0099017217172799</v>
      </c>
      <c r="AN3190" s="10">
        <v>0.93475208748983996</v>
      </c>
      <c r="AO3190" s="10">
        <f t="shared" si="210"/>
        <v>2.9446538092071197</v>
      </c>
      <c r="AP3190" s="1">
        <v>4860.0271472562999</v>
      </c>
      <c r="AQ3190" s="1">
        <v>8832.1011935614606</v>
      </c>
      <c r="AR3190" s="1" t="s">
        <v>1225</v>
      </c>
      <c r="AS3190" s="1" t="s">
        <v>72</v>
      </c>
      <c r="AT3190" s="1" t="s">
        <v>1065</v>
      </c>
      <c r="AU3190" s="1">
        <v>28372</v>
      </c>
      <c r="AV3190" s="1">
        <v>14840</v>
      </c>
      <c r="AW3190" s="1">
        <v>12142</v>
      </c>
      <c r="AX3190" s="1">
        <v>52.305089524883698</v>
      </c>
      <c r="AY3190" s="10">
        <v>42.7957140843085</v>
      </c>
      <c r="AZ3190" s="1">
        <v>13.325646516224699</v>
      </c>
      <c r="BA3190" s="1">
        <v>11.538461538461499</v>
      </c>
      <c r="BB3190" s="10">
        <v>71.347389227474906</v>
      </c>
      <c r="BC3190" s="10">
        <f t="shared" si="209"/>
        <v>82.885850765936411</v>
      </c>
      <c r="BD3190" s="1">
        <v>90177.903679456096</v>
      </c>
      <c r="BE3190" s="1">
        <v>183132.211687601</v>
      </c>
      <c r="BF3190" s="1" t="s">
        <v>1229</v>
      </c>
      <c r="BG3190" s="1" t="s">
        <v>72</v>
      </c>
      <c r="BH3190" s="1" t="s">
        <v>1065</v>
      </c>
      <c r="BI3190" s="1">
        <v>24255</v>
      </c>
      <c r="BJ3190" s="1">
        <v>12804</v>
      </c>
      <c r="BK3190" s="1">
        <v>10530</v>
      </c>
      <c r="BL3190" s="1">
        <v>52.789115646258502</v>
      </c>
      <c r="BM3190" s="10">
        <v>43.413729128014801</v>
      </c>
      <c r="BN3190" s="1">
        <v>11.7663817663818</v>
      </c>
      <c r="BO3190" s="1">
        <v>10.968660968661</v>
      </c>
      <c r="BP3190" s="10">
        <v>72.212725546058905</v>
      </c>
      <c r="BQ3190" s="10">
        <f t="shared" si="212"/>
        <v>83.181386514719904</v>
      </c>
      <c r="BR3190" s="1">
        <v>95678.032210803896</v>
      </c>
      <c r="BS3190" s="1">
        <v>184414.42484198601</v>
      </c>
    </row>
    <row r="3191" spans="1:71" customFormat="1" x14ac:dyDescent="0.15">
      <c r="A3191">
        <v>3873</v>
      </c>
      <c r="B3191" t="s">
        <v>143</v>
      </c>
      <c r="C3191" t="s">
        <v>8</v>
      </c>
      <c r="D3191" t="s">
        <v>61</v>
      </c>
      <c r="E3191" t="s">
        <v>560</v>
      </c>
      <c r="F3191" t="s">
        <v>794</v>
      </c>
      <c r="H3191" t="s">
        <v>795</v>
      </c>
      <c r="I3191" t="s">
        <v>1252</v>
      </c>
      <c r="J3191">
        <v>-9.2940912924769616</v>
      </c>
      <c r="K3191" s="13" t="s">
        <v>143</v>
      </c>
      <c r="L3191" s="13">
        <v>118</v>
      </c>
      <c r="M3191" s="13" t="s">
        <v>143</v>
      </c>
      <c r="N3191" s="15" t="s">
        <v>72</v>
      </c>
      <c r="O3191" s="13" t="s">
        <v>924</v>
      </c>
      <c r="P3191" s="13" t="s">
        <v>1139</v>
      </c>
      <c r="Q3191" s="13" t="s">
        <v>72</v>
      </c>
      <c r="R3191" s="13" t="s">
        <v>1065</v>
      </c>
      <c r="S3191" s="13">
        <v>54508</v>
      </c>
      <c r="T3191" s="13">
        <v>32754</v>
      </c>
      <c r="U3191" s="13">
        <v>24448</v>
      </c>
      <c r="V3191" s="32">
        <v>60.090261979892901</v>
      </c>
      <c r="W3191" s="10">
        <v>44.852131797167402</v>
      </c>
      <c r="X3191" s="1">
        <v>96.797284031413596</v>
      </c>
      <c r="Y3191" s="1">
        <v>1.9878926701570701</v>
      </c>
      <c r="Z3191" s="10">
        <v>0.78125</v>
      </c>
      <c r="AA3191" s="10">
        <f t="shared" si="211"/>
        <v>2.7691426701570698</v>
      </c>
      <c r="AB3191" s="1">
        <v>4844.8955437720197</v>
      </c>
      <c r="AC3191" s="1">
        <v>9439.0381273845996</v>
      </c>
      <c r="AD3191" s="1" t="s">
        <v>1143</v>
      </c>
      <c r="AE3191" s="1" t="s">
        <v>72</v>
      </c>
      <c r="AF3191" s="1" t="s">
        <v>1065</v>
      </c>
      <c r="AG3191" s="1">
        <v>70413</v>
      </c>
      <c r="AH3191" s="1">
        <v>42100</v>
      </c>
      <c r="AI3191" s="1">
        <v>31692</v>
      </c>
      <c r="AJ3191" s="32">
        <v>59.790095578941397</v>
      </c>
      <c r="AK3191" s="10">
        <v>45.008734182608301</v>
      </c>
      <c r="AL3191" s="1">
        <v>97.119146787832904</v>
      </c>
      <c r="AM3191" s="1">
        <v>1.7543859649122799</v>
      </c>
      <c r="AN3191" s="10">
        <v>0.76675501703900095</v>
      </c>
      <c r="AO3191" s="10">
        <f t="shared" si="210"/>
        <v>2.5211409819512811</v>
      </c>
      <c r="AP3191" s="1">
        <v>4671.4290479835199</v>
      </c>
      <c r="AQ3191" s="1">
        <v>8034.5421896840799</v>
      </c>
      <c r="AR3191" s="1" t="s">
        <v>1226</v>
      </c>
      <c r="AS3191" s="1" t="s">
        <v>72</v>
      </c>
      <c r="AT3191" s="1" t="s">
        <v>1065</v>
      </c>
      <c r="AU3191" s="1">
        <v>33744</v>
      </c>
      <c r="AV3191" s="1">
        <v>18215</v>
      </c>
      <c r="AW3191" s="1">
        <v>14576</v>
      </c>
      <c r="AX3191" s="1">
        <v>53.979966808914199</v>
      </c>
      <c r="AY3191" s="10">
        <v>43.1958274063537</v>
      </c>
      <c r="AZ3191" s="1">
        <v>13.508507135016499</v>
      </c>
      <c r="BA3191" s="1">
        <v>11.141602634467599</v>
      </c>
      <c r="BB3191" s="10">
        <v>71.247255762897893</v>
      </c>
      <c r="BC3191" s="10">
        <f t="shared" si="209"/>
        <v>82.388858397365496</v>
      </c>
      <c r="BD3191" s="1">
        <v>87846.351507479907</v>
      </c>
      <c r="BE3191" s="1">
        <v>179526.684259712</v>
      </c>
      <c r="BF3191" s="1" t="s">
        <v>1230</v>
      </c>
      <c r="BG3191" s="1" t="s">
        <v>72</v>
      </c>
      <c r="BH3191" s="1" t="s">
        <v>1065</v>
      </c>
      <c r="BI3191" s="1">
        <v>28815</v>
      </c>
      <c r="BJ3191" s="1">
        <v>15611</v>
      </c>
      <c r="BK3191" s="1">
        <v>12591</v>
      </c>
      <c r="BL3191" s="1">
        <v>54.176644108970997</v>
      </c>
      <c r="BM3191" s="10">
        <v>43.695991671004698</v>
      </c>
      <c r="BN3191" s="1">
        <v>13.342863950440799</v>
      </c>
      <c r="BO3191" s="1">
        <v>11.150822015725501</v>
      </c>
      <c r="BP3191" s="10">
        <v>71.352553411166696</v>
      </c>
      <c r="BQ3191" s="10">
        <f t="shared" si="212"/>
        <v>82.503375426892191</v>
      </c>
      <c r="BR3191" s="1">
        <v>86403.170646856699</v>
      </c>
      <c r="BS3191" s="1">
        <v>180362.95104147799</v>
      </c>
    </row>
    <row r="3192" spans="1:71" customFormat="1" x14ac:dyDescent="0.15">
      <c r="A3192">
        <v>3873</v>
      </c>
      <c r="B3192" t="s">
        <v>144</v>
      </c>
      <c r="C3192" t="s">
        <v>8</v>
      </c>
      <c r="D3192" t="s">
        <v>9</v>
      </c>
      <c r="G3192" t="s">
        <v>1049</v>
      </c>
      <c r="H3192" t="s">
        <v>10</v>
      </c>
      <c r="K3192" s="13" t="s">
        <v>144</v>
      </c>
      <c r="L3192" s="13">
        <v>119</v>
      </c>
      <c r="M3192" s="13" t="s">
        <v>144</v>
      </c>
      <c r="N3192" s="15" t="s">
        <v>73</v>
      </c>
      <c r="O3192" s="13" t="s">
        <v>884</v>
      </c>
      <c r="P3192" s="13" t="s">
        <v>1138</v>
      </c>
      <c r="Q3192" s="13" t="s">
        <v>73</v>
      </c>
      <c r="R3192" s="13" t="s">
        <v>1065</v>
      </c>
      <c r="S3192" s="13">
        <v>8923</v>
      </c>
      <c r="T3192" s="13">
        <v>2321</v>
      </c>
      <c r="U3192" s="13">
        <v>1893</v>
      </c>
      <c r="V3192" s="32">
        <v>26.011431133026999</v>
      </c>
      <c r="W3192" s="10">
        <v>21.2148380589488</v>
      </c>
      <c r="X3192" s="1">
        <v>75.805599577390396</v>
      </c>
      <c r="Y3192" s="1">
        <v>4.9656629688325404</v>
      </c>
      <c r="Z3192" s="10">
        <v>17.6967776016904</v>
      </c>
      <c r="AA3192" s="10">
        <f t="shared" si="211"/>
        <v>22.662440570522939</v>
      </c>
      <c r="AB3192" s="1">
        <v>10673.444038491099</v>
      </c>
      <c r="AC3192" s="1">
        <v>18991.305173875</v>
      </c>
      <c r="AD3192" s="1" t="s">
        <v>1142</v>
      </c>
      <c r="AE3192" s="1" t="s">
        <v>73</v>
      </c>
      <c r="AF3192" s="1" t="s">
        <v>1065</v>
      </c>
      <c r="AG3192" s="1">
        <v>7111</v>
      </c>
      <c r="AH3192" s="1">
        <v>570</v>
      </c>
      <c r="AI3192" s="1">
        <v>500</v>
      </c>
      <c r="AJ3192" s="32">
        <v>8.0157502460975998</v>
      </c>
      <c r="AK3192" s="10">
        <v>7.0313598649978903</v>
      </c>
      <c r="AL3192" s="1">
        <v>11.8</v>
      </c>
      <c r="AM3192" s="1">
        <v>7.6</v>
      </c>
      <c r="AN3192" s="10">
        <v>76.2</v>
      </c>
      <c r="AO3192" s="10">
        <f t="shared" si="210"/>
        <v>83.8</v>
      </c>
      <c r="AP3192" s="1">
        <v>137938.38742444399</v>
      </c>
      <c r="AQ3192" s="1">
        <v>148898.71387357099</v>
      </c>
      <c r="AR3192" s="1" t="s">
        <v>1225</v>
      </c>
      <c r="AS3192" s="1" t="s">
        <v>73</v>
      </c>
      <c r="AT3192" s="1" t="s">
        <v>1065</v>
      </c>
      <c r="AU3192" s="1">
        <v>6232</v>
      </c>
      <c r="AV3192" s="1">
        <v>300</v>
      </c>
      <c r="AW3192" s="1">
        <v>231</v>
      </c>
      <c r="AX3192" s="1">
        <v>4.81386392811297</v>
      </c>
      <c r="AY3192" s="10">
        <v>3.7066752246469798</v>
      </c>
      <c r="AZ3192" s="1">
        <v>15.1515151515152</v>
      </c>
      <c r="BA3192" s="1">
        <v>7.7922077922077904</v>
      </c>
      <c r="BB3192" s="10">
        <v>74.458874458874504</v>
      </c>
      <c r="BC3192" s="10">
        <f t="shared" si="209"/>
        <v>82.251082251082295</v>
      </c>
      <c r="BD3192" s="1">
        <v>111998.67984415599</v>
      </c>
      <c r="BE3192" s="1">
        <v>135736.10079817299</v>
      </c>
      <c r="BF3192" s="1" t="s">
        <v>1229</v>
      </c>
      <c r="BG3192" s="1" t="s">
        <v>73</v>
      </c>
      <c r="BH3192" s="1" t="s">
        <v>1065</v>
      </c>
      <c r="BI3192" s="1">
        <v>5193</v>
      </c>
      <c r="BJ3192" s="1">
        <v>267</v>
      </c>
      <c r="BK3192" s="1">
        <v>210</v>
      </c>
      <c r="BL3192" s="1">
        <v>5.1415366839976899</v>
      </c>
      <c r="BM3192" s="10">
        <v>4.0439052570768297</v>
      </c>
      <c r="BN3192" s="1">
        <v>8.5714285714285694</v>
      </c>
      <c r="BO3192" s="1">
        <v>7.1428571428571397</v>
      </c>
      <c r="BP3192" s="10">
        <v>79.523809523809504</v>
      </c>
      <c r="BQ3192" s="10">
        <f t="shared" si="212"/>
        <v>86.666666666666643</v>
      </c>
      <c r="BR3192" s="1">
        <v>127285.09828441701</v>
      </c>
      <c r="BS3192" s="1">
        <v>160987.10895681501</v>
      </c>
    </row>
    <row r="3193" spans="1:71" customFormat="1" x14ac:dyDescent="0.15">
      <c r="A3193">
        <v>3873</v>
      </c>
      <c r="B3193" t="s">
        <v>145</v>
      </c>
      <c r="C3193" t="s">
        <v>8</v>
      </c>
      <c r="D3193" t="s">
        <v>9</v>
      </c>
      <c r="G3193" t="s">
        <v>1049</v>
      </c>
      <c r="H3193" t="s">
        <v>10</v>
      </c>
      <c r="K3193" s="13" t="s">
        <v>145</v>
      </c>
      <c r="L3193" s="13">
        <v>120</v>
      </c>
      <c r="M3193" s="13" t="s">
        <v>145</v>
      </c>
      <c r="N3193" s="15" t="s">
        <v>73</v>
      </c>
      <c r="O3193" s="13" t="s">
        <v>924</v>
      </c>
      <c r="P3193" s="13" t="s">
        <v>1139</v>
      </c>
      <c r="Q3193" s="13" t="s">
        <v>73</v>
      </c>
      <c r="R3193" s="13" t="s">
        <v>1065</v>
      </c>
      <c r="S3193" s="13">
        <v>6598</v>
      </c>
      <c r="T3193" s="13">
        <v>569</v>
      </c>
      <c r="U3193" s="13">
        <v>452</v>
      </c>
      <c r="V3193" s="32">
        <v>8.6238254016368607</v>
      </c>
      <c r="W3193" s="10">
        <v>6.8505607759927196</v>
      </c>
      <c r="X3193" s="1">
        <v>8.4070796460176993</v>
      </c>
      <c r="Y3193" s="1">
        <v>9.0707964601769895</v>
      </c>
      <c r="Z3193" s="10">
        <v>78.318584070796504</v>
      </c>
      <c r="AA3193" s="10">
        <f t="shared" si="211"/>
        <v>87.389380530973497</v>
      </c>
      <c r="AB3193" s="1">
        <v>141952.395112306</v>
      </c>
      <c r="AC3193" s="1">
        <v>184897.17574222101</v>
      </c>
      <c r="AD3193" s="1" t="s">
        <v>1143</v>
      </c>
      <c r="AE3193" s="1" t="s">
        <v>73</v>
      </c>
      <c r="AF3193" s="1" t="s">
        <v>1065</v>
      </c>
      <c r="AG3193" s="1">
        <v>8686</v>
      </c>
      <c r="AH3193" s="1">
        <v>826</v>
      </c>
      <c r="AI3193" s="1">
        <v>691</v>
      </c>
      <c r="AJ3193" s="32">
        <v>9.5095556067234597</v>
      </c>
      <c r="AK3193" s="10">
        <v>7.9553304167626102</v>
      </c>
      <c r="AL3193" s="1">
        <v>10.564399421128799</v>
      </c>
      <c r="AM3193" s="1">
        <v>8.1041968162083897</v>
      </c>
      <c r="AN3193" s="10">
        <v>78.002894356005797</v>
      </c>
      <c r="AO3193" s="10">
        <f t="shared" si="210"/>
        <v>86.107091172214183</v>
      </c>
      <c r="AP3193" s="1">
        <v>135599.82790962199</v>
      </c>
      <c r="AQ3193" s="1">
        <v>188406.85786502599</v>
      </c>
      <c r="AR3193" s="1" t="s">
        <v>1226</v>
      </c>
      <c r="AS3193" s="1" t="s">
        <v>73</v>
      </c>
      <c r="AT3193" s="1" t="s">
        <v>1065</v>
      </c>
      <c r="AU3193" s="1">
        <v>7470</v>
      </c>
      <c r="AV3193" s="1">
        <v>450</v>
      </c>
      <c r="AW3193" s="1">
        <v>354</v>
      </c>
      <c r="AX3193" s="1">
        <v>6.0240963855421699</v>
      </c>
      <c r="AY3193" s="10">
        <v>4.7389558232931703</v>
      </c>
      <c r="AZ3193" s="1">
        <v>9.6045197740112993</v>
      </c>
      <c r="BA3193" s="1">
        <v>9.8870056497175103</v>
      </c>
      <c r="BB3193" s="10">
        <v>76.271186440677994</v>
      </c>
      <c r="BC3193" s="10">
        <f t="shared" si="209"/>
        <v>86.158192090395502</v>
      </c>
      <c r="BD3193" s="1">
        <v>120789.309473951</v>
      </c>
      <c r="BE3193" s="1">
        <v>171594.76801358699</v>
      </c>
      <c r="BF3193" s="1" t="s">
        <v>1230</v>
      </c>
      <c r="BG3193" s="1" t="s">
        <v>73</v>
      </c>
      <c r="BH3193" s="1" t="s">
        <v>1065</v>
      </c>
      <c r="BI3193" s="1">
        <v>6651</v>
      </c>
      <c r="BJ3193" s="1">
        <v>376</v>
      </c>
      <c r="BK3193" s="1">
        <v>283</v>
      </c>
      <c r="BL3193" s="1">
        <v>5.6532852202676303</v>
      </c>
      <c r="BM3193" s="10">
        <v>4.2549992482333501</v>
      </c>
      <c r="BN3193" s="1">
        <v>9.5406360424028307</v>
      </c>
      <c r="BO3193" s="1">
        <v>7.4204946996466399</v>
      </c>
      <c r="BP3193" s="10">
        <v>78.091872791519407</v>
      </c>
      <c r="BQ3193" s="10">
        <f t="shared" si="212"/>
        <v>85.512367491166046</v>
      </c>
      <c r="BR3193" s="1">
        <v>129120.889666713</v>
      </c>
      <c r="BS3193" s="1">
        <v>178910.115440836</v>
      </c>
    </row>
    <row r="3194" spans="1:71" customFormat="1" x14ac:dyDescent="0.15">
      <c r="A3194">
        <v>3873</v>
      </c>
      <c r="B3194" t="s">
        <v>146</v>
      </c>
      <c r="C3194" t="s">
        <v>8</v>
      </c>
      <c r="D3194" t="s">
        <v>9</v>
      </c>
      <c r="G3194" t="s">
        <v>1046</v>
      </c>
      <c r="H3194" t="s">
        <v>10</v>
      </c>
      <c r="K3194" s="13" t="s">
        <v>146</v>
      </c>
      <c r="L3194" s="13">
        <v>121</v>
      </c>
      <c r="M3194" s="13" t="s">
        <v>966</v>
      </c>
      <c r="N3194" s="15" t="s">
        <v>58</v>
      </c>
      <c r="O3194" s="13" t="s">
        <v>956</v>
      </c>
      <c r="P3194" s="13" t="s">
        <v>1140</v>
      </c>
      <c r="Q3194" s="13" t="s">
        <v>58</v>
      </c>
      <c r="R3194" s="13" t="s">
        <v>1065</v>
      </c>
      <c r="S3194" s="13">
        <v>62986</v>
      </c>
      <c r="T3194" s="13">
        <v>37291</v>
      </c>
      <c r="U3194" s="13">
        <v>28260</v>
      </c>
      <c r="V3194" s="32">
        <v>59.205220207665199</v>
      </c>
      <c r="W3194" s="10">
        <v>44.867113326770998</v>
      </c>
      <c r="X3194" s="1">
        <v>95.169851380042502</v>
      </c>
      <c r="Y3194" s="1">
        <v>2.9759377211606499</v>
      </c>
      <c r="Z3194" s="10">
        <v>1.3092710544939801</v>
      </c>
      <c r="AA3194" s="10">
        <f t="shared" si="211"/>
        <v>4.2852087756546302</v>
      </c>
      <c r="AB3194" s="1">
        <v>4690.4874498189502</v>
      </c>
      <c r="AC3194" s="1">
        <v>7200.6359176429296</v>
      </c>
      <c r="AD3194" s="1" t="s">
        <v>1144</v>
      </c>
      <c r="AE3194" s="1" t="s">
        <v>58</v>
      </c>
      <c r="AF3194" s="1" t="s">
        <v>1065</v>
      </c>
      <c r="AG3194" s="1">
        <v>67745</v>
      </c>
      <c r="AH3194" s="1">
        <v>36298</v>
      </c>
      <c r="AI3194" s="1">
        <v>27127</v>
      </c>
      <c r="AJ3194" s="32">
        <v>53.580338032327099</v>
      </c>
      <c r="AK3194" s="10">
        <v>40.042807587275803</v>
      </c>
      <c r="AL3194" s="1">
        <v>96.265713127142703</v>
      </c>
      <c r="AM3194" s="1">
        <v>2.3371548641574802</v>
      </c>
      <c r="AN3194" s="10">
        <v>0.89947284992811605</v>
      </c>
      <c r="AO3194" s="10">
        <f t="shared" si="210"/>
        <v>3.2366277140855964</v>
      </c>
      <c r="AP3194" s="1">
        <v>4856.2785397199405</v>
      </c>
      <c r="AQ3194" s="1">
        <v>7116.9695456142799</v>
      </c>
      <c r="AR3194" s="1" t="s">
        <v>1227</v>
      </c>
      <c r="AS3194" s="1" t="s">
        <v>58</v>
      </c>
      <c r="AT3194" s="1" t="s">
        <v>1065</v>
      </c>
      <c r="AU3194" s="1">
        <v>33976</v>
      </c>
      <c r="AV3194" s="1">
        <v>17243</v>
      </c>
      <c r="AW3194" s="1">
        <v>13179</v>
      </c>
      <c r="AX3194" s="1">
        <v>50.750529785731104</v>
      </c>
      <c r="AY3194" s="10">
        <v>38.789145279020502</v>
      </c>
      <c r="AZ3194" s="1">
        <v>11.966006525533</v>
      </c>
      <c r="BA3194" s="1">
        <v>11.275514075423001</v>
      </c>
      <c r="BB3194" s="10">
        <v>72.759693451703498</v>
      </c>
      <c r="BC3194" s="10">
        <f t="shared" si="209"/>
        <v>84.035207527126502</v>
      </c>
      <c r="BD3194" s="1">
        <v>102430.435159959</v>
      </c>
      <c r="BE3194" s="1">
        <v>192439.38436374799</v>
      </c>
      <c r="BF3194" s="1" t="s">
        <v>1231</v>
      </c>
      <c r="BG3194" s="1" t="s">
        <v>58</v>
      </c>
      <c r="BH3194" s="1" t="s">
        <v>1065</v>
      </c>
      <c r="BI3194" s="1">
        <v>31719</v>
      </c>
      <c r="BJ3194" s="1">
        <v>15872</v>
      </c>
      <c r="BK3194" s="1">
        <v>12473</v>
      </c>
      <c r="BL3194" s="1">
        <v>50.039408556385801</v>
      </c>
      <c r="BM3194" s="10">
        <v>39.323433903969203</v>
      </c>
      <c r="BN3194" s="1">
        <v>10.6149282450092</v>
      </c>
      <c r="BO3194" s="1">
        <v>10.029664074400699</v>
      </c>
      <c r="BP3194" s="10">
        <v>75.290627755952897</v>
      </c>
      <c r="BQ3194" s="10">
        <f t="shared" si="212"/>
        <v>85.320291830353597</v>
      </c>
      <c r="BR3194" s="1">
        <v>115151.420147495</v>
      </c>
      <c r="BS3194" s="1">
        <v>200175.910187706</v>
      </c>
    </row>
    <row r="3195" spans="1:71" customFormat="1" x14ac:dyDescent="0.15">
      <c r="A3195">
        <v>3873</v>
      </c>
      <c r="B3195" t="s">
        <v>147</v>
      </c>
      <c r="C3195" t="s">
        <v>8</v>
      </c>
      <c r="D3195" t="s">
        <v>9</v>
      </c>
      <c r="G3195" t="s">
        <v>1046</v>
      </c>
      <c r="H3195" t="s">
        <v>10</v>
      </c>
      <c r="K3195" s="13" t="s">
        <v>147</v>
      </c>
      <c r="L3195" s="13">
        <v>122</v>
      </c>
      <c r="M3195" s="13" t="s">
        <v>1004</v>
      </c>
      <c r="N3195" s="15" t="s">
        <v>58</v>
      </c>
      <c r="O3195" s="13" t="s">
        <v>996</v>
      </c>
      <c r="P3195" s="13" t="s">
        <v>1141</v>
      </c>
      <c r="Q3195" s="13" t="s">
        <v>58</v>
      </c>
      <c r="R3195" s="13" t="s">
        <v>1065</v>
      </c>
      <c r="S3195" s="13">
        <v>56919</v>
      </c>
      <c r="T3195" s="13">
        <v>32862</v>
      </c>
      <c r="U3195" s="13">
        <v>25393</v>
      </c>
      <c r="V3195" s="32">
        <v>57.7346755916302</v>
      </c>
      <c r="W3195" s="10">
        <v>44.612519545318797</v>
      </c>
      <c r="X3195" s="1">
        <v>94.742645610995197</v>
      </c>
      <c r="Y3195" s="1">
        <v>3.2646792423108701</v>
      </c>
      <c r="Z3195" s="10">
        <v>1.4334659158035701</v>
      </c>
      <c r="AA3195" s="10">
        <f t="shared" si="211"/>
        <v>4.69814515811444</v>
      </c>
      <c r="AB3195" s="1">
        <v>4994.8973603026297</v>
      </c>
      <c r="AC3195" s="1">
        <v>8546.8962028014303</v>
      </c>
      <c r="AD3195" s="1" t="s">
        <v>1145</v>
      </c>
      <c r="AE3195" s="1" t="s">
        <v>58</v>
      </c>
      <c r="AF3195" s="1" t="s">
        <v>1065</v>
      </c>
      <c r="AG3195" s="1">
        <v>47997</v>
      </c>
      <c r="AH3195" s="1">
        <v>26312</v>
      </c>
      <c r="AI3195" s="1">
        <v>20516</v>
      </c>
      <c r="AJ3195" s="32">
        <v>54.820092922474302</v>
      </c>
      <c r="AK3195" s="10">
        <v>42.7443381878034</v>
      </c>
      <c r="AL3195" s="1">
        <v>95.398713199454093</v>
      </c>
      <c r="AM3195" s="1">
        <v>3.0317800740885201</v>
      </c>
      <c r="AN3195" s="10">
        <v>1.1649444336127901</v>
      </c>
      <c r="AO3195" s="10">
        <f t="shared" si="210"/>
        <v>4.19672450770131</v>
      </c>
      <c r="AP3195" s="1">
        <v>5278.8724704958004</v>
      </c>
      <c r="AQ3195" s="1">
        <v>9482.4259341140096</v>
      </c>
      <c r="AR3195" s="1" t="s">
        <v>1228</v>
      </c>
      <c r="AS3195" s="1" t="s">
        <v>58</v>
      </c>
      <c r="AT3195" s="1" t="s">
        <v>1065</v>
      </c>
      <c r="AU3195" s="1">
        <v>24677</v>
      </c>
      <c r="AV3195" s="1">
        <v>11543</v>
      </c>
      <c r="AW3195" s="1">
        <v>9316</v>
      </c>
      <c r="AX3195" s="1">
        <v>46.776350447785397</v>
      </c>
      <c r="AY3195" s="10">
        <v>37.7517526441626</v>
      </c>
      <c r="AZ3195" s="1">
        <v>11.474881923572299</v>
      </c>
      <c r="BA3195" s="1">
        <v>8.3619579218548701</v>
      </c>
      <c r="BB3195" s="10">
        <v>75.0858737655646</v>
      </c>
      <c r="BC3195" s="10">
        <f t="shared" si="209"/>
        <v>83.447831687419466</v>
      </c>
      <c r="BD3195" s="1">
        <v>133009.576460551</v>
      </c>
      <c r="BE3195" s="1">
        <v>191278.68476058499</v>
      </c>
      <c r="BF3195" s="1" t="s">
        <v>1232</v>
      </c>
      <c r="BG3195" s="1" t="s">
        <v>58</v>
      </c>
      <c r="BH3195" s="1" t="s">
        <v>1065</v>
      </c>
      <c r="BI3195" s="1">
        <v>33564</v>
      </c>
      <c r="BJ3195" s="1">
        <v>15893</v>
      </c>
      <c r="BK3195" s="1">
        <v>12571</v>
      </c>
      <c r="BL3195" s="1">
        <v>47.351328804671702</v>
      </c>
      <c r="BM3195" s="10">
        <v>37.453819568585402</v>
      </c>
      <c r="BN3195" s="1">
        <v>10.3571712672023</v>
      </c>
      <c r="BO3195" s="1">
        <v>9.6094185029035106</v>
      </c>
      <c r="BP3195" s="10">
        <v>76.183278975419597</v>
      </c>
      <c r="BQ3195" s="10">
        <f t="shared" si="212"/>
        <v>85.792697478323106</v>
      </c>
      <c r="BR3195" s="1">
        <v>128520.801114733</v>
      </c>
      <c r="BS3195" s="1">
        <v>207465.23385839601</v>
      </c>
    </row>
    <row r="3196" spans="1:71" customFormat="1" x14ac:dyDescent="0.15">
      <c r="A3196">
        <v>3873</v>
      </c>
      <c r="B3196" t="s">
        <v>148</v>
      </c>
      <c r="C3196" t="s">
        <v>8</v>
      </c>
      <c r="D3196" t="s">
        <v>61</v>
      </c>
      <c r="E3196" t="s">
        <v>560</v>
      </c>
      <c r="F3196" t="s">
        <v>796</v>
      </c>
      <c r="H3196" t="s">
        <v>797</v>
      </c>
      <c r="I3196" t="s">
        <v>1243</v>
      </c>
      <c r="J3196">
        <v>-5</v>
      </c>
      <c r="K3196" s="13" t="s">
        <v>148</v>
      </c>
      <c r="L3196" s="13">
        <v>123</v>
      </c>
      <c r="M3196" s="13" t="s">
        <v>967</v>
      </c>
      <c r="N3196" s="15" t="s">
        <v>59</v>
      </c>
      <c r="O3196" s="13" t="s">
        <v>956</v>
      </c>
      <c r="P3196" s="13" t="s">
        <v>1140</v>
      </c>
      <c r="Q3196" s="13" t="s">
        <v>59</v>
      </c>
      <c r="R3196" s="13" t="s">
        <v>1065</v>
      </c>
      <c r="S3196" s="13">
        <v>78911</v>
      </c>
      <c r="T3196" s="13">
        <v>47252</v>
      </c>
      <c r="U3196" s="13">
        <v>35416</v>
      </c>
      <c r="V3196" s="32">
        <v>59.880118107741602</v>
      </c>
      <c r="W3196" s="10">
        <v>44.880941820532001</v>
      </c>
      <c r="X3196" s="1">
        <v>98.492206912130101</v>
      </c>
      <c r="Y3196" s="1">
        <v>0.87813417664332505</v>
      </c>
      <c r="Z3196" s="10">
        <v>0.22871018748588201</v>
      </c>
      <c r="AA3196" s="10">
        <f t="shared" si="211"/>
        <v>1.1068443641292069</v>
      </c>
      <c r="AB3196" s="1">
        <v>4846.2061961874197</v>
      </c>
      <c r="AC3196" s="1">
        <v>6692.0173550584104</v>
      </c>
      <c r="AD3196" s="1" t="s">
        <v>1144</v>
      </c>
      <c r="AE3196" s="1" t="s">
        <v>59</v>
      </c>
      <c r="AF3196" s="1" t="s">
        <v>1065</v>
      </c>
      <c r="AG3196" s="1">
        <v>77505</v>
      </c>
      <c r="AH3196" s="1">
        <v>46182</v>
      </c>
      <c r="AI3196" s="1">
        <v>34043</v>
      </c>
      <c r="AJ3196" s="32">
        <v>59.585833172053398</v>
      </c>
      <c r="AK3196" s="10">
        <v>43.923617831107698</v>
      </c>
      <c r="AL3196" s="1">
        <v>98.443145433716197</v>
      </c>
      <c r="AM3196" s="1">
        <v>0.840113973504098</v>
      </c>
      <c r="AN3196" s="10">
        <v>0.252621684340393</v>
      </c>
      <c r="AO3196" s="10">
        <f t="shared" si="210"/>
        <v>1.0927356578444911</v>
      </c>
      <c r="AP3196" s="1">
        <v>5146.78227816249</v>
      </c>
      <c r="AQ3196" s="1">
        <v>6760.9436049238102</v>
      </c>
      <c r="AR3196" s="1" t="s">
        <v>1227</v>
      </c>
      <c r="AS3196" s="1" t="s">
        <v>59</v>
      </c>
      <c r="AT3196" s="1" t="s">
        <v>1065</v>
      </c>
      <c r="AU3196" s="1">
        <v>40859</v>
      </c>
      <c r="AV3196" s="1">
        <v>20407</v>
      </c>
      <c r="AW3196" s="1">
        <v>15923</v>
      </c>
      <c r="AX3196" s="1">
        <v>49.944932572994901</v>
      </c>
      <c r="AY3196" s="10">
        <v>38.9706062311853</v>
      </c>
      <c r="AZ3196" s="1">
        <v>7.6681529862463096</v>
      </c>
      <c r="BA3196" s="1">
        <v>7.8063179049174201</v>
      </c>
      <c r="BB3196" s="10">
        <v>81.021164353450999</v>
      </c>
      <c r="BC3196" s="10">
        <f t="shared" si="209"/>
        <v>88.82748225836842</v>
      </c>
      <c r="BD3196" s="1">
        <v>120044.218308418</v>
      </c>
      <c r="BE3196" s="1">
        <v>236487.480960013</v>
      </c>
      <c r="BF3196" s="1" t="s">
        <v>1231</v>
      </c>
      <c r="BG3196" s="1" t="s">
        <v>59</v>
      </c>
      <c r="BH3196" s="1" t="s">
        <v>1065</v>
      </c>
      <c r="BI3196" s="1">
        <v>38722</v>
      </c>
      <c r="BJ3196" s="1">
        <v>19326</v>
      </c>
      <c r="BK3196" s="1">
        <v>15352</v>
      </c>
      <c r="BL3196" s="1">
        <v>49.909612106812702</v>
      </c>
      <c r="BM3196" s="10">
        <v>39.646712463199201</v>
      </c>
      <c r="BN3196" s="1">
        <v>6.7027097446586801</v>
      </c>
      <c r="BO3196" s="1">
        <v>7.1717040125065097</v>
      </c>
      <c r="BP3196" s="10">
        <v>82.881709223553898</v>
      </c>
      <c r="BQ3196" s="10">
        <f t="shared" si="212"/>
        <v>90.053413236060408</v>
      </c>
      <c r="BR3196" s="1">
        <v>125457.04980906199</v>
      </c>
      <c r="BS3196" s="1">
        <v>255433.41220073</v>
      </c>
    </row>
    <row r="3197" spans="1:71" customFormat="1" x14ac:dyDescent="0.15">
      <c r="A3197">
        <v>3873</v>
      </c>
      <c r="B3197" t="s">
        <v>151</v>
      </c>
      <c r="C3197" t="s">
        <v>8</v>
      </c>
      <c r="D3197" t="s">
        <v>61</v>
      </c>
      <c r="E3197" t="s">
        <v>560</v>
      </c>
      <c r="F3197" t="s">
        <v>796</v>
      </c>
      <c r="H3197" t="s">
        <v>797</v>
      </c>
      <c r="I3197" t="s">
        <v>1244</v>
      </c>
      <c r="J3197">
        <v>-5.4771212547196626</v>
      </c>
      <c r="K3197" s="13" t="s">
        <v>151</v>
      </c>
      <c r="L3197" s="13">
        <v>124</v>
      </c>
      <c r="M3197" s="13" t="s">
        <v>1005</v>
      </c>
      <c r="N3197" s="15" t="s">
        <v>59</v>
      </c>
      <c r="O3197" s="13" t="s">
        <v>996</v>
      </c>
      <c r="P3197" s="13" t="s">
        <v>1141</v>
      </c>
      <c r="Q3197" s="13" t="s">
        <v>59</v>
      </c>
      <c r="R3197" s="13" t="s">
        <v>1065</v>
      </c>
      <c r="S3197" s="13">
        <v>59109</v>
      </c>
      <c r="T3197" s="13">
        <v>33620</v>
      </c>
      <c r="U3197" s="13">
        <v>24968</v>
      </c>
      <c r="V3197" s="32">
        <v>56.877971205738604</v>
      </c>
      <c r="W3197" s="10">
        <v>42.240606337444397</v>
      </c>
      <c r="X3197" s="1">
        <v>97.396667734700401</v>
      </c>
      <c r="Y3197" s="1">
        <v>1.80230695289971</v>
      </c>
      <c r="Z3197" s="10">
        <v>0.40852290932393498</v>
      </c>
      <c r="AA3197" s="10">
        <f t="shared" si="211"/>
        <v>2.2108298622236449</v>
      </c>
      <c r="AB3197" s="1">
        <v>4964.2429166367901</v>
      </c>
      <c r="AC3197" s="1">
        <v>8451.1349268317208</v>
      </c>
      <c r="AD3197" s="1" t="s">
        <v>1145</v>
      </c>
      <c r="AE3197" s="1" t="s">
        <v>59</v>
      </c>
      <c r="AF3197" s="1" t="s">
        <v>1065</v>
      </c>
      <c r="AG3197" s="1">
        <v>47845</v>
      </c>
      <c r="AH3197" s="1">
        <v>27337</v>
      </c>
      <c r="AI3197" s="1">
        <v>20668</v>
      </c>
      <c r="AJ3197" s="32">
        <v>57.136586895182397</v>
      </c>
      <c r="AK3197" s="10">
        <v>43.197826314139398</v>
      </c>
      <c r="AL3197" s="1">
        <v>97.382426940197405</v>
      </c>
      <c r="AM3197" s="1">
        <v>1.72246951809561</v>
      </c>
      <c r="AN3197" s="10">
        <v>0.46448616218308503</v>
      </c>
      <c r="AO3197" s="10">
        <f t="shared" si="210"/>
        <v>2.1869556802786949</v>
      </c>
      <c r="AP3197" s="1">
        <v>5326.1706698430798</v>
      </c>
      <c r="AQ3197" s="1">
        <v>9466.5410913453397</v>
      </c>
      <c r="AR3197" s="1" t="s">
        <v>1228</v>
      </c>
      <c r="AS3197" s="1" t="s">
        <v>59</v>
      </c>
      <c r="AT3197" s="1" t="s">
        <v>1065</v>
      </c>
      <c r="AU3197" s="1">
        <v>27118</v>
      </c>
      <c r="AV3197" s="1">
        <v>12694</v>
      </c>
      <c r="AW3197" s="1">
        <v>10041</v>
      </c>
      <c r="AX3197" s="1">
        <v>46.810236743122701</v>
      </c>
      <c r="AY3197" s="10">
        <v>37.027066892838697</v>
      </c>
      <c r="AZ3197" s="1">
        <v>9.2321481924111204</v>
      </c>
      <c r="BA3197" s="1">
        <v>10.108554924808301</v>
      </c>
      <c r="BB3197" s="10">
        <v>77.442485808186404</v>
      </c>
      <c r="BC3197" s="10">
        <f t="shared" si="209"/>
        <v>87.551040732994707</v>
      </c>
      <c r="BD3197" s="1">
        <v>116158.415783312</v>
      </c>
      <c r="BE3197" s="1">
        <v>231535.58437017901</v>
      </c>
      <c r="BF3197" s="1" t="s">
        <v>1232</v>
      </c>
      <c r="BG3197" s="1" t="s">
        <v>59</v>
      </c>
      <c r="BH3197" s="1" t="s">
        <v>1065</v>
      </c>
      <c r="BI3197" s="1">
        <v>34589</v>
      </c>
      <c r="BJ3197" s="1">
        <v>16528</v>
      </c>
      <c r="BK3197" s="1">
        <v>12524</v>
      </c>
      <c r="BL3197" s="1">
        <v>47.783977565121901</v>
      </c>
      <c r="BM3197" s="10">
        <v>36.208043019457101</v>
      </c>
      <c r="BN3197" s="1">
        <v>8.0405621207282003</v>
      </c>
      <c r="BO3197" s="1">
        <v>9.9488981156180092</v>
      </c>
      <c r="BP3197" s="10">
        <v>79.319706164164799</v>
      </c>
      <c r="BQ3197" s="10">
        <f t="shared" si="212"/>
        <v>89.268604279782807</v>
      </c>
      <c r="BR3197" s="1">
        <v>124156.227381954</v>
      </c>
      <c r="BS3197" s="1">
        <v>253837.56658115599</v>
      </c>
    </row>
    <row r="3198" spans="1:71" customFormat="1" x14ac:dyDescent="0.15">
      <c r="A3198">
        <v>3873</v>
      </c>
      <c r="B3198" t="s">
        <v>152</v>
      </c>
      <c r="C3198" t="s">
        <v>8</v>
      </c>
      <c r="D3198" t="s">
        <v>61</v>
      </c>
      <c r="E3198" t="s">
        <v>560</v>
      </c>
      <c r="F3198" t="s">
        <v>796</v>
      </c>
      <c r="H3198" t="s">
        <v>797</v>
      </c>
      <c r="I3198" t="s">
        <v>1245</v>
      </c>
      <c r="J3198">
        <v>-5.9542425094393252</v>
      </c>
      <c r="K3198" s="13" t="s">
        <v>152</v>
      </c>
      <c r="L3198" s="13">
        <v>125</v>
      </c>
      <c r="M3198" s="13" t="s">
        <v>968</v>
      </c>
      <c r="N3198" s="15" t="s">
        <v>60</v>
      </c>
      <c r="O3198" s="13" t="s">
        <v>956</v>
      </c>
      <c r="P3198" s="13" t="s">
        <v>1140</v>
      </c>
      <c r="Q3198" s="13" t="s">
        <v>60</v>
      </c>
      <c r="R3198" s="13" t="s">
        <v>1065</v>
      </c>
      <c r="S3198" s="13">
        <v>62184</v>
      </c>
      <c r="T3198" s="13">
        <v>37720</v>
      </c>
      <c r="U3198" s="13">
        <v>28567</v>
      </c>
      <c r="V3198" s="32">
        <v>60.658690338350702</v>
      </c>
      <c r="W3198" s="10">
        <v>45.939469960118402</v>
      </c>
      <c r="X3198" s="1">
        <v>96.646480204431697</v>
      </c>
      <c r="Y3198" s="1">
        <v>1.9953092729373101</v>
      </c>
      <c r="Z3198" s="10">
        <v>0.81562642209542502</v>
      </c>
      <c r="AA3198" s="10">
        <f t="shared" si="211"/>
        <v>2.8109356950327351</v>
      </c>
      <c r="AB3198" s="1">
        <v>4764.4424283162498</v>
      </c>
      <c r="AC3198" s="1">
        <v>7446.5864909182901</v>
      </c>
      <c r="AD3198" s="1" t="s">
        <v>1144</v>
      </c>
      <c r="AE3198" s="1" t="s">
        <v>60</v>
      </c>
      <c r="AF3198" s="1" t="s">
        <v>1065</v>
      </c>
      <c r="AG3198" s="1">
        <v>61031</v>
      </c>
      <c r="AH3198" s="1">
        <v>36353</v>
      </c>
      <c r="AI3198" s="1">
        <v>27378</v>
      </c>
      <c r="AJ3198" s="32">
        <v>59.564811325392</v>
      </c>
      <c r="AK3198" s="10">
        <v>44.859169930035598</v>
      </c>
      <c r="AL3198" s="1">
        <v>96.522755497114503</v>
      </c>
      <c r="AM3198" s="1">
        <v>2.1659726787931901</v>
      </c>
      <c r="AN3198" s="10">
        <v>0.80356490612900899</v>
      </c>
      <c r="AO3198" s="10">
        <f t="shared" si="210"/>
        <v>2.969537584922199</v>
      </c>
      <c r="AP3198" s="1">
        <v>5130.4421578896499</v>
      </c>
      <c r="AQ3198" s="1">
        <v>7900.8136892286002</v>
      </c>
      <c r="AR3198" s="1" t="s">
        <v>1227</v>
      </c>
      <c r="AS3198" s="1" t="s">
        <v>60</v>
      </c>
      <c r="AT3198" s="1" t="s">
        <v>1065</v>
      </c>
      <c r="AU3198" s="1">
        <v>32901</v>
      </c>
      <c r="AV3198" s="1">
        <v>16548</v>
      </c>
      <c r="AW3198" s="1">
        <v>12721</v>
      </c>
      <c r="AX3198" s="1">
        <v>50.296343576183098</v>
      </c>
      <c r="AY3198" s="10">
        <v>38.664478283334901</v>
      </c>
      <c r="AZ3198" s="1">
        <v>10.054241018787801</v>
      </c>
      <c r="BA3198" s="1">
        <v>11.2412546183476</v>
      </c>
      <c r="BB3198" s="10">
        <v>75.402877132300901</v>
      </c>
      <c r="BC3198" s="10">
        <f t="shared" si="209"/>
        <v>86.644131750648498</v>
      </c>
      <c r="BD3198" s="1">
        <v>106508.44945789799</v>
      </c>
      <c r="BE3198" s="1">
        <v>220617.819257047</v>
      </c>
      <c r="BF3198" s="1" t="s">
        <v>1231</v>
      </c>
      <c r="BG3198" s="1" t="s">
        <v>60</v>
      </c>
      <c r="BH3198" s="1" t="s">
        <v>1065</v>
      </c>
      <c r="BI3198" s="1">
        <v>29011</v>
      </c>
      <c r="BJ3198" s="1">
        <v>14316</v>
      </c>
      <c r="BK3198" s="1">
        <v>11126</v>
      </c>
      <c r="BL3198" s="1">
        <v>49.346799489848699</v>
      </c>
      <c r="BM3198" s="10">
        <v>38.350970321602098</v>
      </c>
      <c r="BN3198" s="1">
        <v>9.5272335071004903</v>
      </c>
      <c r="BO3198" s="1">
        <v>10.444005033255401</v>
      </c>
      <c r="BP3198" s="10">
        <v>77.233507100485298</v>
      </c>
      <c r="BQ3198" s="10">
        <f t="shared" si="212"/>
        <v>87.677512133740692</v>
      </c>
      <c r="BR3198" s="1">
        <v>113377.012145637</v>
      </c>
      <c r="BS3198" s="1">
        <v>237808.44886398001</v>
      </c>
    </row>
    <row r="3199" spans="1:71" customFormat="1" x14ac:dyDescent="0.15">
      <c r="A3199">
        <v>3873</v>
      </c>
      <c r="B3199" t="s">
        <v>153</v>
      </c>
      <c r="C3199" t="s">
        <v>8</v>
      </c>
      <c r="D3199" t="s">
        <v>61</v>
      </c>
      <c r="E3199" t="s">
        <v>560</v>
      </c>
      <c r="F3199" t="s">
        <v>796</v>
      </c>
      <c r="H3199" t="s">
        <v>797</v>
      </c>
      <c r="I3199" t="s">
        <v>1246</v>
      </c>
      <c r="J3199">
        <v>-6.4313637641589869</v>
      </c>
      <c r="K3199" s="13" t="s">
        <v>153</v>
      </c>
      <c r="L3199" s="13">
        <v>126</v>
      </c>
      <c r="M3199" s="13" t="s">
        <v>1006</v>
      </c>
      <c r="N3199" s="15" t="s">
        <v>60</v>
      </c>
      <c r="O3199" s="13" t="s">
        <v>996</v>
      </c>
      <c r="P3199" s="13" t="s">
        <v>1141</v>
      </c>
      <c r="Q3199" s="13" t="s">
        <v>60</v>
      </c>
      <c r="R3199" s="13" t="s">
        <v>1065</v>
      </c>
      <c r="S3199" s="13">
        <v>57540</v>
      </c>
      <c r="T3199" s="13">
        <v>34187</v>
      </c>
      <c r="U3199" s="13">
        <v>25780</v>
      </c>
      <c r="V3199" s="32">
        <v>59.4143204727146</v>
      </c>
      <c r="W3199" s="10">
        <v>44.803614876607597</v>
      </c>
      <c r="X3199" s="1">
        <v>94.926299456943397</v>
      </c>
      <c r="Y3199" s="1">
        <v>3.05275407292475</v>
      </c>
      <c r="Z3199" s="10">
        <v>1.48952676493406</v>
      </c>
      <c r="AA3199" s="10">
        <f t="shared" si="211"/>
        <v>4.5422808378588098</v>
      </c>
      <c r="AB3199" s="1">
        <v>5104.1853453941303</v>
      </c>
      <c r="AC3199" s="1">
        <v>9081.5528102549997</v>
      </c>
      <c r="AD3199" s="1" t="s">
        <v>1145</v>
      </c>
      <c r="AE3199" s="1" t="s">
        <v>60</v>
      </c>
      <c r="AF3199" s="1" t="s">
        <v>1065</v>
      </c>
      <c r="AG3199" s="1">
        <v>46409</v>
      </c>
      <c r="AH3199" s="1">
        <v>26761</v>
      </c>
      <c r="AI3199" s="1">
        <v>20683</v>
      </c>
      <c r="AJ3199" s="32">
        <v>57.663384257363901</v>
      </c>
      <c r="AK3199" s="10">
        <v>44.566786614665297</v>
      </c>
      <c r="AL3199" s="1">
        <v>95.57124208287</v>
      </c>
      <c r="AM3199" s="1">
        <v>2.9637866847169199</v>
      </c>
      <c r="AN3199" s="10">
        <v>1.0201614852777601</v>
      </c>
      <c r="AO3199" s="10">
        <f t="shared" si="210"/>
        <v>3.9839481699946799</v>
      </c>
      <c r="AP3199" s="1">
        <v>5259.5423432047501</v>
      </c>
      <c r="AQ3199" s="1">
        <v>10086.689861088</v>
      </c>
      <c r="AR3199" s="1" t="s">
        <v>1228</v>
      </c>
      <c r="AS3199" s="1" t="s">
        <v>60</v>
      </c>
      <c r="AT3199" s="1" t="s">
        <v>1065</v>
      </c>
      <c r="AU3199" s="1">
        <v>25068</v>
      </c>
      <c r="AV3199" s="1">
        <v>12054</v>
      </c>
      <c r="AW3199" s="1">
        <v>9813</v>
      </c>
      <c r="AX3199" s="1">
        <v>48.085208233604597</v>
      </c>
      <c r="AY3199" s="10">
        <v>39.145524174245999</v>
      </c>
      <c r="AZ3199" s="1">
        <v>9.4058901457250599</v>
      </c>
      <c r="BA3199" s="1">
        <v>10.822378477529799</v>
      </c>
      <c r="BB3199" s="10">
        <v>76.734943442372398</v>
      </c>
      <c r="BC3199" s="10">
        <f t="shared" si="209"/>
        <v>87.557321919902193</v>
      </c>
      <c r="BD3199" s="1">
        <v>123764.41998039599</v>
      </c>
      <c r="BE3199" s="1">
        <v>249232.308183696</v>
      </c>
      <c r="BF3199" s="1" t="s">
        <v>1232</v>
      </c>
      <c r="BG3199" s="1" t="s">
        <v>60</v>
      </c>
      <c r="BH3199" s="1" t="s">
        <v>1065</v>
      </c>
      <c r="BI3199" s="1">
        <v>30616</v>
      </c>
      <c r="BJ3199" s="1">
        <v>15074</v>
      </c>
      <c r="BK3199" s="1">
        <v>11609</v>
      </c>
      <c r="BL3199" s="1">
        <v>49.235693754899401</v>
      </c>
      <c r="BM3199" s="10">
        <v>37.918082048602002</v>
      </c>
      <c r="BN3199" s="1">
        <v>9.0619347058316801</v>
      </c>
      <c r="BO3199" s="1">
        <v>11.5599965543975</v>
      </c>
      <c r="BP3199" s="10">
        <v>76.569902661727994</v>
      </c>
      <c r="BQ3199" s="10">
        <f t="shared" si="212"/>
        <v>88.129899216125494</v>
      </c>
      <c r="BR3199" s="1">
        <v>119313.47849169299</v>
      </c>
      <c r="BS3199" s="1">
        <v>258643.34322370001</v>
      </c>
    </row>
    <row r="3200" spans="1:71" customFormat="1" x14ac:dyDescent="0.15">
      <c r="A3200">
        <v>3873</v>
      </c>
      <c r="B3200" t="s">
        <v>154</v>
      </c>
      <c r="C3200" t="s">
        <v>8</v>
      </c>
      <c r="D3200" t="s">
        <v>61</v>
      </c>
      <c r="E3200" t="s">
        <v>560</v>
      </c>
      <c r="F3200" t="s">
        <v>796</v>
      </c>
      <c r="H3200" t="s">
        <v>797</v>
      </c>
      <c r="I3200" t="s">
        <v>1247</v>
      </c>
      <c r="J3200">
        <v>-6.9084850188786495</v>
      </c>
      <c r="K3200" s="13" t="s">
        <v>154</v>
      </c>
      <c r="L3200" s="13">
        <v>127</v>
      </c>
      <c r="M3200" s="13" t="s">
        <v>969</v>
      </c>
      <c r="N3200" s="15" t="s">
        <v>65</v>
      </c>
      <c r="O3200" s="13" t="s">
        <v>956</v>
      </c>
      <c r="P3200" s="13" t="s">
        <v>1140</v>
      </c>
      <c r="Q3200" s="13" t="s">
        <v>65</v>
      </c>
      <c r="R3200" s="13" t="s">
        <v>1065</v>
      </c>
      <c r="S3200" s="13">
        <v>67344</v>
      </c>
      <c r="T3200" s="13">
        <v>40395</v>
      </c>
      <c r="U3200" s="13">
        <v>30360</v>
      </c>
      <c r="V3200" s="32">
        <v>59.983071988595903</v>
      </c>
      <c r="W3200" s="10">
        <v>45.081967213114801</v>
      </c>
      <c r="X3200" s="1">
        <v>96.353754940711497</v>
      </c>
      <c r="Y3200" s="1">
        <v>2.3715415019762802</v>
      </c>
      <c r="Z3200" s="10">
        <v>0.83662714097496704</v>
      </c>
      <c r="AA3200" s="10">
        <f t="shared" si="211"/>
        <v>3.2081686429512475</v>
      </c>
      <c r="AB3200" s="1">
        <v>4705.3128148995002</v>
      </c>
      <c r="AC3200" s="1">
        <v>7542.5880535705401</v>
      </c>
      <c r="AD3200" s="1" t="s">
        <v>1144</v>
      </c>
      <c r="AE3200" s="1" t="s">
        <v>65</v>
      </c>
      <c r="AF3200" s="1" t="s">
        <v>1065</v>
      </c>
      <c r="AG3200" s="1">
        <v>59712</v>
      </c>
      <c r="AH3200" s="1">
        <v>35457</v>
      </c>
      <c r="AI3200" s="1">
        <v>26910</v>
      </c>
      <c r="AJ3200" s="32">
        <v>59.380024115755603</v>
      </c>
      <c r="AK3200" s="10">
        <v>45.066318327974301</v>
      </c>
      <c r="AL3200" s="1">
        <v>96.465997770345595</v>
      </c>
      <c r="AM3200" s="1">
        <v>2.1850613154961001</v>
      </c>
      <c r="AN3200" s="10">
        <v>0.89557785209959095</v>
      </c>
      <c r="AO3200" s="10">
        <f t="shared" si="210"/>
        <v>3.0806391675956908</v>
      </c>
      <c r="AP3200" s="1">
        <v>4974.0891099493201</v>
      </c>
      <c r="AQ3200" s="1">
        <v>7852.15461285336</v>
      </c>
      <c r="AR3200" s="1" t="s">
        <v>1227</v>
      </c>
      <c r="AS3200" s="1" t="s">
        <v>65</v>
      </c>
      <c r="AT3200" s="1" t="s">
        <v>1065</v>
      </c>
      <c r="AU3200" s="1">
        <v>29783</v>
      </c>
      <c r="AV3200" s="1">
        <v>15175</v>
      </c>
      <c r="AW3200" s="1">
        <v>11713</v>
      </c>
      <c r="AX3200" s="1">
        <v>50.951885303696699</v>
      </c>
      <c r="AY3200" s="10">
        <v>39.327804452204298</v>
      </c>
      <c r="AZ3200" s="1">
        <v>10.330402117305599</v>
      </c>
      <c r="BA3200" s="1">
        <v>11.2524545376932</v>
      </c>
      <c r="BB3200" s="10">
        <v>75.078972082301703</v>
      </c>
      <c r="BC3200" s="10">
        <f t="shared" si="209"/>
        <v>86.3314266199949</v>
      </c>
      <c r="BD3200" s="1">
        <v>106138.41930152199</v>
      </c>
      <c r="BE3200" s="1">
        <v>231259.75560201899</v>
      </c>
      <c r="BF3200" s="1" t="s">
        <v>1231</v>
      </c>
      <c r="BG3200" s="1" t="s">
        <v>65</v>
      </c>
      <c r="BH3200" s="1" t="s">
        <v>1065</v>
      </c>
      <c r="BI3200" s="1">
        <v>28186</v>
      </c>
      <c r="BJ3200" s="1">
        <v>14097</v>
      </c>
      <c r="BK3200" s="1">
        <v>11100</v>
      </c>
      <c r="BL3200" s="1">
        <v>50.014191442560097</v>
      </c>
      <c r="BM3200" s="10">
        <v>39.381253104378096</v>
      </c>
      <c r="BN3200" s="1">
        <v>10.873873873873899</v>
      </c>
      <c r="BO3200" s="1">
        <v>10.9189189189189</v>
      </c>
      <c r="BP3200" s="10">
        <v>74.225225225225202</v>
      </c>
      <c r="BQ3200" s="10">
        <f t="shared" si="212"/>
        <v>85.144144144144107</v>
      </c>
      <c r="BR3200" s="1">
        <v>101652.861577869</v>
      </c>
      <c r="BS3200" s="1">
        <v>207450.93309143401</v>
      </c>
    </row>
    <row r="3201" spans="1:71" customFormat="1" x14ac:dyDescent="0.15">
      <c r="A3201">
        <v>3873</v>
      </c>
      <c r="B3201" t="s">
        <v>155</v>
      </c>
      <c r="C3201" t="s">
        <v>8</v>
      </c>
      <c r="D3201" t="s">
        <v>61</v>
      </c>
      <c r="E3201" t="s">
        <v>560</v>
      </c>
      <c r="F3201" t="s">
        <v>796</v>
      </c>
      <c r="H3201" t="s">
        <v>797</v>
      </c>
      <c r="I3201" t="s">
        <v>1248</v>
      </c>
      <c r="J3201">
        <v>-7.3856062735983121</v>
      </c>
      <c r="K3201" s="13" t="s">
        <v>155</v>
      </c>
      <c r="L3201" s="13">
        <v>128</v>
      </c>
      <c r="M3201" s="13" t="s">
        <v>1007</v>
      </c>
      <c r="N3201" s="15" t="s">
        <v>65</v>
      </c>
      <c r="O3201" s="13" t="s">
        <v>996</v>
      </c>
      <c r="P3201" s="13" t="s">
        <v>1141</v>
      </c>
      <c r="Q3201" s="13" t="s">
        <v>65</v>
      </c>
      <c r="R3201" s="13" t="s">
        <v>1065</v>
      </c>
      <c r="S3201" s="13">
        <v>56569</v>
      </c>
      <c r="T3201" s="13">
        <v>33773</v>
      </c>
      <c r="U3201" s="13">
        <v>24787</v>
      </c>
      <c r="V3201" s="32">
        <v>59.702310452721498</v>
      </c>
      <c r="W3201" s="10">
        <v>43.8172850854708</v>
      </c>
      <c r="X3201" s="1">
        <v>95.174890063339603</v>
      </c>
      <c r="Y3201" s="1">
        <v>3.07419211683544</v>
      </c>
      <c r="Z3201" s="10">
        <v>1.2224149755920399</v>
      </c>
      <c r="AA3201" s="10">
        <f t="shared" si="211"/>
        <v>4.2966070924274797</v>
      </c>
      <c r="AB3201" s="1">
        <v>5031.10819609992</v>
      </c>
      <c r="AC3201" s="1">
        <v>8883.7585222504495</v>
      </c>
      <c r="AD3201" s="1" t="s">
        <v>1145</v>
      </c>
      <c r="AE3201" s="1" t="s">
        <v>65</v>
      </c>
      <c r="AF3201" s="1" t="s">
        <v>1065</v>
      </c>
      <c r="AG3201" s="1">
        <v>46524</v>
      </c>
      <c r="AH3201" s="1">
        <v>26767</v>
      </c>
      <c r="AI3201" s="1">
        <v>20524</v>
      </c>
      <c r="AJ3201" s="32">
        <v>57.533746023557697</v>
      </c>
      <c r="AK3201" s="10">
        <v>44.114865445791402</v>
      </c>
      <c r="AL3201" s="1">
        <v>94.893782888325902</v>
      </c>
      <c r="AM3201" s="1">
        <v>3.29370493081271</v>
      </c>
      <c r="AN3201" s="10">
        <v>1.22783083219645</v>
      </c>
      <c r="AO3201" s="10">
        <f t="shared" si="210"/>
        <v>4.5215357630091599</v>
      </c>
      <c r="AP3201" s="1">
        <v>5369.3736298649101</v>
      </c>
      <c r="AQ3201" s="1">
        <v>9990.0852622447492</v>
      </c>
      <c r="AR3201" s="1" t="s">
        <v>1228</v>
      </c>
      <c r="AS3201" s="1" t="s">
        <v>65</v>
      </c>
      <c r="AT3201" s="1" t="s">
        <v>1065</v>
      </c>
      <c r="AU3201" s="1">
        <v>25979</v>
      </c>
      <c r="AV3201" s="1">
        <v>12648</v>
      </c>
      <c r="AW3201" s="1">
        <v>10158</v>
      </c>
      <c r="AX3201" s="1">
        <v>48.685476731206002</v>
      </c>
      <c r="AY3201" s="10">
        <v>39.100812194464801</v>
      </c>
      <c r="AZ3201" s="1">
        <v>9.3817680645796404</v>
      </c>
      <c r="BA3201" s="1">
        <v>10.4055916519</v>
      </c>
      <c r="BB3201" s="10">
        <v>76.786769049025395</v>
      </c>
      <c r="BC3201" s="10">
        <f t="shared" ref="BC3201:BC3264" si="213">SUM(BA3201:BB3201)</f>
        <v>87.192360700925391</v>
      </c>
      <c r="BD3201" s="1">
        <v>120134.005318977</v>
      </c>
      <c r="BE3201" s="1">
        <v>242124.36187266899</v>
      </c>
      <c r="BF3201" s="1" t="s">
        <v>1232</v>
      </c>
      <c r="BG3201" s="1" t="s">
        <v>65</v>
      </c>
      <c r="BH3201" s="1" t="s">
        <v>1065</v>
      </c>
      <c r="BI3201" s="1">
        <v>28857</v>
      </c>
      <c r="BJ3201" s="1">
        <v>14269</v>
      </c>
      <c r="BK3201" s="1">
        <v>11000</v>
      </c>
      <c r="BL3201" s="1">
        <v>49.447274491457897</v>
      </c>
      <c r="BM3201" s="10">
        <v>38.119000589111799</v>
      </c>
      <c r="BN3201" s="1">
        <v>9.4909090909090903</v>
      </c>
      <c r="BO3201" s="1">
        <v>11.6727272727273</v>
      </c>
      <c r="BP3201" s="10">
        <v>76.281818181818196</v>
      </c>
      <c r="BQ3201" s="10">
        <f t="shared" si="212"/>
        <v>87.954545454545496</v>
      </c>
      <c r="BR3201" s="1">
        <v>112602.298153739</v>
      </c>
      <c r="BS3201" s="1">
        <v>258803.08404975099</v>
      </c>
    </row>
    <row r="3202" spans="1:71" customFormat="1" x14ac:dyDescent="0.15">
      <c r="A3202">
        <v>3873</v>
      </c>
      <c r="B3202" t="s">
        <v>156</v>
      </c>
      <c r="C3202" t="s">
        <v>8</v>
      </c>
      <c r="D3202" t="s">
        <v>61</v>
      </c>
      <c r="E3202" t="s">
        <v>560</v>
      </c>
      <c r="F3202" t="s">
        <v>796</v>
      </c>
      <c r="H3202" t="s">
        <v>797</v>
      </c>
      <c r="I3202" t="s">
        <v>1249</v>
      </c>
      <c r="J3202">
        <v>-7.8627275283179747</v>
      </c>
      <c r="K3202" s="13" t="s">
        <v>156</v>
      </c>
      <c r="L3202" s="13">
        <v>129</v>
      </c>
      <c r="M3202" s="13" t="s">
        <v>970</v>
      </c>
      <c r="N3202" s="15" t="s">
        <v>66</v>
      </c>
      <c r="O3202" s="13" t="s">
        <v>956</v>
      </c>
      <c r="P3202" s="13" t="s">
        <v>1140</v>
      </c>
      <c r="Q3202" s="13" t="s">
        <v>66</v>
      </c>
      <c r="R3202" s="13" t="s">
        <v>1065</v>
      </c>
      <c r="S3202" s="13">
        <v>72475</v>
      </c>
      <c r="T3202" s="13">
        <v>44035</v>
      </c>
      <c r="U3202" s="13">
        <v>33031</v>
      </c>
      <c r="V3202" s="32">
        <v>60.758882373232098</v>
      </c>
      <c r="W3202" s="10">
        <v>45.575715764056604</v>
      </c>
      <c r="X3202" s="1">
        <v>95.915957736671601</v>
      </c>
      <c r="Y3202" s="1">
        <v>2.3069237988556202</v>
      </c>
      <c r="Z3202" s="10">
        <v>1.2442856710362999</v>
      </c>
      <c r="AA3202" s="10">
        <f t="shared" si="211"/>
        <v>3.5512094698919201</v>
      </c>
      <c r="AB3202" s="1">
        <v>4767.2216889107804</v>
      </c>
      <c r="AC3202" s="1">
        <v>7694.0986631635496</v>
      </c>
      <c r="AD3202" s="1" t="s">
        <v>1144</v>
      </c>
      <c r="AE3202" s="1" t="s">
        <v>66</v>
      </c>
      <c r="AF3202" s="1" t="s">
        <v>1065</v>
      </c>
      <c r="AG3202" s="1">
        <v>59184</v>
      </c>
      <c r="AH3202" s="1">
        <v>34774</v>
      </c>
      <c r="AI3202" s="1">
        <v>26807</v>
      </c>
      <c r="AJ3202" s="32">
        <v>58.755744795890799</v>
      </c>
      <c r="AK3202" s="10">
        <v>45.294336307110001</v>
      </c>
      <c r="AL3202" s="1">
        <v>96.985861901742098</v>
      </c>
      <c r="AM3202" s="1">
        <v>1.9211400007460699</v>
      </c>
      <c r="AN3202" s="10">
        <v>0.67892714589472902</v>
      </c>
      <c r="AO3202" s="10">
        <f t="shared" ref="AO3202:AO3265" si="214">SUM(AM3202:AN3202)</f>
        <v>2.6000671466407992</v>
      </c>
      <c r="AP3202" s="1">
        <v>5005.4625513014798</v>
      </c>
      <c r="AQ3202" s="1">
        <v>8039.3720347277804</v>
      </c>
      <c r="AR3202" s="1" t="s">
        <v>1227</v>
      </c>
      <c r="AS3202" s="1" t="s">
        <v>66</v>
      </c>
      <c r="AT3202" s="1" t="s">
        <v>1065</v>
      </c>
      <c r="AU3202" s="1">
        <v>31222</v>
      </c>
      <c r="AV3202" s="1">
        <v>15976</v>
      </c>
      <c r="AW3202" s="1">
        <v>12296</v>
      </c>
      <c r="AX3202" s="1">
        <v>51.169047466530003</v>
      </c>
      <c r="AY3202" s="10">
        <v>39.382486708090397</v>
      </c>
      <c r="AZ3202" s="1">
        <v>11.288223812622</v>
      </c>
      <c r="BA3202" s="1">
        <v>11.4996746909564</v>
      </c>
      <c r="BB3202" s="10">
        <v>73.446649316850994</v>
      </c>
      <c r="BC3202" s="10">
        <f t="shared" si="213"/>
        <v>84.946324007807391</v>
      </c>
      <c r="BD3202" s="1">
        <v>98413.881427554094</v>
      </c>
      <c r="BE3202" s="1">
        <v>210118.225586113</v>
      </c>
      <c r="BF3202" s="1" t="s">
        <v>1231</v>
      </c>
      <c r="BG3202" s="1" t="s">
        <v>66</v>
      </c>
      <c r="BH3202" s="1" t="s">
        <v>1065</v>
      </c>
      <c r="BI3202" s="1">
        <v>27799</v>
      </c>
      <c r="BJ3202" s="1">
        <v>14028</v>
      </c>
      <c r="BK3202" s="1">
        <v>11001</v>
      </c>
      <c r="BL3202" s="1">
        <v>50.462246843411599</v>
      </c>
      <c r="BM3202" s="10">
        <v>39.5733659484154</v>
      </c>
      <c r="BN3202" s="1">
        <v>10.6899372784292</v>
      </c>
      <c r="BO3202" s="1">
        <v>11.162621579856401</v>
      </c>
      <c r="BP3202" s="10">
        <v>74.6477592946096</v>
      </c>
      <c r="BQ3202" s="10">
        <f t="shared" si="212"/>
        <v>85.810380874466006</v>
      </c>
      <c r="BR3202" s="1">
        <v>103814.360608009</v>
      </c>
      <c r="BS3202" s="1">
        <v>225263.411442618</v>
      </c>
    </row>
    <row r="3203" spans="1:71" customFormat="1" x14ac:dyDescent="0.15">
      <c r="A3203">
        <v>3873</v>
      </c>
      <c r="B3203" t="s">
        <v>157</v>
      </c>
      <c r="C3203" t="s">
        <v>8</v>
      </c>
      <c r="D3203" t="s">
        <v>61</v>
      </c>
      <c r="E3203" t="s">
        <v>560</v>
      </c>
      <c r="F3203" t="s">
        <v>796</v>
      </c>
      <c r="H3203" t="s">
        <v>797</v>
      </c>
      <c r="I3203" t="s">
        <v>1250</v>
      </c>
      <c r="J3203">
        <v>-8.3398487830376364</v>
      </c>
      <c r="K3203" s="13" t="s">
        <v>157</v>
      </c>
      <c r="L3203" s="13">
        <v>130</v>
      </c>
      <c r="M3203" s="13" t="s">
        <v>157</v>
      </c>
      <c r="N3203" s="15" t="s">
        <v>66</v>
      </c>
      <c r="O3203" s="13" t="s">
        <v>996</v>
      </c>
      <c r="P3203" s="13" t="s">
        <v>1141</v>
      </c>
      <c r="Q3203" s="13" t="s">
        <v>66</v>
      </c>
      <c r="R3203" s="13" t="s">
        <v>1065</v>
      </c>
      <c r="S3203" s="13">
        <v>62195</v>
      </c>
      <c r="T3203" s="13">
        <v>36914</v>
      </c>
      <c r="U3203" s="13">
        <v>27922</v>
      </c>
      <c r="V3203" s="32">
        <v>59.352037945172398</v>
      </c>
      <c r="W3203" s="10">
        <v>44.8942841064394</v>
      </c>
      <c r="X3203" s="1">
        <v>95.440870997779498</v>
      </c>
      <c r="Y3203" s="1">
        <v>2.8615428694219598</v>
      </c>
      <c r="Z3203" s="10">
        <v>1.16037533127999</v>
      </c>
      <c r="AA3203" s="10">
        <f t="shared" si="211"/>
        <v>4.0219182007019496</v>
      </c>
      <c r="AB3203" s="1">
        <v>5051.87989682019</v>
      </c>
      <c r="AC3203" s="1">
        <v>8637.6286325299097</v>
      </c>
      <c r="AD3203" s="1" t="s">
        <v>1145</v>
      </c>
      <c r="AE3203" s="1" t="s">
        <v>66</v>
      </c>
      <c r="AF3203" s="1" t="s">
        <v>1065</v>
      </c>
      <c r="AG3203" s="1">
        <v>47004</v>
      </c>
      <c r="AH3203" s="1">
        <v>28117</v>
      </c>
      <c r="AI3203" s="1">
        <v>20491</v>
      </c>
      <c r="AJ3203" s="32">
        <v>59.818313335035299</v>
      </c>
      <c r="AK3203" s="10">
        <v>43.594162198961797</v>
      </c>
      <c r="AL3203" s="1">
        <v>94.592748035723005</v>
      </c>
      <c r="AM3203" s="1">
        <v>3.8163095993362899</v>
      </c>
      <c r="AN3203" s="10">
        <v>1.1273241911082901</v>
      </c>
      <c r="AO3203" s="10">
        <f t="shared" si="214"/>
        <v>4.9436337904445802</v>
      </c>
      <c r="AP3203" s="1">
        <v>5264.2157654516604</v>
      </c>
      <c r="AQ3203" s="1">
        <v>10093.306661983101</v>
      </c>
      <c r="AR3203" s="1" t="s">
        <v>1228</v>
      </c>
      <c r="AS3203" s="1" t="s">
        <v>66</v>
      </c>
      <c r="AT3203" s="1" t="s">
        <v>1065</v>
      </c>
      <c r="AU3203" s="1">
        <v>27811</v>
      </c>
      <c r="AV3203" s="1">
        <v>13886</v>
      </c>
      <c r="AW3203" s="1">
        <v>10944</v>
      </c>
      <c r="AX3203" s="1">
        <v>49.929883858904802</v>
      </c>
      <c r="AY3203" s="10">
        <v>39.351335802380397</v>
      </c>
      <c r="AZ3203" s="1">
        <v>11.8512426900585</v>
      </c>
      <c r="BA3203" s="1">
        <v>11.366959064327499</v>
      </c>
      <c r="BB3203" s="10">
        <v>73.108552631578902</v>
      </c>
      <c r="BC3203" s="10">
        <f t="shared" si="213"/>
        <v>84.475511695906405</v>
      </c>
      <c r="BD3203" s="1">
        <v>104485.214227174</v>
      </c>
      <c r="BE3203" s="1">
        <v>215402.40858239401</v>
      </c>
      <c r="BF3203" s="1" t="s">
        <v>1232</v>
      </c>
      <c r="BG3203" s="1" t="s">
        <v>66</v>
      </c>
      <c r="BH3203" s="1" t="s">
        <v>1065</v>
      </c>
      <c r="BI3203" s="1">
        <v>30396</v>
      </c>
      <c r="BJ3203" s="1">
        <v>14940</v>
      </c>
      <c r="BK3203" s="1">
        <v>11748</v>
      </c>
      <c r="BL3203" s="1">
        <v>49.151204105803401</v>
      </c>
      <c r="BM3203" s="10">
        <v>38.649822345045401</v>
      </c>
      <c r="BN3203" s="1">
        <v>10.044262853251601</v>
      </c>
      <c r="BO3203" s="1">
        <v>11.5679264555669</v>
      </c>
      <c r="BP3203" s="10">
        <v>75.544773578481397</v>
      </c>
      <c r="BQ3203" s="10">
        <f t="shared" si="212"/>
        <v>87.112700034048302</v>
      </c>
      <c r="BR3203" s="1">
        <v>115152.604597916</v>
      </c>
      <c r="BS3203" s="1">
        <v>242365.55347128099</v>
      </c>
    </row>
    <row r="3204" spans="1:71" customFormat="1" x14ac:dyDescent="0.15">
      <c r="A3204">
        <v>3873</v>
      </c>
      <c r="B3204" t="s">
        <v>158</v>
      </c>
      <c r="C3204" t="s">
        <v>8</v>
      </c>
      <c r="D3204" t="s">
        <v>61</v>
      </c>
      <c r="E3204" t="s">
        <v>560</v>
      </c>
      <c r="F3204" t="s">
        <v>796</v>
      </c>
      <c r="H3204" t="s">
        <v>797</v>
      </c>
      <c r="I3204" t="s">
        <v>1251</v>
      </c>
      <c r="J3204">
        <v>-8.816970037757299</v>
      </c>
      <c r="K3204" s="13" t="s">
        <v>158</v>
      </c>
      <c r="L3204" s="13">
        <v>131</v>
      </c>
      <c r="M3204" s="13" t="s">
        <v>158</v>
      </c>
      <c r="N3204" s="15" t="s">
        <v>67</v>
      </c>
      <c r="O3204" s="13" t="s">
        <v>956</v>
      </c>
      <c r="P3204" s="13" t="s">
        <v>1140</v>
      </c>
      <c r="Q3204" s="13" t="s">
        <v>67</v>
      </c>
      <c r="R3204" s="13" t="s">
        <v>1065</v>
      </c>
      <c r="S3204" s="13">
        <v>71450</v>
      </c>
      <c r="T3204" s="13">
        <v>43236</v>
      </c>
      <c r="U3204" s="13">
        <v>32325</v>
      </c>
      <c r="V3204" s="32">
        <v>60.512246326102201</v>
      </c>
      <c r="W3204" s="10">
        <v>45.241427571728501</v>
      </c>
      <c r="X3204" s="1">
        <v>96.581593194122206</v>
      </c>
      <c r="Y3204" s="1">
        <v>2.0819798917246701</v>
      </c>
      <c r="Z3204" s="10">
        <v>0.83217324052590902</v>
      </c>
      <c r="AA3204" s="10">
        <f t="shared" si="211"/>
        <v>2.9141531322505791</v>
      </c>
      <c r="AB3204" s="1">
        <v>4697.9942252878</v>
      </c>
      <c r="AC3204" s="1">
        <v>7316.5407822382504</v>
      </c>
      <c r="AD3204" s="1" t="s">
        <v>1144</v>
      </c>
      <c r="AE3204" s="1" t="s">
        <v>67</v>
      </c>
      <c r="AF3204" s="1" t="s">
        <v>1065</v>
      </c>
      <c r="AG3204" s="1">
        <v>55528</v>
      </c>
      <c r="AH3204" s="1">
        <v>33199</v>
      </c>
      <c r="AI3204" s="1">
        <v>24947</v>
      </c>
      <c r="AJ3204" s="32">
        <v>59.787854775968903</v>
      </c>
      <c r="AK3204" s="10">
        <v>44.926883734332201</v>
      </c>
      <c r="AL3204" s="1">
        <v>96.737082615144104</v>
      </c>
      <c r="AM3204" s="1">
        <v>2.0323084940073</v>
      </c>
      <c r="AN3204" s="10">
        <v>0.75359762696917498</v>
      </c>
      <c r="AO3204" s="10">
        <f t="shared" si="214"/>
        <v>2.7859061209764748</v>
      </c>
      <c r="AP3204" s="1">
        <v>5076.0396167190502</v>
      </c>
      <c r="AQ3204" s="1">
        <v>8301.53757927677</v>
      </c>
      <c r="AR3204" s="1" t="s">
        <v>1227</v>
      </c>
      <c r="AS3204" s="1" t="s">
        <v>67</v>
      </c>
      <c r="AT3204" s="1" t="s">
        <v>1065</v>
      </c>
      <c r="AU3204" s="1">
        <v>30860</v>
      </c>
      <c r="AV3204" s="1">
        <v>15547</v>
      </c>
      <c r="AW3204" s="1">
        <v>11884</v>
      </c>
      <c r="AX3204" s="1">
        <v>50.3791315618924</v>
      </c>
      <c r="AY3204" s="10">
        <v>38.509397278029802</v>
      </c>
      <c r="AZ3204" s="1">
        <v>11.721642544597801</v>
      </c>
      <c r="BA3204" s="1">
        <v>11.183103332211401</v>
      </c>
      <c r="BB3204" s="10">
        <v>73.704140020195197</v>
      </c>
      <c r="BC3204" s="10">
        <f t="shared" si="213"/>
        <v>84.8872433524066</v>
      </c>
      <c r="BD3204" s="1">
        <v>98010.537095354099</v>
      </c>
      <c r="BE3204" s="1">
        <v>204295.23419045599</v>
      </c>
      <c r="BF3204" s="1" t="s">
        <v>1231</v>
      </c>
      <c r="BG3204" s="1" t="s">
        <v>67</v>
      </c>
      <c r="BH3204" s="1" t="s">
        <v>1065</v>
      </c>
      <c r="BI3204" s="1">
        <v>27753</v>
      </c>
      <c r="BJ3204" s="1">
        <v>14029</v>
      </c>
      <c r="BK3204" s="1">
        <v>11084</v>
      </c>
      <c r="BL3204" s="1">
        <v>50.549490145209496</v>
      </c>
      <c r="BM3204" s="10">
        <v>39.938024718048503</v>
      </c>
      <c r="BN3204" s="1">
        <v>10.736196319018401</v>
      </c>
      <c r="BO3204" s="1">
        <v>11.349693251533701</v>
      </c>
      <c r="BP3204" s="10">
        <v>74.287260916636598</v>
      </c>
      <c r="BQ3204" s="10">
        <f t="shared" si="212"/>
        <v>85.636954168170291</v>
      </c>
      <c r="BR3204" s="1">
        <v>104014.878994459</v>
      </c>
      <c r="BS3204" s="1">
        <v>224152.297560031</v>
      </c>
    </row>
    <row r="3205" spans="1:71" customFormat="1" x14ac:dyDescent="0.15">
      <c r="A3205">
        <v>3873</v>
      </c>
      <c r="B3205" t="s">
        <v>159</v>
      </c>
      <c r="C3205" t="s">
        <v>8</v>
      </c>
      <c r="D3205" t="s">
        <v>61</v>
      </c>
      <c r="E3205" t="s">
        <v>560</v>
      </c>
      <c r="F3205" t="s">
        <v>796</v>
      </c>
      <c r="H3205" t="s">
        <v>797</v>
      </c>
      <c r="I3205" t="s">
        <v>1252</v>
      </c>
      <c r="J3205">
        <v>-9.2940912924769616</v>
      </c>
      <c r="K3205" s="13" t="s">
        <v>159</v>
      </c>
      <c r="L3205" s="13">
        <v>132</v>
      </c>
      <c r="M3205" s="13" t="s">
        <v>159</v>
      </c>
      <c r="N3205" s="15" t="s">
        <v>67</v>
      </c>
      <c r="O3205" s="13" t="s">
        <v>996</v>
      </c>
      <c r="P3205" s="13" t="s">
        <v>1141</v>
      </c>
      <c r="Q3205" s="13" t="s">
        <v>67</v>
      </c>
      <c r="R3205" s="13" t="s">
        <v>1065</v>
      </c>
      <c r="S3205" s="13">
        <v>64804</v>
      </c>
      <c r="T3205" s="13">
        <v>38510</v>
      </c>
      <c r="U3205" s="13">
        <v>28772</v>
      </c>
      <c r="V3205" s="32">
        <v>59.425344114560801</v>
      </c>
      <c r="W3205" s="10">
        <v>44.398493920128402</v>
      </c>
      <c r="X3205" s="1">
        <v>95.815376060058398</v>
      </c>
      <c r="Y3205" s="1">
        <v>2.6240789656610599</v>
      </c>
      <c r="Z3205" s="10">
        <v>1.0461559849854001</v>
      </c>
      <c r="AA3205" s="10">
        <f t="shared" si="211"/>
        <v>3.67023495064646</v>
      </c>
      <c r="AB3205" s="1">
        <v>4980.5524592564097</v>
      </c>
      <c r="AC3205" s="1">
        <v>8144.1332529599504</v>
      </c>
      <c r="AD3205" s="1" t="s">
        <v>1145</v>
      </c>
      <c r="AE3205" s="1" t="s">
        <v>67</v>
      </c>
      <c r="AF3205" s="1" t="s">
        <v>1065</v>
      </c>
      <c r="AG3205" s="1">
        <v>48755</v>
      </c>
      <c r="AH3205" s="1">
        <v>28960</v>
      </c>
      <c r="AI3205" s="1">
        <v>21599</v>
      </c>
      <c r="AJ3205" s="32">
        <v>59.3990359963081</v>
      </c>
      <c r="AK3205" s="10">
        <v>44.301097323351499</v>
      </c>
      <c r="AL3205" s="1">
        <v>95.092365387286407</v>
      </c>
      <c r="AM3205" s="1">
        <v>3.2408907819806498</v>
      </c>
      <c r="AN3205" s="10">
        <v>1.10190286587342</v>
      </c>
      <c r="AO3205" s="10">
        <f t="shared" si="214"/>
        <v>4.3427936478540694</v>
      </c>
      <c r="AP3205" s="1">
        <v>5335.3340350660201</v>
      </c>
      <c r="AQ3205" s="1">
        <v>9569.2833281027597</v>
      </c>
      <c r="AR3205" s="1" t="s">
        <v>1228</v>
      </c>
      <c r="AS3205" s="1" t="s">
        <v>67</v>
      </c>
      <c r="AT3205" s="1" t="s">
        <v>1065</v>
      </c>
      <c r="AU3205" s="1">
        <v>28539</v>
      </c>
      <c r="AV3205" s="1">
        <v>14432</v>
      </c>
      <c r="AW3205" s="1">
        <v>11263</v>
      </c>
      <c r="AX3205" s="1">
        <v>50.569396264760499</v>
      </c>
      <c r="AY3205" s="10">
        <v>39.465293107677198</v>
      </c>
      <c r="AZ3205" s="1">
        <v>11.7375477226316</v>
      </c>
      <c r="BA3205" s="1">
        <v>11.861848530586901</v>
      </c>
      <c r="BB3205" s="10">
        <v>73.284204918760494</v>
      </c>
      <c r="BC3205" s="10">
        <f t="shared" si="213"/>
        <v>85.146053449347392</v>
      </c>
      <c r="BD3205" s="1">
        <v>102187.866166231</v>
      </c>
      <c r="BE3205" s="1">
        <v>219041.803522192</v>
      </c>
      <c r="BF3205" s="1" t="s">
        <v>1232</v>
      </c>
      <c r="BG3205" s="1" t="s">
        <v>67</v>
      </c>
      <c r="BH3205" s="1" t="s">
        <v>1065</v>
      </c>
      <c r="BI3205" s="1">
        <v>29263</v>
      </c>
      <c r="BJ3205" s="1">
        <v>14322</v>
      </c>
      <c r="BK3205" s="1">
        <v>11255</v>
      </c>
      <c r="BL3205" s="1">
        <v>48.942350408365499</v>
      </c>
      <c r="BM3205" s="10">
        <v>38.461538461538503</v>
      </c>
      <c r="BN3205" s="1">
        <v>10.3687250111062</v>
      </c>
      <c r="BO3205" s="1">
        <v>11.1328298533985</v>
      </c>
      <c r="BP3205" s="10">
        <v>75.3531763660595</v>
      </c>
      <c r="BQ3205" s="10">
        <f t="shared" si="212"/>
        <v>86.486006219458005</v>
      </c>
      <c r="BR3205" s="1">
        <v>110087.560969222</v>
      </c>
      <c r="BS3205" s="1">
        <v>230361.216977937</v>
      </c>
    </row>
    <row r="3206" spans="1:71" customFormat="1" x14ac:dyDescent="0.15">
      <c r="A3206">
        <v>3873</v>
      </c>
      <c r="B3206" t="s">
        <v>160</v>
      </c>
      <c r="C3206" t="s">
        <v>8</v>
      </c>
      <c r="D3206" t="s">
        <v>61</v>
      </c>
      <c r="E3206" t="s">
        <v>560</v>
      </c>
      <c r="F3206" t="s">
        <v>798</v>
      </c>
      <c r="H3206" t="s">
        <v>799</v>
      </c>
      <c r="I3206" t="s">
        <v>1243</v>
      </c>
      <c r="J3206">
        <v>-5</v>
      </c>
      <c r="K3206" s="13" t="s">
        <v>160</v>
      </c>
      <c r="L3206" s="13">
        <v>133</v>
      </c>
      <c r="M3206" s="13" t="s">
        <v>160</v>
      </c>
      <c r="N3206" s="15" t="s">
        <v>68</v>
      </c>
      <c r="O3206" s="13" t="s">
        <v>956</v>
      </c>
      <c r="P3206" s="13" t="s">
        <v>1140</v>
      </c>
      <c r="Q3206" s="13" t="s">
        <v>68</v>
      </c>
      <c r="R3206" s="13" t="s">
        <v>1065</v>
      </c>
      <c r="S3206" s="13">
        <v>70225</v>
      </c>
      <c r="T3206" s="13">
        <v>43156</v>
      </c>
      <c r="U3206" s="13">
        <v>30573</v>
      </c>
      <c r="V3206" s="32">
        <v>61.453898184407301</v>
      </c>
      <c r="W3206" s="10">
        <v>43.5357778568886</v>
      </c>
      <c r="X3206" s="1">
        <v>94.154973342491701</v>
      </c>
      <c r="Y3206" s="1">
        <v>3.5063618225231399</v>
      </c>
      <c r="Z3206" s="10">
        <v>1.5176789978085199</v>
      </c>
      <c r="AA3206" s="10">
        <f t="shared" si="211"/>
        <v>5.0240408203316598</v>
      </c>
      <c r="AB3206" s="1">
        <v>5075.2755586201101</v>
      </c>
      <c r="AC3206" s="1">
        <v>8180.9882061724802</v>
      </c>
      <c r="AD3206" s="1" t="s">
        <v>1144</v>
      </c>
      <c r="AE3206" s="1" t="s">
        <v>68</v>
      </c>
      <c r="AF3206" s="1" t="s">
        <v>1065</v>
      </c>
      <c r="AG3206" s="1">
        <v>52177</v>
      </c>
      <c r="AH3206" s="1">
        <v>31614</v>
      </c>
      <c r="AI3206" s="1">
        <v>23635</v>
      </c>
      <c r="AJ3206" s="32">
        <v>60.589915096690099</v>
      </c>
      <c r="AK3206" s="10">
        <v>45.297736550587402</v>
      </c>
      <c r="AL3206" s="1">
        <v>93.987730061349694</v>
      </c>
      <c r="AM3206" s="1">
        <v>3.65136450179818</v>
      </c>
      <c r="AN3206" s="10">
        <v>1.60355405119526</v>
      </c>
      <c r="AO3206" s="10">
        <f t="shared" si="214"/>
        <v>5.2549185529934395</v>
      </c>
      <c r="AP3206" s="1">
        <v>5492.4668767688199</v>
      </c>
      <c r="AQ3206" s="1">
        <v>9614.2865089877596</v>
      </c>
      <c r="AR3206" s="1" t="s">
        <v>1227</v>
      </c>
      <c r="AS3206" s="1" t="s">
        <v>68</v>
      </c>
      <c r="AT3206" s="1" t="s">
        <v>1065</v>
      </c>
      <c r="AU3206" s="1">
        <v>25909</v>
      </c>
      <c r="AV3206" s="1">
        <v>12728</v>
      </c>
      <c r="AW3206" s="1">
        <v>9517</v>
      </c>
      <c r="AX3206" s="1">
        <v>49.125786406268098</v>
      </c>
      <c r="AY3206" s="10">
        <v>36.732409587402103</v>
      </c>
      <c r="AZ3206" s="1">
        <v>10.0451823053483</v>
      </c>
      <c r="BA3206" s="1">
        <v>9.0259535567931106</v>
      </c>
      <c r="BB3206" s="10">
        <v>77.198697068403902</v>
      </c>
      <c r="BC3206" s="10">
        <f t="shared" si="213"/>
        <v>86.224650625197015</v>
      </c>
      <c r="BD3206" s="1">
        <v>120052.175141302</v>
      </c>
      <c r="BE3206" s="1">
        <v>239810.10901316701</v>
      </c>
      <c r="BF3206" s="1" t="s">
        <v>1231</v>
      </c>
      <c r="BG3206" s="1" t="s">
        <v>68</v>
      </c>
      <c r="BH3206" s="1" t="s">
        <v>1065</v>
      </c>
      <c r="BI3206" s="1">
        <v>24790</v>
      </c>
      <c r="BJ3206" s="1">
        <v>12322</v>
      </c>
      <c r="BK3206" s="1">
        <v>9764</v>
      </c>
      <c r="BL3206" s="1">
        <v>49.705526421944299</v>
      </c>
      <c r="BM3206" s="10">
        <v>39.386849536103298</v>
      </c>
      <c r="BN3206" s="1">
        <v>9.3711593609176607</v>
      </c>
      <c r="BO3206" s="1">
        <v>8.7054485866448204</v>
      </c>
      <c r="BP3206" s="10">
        <v>78.748463744367101</v>
      </c>
      <c r="BQ3206" s="10">
        <f t="shared" si="212"/>
        <v>87.453912331011921</v>
      </c>
      <c r="BR3206" s="1">
        <v>126249.24244559801</v>
      </c>
      <c r="BS3206" s="1">
        <v>258242.88276805301</v>
      </c>
    </row>
    <row r="3207" spans="1:71" customFormat="1" x14ac:dyDescent="0.15">
      <c r="A3207">
        <v>3873</v>
      </c>
      <c r="B3207" t="s">
        <v>163</v>
      </c>
      <c r="C3207" t="s">
        <v>8</v>
      </c>
      <c r="D3207" t="s">
        <v>61</v>
      </c>
      <c r="E3207" t="s">
        <v>560</v>
      </c>
      <c r="F3207" t="s">
        <v>798</v>
      </c>
      <c r="H3207" t="s">
        <v>799</v>
      </c>
      <c r="I3207" t="s">
        <v>1244</v>
      </c>
      <c r="J3207">
        <v>-5.4771212547196626</v>
      </c>
      <c r="K3207" s="13" t="s">
        <v>163</v>
      </c>
      <c r="L3207" s="13">
        <v>134</v>
      </c>
      <c r="M3207" s="13" t="s">
        <v>163</v>
      </c>
      <c r="N3207" s="15" t="s">
        <v>68</v>
      </c>
      <c r="O3207" s="13" t="s">
        <v>996</v>
      </c>
      <c r="P3207" s="13" t="s">
        <v>1141</v>
      </c>
      <c r="Q3207" s="13" t="s">
        <v>68</v>
      </c>
      <c r="R3207" s="13" t="s">
        <v>1065</v>
      </c>
      <c r="S3207" s="13">
        <v>65303</v>
      </c>
      <c r="T3207" s="13">
        <v>39171</v>
      </c>
      <c r="U3207" s="13">
        <v>29743</v>
      </c>
      <c r="V3207" s="32">
        <v>59.983461709262997</v>
      </c>
      <c r="W3207" s="10">
        <v>45.546146425125897</v>
      </c>
      <c r="X3207" s="1">
        <v>94.859294623945104</v>
      </c>
      <c r="Y3207" s="1">
        <v>3.1469589483239799</v>
      </c>
      <c r="Z3207" s="10">
        <v>1.41545909962008</v>
      </c>
      <c r="AA3207" s="10">
        <f t="shared" si="211"/>
        <v>4.5624180479440604</v>
      </c>
      <c r="AB3207" s="1">
        <v>5151.2374749247701</v>
      </c>
      <c r="AC3207" s="1">
        <v>8436.5757090670995</v>
      </c>
      <c r="AD3207" s="1" t="s">
        <v>1145</v>
      </c>
      <c r="AE3207" s="1" t="s">
        <v>68</v>
      </c>
      <c r="AF3207" s="1" t="s">
        <v>1065</v>
      </c>
      <c r="AG3207" s="1">
        <v>49105</v>
      </c>
      <c r="AH3207" s="1">
        <v>29954</v>
      </c>
      <c r="AI3207" s="1">
        <v>21496</v>
      </c>
      <c r="AJ3207" s="32">
        <v>60.999898177375002</v>
      </c>
      <c r="AK3207" s="10">
        <v>43.775582934528103</v>
      </c>
      <c r="AL3207" s="1">
        <v>93.873278749534805</v>
      </c>
      <c r="AM3207" s="1">
        <v>4.1030889467808001</v>
      </c>
      <c r="AN3207" s="10">
        <v>1.3444361741719399</v>
      </c>
      <c r="AO3207" s="10">
        <f t="shared" si="214"/>
        <v>5.44752512095274</v>
      </c>
      <c r="AP3207" s="1">
        <v>5469.0312657416998</v>
      </c>
      <c r="AQ3207" s="1">
        <v>10033.0638511873</v>
      </c>
      <c r="AR3207" s="1" t="s">
        <v>1228</v>
      </c>
      <c r="AS3207" s="1" t="s">
        <v>68</v>
      </c>
      <c r="AT3207" s="1" t="s">
        <v>1065</v>
      </c>
      <c r="AU3207" s="1">
        <v>26937</v>
      </c>
      <c r="AV3207" s="1">
        <v>13371</v>
      </c>
      <c r="AW3207" s="1">
        <v>10216</v>
      </c>
      <c r="AX3207" s="1">
        <v>49.6380443256487</v>
      </c>
      <c r="AY3207" s="10">
        <v>37.925529940230902</v>
      </c>
      <c r="AZ3207" s="1">
        <v>9.7885669537979592</v>
      </c>
      <c r="BA3207" s="1">
        <v>10.4835552075176</v>
      </c>
      <c r="BB3207" s="10">
        <v>76.517227877838707</v>
      </c>
      <c r="BC3207" s="10">
        <f t="shared" si="213"/>
        <v>87.000783085356304</v>
      </c>
      <c r="BD3207" s="1">
        <v>118372.10969847901</v>
      </c>
      <c r="BE3207" s="1">
        <v>249205.01333957101</v>
      </c>
      <c r="BF3207" s="1" t="s">
        <v>1232</v>
      </c>
      <c r="BG3207" s="1" t="s">
        <v>68</v>
      </c>
      <c r="BH3207" s="1" t="s">
        <v>1065</v>
      </c>
      <c r="BI3207" s="1">
        <v>26356</v>
      </c>
      <c r="BJ3207" s="1">
        <v>13203</v>
      </c>
      <c r="BK3207" s="1">
        <v>10659</v>
      </c>
      <c r="BL3207" s="1">
        <v>50.094855061466099</v>
      </c>
      <c r="BM3207" s="10">
        <v>40.442404006677798</v>
      </c>
      <c r="BN3207" s="1">
        <v>9.3535978984895394</v>
      </c>
      <c r="BO3207" s="1">
        <v>9.4849423022797605</v>
      </c>
      <c r="BP3207" s="10">
        <v>77.868467961347207</v>
      </c>
      <c r="BQ3207" s="10">
        <f t="shared" si="212"/>
        <v>87.353410263626969</v>
      </c>
      <c r="BR3207" s="1">
        <v>126623.540166194</v>
      </c>
      <c r="BS3207" s="1">
        <v>254882.73489786201</v>
      </c>
    </row>
    <row r="3208" spans="1:71" customFormat="1" x14ac:dyDescent="0.15">
      <c r="A3208">
        <v>3873</v>
      </c>
      <c r="B3208" t="s">
        <v>164</v>
      </c>
      <c r="C3208" t="s">
        <v>8</v>
      </c>
      <c r="D3208" t="s">
        <v>61</v>
      </c>
      <c r="E3208" t="s">
        <v>560</v>
      </c>
      <c r="F3208" t="s">
        <v>798</v>
      </c>
      <c r="H3208" t="s">
        <v>799</v>
      </c>
      <c r="I3208" t="s">
        <v>1245</v>
      </c>
      <c r="J3208">
        <v>-5.9542425094393252</v>
      </c>
      <c r="K3208" s="13" t="s">
        <v>164</v>
      </c>
      <c r="L3208" s="13">
        <v>135</v>
      </c>
      <c r="M3208" s="13" t="s">
        <v>164</v>
      </c>
      <c r="N3208" s="15" t="s">
        <v>69</v>
      </c>
      <c r="O3208" s="13" t="s">
        <v>956</v>
      </c>
      <c r="P3208" s="13" t="s">
        <v>1140</v>
      </c>
      <c r="Q3208" s="13" t="s">
        <v>69</v>
      </c>
      <c r="R3208" s="13" t="s">
        <v>1065</v>
      </c>
      <c r="S3208" s="13">
        <v>76859</v>
      </c>
      <c r="T3208" s="13">
        <v>46736</v>
      </c>
      <c r="U3208" s="13">
        <v>34193</v>
      </c>
      <c r="V3208" s="32">
        <v>60.807452608022501</v>
      </c>
      <c r="W3208" s="10">
        <v>44.487958469405001</v>
      </c>
      <c r="X3208" s="1">
        <v>96.657210540169004</v>
      </c>
      <c r="Y3208" s="1">
        <v>2.00918316614512</v>
      </c>
      <c r="Z3208" s="10">
        <v>0.85105138478636</v>
      </c>
      <c r="AA3208" s="10">
        <f t="shared" si="211"/>
        <v>2.8602345509314802</v>
      </c>
      <c r="AB3208" s="1">
        <v>4724.4921959158701</v>
      </c>
      <c r="AC3208" s="1">
        <v>7023.2750676531696</v>
      </c>
      <c r="AD3208" s="1" t="s">
        <v>1144</v>
      </c>
      <c r="AE3208" s="1" t="s">
        <v>69</v>
      </c>
      <c r="AF3208" s="1" t="s">
        <v>1065</v>
      </c>
      <c r="AG3208" s="1">
        <v>52157</v>
      </c>
      <c r="AH3208" s="1">
        <v>30907</v>
      </c>
      <c r="AI3208" s="1">
        <v>23735</v>
      </c>
      <c r="AJ3208" s="32">
        <v>59.2576260137661</v>
      </c>
      <c r="AK3208" s="10">
        <v>45.506835132388801</v>
      </c>
      <c r="AL3208" s="1">
        <v>96.246050136928602</v>
      </c>
      <c r="AM3208" s="1">
        <v>2.2540551927533201</v>
      </c>
      <c r="AN3208" s="10">
        <v>0.97745944807246699</v>
      </c>
      <c r="AO3208" s="10">
        <f t="shared" si="214"/>
        <v>3.2315146408257869</v>
      </c>
      <c r="AP3208" s="1">
        <v>5065.4647893172496</v>
      </c>
      <c r="AQ3208" s="1">
        <v>8992.1059130068006</v>
      </c>
      <c r="AR3208" s="1" t="s">
        <v>1227</v>
      </c>
      <c r="AS3208" s="1" t="s">
        <v>69</v>
      </c>
      <c r="AT3208" s="1" t="s">
        <v>1065</v>
      </c>
      <c r="AU3208" s="1">
        <v>28766</v>
      </c>
      <c r="AV3208" s="1">
        <v>14209</v>
      </c>
      <c r="AW3208" s="1">
        <v>11134</v>
      </c>
      <c r="AX3208" s="1">
        <v>49.395119237989299</v>
      </c>
      <c r="AY3208" s="10">
        <v>38.705416116248401</v>
      </c>
      <c r="AZ3208" s="1">
        <v>10.9215017064846</v>
      </c>
      <c r="BA3208" s="1">
        <v>10.256870846057099</v>
      </c>
      <c r="BB3208" s="10">
        <v>74.833842284893095</v>
      </c>
      <c r="BC3208" s="10">
        <f t="shared" si="213"/>
        <v>85.090713130950192</v>
      </c>
      <c r="BD3208" s="1">
        <v>105841.863012929</v>
      </c>
      <c r="BE3208" s="1">
        <v>208153.895320468</v>
      </c>
      <c r="BF3208" s="1" t="s">
        <v>1231</v>
      </c>
      <c r="BG3208" s="1" t="s">
        <v>69</v>
      </c>
      <c r="BH3208" s="1" t="s">
        <v>1065</v>
      </c>
      <c r="BI3208" s="1">
        <v>26549</v>
      </c>
      <c r="BJ3208" s="1">
        <v>13560</v>
      </c>
      <c r="BK3208" s="1">
        <v>10754</v>
      </c>
      <c r="BL3208" s="1">
        <v>51.075370070435802</v>
      </c>
      <c r="BM3208" s="10">
        <v>40.5062337564503</v>
      </c>
      <c r="BN3208" s="1">
        <v>11.177236377162</v>
      </c>
      <c r="BO3208" s="1">
        <v>10.2938441510136</v>
      </c>
      <c r="BP3208" s="10">
        <v>74.818672122001104</v>
      </c>
      <c r="BQ3208" s="10">
        <f t="shared" si="212"/>
        <v>85.112516273014705</v>
      </c>
      <c r="BR3208" s="1">
        <v>102628.02882899099</v>
      </c>
      <c r="BS3208" s="1">
        <v>214407.99719991599</v>
      </c>
    </row>
    <row r="3209" spans="1:71" customFormat="1" x14ac:dyDescent="0.15">
      <c r="A3209">
        <v>3873</v>
      </c>
      <c r="B3209" t="s">
        <v>165</v>
      </c>
      <c r="C3209" t="s">
        <v>8</v>
      </c>
      <c r="D3209" t="s">
        <v>61</v>
      </c>
      <c r="E3209" t="s">
        <v>560</v>
      </c>
      <c r="F3209" t="s">
        <v>798</v>
      </c>
      <c r="H3209" t="s">
        <v>799</v>
      </c>
      <c r="I3209" t="s">
        <v>1246</v>
      </c>
      <c r="J3209">
        <v>-6.4313637641589869</v>
      </c>
      <c r="K3209" s="13" t="s">
        <v>165</v>
      </c>
      <c r="L3209" s="13">
        <v>136</v>
      </c>
      <c r="M3209" s="13" t="s">
        <v>165</v>
      </c>
      <c r="N3209" s="15" t="s">
        <v>69</v>
      </c>
      <c r="O3209" s="13" t="s">
        <v>996</v>
      </c>
      <c r="P3209" s="13" t="s">
        <v>1141</v>
      </c>
      <c r="Q3209" s="13" t="s">
        <v>69</v>
      </c>
      <c r="R3209" s="13" t="s">
        <v>1065</v>
      </c>
      <c r="S3209" s="13">
        <v>62487</v>
      </c>
      <c r="T3209" s="13">
        <v>38162</v>
      </c>
      <c r="U3209" s="13">
        <v>26835</v>
      </c>
      <c r="V3209" s="32">
        <v>61.071902955814799</v>
      </c>
      <c r="W3209" s="10">
        <v>42.9449325459696</v>
      </c>
      <c r="X3209" s="1">
        <v>94.5667970933482</v>
      </c>
      <c r="Y3209" s="1">
        <v>3.8755356810135999</v>
      </c>
      <c r="Z3209" s="10">
        <v>1.0918576485932601</v>
      </c>
      <c r="AA3209" s="10">
        <f t="shared" si="211"/>
        <v>4.9673933296068604</v>
      </c>
      <c r="AB3209" s="1">
        <v>4921.5629986314898</v>
      </c>
      <c r="AC3209" s="1">
        <v>8317.8202802401102</v>
      </c>
      <c r="AD3209" s="1" t="s">
        <v>1145</v>
      </c>
      <c r="AE3209" s="1" t="s">
        <v>69</v>
      </c>
      <c r="AF3209" s="1" t="s">
        <v>1065</v>
      </c>
      <c r="AG3209" s="1">
        <v>57665</v>
      </c>
      <c r="AH3209" s="1">
        <v>34263</v>
      </c>
      <c r="AI3209" s="1">
        <v>25464</v>
      </c>
      <c r="AJ3209" s="32">
        <v>59.417324200121399</v>
      </c>
      <c r="AK3209" s="10">
        <v>44.1585016908003</v>
      </c>
      <c r="AL3209" s="1">
        <v>95.177505497957895</v>
      </c>
      <c r="AM3209" s="1">
        <v>3.0003141690229298</v>
      </c>
      <c r="AN3209" s="10">
        <v>1.30380144517751</v>
      </c>
      <c r="AO3209" s="10">
        <f t="shared" si="214"/>
        <v>4.3041156142004393</v>
      </c>
      <c r="AP3209" s="1">
        <v>5360.29560931571</v>
      </c>
      <c r="AQ3209" s="1">
        <v>9071.3869744913209</v>
      </c>
      <c r="AR3209" s="1" t="s">
        <v>1228</v>
      </c>
      <c r="AS3209" s="1" t="s">
        <v>69</v>
      </c>
      <c r="AT3209" s="1" t="s">
        <v>1065</v>
      </c>
      <c r="AU3209" s="1">
        <v>32212</v>
      </c>
      <c r="AV3209" s="1">
        <v>16422</v>
      </c>
      <c r="AW3209" s="1">
        <v>13176</v>
      </c>
      <c r="AX3209" s="1">
        <v>50.981000869241299</v>
      </c>
      <c r="AY3209" s="10">
        <v>40.904010927604602</v>
      </c>
      <c r="AZ3209" s="1">
        <v>12.143290831815399</v>
      </c>
      <c r="BA3209" s="1">
        <v>10.8986035215543</v>
      </c>
      <c r="BB3209" s="10">
        <v>72.070431086824499</v>
      </c>
      <c r="BC3209" s="10">
        <f t="shared" si="213"/>
        <v>82.969034608378792</v>
      </c>
      <c r="BD3209" s="1">
        <v>92443.235325934394</v>
      </c>
      <c r="BE3209" s="1">
        <v>186770.06341214399</v>
      </c>
      <c r="BF3209" s="1" t="s">
        <v>1232</v>
      </c>
      <c r="BG3209" s="1" t="s">
        <v>69</v>
      </c>
      <c r="BH3209" s="1" t="s">
        <v>1065</v>
      </c>
      <c r="BI3209" s="1">
        <v>24069</v>
      </c>
      <c r="BJ3209" s="1">
        <v>11937</v>
      </c>
      <c r="BK3209" s="1">
        <v>9497</v>
      </c>
      <c r="BL3209" s="1">
        <v>49.594914620466199</v>
      </c>
      <c r="BM3209" s="10">
        <v>39.457393327516698</v>
      </c>
      <c r="BN3209" s="1">
        <v>10.0452774560388</v>
      </c>
      <c r="BO3209" s="1">
        <v>11.2035379593556</v>
      </c>
      <c r="BP3209" s="10">
        <v>75.581762661893194</v>
      </c>
      <c r="BQ3209" s="10">
        <f t="shared" si="212"/>
        <v>86.785300621248794</v>
      </c>
      <c r="BR3209" s="1">
        <v>109353.740238261</v>
      </c>
      <c r="BS3209" s="1">
        <v>231989.093616862</v>
      </c>
    </row>
    <row r="3210" spans="1:71" customFormat="1" x14ac:dyDescent="0.15">
      <c r="A3210">
        <v>3873</v>
      </c>
      <c r="B3210" t="s">
        <v>166</v>
      </c>
      <c r="C3210" t="s">
        <v>8</v>
      </c>
      <c r="D3210" t="s">
        <v>61</v>
      </c>
      <c r="E3210" t="s">
        <v>560</v>
      </c>
      <c r="F3210" t="s">
        <v>798</v>
      </c>
      <c r="H3210" t="s">
        <v>799</v>
      </c>
      <c r="I3210" t="s">
        <v>1247</v>
      </c>
      <c r="J3210">
        <v>-6.9084850188786495</v>
      </c>
      <c r="K3210" s="13" t="s">
        <v>166</v>
      </c>
      <c r="L3210" s="13">
        <v>137</v>
      </c>
      <c r="M3210" s="13" t="s">
        <v>166</v>
      </c>
      <c r="N3210" s="15" t="s">
        <v>70</v>
      </c>
      <c r="O3210" s="13" t="s">
        <v>956</v>
      </c>
      <c r="P3210" s="13" t="s">
        <v>1140</v>
      </c>
      <c r="Q3210" s="13" t="s">
        <v>70</v>
      </c>
      <c r="R3210" s="13" t="s">
        <v>1065</v>
      </c>
      <c r="S3210" s="13">
        <v>78575</v>
      </c>
      <c r="T3210" s="13">
        <v>47216</v>
      </c>
      <c r="U3210" s="13">
        <v>34574</v>
      </c>
      <c r="V3210" s="32">
        <v>60.090359529112298</v>
      </c>
      <c r="W3210" s="10">
        <v>44.001272669424097</v>
      </c>
      <c r="X3210" s="1">
        <v>96.893619482848393</v>
      </c>
      <c r="Y3210" s="1">
        <v>1.7672239254931501</v>
      </c>
      <c r="Z3210" s="10">
        <v>0.792503036964193</v>
      </c>
      <c r="AA3210" s="10">
        <f t="shared" si="211"/>
        <v>2.5597269624573431</v>
      </c>
      <c r="AB3210" s="1">
        <v>4672.1328080806397</v>
      </c>
      <c r="AC3210" s="1">
        <v>6802.2918243133099</v>
      </c>
      <c r="AD3210" s="1" t="s">
        <v>1144</v>
      </c>
      <c r="AE3210" s="1" t="s">
        <v>70</v>
      </c>
      <c r="AF3210" s="1" t="s">
        <v>1065</v>
      </c>
      <c r="AG3210" s="1">
        <v>52113</v>
      </c>
      <c r="AH3210" s="1">
        <v>31205</v>
      </c>
      <c r="AI3210" s="1">
        <v>24035</v>
      </c>
      <c r="AJ3210" s="32">
        <v>59.8794926409917</v>
      </c>
      <c r="AK3210" s="10">
        <v>46.120929518546198</v>
      </c>
      <c r="AL3210" s="1">
        <v>97.270646973164105</v>
      </c>
      <c r="AM3210" s="1">
        <v>1.62679425837321</v>
      </c>
      <c r="AN3210" s="10">
        <v>0.61992926981485297</v>
      </c>
      <c r="AO3210" s="10">
        <f t="shared" si="214"/>
        <v>2.2467235281880629</v>
      </c>
      <c r="AP3210" s="1">
        <v>5056.3128983343104</v>
      </c>
      <c r="AQ3210" s="1">
        <v>9034.8389961996509</v>
      </c>
      <c r="AR3210" s="1" t="s">
        <v>1227</v>
      </c>
      <c r="AS3210" s="1" t="s">
        <v>70</v>
      </c>
      <c r="AT3210" s="1" t="s">
        <v>1065</v>
      </c>
      <c r="AU3210" s="1">
        <v>29447</v>
      </c>
      <c r="AV3210" s="1">
        <v>14926</v>
      </c>
      <c r="AW3210" s="1">
        <v>11727</v>
      </c>
      <c r="AX3210" s="1">
        <v>50.687676163955601</v>
      </c>
      <c r="AY3210" s="10">
        <v>39.824090739294299</v>
      </c>
      <c r="AZ3210" s="1">
        <v>12.543702566726401</v>
      </c>
      <c r="BA3210" s="1">
        <v>11.315767033341899</v>
      </c>
      <c r="BB3210" s="10">
        <v>72.090048605781504</v>
      </c>
      <c r="BC3210" s="10">
        <f t="shared" si="213"/>
        <v>83.405815639123404</v>
      </c>
      <c r="BD3210" s="1">
        <v>92830.000667059794</v>
      </c>
      <c r="BE3210" s="1">
        <v>193165.761638722</v>
      </c>
      <c r="BF3210" s="1" t="s">
        <v>1231</v>
      </c>
      <c r="BG3210" s="1" t="s">
        <v>70</v>
      </c>
      <c r="BH3210" s="1" t="s">
        <v>1065</v>
      </c>
      <c r="BI3210" s="1">
        <v>27005</v>
      </c>
      <c r="BJ3210" s="1">
        <v>13968</v>
      </c>
      <c r="BK3210" s="1">
        <v>11060</v>
      </c>
      <c r="BL3210" s="1">
        <v>51.723754860211102</v>
      </c>
      <c r="BM3210" s="10">
        <v>40.955378633586399</v>
      </c>
      <c r="BN3210" s="1">
        <v>10.795660036166399</v>
      </c>
      <c r="BO3210" s="1">
        <v>10.244122965641999</v>
      </c>
      <c r="BP3210" s="10">
        <v>75.144665461121207</v>
      </c>
      <c r="BQ3210" s="10">
        <f t="shared" si="212"/>
        <v>85.388788426763199</v>
      </c>
      <c r="BR3210" s="1">
        <v>104303.24267143699</v>
      </c>
      <c r="BS3210" s="1">
        <v>208366.93435423</v>
      </c>
    </row>
    <row r="3211" spans="1:71" customFormat="1" x14ac:dyDescent="0.15">
      <c r="A3211">
        <v>3873</v>
      </c>
      <c r="B3211" t="s">
        <v>167</v>
      </c>
      <c r="C3211" t="s">
        <v>8</v>
      </c>
      <c r="D3211" t="s">
        <v>61</v>
      </c>
      <c r="E3211" t="s">
        <v>560</v>
      </c>
      <c r="F3211" t="s">
        <v>798</v>
      </c>
      <c r="H3211" t="s">
        <v>799</v>
      </c>
      <c r="I3211" t="s">
        <v>1248</v>
      </c>
      <c r="J3211">
        <v>-7.3856062735983121</v>
      </c>
      <c r="K3211" s="13" t="s">
        <v>167</v>
      </c>
      <c r="L3211" s="13">
        <v>138</v>
      </c>
      <c r="M3211" s="13" t="s">
        <v>167</v>
      </c>
      <c r="N3211" s="15" t="s">
        <v>70</v>
      </c>
      <c r="O3211" s="13" t="s">
        <v>996</v>
      </c>
      <c r="P3211" s="13" t="s">
        <v>1141</v>
      </c>
      <c r="Q3211" s="13" t="s">
        <v>70</v>
      </c>
      <c r="R3211" s="13" t="s">
        <v>1065</v>
      </c>
      <c r="S3211" s="13">
        <v>70339</v>
      </c>
      <c r="T3211" s="13">
        <v>42422</v>
      </c>
      <c r="U3211" s="13">
        <v>30971</v>
      </c>
      <c r="V3211" s="32">
        <v>60.310780648004702</v>
      </c>
      <c r="W3211" s="10">
        <v>44.031049631072399</v>
      </c>
      <c r="X3211" s="1">
        <v>96.296535468664203</v>
      </c>
      <c r="Y3211" s="1">
        <v>2.4054760905363102</v>
      </c>
      <c r="Z3211" s="10">
        <v>0.83303735752801</v>
      </c>
      <c r="AA3211" s="10">
        <f t="shared" si="211"/>
        <v>3.2385134480643201</v>
      </c>
      <c r="AB3211" s="1">
        <v>4913.1973298552703</v>
      </c>
      <c r="AC3211" s="1">
        <v>7638.2840500716602</v>
      </c>
      <c r="AD3211" s="1" t="s">
        <v>1145</v>
      </c>
      <c r="AE3211" s="1" t="s">
        <v>70</v>
      </c>
      <c r="AF3211" s="1" t="s">
        <v>1065</v>
      </c>
      <c r="AG3211" s="1">
        <v>61623</v>
      </c>
      <c r="AH3211" s="1">
        <v>37084</v>
      </c>
      <c r="AI3211" s="1">
        <v>27879</v>
      </c>
      <c r="AJ3211" s="32">
        <v>60.178829333203502</v>
      </c>
      <c r="AK3211" s="10">
        <v>45.241224867338502</v>
      </c>
      <c r="AL3211" s="1">
        <v>95.778184296423802</v>
      </c>
      <c r="AM3211" s="1">
        <v>2.5610674701388101</v>
      </c>
      <c r="AN3211" s="10">
        <v>1.0617310520463401</v>
      </c>
      <c r="AO3211" s="10">
        <f t="shared" si="214"/>
        <v>3.6227985221851502</v>
      </c>
      <c r="AP3211" s="1">
        <v>5314.3104304896397</v>
      </c>
      <c r="AQ3211" s="1">
        <v>8629.1649874743507</v>
      </c>
      <c r="AR3211" s="1" t="s">
        <v>1228</v>
      </c>
      <c r="AS3211" s="1" t="s">
        <v>70</v>
      </c>
      <c r="AT3211" s="1" t="s">
        <v>1065</v>
      </c>
      <c r="AU3211" s="1">
        <v>31545</v>
      </c>
      <c r="AV3211" s="1">
        <v>15940</v>
      </c>
      <c r="AW3211" s="1">
        <v>12431</v>
      </c>
      <c r="AX3211" s="1">
        <v>50.530987478205702</v>
      </c>
      <c r="AY3211" s="10">
        <v>39.407196069107599</v>
      </c>
      <c r="AZ3211" s="1">
        <v>11.028879414367299</v>
      </c>
      <c r="BA3211" s="1">
        <v>11.141501085994699</v>
      </c>
      <c r="BB3211" s="10">
        <v>74.137237551283107</v>
      </c>
      <c r="BC3211" s="10">
        <f t="shared" si="213"/>
        <v>85.278738637277812</v>
      </c>
      <c r="BD3211" s="1">
        <v>104520.094592575</v>
      </c>
      <c r="BE3211" s="1">
        <v>215328.249833701</v>
      </c>
      <c r="BF3211" s="1" t="s">
        <v>1232</v>
      </c>
      <c r="BG3211" s="1" t="s">
        <v>70</v>
      </c>
      <c r="BH3211" s="1" t="s">
        <v>1065</v>
      </c>
      <c r="BI3211" s="1">
        <v>23982</v>
      </c>
      <c r="BJ3211" s="1">
        <v>11905</v>
      </c>
      <c r="BK3211" s="1">
        <v>9530</v>
      </c>
      <c r="BL3211" s="1">
        <v>49.641397714952902</v>
      </c>
      <c r="BM3211" s="10">
        <v>39.738136936035403</v>
      </c>
      <c r="BN3211" s="1">
        <v>10.482686253934901</v>
      </c>
      <c r="BO3211" s="1">
        <v>10.7764952780693</v>
      </c>
      <c r="BP3211" s="10">
        <v>75.571878279118593</v>
      </c>
      <c r="BQ3211" s="10">
        <f t="shared" si="212"/>
        <v>86.348373557187898</v>
      </c>
      <c r="BR3211" s="1">
        <v>110054.635157589</v>
      </c>
      <c r="BS3211" s="1">
        <v>233078.65606749101</v>
      </c>
    </row>
    <row r="3212" spans="1:71" customFormat="1" x14ac:dyDescent="0.15">
      <c r="A3212">
        <v>3873</v>
      </c>
      <c r="B3212" t="s">
        <v>168</v>
      </c>
      <c r="C3212" t="s">
        <v>8</v>
      </c>
      <c r="D3212" t="s">
        <v>61</v>
      </c>
      <c r="E3212" t="s">
        <v>560</v>
      </c>
      <c r="F3212" t="s">
        <v>798</v>
      </c>
      <c r="H3212" t="s">
        <v>799</v>
      </c>
      <c r="I3212" t="s">
        <v>1249</v>
      </c>
      <c r="J3212">
        <v>-7.8627275283179747</v>
      </c>
      <c r="K3212" s="13" t="s">
        <v>168</v>
      </c>
      <c r="L3212" s="13">
        <v>139</v>
      </c>
      <c r="M3212" s="13" t="s">
        <v>168</v>
      </c>
      <c r="N3212" s="15" t="s">
        <v>71</v>
      </c>
      <c r="O3212" s="13" t="s">
        <v>956</v>
      </c>
      <c r="P3212" s="13" t="s">
        <v>1140</v>
      </c>
      <c r="Q3212" s="13" t="s">
        <v>71</v>
      </c>
      <c r="R3212" s="13" t="s">
        <v>1065</v>
      </c>
      <c r="S3212" s="13">
        <v>79027</v>
      </c>
      <c r="T3212" s="13">
        <v>48398</v>
      </c>
      <c r="U3212" s="13">
        <v>35461</v>
      </c>
      <c r="V3212" s="32">
        <v>61.2423602060055</v>
      </c>
      <c r="W3212" s="10">
        <v>44.872005770179797</v>
      </c>
      <c r="X3212" s="1">
        <v>96.971320605735897</v>
      </c>
      <c r="Y3212" s="1">
        <v>1.7709596458080701</v>
      </c>
      <c r="Z3212" s="10">
        <v>0.761399847720031</v>
      </c>
      <c r="AA3212" s="10">
        <f t="shared" si="211"/>
        <v>2.5323594935281011</v>
      </c>
      <c r="AB3212" s="1">
        <v>4670.0048580481398</v>
      </c>
      <c r="AC3212" s="1">
        <v>6647.8952026654597</v>
      </c>
      <c r="AD3212" s="1" t="s">
        <v>1144</v>
      </c>
      <c r="AE3212" s="1" t="s">
        <v>71</v>
      </c>
      <c r="AF3212" s="1" t="s">
        <v>1065</v>
      </c>
      <c r="AG3212" s="1">
        <v>51441</v>
      </c>
      <c r="AH3212" s="1">
        <v>30972</v>
      </c>
      <c r="AI3212" s="1">
        <v>22786</v>
      </c>
      <c r="AJ3212" s="32">
        <v>60.2087828774713</v>
      </c>
      <c r="AK3212" s="10">
        <v>44.295406387900698</v>
      </c>
      <c r="AL3212" s="1">
        <v>96.6426753269551</v>
      </c>
      <c r="AM3212" s="1">
        <v>2.1723865531466702</v>
      </c>
      <c r="AN3212" s="10">
        <v>0.69340823312560396</v>
      </c>
      <c r="AO3212" s="10">
        <f t="shared" si="214"/>
        <v>2.8657947862722741</v>
      </c>
      <c r="AP3212" s="1">
        <v>4979.3398217549202</v>
      </c>
      <c r="AQ3212" s="1">
        <v>9551.5212724113007</v>
      </c>
      <c r="AR3212" s="1" t="s">
        <v>1227</v>
      </c>
      <c r="AS3212" s="1" t="s">
        <v>71</v>
      </c>
      <c r="AT3212" s="1" t="s">
        <v>1065</v>
      </c>
      <c r="AU3212" s="1">
        <v>26706</v>
      </c>
      <c r="AV3212" s="1">
        <v>13765</v>
      </c>
      <c r="AW3212" s="1">
        <v>10780</v>
      </c>
      <c r="AX3212" s="1">
        <v>51.542724481389897</v>
      </c>
      <c r="AY3212" s="10">
        <v>40.365460945106001</v>
      </c>
      <c r="AZ3212" s="1">
        <v>12.9313543599258</v>
      </c>
      <c r="BA3212" s="1">
        <v>10.3617810760668</v>
      </c>
      <c r="BB3212" s="10">
        <v>71.846011131725405</v>
      </c>
      <c r="BC3212" s="10">
        <f t="shared" si="213"/>
        <v>82.20779220779221</v>
      </c>
      <c r="BD3212" s="1">
        <v>90552.865250108895</v>
      </c>
      <c r="BE3212" s="1">
        <v>179508.65820496599</v>
      </c>
      <c r="BF3212" s="1" t="s">
        <v>1231</v>
      </c>
      <c r="BG3212" s="1" t="s">
        <v>71</v>
      </c>
      <c r="BH3212" s="1" t="s">
        <v>1065</v>
      </c>
      <c r="BI3212" s="1">
        <v>25312</v>
      </c>
      <c r="BJ3212" s="1">
        <v>13253</v>
      </c>
      <c r="BK3212" s="1">
        <v>10492</v>
      </c>
      <c r="BL3212" s="1">
        <v>52.358565107458901</v>
      </c>
      <c r="BM3212" s="10">
        <v>41.450695322376703</v>
      </c>
      <c r="BN3212" s="1">
        <v>12.638200533739999</v>
      </c>
      <c r="BO3212" s="1">
        <v>10.4079298513153</v>
      </c>
      <c r="BP3212" s="10">
        <v>73.170034311856696</v>
      </c>
      <c r="BQ3212" s="10">
        <f t="shared" si="212"/>
        <v>83.577964163171998</v>
      </c>
      <c r="BR3212" s="1">
        <v>99086.191336666307</v>
      </c>
      <c r="BS3212" s="1">
        <v>196761.76568199199</v>
      </c>
    </row>
    <row r="3213" spans="1:71" customFormat="1" x14ac:dyDescent="0.15">
      <c r="A3213">
        <v>3873</v>
      </c>
      <c r="B3213" t="s">
        <v>169</v>
      </c>
      <c r="C3213" t="s">
        <v>8</v>
      </c>
      <c r="D3213" t="s">
        <v>61</v>
      </c>
      <c r="E3213" t="s">
        <v>560</v>
      </c>
      <c r="F3213" t="s">
        <v>798</v>
      </c>
      <c r="H3213" t="s">
        <v>799</v>
      </c>
      <c r="I3213" t="s">
        <v>1250</v>
      </c>
      <c r="J3213">
        <v>-8.3398487830376364</v>
      </c>
      <c r="K3213" s="13" t="s">
        <v>169</v>
      </c>
      <c r="L3213" s="13">
        <v>140</v>
      </c>
      <c r="M3213" s="13" t="s">
        <v>169</v>
      </c>
      <c r="N3213" s="15" t="s">
        <v>71</v>
      </c>
      <c r="O3213" s="13" t="s">
        <v>996</v>
      </c>
      <c r="P3213" s="13" t="s">
        <v>1141</v>
      </c>
      <c r="Q3213" s="13" t="s">
        <v>71</v>
      </c>
      <c r="R3213" s="13" t="s">
        <v>1065</v>
      </c>
      <c r="S3213" s="13">
        <v>70834</v>
      </c>
      <c r="T3213" s="13">
        <v>42419</v>
      </c>
      <c r="U3213" s="13">
        <v>31389</v>
      </c>
      <c r="V3213" s="32">
        <v>59.8850834345089</v>
      </c>
      <c r="W3213" s="10">
        <v>44.313465285032599</v>
      </c>
      <c r="X3213" s="1">
        <v>96.043199847080203</v>
      </c>
      <c r="Y3213" s="1">
        <v>2.3320271432667501</v>
      </c>
      <c r="Z3213" s="10">
        <v>1.1405269361878401</v>
      </c>
      <c r="AA3213" s="10">
        <f t="shared" si="211"/>
        <v>3.4725540794545902</v>
      </c>
      <c r="AB3213" s="1">
        <v>4940.4047094013004</v>
      </c>
      <c r="AC3213" s="1">
        <v>7632.6209972913202</v>
      </c>
      <c r="AD3213" s="1" t="s">
        <v>1145</v>
      </c>
      <c r="AE3213" s="1" t="s">
        <v>71</v>
      </c>
      <c r="AF3213" s="1" t="s">
        <v>1065</v>
      </c>
      <c r="AG3213" s="1">
        <v>61398</v>
      </c>
      <c r="AH3213" s="1">
        <v>36107</v>
      </c>
      <c r="AI3213" s="1">
        <v>26985</v>
      </c>
      <c r="AJ3213" s="32">
        <v>58.808104498517899</v>
      </c>
      <c r="AK3213" s="10">
        <v>43.950943027460198</v>
      </c>
      <c r="AL3213" s="1">
        <v>95.827311469334802</v>
      </c>
      <c r="AM3213" s="1">
        <v>2.6903835464146799</v>
      </c>
      <c r="AN3213" s="10">
        <v>0.91902909023531598</v>
      </c>
      <c r="AO3213" s="10">
        <f t="shared" si="214"/>
        <v>3.6094126366499957</v>
      </c>
      <c r="AP3213" s="1">
        <v>5162.7885352827898</v>
      </c>
      <c r="AQ3213" s="1">
        <v>8363.7892457879097</v>
      </c>
      <c r="AR3213" s="1" t="s">
        <v>1228</v>
      </c>
      <c r="AS3213" s="1" t="s">
        <v>71</v>
      </c>
      <c r="AT3213" s="1" t="s">
        <v>1065</v>
      </c>
      <c r="AU3213" s="1">
        <v>31857</v>
      </c>
      <c r="AV3213" s="1">
        <v>16108</v>
      </c>
      <c r="AW3213" s="1">
        <v>12255</v>
      </c>
      <c r="AX3213" s="1">
        <v>50.563455441504203</v>
      </c>
      <c r="AY3213" s="10">
        <v>38.468782371221401</v>
      </c>
      <c r="AZ3213" s="1">
        <v>11.195430436556499</v>
      </c>
      <c r="BA3213" s="1">
        <v>11.56262749898</v>
      </c>
      <c r="BB3213" s="10">
        <v>73.504691962464307</v>
      </c>
      <c r="BC3213" s="10">
        <f t="shared" si="213"/>
        <v>85.067319461444299</v>
      </c>
      <c r="BD3213" s="1">
        <v>100580.713124695</v>
      </c>
      <c r="BE3213" s="1">
        <v>213825.51777275</v>
      </c>
      <c r="BF3213" s="1" t="s">
        <v>1232</v>
      </c>
      <c r="BG3213" s="1" t="s">
        <v>71</v>
      </c>
      <c r="BH3213" s="1" t="s">
        <v>1065</v>
      </c>
      <c r="BI3213" s="1">
        <v>24205</v>
      </c>
      <c r="BJ3213" s="1">
        <v>12076</v>
      </c>
      <c r="BK3213" s="1">
        <v>9901</v>
      </c>
      <c r="BL3213" s="1">
        <v>49.890518487915699</v>
      </c>
      <c r="BM3213" s="10">
        <v>40.904771741375697</v>
      </c>
      <c r="BN3213" s="1">
        <v>10.958489041510999</v>
      </c>
      <c r="BO3213" s="1">
        <v>9.9989900010100001</v>
      </c>
      <c r="BP3213" s="10">
        <v>75.729724270275696</v>
      </c>
      <c r="BQ3213" s="10">
        <f t="shared" si="212"/>
        <v>85.728714271285696</v>
      </c>
      <c r="BR3213" s="1">
        <v>114740.74262195401</v>
      </c>
      <c r="BS3213" s="1">
        <v>225922.30805717999</v>
      </c>
    </row>
    <row r="3214" spans="1:71" customFormat="1" x14ac:dyDescent="0.15">
      <c r="A3214">
        <v>3873</v>
      </c>
      <c r="B3214" t="s">
        <v>170</v>
      </c>
      <c r="C3214" t="s">
        <v>8</v>
      </c>
      <c r="D3214" t="s">
        <v>61</v>
      </c>
      <c r="E3214" t="s">
        <v>560</v>
      </c>
      <c r="F3214" t="s">
        <v>798</v>
      </c>
      <c r="H3214" t="s">
        <v>799</v>
      </c>
      <c r="I3214" t="s">
        <v>1251</v>
      </c>
      <c r="J3214">
        <v>-8.816970037757299</v>
      </c>
      <c r="K3214" s="13" t="s">
        <v>170</v>
      </c>
      <c r="L3214" s="13">
        <v>141</v>
      </c>
      <c r="M3214" s="13" t="s">
        <v>170</v>
      </c>
      <c r="N3214" s="15" t="s">
        <v>72</v>
      </c>
      <c r="O3214" s="13" t="s">
        <v>956</v>
      </c>
      <c r="P3214" s="13" t="s">
        <v>1140</v>
      </c>
      <c r="Q3214" s="13" t="s">
        <v>72</v>
      </c>
      <c r="R3214" s="13" t="s">
        <v>1065</v>
      </c>
      <c r="S3214" s="13">
        <v>82417</v>
      </c>
      <c r="T3214" s="13">
        <v>49782</v>
      </c>
      <c r="U3214" s="13">
        <v>36312</v>
      </c>
      <c r="V3214" s="32">
        <v>60.402586844947002</v>
      </c>
      <c r="W3214" s="10">
        <v>44.058871349357503</v>
      </c>
      <c r="X3214" s="1">
        <v>97.4553866490416</v>
      </c>
      <c r="Y3214" s="1">
        <v>1.5063890724829301</v>
      </c>
      <c r="Z3214" s="10">
        <v>0.58933685833884097</v>
      </c>
      <c r="AA3214" s="10">
        <f t="shared" si="211"/>
        <v>2.0957259308217711</v>
      </c>
      <c r="AB3214" s="1">
        <v>4413.4039827237702</v>
      </c>
      <c r="AC3214" s="1">
        <v>6519.1792834743101</v>
      </c>
      <c r="AD3214" s="1" t="s">
        <v>1144</v>
      </c>
      <c r="AE3214" s="1" t="s">
        <v>72</v>
      </c>
      <c r="AF3214" s="1" t="s">
        <v>1065</v>
      </c>
      <c r="AG3214" s="1">
        <v>55288</v>
      </c>
      <c r="AH3214" s="1">
        <v>32074</v>
      </c>
      <c r="AI3214" s="1">
        <v>24671</v>
      </c>
      <c r="AJ3214" s="32">
        <v>58.012588626826798</v>
      </c>
      <c r="AK3214" s="10">
        <v>44.622702937346297</v>
      </c>
      <c r="AL3214" s="1">
        <v>97.584208179644094</v>
      </c>
      <c r="AM3214" s="1">
        <v>1.4146163511815499</v>
      </c>
      <c r="AN3214" s="10">
        <v>0.57962790320619395</v>
      </c>
      <c r="AO3214" s="10">
        <f t="shared" si="214"/>
        <v>1.9942442543877439</v>
      </c>
      <c r="AP3214" s="1">
        <v>4993.8741840858602</v>
      </c>
      <c r="AQ3214" s="1">
        <v>9706.4449719370205</v>
      </c>
      <c r="AR3214" s="1" t="s">
        <v>1227</v>
      </c>
      <c r="AS3214" s="1" t="s">
        <v>72</v>
      </c>
      <c r="AT3214" s="1" t="s">
        <v>1065</v>
      </c>
      <c r="AU3214" s="1">
        <v>27579</v>
      </c>
      <c r="AV3214" s="1">
        <v>14067</v>
      </c>
      <c r="AW3214" s="1">
        <v>11334</v>
      </c>
      <c r="AX3214" s="1">
        <v>51.006200369846603</v>
      </c>
      <c r="AY3214" s="10">
        <v>41.096486457086897</v>
      </c>
      <c r="AZ3214" s="1">
        <v>12.493382742191599</v>
      </c>
      <c r="BA3214" s="1">
        <v>11.311099347097199</v>
      </c>
      <c r="BB3214" s="10">
        <v>72.075172048702996</v>
      </c>
      <c r="BC3214" s="10">
        <f t="shared" si="213"/>
        <v>83.386271395800193</v>
      </c>
      <c r="BD3214" s="1">
        <v>92018.164642566204</v>
      </c>
      <c r="BE3214" s="1">
        <v>192811.71299420099</v>
      </c>
      <c r="BF3214" s="1" t="s">
        <v>1231</v>
      </c>
      <c r="BG3214" s="1" t="s">
        <v>72</v>
      </c>
      <c r="BH3214" s="1" t="s">
        <v>1065</v>
      </c>
      <c r="BI3214" s="1">
        <v>27194</v>
      </c>
      <c r="BJ3214" s="1">
        <v>14178</v>
      </c>
      <c r="BK3214" s="1">
        <v>11436</v>
      </c>
      <c r="BL3214" s="1">
        <v>52.136500698683498</v>
      </c>
      <c r="BM3214" s="10">
        <v>42.053394131058297</v>
      </c>
      <c r="BN3214" s="1">
        <v>11.175236096537301</v>
      </c>
      <c r="BO3214" s="1">
        <v>10.641832808674399</v>
      </c>
      <c r="BP3214" s="10">
        <v>73.216159496327407</v>
      </c>
      <c r="BQ3214" s="10">
        <f t="shared" si="212"/>
        <v>83.857992305001801</v>
      </c>
      <c r="BR3214" s="1">
        <v>100719.767503454</v>
      </c>
      <c r="BS3214" s="1">
        <v>196057.55389126699</v>
      </c>
    </row>
    <row r="3215" spans="1:71" customFormat="1" x14ac:dyDescent="0.15">
      <c r="A3215">
        <v>3873</v>
      </c>
      <c r="B3215" t="s">
        <v>171</v>
      </c>
      <c r="C3215" t="s">
        <v>8</v>
      </c>
      <c r="D3215" t="s">
        <v>61</v>
      </c>
      <c r="E3215" t="s">
        <v>560</v>
      </c>
      <c r="F3215" t="s">
        <v>798</v>
      </c>
      <c r="H3215" t="s">
        <v>799</v>
      </c>
      <c r="I3215" t="s">
        <v>1252</v>
      </c>
      <c r="J3215">
        <v>-9.2940912924769616</v>
      </c>
      <c r="K3215" s="13" t="s">
        <v>171</v>
      </c>
      <c r="L3215" s="13">
        <v>142</v>
      </c>
      <c r="M3215" s="13" t="s">
        <v>171</v>
      </c>
      <c r="N3215" s="15" t="s">
        <v>72</v>
      </c>
      <c r="O3215" s="13" t="s">
        <v>996</v>
      </c>
      <c r="P3215" s="13" t="s">
        <v>1141</v>
      </c>
      <c r="Q3215" s="13" t="s">
        <v>72</v>
      </c>
      <c r="R3215" s="13" t="s">
        <v>1065</v>
      </c>
      <c r="S3215" s="13">
        <v>75713</v>
      </c>
      <c r="T3215" s="13">
        <v>46294</v>
      </c>
      <c r="U3215" s="13">
        <v>34246</v>
      </c>
      <c r="V3215" s="32">
        <v>61.144057163234798</v>
      </c>
      <c r="W3215" s="10">
        <v>45.231334116994397</v>
      </c>
      <c r="X3215" s="1">
        <v>96.732465105413795</v>
      </c>
      <c r="Y3215" s="1">
        <v>1.9973135548677201</v>
      </c>
      <c r="Z3215" s="10">
        <v>0.84681422647900495</v>
      </c>
      <c r="AA3215" s="10">
        <f t="shared" si="211"/>
        <v>2.8441277813467249</v>
      </c>
      <c r="AB3215" s="1">
        <v>4804.0305425201504</v>
      </c>
      <c r="AC3215" s="1">
        <v>7352.4705178262502</v>
      </c>
      <c r="AD3215" s="1" t="s">
        <v>1145</v>
      </c>
      <c r="AE3215" s="1" t="s">
        <v>72</v>
      </c>
      <c r="AF3215" s="1" t="s">
        <v>1065</v>
      </c>
      <c r="AG3215" s="1">
        <v>66881</v>
      </c>
      <c r="AH3215" s="1">
        <v>38731</v>
      </c>
      <c r="AI3215" s="1">
        <v>29955</v>
      </c>
      <c r="AJ3215" s="32">
        <v>57.910318326579997</v>
      </c>
      <c r="AK3215" s="10">
        <v>44.788504956564601</v>
      </c>
      <c r="AL3215" s="1">
        <v>96.448005341345393</v>
      </c>
      <c r="AM3215" s="1">
        <v>2.21999666165916</v>
      </c>
      <c r="AN3215" s="10">
        <v>0.82457018861625797</v>
      </c>
      <c r="AO3215" s="10">
        <f t="shared" si="214"/>
        <v>3.0445668502754177</v>
      </c>
      <c r="AP3215" s="1">
        <v>5184.1658635680997</v>
      </c>
      <c r="AQ3215" s="1">
        <v>8273.2621278962997</v>
      </c>
      <c r="AR3215" s="1" t="s">
        <v>1228</v>
      </c>
      <c r="AS3215" s="1" t="s">
        <v>72</v>
      </c>
      <c r="AT3215" s="1" t="s">
        <v>1065</v>
      </c>
      <c r="AU3215" s="1">
        <v>34120</v>
      </c>
      <c r="AV3215" s="1">
        <v>17167</v>
      </c>
      <c r="AW3215" s="1">
        <v>13722</v>
      </c>
      <c r="AX3215" s="1">
        <v>50.313599062133598</v>
      </c>
      <c r="AY3215" s="10">
        <v>40.216881594372801</v>
      </c>
      <c r="AZ3215" s="1">
        <v>11.3030170529077</v>
      </c>
      <c r="BA3215" s="1">
        <v>10.195306806588</v>
      </c>
      <c r="BB3215" s="10">
        <v>74.537239469465106</v>
      </c>
      <c r="BC3215" s="10">
        <f t="shared" si="213"/>
        <v>84.732546276053114</v>
      </c>
      <c r="BD3215" s="1">
        <v>106316.82438703001</v>
      </c>
      <c r="BE3215" s="1">
        <v>210976.01650065699</v>
      </c>
      <c r="BF3215" s="1" t="s">
        <v>1232</v>
      </c>
      <c r="BG3215" s="1" t="s">
        <v>72</v>
      </c>
      <c r="BH3215" s="1" t="s">
        <v>1065</v>
      </c>
      <c r="BI3215" s="1">
        <v>24952</v>
      </c>
      <c r="BJ3215" s="1">
        <v>12342</v>
      </c>
      <c r="BK3215" s="1">
        <v>10172</v>
      </c>
      <c r="BL3215" s="1">
        <v>49.462968900288601</v>
      </c>
      <c r="BM3215" s="10">
        <v>40.766271240782302</v>
      </c>
      <c r="BN3215" s="1">
        <v>11.747935509241101</v>
      </c>
      <c r="BO3215" s="1">
        <v>10.715690129767999</v>
      </c>
      <c r="BP3215" s="10">
        <v>73.672827369248907</v>
      </c>
      <c r="BQ3215" s="10">
        <f t="shared" si="212"/>
        <v>84.388517499016899</v>
      </c>
      <c r="BR3215" s="1">
        <v>102789.359940656</v>
      </c>
      <c r="BS3215" s="1">
        <v>202964.16369384099</v>
      </c>
    </row>
    <row r="3216" spans="1:71" customFormat="1" x14ac:dyDescent="0.15">
      <c r="A3216">
        <v>3873</v>
      </c>
      <c r="B3216" t="s">
        <v>172</v>
      </c>
      <c r="C3216" t="s">
        <v>8</v>
      </c>
      <c r="D3216" t="s">
        <v>9</v>
      </c>
      <c r="G3216" t="s">
        <v>1049</v>
      </c>
      <c r="H3216" t="s">
        <v>10</v>
      </c>
      <c r="K3216" s="13" t="s">
        <v>172</v>
      </c>
      <c r="L3216" s="13">
        <v>143</v>
      </c>
      <c r="M3216" s="13" t="s">
        <v>172</v>
      </c>
      <c r="N3216" s="15" t="s">
        <v>73</v>
      </c>
      <c r="O3216" s="13" t="s">
        <v>956</v>
      </c>
      <c r="P3216" s="13" t="s">
        <v>1140</v>
      </c>
      <c r="Q3216" s="13" t="s">
        <v>73</v>
      </c>
      <c r="R3216" s="13" t="s">
        <v>1065</v>
      </c>
      <c r="S3216" s="13">
        <v>10027</v>
      </c>
      <c r="T3216" s="13">
        <v>1014</v>
      </c>
      <c r="U3216" s="13">
        <v>787</v>
      </c>
      <c r="V3216" s="32">
        <v>10.1126957215518</v>
      </c>
      <c r="W3216" s="10">
        <v>7.8488082178119098</v>
      </c>
      <c r="X3216" s="1">
        <v>11.817026683608599</v>
      </c>
      <c r="Y3216" s="1">
        <v>7.2426937738246497</v>
      </c>
      <c r="Z3216" s="10">
        <v>76.493011435832301</v>
      </c>
      <c r="AA3216" s="10">
        <f t="shared" si="211"/>
        <v>83.735705209656956</v>
      </c>
      <c r="AB3216" s="1">
        <v>124615.749507616</v>
      </c>
      <c r="AC3216" s="1">
        <v>162573.02567236399</v>
      </c>
      <c r="AD3216" s="1" t="s">
        <v>1144</v>
      </c>
      <c r="AE3216" s="1" t="s">
        <v>73</v>
      </c>
      <c r="AF3216" s="1" t="s">
        <v>1065</v>
      </c>
      <c r="AG3216" s="1">
        <v>8235</v>
      </c>
      <c r="AH3216" s="1">
        <v>1667</v>
      </c>
      <c r="AI3216" s="1">
        <v>1384</v>
      </c>
      <c r="AJ3216" s="32">
        <v>20.2428658166363</v>
      </c>
      <c r="AK3216" s="10">
        <v>16.8063145112325</v>
      </c>
      <c r="AL3216" s="1">
        <v>63.728323699421999</v>
      </c>
      <c r="AM3216" s="1">
        <v>3.9017341040462399</v>
      </c>
      <c r="AN3216" s="10">
        <v>31.069364161849698</v>
      </c>
      <c r="AO3216" s="10">
        <f t="shared" si="214"/>
        <v>34.97109826589594</v>
      </c>
      <c r="AP3216" s="1">
        <v>18641.135563583801</v>
      </c>
      <c r="AQ3216" s="1">
        <v>32269.865746069601</v>
      </c>
      <c r="AR3216" s="1" t="s">
        <v>1227</v>
      </c>
      <c r="AS3216" s="1" t="s">
        <v>73</v>
      </c>
      <c r="AT3216" s="1" t="s">
        <v>1065</v>
      </c>
      <c r="AU3216" s="1">
        <v>6151</v>
      </c>
      <c r="AV3216" s="1">
        <v>308</v>
      </c>
      <c r="AW3216" s="1">
        <v>248</v>
      </c>
      <c r="AX3216" s="1">
        <v>5.00731588359616</v>
      </c>
      <c r="AY3216" s="10">
        <v>4.0318647374410697</v>
      </c>
      <c r="AZ3216" s="1">
        <v>12.9032258064516</v>
      </c>
      <c r="BA3216" s="1">
        <v>11.290322580645199</v>
      </c>
      <c r="BB3216" s="10">
        <v>71.774193548387103</v>
      </c>
      <c r="BC3216" s="10">
        <f t="shared" si="213"/>
        <v>83.064516129032299</v>
      </c>
      <c r="BD3216" s="1">
        <v>108266.919930398</v>
      </c>
      <c r="BE3216" s="1">
        <v>149211.453436468</v>
      </c>
      <c r="BF3216" s="1" t="s">
        <v>1231</v>
      </c>
      <c r="BG3216" s="1" t="s">
        <v>73</v>
      </c>
      <c r="BH3216" s="1" t="s">
        <v>1065</v>
      </c>
      <c r="BI3216" s="1">
        <v>5747</v>
      </c>
      <c r="BJ3216" s="1">
        <v>268</v>
      </c>
      <c r="BK3216" s="1">
        <v>224</v>
      </c>
      <c r="BL3216" s="1">
        <v>4.6633025926570397</v>
      </c>
      <c r="BM3216" s="10">
        <v>3.89768574908648</v>
      </c>
      <c r="BN3216" s="1">
        <v>5.3571428571428603</v>
      </c>
      <c r="BO3216" s="1">
        <v>9.375</v>
      </c>
      <c r="BP3216" s="10">
        <v>82.589285714285694</v>
      </c>
      <c r="BQ3216" s="10">
        <f t="shared" si="212"/>
        <v>91.964285714285694</v>
      </c>
      <c r="BR3216" s="1">
        <v>163719.24265867801</v>
      </c>
      <c r="BS3216" s="1">
        <v>213702.13292351199</v>
      </c>
    </row>
    <row r="3217" spans="1:71" customFormat="1" x14ac:dyDescent="0.15">
      <c r="A3217">
        <v>3873</v>
      </c>
      <c r="B3217" t="s">
        <v>173</v>
      </c>
      <c r="C3217" t="s">
        <v>8</v>
      </c>
      <c r="D3217" t="s">
        <v>9</v>
      </c>
      <c r="G3217" t="s">
        <v>1049</v>
      </c>
      <c r="H3217" t="s">
        <v>10</v>
      </c>
      <c r="K3217" s="13" t="s">
        <v>173</v>
      </c>
      <c r="L3217" s="13">
        <v>144</v>
      </c>
      <c r="M3217" s="13" t="s">
        <v>173</v>
      </c>
      <c r="N3217" s="15" t="s">
        <v>73</v>
      </c>
      <c r="O3217" s="13" t="s">
        <v>996</v>
      </c>
      <c r="P3217" s="13" t="s">
        <v>1141</v>
      </c>
      <c r="Q3217" s="13" t="s">
        <v>73</v>
      </c>
      <c r="R3217" s="13" t="s">
        <v>1065</v>
      </c>
      <c r="S3217" s="13">
        <v>9202</v>
      </c>
      <c r="T3217" s="13">
        <v>797</v>
      </c>
      <c r="U3217" s="13">
        <v>637</v>
      </c>
      <c r="V3217" s="32">
        <v>8.6611606172571207</v>
      </c>
      <c r="W3217" s="10">
        <v>6.9224081721364898</v>
      </c>
      <c r="X3217" s="1">
        <v>10.8320251177394</v>
      </c>
      <c r="Y3217" s="1">
        <v>8.7912087912087902</v>
      </c>
      <c r="Z3217" s="10">
        <v>75.510204081632693</v>
      </c>
      <c r="AA3217" s="10">
        <f t="shared" si="211"/>
        <v>84.301412872841482</v>
      </c>
      <c r="AB3217" s="1">
        <v>125230.214995698</v>
      </c>
      <c r="AC3217" s="1">
        <v>157953.59672230901</v>
      </c>
      <c r="AD3217" s="1" t="s">
        <v>1145</v>
      </c>
      <c r="AE3217" s="1" t="s">
        <v>73</v>
      </c>
      <c r="AF3217" s="1" t="s">
        <v>1065</v>
      </c>
      <c r="AG3217" s="1">
        <v>8136</v>
      </c>
      <c r="AH3217" s="1">
        <v>627</v>
      </c>
      <c r="AI3217" s="1">
        <v>518</v>
      </c>
      <c r="AJ3217" s="32">
        <v>7.7064896755162202</v>
      </c>
      <c r="AK3217" s="10">
        <v>6.3667649950835798</v>
      </c>
      <c r="AL3217" s="1">
        <v>10.2316602316602</v>
      </c>
      <c r="AM3217" s="1">
        <v>7.5289575289575303</v>
      </c>
      <c r="AN3217" s="10">
        <v>75.675675675675706</v>
      </c>
      <c r="AO3217" s="10">
        <f t="shared" si="214"/>
        <v>83.20463320463324</v>
      </c>
      <c r="AP3217" s="1">
        <v>133465.878028779</v>
      </c>
      <c r="AQ3217" s="1">
        <v>169240.17040860499</v>
      </c>
      <c r="AR3217" s="1" t="s">
        <v>1228</v>
      </c>
      <c r="AS3217" s="1" t="s">
        <v>73</v>
      </c>
      <c r="AT3217" s="1" t="s">
        <v>1065</v>
      </c>
      <c r="AU3217" s="1">
        <v>7261</v>
      </c>
      <c r="AV3217" s="1">
        <v>341</v>
      </c>
      <c r="AW3217" s="1">
        <v>269</v>
      </c>
      <c r="AX3217" s="1">
        <v>4.6963228205481302</v>
      </c>
      <c r="AY3217" s="10">
        <v>3.70472386723592</v>
      </c>
      <c r="AZ3217" s="1">
        <v>12.639405204460999</v>
      </c>
      <c r="BA3217" s="1">
        <v>6.3197026022304801</v>
      </c>
      <c r="BB3217" s="10">
        <v>72.490706319702596</v>
      </c>
      <c r="BC3217" s="10">
        <f t="shared" si="213"/>
        <v>78.810408921933075</v>
      </c>
      <c r="BD3217" s="1">
        <v>110517.258860318</v>
      </c>
      <c r="BE3217" s="1">
        <v>118059.697282464</v>
      </c>
      <c r="BF3217" s="1" t="s">
        <v>1232</v>
      </c>
      <c r="BG3217" s="1" t="s">
        <v>73</v>
      </c>
      <c r="BH3217" s="1" t="s">
        <v>1065</v>
      </c>
      <c r="BI3217" s="1">
        <v>5555</v>
      </c>
      <c r="BJ3217" s="1">
        <v>229</v>
      </c>
      <c r="BK3217" s="1">
        <v>189</v>
      </c>
      <c r="BL3217" s="1">
        <v>4.1224122412241204</v>
      </c>
      <c r="BM3217" s="10">
        <v>3.4023402340233999</v>
      </c>
      <c r="BN3217" s="1">
        <v>11.6402116402116</v>
      </c>
      <c r="BO3217" s="1">
        <v>6.8783068783068799</v>
      </c>
      <c r="BP3217" s="10">
        <v>75.6613756613757</v>
      </c>
      <c r="BQ3217" s="10">
        <f t="shared" si="212"/>
        <v>82.539682539682588</v>
      </c>
      <c r="BR3217" s="1">
        <v>137467.80851318501</v>
      </c>
      <c r="BS3217" s="1">
        <v>146090.61228664799</v>
      </c>
    </row>
    <row r="3218" spans="1:71" customFormat="1" x14ac:dyDescent="0.15">
      <c r="A3218">
        <v>3873</v>
      </c>
      <c r="B3218" t="s">
        <v>174</v>
      </c>
      <c r="C3218" t="s">
        <v>8</v>
      </c>
      <c r="D3218" t="s">
        <v>9</v>
      </c>
      <c r="G3218" t="s">
        <v>1046</v>
      </c>
      <c r="H3218" t="s">
        <v>10</v>
      </c>
      <c r="K3218" s="13" t="s">
        <v>174</v>
      </c>
      <c r="L3218" s="13">
        <v>145</v>
      </c>
      <c r="M3218" s="13" t="s">
        <v>899</v>
      </c>
      <c r="N3218" s="15" t="s">
        <v>89</v>
      </c>
      <c r="O3218" s="13" t="s">
        <v>884</v>
      </c>
      <c r="P3218" s="13" t="s">
        <v>1138</v>
      </c>
      <c r="Q3218" s="13" t="s">
        <v>89</v>
      </c>
      <c r="R3218" s="13" t="s">
        <v>1065</v>
      </c>
      <c r="S3218" s="13">
        <v>66716</v>
      </c>
      <c r="T3218" s="13">
        <v>37887</v>
      </c>
      <c r="U3218" s="13">
        <v>29048</v>
      </c>
      <c r="V3218" s="32">
        <v>56.788476527369703</v>
      </c>
      <c r="W3218" s="10">
        <v>43.539780562383797</v>
      </c>
      <c r="X3218" s="1">
        <v>92.897961993941095</v>
      </c>
      <c r="Y3218" s="1">
        <v>4.2378132745800103</v>
      </c>
      <c r="Z3218" s="10">
        <v>2.17570917102727</v>
      </c>
      <c r="AA3218" s="10">
        <f t="shared" si="211"/>
        <v>6.4135224456072804</v>
      </c>
      <c r="AB3218" s="1">
        <v>5092.4505426714404</v>
      </c>
      <c r="AC3218" s="1">
        <v>8657.0832395260004</v>
      </c>
      <c r="AD3218" s="1" t="s">
        <v>1142</v>
      </c>
      <c r="AE3218" s="1" t="s">
        <v>89</v>
      </c>
      <c r="AF3218" s="1" t="s">
        <v>1065</v>
      </c>
      <c r="AG3218" s="1">
        <v>76076</v>
      </c>
      <c r="AH3218" s="1">
        <v>42757</v>
      </c>
      <c r="AI3218" s="1">
        <v>31525</v>
      </c>
      <c r="AJ3218" s="32">
        <v>56.203007518797001</v>
      </c>
      <c r="AK3218" s="10">
        <v>41.4388243335612</v>
      </c>
      <c r="AL3218" s="1">
        <v>95.149881046788295</v>
      </c>
      <c r="AM3218" s="1">
        <v>3.1689135606661401</v>
      </c>
      <c r="AN3218" s="10">
        <v>1.1419508326724801</v>
      </c>
      <c r="AO3218" s="10">
        <f t="shared" si="214"/>
        <v>4.3108643933386199</v>
      </c>
      <c r="AP3218" s="1">
        <v>4756.3821499400301</v>
      </c>
      <c r="AQ3218" s="1">
        <v>7227.3916316033001</v>
      </c>
      <c r="AR3218" s="1" t="s">
        <v>1225</v>
      </c>
      <c r="AS3218" s="1" t="s">
        <v>89</v>
      </c>
      <c r="AT3218" s="1" t="s">
        <v>1065</v>
      </c>
      <c r="AU3218" s="1">
        <v>32990</v>
      </c>
      <c r="AV3218" s="1">
        <v>15953</v>
      </c>
      <c r="AW3218" s="1">
        <v>12657</v>
      </c>
      <c r="AX3218" s="1">
        <v>48.3570779023947</v>
      </c>
      <c r="AY3218" s="10">
        <v>38.366171567141599</v>
      </c>
      <c r="AZ3218" s="1">
        <v>11.8511495615075</v>
      </c>
      <c r="BA3218" s="1">
        <v>10.357904716757499</v>
      </c>
      <c r="BB3218" s="10">
        <v>74.085486292170302</v>
      </c>
      <c r="BC3218" s="10">
        <f t="shared" si="213"/>
        <v>84.443391008927804</v>
      </c>
      <c r="BD3218" s="1">
        <v>114094.891103663</v>
      </c>
      <c r="BE3218" s="1">
        <v>199065.92291746399</v>
      </c>
      <c r="BF3218" s="1" t="s">
        <v>1229</v>
      </c>
      <c r="BG3218" s="1" t="s">
        <v>89</v>
      </c>
      <c r="BH3218" s="1" t="s">
        <v>1065</v>
      </c>
      <c r="BI3218" s="1">
        <v>31225</v>
      </c>
      <c r="BJ3218" s="1">
        <v>15098</v>
      </c>
      <c r="BK3218" s="1">
        <v>12139</v>
      </c>
      <c r="BL3218" s="1">
        <v>48.352281825460402</v>
      </c>
      <c r="BM3218" s="10">
        <v>38.875900720576503</v>
      </c>
      <c r="BN3218" s="1">
        <v>12.8099513963259</v>
      </c>
      <c r="BO3218" s="1">
        <v>9.2511739022983797</v>
      </c>
      <c r="BP3218" s="10">
        <v>73.383309992585893</v>
      </c>
      <c r="BQ3218" s="10">
        <f t="shared" si="212"/>
        <v>82.634483894884269</v>
      </c>
      <c r="BR3218" s="1">
        <v>111288.30974829401</v>
      </c>
      <c r="BS3218" s="1">
        <v>180912.430045399</v>
      </c>
    </row>
    <row r="3219" spans="1:71" customFormat="1" x14ac:dyDescent="0.15">
      <c r="A3219">
        <v>3873</v>
      </c>
      <c r="B3219" t="s">
        <v>175</v>
      </c>
      <c r="C3219" t="s">
        <v>8</v>
      </c>
      <c r="D3219" t="s">
        <v>9</v>
      </c>
      <c r="G3219" t="s">
        <v>1046</v>
      </c>
      <c r="H3219" t="s">
        <v>10</v>
      </c>
      <c r="K3219" s="13" t="s">
        <v>175</v>
      </c>
      <c r="L3219" s="13">
        <v>146</v>
      </c>
      <c r="M3219" s="13" t="s">
        <v>936</v>
      </c>
      <c r="N3219" s="15" t="s">
        <v>89</v>
      </c>
      <c r="O3219" s="13" t="s">
        <v>924</v>
      </c>
      <c r="P3219" s="13" t="s">
        <v>1139</v>
      </c>
      <c r="Q3219" s="13" t="s">
        <v>89</v>
      </c>
      <c r="R3219" s="13" t="s">
        <v>1065</v>
      </c>
      <c r="S3219" s="13">
        <v>71007</v>
      </c>
      <c r="T3219" s="13">
        <v>41442</v>
      </c>
      <c r="U3219" s="13">
        <v>31393</v>
      </c>
      <c r="V3219" s="32">
        <v>58.363259960285603</v>
      </c>
      <c r="W3219" s="10">
        <v>44.211134113538101</v>
      </c>
      <c r="X3219" s="1">
        <v>95.123116618354402</v>
      </c>
      <c r="Y3219" s="1">
        <v>3.0452648679642</v>
      </c>
      <c r="Z3219" s="10">
        <v>1.3920300703978601</v>
      </c>
      <c r="AA3219" s="10">
        <f t="shared" si="211"/>
        <v>4.4372949383620597</v>
      </c>
      <c r="AB3219" s="1">
        <v>4635.5992403654</v>
      </c>
      <c r="AC3219" s="1">
        <v>7487.7111301614696</v>
      </c>
      <c r="AD3219" s="1" t="s">
        <v>1143</v>
      </c>
      <c r="AE3219" s="1" t="s">
        <v>89</v>
      </c>
      <c r="AF3219" s="1" t="s">
        <v>1065</v>
      </c>
      <c r="AG3219" s="1">
        <v>55792</v>
      </c>
      <c r="AH3219" s="1">
        <v>31804</v>
      </c>
      <c r="AI3219" s="1">
        <v>24447</v>
      </c>
      <c r="AJ3219" s="32">
        <v>57.004588471465397</v>
      </c>
      <c r="AK3219" s="10">
        <v>43.818110123315201</v>
      </c>
      <c r="AL3219" s="1">
        <v>95.803166032641997</v>
      </c>
      <c r="AM3219" s="1">
        <v>2.7733464228739702</v>
      </c>
      <c r="AN3219" s="10">
        <v>1.0553442140139899</v>
      </c>
      <c r="AO3219" s="10">
        <f t="shared" si="214"/>
        <v>3.8286906368879601</v>
      </c>
      <c r="AP3219" s="1">
        <v>4824.3690649822001</v>
      </c>
      <c r="AQ3219" s="1">
        <v>9009.2812769481206</v>
      </c>
      <c r="AR3219" s="1" t="s">
        <v>1226</v>
      </c>
      <c r="AS3219" s="1" t="s">
        <v>89</v>
      </c>
      <c r="AT3219" s="1" t="s">
        <v>1065</v>
      </c>
      <c r="AU3219" s="1">
        <v>22357</v>
      </c>
      <c r="AV3219" s="1">
        <v>10893</v>
      </c>
      <c r="AW3219" s="1">
        <v>8875</v>
      </c>
      <c r="AX3219" s="1">
        <v>48.722995035112</v>
      </c>
      <c r="AY3219" s="10">
        <v>39.6967392762893</v>
      </c>
      <c r="AZ3219" s="1">
        <v>12.4394366197183</v>
      </c>
      <c r="BA3219" s="1">
        <v>9.1605633802816904</v>
      </c>
      <c r="BB3219" s="10">
        <v>73.577464788732399</v>
      </c>
      <c r="BC3219" s="10">
        <f t="shared" si="213"/>
        <v>82.738028169014086</v>
      </c>
      <c r="BD3219" s="1">
        <v>110871.055002799</v>
      </c>
      <c r="BE3219" s="1">
        <v>190472.18973256301</v>
      </c>
      <c r="BF3219" s="1" t="s">
        <v>1230</v>
      </c>
      <c r="BG3219" s="1" t="s">
        <v>89</v>
      </c>
      <c r="BH3219" s="1" t="s">
        <v>1065</v>
      </c>
      <c r="BI3219" s="1">
        <v>23897</v>
      </c>
      <c r="BJ3219" s="1">
        <v>11768</v>
      </c>
      <c r="BK3219" s="1">
        <v>9631</v>
      </c>
      <c r="BL3219" s="1">
        <v>49.2446750638155</v>
      </c>
      <c r="BM3219" s="10">
        <v>40.3021299744738</v>
      </c>
      <c r="BN3219" s="1">
        <v>12.1378880697747</v>
      </c>
      <c r="BO3219" s="1">
        <v>9.8847471705949506</v>
      </c>
      <c r="BP3219" s="10">
        <v>73.554148063544801</v>
      </c>
      <c r="BQ3219" s="10">
        <f t="shared" si="212"/>
        <v>83.43889523413975</v>
      </c>
      <c r="BR3219" s="1">
        <v>113071.82905396599</v>
      </c>
      <c r="BS3219" s="1">
        <v>199043.769920205</v>
      </c>
    </row>
    <row r="3220" spans="1:71" customFormat="1" x14ac:dyDescent="0.15">
      <c r="A3220">
        <v>3873</v>
      </c>
      <c r="B3220" t="s">
        <v>176</v>
      </c>
      <c r="C3220" t="s">
        <v>8</v>
      </c>
      <c r="D3220" t="s">
        <v>61</v>
      </c>
      <c r="E3220" t="s">
        <v>75</v>
      </c>
      <c r="F3220" t="s">
        <v>800</v>
      </c>
      <c r="H3220" t="s">
        <v>801</v>
      </c>
      <c r="I3220" t="s">
        <v>1243</v>
      </c>
      <c r="J3220">
        <v>-5</v>
      </c>
      <c r="K3220" s="13" t="s">
        <v>176</v>
      </c>
      <c r="L3220" s="13">
        <v>147</v>
      </c>
      <c r="M3220" s="13" t="s">
        <v>900</v>
      </c>
      <c r="N3220" s="15" t="s">
        <v>90</v>
      </c>
      <c r="O3220" s="13" t="s">
        <v>884</v>
      </c>
      <c r="P3220" s="13" t="s">
        <v>1138</v>
      </c>
      <c r="Q3220" s="13" t="s">
        <v>90</v>
      </c>
      <c r="R3220" s="13" t="s">
        <v>1065</v>
      </c>
      <c r="S3220" s="13">
        <v>52204</v>
      </c>
      <c r="T3220" s="13">
        <v>31729</v>
      </c>
      <c r="U3220" s="13">
        <v>23672</v>
      </c>
      <c r="V3220" s="32">
        <v>60.778867519730298</v>
      </c>
      <c r="W3220" s="10">
        <v>45.345184277066899</v>
      </c>
      <c r="X3220" s="1">
        <v>91.099188915173997</v>
      </c>
      <c r="Y3220" s="1">
        <v>5.3058465697870902</v>
      </c>
      <c r="Z3220" s="10">
        <v>2.4248056775937799</v>
      </c>
      <c r="AA3220" s="10">
        <f t="shared" si="211"/>
        <v>7.7306522473808705</v>
      </c>
      <c r="AB3220" s="1">
        <v>5706.5000602052496</v>
      </c>
      <c r="AC3220" s="1">
        <v>9964.4430662338891</v>
      </c>
      <c r="AD3220" s="1" t="s">
        <v>1142</v>
      </c>
      <c r="AE3220" s="1" t="s">
        <v>90</v>
      </c>
      <c r="AF3220" s="1" t="s">
        <v>1065</v>
      </c>
      <c r="AG3220" s="1">
        <v>60489</v>
      </c>
      <c r="AH3220" s="1">
        <v>35499</v>
      </c>
      <c r="AI3220" s="1">
        <v>27145</v>
      </c>
      <c r="AJ3220" s="32">
        <v>58.686703367554401</v>
      </c>
      <c r="AK3220" s="10">
        <v>44.875927854651302</v>
      </c>
      <c r="AL3220" s="1">
        <v>93.107386258979602</v>
      </c>
      <c r="AM3220" s="1">
        <v>4.15914533063179</v>
      </c>
      <c r="AN3220" s="10">
        <v>1.89353472094308</v>
      </c>
      <c r="AO3220" s="10">
        <f t="shared" si="214"/>
        <v>6.0526800515748702</v>
      </c>
      <c r="AP3220" s="1">
        <v>5502.0189161644703</v>
      </c>
      <c r="AQ3220" s="1">
        <v>8539.8238854139909</v>
      </c>
      <c r="AR3220" s="1" t="s">
        <v>1225</v>
      </c>
      <c r="AS3220" s="1" t="s">
        <v>90</v>
      </c>
      <c r="AT3220" s="1" t="s">
        <v>1065</v>
      </c>
      <c r="AU3220" s="1">
        <v>23008</v>
      </c>
      <c r="AV3220" s="1">
        <v>10189</v>
      </c>
      <c r="AW3220" s="1">
        <v>8158</v>
      </c>
      <c r="AX3220" s="1">
        <v>44.284596662030602</v>
      </c>
      <c r="AY3220" s="10">
        <v>35.457232267037597</v>
      </c>
      <c r="AZ3220" s="1">
        <v>6.7786222113263097</v>
      </c>
      <c r="BA3220" s="1">
        <v>5.4915420446187797</v>
      </c>
      <c r="BB3220" s="10">
        <v>84.628585437607299</v>
      </c>
      <c r="BC3220" s="10">
        <f t="shared" si="213"/>
        <v>90.120127482226081</v>
      </c>
      <c r="BD3220" s="1">
        <v>180375.966519065</v>
      </c>
      <c r="BE3220" s="1">
        <v>292074.74100645201</v>
      </c>
      <c r="BF3220" s="1" t="s">
        <v>1229</v>
      </c>
      <c r="BG3220" s="1" t="s">
        <v>90</v>
      </c>
      <c r="BH3220" s="1" t="s">
        <v>1065</v>
      </c>
      <c r="BI3220" s="1">
        <v>21530</v>
      </c>
      <c r="BJ3220" s="1">
        <v>9254</v>
      </c>
      <c r="BK3220" s="1">
        <v>7514</v>
      </c>
      <c r="BL3220" s="1">
        <v>42.981885740826797</v>
      </c>
      <c r="BM3220" s="10">
        <v>34.900139340455198</v>
      </c>
      <c r="BN3220" s="1">
        <v>6.1085972850678703</v>
      </c>
      <c r="BO3220" s="1">
        <v>4.4317274421080697</v>
      </c>
      <c r="BP3220" s="10">
        <v>86.185786531807295</v>
      </c>
      <c r="BQ3220" s="10">
        <f t="shared" si="212"/>
        <v>90.617513973915365</v>
      </c>
      <c r="BR3220" s="1">
        <v>201323.679103909</v>
      </c>
      <c r="BS3220" s="1">
        <v>285406.05452273297</v>
      </c>
    </row>
    <row r="3221" spans="1:71" customFormat="1" x14ac:dyDescent="0.15">
      <c r="A3221">
        <v>3873</v>
      </c>
      <c r="B3221" t="s">
        <v>179</v>
      </c>
      <c r="C3221" t="s">
        <v>8</v>
      </c>
      <c r="D3221" t="s">
        <v>61</v>
      </c>
      <c r="E3221" t="s">
        <v>75</v>
      </c>
      <c r="F3221" t="s">
        <v>800</v>
      </c>
      <c r="H3221" t="s">
        <v>801</v>
      </c>
      <c r="I3221" t="s">
        <v>1244</v>
      </c>
      <c r="J3221">
        <v>-5.4771212547196626</v>
      </c>
      <c r="K3221" s="13" t="s">
        <v>179</v>
      </c>
      <c r="L3221" s="13">
        <v>148</v>
      </c>
      <c r="M3221" s="13" t="s">
        <v>937</v>
      </c>
      <c r="N3221" s="15" t="s">
        <v>90</v>
      </c>
      <c r="O3221" s="13" t="s">
        <v>924</v>
      </c>
      <c r="P3221" s="13" t="s">
        <v>1139</v>
      </c>
      <c r="Q3221" s="13" t="s">
        <v>90</v>
      </c>
      <c r="R3221" s="13" t="s">
        <v>1065</v>
      </c>
      <c r="S3221" s="13">
        <v>60695</v>
      </c>
      <c r="T3221" s="13">
        <v>37287</v>
      </c>
      <c r="U3221" s="13">
        <v>26357</v>
      </c>
      <c r="V3221" s="32">
        <v>61.433396490649997</v>
      </c>
      <c r="W3221" s="10">
        <v>43.425323338001498</v>
      </c>
      <c r="X3221" s="1">
        <v>94.608642865272998</v>
      </c>
      <c r="Y3221" s="1">
        <v>3.9496149030618102</v>
      </c>
      <c r="Z3221" s="10">
        <v>0.86504533899912806</v>
      </c>
      <c r="AA3221" s="10">
        <f t="shared" si="211"/>
        <v>4.8146602420609383</v>
      </c>
      <c r="AB3221" s="1">
        <v>4889.4978394873397</v>
      </c>
      <c r="AC3221" s="1">
        <v>8251.9258823007094</v>
      </c>
      <c r="AD3221" s="1" t="s">
        <v>1143</v>
      </c>
      <c r="AE3221" s="1" t="s">
        <v>90</v>
      </c>
      <c r="AF3221" s="1" t="s">
        <v>1065</v>
      </c>
      <c r="AG3221" s="1">
        <v>50256</v>
      </c>
      <c r="AH3221" s="1">
        <v>29184</v>
      </c>
      <c r="AI3221" s="1">
        <v>23154</v>
      </c>
      <c r="AJ3221" s="32">
        <v>58.070678127984699</v>
      </c>
      <c r="AK3221" s="10">
        <v>46.072110792741199</v>
      </c>
      <c r="AL3221" s="1">
        <v>95.966139759868696</v>
      </c>
      <c r="AM3221" s="1">
        <v>2.5740692752872101</v>
      </c>
      <c r="AN3221" s="10">
        <v>0.92424635052258797</v>
      </c>
      <c r="AO3221" s="10">
        <f t="shared" si="214"/>
        <v>3.498315625809798</v>
      </c>
      <c r="AP3221" s="1">
        <v>5114.9727021818599</v>
      </c>
      <c r="AQ3221" s="1">
        <v>9399.4713907559108</v>
      </c>
      <c r="AR3221" s="1" t="s">
        <v>1226</v>
      </c>
      <c r="AS3221" s="1" t="s">
        <v>90</v>
      </c>
      <c r="AT3221" s="1" t="s">
        <v>1065</v>
      </c>
      <c r="AU3221" s="1">
        <v>22348</v>
      </c>
      <c r="AV3221" s="1">
        <v>10368</v>
      </c>
      <c r="AW3221" s="1">
        <v>8500</v>
      </c>
      <c r="AX3221" s="1">
        <v>46.393413280830501</v>
      </c>
      <c r="AY3221" s="10">
        <v>38.034723465187</v>
      </c>
      <c r="AZ3221" s="1">
        <v>8.2705882352941202</v>
      </c>
      <c r="BA3221" s="1">
        <v>8.1999999999999993</v>
      </c>
      <c r="BB3221" s="10">
        <v>80.117647058823493</v>
      </c>
      <c r="BC3221" s="10">
        <f t="shared" si="213"/>
        <v>88.317647058823496</v>
      </c>
      <c r="BD3221" s="1">
        <v>135644.05824404201</v>
      </c>
      <c r="BE3221" s="1">
        <v>270368.31416213099</v>
      </c>
      <c r="BF3221" s="1" t="s">
        <v>1230</v>
      </c>
      <c r="BG3221" s="1" t="s">
        <v>90</v>
      </c>
      <c r="BH3221" s="1" t="s">
        <v>1065</v>
      </c>
      <c r="BI3221" s="1">
        <v>21133</v>
      </c>
      <c r="BJ3221" s="1">
        <v>9930</v>
      </c>
      <c r="BK3221" s="1">
        <v>8190</v>
      </c>
      <c r="BL3221" s="1">
        <v>46.988122841054299</v>
      </c>
      <c r="BM3221" s="10">
        <v>38.754554488241098</v>
      </c>
      <c r="BN3221" s="1">
        <v>8.0097680097680097</v>
      </c>
      <c r="BO3221" s="1">
        <v>8.2783882783882792</v>
      </c>
      <c r="BP3221" s="10">
        <v>80.146520146520103</v>
      </c>
      <c r="BQ3221" s="10">
        <f t="shared" si="212"/>
        <v>88.424908424908381</v>
      </c>
      <c r="BR3221" s="1">
        <v>136980.984485869</v>
      </c>
      <c r="BS3221" s="1">
        <v>258668.15259376299</v>
      </c>
    </row>
    <row r="3222" spans="1:71" customFormat="1" x14ac:dyDescent="0.15">
      <c r="A3222">
        <v>3873</v>
      </c>
      <c r="B3222" t="s">
        <v>180</v>
      </c>
      <c r="C3222" t="s">
        <v>8</v>
      </c>
      <c r="D3222" t="s">
        <v>61</v>
      </c>
      <c r="E3222" t="s">
        <v>75</v>
      </c>
      <c r="F3222" t="s">
        <v>800</v>
      </c>
      <c r="H3222" t="s">
        <v>801</v>
      </c>
      <c r="I3222" t="s">
        <v>1245</v>
      </c>
      <c r="J3222">
        <v>-5.9542425094393252</v>
      </c>
      <c r="K3222" s="13" t="s">
        <v>180</v>
      </c>
      <c r="L3222" s="13">
        <v>149</v>
      </c>
      <c r="M3222" s="13" t="s">
        <v>901</v>
      </c>
      <c r="N3222" s="15" t="s">
        <v>91</v>
      </c>
      <c r="O3222" s="13" t="s">
        <v>884</v>
      </c>
      <c r="P3222" s="13" t="s">
        <v>1138</v>
      </c>
      <c r="Q3222" s="13" t="s">
        <v>91</v>
      </c>
      <c r="R3222" s="13" t="s">
        <v>1065</v>
      </c>
      <c r="S3222" s="13">
        <v>63507</v>
      </c>
      <c r="T3222" s="13">
        <v>37336</v>
      </c>
      <c r="U3222" s="13">
        <v>27897</v>
      </c>
      <c r="V3222" s="32">
        <v>58.790369565559701</v>
      </c>
      <c r="W3222" s="10">
        <v>43.927441069488403</v>
      </c>
      <c r="X3222" s="1">
        <v>95.408108398752503</v>
      </c>
      <c r="Y3222" s="1">
        <v>2.8820303258414901</v>
      </c>
      <c r="Z3222" s="10">
        <v>1.1327382872710301</v>
      </c>
      <c r="AA3222" s="10">
        <f t="shared" si="211"/>
        <v>4.01476861311252</v>
      </c>
      <c r="AB3222" s="1">
        <v>4904.9073686989104</v>
      </c>
      <c r="AC3222" s="1">
        <v>8678.1859796006902</v>
      </c>
      <c r="AD3222" s="1" t="s">
        <v>1142</v>
      </c>
      <c r="AE3222" s="1" t="s">
        <v>91</v>
      </c>
      <c r="AF3222" s="1" t="s">
        <v>1065</v>
      </c>
      <c r="AG3222" s="1">
        <v>69883</v>
      </c>
      <c r="AH3222" s="1">
        <v>42066</v>
      </c>
      <c r="AI3222" s="1">
        <v>31434</v>
      </c>
      <c r="AJ3222" s="32">
        <v>60.194897185295403</v>
      </c>
      <c r="AK3222" s="10">
        <v>44.980896641529398</v>
      </c>
      <c r="AL3222" s="1">
        <v>95.504867341095604</v>
      </c>
      <c r="AM3222" s="1">
        <v>2.58000890755233</v>
      </c>
      <c r="AN3222" s="10">
        <v>1.2979576255010501</v>
      </c>
      <c r="AO3222" s="10">
        <f t="shared" si="214"/>
        <v>3.8779665330533799</v>
      </c>
      <c r="AP3222" s="1">
        <v>4941.5318286496204</v>
      </c>
      <c r="AQ3222" s="1">
        <v>7840.2597518644297</v>
      </c>
      <c r="AR3222" s="1" t="s">
        <v>1225</v>
      </c>
      <c r="AS3222" s="1" t="s">
        <v>91</v>
      </c>
      <c r="AT3222" s="1" t="s">
        <v>1065</v>
      </c>
      <c r="AU3222" s="1">
        <v>31741</v>
      </c>
      <c r="AV3222" s="1">
        <v>16086</v>
      </c>
      <c r="AW3222" s="1">
        <v>12799</v>
      </c>
      <c r="AX3222" s="1">
        <v>50.678932610818798</v>
      </c>
      <c r="AY3222" s="10">
        <v>40.323241233735502</v>
      </c>
      <c r="AZ3222" s="1">
        <v>9.9226502070474201</v>
      </c>
      <c r="BA3222" s="1">
        <v>11.383701851707199</v>
      </c>
      <c r="BB3222" s="10">
        <v>75.584030002343894</v>
      </c>
      <c r="BC3222" s="10">
        <f t="shared" si="213"/>
        <v>86.967731854051095</v>
      </c>
      <c r="BD3222" s="1">
        <v>108342.042820776</v>
      </c>
      <c r="BE3222" s="1">
        <v>222556.35009362301</v>
      </c>
      <c r="BF3222" s="1" t="s">
        <v>1229</v>
      </c>
      <c r="BG3222" s="1" t="s">
        <v>91</v>
      </c>
      <c r="BH3222" s="1" t="s">
        <v>1065</v>
      </c>
      <c r="BI3222" s="1">
        <v>27061</v>
      </c>
      <c r="BJ3222" s="1">
        <v>13525</v>
      </c>
      <c r="BK3222" s="1">
        <v>10729</v>
      </c>
      <c r="BL3222" s="1">
        <v>49.979675547836401</v>
      </c>
      <c r="BM3222" s="10">
        <v>39.647463138834503</v>
      </c>
      <c r="BN3222" s="1">
        <v>10.1220989840619</v>
      </c>
      <c r="BO3222" s="1">
        <v>9.7306365924130898</v>
      </c>
      <c r="BP3222" s="10">
        <v>76.279243172709499</v>
      </c>
      <c r="BQ3222" s="10">
        <f t="shared" si="212"/>
        <v>86.009879765122591</v>
      </c>
      <c r="BR3222" s="1">
        <v>116713.83348096001</v>
      </c>
      <c r="BS3222" s="1">
        <v>220695.671210587</v>
      </c>
    </row>
    <row r="3223" spans="1:71" customFormat="1" x14ac:dyDescent="0.15">
      <c r="A3223">
        <v>3873</v>
      </c>
      <c r="B3223" t="s">
        <v>181</v>
      </c>
      <c r="C3223" t="s">
        <v>8</v>
      </c>
      <c r="D3223" t="s">
        <v>61</v>
      </c>
      <c r="E3223" t="s">
        <v>75</v>
      </c>
      <c r="F3223" t="s">
        <v>800</v>
      </c>
      <c r="H3223" t="s">
        <v>801</v>
      </c>
      <c r="I3223" t="s">
        <v>1246</v>
      </c>
      <c r="J3223">
        <v>-6.4313637641589869</v>
      </c>
      <c r="K3223" s="13" t="s">
        <v>181</v>
      </c>
      <c r="L3223" s="13">
        <v>150</v>
      </c>
      <c r="M3223" s="13" t="s">
        <v>938</v>
      </c>
      <c r="N3223" s="15" t="s">
        <v>91</v>
      </c>
      <c r="O3223" s="13" t="s">
        <v>924</v>
      </c>
      <c r="P3223" s="13" t="s">
        <v>1139</v>
      </c>
      <c r="Q3223" s="13" t="s">
        <v>91</v>
      </c>
      <c r="R3223" s="13" t="s">
        <v>1065</v>
      </c>
      <c r="S3223" s="13">
        <v>69376</v>
      </c>
      <c r="T3223" s="13">
        <v>42094</v>
      </c>
      <c r="U3223" s="13">
        <v>30844</v>
      </c>
      <c r="V3223" s="32">
        <v>60.675161439114397</v>
      </c>
      <c r="W3223" s="10">
        <v>44.4591789667897</v>
      </c>
      <c r="X3223" s="1">
        <v>96.589288030086905</v>
      </c>
      <c r="Y3223" s="1">
        <v>2.1949163532615699</v>
      </c>
      <c r="Z3223" s="10">
        <v>0.79431980287900406</v>
      </c>
      <c r="AA3223" s="10">
        <f t="shared" si="211"/>
        <v>2.9892361561405738</v>
      </c>
      <c r="AB3223" s="1">
        <v>4634.3171444936597</v>
      </c>
      <c r="AC3223" s="1">
        <v>7959.60022792171</v>
      </c>
      <c r="AD3223" s="1" t="s">
        <v>1143</v>
      </c>
      <c r="AE3223" s="1" t="s">
        <v>91</v>
      </c>
      <c r="AF3223" s="1" t="s">
        <v>1065</v>
      </c>
      <c r="AG3223" s="1">
        <v>55571</v>
      </c>
      <c r="AH3223" s="1">
        <v>32766</v>
      </c>
      <c r="AI3223" s="1">
        <v>25419</v>
      </c>
      <c r="AJ3223" s="32">
        <v>58.962408450450802</v>
      </c>
      <c r="AK3223" s="10">
        <v>45.741483867484803</v>
      </c>
      <c r="AL3223" s="1">
        <v>96.357055745701999</v>
      </c>
      <c r="AM3223" s="1">
        <v>2.3289665211062598</v>
      </c>
      <c r="AN3223" s="10">
        <v>0.90090090090090102</v>
      </c>
      <c r="AO3223" s="10">
        <f t="shared" si="214"/>
        <v>3.2298674220071608</v>
      </c>
      <c r="AP3223" s="1">
        <v>4934.4803094940698</v>
      </c>
      <c r="AQ3223" s="1">
        <v>9237.4613404691008</v>
      </c>
      <c r="AR3223" s="1" t="s">
        <v>1226</v>
      </c>
      <c r="AS3223" s="1" t="s">
        <v>91</v>
      </c>
      <c r="AT3223" s="1" t="s">
        <v>1065</v>
      </c>
      <c r="AU3223" s="1">
        <v>23149</v>
      </c>
      <c r="AV3223" s="1">
        <v>11671</v>
      </c>
      <c r="AW3223" s="1">
        <v>9315</v>
      </c>
      <c r="AX3223" s="1">
        <v>50.416864659380501</v>
      </c>
      <c r="AY3223" s="10">
        <v>40.239319193053703</v>
      </c>
      <c r="AZ3223" s="1">
        <v>11.358024691358001</v>
      </c>
      <c r="BA3223" s="1">
        <v>12.614063338700999</v>
      </c>
      <c r="BB3223" s="10">
        <v>72.807300053676897</v>
      </c>
      <c r="BC3223" s="10">
        <f t="shared" si="213"/>
        <v>85.421363392377899</v>
      </c>
      <c r="BD3223" s="1">
        <v>96743.516995905899</v>
      </c>
      <c r="BE3223" s="1">
        <v>222766.50772377799</v>
      </c>
      <c r="BF3223" s="1" t="s">
        <v>1230</v>
      </c>
      <c r="BG3223" s="1" t="s">
        <v>91</v>
      </c>
      <c r="BH3223" s="1" t="s">
        <v>1065</v>
      </c>
      <c r="BI3223" s="1">
        <v>22728</v>
      </c>
      <c r="BJ3223" s="1">
        <v>11634</v>
      </c>
      <c r="BK3223" s="1">
        <v>9598</v>
      </c>
      <c r="BL3223" s="1">
        <v>51.187961985216504</v>
      </c>
      <c r="BM3223" s="10">
        <v>42.229848644843401</v>
      </c>
      <c r="BN3223" s="1">
        <v>11.0960616795166</v>
      </c>
      <c r="BO3223" s="1">
        <v>10.3354865596999</v>
      </c>
      <c r="BP3223" s="10">
        <v>74.557199416545103</v>
      </c>
      <c r="BQ3223" s="10">
        <f t="shared" si="212"/>
        <v>84.892685976245005</v>
      </c>
      <c r="BR3223" s="1">
        <v>108063.893908578</v>
      </c>
      <c r="BS3223" s="1">
        <v>208913.37087941199</v>
      </c>
    </row>
    <row r="3224" spans="1:71" customFormat="1" x14ac:dyDescent="0.15">
      <c r="A3224">
        <v>3873</v>
      </c>
      <c r="B3224" t="s">
        <v>182</v>
      </c>
      <c r="C3224" t="s">
        <v>8</v>
      </c>
      <c r="D3224" t="s">
        <v>61</v>
      </c>
      <c r="E3224" t="s">
        <v>75</v>
      </c>
      <c r="F3224" t="s">
        <v>800</v>
      </c>
      <c r="H3224" t="s">
        <v>801</v>
      </c>
      <c r="I3224" t="s">
        <v>1247</v>
      </c>
      <c r="J3224">
        <v>-6.9084850188786495</v>
      </c>
      <c r="K3224" s="13" t="s">
        <v>182</v>
      </c>
      <c r="L3224" s="13">
        <v>151</v>
      </c>
      <c r="M3224" s="13" t="s">
        <v>902</v>
      </c>
      <c r="N3224" s="15" t="s">
        <v>94</v>
      </c>
      <c r="O3224" s="13" t="s">
        <v>884</v>
      </c>
      <c r="P3224" s="13" t="s">
        <v>1138</v>
      </c>
      <c r="Q3224" s="13" t="s">
        <v>94</v>
      </c>
      <c r="R3224" s="13" t="s">
        <v>1065</v>
      </c>
      <c r="S3224" s="13">
        <v>61093</v>
      </c>
      <c r="T3224" s="13">
        <v>36238</v>
      </c>
      <c r="U3224" s="13">
        <v>26263</v>
      </c>
      <c r="V3224" s="32">
        <v>59.316124596926002</v>
      </c>
      <c r="W3224" s="10">
        <v>42.988558427315702</v>
      </c>
      <c r="X3224" s="1">
        <v>95.034839888817004</v>
      </c>
      <c r="Y3224" s="1">
        <v>3.16795491756463</v>
      </c>
      <c r="Z3224" s="10">
        <v>1.2412900277957599</v>
      </c>
      <c r="AA3224" s="10">
        <f t="shared" si="211"/>
        <v>4.4092449453603901</v>
      </c>
      <c r="AB3224" s="1">
        <v>4843.5574567649601</v>
      </c>
      <c r="AC3224" s="1">
        <v>8826.7262939333996</v>
      </c>
      <c r="AD3224" s="1" t="s">
        <v>1142</v>
      </c>
      <c r="AE3224" s="1" t="s">
        <v>94</v>
      </c>
      <c r="AF3224" s="1" t="s">
        <v>1065</v>
      </c>
      <c r="AG3224" s="1">
        <v>66262</v>
      </c>
      <c r="AH3224" s="1">
        <v>39103</v>
      </c>
      <c r="AI3224" s="1">
        <v>28693</v>
      </c>
      <c r="AJ3224" s="32">
        <v>59.012707132293002</v>
      </c>
      <c r="AK3224" s="10">
        <v>43.302345235579999</v>
      </c>
      <c r="AL3224" s="1">
        <v>95.556407486146398</v>
      </c>
      <c r="AM3224" s="1">
        <v>2.8195030146725699</v>
      </c>
      <c r="AN3224" s="10">
        <v>1.1326804447077701</v>
      </c>
      <c r="AO3224" s="10">
        <f t="shared" si="214"/>
        <v>3.9521834593803398</v>
      </c>
      <c r="AP3224" s="1">
        <v>4932.4280001769403</v>
      </c>
      <c r="AQ3224" s="1">
        <v>7772.31658832831</v>
      </c>
      <c r="AR3224" s="1" t="s">
        <v>1225</v>
      </c>
      <c r="AS3224" s="1" t="s">
        <v>94</v>
      </c>
      <c r="AT3224" s="1" t="s">
        <v>1065</v>
      </c>
      <c r="AU3224" s="1">
        <v>29729</v>
      </c>
      <c r="AV3224" s="1">
        <v>15056</v>
      </c>
      <c r="AW3224" s="1">
        <v>11673</v>
      </c>
      <c r="AX3224" s="1">
        <v>50.644152174644297</v>
      </c>
      <c r="AY3224" s="10">
        <v>39.264691042416501</v>
      </c>
      <c r="AZ3224" s="1">
        <v>12.5931637111282</v>
      </c>
      <c r="BA3224" s="1">
        <v>12.4903623747109</v>
      </c>
      <c r="BB3224" s="10">
        <v>71.455495588109301</v>
      </c>
      <c r="BC3224" s="10">
        <f t="shared" si="213"/>
        <v>83.945857962820199</v>
      </c>
      <c r="BD3224" s="1">
        <v>93412.945170467996</v>
      </c>
      <c r="BE3224" s="1">
        <v>200842.844929646</v>
      </c>
      <c r="BF3224" s="1" t="s">
        <v>1229</v>
      </c>
      <c r="BG3224" s="1" t="s">
        <v>94</v>
      </c>
      <c r="BH3224" s="1" t="s">
        <v>1065</v>
      </c>
      <c r="BI3224" s="1">
        <v>27556</v>
      </c>
      <c r="BJ3224" s="1">
        <v>14434</v>
      </c>
      <c r="BK3224" s="1">
        <v>11499</v>
      </c>
      <c r="BL3224" s="1">
        <v>52.380606764406998</v>
      </c>
      <c r="BM3224" s="10">
        <v>41.729568877921302</v>
      </c>
      <c r="BN3224" s="1">
        <v>9.5225671797547609</v>
      </c>
      <c r="BO3224" s="1">
        <v>11.7575441342725</v>
      </c>
      <c r="BP3224" s="10">
        <v>75.806591877554595</v>
      </c>
      <c r="BQ3224" s="10">
        <f t="shared" si="212"/>
        <v>87.564136011827088</v>
      </c>
      <c r="BR3224" s="1">
        <v>113020.11163932701</v>
      </c>
      <c r="BS3224" s="1">
        <v>260016.331641278</v>
      </c>
    </row>
    <row r="3225" spans="1:71" customFormat="1" x14ac:dyDescent="0.15">
      <c r="A3225">
        <v>3873</v>
      </c>
      <c r="B3225" t="s">
        <v>183</v>
      </c>
      <c r="C3225" t="s">
        <v>8</v>
      </c>
      <c r="D3225" t="s">
        <v>61</v>
      </c>
      <c r="E3225" t="s">
        <v>75</v>
      </c>
      <c r="F3225" t="s">
        <v>800</v>
      </c>
      <c r="H3225" t="s">
        <v>801</v>
      </c>
      <c r="I3225" t="s">
        <v>1248</v>
      </c>
      <c r="J3225">
        <v>-7.3856062735983121</v>
      </c>
      <c r="K3225" s="13" t="s">
        <v>183</v>
      </c>
      <c r="L3225" s="13">
        <v>152</v>
      </c>
      <c r="M3225" s="13" t="s">
        <v>939</v>
      </c>
      <c r="N3225" s="15" t="s">
        <v>94</v>
      </c>
      <c r="O3225" s="13" t="s">
        <v>924</v>
      </c>
      <c r="P3225" s="13" t="s">
        <v>1139</v>
      </c>
      <c r="Q3225" s="13" t="s">
        <v>94</v>
      </c>
      <c r="R3225" s="13" t="s">
        <v>1065</v>
      </c>
      <c r="S3225" s="13">
        <v>65017</v>
      </c>
      <c r="T3225" s="13">
        <v>39006</v>
      </c>
      <c r="U3225" s="13">
        <v>28192</v>
      </c>
      <c r="V3225" s="32">
        <v>59.993540151037401</v>
      </c>
      <c r="W3225" s="10">
        <v>43.360967131673299</v>
      </c>
      <c r="X3225" s="1">
        <v>96.4528944381385</v>
      </c>
      <c r="Y3225" s="1">
        <v>2.2914301929625398</v>
      </c>
      <c r="Z3225" s="10">
        <v>0.81938138479001099</v>
      </c>
      <c r="AA3225" s="10">
        <f t="shared" si="211"/>
        <v>3.1108115777525507</v>
      </c>
      <c r="AB3225" s="1">
        <v>4665.9973450717698</v>
      </c>
      <c r="AC3225" s="1">
        <v>7917.9903396646196</v>
      </c>
      <c r="AD3225" s="1" t="s">
        <v>1143</v>
      </c>
      <c r="AE3225" s="1" t="s">
        <v>94</v>
      </c>
      <c r="AF3225" s="1" t="s">
        <v>1065</v>
      </c>
      <c r="AG3225" s="1">
        <v>54586</v>
      </c>
      <c r="AH3225" s="1">
        <v>32417</v>
      </c>
      <c r="AI3225" s="1">
        <v>25094</v>
      </c>
      <c r="AJ3225" s="32">
        <v>59.387022313413702</v>
      </c>
      <c r="AK3225" s="10">
        <v>45.971494522405003</v>
      </c>
      <c r="AL3225" s="1">
        <v>96.505140671076703</v>
      </c>
      <c r="AM3225" s="1">
        <v>2.3113094763688502</v>
      </c>
      <c r="AN3225" s="10">
        <v>0.721287957280625</v>
      </c>
      <c r="AO3225" s="10">
        <f t="shared" si="214"/>
        <v>3.0325974336494754</v>
      </c>
      <c r="AP3225" s="1">
        <v>4987.9887957887204</v>
      </c>
      <c r="AQ3225" s="1">
        <v>8967.9238854292907</v>
      </c>
      <c r="AR3225" s="1" t="s">
        <v>1226</v>
      </c>
      <c r="AS3225" s="1" t="s">
        <v>94</v>
      </c>
      <c r="AT3225" s="1" t="s">
        <v>1065</v>
      </c>
      <c r="AU3225" s="1">
        <v>24431</v>
      </c>
      <c r="AV3225" s="1">
        <v>12507</v>
      </c>
      <c r="AW3225" s="1">
        <v>9892</v>
      </c>
      <c r="AX3225" s="1">
        <v>51.193156235929798</v>
      </c>
      <c r="AY3225" s="10">
        <v>40.489541975359202</v>
      </c>
      <c r="AZ3225" s="1">
        <v>11.7165386170643</v>
      </c>
      <c r="BA3225" s="1">
        <v>12.5556004852406</v>
      </c>
      <c r="BB3225" s="10">
        <v>72.482814395471095</v>
      </c>
      <c r="BC3225" s="10">
        <f t="shared" si="213"/>
        <v>85.038414880711699</v>
      </c>
      <c r="BD3225" s="1">
        <v>94368.5438325984</v>
      </c>
      <c r="BE3225" s="1">
        <v>219536.977269069</v>
      </c>
      <c r="BF3225" s="1" t="s">
        <v>1230</v>
      </c>
      <c r="BG3225" s="1" t="s">
        <v>94</v>
      </c>
      <c r="BH3225" s="1" t="s">
        <v>1065</v>
      </c>
      <c r="BI3225" s="1">
        <v>23140</v>
      </c>
      <c r="BJ3225" s="1">
        <v>11990</v>
      </c>
      <c r="BK3225" s="1">
        <v>9729</v>
      </c>
      <c r="BL3225" s="1">
        <v>51.815038893690598</v>
      </c>
      <c r="BM3225" s="10">
        <v>42.044079515989601</v>
      </c>
      <c r="BN3225" s="1">
        <v>12.262308562031</v>
      </c>
      <c r="BO3225" s="1">
        <v>10.6691335183472</v>
      </c>
      <c r="BP3225" s="10">
        <v>73.563572823517305</v>
      </c>
      <c r="BQ3225" s="10">
        <f t="shared" si="212"/>
        <v>84.2327063418645</v>
      </c>
      <c r="BR3225" s="1">
        <v>97540.091458227893</v>
      </c>
      <c r="BS3225" s="1">
        <v>207616.37235987399</v>
      </c>
    </row>
    <row r="3226" spans="1:71" customFormat="1" x14ac:dyDescent="0.15">
      <c r="A3226">
        <v>3873</v>
      </c>
      <c r="B3226" t="s">
        <v>184</v>
      </c>
      <c r="C3226" t="s">
        <v>8</v>
      </c>
      <c r="D3226" t="s">
        <v>61</v>
      </c>
      <c r="E3226" t="s">
        <v>75</v>
      </c>
      <c r="F3226" t="s">
        <v>800</v>
      </c>
      <c r="H3226" t="s">
        <v>801</v>
      </c>
      <c r="I3226" t="s">
        <v>1249</v>
      </c>
      <c r="J3226">
        <v>-7.8627275283179747</v>
      </c>
      <c r="K3226" s="13" t="s">
        <v>184</v>
      </c>
      <c r="L3226" s="13">
        <v>153</v>
      </c>
      <c r="M3226" s="13" t="s">
        <v>903</v>
      </c>
      <c r="N3226" s="15" t="s">
        <v>95</v>
      </c>
      <c r="O3226" s="13" t="s">
        <v>884</v>
      </c>
      <c r="P3226" s="13" t="s">
        <v>1138</v>
      </c>
      <c r="Q3226" s="13" t="s">
        <v>95</v>
      </c>
      <c r="R3226" s="13" t="s">
        <v>1065</v>
      </c>
      <c r="S3226" s="13">
        <v>56615</v>
      </c>
      <c r="T3226" s="13">
        <v>33878</v>
      </c>
      <c r="U3226" s="13">
        <v>24697</v>
      </c>
      <c r="V3226" s="32">
        <v>59.839265212399503</v>
      </c>
      <c r="W3226" s="10">
        <v>43.622714828225703</v>
      </c>
      <c r="X3226" s="1">
        <v>95.027736162286899</v>
      </c>
      <c r="Y3226" s="1">
        <v>3.20281815605134</v>
      </c>
      <c r="Z3226" s="10">
        <v>1.2187715107098001</v>
      </c>
      <c r="AA3226" s="10">
        <f t="shared" si="211"/>
        <v>4.4215896667611396</v>
      </c>
      <c r="AB3226" s="1">
        <v>4810.6106145718204</v>
      </c>
      <c r="AC3226" s="1">
        <v>9182.9702875079092</v>
      </c>
      <c r="AD3226" s="1" t="s">
        <v>1142</v>
      </c>
      <c r="AE3226" s="1" t="s">
        <v>95</v>
      </c>
      <c r="AF3226" s="1" t="s">
        <v>1065</v>
      </c>
      <c r="AG3226" s="1">
        <v>68181</v>
      </c>
      <c r="AH3226" s="1">
        <v>41334</v>
      </c>
      <c r="AI3226" s="1">
        <v>29910</v>
      </c>
      <c r="AJ3226" s="32">
        <v>60.623927487129798</v>
      </c>
      <c r="AK3226" s="10">
        <v>43.868526422317103</v>
      </c>
      <c r="AL3226" s="1">
        <v>95.723838181210297</v>
      </c>
      <c r="AM3226" s="1">
        <v>2.5075225677031101</v>
      </c>
      <c r="AN3226" s="10">
        <v>1.2337011033099301</v>
      </c>
      <c r="AO3226" s="10">
        <f t="shared" si="214"/>
        <v>3.7412236710130404</v>
      </c>
      <c r="AP3226" s="1">
        <v>4926.3322963569399</v>
      </c>
      <c r="AQ3226" s="1">
        <v>7945.9325300071496</v>
      </c>
      <c r="AR3226" s="1" t="s">
        <v>1225</v>
      </c>
      <c r="AS3226" s="1" t="s">
        <v>95</v>
      </c>
      <c r="AT3226" s="1" t="s">
        <v>1065</v>
      </c>
      <c r="AU3226" s="1">
        <v>32333</v>
      </c>
      <c r="AV3226" s="1">
        <v>16737</v>
      </c>
      <c r="AW3226" s="1">
        <v>13382</v>
      </c>
      <c r="AX3226" s="1">
        <v>51.764451179909102</v>
      </c>
      <c r="AY3226" s="10">
        <v>41.388055546964402</v>
      </c>
      <c r="AZ3226" s="1">
        <v>11.5752503362726</v>
      </c>
      <c r="BA3226" s="1">
        <v>12.2104319234793</v>
      </c>
      <c r="BB3226" s="10">
        <v>72.717082648333601</v>
      </c>
      <c r="BC3226" s="10">
        <f t="shared" si="213"/>
        <v>84.927514571812907</v>
      </c>
      <c r="BD3226" s="1">
        <v>96507.626229546193</v>
      </c>
      <c r="BE3226" s="1">
        <v>209659.01397218299</v>
      </c>
      <c r="BF3226" s="1" t="s">
        <v>1229</v>
      </c>
      <c r="BG3226" s="1" t="s">
        <v>95</v>
      </c>
      <c r="BH3226" s="1" t="s">
        <v>1065</v>
      </c>
      <c r="BI3226" s="1">
        <v>28110</v>
      </c>
      <c r="BJ3226" s="1">
        <v>14259</v>
      </c>
      <c r="BK3226" s="1">
        <v>11316</v>
      </c>
      <c r="BL3226" s="1">
        <v>50.725720384204898</v>
      </c>
      <c r="BM3226" s="10">
        <v>40.256136606189997</v>
      </c>
      <c r="BN3226" s="1">
        <v>11.408624955814799</v>
      </c>
      <c r="BO3226" s="1">
        <v>10.860728172499099</v>
      </c>
      <c r="BP3226" s="10">
        <v>74.513962530929703</v>
      </c>
      <c r="BQ3226" s="10">
        <f t="shared" si="212"/>
        <v>85.374690703428797</v>
      </c>
      <c r="BR3226" s="1">
        <v>104844.35999732801</v>
      </c>
      <c r="BS3226" s="1">
        <v>219095.824179508</v>
      </c>
    </row>
    <row r="3227" spans="1:71" customFormat="1" x14ac:dyDescent="0.15">
      <c r="A3227">
        <v>3873</v>
      </c>
      <c r="B3227" t="s">
        <v>185</v>
      </c>
      <c r="C3227" t="s">
        <v>8</v>
      </c>
      <c r="D3227" t="s">
        <v>61</v>
      </c>
      <c r="E3227" t="s">
        <v>75</v>
      </c>
      <c r="F3227" t="s">
        <v>800</v>
      </c>
      <c r="H3227" t="s">
        <v>801</v>
      </c>
      <c r="I3227" t="s">
        <v>1250</v>
      </c>
      <c r="J3227">
        <v>-8.3398487830376364</v>
      </c>
      <c r="K3227" s="13" t="s">
        <v>185</v>
      </c>
      <c r="L3227" s="13">
        <v>154</v>
      </c>
      <c r="M3227" s="13" t="s">
        <v>185</v>
      </c>
      <c r="N3227" s="15" t="s">
        <v>95</v>
      </c>
      <c r="O3227" s="13" t="s">
        <v>924</v>
      </c>
      <c r="P3227" s="13" t="s">
        <v>1139</v>
      </c>
      <c r="Q3227" s="13" t="s">
        <v>95</v>
      </c>
      <c r="R3227" s="13" t="s">
        <v>1065</v>
      </c>
      <c r="S3227" s="13">
        <v>66782</v>
      </c>
      <c r="T3227" s="13">
        <v>39929</v>
      </c>
      <c r="U3227" s="13">
        <v>29108</v>
      </c>
      <c r="V3227" s="32">
        <v>59.790063190680101</v>
      </c>
      <c r="W3227" s="10">
        <v>43.586595190320701</v>
      </c>
      <c r="X3227" s="1">
        <v>96.169437955201303</v>
      </c>
      <c r="Y3227" s="1">
        <v>2.3189501168063802</v>
      </c>
      <c r="Z3227" s="10">
        <v>1.01003160643122</v>
      </c>
      <c r="AA3227" s="10">
        <f t="shared" si="211"/>
        <v>3.3289817232376002</v>
      </c>
      <c r="AB3227" s="1">
        <v>4795.5965776203402</v>
      </c>
      <c r="AC3227" s="1">
        <v>8318.1083677816405</v>
      </c>
      <c r="AD3227" s="1" t="s">
        <v>1143</v>
      </c>
      <c r="AE3227" s="1" t="s">
        <v>95</v>
      </c>
      <c r="AF3227" s="1" t="s">
        <v>1065</v>
      </c>
      <c r="AG3227" s="1">
        <v>57818</v>
      </c>
      <c r="AH3227" s="1">
        <v>35145</v>
      </c>
      <c r="AI3227" s="1">
        <v>26908</v>
      </c>
      <c r="AJ3227" s="32">
        <v>60.785568508077098</v>
      </c>
      <c r="AK3227" s="10">
        <v>46.539140060188899</v>
      </c>
      <c r="AL3227" s="1">
        <v>96.462018730489106</v>
      </c>
      <c r="AM3227" s="1">
        <v>2.34502750111491</v>
      </c>
      <c r="AN3227" s="10">
        <v>0.836182547941133</v>
      </c>
      <c r="AO3227" s="10">
        <f t="shared" si="214"/>
        <v>3.1812100490560429</v>
      </c>
      <c r="AP3227" s="1">
        <v>5046.7668615684697</v>
      </c>
      <c r="AQ3227" s="1">
        <v>9010.3346340230801</v>
      </c>
      <c r="AR3227" s="1" t="s">
        <v>1226</v>
      </c>
      <c r="AS3227" s="1" t="s">
        <v>95</v>
      </c>
      <c r="AT3227" s="1" t="s">
        <v>1065</v>
      </c>
      <c r="AU3227" s="1">
        <v>28250</v>
      </c>
      <c r="AV3227" s="1">
        <v>14965</v>
      </c>
      <c r="AW3227" s="1">
        <v>11880</v>
      </c>
      <c r="AX3227" s="1">
        <v>52.973451327433601</v>
      </c>
      <c r="AY3227" s="10">
        <v>42.053097345132699</v>
      </c>
      <c r="AZ3227" s="1">
        <v>11.3720538720539</v>
      </c>
      <c r="BA3227" s="1">
        <v>12.819865319865301</v>
      </c>
      <c r="BB3227" s="10">
        <v>72.727272727272705</v>
      </c>
      <c r="BC3227" s="10">
        <f t="shared" si="213"/>
        <v>85.547138047138006</v>
      </c>
      <c r="BD3227" s="1">
        <v>90912.541139859197</v>
      </c>
      <c r="BE3227" s="1">
        <v>214613.78341728801</v>
      </c>
      <c r="BF3227" s="1" t="s">
        <v>1230</v>
      </c>
      <c r="BG3227" s="1" t="s">
        <v>95</v>
      </c>
      <c r="BH3227" s="1" t="s">
        <v>1065</v>
      </c>
      <c r="BI3227" s="1">
        <v>23920</v>
      </c>
      <c r="BJ3227" s="1">
        <v>12488</v>
      </c>
      <c r="BK3227" s="1">
        <v>10067</v>
      </c>
      <c r="BL3227" s="1">
        <v>52.207357859531797</v>
      </c>
      <c r="BM3227" s="10">
        <v>42.086120401337801</v>
      </c>
      <c r="BN3227" s="1">
        <v>12.367140160921799</v>
      </c>
      <c r="BO3227" s="1">
        <v>11.165193205523</v>
      </c>
      <c r="BP3227" s="10">
        <v>72.891626105095895</v>
      </c>
      <c r="BQ3227" s="10">
        <f t="shared" si="212"/>
        <v>84.056819310618891</v>
      </c>
      <c r="BR3227" s="1">
        <v>96289.832354765895</v>
      </c>
      <c r="BS3227" s="1">
        <v>200000.99063178801</v>
      </c>
    </row>
    <row r="3228" spans="1:71" customFormat="1" x14ac:dyDescent="0.15">
      <c r="A3228">
        <v>3873</v>
      </c>
      <c r="B3228" t="s">
        <v>186</v>
      </c>
      <c r="C3228" t="s">
        <v>8</v>
      </c>
      <c r="D3228" t="s">
        <v>61</v>
      </c>
      <c r="E3228" t="s">
        <v>75</v>
      </c>
      <c r="F3228" t="s">
        <v>800</v>
      </c>
      <c r="H3228" t="s">
        <v>801</v>
      </c>
      <c r="I3228" t="s">
        <v>1251</v>
      </c>
      <c r="J3228">
        <v>-8.816970037757299</v>
      </c>
      <c r="K3228" s="13" t="s">
        <v>186</v>
      </c>
      <c r="L3228" s="13">
        <v>155</v>
      </c>
      <c r="M3228" s="13" t="s">
        <v>186</v>
      </c>
      <c r="N3228" s="15" t="s">
        <v>96</v>
      </c>
      <c r="O3228" s="13" t="s">
        <v>884</v>
      </c>
      <c r="P3228" s="13" t="s">
        <v>1138</v>
      </c>
      <c r="Q3228" s="13" t="s">
        <v>96</v>
      </c>
      <c r="R3228" s="13" t="s">
        <v>1065</v>
      </c>
      <c r="S3228" s="13">
        <v>56215</v>
      </c>
      <c r="T3228" s="13">
        <v>33874</v>
      </c>
      <c r="U3228" s="13">
        <v>24598</v>
      </c>
      <c r="V3228" s="32">
        <v>60.257938272703001</v>
      </c>
      <c r="W3228" s="10">
        <v>43.757004358267402</v>
      </c>
      <c r="X3228" s="1">
        <v>94.922351410683802</v>
      </c>
      <c r="Y3228" s="1">
        <v>3.5287421741605001</v>
      </c>
      <c r="Z3228" s="10">
        <v>1.0041466785917601</v>
      </c>
      <c r="AA3228" s="10">
        <f t="shared" si="211"/>
        <v>4.5328888527522597</v>
      </c>
      <c r="AB3228" s="1">
        <v>4880.5010118523396</v>
      </c>
      <c r="AC3228" s="1">
        <v>9119.8857072104092</v>
      </c>
      <c r="AD3228" s="1" t="s">
        <v>1142</v>
      </c>
      <c r="AE3228" s="1" t="s">
        <v>96</v>
      </c>
      <c r="AF3228" s="1" t="s">
        <v>1065</v>
      </c>
      <c r="AG3228" s="1">
        <v>69384</v>
      </c>
      <c r="AH3228" s="1">
        <v>41800</v>
      </c>
      <c r="AI3228" s="1">
        <v>31479</v>
      </c>
      <c r="AJ3228" s="32">
        <v>60.244436757753903</v>
      </c>
      <c r="AK3228" s="10">
        <v>45.369249394673098</v>
      </c>
      <c r="AL3228" s="1">
        <v>96.121223672924799</v>
      </c>
      <c r="AM3228" s="1">
        <v>2.24911845992566</v>
      </c>
      <c r="AN3228" s="10">
        <v>1.0038438323962</v>
      </c>
      <c r="AO3228" s="10">
        <f t="shared" si="214"/>
        <v>3.2529622923218602</v>
      </c>
      <c r="AP3228" s="1">
        <v>4953.1379152490299</v>
      </c>
      <c r="AQ3228" s="1">
        <v>7861.7354723769104</v>
      </c>
      <c r="AR3228" s="1" t="s">
        <v>1225</v>
      </c>
      <c r="AS3228" s="1" t="s">
        <v>96</v>
      </c>
      <c r="AT3228" s="1" t="s">
        <v>1065</v>
      </c>
      <c r="AU3228" s="1">
        <v>29839</v>
      </c>
      <c r="AV3228" s="1">
        <v>15053</v>
      </c>
      <c r="AW3228" s="1">
        <v>11919</v>
      </c>
      <c r="AX3228" s="1">
        <v>50.447401052314099</v>
      </c>
      <c r="AY3228" s="10">
        <v>39.944368108850803</v>
      </c>
      <c r="AZ3228" s="1">
        <v>11.393573286349501</v>
      </c>
      <c r="BA3228" s="1">
        <v>13.0715664065777</v>
      </c>
      <c r="BB3228" s="10">
        <v>72.346673378639096</v>
      </c>
      <c r="BC3228" s="10">
        <f t="shared" si="213"/>
        <v>85.418239785216798</v>
      </c>
      <c r="BD3228" s="1">
        <v>93116.643831860798</v>
      </c>
      <c r="BE3228" s="1">
        <v>212147.76464791899</v>
      </c>
      <c r="BF3228" s="1" t="s">
        <v>1229</v>
      </c>
      <c r="BG3228" s="1" t="s">
        <v>96</v>
      </c>
      <c r="BH3228" s="1" t="s">
        <v>1065</v>
      </c>
      <c r="BI3228" s="1">
        <v>26770</v>
      </c>
      <c r="BJ3228" s="1">
        <v>13605</v>
      </c>
      <c r="BK3228" s="1">
        <v>10800</v>
      </c>
      <c r="BL3228" s="1">
        <v>50.821815465072802</v>
      </c>
      <c r="BM3228" s="10">
        <v>40.343668285394102</v>
      </c>
      <c r="BN3228" s="1">
        <v>10.435185185185199</v>
      </c>
      <c r="BO3228" s="1">
        <v>11.407407407407399</v>
      </c>
      <c r="BP3228" s="10">
        <v>74.990740740740705</v>
      </c>
      <c r="BQ3228" s="10">
        <f t="shared" si="212"/>
        <v>86.39814814814811</v>
      </c>
      <c r="BR3228" s="1">
        <v>105134.561679965</v>
      </c>
      <c r="BS3228" s="1">
        <v>229272.36787989899</v>
      </c>
    </row>
    <row r="3229" spans="1:71" customFormat="1" x14ac:dyDescent="0.15">
      <c r="A3229">
        <v>3873</v>
      </c>
      <c r="B3229" t="s">
        <v>187</v>
      </c>
      <c r="C3229" t="s">
        <v>8</v>
      </c>
      <c r="D3229" t="s">
        <v>61</v>
      </c>
      <c r="E3229" t="s">
        <v>75</v>
      </c>
      <c r="F3229" t="s">
        <v>800</v>
      </c>
      <c r="H3229" t="s">
        <v>801</v>
      </c>
      <c r="I3229" t="s">
        <v>1252</v>
      </c>
      <c r="J3229">
        <v>-9.2940912924769616</v>
      </c>
      <c r="K3229" s="13" t="s">
        <v>187</v>
      </c>
      <c r="L3229" s="13">
        <v>156</v>
      </c>
      <c r="M3229" s="13" t="s">
        <v>187</v>
      </c>
      <c r="N3229" s="15" t="s">
        <v>96</v>
      </c>
      <c r="O3229" s="13" t="s">
        <v>924</v>
      </c>
      <c r="P3229" s="13" t="s">
        <v>1139</v>
      </c>
      <c r="Q3229" s="13" t="s">
        <v>96</v>
      </c>
      <c r="R3229" s="13" t="s">
        <v>1065</v>
      </c>
      <c r="S3229" s="13">
        <v>64414</v>
      </c>
      <c r="T3229" s="13">
        <v>38845</v>
      </c>
      <c r="U3229" s="13">
        <v>29156</v>
      </c>
      <c r="V3229" s="32">
        <v>60.305213152420301</v>
      </c>
      <c r="W3229" s="10">
        <v>45.2634520445866</v>
      </c>
      <c r="X3229" s="1">
        <v>96.714226917272597</v>
      </c>
      <c r="Y3229" s="1">
        <v>2.0647551104403901</v>
      </c>
      <c r="Z3229" s="10">
        <v>0.79914940321031702</v>
      </c>
      <c r="AA3229" s="10">
        <f t="shared" si="211"/>
        <v>2.8639045136507071</v>
      </c>
      <c r="AB3229" s="1">
        <v>4829.9972119450003</v>
      </c>
      <c r="AC3229" s="1">
        <v>8282.7805575742004</v>
      </c>
      <c r="AD3229" s="1" t="s">
        <v>1143</v>
      </c>
      <c r="AE3229" s="1" t="s">
        <v>96</v>
      </c>
      <c r="AF3229" s="1" t="s">
        <v>1065</v>
      </c>
      <c r="AG3229" s="1">
        <v>58097</v>
      </c>
      <c r="AH3229" s="1">
        <v>34723</v>
      </c>
      <c r="AI3229" s="1">
        <v>26504</v>
      </c>
      <c r="AJ3229" s="32">
        <v>59.767285746252</v>
      </c>
      <c r="AK3229" s="10">
        <v>45.620255779128001</v>
      </c>
      <c r="AL3229" s="1">
        <v>96.955176577120397</v>
      </c>
      <c r="AM3229" s="1">
        <v>2.0336552973136102</v>
      </c>
      <c r="AN3229" s="10">
        <v>0.62632055538786602</v>
      </c>
      <c r="AO3229" s="10">
        <f t="shared" si="214"/>
        <v>2.6599758527014763</v>
      </c>
      <c r="AP3229" s="1">
        <v>4989.5040671733504</v>
      </c>
      <c r="AQ3229" s="1">
        <v>8705.5442332882194</v>
      </c>
      <c r="AR3229" s="1" t="s">
        <v>1226</v>
      </c>
      <c r="AS3229" s="1" t="s">
        <v>96</v>
      </c>
      <c r="AT3229" s="1" t="s">
        <v>1065</v>
      </c>
      <c r="AU3229" s="1">
        <v>27014</v>
      </c>
      <c r="AV3229" s="1">
        <v>14148</v>
      </c>
      <c r="AW3229" s="1">
        <v>11252</v>
      </c>
      <c r="AX3229" s="1">
        <v>52.372843710668498</v>
      </c>
      <c r="AY3229" s="10">
        <v>41.652476493670001</v>
      </c>
      <c r="AZ3229" s="1">
        <v>11.0202630643441</v>
      </c>
      <c r="BA3229" s="1">
        <v>12.77995023107</v>
      </c>
      <c r="BB3229" s="10">
        <v>72.884820476359806</v>
      </c>
      <c r="BC3229" s="10">
        <f t="shared" si="213"/>
        <v>85.66477070742981</v>
      </c>
      <c r="BD3229" s="1">
        <v>91395.388008392896</v>
      </c>
      <c r="BE3229" s="1">
        <v>217671.75728629099</v>
      </c>
      <c r="BF3229" s="1" t="s">
        <v>1230</v>
      </c>
      <c r="BG3229" s="1" t="s">
        <v>96</v>
      </c>
      <c r="BH3229" s="1" t="s">
        <v>1065</v>
      </c>
      <c r="BI3229" s="1">
        <v>23724</v>
      </c>
      <c r="BJ3229" s="1">
        <v>12344</v>
      </c>
      <c r="BK3229" s="1">
        <v>9880</v>
      </c>
      <c r="BL3229" s="1">
        <v>52.031697858708498</v>
      </c>
      <c r="BM3229" s="10">
        <v>41.645590962738197</v>
      </c>
      <c r="BN3229" s="1">
        <v>11.214574898785401</v>
      </c>
      <c r="BO3229" s="1">
        <v>11.0526315789474</v>
      </c>
      <c r="BP3229" s="10">
        <v>74.0890688259109</v>
      </c>
      <c r="BQ3229" s="10">
        <f t="shared" si="212"/>
        <v>85.141700404858298</v>
      </c>
      <c r="BR3229" s="1">
        <v>98882.358357320598</v>
      </c>
      <c r="BS3229" s="1">
        <v>208067.83230375501</v>
      </c>
    </row>
    <row r="3230" spans="1:71" customFormat="1" x14ac:dyDescent="0.15">
      <c r="A3230">
        <v>3873</v>
      </c>
      <c r="B3230" t="s">
        <v>188</v>
      </c>
      <c r="C3230" t="s">
        <v>8</v>
      </c>
      <c r="D3230" t="s">
        <v>61</v>
      </c>
      <c r="E3230" t="s">
        <v>233</v>
      </c>
      <c r="F3230" t="s">
        <v>802</v>
      </c>
      <c r="H3230" t="s">
        <v>803</v>
      </c>
      <c r="I3230" t="s">
        <v>1243</v>
      </c>
      <c r="J3230">
        <v>-5</v>
      </c>
      <c r="K3230" s="13" t="s">
        <v>188</v>
      </c>
      <c r="L3230" s="13">
        <v>157</v>
      </c>
      <c r="M3230" s="13" t="s">
        <v>188</v>
      </c>
      <c r="N3230" s="15" t="s">
        <v>97</v>
      </c>
      <c r="O3230" s="13" t="s">
        <v>884</v>
      </c>
      <c r="P3230" s="13" t="s">
        <v>1138</v>
      </c>
      <c r="Q3230" s="13" t="s">
        <v>97</v>
      </c>
      <c r="R3230" s="13" t="s">
        <v>1065</v>
      </c>
      <c r="S3230" s="13">
        <v>55417</v>
      </c>
      <c r="T3230" s="13">
        <v>38359</v>
      </c>
      <c r="U3230" s="13">
        <v>28564</v>
      </c>
      <c r="V3230" s="32">
        <v>69.218831766425495</v>
      </c>
      <c r="W3230" s="10">
        <v>51.543750112781296</v>
      </c>
      <c r="X3230" s="1">
        <v>98.028987536759502</v>
      </c>
      <c r="Y3230" s="1">
        <v>1.19381039070158</v>
      </c>
      <c r="Z3230" s="10">
        <v>0.227559165383</v>
      </c>
      <c r="AA3230" s="10">
        <f t="shared" si="211"/>
        <v>1.42136955608458</v>
      </c>
      <c r="AB3230" s="1">
        <v>5897.9692916091299</v>
      </c>
      <c r="AC3230" s="1">
        <v>8875.38347670027</v>
      </c>
      <c r="AD3230" s="1" t="s">
        <v>1142</v>
      </c>
      <c r="AE3230" s="1" t="s">
        <v>97</v>
      </c>
      <c r="AF3230" s="1" t="s">
        <v>1065</v>
      </c>
      <c r="AG3230" s="1">
        <v>66452</v>
      </c>
      <c r="AH3230" s="1">
        <v>48539</v>
      </c>
      <c r="AI3230" s="1">
        <v>37402</v>
      </c>
      <c r="AJ3230" s="32">
        <v>73.043700716306503</v>
      </c>
      <c r="AK3230" s="10">
        <v>56.2842352374646</v>
      </c>
      <c r="AL3230" s="1">
        <v>98.596331746965404</v>
      </c>
      <c r="AM3230" s="1">
        <v>0.68712903053312702</v>
      </c>
      <c r="AN3230" s="10">
        <v>0.203197689963104</v>
      </c>
      <c r="AO3230" s="10">
        <f t="shared" si="214"/>
        <v>0.89032672049623107</v>
      </c>
      <c r="AP3230" s="1">
        <v>6112.7518889463799</v>
      </c>
      <c r="AQ3230" s="1">
        <v>7799.4016415042697</v>
      </c>
      <c r="AR3230" s="1" t="s">
        <v>1225</v>
      </c>
      <c r="AS3230" s="1" t="s">
        <v>97</v>
      </c>
      <c r="AT3230" s="1" t="s">
        <v>1065</v>
      </c>
      <c r="AU3230" s="1">
        <v>29659</v>
      </c>
      <c r="AV3230" s="1">
        <v>24827</v>
      </c>
      <c r="AW3230" s="1">
        <v>21272</v>
      </c>
      <c r="AX3230" s="1">
        <v>83.7081492970093</v>
      </c>
      <c r="AY3230" s="10">
        <v>71.721905661013494</v>
      </c>
      <c r="AZ3230" s="1">
        <v>46.474238435502102</v>
      </c>
      <c r="BA3230" s="1">
        <v>10.859345618653601</v>
      </c>
      <c r="BB3230" s="10">
        <v>29.522376833395999</v>
      </c>
      <c r="BC3230" s="10">
        <f t="shared" si="213"/>
        <v>40.381722452049601</v>
      </c>
      <c r="BD3230" s="1">
        <v>25190.118271344902</v>
      </c>
      <c r="BE3230" s="1">
        <v>32983.914827975299</v>
      </c>
      <c r="BF3230" s="1" t="s">
        <v>1229</v>
      </c>
      <c r="BG3230" s="1" t="s">
        <v>97</v>
      </c>
      <c r="BH3230" s="1" t="s">
        <v>1065</v>
      </c>
      <c r="BI3230" s="1">
        <v>28320</v>
      </c>
      <c r="BJ3230" s="1">
        <v>24406</v>
      </c>
      <c r="BK3230" s="1">
        <v>21345</v>
      </c>
      <c r="BL3230" s="1">
        <v>86.179378531073397</v>
      </c>
      <c r="BM3230" s="10">
        <v>75.370762711864401</v>
      </c>
      <c r="BN3230" s="1">
        <v>49.149683766690103</v>
      </c>
      <c r="BO3230" s="1">
        <v>10.0538767861326</v>
      </c>
      <c r="BP3230" s="10">
        <v>26.919653314593599</v>
      </c>
      <c r="BQ3230" s="10">
        <f t="shared" si="212"/>
        <v>36.973530100726201</v>
      </c>
      <c r="BR3230" s="1">
        <v>23922.685880766599</v>
      </c>
      <c r="BS3230" s="1">
        <v>29693.3831668333</v>
      </c>
    </row>
    <row r="3231" spans="1:71" customFormat="1" x14ac:dyDescent="0.15">
      <c r="A3231">
        <v>3873</v>
      </c>
      <c r="B3231" t="s">
        <v>191</v>
      </c>
      <c r="C3231" t="s">
        <v>8</v>
      </c>
      <c r="D3231" t="s">
        <v>61</v>
      </c>
      <c r="E3231" t="s">
        <v>233</v>
      </c>
      <c r="F3231" t="s">
        <v>802</v>
      </c>
      <c r="H3231" t="s">
        <v>803</v>
      </c>
      <c r="I3231" t="s">
        <v>1244</v>
      </c>
      <c r="J3231">
        <v>-5.4771212547196626</v>
      </c>
      <c r="K3231" s="13" t="s">
        <v>191</v>
      </c>
      <c r="L3231" s="13">
        <v>158</v>
      </c>
      <c r="M3231" s="13" t="s">
        <v>191</v>
      </c>
      <c r="N3231" s="15" t="s">
        <v>97</v>
      </c>
      <c r="O3231" s="13" t="s">
        <v>924</v>
      </c>
      <c r="P3231" s="13" t="s">
        <v>1139</v>
      </c>
      <c r="Q3231" s="13" t="s">
        <v>97</v>
      </c>
      <c r="R3231" s="13" t="s">
        <v>1065</v>
      </c>
      <c r="S3231" s="13">
        <v>56111</v>
      </c>
      <c r="T3231" s="13">
        <v>39745</v>
      </c>
      <c r="U3231" s="13">
        <v>30233</v>
      </c>
      <c r="V3231" s="32">
        <v>70.832813530323804</v>
      </c>
      <c r="W3231" s="10">
        <v>53.880700753862897</v>
      </c>
      <c r="X3231" s="1">
        <v>98.531406079449596</v>
      </c>
      <c r="Y3231" s="1">
        <v>0.88644858267456095</v>
      </c>
      <c r="Z3231" s="10">
        <v>0.17861277412099399</v>
      </c>
      <c r="AA3231" s="10">
        <f t="shared" si="211"/>
        <v>1.0650613567955549</v>
      </c>
      <c r="AB3231" s="1">
        <v>5718.5649071980197</v>
      </c>
      <c r="AC3231" s="1">
        <v>8345.7593527567496</v>
      </c>
      <c r="AD3231" s="1" t="s">
        <v>1143</v>
      </c>
      <c r="AE3231" s="1" t="s">
        <v>97</v>
      </c>
      <c r="AF3231" s="1" t="s">
        <v>1065</v>
      </c>
      <c r="AG3231" s="1">
        <v>53819</v>
      </c>
      <c r="AH3231" s="1">
        <v>38080</v>
      </c>
      <c r="AI3231" s="1">
        <v>28283</v>
      </c>
      <c r="AJ3231" s="32">
        <v>70.755681079172803</v>
      </c>
      <c r="AK3231" s="10">
        <v>52.552072688084102</v>
      </c>
      <c r="AL3231" s="1">
        <v>98.582187179577801</v>
      </c>
      <c r="AM3231" s="1">
        <v>0.83442350528586096</v>
      </c>
      <c r="AN3231" s="10">
        <v>0.15203479121733901</v>
      </c>
      <c r="AO3231" s="10">
        <f t="shared" si="214"/>
        <v>0.98645829650319994</v>
      </c>
      <c r="AP3231" s="1">
        <v>5694.6322741330796</v>
      </c>
      <c r="AQ3231" s="1">
        <v>8460.9691640622095</v>
      </c>
      <c r="AR3231" s="1" t="s">
        <v>1226</v>
      </c>
      <c r="AS3231" s="1" t="s">
        <v>97</v>
      </c>
      <c r="AT3231" s="1" t="s">
        <v>1065</v>
      </c>
      <c r="AU3231" s="1">
        <v>31397</v>
      </c>
      <c r="AV3231" s="1">
        <v>25347</v>
      </c>
      <c r="AW3231" s="1">
        <v>20880</v>
      </c>
      <c r="AX3231" s="1">
        <v>80.730643055068995</v>
      </c>
      <c r="AY3231" s="10">
        <v>66.503169092588493</v>
      </c>
      <c r="AZ3231" s="1">
        <v>44.899425287356301</v>
      </c>
      <c r="BA3231" s="1">
        <v>13.2662835249042</v>
      </c>
      <c r="BB3231" s="10">
        <v>30.680076628352499</v>
      </c>
      <c r="BC3231" s="10">
        <f t="shared" si="213"/>
        <v>43.946360153256698</v>
      </c>
      <c r="BD3231" s="1">
        <v>23608.633774706101</v>
      </c>
      <c r="BE3231" s="1">
        <v>35212.608805950498</v>
      </c>
      <c r="BF3231" s="1" t="s">
        <v>1230</v>
      </c>
      <c r="BG3231" s="1" t="s">
        <v>97</v>
      </c>
      <c r="BH3231" s="1" t="s">
        <v>1065</v>
      </c>
      <c r="BI3231" s="1">
        <v>27749</v>
      </c>
      <c r="BJ3231" s="1">
        <v>22286</v>
      </c>
      <c r="BK3231" s="1">
        <v>18813</v>
      </c>
      <c r="BL3231" s="1">
        <v>80.312804065011306</v>
      </c>
      <c r="BM3231" s="10">
        <v>67.797037731089404</v>
      </c>
      <c r="BN3231" s="1">
        <v>45.845957582522701</v>
      </c>
      <c r="BO3231" s="1">
        <v>15.1225216605539</v>
      </c>
      <c r="BP3231" s="10">
        <v>29.8410673470473</v>
      </c>
      <c r="BQ3231" s="10">
        <f t="shared" si="212"/>
        <v>44.9635890076012</v>
      </c>
      <c r="BR3231" s="1">
        <v>22799.982557342199</v>
      </c>
      <c r="BS3231" s="1">
        <v>36271.574616305297</v>
      </c>
    </row>
    <row r="3232" spans="1:71" customFormat="1" x14ac:dyDescent="0.15">
      <c r="A3232">
        <v>3873</v>
      </c>
      <c r="B3232" t="s">
        <v>192</v>
      </c>
      <c r="C3232" t="s">
        <v>8</v>
      </c>
      <c r="D3232" t="s">
        <v>61</v>
      </c>
      <c r="E3232" t="s">
        <v>233</v>
      </c>
      <c r="F3232" t="s">
        <v>802</v>
      </c>
      <c r="H3232" t="s">
        <v>803</v>
      </c>
      <c r="I3232" t="s">
        <v>1245</v>
      </c>
      <c r="J3232">
        <v>-5.9542425094393252</v>
      </c>
      <c r="K3232" s="13" t="s">
        <v>192</v>
      </c>
      <c r="L3232" s="13">
        <v>159</v>
      </c>
      <c r="M3232" s="13" t="s">
        <v>192</v>
      </c>
      <c r="N3232" s="15" t="s">
        <v>98</v>
      </c>
      <c r="O3232" s="13" t="s">
        <v>884</v>
      </c>
      <c r="P3232" s="13" t="s">
        <v>1138</v>
      </c>
      <c r="Q3232" s="13" t="s">
        <v>98</v>
      </c>
      <c r="R3232" s="13" t="s">
        <v>1065</v>
      </c>
      <c r="S3232" s="13">
        <v>47400</v>
      </c>
      <c r="T3232" s="13">
        <v>31383</v>
      </c>
      <c r="U3232" s="13">
        <v>24524</v>
      </c>
      <c r="V3232" s="32">
        <v>66.208860759493703</v>
      </c>
      <c r="W3232" s="10">
        <v>51.7383966244726</v>
      </c>
      <c r="X3232" s="1">
        <v>97.325069319849902</v>
      </c>
      <c r="Y3232" s="1">
        <v>1.7615397161963799</v>
      </c>
      <c r="Z3232" s="10">
        <v>0.48931658783232801</v>
      </c>
      <c r="AA3232" s="10">
        <f t="shared" si="211"/>
        <v>2.2508563040287077</v>
      </c>
      <c r="AB3232" s="1">
        <v>5254.5526894716704</v>
      </c>
      <c r="AC3232" s="1">
        <v>8909.8773667400692</v>
      </c>
      <c r="AD3232" s="1" t="s">
        <v>1142</v>
      </c>
      <c r="AE3232" s="1" t="s">
        <v>98</v>
      </c>
      <c r="AF3232" s="1" t="s">
        <v>1065</v>
      </c>
      <c r="AG3232" s="1">
        <v>51285</v>
      </c>
      <c r="AH3232" s="1">
        <v>34064</v>
      </c>
      <c r="AI3232" s="1">
        <v>26281</v>
      </c>
      <c r="AJ3232" s="32">
        <v>66.4209807936044</v>
      </c>
      <c r="AK3232" s="10">
        <v>51.245003412303802</v>
      </c>
      <c r="AL3232" s="1">
        <v>97.732201971005694</v>
      </c>
      <c r="AM3232" s="1">
        <v>1.48396179749629</v>
      </c>
      <c r="AN3232" s="10">
        <v>0.32342757124919103</v>
      </c>
      <c r="AO3232" s="10">
        <f t="shared" si="214"/>
        <v>1.807389368745481</v>
      </c>
      <c r="AP3232" s="1">
        <v>5499.3883556308601</v>
      </c>
      <c r="AQ3232" s="1">
        <v>8109.6861438120804</v>
      </c>
      <c r="AR3232" s="1" t="s">
        <v>1225</v>
      </c>
      <c r="AS3232" s="1" t="s">
        <v>98</v>
      </c>
      <c r="AT3232" s="1" t="s">
        <v>1065</v>
      </c>
      <c r="AU3232" s="1">
        <v>26894</v>
      </c>
      <c r="AV3232" s="1">
        <v>18910</v>
      </c>
      <c r="AW3232" s="1">
        <v>15271</v>
      </c>
      <c r="AX3232" s="1">
        <v>70.313080984606202</v>
      </c>
      <c r="AY3232" s="10">
        <v>56.782181899308398</v>
      </c>
      <c r="AZ3232" s="1">
        <v>35.393883832100101</v>
      </c>
      <c r="BA3232" s="1">
        <v>17.503765306790701</v>
      </c>
      <c r="BB3232" s="10">
        <v>40.671861698644499</v>
      </c>
      <c r="BC3232" s="10">
        <f t="shared" si="213"/>
        <v>58.175627005435203</v>
      </c>
      <c r="BD3232" s="1">
        <v>27235.906979936201</v>
      </c>
      <c r="BE3232" s="1">
        <v>55177.739430977002</v>
      </c>
      <c r="BF3232" s="1" t="s">
        <v>1229</v>
      </c>
      <c r="BG3232" s="1" t="s">
        <v>98</v>
      </c>
      <c r="BH3232" s="1" t="s">
        <v>1065</v>
      </c>
      <c r="BI3232" s="1">
        <v>24123</v>
      </c>
      <c r="BJ3232" s="1">
        <v>17001</v>
      </c>
      <c r="BK3232" s="1">
        <v>13903</v>
      </c>
      <c r="BL3232" s="1">
        <v>70.476308916801401</v>
      </c>
      <c r="BM3232" s="10">
        <v>57.6337934751067</v>
      </c>
      <c r="BN3232" s="1">
        <v>34.100553837301298</v>
      </c>
      <c r="BO3232" s="1">
        <v>16.255484427821301</v>
      </c>
      <c r="BP3232" s="10">
        <v>42.7605552758397</v>
      </c>
      <c r="BQ3232" s="10">
        <f t="shared" si="212"/>
        <v>59.016039703661001</v>
      </c>
      <c r="BR3232" s="1">
        <v>29313.616904562401</v>
      </c>
      <c r="BS3232" s="1">
        <v>56233.680242117902</v>
      </c>
    </row>
    <row r="3233" spans="1:71" customFormat="1" x14ac:dyDescent="0.15">
      <c r="A3233">
        <v>3873</v>
      </c>
      <c r="B3233" t="s">
        <v>193</v>
      </c>
      <c r="C3233" t="s">
        <v>8</v>
      </c>
      <c r="D3233" t="s">
        <v>61</v>
      </c>
      <c r="E3233" t="s">
        <v>233</v>
      </c>
      <c r="F3233" t="s">
        <v>802</v>
      </c>
      <c r="H3233" t="s">
        <v>803</v>
      </c>
      <c r="I3233" t="s">
        <v>1246</v>
      </c>
      <c r="J3233">
        <v>-6.4313637641589869</v>
      </c>
      <c r="K3233" s="13" t="s">
        <v>193</v>
      </c>
      <c r="L3233" s="13">
        <v>160</v>
      </c>
      <c r="M3233" s="13" t="s">
        <v>193</v>
      </c>
      <c r="N3233" s="15" t="s">
        <v>98</v>
      </c>
      <c r="O3233" s="13" t="s">
        <v>924</v>
      </c>
      <c r="P3233" s="13" t="s">
        <v>1139</v>
      </c>
      <c r="Q3233" s="13" t="s">
        <v>98</v>
      </c>
      <c r="R3233" s="13" t="s">
        <v>1065</v>
      </c>
      <c r="S3233" s="13">
        <v>49888</v>
      </c>
      <c r="T3233" s="13">
        <v>34265</v>
      </c>
      <c r="U3233" s="13">
        <v>26415</v>
      </c>
      <c r="V3233" s="32">
        <v>68.683851828094902</v>
      </c>
      <c r="W3233" s="10">
        <v>52.948604874919802</v>
      </c>
      <c r="X3233" s="1">
        <v>98.417565777020599</v>
      </c>
      <c r="Y3233" s="1">
        <v>1.09028960817717</v>
      </c>
      <c r="Z3233" s="10">
        <v>0.17035775127768299</v>
      </c>
      <c r="AA3233" s="10">
        <f t="shared" si="211"/>
        <v>1.2606473594548531</v>
      </c>
      <c r="AB3233" s="1">
        <v>5071.9857909249504</v>
      </c>
      <c r="AC3233" s="1">
        <v>8514.3581803424895</v>
      </c>
      <c r="AD3233" s="1" t="s">
        <v>1143</v>
      </c>
      <c r="AE3233" s="1" t="s">
        <v>98</v>
      </c>
      <c r="AF3233" s="1" t="s">
        <v>1065</v>
      </c>
      <c r="AG3233" s="1">
        <v>49560</v>
      </c>
      <c r="AH3233" s="1">
        <v>33420</v>
      </c>
      <c r="AI3233" s="1">
        <v>24996</v>
      </c>
      <c r="AJ3233" s="32">
        <v>67.433414043583497</v>
      </c>
      <c r="AK3233" s="10">
        <v>50.435835351089601</v>
      </c>
      <c r="AL3233" s="1">
        <v>98.151704272683602</v>
      </c>
      <c r="AM3233" s="1">
        <v>1.2922067530804899</v>
      </c>
      <c r="AN3233" s="10">
        <v>0.26004160665706499</v>
      </c>
      <c r="AO3233" s="10">
        <f t="shared" si="214"/>
        <v>1.5522483597375549</v>
      </c>
      <c r="AP3233" s="1">
        <v>5053.61627755672</v>
      </c>
      <c r="AQ3233" s="1">
        <v>8055.66933445223</v>
      </c>
      <c r="AR3233" s="1" t="s">
        <v>1226</v>
      </c>
      <c r="AS3233" s="1" t="s">
        <v>98</v>
      </c>
      <c r="AT3233" s="1" t="s">
        <v>1065</v>
      </c>
      <c r="AU3233" s="1">
        <v>30702</v>
      </c>
      <c r="AV3233" s="1">
        <v>21643</v>
      </c>
      <c r="AW3233" s="1">
        <v>17554</v>
      </c>
      <c r="AX3233" s="1">
        <v>70.493778906911601</v>
      </c>
      <c r="AY3233" s="10">
        <v>57.175428310859203</v>
      </c>
      <c r="AZ3233" s="1">
        <v>42.070183433975203</v>
      </c>
      <c r="BA3233" s="1">
        <v>17.261023128631599</v>
      </c>
      <c r="BB3233" s="10">
        <v>34.504956135353801</v>
      </c>
      <c r="BC3233" s="10">
        <f t="shared" si="213"/>
        <v>51.7659792639854</v>
      </c>
      <c r="BD3233" s="1">
        <v>23044.888032251401</v>
      </c>
      <c r="BE3233" s="1">
        <v>43913.357978131098</v>
      </c>
      <c r="BF3233" s="1" t="s">
        <v>1230</v>
      </c>
      <c r="BG3233" s="1" t="s">
        <v>98</v>
      </c>
      <c r="BH3233" s="1" t="s">
        <v>1065</v>
      </c>
      <c r="BI3233" s="1">
        <v>26829</v>
      </c>
      <c r="BJ3233" s="1">
        <v>18940</v>
      </c>
      <c r="BK3233" s="1">
        <v>15820</v>
      </c>
      <c r="BL3233" s="1">
        <v>70.595251407059493</v>
      </c>
      <c r="BM3233" s="10">
        <v>58.966044205896601</v>
      </c>
      <c r="BN3233" s="1">
        <v>41.378002528445002</v>
      </c>
      <c r="BO3233" s="1">
        <v>17.711757269279399</v>
      </c>
      <c r="BP3233" s="10">
        <v>34.664981036662503</v>
      </c>
      <c r="BQ3233" s="10">
        <f t="shared" si="212"/>
        <v>52.376738305941899</v>
      </c>
      <c r="BR3233" s="1">
        <v>23080.257007910099</v>
      </c>
      <c r="BS3233" s="1">
        <v>44603.771744511403</v>
      </c>
    </row>
    <row r="3234" spans="1:71" customFormat="1" x14ac:dyDescent="0.15">
      <c r="A3234">
        <v>3873</v>
      </c>
      <c r="B3234" t="s">
        <v>194</v>
      </c>
      <c r="C3234" t="s">
        <v>8</v>
      </c>
      <c r="D3234" t="s">
        <v>61</v>
      </c>
      <c r="E3234" t="s">
        <v>233</v>
      </c>
      <c r="F3234" t="s">
        <v>802</v>
      </c>
      <c r="H3234" t="s">
        <v>803</v>
      </c>
      <c r="I3234" t="s">
        <v>1247</v>
      </c>
      <c r="J3234">
        <v>-6.9084850188786495</v>
      </c>
      <c r="K3234" s="13" t="s">
        <v>194</v>
      </c>
      <c r="L3234" s="13">
        <v>161</v>
      </c>
      <c r="M3234" s="13" t="s">
        <v>194</v>
      </c>
      <c r="N3234" s="15" t="s">
        <v>99</v>
      </c>
      <c r="O3234" s="13" t="s">
        <v>884</v>
      </c>
      <c r="P3234" s="13" t="s">
        <v>1138</v>
      </c>
      <c r="Q3234" s="13" t="s">
        <v>99</v>
      </c>
      <c r="R3234" s="13" t="s">
        <v>1065</v>
      </c>
      <c r="S3234" s="13">
        <v>52382</v>
      </c>
      <c r="T3234" s="13">
        <v>35143</v>
      </c>
      <c r="U3234" s="13">
        <v>27429</v>
      </c>
      <c r="V3234" s="32">
        <v>67.089840021381406</v>
      </c>
      <c r="W3234" s="10">
        <v>52.363407277309001</v>
      </c>
      <c r="X3234" s="1">
        <v>97.3859783440884</v>
      </c>
      <c r="Y3234" s="1">
        <v>1.70622334026031</v>
      </c>
      <c r="Z3234" s="10">
        <v>0.39009807138430103</v>
      </c>
      <c r="AA3234" s="10">
        <f t="shared" si="211"/>
        <v>2.0963214116446109</v>
      </c>
      <c r="AB3234" s="1">
        <v>5054.2144601909904</v>
      </c>
      <c r="AC3234" s="1">
        <v>9202.0896675554795</v>
      </c>
      <c r="AD3234" s="1" t="s">
        <v>1142</v>
      </c>
      <c r="AE3234" s="1" t="s">
        <v>99</v>
      </c>
      <c r="AF3234" s="1" t="s">
        <v>1065</v>
      </c>
      <c r="AG3234" s="1">
        <v>55482</v>
      </c>
      <c r="AH3234" s="1">
        <v>37579</v>
      </c>
      <c r="AI3234" s="1">
        <v>29162</v>
      </c>
      <c r="AJ3234" s="32">
        <v>67.7318770051548</v>
      </c>
      <c r="AK3234" s="10">
        <v>52.561191016906399</v>
      </c>
      <c r="AL3234" s="1">
        <v>97.496742335916593</v>
      </c>
      <c r="AM3234" s="1">
        <v>1.7008435635415999</v>
      </c>
      <c r="AN3234" s="10">
        <v>0.33262464851519102</v>
      </c>
      <c r="AO3234" s="10">
        <f t="shared" si="214"/>
        <v>2.0334682120567908</v>
      </c>
      <c r="AP3234" s="1">
        <v>4995.0795372088996</v>
      </c>
      <c r="AQ3234" s="1">
        <v>8219.9267426746701</v>
      </c>
      <c r="AR3234" s="1" t="s">
        <v>1225</v>
      </c>
      <c r="AS3234" s="1" t="s">
        <v>99</v>
      </c>
      <c r="AT3234" s="1" t="s">
        <v>1065</v>
      </c>
      <c r="AU3234" s="1">
        <v>32739</v>
      </c>
      <c r="AV3234" s="1">
        <v>22888</v>
      </c>
      <c r="AW3234" s="1">
        <v>18569</v>
      </c>
      <c r="AX3234" s="1">
        <v>69.910504291517796</v>
      </c>
      <c r="AY3234" s="10">
        <v>56.718287058248599</v>
      </c>
      <c r="AZ3234" s="1">
        <v>39.657493672249501</v>
      </c>
      <c r="BA3234" s="1">
        <v>19.861058753837</v>
      </c>
      <c r="BB3234" s="10">
        <v>35.333082018417798</v>
      </c>
      <c r="BC3234" s="10">
        <f t="shared" si="213"/>
        <v>55.194140772254798</v>
      </c>
      <c r="BD3234" s="1">
        <v>22632.481638014</v>
      </c>
      <c r="BE3234" s="1">
        <v>50419.687591035901</v>
      </c>
      <c r="BF3234" s="1" t="s">
        <v>1229</v>
      </c>
      <c r="BG3234" s="1" t="s">
        <v>99</v>
      </c>
      <c r="BH3234" s="1" t="s">
        <v>1065</v>
      </c>
      <c r="BI3234" s="1">
        <v>28370</v>
      </c>
      <c r="BJ3234" s="1">
        <v>20056</v>
      </c>
      <c r="BK3234" s="1">
        <v>16682</v>
      </c>
      <c r="BL3234" s="1">
        <v>70.694395488191702</v>
      </c>
      <c r="BM3234" s="10">
        <v>58.801550934085299</v>
      </c>
      <c r="BN3234" s="1">
        <v>36.536386524397599</v>
      </c>
      <c r="BO3234" s="1">
        <v>17.923510370459201</v>
      </c>
      <c r="BP3234" s="10">
        <v>39.221915837429599</v>
      </c>
      <c r="BQ3234" s="10">
        <f t="shared" si="212"/>
        <v>57.145426207888804</v>
      </c>
      <c r="BR3234" s="1">
        <v>26069.216628233698</v>
      </c>
      <c r="BS3234" s="1">
        <v>53523.744419946102</v>
      </c>
    </row>
    <row r="3235" spans="1:71" customFormat="1" x14ac:dyDescent="0.15">
      <c r="A3235">
        <v>3873</v>
      </c>
      <c r="B3235" t="s">
        <v>195</v>
      </c>
      <c r="C3235" t="s">
        <v>8</v>
      </c>
      <c r="D3235" t="s">
        <v>61</v>
      </c>
      <c r="E3235" t="s">
        <v>233</v>
      </c>
      <c r="F3235" t="s">
        <v>802</v>
      </c>
      <c r="H3235" t="s">
        <v>803</v>
      </c>
      <c r="I3235" t="s">
        <v>1248</v>
      </c>
      <c r="J3235">
        <v>-7.3856062735983121</v>
      </c>
      <c r="K3235" s="13" t="s">
        <v>195</v>
      </c>
      <c r="L3235" s="13">
        <v>162</v>
      </c>
      <c r="M3235" s="13" t="s">
        <v>195</v>
      </c>
      <c r="N3235" s="15" t="s">
        <v>99</v>
      </c>
      <c r="O3235" s="13" t="s">
        <v>924</v>
      </c>
      <c r="P3235" s="13" t="s">
        <v>1139</v>
      </c>
      <c r="Q3235" s="13" t="s">
        <v>99</v>
      </c>
      <c r="R3235" s="13" t="s">
        <v>1065</v>
      </c>
      <c r="S3235" s="13">
        <v>52625</v>
      </c>
      <c r="T3235" s="13">
        <v>36916</v>
      </c>
      <c r="U3235" s="13">
        <v>28181</v>
      </c>
      <c r="V3235" s="32">
        <v>70.149168646080795</v>
      </c>
      <c r="W3235" s="10">
        <v>53.550593824228002</v>
      </c>
      <c r="X3235" s="1">
        <v>97.973812142933198</v>
      </c>
      <c r="Y3235" s="1">
        <v>1.33068379404563</v>
      </c>
      <c r="Z3235" s="10">
        <v>0.33355807104077201</v>
      </c>
      <c r="AA3235" s="10">
        <f t="shared" si="211"/>
        <v>1.6642418650864019</v>
      </c>
      <c r="AB3235" s="1">
        <v>4841.8089069023299</v>
      </c>
      <c r="AC3235" s="1">
        <v>8761.9416452028709</v>
      </c>
      <c r="AD3235" s="1" t="s">
        <v>1143</v>
      </c>
      <c r="AE3235" s="1" t="s">
        <v>99</v>
      </c>
      <c r="AF3235" s="1" t="s">
        <v>1065</v>
      </c>
      <c r="AG3235" s="1">
        <v>56885</v>
      </c>
      <c r="AH3235" s="1">
        <v>39326</v>
      </c>
      <c r="AI3235" s="1">
        <v>30325</v>
      </c>
      <c r="AJ3235" s="32">
        <v>69.132460226773304</v>
      </c>
      <c r="AK3235" s="10">
        <v>53.309308253493903</v>
      </c>
      <c r="AL3235" s="1">
        <v>98.242374278648001</v>
      </c>
      <c r="AM3235" s="1">
        <v>1.09810387469085</v>
      </c>
      <c r="AN3235" s="10">
        <v>0.22753503709810399</v>
      </c>
      <c r="AO3235" s="10">
        <f t="shared" si="214"/>
        <v>1.325638911788954</v>
      </c>
      <c r="AP3235" s="1">
        <v>4998.7345161121702</v>
      </c>
      <c r="AQ3235" s="1">
        <v>7876.8612528122803</v>
      </c>
      <c r="AR3235" s="1" t="s">
        <v>1226</v>
      </c>
      <c r="AS3235" s="1" t="s">
        <v>99</v>
      </c>
      <c r="AT3235" s="1" t="s">
        <v>1065</v>
      </c>
      <c r="AU3235" s="1">
        <v>34356</v>
      </c>
      <c r="AV3235" s="1">
        <v>24728</v>
      </c>
      <c r="AW3235" s="1">
        <v>19810</v>
      </c>
      <c r="AX3235" s="1">
        <v>71.975782978227997</v>
      </c>
      <c r="AY3235" s="10">
        <v>57.660961695191503</v>
      </c>
      <c r="AZ3235" s="1">
        <v>38.985360928823802</v>
      </c>
      <c r="BA3235" s="1">
        <v>19.141847551741499</v>
      </c>
      <c r="BB3235" s="10">
        <v>36.2342251388188</v>
      </c>
      <c r="BC3235" s="10">
        <f t="shared" si="213"/>
        <v>55.376072690560299</v>
      </c>
      <c r="BD3235" s="1">
        <v>23496.6680627893</v>
      </c>
      <c r="BE3235" s="1">
        <v>49145.905578022001</v>
      </c>
      <c r="BF3235" s="1" t="s">
        <v>1230</v>
      </c>
      <c r="BG3235" s="1" t="s">
        <v>99</v>
      </c>
      <c r="BH3235" s="1" t="s">
        <v>1065</v>
      </c>
      <c r="BI3235" s="1">
        <v>29968</v>
      </c>
      <c r="BJ3235" s="1">
        <v>20987</v>
      </c>
      <c r="BK3235" s="1">
        <v>17225</v>
      </c>
      <c r="BL3235" s="1">
        <v>70.031366791243997</v>
      </c>
      <c r="BM3235" s="10">
        <v>57.477976508275503</v>
      </c>
      <c r="BN3235" s="1">
        <v>39.936139332365698</v>
      </c>
      <c r="BO3235" s="1">
        <v>17.091436865021802</v>
      </c>
      <c r="BP3235" s="10">
        <v>36.388969521044999</v>
      </c>
      <c r="BQ3235" s="10">
        <f t="shared" si="212"/>
        <v>53.480406386066804</v>
      </c>
      <c r="BR3235" s="1">
        <v>24286.3835991247</v>
      </c>
      <c r="BS3235" s="1">
        <v>47703.569147815397</v>
      </c>
    </row>
    <row r="3236" spans="1:71" customFormat="1" x14ac:dyDescent="0.15">
      <c r="A3236">
        <v>3873</v>
      </c>
      <c r="B3236" t="s">
        <v>196</v>
      </c>
      <c r="C3236" t="s">
        <v>8</v>
      </c>
      <c r="D3236" t="s">
        <v>61</v>
      </c>
      <c r="E3236" t="s">
        <v>233</v>
      </c>
      <c r="F3236" t="s">
        <v>802</v>
      </c>
      <c r="H3236" t="s">
        <v>803</v>
      </c>
      <c r="I3236" t="s">
        <v>1249</v>
      </c>
      <c r="J3236">
        <v>-7.8627275283179747</v>
      </c>
      <c r="K3236" s="13" t="s">
        <v>196</v>
      </c>
      <c r="L3236" s="13">
        <v>163</v>
      </c>
      <c r="M3236" s="13" t="s">
        <v>196</v>
      </c>
      <c r="N3236" s="15" t="s">
        <v>100</v>
      </c>
      <c r="O3236" s="13" t="s">
        <v>884</v>
      </c>
      <c r="P3236" s="13" t="s">
        <v>1138</v>
      </c>
      <c r="Q3236" s="13" t="s">
        <v>100</v>
      </c>
      <c r="R3236" s="13" t="s">
        <v>1065</v>
      </c>
      <c r="S3236" s="13">
        <v>49154</v>
      </c>
      <c r="T3236" s="13">
        <v>33217</v>
      </c>
      <c r="U3236" s="13">
        <v>26175</v>
      </c>
      <c r="V3236" s="32">
        <v>67.577409773365304</v>
      </c>
      <c r="W3236" s="10">
        <v>53.251007039101601</v>
      </c>
      <c r="X3236" s="1">
        <v>97.570200573065904</v>
      </c>
      <c r="Y3236" s="1">
        <v>1.55873925501433</v>
      </c>
      <c r="Z3236" s="10">
        <v>0.45463228271251199</v>
      </c>
      <c r="AA3236" s="10">
        <f t="shared" si="211"/>
        <v>2.013371537726842</v>
      </c>
      <c r="AB3236" s="1">
        <v>4862.7362609801303</v>
      </c>
      <c r="AC3236" s="1">
        <v>9224.8811917691091</v>
      </c>
      <c r="AD3236" s="1" t="s">
        <v>1142</v>
      </c>
      <c r="AE3236" s="1" t="s">
        <v>100</v>
      </c>
      <c r="AF3236" s="1" t="s">
        <v>1065</v>
      </c>
      <c r="AG3236" s="1">
        <v>52343</v>
      </c>
      <c r="AH3236" s="1">
        <v>35071</v>
      </c>
      <c r="AI3236" s="1">
        <v>26813</v>
      </c>
      <c r="AJ3236" s="32">
        <v>67.002273465410894</v>
      </c>
      <c r="AK3236" s="10">
        <v>51.225569799209097</v>
      </c>
      <c r="AL3236" s="1">
        <v>97.669041136762004</v>
      </c>
      <c r="AM3236" s="1">
        <v>1.6223473688136401</v>
      </c>
      <c r="AN3236" s="10">
        <v>0.35430574721217301</v>
      </c>
      <c r="AO3236" s="10">
        <f t="shared" si="214"/>
        <v>1.9766531160258132</v>
      </c>
      <c r="AP3236" s="1">
        <v>4968.3404071020404</v>
      </c>
      <c r="AQ3236" s="1">
        <v>8201.0921324046194</v>
      </c>
      <c r="AR3236" s="1" t="s">
        <v>1225</v>
      </c>
      <c r="AS3236" s="1" t="s">
        <v>100</v>
      </c>
      <c r="AT3236" s="1" t="s">
        <v>1065</v>
      </c>
      <c r="AU3236" s="1">
        <v>29876</v>
      </c>
      <c r="AV3236" s="1">
        <v>19706</v>
      </c>
      <c r="AW3236" s="1">
        <v>15791</v>
      </c>
      <c r="AX3236" s="1">
        <v>65.959298433525205</v>
      </c>
      <c r="AY3236" s="10">
        <v>52.855134556165503</v>
      </c>
      <c r="AZ3236" s="1">
        <v>29.364828066620198</v>
      </c>
      <c r="BA3236" s="1">
        <v>19.112152491925801</v>
      </c>
      <c r="BB3236" s="10">
        <v>47.0141219682097</v>
      </c>
      <c r="BC3236" s="10">
        <f t="shared" si="213"/>
        <v>66.126274460135505</v>
      </c>
      <c r="BD3236" s="1">
        <v>32332.1235678222</v>
      </c>
      <c r="BE3236" s="1">
        <v>77293.202344723002</v>
      </c>
      <c r="BF3236" s="1" t="s">
        <v>1229</v>
      </c>
      <c r="BG3236" s="1" t="s">
        <v>100</v>
      </c>
      <c r="BH3236" s="1" t="s">
        <v>1065</v>
      </c>
      <c r="BI3236" s="1">
        <v>25730</v>
      </c>
      <c r="BJ3236" s="1">
        <v>16867</v>
      </c>
      <c r="BK3236" s="1">
        <v>13818</v>
      </c>
      <c r="BL3236" s="1">
        <v>65.553828216090196</v>
      </c>
      <c r="BM3236" s="10">
        <v>53.703847648659199</v>
      </c>
      <c r="BN3236" s="1">
        <v>28.079316833116199</v>
      </c>
      <c r="BO3236" s="1">
        <v>16.312056737588701</v>
      </c>
      <c r="BP3236" s="10">
        <v>49.782891880156299</v>
      </c>
      <c r="BQ3236" s="10">
        <f t="shared" si="212"/>
        <v>66.094948617745004</v>
      </c>
      <c r="BR3236" s="1">
        <v>36285.3706994319</v>
      </c>
      <c r="BS3236" s="1">
        <v>78368.900777824601</v>
      </c>
    </row>
    <row r="3237" spans="1:71" customFormat="1" x14ac:dyDescent="0.15">
      <c r="A3237">
        <v>3873</v>
      </c>
      <c r="B3237" t="s">
        <v>197</v>
      </c>
      <c r="C3237" t="s">
        <v>8</v>
      </c>
      <c r="D3237" t="s">
        <v>61</v>
      </c>
      <c r="E3237" t="s">
        <v>233</v>
      </c>
      <c r="F3237" t="s">
        <v>802</v>
      </c>
      <c r="H3237" t="s">
        <v>803</v>
      </c>
      <c r="I3237" t="s">
        <v>1250</v>
      </c>
      <c r="J3237">
        <v>-8.3398487830376364</v>
      </c>
      <c r="K3237" s="13" t="s">
        <v>197</v>
      </c>
      <c r="L3237" s="13">
        <v>164</v>
      </c>
      <c r="M3237" s="13" t="s">
        <v>197</v>
      </c>
      <c r="N3237" s="15" t="s">
        <v>100</v>
      </c>
      <c r="O3237" s="13" t="s">
        <v>924</v>
      </c>
      <c r="P3237" s="13" t="s">
        <v>1139</v>
      </c>
      <c r="Q3237" s="13" t="s">
        <v>100</v>
      </c>
      <c r="R3237" s="13" t="s">
        <v>1065</v>
      </c>
      <c r="S3237" s="13">
        <v>49037</v>
      </c>
      <c r="T3237" s="13">
        <v>33202</v>
      </c>
      <c r="U3237" s="13">
        <v>25649</v>
      </c>
      <c r="V3237" s="32">
        <v>67.7080571813121</v>
      </c>
      <c r="W3237" s="10">
        <v>52.305402043355002</v>
      </c>
      <c r="X3237" s="1">
        <v>98.155873523334193</v>
      </c>
      <c r="Y3237" s="1">
        <v>1.18133260555967</v>
      </c>
      <c r="Z3237" s="10">
        <v>0.25342118601115099</v>
      </c>
      <c r="AA3237" s="10">
        <f t="shared" si="211"/>
        <v>1.4347537915708211</v>
      </c>
      <c r="AB3237" s="1">
        <v>4806.6084005183002</v>
      </c>
      <c r="AC3237" s="1">
        <v>8663.7988093282092</v>
      </c>
      <c r="AD3237" s="1" t="s">
        <v>1143</v>
      </c>
      <c r="AE3237" s="1" t="s">
        <v>100</v>
      </c>
      <c r="AF3237" s="1" t="s">
        <v>1065</v>
      </c>
      <c r="AG3237" s="1">
        <v>52992</v>
      </c>
      <c r="AH3237" s="1">
        <v>36015</v>
      </c>
      <c r="AI3237" s="1">
        <v>26238</v>
      </c>
      <c r="AJ3237" s="32">
        <v>67.963088768115895</v>
      </c>
      <c r="AK3237" s="10">
        <v>49.513134057971001</v>
      </c>
      <c r="AL3237" s="1">
        <v>97.412150316335101</v>
      </c>
      <c r="AM3237" s="1">
        <v>1.88657672078665</v>
      </c>
      <c r="AN3237" s="10">
        <v>0.31252382041314097</v>
      </c>
      <c r="AO3237" s="10">
        <f t="shared" si="214"/>
        <v>2.1991005411997908</v>
      </c>
      <c r="AP3237" s="1">
        <v>4814.6886943316304</v>
      </c>
      <c r="AQ3237" s="1">
        <v>7927.1081353092304</v>
      </c>
      <c r="AR3237" s="1" t="s">
        <v>1226</v>
      </c>
      <c r="AS3237" s="1" t="s">
        <v>100</v>
      </c>
      <c r="AT3237" s="1" t="s">
        <v>1065</v>
      </c>
      <c r="AU3237" s="1">
        <v>32227</v>
      </c>
      <c r="AV3237" s="1">
        <v>20860</v>
      </c>
      <c r="AW3237" s="1">
        <v>16773</v>
      </c>
      <c r="AX3237" s="1">
        <v>64.728333385049794</v>
      </c>
      <c r="AY3237" s="10">
        <v>52.046420703137102</v>
      </c>
      <c r="AZ3237" s="1">
        <v>25.260835867167501</v>
      </c>
      <c r="BA3237" s="1">
        <v>16.997555595302</v>
      </c>
      <c r="BB3237" s="10">
        <v>53.240326715554801</v>
      </c>
      <c r="BC3237" s="10">
        <f t="shared" si="213"/>
        <v>70.237882310856804</v>
      </c>
      <c r="BD3237" s="1">
        <v>40578.3089179628</v>
      </c>
      <c r="BE3237" s="1">
        <v>95603.395199578707</v>
      </c>
      <c r="BF3237" s="1" t="s">
        <v>1230</v>
      </c>
      <c r="BG3237" s="1" t="s">
        <v>100</v>
      </c>
      <c r="BH3237" s="1" t="s">
        <v>1065</v>
      </c>
      <c r="BI3237" s="1">
        <v>28812</v>
      </c>
      <c r="BJ3237" s="1">
        <v>18397</v>
      </c>
      <c r="BK3237" s="1">
        <v>14703</v>
      </c>
      <c r="BL3237" s="1">
        <v>63.851867277523297</v>
      </c>
      <c r="BM3237" s="10">
        <v>51.030820491461903</v>
      </c>
      <c r="BN3237" s="1">
        <v>24.552812351220801</v>
      </c>
      <c r="BO3237" s="1">
        <v>16.037543358498301</v>
      </c>
      <c r="BP3237" s="10">
        <v>53.975379174318199</v>
      </c>
      <c r="BQ3237" s="10">
        <f t="shared" si="212"/>
        <v>70.012922532816503</v>
      </c>
      <c r="BR3237" s="1">
        <v>42210.883118978803</v>
      </c>
      <c r="BS3237" s="1">
        <v>93878.5379720981</v>
      </c>
    </row>
    <row r="3238" spans="1:71" customFormat="1" x14ac:dyDescent="0.15">
      <c r="A3238">
        <v>3873</v>
      </c>
      <c r="B3238" t="s">
        <v>198</v>
      </c>
      <c r="C3238" t="s">
        <v>8</v>
      </c>
      <c r="D3238" t="s">
        <v>61</v>
      </c>
      <c r="E3238" t="s">
        <v>233</v>
      </c>
      <c r="F3238" t="s">
        <v>802</v>
      </c>
      <c r="H3238" t="s">
        <v>803</v>
      </c>
      <c r="I3238" t="s">
        <v>1251</v>
      </c>
      <c r="J3238">
        <v>-8.816970037757299</v>
      </c>
      <c r="K3238" s="13" t="s">
        <v>198</v>
      </c>
      <c r="L3238" s="13">
        <v>165</v>
      </c>
      <c r="M3238" s="13" t="s">
        <v>198</v>
      </c>
      <c r="N3238" s="15" t="s">
        <v>101</v>
      </c>
      <c r="O3238" s="13" t="s">
        <v>884</v>
      </c>
      <c r="P3238" s="13" t="s">
        <v>1138</v>
      </c>
      <c r="Q3238" s="13" t="s">
        <v>101</v>
      </c>
      <c r="R3238" s="13" t="s">
        <v>1065</v>
      </c>
      <c r="S3238" s="13">
        <v>49735</v>
      </c>
      <c r="T3238" s="13">
        <v>32614</v>
      </c>
      <c r="U3238" s="13">
        <v>24585</v>
      </c>
      <c r="V3238" s="32">
        <v>65.575550417211204</v>
      </c>
      <c r="W3238" s="10">
        <v>49.431989544586301</v>
      </c>
      <c r="X3238" s="1">
        <v>97.266625991458199</v>
      </c>
      <c r="Y3238" s="1">
        <v>1.8344519015659999</v>
      </c>
      <c r="Z3238" s="10">
        <v>0.386414480374212</v>
      </c>
      <c r="AA3238" s="10">
        <f t="shared" si="211"/>
        <v>2.2208663819402119</v>
      </c>
      <c r="AB3238" s="1">
        <v>4999.3797898613102</v>
      </c>
      <c r="AC3238" s="1">
        <v>9593.5900780392003</v>
      </c>
      <c r="AD3238" s="1" t="s">
        <v>1142</v>
      </c>
      <c r="AE3238" s="1" t="s">
        <v>101</v>
      </c>
      <c r="AF3238" s="1" t="s">
        <v>1065</v>
      </c>
      <c r="AG3238" s="1">
        <v>54442</v>
      </c>
      <c r="AH3238" s="1">
        <v>34873</v>
      </c>
      <c r="AI3238" s="1">
        <v>26261</v>
      </c>
      <c r="AJ3238" s="32">
        <v>64.055324932956196</v>
      </c>
      <c r="AK3238" s="10">
        <v>48.236655523309203</v>
      </c>
      <c r="AL3238" s="1">
        <v>97.799017554548598</v>
      </c>
      <c r="AM3238" s="1">
        <v>1.47747610525113</v>
      </c>
      <c r="AN3238" s="10">
        <v>0.35032938578119599</v>
      </c>
      <c r="AO3238" s="10">
        <f t="shared" si="214"/>
        <v>1.827805491032326</v>
      </c>
      <c r="AP3238" s="1">
        <v>4826.73622545133</v>
      </c>
      <c r="AQ3238" s="1">
        <v>8575.6586778029305</v>
      </c>
      <c r="AR3238" s="1" t="s">
        <v>1225</v>
      </c>
      <c r="AS3238" s="1" t="s">
        <v>101</v>
      </c>
      <c r="AT3238" s="1" t="s">
        <v>1065</v>
      </c>
      <c r="AU3238" s="1">
        <v>31320</v>
      </c>
      <c r="AV3238" s="1">
        <v>19482</v>
      </c>
      <c r="AW3238" s="1">
        <v>15594</v>
      </c>
      <c r="AX3238" s="1">
        <v>62.203065134099603</v>
      </c>
      <c r="AY3238" s="10">
        <v>49.789272030651297</v>
      </c>
      <c r="AZ3238" s="1">
        <v>19.815313582146999</v>
      </c>
      <c r="BA3238" s="1">
        <v>15.7432345774016</v>
      </c>
      <c r="BB3238" s="10">
        <v>60.311658330127003</v>
      </c>
      <c r="BC3238" s="10">
        <f t="shared" si="213"/>
        <v>76.054892907528597</v>
      </c>
      <c r="BD3238" s="1">
        <v>53511.855686843403</v>
      </c>
      <c r="BE3238" s="1">
        <v>124630.466366156</v>
      </c>
      <c r="BF3238" s="1" t="s">
        <v>1229</v>
      </c>
      <c r="BG3238" s="1" t="s">
        <v>101</v>
      </c>
      <c r="BH3238" s="1" t="s">
        <v>1065</v>
      </c>
      <c r="BI3238" s="1">
        <v>24787</v>
      </c>
      <c r="BJ3238" s="1">
        <v>15068</v>
      </c>
      <c r="BK3238" s="1">
        <v>12453</v>
      </c>
      <c r="BL3238" s="1">
        <v>60.789930205349599</v>
      </c>
      <c r="BM3238" s="10">
        <v>50.240045184975997</v>
      </c>
      <c r="BN3238" s="1">
        <v>20.4207821408496</v>
      </c>
      <c r="BO3238" s="1">
        <v>15.7070585401108</v>
      </c>
      <c r="BP3238" s="10">
        <v>59.8891833293182</v>
      </c>
      <c r="BQ3238" s="10">
        <f t="shared" si="212"/>
        <v>75.596241869429008</v>
      </c>
      <c r="BR3238" s="1">
        <v>53403.725794707498</v>
      </c>
      <c r="BS3238" s="1">
        <v>126763.34980887899</v>
      </c>
    </row>
    <row r="3239" spans="1:71" customFormat="1" x14ac:dyDescent="0.15">
      <c r="A3239">
        <v>3873</v>
      </c>
      <c r="B3239" t="s">
        <v>199</v>
      </c>
      <c r="C3239" t="s">
        <v>8</v>
      </c>
      <c r="D3239" t="s">
        <v>61</v>
      </c>
      <c r="E3239" t="s">
        <v>233</v>
      </c>
      <c r="F3239" t="s">
        <v>802</v>
      </c>
      <c r="H3239" t="s">
        <v>803</v>
      </c>
      <c r="I3239" t="s">
        <v>1252</v>
      </c>
      <c r="J3239">
        <v>-9.2940912924769616</v>
      </c>
      <c r="K3239" s="13" t="s">
        <v>199</v>
      </c>
      <c r="L3239" s="13">
        <v>166</v>
      </c>
      <c r="M3239" s="13" t="s">
        <v>199</v>
      </c>
      <c r="N3239" s="15" t="s">
        <v>101</v>
      </c>
      <c r="O3239" s="13" t="s">
        <v>924</v>
      </c>
      <c r="P3239" s="13" t="s">
        <v>1139</v>
      </c>
      <c r="Q3239" s="13" t="s">
        <v>101</v>
      </c>
      <c r="R3239" s="13" t="s">
        <v>1065</v>
      </c>
      <c r="S3239" s="13">
        <v>53559</v>
      </c>
      <c r="T3239" s="13">
        <v>35020</v>
      </c>
      <c r="U3239" s="13">
        <v>27220</v>
      </c>
      <c r="V3239" s="32">
        <v>65.385836180660604</v>
      </c>
      <c r="W3239" s="10">
        <v>50.822457476801297</v>
      </c>
      <c r="X3239" s="1">
        <v>98.247612049963294</v>
      </c>
      <c r="Y3239" s="1">
        <v>1.08743570903747</v>
      </c>
      <c r="Z3239" s="10">
        <v>0.271858927259368</v>
      </c>
      <c r="AA3239" s="10">
        <f t="shared" si="211"/>
        <v>1.3592946362968381</v>
      </c>
      <c r="AB3239" s="1">
        <v>4785.5136920323503</v>
      </c>
      <c r="AC3239" s="1">
        <v>9098.7363327057192</v>
      </c>
      <c r="AD3239" s="1" t="s">
        <v>1143</v>
      </c>
      <c r="AE3239" s="1" t="s">
        <v>101</v>
      </c>
      <c r="AF3239" s="1" t="s">
        <v>1065</v>
      </c>
      <c r="AG3239" s="1">
        <v>66074</v>
      </c>
      <c r="AH3239" s="1">
        <v>42785</v>
      </c>
      <c r="AI3239" s="1">
        <v>32612</v>
      </c>
      <c r="AJ3239" s="32">
        <v>64.753155552864996</v>
      </c>
      <c r="AK3239" s="10">
        <v>49.356781790114098</v>
      </c>
      <c r="AL3239" s="1">
        <v>98.316570587513795</v>
      </c>
      <c r="AM3239" s="1">
        <v>0.98430025757389905</v>
      </c>
      <c r="AN3239" s="10">
        <v>0.37409542499693399</v>
      </c>
      <c r="AO3239" s="10">
        <f t="shared" si="214"/>
        <v>1.358395682570833</v>
      </c>
      <c r="AP3239" s="1">
        <v>4701.0401564119502</v>
      </c>
      <c r="AQ3239" s="1">
        <v>7736.7780671002001</v>
      </c>
      <c r="AR3239" s="1" t="s">
        <v>1226</v>
      </c>
      <c r="AS3239" s="1" t="s">
        <v>101</v>
      </c>
      <c r="AT3239" s="1" t="s">
        <v>1065</v>
      </c>
      <c r="AU3239" s="1">
        <v>37453</v>
      </c>
      <c r="AV3239" s="1">
        <v>22608</v>
      </c>
      <c r="AW3239" s="1">
        <v>18093</v>
      </c>
      <c r="AX3239" s="1">
        <v>60.363655781913302</v>
      </c>
      <c r="AY3239" s="10">
        <v>48.308546711878897</v>
      </c>
      <c r="AZ3239" s="1">
        <v>17.664290056928099</v>
      </c>
      <c r="BA3239" s="1">
        <v>13.386392527496801</v>
      </c>
      <c r="BB3239" s="10">
        <v>64.389542917150294</v>
      </c>
      <c r="BC3239" s="10">
        <f t="shared" si="213"/>
        <v>77.775935444647089</v>
      </c>
      <c r="BD3239" s="1">
        <v>63205.914664550801</v>
      </c>
      <c r="BE3239" s="1">
        <v>138866.23935570099</v>
      </c>
      <c r="BF3239" s="1" t="s">
        <v>1230</v>
      </c>
      <c r="BG3239" s="1" t="s">
        <v>101</v>
      </c>
      <c r="BH3239" s="1" t="s">
        <v>1065</v>
      </c>
      <c r="BI3239" s="1">
        <v>31935</v>
      </c>
      <c r="BJ3239" s="1">
        <v>19269</v>
      </c>
      <c r="BK3239" s="1">
        <v>15634</v>
      </c>
      <c r="BL3239" s="1">
        <v>60.3381869422264</v>
      </c>
      <c r="BM3239" s="10">
        <v>48.955691247847199</v>
      </c>
      <c r="BN3239" s="1">
        <v>18.760394013048501</v>
      </c>
      <c r="BO3239" s="1">
        <v>14.385314059102001</v>
      </c>
      <c r="BP3239" s="10">
        <v>62.639119866956598</v>
      </c>
      <c r="BQ3239" s="10">
        <f t="shared" si="212"/>
        <v>77.024433926058606</v>
      </c>
      <c r="BR3239" s="1">
        <v>58086.136361856501</v>
      </c>
      <c r="BS3239" s="1">
        <v>137892.46071958201</v>
      </c>
    </row>
    <row r="3240" spans="1:71" customFormat="1" x14ac:dyDescent="0.15">
      <c r="A3240">
        <v>3873</v>
      </c>
      <c r="B3240" t="s">
        <v>200</v>
      </c>
      <c r="C3240" t="s">
        <v>8</v>
      </c>
      <c r="D3240" t="s">
        <v>9</v>
      </c>
      <c r="G3240" t="s">
        <v>1049</v>
      </c>
      <c r="H3240" t="s">
        <v>10</v>
      </c>
      <c r="K3240" s="13" t="s">
        <v>200</v>
      </c>
      <c r="L3240" s="13">
        <v>167</v>
      </c>
      <c r="M3240" s="13" t="s">
        <v>200</v>
      </c>
      <c r="N3240" s="15" t="s">
        <v>102</v>
      </c>
      <c r="O3240" s="13" t="s">
        <v>884</v>
      </c>
      <c r="P3240" s="13" t="s">
        <v>1138</v>
      </c>
      <c r="Q3240" s="13" t="s">
        <v>102</v>
      </c>
      <c r="R3240" s="13" t="s">
        <v>1065</v>
      </c>
      <c r="S3240" s="13">
        <v>7648</v>
      </c>
      <c r="T3240" s="13">
        <v>1381</v>
      </c>
      <c r="U3240" s="13">
        <v>1152</v>
      </c>
      <c r="V3240" s="32">
        <v>18.057008368200801</v>
      </c>
      <c r="W3240" s="10">
        <v>15.0627615062762</v>
      </c>
      <c r="X3240" s="1">
        <v>56.8576388888889</v>
      </c>
      <c r="Y3240" s="1">
        <v>4.8611111111111098</v>
      </c>
      <c r="Z3240" s="10">
        <v>34.8958333333333</v>
      </c>
      <c r="AA3240" s="10">
        <f t="shared" si="211"/>
        <v>39.756944444444407</v>
      </c>
      <c r="AB3240" s="1">
        <v>23048.756271365401</v>
      </c>
      <c r="AC3240" s="1">
        <v>35261.115752357997</v>
      </c>
      <c r="AD3240" s="1" t="s">
        <v>1142</v>
      </c>
      <c r="AE3240" s="1" t="s">
        <v>102</v>
      </c>
      <c r="AF3240" s="1" t="s">
        <v>1065</v>
      </c>
      <c r="AG3240" s="1">
        <v>7313</v>
      </c>
      <c r="AH3240" s="1">
        <v>596</v>
      </c>
      <c r="AI3240" s="1">
        <v>482</v>
      </c>
      <c r="AJ3240" s="32">
        <v>8.1498700943525204</v>
      </c>
      <c r="AK3240" s="10">
        <v>6.5910023246273797</v>
      </c>
      <c r="AL3240" s="1">
        <v>13.900414937759299</v>
      </c>
      <c r="AM3240" s="1">
        <v>8.9211618257261396</v>
      </c>
      <c r="AN3240" s="10">
        <v>71.784232365145201</v>
      </c>
      <c r="AO3240" s="10">
        <f t="shared" si="214"/>
        <v>80.705394190871345</v>
      </c>
      <c r="AP3240" s="1">
        <v>118154.764337596</v>
      </c>
      <c r="AQ3240" s="1">
        <v>136259.60827639501</v>
      </c>
      <c r="AR3240" s="1" t="s">
        <v>1225</v>
      </c>
      <c r="AS3240" s="1" t="s">
        <v>102</v>
      </c>
      <c r="AT3240" s="1" t="s">
        <v>1065</v>
      </c>
      <c r="AU3240" s="1">
        <v>6094</v>
      </c>
      <c r="AV3240" s="1">
        <v>331</v>
      </c>
      <c r="AW3240" s="1">
        <v>264</v>
      </c>
      <c r="AX3240" s="1">
        <v>5.4315720380702297</v>
      </c>
      <c r="AY3240" s="10">
        <v>4.3321299638989199</v>
      </c>
      <c r="AZ3240" s="1">
        <v>8.3333333333333304</v>
      </c>
      <c r="BA3240" s="1">
        <v>8.3333333333333304</v>
      </c>
      <c r="BB3240" s="10">
        <v>81.060606060606105</v>
      </c>
      <c r="BC3240" s="10">
        <f t="shared" si="213"/>
        <v>89.393939393939434</v>
      </c>
      <c r="BD3240" s="1">
        <v>134720.23180656901</v>
      </c>
      <c r="BE3240" s="1">
        <v>182962.06114264901</v>
      </c>
      <c r="BF3240" s="1" t="s">
        <v>1229</v>
      </c>
      <c r="BG3240" s="1" t="s">
        <v>102</v>
      </c>
      <c r="BH3240" s="1" t="s">
        <v>1065</v>
      </c>
      <c r="BI3240" s="1">
        <v>5213</v>
      </c>
      <c r="BJ3240" s="1">
        <v>262</v>
      </c>
      <c r="BK3240" s="1">
        <v>228</v>
      </c>
      <c r="BL3240" s="1">
        <v>5.0258967964703603</v>
      </c>
      <c r="BM3240" s="10">
        <v>4.3736811816612304</v>
      </c>
      <c r="BN3240" s="1">
        <v>10.087719298245601</v>
      </c>
      <c r="BO3240" s="1">
        <v>11.842105263157899</v>
      </c>
      <c r="BP3240" s="10">
        <v>74.561403508771903</v>
      </c>
      <c r="BQ3240" s="10">
        <f t="shared" si="212"/>
        <v>86.403508771929808</v>
      </c>
      <c r="BR3240" s="1">
        <v>111499.108644434</v>
      </c>
      <c r="BS3240" s="1">
        <v>149618.30863642201</v>
      </c>
    </row>
    <row r="3241" spans="1:71" customFormat="1" x14ac:dyDescent="0.15">
      <c r="A3241">
        <v>3873</v>
      </c>
      <c r="B3241" t="s">
        <v>201</v>
      </c>
      <c r="C3241" t="s">
        <v>8</v>
      </c>
      <c r="D3241" t="s">
        <v>9</v>
      </c>
      <c r="G3241" t="s">
        <v>1049</v>
      </c>
      <c r="H3241" t="s">
        <v>10</v>
      </c>
      <c r="K3241" s="13" t="s">
        <v>201</v>
      </c>
      <c r="L3241" s="13">
        <v>168</v>
      </c>
      <c r="M3241" s="13" t="s">
        <v>201</v>
      </c>
      <c r="N3241" s="15" t="s">
        <v>102</v>
      </c>
      <c r="O3241" s="13" t="s">
        <v>924</v>
      </c>
      <c r="P3241" s="13" t="s">
        <v>1139</v>
      </c>
      <c r="Q3241" s="13" t="s">
        <v>102</v>
      </c>
      <c r="R3241" s="13" t="s">
        <v>1065</v>
      </c>
      <c r="S3241" s="13">
        <v>6821</v>
      </c>
      <c r="T3241" s="13">
        <v>658</v>
      </c>
      <c r="U3241" s="13">
        <v>526</v>
      </c>
      <c r="V3241" s="32">
        <v>9.6466793725260196</v>
      </c>
      <c r="W3241" s="10">
        <v>7.7114792552411702</v>
      </c>
      <c r="X3241" s="1">
        <v>10.2661596958175</v>
      </c>
      <c r="Y3241" s="1">
        <v>5.8935361216729998</v>
      </c>
      <c r="Z3241" s="10">
        <v>78.3269961977186</v>
      </c>
      <c r="AA3241" s="10">
        <f t="shared" si="211"/>
        <v>84.220532319391594</v>
      </c>
      <c r="AB3241" s="1">
        <v>152394.66994805</v>
      </c>
      <c r="AC3241" s="1">
        <v>172926.97069381899</v>
      </c>
      <c r="AD3241" s="1" t="s">
        <v>1143</v>
      </c>
      <c r="AE3241" s="1" t="s">
        <v>102</v>
      </c>
      <c r="AF3241" s="1" t="s">
        <v>1065</v>
      </c>
      <c r="AG3241" s="1">
        <v>9021</v>
      </c>
      <c r="AH3241" s="1">
        <v>840</v>
      </c>
      <c r="AI3241" s="1">
        <v>689</v>
      </c>
      <c r="AJ3241" s="32">
        <v>9.3116062520784801</v>
      </c>
      <c r="AK3241" s="10">
        <v>7.6377341758119899</v>
      </c>
      <c r="AL3241" s="1">
        <v>11.4658925979681</v>
      </c>
      <c r="AM3241" s="1">
        <v>6.0957910014513796</v>
      </c>
      <c r="AN3241" s="10">
        <v>77.503628447024695</v>
      </c>
      <c r="AO3241" s="10">
        <f t="shared" si="214"/>
        <v>83.59941944847607</v>
      </c>
      <c r="AP3241" s="1">
        <v>136176.714855778</v>
      </c>
      <c r="AQ3241" s="1">
        <v>172171.446064847</v>
      </c>
      <c r="AR3241" s="1" t="s">
        <v>1226</v>
      </c>
      <c r="AS3241" s="1" t="s">
        <v>102</v>
      </c>
      <c r="AT3241" s="1" t="s">
        <v>1065</v>
      </c>
      <c r="AU3241" s="1">
        <v>7839</v>
      </c>
      <c r="AV3241" s="1">
        <v>426</v>
      </c>
      <c r="AW3241" s="1">
        <v>355</v>
      </c>
      <c r="AX3241" s="1">
        <v>5.4343666283964804</v>
      </c>
      <c r="AY3241" s="10">
        <v>4.5286388569970697</v>
      </c>
      <c r="AZ3241" s="1">
        <v>13.8028169014085</v>
      </c>
      <c r="BA3241" s="1">
        <v>8.4507042253521103</v>
      </c>
      <c r="BB3241" s="10">
        <v>73.239436619718305</v>
      </c>
      <c r="BC3241" s="10">
        <f t="shared" si="213"/>
        <v>81.690140845070417</v>
      </c>
      <c r="BD3241" s="1">
        <v>111119.434056254</v>
      </c>
      <c r="BE3241" s="1">
        <v>138463.28621021201</v>
      </c>
      <c r="BF3241" s="1" t="s">
        <v>1230</v>
      </c>
      <c r="BG3241" s="1" t="s">
        <v>102</v>
      </c>
      <c r="BH3241" s="1" t="s">
        <v>1065</v>
      </c>
      <c r="BI3241" s="1">
        <v>6573</v>
      </c>
      <c r="BJ3241" s="1">
        <v>404</v>
      </c>
      <c r="BK3241" s="1">
        <v>319</v>
      </c>
      <c r="BL3241" s="1">
        <v>6.1463563061007198</v>
      </c>
      <c r="BM3241" s="10">
        <v>4.8531872813022998</v>
      </c>
      <c r="BN3241" s="1">
        <v>11.5987460815047</v>
      </c>
      <c r="BO3241" s="1">
        <v>10.9717868338558</v>
      </c>
      <c r="BP3241" s="10">
        <v>72.100313479623793</v>
      </c>
      <c r="BQ3241" s="10">
        <f t="shared" si="212"/>
        <v>83.072100313479595</v>
      </c>
      <c r="BR3241" s="1">
        <v>97171.628587372295</v>
      </c>
      <c r="BS3241" s="1">
        <v>150740.21427283401</v>
      </c>
    </row>
    <row r="3242" spans="1:71" customFormat="1" x14ac:dyDescent="0.15">
      <c r="A3242">
        <v>3873</v>
      </c>
      <c r="B3242" t="s">
        <v>202</v>
      </c>
      <c r="C3242" t="s">
        <v>8</v>
      </c>
      <c r="D3242" t="s">
        <v>9</v>
      </c>
      <c r="G3242" t="s">
        <v>1046</v>
      </c>
      <c r="H3242" t="s">
        <v>10</v>
      </c>
      <c r="K3242" s="13" t="s">
        <v>202</v>
      </c>
      <c r="L3242" s="13">
        <v>169</v>
      </c>
      <c r="M3242" s="13" t="s">
        <v>971</v>
      </c>
      <c r="N3242" s="15" t="s">
        <v>89</v>
      </c>
      <c r="O3242" s="13" t="s">
        <v>956</v>
      </c>
      <c r="P3242" s="13" t="s">
        <v>1140</v>
      </c>
      <c r="Q3242" s="13" t="s">
        <v>89</v>
      </c>
      <c r="R3242" s="13" t="s">
        <v>1065</v>
      </c>
      <c r="S3242" s="13">
        <v>62465</v>
      </c>
      <c r="T3242" s="13">
        <v>37424</v>
      </c>
      <c r="U3242" s="13">
        <v>28379</v>
      </c>
      <c r="V3242" s="32">
        <v>59.911950692387698</v>
      </c>
      <c r="W3242" s="10">
        <v>45.431841831425601</v>
      </c>
      <c r="X3242" s="1">
        <v>95.348673314774999</v>
      </c>
      <c r="Y3242" s="1">
        <v>2.90707917826562</v>
      </c>
      <c r="Z3242" s="10">
        <v>1.2262588533775001</v>
      </c>
      <c r="AA3242" s="10">
        <f t="shared" ref="AA3242:AA3305" si="215">SUM(Y3242:Z3242)</f>
        <v>4.1333380316431203</v>
      </c>
      <c r="AB3242" s="1">
        <v>4657.4778556682904</v>
      </c>
      <c r="AC3242" s="1">
        <v>7305.7623888032904</v>
      </c>
      <c r="AD3242" s="1" t="s">
        <v>1144</v>
      </c>
      <c r="AE3242" s="1" t="s">
        <v>89</v>
      </c>
      <c r="AF3242" s="1" t="s">
        <v>1065</v>
      </c>
      <c r="AG3242" s="1">
        <v>68210</v>
      </c>
      <c r="AH3242" s="1">
        <v>35906</v>
      </c>
      <c r="AI3242" s="1">
        <v>26955</v>
      </c>
      <c r="AJ3242" s="32">
        <v>52.640375311537902</v>
      </c>
      <c r="AK3242" s="10">
        <v>39.5176660313737</v>
      </c>
      <c r="AL3242" s="1">
        <v>95.963643108885194</v>
      </c>
      <c r="AM3242" s="1">
        <v>2.5375626043405699</v>
      </c>
      <c r="AN3242" s="10">
        <v>0.88295306993136702</v>
      </c>
      <c r="AO3242" s="10">
        <f t="shared" si="214"/>
        <v>3.4205156742719369</v>
      </c>
      <c r="AP3242" s="1">
        <v>4852.6685671825599</v>
      </c>
      <c r="AQ3242" s="1">
        <v>7466.15006985726</v>
      </c>
      <c r="AR3242" s="1" t="s">
        <v>1227</v>
      </c>
      <c r="AS3242" s="1" t="s">
        <v>89</v>
      </c>
      <c r="AT3242" s="1" t="s">
        <v>1065</v>
      </c>
      <c r="AU3242" s="1">
        <v>32950</v>
      </c>
      <c r="AV3242" s="1">
        <v>16155</v>
      </c>
      <c r="AW3242" s="1">
        <v>12863</v>
      </c>
      <c r="AX3242" s="1">
        <v>49.028831562974197</v>
      </c>
      <c r="AY3242" s="10">
        <v>39.037936267071302</v>
      </c>
      <c r="AZ3242" s="1">
        <v>12.6253595584234</v>
      </c>
      <c r="BA3242" s="1">
        <v>10.3397341211226</v>
      </c>
      <c r="BB3242" s="10">
        <v>72.518075099121504</v>
      </c>
      <c r="BC3242" s="10">
        <f t="shared" si="213"/>
        <v>82.857809220244107</v>
      </c>
      <c r="BD3242" s="1">
        <v>107108.236625488</v>
      </c>
      <c r="BE3242" s="1">
        <v>186864.635178275</v>
      </c>
      <c r="BF3242" s="1" t="s">
        <v>1231</v>
      </c>
      <c r="BG3242" s="1" t="s">
        <v>89</v>
      </c>
      <c r="BH3242" s="1" t="s">
        <v>1065</v>
      </c>
      <c r="BI3242" s="1">
        <v>31913</v>
      </c>
      <c r="BJ3242" s="1">
        <v>15495</v>
      </c>
      <c r="BK3242" s="1">
        <v>12359</v>
      </c>
      <c r="BL3242" s="1">
        <v>48.553880863597897</v>
      </c>
      <c r="BM3242" s="10">
        <v>38.727164478425699</v>
      </c>
      <c r="BN3242" s="1">
        <v>11.5786066833886</v>
      </c>
      <c r="BO3242" s="1">
        <v>9.8875313536693898</v>
      </c>
      <c r="BP3242" s="10">
        <v>73.800469293632204</v>
      </c>
      <c r="BQ3242" s="10">
        <f t="shared" si="212"/>
        <v>83.688000647301592</v>
      </c>
      <c r="BR3242" s="1">
        <v>112920.206268774</v>
      </c>
      <c r="BS3242" s="1">
        <v>194999.50826501401</v>
      </c>
    </row>
    <row r="3243" spans="1:71" customFormat="1" x14ac:dyDescent="0.15">
      <c r="A3243">
        <v>3873</v>
      </c>
      <c r="B3243" t="s">
        <v>203</v>
      </c>
      <c r="C3243" t="s">
        <v>8</v>
      </c>
      <c r="D3243" t="s">
        <v>9</v>
      </c>
      <c r="G3243" t="s">
        <v>1046</v>
      </c>
      <c r="H3243" t="s">
        <v>10</v>
      </c>
      <c r="K3243" s="13" t="s">
        <v>203</v>
      </c>
      <c r="L3243" s="13">
        <v>170</v>
      </c>
      <c r="M3243" s="13" t="s">
        <v>1008</v>
      </c>
      <c r="N3243" s="15" t="s">
        <v>89</v>
      </c>
      <c r="O3243" s="13" t="s">
        <v>996</v>
      </c>
      <c r="P3243" s="13" t="s">
        <v>1141</v>
      </c>
      <c r="Q3243" s="13" t="s">
        <v>89</v>
      </c>
      <c r="R3243" s="13" t="s">
        <v>1065</v>
      </c>
      <c r="S3243" s="13">
        <v>60612</v>
      </c>
      <c r="T3243" s="13">
        <v>34658</v>
      </c>
      <c r="U3243" s="13">
        <v>26777</v>
      </c>
      <c r="V3243" s="32">
        <v>57.180096350557598</v>
      </c>
      <c r="W3243" s="10">
        <v>44.177720583382801</v>
      </c>
      <c r="X3243" s="1">
        <v>93.935093550435099</v>
      </c>
      <c r="Y3243" s="1">
        <v>3.6747955334802298</v>
      </c>
      <c r="Z3243" s="10">
        <v>1.7290958658550299</v>
      </c>
      <c r="AA3243" s="10">
        <f t="shared" si="215"/>
        <v>5.4038913993352597</v>
      </c>
      <c r="AB3243" s="1">
        <v>5022.2034381945195</v>
      </c>
      <c r="AC3243" s="1">
        <v>8860.3512716554906</v>
      </c>
      <c r="AD3243" s="1" t="s">
        <v>1145</v>
      </c>
      <c r="AE3243" s="1" t="s">
        <v>89</v>
      </c>
      <c r="AF3243" s="1" t="s">
        <v>1065</v>
      </c>
      <c r="AG3243" s="1">
        <v>48394</v>
      </c>
      <c r="AH3243" s="1">
        <v>25470</v>
      </c>
      <c r="AI3243" s="1">
        <v>19654</v>
      </c>
      <c r="AJ3243" s="32">
        <v>52.630491383229298</v>
      </c>
      <c r="AK3243" s="10">
        <v>40.612472620572802</v>
      </c>
      <c r="AL3243" s="1">
        <v>95.161290322580598</v>
      </c>
      <c r="AM3243" s="1">
        <v>3.31230283911672</v>
      </c>
      <c r="AN3243" s="10">
        <v>1.1091889691665799</v>
      </c>
      <c r="AO3243" s="10">
        <f t="shared" si="214"/>
        <v>4.4214918082832995</v>
      </c>
      <c r="AP3243" s="1">
        <v>5201.9392287867304</v>
      </c>
      <c r="AQ3243" s="1">
        <v>9703.8618475842304</v>
      </c>
      <c r="AR3243" s="1" t="s">
        <v>1228</v>
      </c>
      <c r="AS3243" s="1" t="s">
        <v>89</v>
      </c>
      <c r="AT3243" s="1" t="s">
        <v>1065</v>
      </c>
      <c r="AU3243" s="1">
        <v>26123</v>
      </c>
      <c r="AV3243" s="1">
        <v>12285</v>
      </c>
      <c r="AW3243" s="1">
        <v>9976</v>
      </c>
      <c r="AX3243" s="1">
        <v>47.0275236381733</v>
      </c>
      <c r="AY3243" s="10">
        <v>38.188569459862997</v>
      </c>
      <c r="AZ3243" s="1">
        <v>10.425020048115501</v>
      </c>
      <c r="BA3243" s="1">
        <v>8.2297514033680805</v>
      </c>
      <c r="BB3243" s="10">
        <v>76.954691259021601</v>
      </c>
      <c r="BC3243" s="10">
        <f t="shared" si="213"/>
        <v>85.184442662389685</v>
      </c>
      <c r="BD3243" s="1">
        <v>140336.472388917</v>
      </c>
      <c r="BE3243" s="1">
        <v>216010.79571558</v>
      </c>
      <c r="BF3243" s="1" t="s">
        <v>1232</v>
      </c>
      <c r="BG3243" s="1" t="s">
        <v>89</v>
      </c>
      <c r="BH3243" s="1" t="s">
        <v>1065</v>
      </c>
      <c r="BI3243" s="1">
        <v>34688</v>
      </c>
      <c r="BJ3243" s="1">
        <v>16686</v>
      </c>
      <c r="BK3243" s="1">
        <v>13257</v>
      </c>
      <c r="BL3243" s="1">
        <v>48.103090405904098</v>
      </c>
      <c r="BM3243" s="10">
        <v>38.217827490774901</v>
      </c>
      <c r="BN3243" s="1">
        <v>11.0356792637852</v>
      </c>
      <c r="BO3243" s="1">
        <v>8.0334917402127193</v>
      </c>
      <c r="BP3243" s="10">
        <v>76.699102361016799</v>
      </c>
      <c r="BQ3243" s="10">
        <f t="shared" si="212"/>
        <v>84.732594101229523</v>
      </c>
      <c r="BR3243" s="1">
        <v>129083.425614016</v>
      </c>
      <c r="BS3243" s="1">
        <v>205029.51834841099</v>
      </c>
    </row>
    <row r="3244" spans="1:71" customFormat="1" x14ac:dyDescent="0.15">
      <c r="A3244">
        <v>3873</v>
      </c>
      <c r="B3244" t="s">
        <v>204</v>
      </c>
      <c r="C3244" t="s">
        <v>8</v>
      </c>
      <c r="D3244" t="s">
        <v>61</v>
      </c>
      <c r="E3244" t="s">
        <v>104</v>
      </c>
      <c r="F3244" t="s">
        <v>804</v>
      </c>
      <c r="H3244" t="s">
        <v>805</v>
      </c>
      <c r="I3244" t="s">
        <v>1243</v>
      </c>
      <c r="J3244">
        <v>-5</v>
      </c>
      <c r="K3244" s="13" t="s">
        <v>204</v>
      </c>
      <c r="L3244" s="13">
        <v>171</v>
      </c>
      <c r="M3244" s="13" t="s">
        <v>972</v>
      </c>
      <c r="N3244" s="15" t="s">
        <v>90</v>
      </c>
      <c r="O3244" s="13" t="s">
        <v>956</v>
      </c>
      <c r="P3244" s="13" t="s">
        <v>1140</v>
      </c>
      <c r="Q3244" s="13" t="s">
        <v>90</v>
      </c>
      <c r="R3244" s="13" t="s">
        <v>1065</v>
      </c>
      <c r="S3244" s="13">
        <v>16070</v>
      </c>
      <c r="T3244" s="13">
        <v>7815</v>
      </c>
      <c r="U3244" s="13">
        <v>6400</v>
      </c>
      <c r="V3244" s="32">
        <v>48.630989421281903</v>
      </c>
      <c r="W3244" s="10">
        <v>39.825762289981299</v>
      </c>
      <c r="X3244" s="1">
        <v>95.171875</v>
      </c>
      <c r="Y3244" s="1">
        <v>1.984375</v>
      </c>
      <c r="Z3244" s="10">
        <v>0.6875</v>
      </c>
      <c r="AA3244" s="10">
        <f t="shared" si="215"/>
        <v>2.671875</v>
      </c>
      <c r="AB3244" s="1">
        <v>6201.18843716216</v>
      </c>
      <c r="AC3244" s="1">
        <v>8098.6630001431404</v>
      </c>
      <c r="AD3244" s="1" t="s">
        <v>1144</v>
      </c>
      <c r="AE3244" s="1" t="s">
        <v>90</v>
      </c>
      <c r="AF3244" s="1" t="s">
        <v>1065</v>
      </c>
      <c r="AG3244" s="1">
        <v>8462</v>
      </c>
      <c r="AH3244" s="1">
        <v>3595</v>
      </c>
      <c r="AI3244" s="1">
        <v>3128</v>
      </c>
      <c r="AJ3244" s="32">
        <v>42.484046324745897</v>
      </c>
      <c r="AK3244" s="10">
        <v>36.965256440557802</v>
      </c>
      <c r="AL3244" s="1">
        <v>92.455242966751896</v>
      </c>
      <c r="AM3244" s="1">
        <v>2.0460358056265999</v>
      </c>
      <c r="AN3244" s="10">
        <v>1.11892583120205</v>
      </c>
      <c r="AO3244" s="10">
        <f t="shared" si="214"/>
        <v>3.1649616368286502</v>
      </c>
      <c r="AP3244" s="1">
        <v>8403.9120895177402</v>
      </c>
      <c r="AQ3244" s="1">
        <v>9178.4634331511697</v>
      </c>
      <c r="AR3244" s="1" t="s">
        <v>1227</v>
      </c>
      <c r="AS3244" s="1" t="s">
        <v>90</v>
      </c>
      <c r="AT3244" s="1" t="s">
        <v>1065</v>
      </c>
      <c r="AU3244" s="1">
        <v>5948</v>
      </c>
      <c r="AV3244" s="1">
        <v>368</v>
      </c>
      <c r="AW3244" s="1">
        <v>300</v>
      </c>
      <c r="AX3244" s="1">
        <v>6.1869535978480199</v>
      </c>
      <c r="AY3244" s="10">
        <v>5.0437121721587097</v>
      </c>
      <c r="AZ3244" s="1">
        <v>70.6666666666667</v>
      </c>
      <c r="BA3244" s="1">
        <v>11</v>
      </c>
      <c r="BB3244" s="10">
        <v>12</v>
      </c>
      <c r="BC3244" s="10">
        <f t="shared" si="213"/>
        <v>23</v>
      </c>
      <c r="BD3244" s="1">
        <v>12774.6482228929</v>
      </c>
      <c r="BE3244" s="1">
        <v>16706.589718713101</v>
      </c>
      <c r="BF3244" s="1" t="s">
        <v>1231</v>
      </c>
      <c r="BG3244" s="1" t="s">
        <v>90</v>
      </c>
      <c r="BH3244" s="1" t="s">
        <v>1065</v>
      </c>
      <c r="BI3244" s="1">
        <v>5370</v>
      </c>
      <c r="BJ3244" s="1">
        <v>238</v>
      </c>
      <c r="BK3244" s="1">
        <v>186</v>
      </c>
      <c r="BL3244" s="1">
        <v>4.4320297951582903</v>
      </c>
      <c r="BM3244" s="10">
        <v>3.4636871508379898</v>
      </c>
      <c r="BN3244" s="1">
        <v>80.107526881720403</v>
      </c>
      <c r="BO3244" s="1">
        <v>8.0645161290322598</v>
      </c>
      <c r="BP3244" s="10">
        <v>6.9892473118279597</v>
      </c>
      <c r="BQ3244" s="10">
        <f t="shared" ref="BQ3244:BQ3307" si="216">SUM(BO3244:BP3244)</f>
        <v>15.053763440860219</v>
      </c>
      <c r="BR3244" s="1">
        <v>10834.235170895299</v>
      </c>
      <c r="BS3244" s="1">
        <v>14454.255034378501</v>
      </c>
    </row>
    <row r="3245" spans="1:71" customFormat="1" x14ac:dyDescent="0.15">
      <c r="A3245">
        <v>3873</v>
      </c>
      <c r="B3245" t="s">
        <v>207</v>
      </c>
      <c r="C3245" t="s">
        <v>8</v>
      </c>
      <c r="D3245" t="s">
        <v>61</v>
      </c>
      <c r="E3245" t="s">
        <v>104</v>
      </c>
      <c r="F3245" t="s">
        <v>804</v>
      </c>
      <c r="H3245" t="s">
        <v>805</v>
      </c>
      <c r="I3245" t="s">
        <v>1244</v>
      </c>
      <c r="J3245">
        <v>-5.4771212547196626</v>
      </c>
      <c r="K3245" s="13" t="s">
        <v>207</v>
      </c>
      <c r="L3245" s="13">
        <v>172</v>
      </c>
      <c r="M3245" s="13" t="s">
        <v>1009</v>
      </c>
      <c r="N3245" s="15" t="s">
        <v>90</v>
      </c>
      <c r="O3245" s="13" t="s">
        <v>996</v>
      </c>
      <c r="P3245" s="13" t="s">
        <v>1141</v>
      </c>
      <c r="Q3245" s="13" t="s">
        <v>90</v>
      </c>
      <c r="R3245" s="13" t="s">
        <v>1065</v>
      </c>
      <c r="S3245" s="13">
        <v>47375</v>
      </c>
      <c r="T3245" s="13">
        <v>32331</v>
      </c>
      <c r="U3245" s="13">
        <v>26563</v>
      </c>
      <c r="V3245" s="32">
        <v>68.244854881266505</v>
      </c>
      <c r="W3245" s="10">
        <v>56.069656992084397</v>
      </c>
      <c r="X3245" s="1">
        <v>98.576967962956004</v>
      </c>
      <c r="Y3245" s="1">
        <v>0.69645747844746497</v>
      </c>
      <c r="Z3245" s="10">
        <v>0.42163912208711402</v>
      </c>
      <c r="AA3245" s="10">
        <f t="shared" si="215"/>
        <v>1.1180966005345789</v>
      </c>
      <c r="AB3245" s="1">
        <v>4666.9400313932301</v>
      </c>
      <c r="AC3245" s="1">
        <v>7509.4411246967902</v>
      </c>
      <c r="AD3245" s="1" t="s">
        <v>1145</v>
      </c>
      <c r="AE3245" s="1" t="s">
        <v>90</v>
      </c>
      <c r="AF3245" s="1" t="s">
        <v>1065</v>
      </c>
      <c r="AG3245" s="1">
        <v>41154</v>
      </c>
      <c r="AH3245" s="1">
        <v>27319</v>
      </c>
      <c r="AI3245" s="1">
        <v>21432</v>
      </c>
      <c r="AJ3245" s="32">
        <v>66.382368664042403</v>
      </c>
      <c r="AK3245" s="10">
        <v>52.077562326869803</v>
      </c>
      <c r="AL3245" s="1">
        <v>98.8801791713326</v>
      </c>
      <c r="AM3245" s="1">
        <v>0.606569615528182</v>
      </c>
      <c r="AN3245" s="10">
        <v>0.36860768943635702</v>
      </c>
      <c r="AO3245" s="10">
        <f t="shared" si="214"/>
        <v>0.97517730496453903</v>
      </c>
      <c r="AP3245" s="1">
        <v>4691.7400631728297</v>
      </c>
      <c r="AQ3245" s="1">
        <v>8446.80933907094</v>
      </c>
      <c r="AR3245" s="1" t="s">
        <v>1228</v>
      </c>
      <c r="AS3245" s="1" t="s">
        <v>90</v>
      </c>
      <c r="AT3245" s="1" t="s">
        <v>1065</v>
      </c>
      <c r="AU3245" s="1">
        <v>16014</v>
      </c>
      <c r="AV3245" s="1">
        <v>8378</v>
      </c>
      <c r="AW3245" s="1">
        <v>7175</v>
      </c>
      <c r="AX3245" s="1">
        <v>52.316722867490903</v>
      </c>
      <c r="AY3245" s="10">
        <v>44.804546022230497</v>
      </c>
      <c r="AZ3245" s="1">
        <v>7.0801393728223001</v>
      </c>
      <c r="BA3245" s="1">
        <v>6.8432055749128899</v>
      </c>
      <c r="BB3245" s="10">
        <v>82.313588850174199</v>
      </c>
      <c r="BC3245" s="10">
        <f t="shared" si="213"/>
        <v>89.156794425087085</v>
      </c>
      <c r="BD3245" s="1">
        <v>140974.547651167</v>
      </c>
      <c r="BE3245" s="1">
        <v>253456.46768951701</v>
      </c>
      <c r="BF3245" s="1" t="s">
        <v>1232</v>
      </c>
      <c r="BG3245" s="1" t="s">
        <v>90</v>
      </c>
      <c r="BH3245" s="1" t="s">
        <v>1065</v>
      </c>
      <c r="BI3245" s="1">
        <v>17620</v>
      </c>
      <c r="BJ3245" s="1">
        <v>9852</v>
      </c>
      <c r="BK3245" s="1">
        <v>8436</v>
      </c>
      <c r="BL3245" s="1">
        <v>55.913734392735499</v>
      </c>
      <c r="BM3245" s="10">
        <v>47.8774120317821</v>
      </c>
      <c r="BN3245" s="1">
        <v>7.7761972498814602</v>
      </c>
      <c r="BO3245" s="1">
        <v>6.6856330014224703</v>
      </c>
      <c r="BP3245" s="10">
        <v>81.175912754860093</v>
      </c>
      <c r="BQ3245" s="10">
        <f t="shared" si="216"/>
        <v>87.861545756282567</v>
      </c>
      <c r="BR3245" s="1">
        <v>130229.042614241</v>
      </c>
      <c r="BS3245" s="1">
        <v>234896.68168900101</v>
      </c>
    </row>
    <row r="3246" spans="1:71" customFormat="1" x14ac:dyDescent="0.15">
      <c r="A3246">
        <v>3873</v>
      </c>
      <c r="B3246" t="s">
        <v>208</v>
      </c>
      <c r="C3246" t="s">
        <v>8</v>
      </c>
      <c r="D3246" t="s">
        <v>61</v>
      </c>
      <c r="E3246" t="s">
        <v>104</v>
      </c>
      <c r="F3246" t="s">
        <v>804</v>
      </c>
      <c r="H3246" t="s">
        <v>805</v>
      </c>
      <c r="I3246" t="s">
        <v>1245</v>
      </c>
      <c r="J3246">
        <v>-5.9542425094393252</v>
      </c>
      <c r="K3246" s="13" t="s">
        <v>208</v>
      </c>
      <c r="L3246" s="13">
        <v>173</v>
      </c>
      <c r="M3246" s="13" t="s">
        <v>973</v>
      </c>
      <c r="N3246" s="15" t="s">
        <v>91</v>
      </c>
      <c r="O3246" s="13" t="s">
        <v>956</v>
      </c>
      <c r="P3246" s="13" t="s">
        <v>1140</v>
      </c>
      <c r="Q3246" s="13" t="s">
        <v>91</v>
      </c>
      <c r="R3246" s="13" t="s">
        <v>1065</v>
      </c>
      <c r="S3246" s="13">
        <v>64903</v>
      </c>
      <c r="T3246" s="13">
        <v>38899</v>
      </c>
      <c r="U3246" s="13">
        <v>30012</v>
      </c>
      <c r="V3246" s="32">
        <v>59.934055436574603</v>
      </c>
      <c r="W3246" s="10">
        <v>46.241313960833899</v>
      </c>
      <c r="X3246" s="1">
        <v>98.737171797947497</v>
      </c>
      <c r="Y3246" s="1">
        <v>0.81634013061442101</v>
      </c>
      <c r="Z3246" s="10">
        <v>0.286552045848327</v>
      </c>
      <c r="AA3246" s="10">
        <f t="shared" si="215"/>
        <v>1.102892176462748</v>
      </c>
      <c r="AB3246" s="1">
        <v>4272.4326333540002</v>
      </c>
      <c r="AC3246" s="1">
        <v>6840.9888328153602</v>
      </c>
      <c r="AD3246" s="1" t="s">
        <v>1144</v>
      </c>
      <c r="AE3246" s="1" t="s">
        <v>91</v>
      </c>
      <c r="AF3246" s="1" t="s">
        <v>1065</v>
      </c>
      <c r="AG3246" s="1">
        <v>66371</v>
      </c>
      <c r="AH3246" s="1">
        <v>40116</v>
      </c>
      <c r="AI3246" s="1">
        <v>30714</v>
      </c>
      <c r="AJ3246" s="32">
        <v>60.442060538488199</v>
      </c>
      <c r="AK3246" s="10">
        <v>46.276235102680403</v>
      </c>
      <c r="AL3246" s="1">
        <v>99.1990623168588</v>
      </c>
      <c r="AM3246" s="1">
        <v>0.39395715308979601</v>
      </c>
      <c r="AN3246" s="10">
        <v>0.29302598163703802</v>
      </c>
      <c r="AO3246" s="10">
        <f t="shared" si="214"/>
        <v>0.68698313472683403</v>
      </c>
      <c r="AP3246" s="1">
        <v>4421.6880428857403</v>
      </c>
      <c r="AQ3246" s="1">
        <v>6604.3878178773302</v>
      </c>
      <c r="AR3246" s="1" t="s">
        <v>1227</v>
      </c>
      <c r="AS3246" s="1" t="s">
        <v>91</v>
      </c>
      <c r="AT3246" s="1" t="s">
        <v>1065</v>
      </c>
      <c r="AU3246" s="1">
        <v>30090</v>
      </c>
      <c r="AV3246" s="1">
        <v>15391</v>
      </c>
      <c r="AW3246" s="1">
        <v>11747</v>
      </c>
      <c r="AX3246" s="1">
        <v>51.1498836822865</v>
      </c>
      <c r="AY3246" s="10">
        <v>39.0395480225989</v>
      </c>
      <c r="AZ3246" s="1">
        <v>12.862858602196299</v>
      </c>
      <c r="BA3246" s="1">
        <v>9.6194773133565992</v>
      </c>
      <c r="BB3246" s="10">
        <v>72.103515791265806</v>
      </c>
      <c r="BC3246" s="10">
        <f t="shared" si="213"/>
        <v>81.722993104622404</v>
      </c>
      <c r="BD3246" s="1">
        <v>94043.357379511406</v>
      </c>
      <c r="BE3246" s="1">
        <v>178755.447800503</v>
      </c>
      <c r="BF3246" s="1" t="s">
        <v>1231</v>
      </c>
      <c r="BG3246" s="1" t="s">
        <v>91</v>
      </c>
      <c r="BH3246" s="1" t="s">
        <v>1065</v>
      </c>
      <c r="BI3246" s="1">
        <v>27497</v>
      </c>
      <c r="BJ3246" s="1">
        <v>13752</v>
      </c>
      <c r="BK3246" s="1">
        <v>10948</v>
      </c>
      <c r="BL3246" s="1">
        <v>50.0127286613085</v>
      </c>
      <c r="BM3246" s="10">
        <v>39.815252573008003</v>
      </c>
      <c r="BN3246" s="1">
        <v>11.37194008038</v>
      </c>
      <c r="BO3246" s="1">
        <v>8.0197296309828303</v>
      </c>
      <c r="BP3246" s="10">
        <v>75.328827183047096</v>
      </c>
      <c r="BQ3246" s="10">
        <f t="shared" si="216"/>
        <v>83.348556814029934</v>
      </c>
      <c r="BR3246" s="1">
        <v>107061.57880680601</v>
      </c>
      <c r="BS3246" s="1">
        <v>194582.06754627399</v>
      </c>
    </row>
    <row r="3247" spans="1:71" customFormat="1" x14ac:dyDescent="0.15">
      <c r="A3247">
        <v>3873</v>
      </c>
      <c r="B3247" t="s">
        <v>209</v>
      </c>
      <c r="C3247" t="s">
        <v>8</v>
      </c>
      <c r="D3247" t="s">
        <v>61</v>
      </c>
      <c r="E3247" t="s">
        <v>104</v>
      </c>
      <c r="F3247" t="s">
        <v>804</v>
      </c>
      <c r="H3247" t="s">
        <v>805</v>
      </c>
      <c r="I3247" t="s">
        <v>1246</v>
      </c>
      <c r="J3247">
        <v>-6.4313637641589869</v>
      </c>
      <c r="K3247" s="13" t="s">
        <v>209</v>
      </c>
      <c r="L3247" s="13">
        <v>174</v>
      </c>
      <c r="M3247" s="13" t="s">
        <v>1010</v>
      </c>
      <c r="N3247" s="15" t="s">
        <v>91</v>
      </c>
      <c r="O3247" s="13" t="s">
        <v>996</v>
      </c>
      <c r="P3247" s="13" t="s">
        <v>1141</v>
      </c>
      <c r="Q3247" s="13" t="s">
        <v>91</v>
      </c>
      <c r="R3247" s="13" t="s">
        <v>1065</v>
      </c>
      <c r="S3247" s="13">
        <v>63085</v>
      </c>
      <c r="T3247" s="13">
        <v>36697</v>
      </c>
      <c r="U3247" s="13">
        <v>28319</v>
      </c>
      <c r="V3247" s="32">
        <v>58.1707220416898</v>
      </c>
      <c r="W3247" s="10">
        <v>44.890227470872603</v>
      </c>
      <c r="X3247" s="1">
        <v>98.880610191037803</v>
      </c>
      <c r="Y3247" s="1">
        <v>0.73448921218969598</v>
      </c>
      <c r="Z3247" s="10">
        <v>0.29308944524877301</v>
      </c>
      <c r="AA3247" s="10">
        <f t="shared" si="215"/>
        <v>1.0275786574384691</v>
      </c>
      <c r="AB3247" s="1">
        <v>4420.8117477880096</v>
      </c>
      <c r="AC3247" s="1">
        <v>7380.9967109946801</v>
      </c>
      <c r="AD3247" s="1" t="s">
        <v>1145</v>
      </c>
      <c r="AE3247" s="1" t="s">
        <v>91</v>
      </c>
      <c r="AF3247" s="1" t="s">
        <v>1065</v>
      </c>
      <c r="AG3247" s="1">
        <v>51905</v>
      </c>
      <c r="AH3247" s="1">
        <v>30073</v>
      </c>
      <c r="AI3247" s="1">
        <v>23607</v>
      </c>
      <c r="AJ3247" s="32">
        <v>57.938541566323103</v>
      </c>
      <c r="AK3247" s="10">
        <v>45.481167517580197</v>
      </c>
      <c r="AL3247" s="1">
        <v>99.152793662896599</v>
      </c>
      <c r="AM3247" s="1">
        <v>0.43631126360825201</v>
      </c>
      <c r="AN3247" s="10">
        <v>0.27110602787308902</v>
      </c>
      <c r="AO3247" s="10">
        <f t="shared" si="214"/>
        <v>0.70741729148134103</v>
      </c>
      <c r="AP3247" s="1">
        <v>4654.7213633470601</v>
      </c>
      <c r="AQ3247" s="1">
        <v>8265.5501594254602</v>
      </c>
      <c r="AR3247" s="1" t="s">
        <v>1228</v>
      </c>
      <c r="AS3247" s="1" t="s">
        <v>91</v>
      </c>
      <c r="AT3247" s="1" t="s">
        <v>1065</v>
      </c>
      <c r="AU3247" s="1">
        <v>25961</v>
      </c>
      <c r="AV3247" s="1">
        <v>12584</v>
      </c>
      <c r="AW3247" s="1">
        <v>9797</v>
      </c>
      <c r="AX3247" s="1">
        <v>48.472709063595403</v>
      </c>
      <c r="AY3247" s="10">
        <v>37.737375293709803</v>
      </c>
      <c r="AZ3247" s="1">
        <v>13.065224048178001</v>
      </c>
      <c r="BA3247" s="1">
        <v>9.2069000714504394</v>
      </c>
      <c r="BB3247" s="10">
        <v>72.501786261100307</v>
      </c>
      <c r="BC3247" s="10">
        <f t="shared" si="213"/>
        <v>81.708686332550741</v>
      </c>
      <c r="BD3247" s="1">
        <v>105289.710914765</v>
      </c>
      <c r="BE3247" s="1">
        <v>202962.23647855199</v>
      </c>
      <c r="BF3247" s="1" t="s">
        <v>1232</v>
      </c>
      <c r="BG3247" s="1" t="s">
        <v>91</v>
      </c>
      <c r="BH3247" s="1" t="s">
        <v>1065</v>
      </c>
      <c r="BI3247" s="1">
        <v>30051</v>
      </c>
      <c r="BJ3247" s="1">
        <v>14775</v>
      </c>
      <c r="BK3247" s="1">
        <v>11388</v>
      </c>
      <c r="BL3247" s="1">
        <v>49.166417090945401</v>
      </c>
      <c r="BM3247" s="10">
        <v>37.895577518219</v>
      </c>
      <c r="BN3247" s="1">
        <v>11.5121180189673</v>
      </c>
      <c r="BO3247" s="1">
        <v>9.8173515981735093</v>
      </c>
      <c r="BP3247" s="10">
        <v>74.034070951879201</v>
      </c>
      <c r="BQ3247" s="10">
        <f t="shared" si="216"/>
        <v>83.851422550052717</v>
      </c>
      <c r="BR3247" s="1">
        <v>106399.97407687501</v>
      </c>
      <c r="BS3247" s="1">
        <v>208317.35083140901</v>
      </c>
    </row>
    <row r="3248" spans="1:71" customFormat="1" x14ac:dyDescent="0.15">
      <c r="A3248">
        <v>3873</v>
      </c>
      <c r="B3248" t="s">
        <v>210</v>
      </c>
      <c r="C3248" t="s">
        <v>8</v>
      </c>
      <c r="D3248" t="s">
        <v>61</v>
      </c>
      <c r="E3248" t="s">
        <v>104</v>
      </c>
      <c r="F3248" t="s">
        <v>804</v>
      </c>
      <c r="H3248" t="s">
        <v>805</v>
      </c>
      <c r="I3248" t="s">
        <v>1247</v>
      </c>
      <c r="J3248">
        <v>-6.9084850188786495</v>
      </c>
      <c r="K3248" s="13" t="s">
        <v>210</v>
      </c>
      <c r="L3248" s="13">
        <v>175</v>
      </c>
      <c r="M3248" s="13" t="s">
        <v>974</v>
      </c>
      <c r="N3248" s="15" t="s">
        <v>94</v>
      </c>
      <c r="O3248" s="13" t="s">
        <v>956</v>
      </c>
      <c r="P3248" s="13" t="s">
        <v>1140</v>
      </c>
      <c r="Q3248" s="13" t="s">
        <v>94</v>
      </c>
      <c r="R3248" s="13" t="s">
        <v>1065</v>
      </c>
      <c r="S3248" s="13">
        <v>72652</v>
      </c>
      <c r="T3248" s="13">
        <v>43361</v>
      </c>
      <c r="U3248" s="13">
        <v>32763</v>
      </c>
      <c r="V3248" s="32">
        <v>59.683147057204202</v>
      </c>
      <c r="W3248" s="10">
        <v>45.095799152122403</v>
      </c>
      <c r="X3248" s="1">
        <v>99.139272960351605</v>
      </c>
      <c r="Y3248" s="1">
        <v>0.53719134389402701</v>
      </c>
      <c r="Z3248" s="10">
        <v>0.18618563623599799</v>
      </c>
      <c r="AA3248" s="10">
        <f t="shared" si="215"/>
        <v>0.72337698013002494</v>
      </c>
      <c r="AB3248" s="1">
        <v>4220.7356138003697</v>
      </c>
      <c r="AC3248" s="1">
        <v>6333.5091594965297</v>
      </c>
      <c r="AD3248" s="1" t="s">
        <v>1144</v>
      </c>
      <c r="AE3248" s="1" t="s">
        <v>94</v>
      </c>
      <c r="AF3248" s="1" t="s">
        <v>1065</v>
      </c>
      <c r="AG3248" s="1">
        <v>62226</v>
      </c>
      <c r="AH3248" s="1">
        <v>37122</v>
      </c>
      <c r="AI3248" s="1">
        <v>28479</v>
      </c>
      <c r="AJ3248" s="32">
        <v>59.656735126795901</v>
      </c>
      <c r="AK3248" s="10">
        <v>45.767042715263699</v>
      </c>
      <c r="AL3248" s="1">
        <v>99.209944169387995</v>
      </c>
      <c r="AM3248" s="1">
        <v>0.44945398363706601</v>
      </c>
      <c r="AN3248" s="10">
        <v>0.23174971031286201</v>
      </c>
      <c r="AO3248" s="10">
        <f t="shared" si="214"/>
        <v>0.68120369394992797</v>
      </c>
      <c r="AP3248" s="1">
        <v>4442.3058788265398</v>
      </c>
      <c r="AQ3248" s="1">
        <v>6559.9513232090703</v>
      </c>
      <c r="AR3248" s="1" t="s">
        <v>1227</v>
      </c>
      <c r="AS3248" s="1" t="s">
        <v>94</v>
      </c>
      <c r="AT3248" s="1" t="s">
        <v>1065</v>
      </c>
      <c r="AU3248" s="1">
        <v>28800</v>
      </c>
      <c r="AV3248" s="1">
        <v>14555</v>
      </c>
      <c r="AW3248" s="1">
        <v>11063</v>
      </c>
      <c r="AX3248" s="1">
        <v>50.5381944444444</v>
      </c>
      <c r="AY3248" s="10">
        <v>38.4131944444444</v>
      </c>
      <c r="AZ3248" s="1">
        <v>13.2694567477176</v>
      </c>
      <c r="BA3248" s="1">
        <v>10.467323510801799</v>
      </c>
      <c r="BB3248" s="10">
        <v>70.686070686070707</v>
      </c>
      <c r="BC3248" s="10">
        <f t="shared" si="213"/>
        <v>81.153394196872512</v>
      </c>
      <c r="BD3248" s="1">
        <v>86658.9636231779</v>
      </c>
      <c r="BE3248" s="1">
        <v>175754.65616769801</v>
      </c>
      <c r="BF3248" s="1" t="s">
        <v>1231</v>
      </c>
      <c r="BG3248" s="1" t="s">
        <v>94</v>
      </c>
      <c r="BH3248" s="1" t="s">
        <v>1065</v>
      </c>
      <c r="BI3248" s="1">
        <v>26906</v>
      </c>
      <c r="BJ3248" s="1">
        <v>12729</v>
      </c>
      <c r="BK3248" s="1">
        <v>10107</v>
      </c>
      <c r="BL3248" s="1">
        <v>47.309150375381002</v>
      </c>
      <c r="BM3248" s="10">
        <v>37.564112093956702</v>
      </c>
      <c r="BN3248" s="1">
        <v>13.535173642030299</v>
      </c>
      <c r="BO3248" s="1">
        <v>9.6368853270010906</v>
      </c>
      <c r="BP3248" s="10">
        <v>71.227861877906406</v>
      </c>
      <c r="BQ3248" s="10">
        <f t="shared" si="216"/>
        <v>80.864747204907502</v>
      </c>
      <c r="BR3248" s="1">
        <v>93394.213842853496</v>
      </c>
      <c r="BS3248" s="1">
        <v>175764.271659094</v>
      </c>
    </row>
    <row r="3249" spans="1:71" customFormat="1" x14ac:dyDescent="0.15">
      <c r="A3249">
        <v>3873</v>
      </c>
      <c r="B3249" t="s">
        <v>211</v>
      </c>
      <c r="C3249" t="s">
        <v>8</v>
      </c>
      <c r="D3249" t="s">
        <v>61</v>
      </c>
      <c r="E3249" t="s">
        <v>104</v>
      </c>
      <c r="F3249" t="s">
        <v>804</v>
      </c>
      <c r="H3249" t="s">
        <v>805</v>
      </c>
      <c r="I3249" t="s">
        <v>1248</v>
      </c>
      <c r="J3249">
        <v>-7.3856062735983121</v>
      </c>
      <c r="K3249" s="13" t="s">
        <v>211</v>
      </c>
      <c r="L3249" s="13">
        <v>176</v>
      </c>
      <c r="M3249" s="13" t="s">
        <v>1011</v>
      </c>
      <c r="N3249" s="15" t="s">
        <v>94</v>
      </c>
      <c r="O3249" s="13" t="s">
        <v>996</v>
      </c>
      <c r="P3249" s="13" t="s">
        <v>1141</v>
      </c>
      <c r="Q3249" s="13" t="s">
        <v>94</v>
      </c>
      <c r="R3249" s="13" t="s">
        <v>1065</v>
      </c>
      <c r="S3249" s="13">
        <v>62961</v>
      </c>
      <c r="T3249" s="13">
        <v>36901</v>
      </c>
      <c r="U3249" s="13">
        <v>28208</v>
      </c>
      <c r="V3249" s="32">
        <v>58.609297819284997</v>
      </c>
      <c r="W3249" s="10">
        <v>44.802337955242102</v>
      </c>
      <c r="X3249" s="1">
        <v>98.886840612592195</v>
      </c>
      <c r="Y3249" s="1">
        <v>0.66293250141803794</v>
      </c>
      <c r="Z3249" s="10">
        <v>0.333238797504254</v>
      </c>
      <c r="AA3249" s="10">
        <f t="shared" si="215"/>
        <v>0.99617129892229195</v>
      </c>
      <c r="AB3249" s="1">
        <v>4431.8456100778903</v>
      </c>
      <c r="AC3249" s="1">
        <v>7049.5939755883701</v>
      </c>
      <c r="AD3249" s="1" t="s">
        <v>1145</v>
      </c>
      <c r="AE3249" s="1" t="s">
        <v>94</v>
      </c>
      <c r="AF3249" s="1" t="s">
        <v>1065</v>
      </c>
      <c r="AG3249" s="1">
        <v>49752</v>
      </c>
      <c r="AH3249" s="1">
        <v>29136</v>
      </c>
      <c r="AI3249" s="1">
        <v>22335</v>
      </c>
      <c r="AJ3249" s="32">
        <v>58.562469850458299</v>
      </c>
      <c r="AK3249" s="10">
        <v>44.892667631451999</v>
      </c>
      <c r="AL3249" s="1">
        <v>99.189612715468996</v>
      </c>
      <c r="AM3249" s="1">
        <v>0.47459144839937301</v>
      </c>
      <c r="AN3249" s="10">
        <v>0.246250279829863</v>
      </c>
      <c r="AO3249" s="10">
        <f t="shared" si="214"/>
        <v>0.72084172822923598</v>
      </c>
      <c r="AP3249" s="1">
        <v>4508.2979038535004</v>
      </c>
      <c r="AQ3249" s="1">
        <v>7997.0420769126704</v>
      </c>
      <c r="AR3249" s="1" t="s">
        <v>1228</v>
      </c>
      <c r="AS3249" s="1" t="s">
        <v>94</v>
      </c>
      <c r="AT3249" s="1" t="s">
        <v>1065</v>
      </c>
      <c r="AU3249" s="1">
        <v>23370</v>
      </c>
      <c r="AV3249" s="1">
        <v>11092</v>
      </c>
      <c r="AW3249" s="1">
        <v>8875</v>
      </c>
      <c r="AX3249" s="1">
        <v>47.462558836114702</v>
      </c>
      <c r="AY3249" s="10">
        <v>37.976037655113402</v>
      </c>
      <c r="AZ3249" s="1">
        <v>13.0366197183099</v>
      </c>
      <c r="BA3249" s="1">
        <v>9.7352112676056297</v>
      </c>
      <c r="BB3249" s="10">
        <v>72.833802816901397</v>
      </c>
      <c r="BC3249" s="10">
        <f t="shared" si="213"/>
        <v>82.569014084507032</v>
      </c>
      <c r="BD3249" s="1">
        <v>102010.524972639</v>
      </c>
      <c r="BE3249" s="1">
        <v>198022.62325455601</v>
      </c>
      <c r="BF3249" s="1" t="s">
        <v>1232</v>
      </c>
      <c r="BG3249" s="1" t="s">
        <v>94</v>
      </c>
      <c r="BH3249" s="1" t="s">
        <v>1065</v>
      </c>
      <c r="BI3249" s="1">
        <v>28425</v>
      </c>
      <c r="BJ3249" s="1">
        <v>13400</v>
      </c>
      <c r="BK3249" s="1">
        <v>10581</v>
      </c>
      <c r="BL3249" s="1">
        <v>47.141600703606002</v>
      </c>
      <c r="BM3249" s="10">
        <v>37.224274406332498</v>
      </c>
      <c r="BN3249" s="1">
        <v>12.739816652490299</v>
      </c>
      <c r="BO3249" s="1">
        <v>9.9896040071826899</v>
      </c>
      <c r="BP3249" s="10">
        <v>72.044230223986403</v>
      </c>
      <c r="BQ3249" s="10">
        <f t="shared" si="216"/>
        <v>82.033834231169095</v>
      </c>
      <c r="BR3249" s="1">
        <v>99633.036079929894</v>
      </c>
      <c r="BS3249" s="1">
        <v>188857.36641826399</v>
      </c>
    </row>
    <row r="3250" spans="1:71" customFormat="1" x14ac:dyDescent="0.15">
      <c r="A3250">
        <v>3873</v>
      </c>
      <c r="B3250" t="s">
        <v>212</v>
      </c>
      <c r="C3250" t="s">
        <v>8</v>
      </c>
      <c r="D3250" t="s">
        <v>61</v>
      </c>
      <c r="E3250" t="s">
        <v>104</v>
      </c>
      <c r="F3250" t="s">
        <v>804</v>
      </c>
      <c r="H3250" t="s">
        <v>805</v>
      </c>
      <c r="I3250" t="s">
        <v>1249</v>
      </c>
      <c r="J3250">
        <v>-7.8627275283179747</v>
      </c>
      <c r="K3250" s="13" t="s">
        <v>212</v>
      </c>
      <c r="L3250" s="13">
        <v>177</v>
      </c>
      <c r="M3250" s="13" t="s">
        <v>975</v>
      </c>
      <c r="N3250" s="15" t="s">
        <v>95</v>
      </c>
      <c r="O3250" s="13" t="s">
        <v>956</v>
      </c>
      <c r="P3250" s="13" t="s">
        <v>1140</v>
      </c>
      <c r="Q3250" s="13" t="s">
        <v>95</v>
      </c>
      <c r="R3250" s="13" t="s">
        <v>1065</v>
      </c>
      <c r="S3250" s="13">
        <v>76031</v>
      </c>
      <c r="T3250" s="13">
        <v>46940</v>
      </c>
      <c r="U3250" s="13">
        <v>35251</v>
      </c>
      <c r="V3250" s="32">
        <v>61.7379752995489</v>
      </c>
      <c r="W3250" s="10">
        <v>46.363983112151601</v>
      </c>
      <c r="X3250" s="1">
        <v>96.663924427675795</v>
      </c>
      <c r="Y3250" s="1">
        <v>2.1105784233071399</v>
      </c>
      <c r="Z3250" s="10">
        <v>0.84252928994922105</v>
      </c>
      <c r="AA3250" s="10">
        <f t="shared" si="215"/>
        <v>2.9531077132563608</v>
      </c>
      <c r="AB3250" s="1">
        <v>4607.2104010480198</v>
      </c>
      <c r="AC3250" s="1">
        <v>7456.7409262626898</v>
      </c>
      <c r="AD3250" s="1" t="s">
        <v>1144</v>
      </c>
      <c r="AE3250" s="1" t="s">
        <v>95</v>
      </c>
      <c r="AF3250" s="1" t="s">
        <v>1065</v>
      </c>
      <c r="AG3250" s="1">
        <v>57127</v>
      </c>
      <c r="AH3250" s="1">
        <v>34661</v>
      </c>
      <c r="AI3250" s="1">
        <v>24920</v>
      </c>
      <c r="AJ3250" s="32">
        <v>60.673586920370397</v>
      </c>
      <c r="AK3250" s="10">
        <v>43.622105134174703</v>
      </c>
      <c r="AL3250" s="1">
        <v>96.284109149277697</v>
      </c>
      <c r="AM3250" s="1">
        <v>2.49197431781701</v>
      </c>
      <c r="AN3250" s="10">
        <v>0.76243980738362804</v>
      </c>
      <c r="AO3250" s="10">
        <f t="shared" si="214"/>
        <v>3.254414125200638</v>
      </c>
      <c r="AP3250" s="1">
        <v>4832.5313375348696</v>
      </c>
      <c r="AQ3250" s="1">
        <v>8445.0279411517895</v>
      </c>
      <c r="AR3250" s="1" t="s">
        <v>1227</v>
      </c>
      <c r="AS3250" s="1" t="s">
        <v>95</v>
      </c>
      <c r="AT3250" s="1" t="s">
        <v>1065</v>
      </c>
      <c r="AU3250" s="1">
        <v>31806</v>
      </c>
      <c r="AV3250" s="1">
        <v>16450</v>
      </c>
      <c r="AW3250" s="1">
        <v>12914</v>
      </c>
      <c r="AX3250" s="1">
        <v>51.719801295353101</v>
      </c>
      <c r="AY3250" s="10">
        <v>40.602402062503899</v>
      </c>
      <c r="AZ3250" s="1">
        <v>11.4526870063497</v>
      </c>
      <c r="BA3250" s="1">
        <v>11.568840018584501</v>
      </c>
      <c r="BB3250" s="10">
        <v>73.602292086108093</v>
      </c>
      <c r="BC3250" s="10">
        <f t="shared" si="213"/>
        <v>85.171132104692589</v>
      </c>
      <c r="BD3250" s="1">
        <v>98194.849958300096</v>
      </c>
      <c r="BE3250" s="1">
        <v>222650.271242132</v>
      </c>
      <c r="BF3250" s="1" t="s">
        <v>1231</v>
      </c>
      <c r="BG3250" s="1" t="s">
        <v>95</v>
      </c>
      <c r="BH3250" s="1" t="s">
        <v>1065</v>
      </c>
      <c r="BI3250" s="1">
        <v>30325</v>
      </c>
      <c r="BJ3250" s="1">
        <v>15540</v>
      </c>
      <c r="BK3250" s="1">
        <v>12404</v>
      </c>
      <c r="BL3250" s="1">
        <v>51.244847485572997</v>
      </c>
      <c r="BM3250" s="10">
        <v>40.9035449299258</v>
      </c>
      <c r="BN3250" s="1">
        <v>11.020638503708501</v>
      </c>
      <c r="BO3250" s="1">
        <v>11.883263463398899</v>
      </c>
      <c r="BP3250" s="10">
        <v>73.935827152531402</v>
      </c>
      <c r="BQ3250" s="10">
        <f t="shared" si="216"/>
        <v>85.819090615930307</v>
      </c>
      <c r="BR3250" s="1">
        <v>98315.820317621707</v>
      </c>
      <c r="BS3250" s="1">
        <v>226987.13282095801</v>
      </c>
    </row>
    <row r="3251" spans="1:71" customFormat="1" x14ac:dyDescent="0.15">
      <c r="A3251">
        <v>3873</v>
      </c>
      <c r="B3251" t="s">
        <v>213</v>
      </c>
      <c r="C3251" t="s">
        <v>8</v>
      </c>
      <c r="D3251" t="s">
        <v>61</v>
      </c>
      <c r="E3251" t="s">
        <v>104</v>
      </c>
      <c r="F3251" t="s">
        <v>804</v>
      </c>
      <c r="H3251" t="s">
        <v>805</v>
      </c>
      <c r="I3251" t="s">
        <v>1250</v>
      </c>
      <c r="J3251">
        <v>-8.3398487830376364</v>
      </c>
      <c r="K3251" s="13" t="s">
        <v>213</v>
      </c>
      <c r="L3251" s="13">
        <v>178</v>
      </c>
      <c r="M3251" s="13" t="s">
        <v>213</v>
      </c>
      <c r="N3251" s="15" t="s">
        <v>95</v>
      </c>
      <c r="O3251" s="13" t="s">
        <v>996</v>
      </c>
      <c r="P3251" s="13" t="s">
        <v>1141</v>
      </c>
      <c r="Q3251" s="13" t="s">
        <v>95</v>
      </c>
      <c r="R3251" s="13" t="s">
        <v>1065</v>
      </c>
      <c r="S3251" s="13">
        <v>64685</v>
      </c>
      <c r="T3251" s="13">
        <v>38264</v>
      </c>
      <c r="U3251" s="13">
        <v>28572</v>
      </c>
      <c r="V3251" s="32">
        <v>59.154363453659997</v>
      </c>
      <c r="W3251" s="10">
        <v>44.170982453428103</v>
      </c>
      <c r="X3251" s="1">
        <v>95.733585328293401</v>
      </c>
      <c r="Y3251" s="1">
        <v>2.68444631107378</v>
      </c>
      <c r="Z3251" s="10">
        <v>1.2074758504829901</v>
      </c>
      <c r="AA3251" s="10">
        <f t="shared" si="215"/>
        <v>3.8919221615567698</v>
      </c>
      <c r="AB3251" s="1">
        <v>4946.4814447304698</v>
      </c>
      <c r="AC3251" s="1">
        <v>8548.8468730730292</v>
      </c>
      <c r="AD3251" s="1" t="s">
        <v>1145</v>
      </c>
      <c r="AE3251" s="1" t="s">
        <v>95</v>
      </c>
      <c r="AF3251" s="1" t="s">
        <v>1065</v>
      </c>
      <c r="AG3251" s="1">
        <v>51703</v>
      </c>
      <c r="AH3251" s="1">
        <v>30214</v>
      </c>
      <c r="AI3251" s="1">
        <v>23428</v>
      </c>
      <c r="AJ3251" s="32">
        <v>58.437614838597398</v>
      </c>
      <c r="AK3251" s="10">
        <v>45.3126511034176</v>
      </c>
      <c r="AL3251" s="1">
        <v>96.043196175516499</v>
      </c>
      <c r="AM3251" s="1">
        <v>2.5354276933583799</v>
      </c>
      <c r="AN3251" s="10">
        <v>0.94758408741676603</v>
      </c>
      <c r="AO3251" s="10">
        <f t="shared" si="214"/>
        <v>3.4830117807751462</v>
      </c>
      <c r="AP3251" s="1">
        <v>5168.53589037441</v>
      </c>
      <c r="AQ3251" s="1">
        <v>9509.3363991664191</v>
      </c>
      <c r="AR3251" s="1" t="s">
        <v>1228</v>
      </c>
      <c r="AS3251" s="1" t="s">
        <v>95</v>
      </c>
      <c r="AT3251" s="1" t="s">
        <v>1065</v>
      </c>
      <c r="AU3251" s="1">
        <v>27724</v>
      </c>
      <c r="AV3251" s="1">
        <v>13877</v>
      </c>
      <c r="AW3251" s="1">
        <v>10835</v>
      </c>
      <c r="AX3251" s="1">
        <v>50.054104746789797</v>
      </c>
      <c r="AY3251" s="10">
        <v>39.0816620978214</v>
      </c>
      <c r="AZ3251" s="1">
        <v>11.0567604983849</v>
      </c>
      <c r="BA3251" s="1">
        <v>11.8781725888325</v>
      </c>
      <c r="BB3251" s="10">
        <v>73.8347946469774</v>
      </c>
      <c r="BC3251" s="10">
        <f t="shared" si="213"/>
        <v>85.712967235809899</v>
      </c>
      <c r="BD3251" s="1">
        <v>107138.618627419</v>
      </c>
      <c r="BE3251" s="1">
        <v>226286.41098001</v>
      </c>
      <c r="BF3251" s="1" t="s">
        <v>1232</v>
      </c>
      <c r="BG3251" s="1" t="s">
        <v>95</v>
      </c>
      <c r="BH3251" s="1" t="s">
        <v>1065</v>
      </c>
      <c r="BI3251" s="1">
        <v>29706</v>
      </c>
      <c r="BJ3251" s="1">
        <v>15064</v>
      </c>
      <c r="BK3251" s="1">
        <v>11683</v>
      </c>
      <c r="BL3251" s="1">
        <v>50.7102942166566</v>
      </c>
      <c r="BM3251" s="10">
        <v>39.328755133643</v>
      </c>
      <c r="BN3251" s="1">
        <v>10.3654883163571</v>
      </c>
      <c r="BO3251" s="1">
        <v>11.726440126679799</v>
      </c>
      <c r="BP3251" s="10">
        <v>74.749636223572693</v>
      </c>
      <c r="BQ3251" s="10">
        <f t="shared" si="216"/>
        <v>86.476076350252498</v>
      </c>
      <c r="BR3251" s="1">
        <v>108794.589991193</v>
      </c>
      <c r="BS3251" s="1">
        <v>230757.32868802</v>
      </c>
    </row>
    <row r="3252" spans="1:71" customFormat="1" x14ac:dyDescent="0.15">
      <c r="A3252">
        <v>3873</v>
      </c>
      <c r="B3252" t="s">
        <v>214</v>
      </c>
      <c r="C3252" t="s">
        <v>8</v>
      </c>
      <c r="D3252" t="s">
        <v>61</v>
      </c>
      <c r="E3252" t="s">
        <v>104</v>
      </c>
      <c r="F3252" t="s">
        <v>804</v>
      </c>
      <c r="H3252" t="s">
        <v>805</v>
      </c>
      <c r="I3252" t="s">
        <v>1251</v>
      </c>
      <c r="J3252">
        <v>-8.816970037757299</v>
      </c>
      <c r="K3252" s="13" t="s">
        <v>214</v>
      </c>
      <c r="L3252" s="13">
        <v>179</v>
      </c>
      <c r="M3252" s="13" t="s">
        <v>214</v>
      </c>
      <c r="N3252" s="15" t="s">
        <v>96</v>
      </c>
      <c r="O3252" s="13" t="s">
        <v>956</v>
      </c>
      <c r="P3252" s="13" t="s">
        <v>1140</v>
      </c>
      <c r="Q3252" s="13" t="s">
        <v>96</v>
      </c>
      <c r="R3252" s="13" t="s">
        <v>1065</v>
      </c>
      <c r="S3252" s="13">
        <v>73666</v>
      </c>
      <c r="T3252" s="13">
        <v>45246</v>
      </c>
      <c r="U3252" s="13">
        <v>33375</v>
      </c>
      <c r="V3252" s="32">
        <v>61.420465343577803</v>
      </c>
      <c r="W3252" s="10">
        <v>45.305839871853998</v>
      </c>
      <c r="X3252" s="1">
        <v>96.755056179775295</v>
      </c>
      <c r="Y3252" s="1">
        <v>1.96554307116105</v>
      </c>
      <c r="Z3252" s="10">
        <v>0.76104868913857704</v>
      </c>
      <c r="AA3252" s="10">
        <f t="shared" si="215"/>
        <v>2.7265917602996268</v>
      </c>
      <c r="AB3252" s="1">
        <v>4774.1202389187902</v>
      </c>
      <c r="AC3252" s="1">
        <v>7162.3037222302701</v>
      </c>
      <c r="AD3252" s="1" t="s">
        <v>1144</v>
      </c>
      <c r="AE3252" s="1" t="s">
        <v>96</v>
      </c>
      <c r="AF3252" s="1" t="s">
        <v>1065</v>
      </c>
      <c r="AG3252" s="1">
        <v>57210</v>
      </c>
      <c r="AH3252" s="1">
        <v>34028</v>
      </c>
      <c r="AI3252" s="1">
        <v>26019</v>
      </c>
      <c r="AJ3252" s="32">
        <v>59.479112043349097</v>
      </c>
      <c r="AK3252" s="10">
        <v>45.479811221814401</v>
      </c>
      <c r="AL3252" s="1">
        <v>96.798493408662907</v>
      </c>
      <c r="AM3252" s="1">
        <v>1.9408893500903199</v>
      </c>
      <c r="AN3252" s="10">
        <v>0.75329566854990604</v>
      </c>
      <c r="AO3252" s="10">
        <f t="shared" si="214"/>
        <v>2.6941850186402259</v>
      </c>
      <c r="AP3252" s="1">
        <v>4992.3451931095697</v>
      </c>
      <c r="AQ3252" s="1">
        <v>8319.8400374803496</v>
      </c>
      <c r="AR3252" s="1" t="s">
        <v>1227</v>
      </c>
      <c r="AS3252" s="1" t="s">
        <v>96</v>
      </c>
      <c r="AT3252" s="1" t="s">
        <v>1065</v>
      </c>
      <c r="AU3252" s="1">
        <v>30811</v>
      </c>
      <c r="AV3252" s="1">
        <v>15569</v>
      </c>
      <c r="AW3252" s="1">
        <v>12117</v>
      </c>
      <c r="AX3252" s="1">
        <v>50.530654636331199</v>
      </c>
      <c r="AY3252" s="10">
        <v>39.326863782415401</v>
      </c>
      <c r="AZ3252" s="1">
        <v>11.8511182635966</v>
      </c>
      <c r="BA3252" s="1">
        <v>11.9666584137988</v>
      </c>
      <c r="BB3252" s="10">
        <v>72.344639762317399</v>
      </c>
      <c r="BC3252" s="10">
        <f t="shared" si="213"/>
        <v>84.311298176116196</v>
      </c>
      <c r="BD3252" s="1">
        <v>94782.700161397603</v>
      </c>
      <c r="BE3252" s="1">
        <v>208269.04946196699</v>
      </c>
      <c r="BF3252" s="1" t="s">
        <v>1231</v>
      </c>
      <c r="BG3252" s="1" t="s">
        <v>96</v>
      </c>
      <c r="BH3252" s="1" t="s">
        <v>1065</v>
      </c>
      <c r="BI3252" s="1">
        <v>29230</v>
      </c>
      <c r="BJ3252" s="1">
        <v>14805</v>
      </c>
      <c r="BK3252" s="1">
        <v>11616</v>
      </c>
      <c r="BL3252" s="1">
        <v>50.650017105713303</v>
      </c>
      <c r="BM3252" s="10">
        <v>39.7399931577147</v>
      </c>
      <c r="BN3252" s="1">
        <v>10.9159779614325</v>
      </c>
      <c r="BO3252" s="1">
        <v>12.0092975206612</v>
      </c>
      <c r="BP3252" s="10">
        <v>74.104683195592301</v>
      </c>
      <c r="BQ3252" s="10">
        <f t="shared" si="216"/>
        <v>86.113980716253508</v>
      </c>
      <c r="BR3252" s="1">
        <v>98403.926730333798</v>
      </c>
      <c r="BS3252" s="1">
        <v>231845.91720062</v>
      </c>
    </row>
    <row r="3253" spans="1:71" customFormat="1" x14ac:dyDescent="0.15">
      <c r="A3253">
        <v>3873</v>
      </c>
      <c r="B3253" t="s">
        <v>215</v>
      </c>
      <c r="C3253" t="s">
        <v>8</v>
      </c>
      <c r="D3253" t="s">
        <v>61</v>
      </c>
      <c r="E3253" t="s">
        <v>104</v>
      </c>
      <c r="F3253" t="s">
        <v>804</v>
      </c>
      <c r="H3253" t="s">
        <v>805</v>
      </c>
      <c r="I3253" t="s">
        <v>1252</v>
      </c>
      <c r="J3253">
        <v>-9.2940912924769616</v>
      </c>
      <c r="K3253" s="13" t="s">
        <v>215</v>
      </c>
      <c r="L3253" s="13">
        <v>180</v>
      </c>
      <c r="M3253" s="13" t="s">
        <v>215</v>
      </c>
      <c r="N3253" s="15" t="s">
        <v>96</v>
      </c>
      <c r="O3253" s="13" t="s">
        <v>996</v>
      </c>
      <c r="P3253" s="13" t="s">
        <v>1141</v>
      </c>
      <c r="Q3253" s="13" t="s">
        <v>96</v>
      </c>
      <c r="R3253" s="13" t="s">
        <v>1065</v>
      </c>
      <c r="S3253" s="13">
        <v>57270</v>
      </c>
      <c r="T3253" s="13">
        <v>34304</v>
      </c>
      <c r="U3253" s="13">
        <v>24207</v>
      </c>
      <c r="V3253" s="32">
        <v>59.8987253361271</v>
      </c>
      <c r="W3253" s="10">
        <v>42.268203247773698</v>
      </c>
      <c r="X3253" s="1">
        <v>94.8114181848226</v>
      </c>
      <c r="Y3253" s="1">
        <v>3.7922914859338199</v>
      </c>
      <c r="Z3253" s="10">
        <v>1.0162349733548099</v>
      </c>
      <c r="AA3253" s="10">
        <f t="shared" si="215"/>
        <v>4.8085264592886299</v>
      </c>
      <c r="AB3253" s="1">
        <v>4840.1461700335303</v>
      </c>
      <c r="AC3253" s="1">
        <v>8489.0969306825991</v>
      </c>
      <c r="AD3253" s="1" t="s">
        <v>1145</v>
      </c>
      <c r="AE3253" s="1" t="s">
        <v>96</v>
      </c>
      <c r="AF3253" s="1" t="s">
        <v>1065</v>
      </c>
      <c r="AG3253" s="1">
        <v>50706</v>
      </c>
      <c r="AH3253" s="1">
        <v>30119</v>
      </c>
      <c r="AI3253" s="1">
        <v>22081</v>
      </c>
      <c r="AJ3253" s="32">
        <v>59.399282136236302</v>
      </c>
      <c r="AK3253" s="10">
        <v>43.547114739873003</v>
      </c>
      <c r="AL3253" s="1">
        <v>95.511978624156498</v>
      </c>
      <c r="AM3253" s="1">
        <v>2.96182238123273</v>
      </c>
      <c r="AN3253" s="10">
        <v>1.0370907114714001</v>
      </c>
      <c r="AO3253" s="10">
        <f t="shared" si="214"/>
        <v>3.9989130927041301</v>
      </c>
      <c r="AP3253" s="1">
        <v>5136.0991078159004</v>
      </c>
      <c r="AQ3253" s="1">
        <v>9332.3897568368302</v>
      </c>
      <c r="AR3253" s="1" t="s">
        <v>1228</v>
      </c>
      <c r="AS3253" s="1" t="s">
        <v>96</v>
      </c>
      <c r="AT3253" s="1" t="s">
        <v>1065</v>
      </c>
      <c r="AU3253" s="1">
        <v>29321</v>
      </c>
      <c r="AV3253" s="1">
        <v>14575</v>
      </c>
      <c r="AW3253" s="1">
        <v>11558</v>
      </c>
      <c r="AX3253" s="1">
        <v>49.708400122778897</v>
      </c>
      <c r="AY3253" s="10">
        <v>39.418846560485697</v>
      </c>
      <c r="AZ3253" s="1">
        <v>10.5468074061256</v>
      </c>
      <c r="BA3253" s="1">
        <v>10.918844090673099</v>
      </c>
      <c r="BB3253" s="10">
        <v>75.203322374113199</v>
      </c>
      <c r="BC3253" s="10">
        <f t="shared" si="213"/>
        <v>86.122166464786304</v>
      </c>
      <c r="BD3253" s="1">
        <v>110115.262505751</v>
      </c>
      <c r="BE3253" s="1">
        <v>237039.90964844701</v>
      </c>
      <c r="BF3253" s="1" t="s">
        <v>1232</v>
      </c>
      <c r="BG3253" s="1" t="s">
        <v>96</v>
      </c>
      <c r="BH3253" s="1" t="s">
        <v>1065</v>
      </c>
      <c r="BI3253" s="1">
        <v>29172</v>
      </c>
      <c r="BJ3253" s="1">
        <v>14178</v>
      </c>
      <c r="BK3253" s="1">
        <v>11234</v>
      </c>
      <c r="BL3253" s="1">
        <v>48.6013986013986</v>
      </c>
      <c r="BM3253" s="10">
        <v>38.509529686000299</v>
      </c>
      <c r="BN3253" s="1">
        <v>9.6403774256720691</v>
      </c>
      <c r="BO3253" s="1">
        <v>11.100231440270599</v>
      </c>
      <c r="BP3253" s="10">
        <v>76.099341285383701</v>
      </c>
      <c r="BQ3253" s="10">
        <f t="shared" si="216"/>
        <v>87.199572725654306</v>
      </c>
      <c r="BR3253" s="1">
        <v>113924.048146495</v>
      </c>
      <c r="BS3253" s="1">
        <v>236623.69310435001</v>
      </c>
    </row>
    <row r="3254" spans="1:71" customFormat="1" x14ac:dyDescent="0.15">
      <c r="A3254">
        <v>3873</v>
      </c>
      <c r="B3254" t="s">
        <v>216</v>
      </c>
      <c r="C3254" t="s">
        <v>8</v>
      </c>
      <c r="D3254" t="s">
        <v>61</v>
      </c>
      <c r="E3254" t="s">
        <v>560</v>
      </c>
      <c r="F3254" t="s">
        <v>806</v>
      </c>
      <c r="H3254" t="s">
        <v>807</v>
      </c>
      <c r="I3254" t="s">
        <v>1243</v>
      </c>
      <c r="J3254">
        <v>-5</v>
      </c>
      <c r="K3254" s="13" t="s">
        <v>216</v>
      </c>
      <c r="L3254" s="13">
        <v>181</v>
      </c>
      <c r="M3254" s="13" t="s">
        <v>216</v>
      </c>
      <c r="N3254" s="15" t="s">
        <v>97</v>
      </c>
      <c r="O3254" s="13" t="s">
        <v>956</v>
      </c>
      <c r="P3254" s="13" t="s">
        <v>1140</v>
      </c>
      <c r="Q3254" s="13" t="s">
        <v>97</v>
      </c>
      <c r="R3254" s="13" t="s">
        <v>1065</v>
      </c>
      <c r="S3254" s="13">
        <v>48688</v>
      </c>
      <c r="T3254" s="13">
        <v>34682</v>
      </c>
      <c r="U3254" s="13">
        <v>26693</v>
      </c>
      <c r="V3254" s="32">
        <v>71.233158067696394</v>
      </c>
      <c r="W3254" s="10">
        <v>54.824597436740099</v>
      </c>
      <c r="X3254" s="1">
        <v>95.732963698347902</v>
      </c>
      <c r="Y3254" s="1">
        <v>1.92185217098116</v>
      </c>
      <c r="Z3254" s="10">
        <v>0.97778443786760605</v>
      </c>
      <c r="AA3254" s="10">
        <f t="shared" si="215"/>
        <v>2.8996366088487662</v>
      </c>
      <c r="AB3254" s="1">
        <v>6465.6915796670301</v>
      </c>
      <c r="AC3254" s="1">
        <v>7611.2823035546198</v>
      </c>
      <c r="AD3254" s="1" t="s">
        <v>1144</v>
      </c>
      <c r="AE3254" s="1" t="s">
        <v>97</v>
      </c>
      <c r="AF3254" s="1" t="s">
        <v>1065</v>
      </c>
      <c r="AG3254" s="1">
        <v>33478</v>
      </c>
      <c r="AH3254" s="1">
        <v>22743</v>
      </c>
      <c r="AI3254" s="1">
        <v>18093</v>
      </c>
      <c r="AJ3254" s="32">
        <v>67.934165720771801</v>
      </c>
      <c r="AK3254" s="10">
        <v>54.044447099587799</v>
      </c>
      <c r="AL3254" s="1">
        <v>95.478914497319394</v>
      </c>
      <c r="AM3254" s="1">
        <v>2.2715967501243601</v>
      </c>
      <c r="AN3254" s="10">
        <v>0.98933289117338197</v>
      </c>
      <c r="AO3254" s="10">
        <f t="shared" si="214"/>
        <v>3.260929641297742</v>
      </c>
      <c r="AP3254" s="1">
        <v>6794.8022915768997</v>
      </c>
      <c r="AQ3254" s="1">
        <v>9896.8843021408793</v>
      </c>
      <c r="AR3254" s="1" t="s">
        <v>1227</v>
      </c>
      <c r="AS3254" s="1" t="s">
        <v>97</v>
      </c>
      <c r="AT3254" s="1" t="s">
        <v>1065</v>
      </c>
      <c r="AU3254" s="1">
        <v>21831</v>
      </c>
      <c r="AV3254" s="1">
        <v>14394</v>
      </c>
      <c r="AW3254" s="1">
        <v>11561</v>
      </c>
      <c r="AX3254" s="1">
        <v>65.933763913700702</v>
      </c>
      <c r="AY3254" s="10">
        <v>52.956804543997102</v>
      </c>
      <c r="AZ3254" s="1">
        <v>15.4225413026555</v>
      </c>
      <c r="BA3254" s="1">
        <v>9.0822593201280206</v>
      </c>
      <c r="BB3254" s="10">
        <v>69.128968082345807</v>
      </c>
      <c r="BC3254" s="10">
        <f t="shared" si="213"/>
        <v>78.211227402473824</v>
      </c>
      <c r="BD3254" s="1">
        <v>74443.346196201906</v>
      </c>
      <c r="BE3254" s="1">
        <v>145754.17270070699</v>
      </c>
      <c r="BF3254" s="1" t="s">
        <v>1231</v>
      </c>
      <c r="BG3254" s="1" t="s">
        <v>97</v>
      </c>
      <c r="BH3254" s="1" t="s">
        <v>1065</v>
      </c>
      <c r="BI3254" s="1">
        <v>19491</v>
      </c>
      <c r="BJ3254" s="1">
        <v>12475</v>
      </c>
      <c r="BK3254" s="1">
        <v>10405</v>
      </c>
      <c r="BL3254" s="1">
        <v>64.003899235544594</v>
      </c>
      <c r="BM3254" s="10">
        <v>53.383612949566498</v>
      </c>
      <c r="BN3254" s="1">
        <v>14.666025949062901</v>
      </c>
      <c r="BO3254" s="1">
        <v>9.0245074483421401</v>
      </c>
      <c r="BP3254" s="10">
        <v>69.572320999519505</v>
      </c>
      <c r="BQ3254" s="10">
        <f t="shared" si="216"/>
        <v>78.59682844786164</v>
      </c>
      <c r="BR3254" s="1">
        <v>74346.545889685804</v>
      </c>
      <c r="BS3254" s="1">
        <v>145625.77108476401</v>
      </c>
    </row>
    <row r="3255" spans="1:71" customFormat="1" x14ac:dyDescent="0.15">
      <c r="A3255">
        <v>3873</v>
      </c>
      <c r="B3255" t="s">
        <v>219</v>
      </c>
      <c r="C3255" t="s">
        <v>8</v>
      </c>
      <c r="D3255" t="s">
        <v>61</v>
      </c>
      <c r="E3255" t="s">
        <v>560</v>
      </c>
      <c r="F3255" t="s">
        <v>806</v>
      </c>
      <c r="H3255" t="s">
        <v>807</v>
      </c>
      <c r="I3255" t="s">
        <v>1244</v>
      </c>
      <c r="J3255">
        <v>-5.4771212547196626</v>
      </c>
      <c r="K3255" s="13" t="s">
        <v>219</v>
      </c>
      <c r="L3255" s="13">
        <v>182</v>
      </c>
      <c r="M3255" s="13" t="s">
        <v>219</v>
      </c>
      <c r="N3255" s="15" t="s">
        <v>97</v>
      </c>
      <c r="O3255" s="13" t="s">
        <v>996</v>
      </c>
      <c r="P3255" s="13" t="s">
        <v>1141</v>
      </c>
      <c r="Q3255" s="13" t="s">
        <v>97</v>
      </c>
      <c r="R3255" s="13" t="s">
        <v>1065</v>
      </c>
      <c r="S3255" s="13">
        <v>57688</v>
      </c>
      <c r="T3255" s="13">
        <v>37474</v>
      </c>
      <c r="U3255" s="13">
        <v>28943</v>
      </c>
      <c r="V3255" s="32">
        <v>64.959783663846906</v>
      </c>
      <c r="W3255" s="10">
        <v>50.171612813756802</v>
      </c>
      <c r="X3255" s="1">
        <v>95.003973326883894</v>
      </c>
      <c r="Y3255" s="1">
        <v>3.03009363231179</v>
      </c>
      <c r="Z3255" s="10">
        <v>1.2818298034066999</v>
      </c>
      <c r="AA3255" s="10">
        <f t="shared" si="215"/>
        <v>4.3119234357184899</v>
      </c>
      <c r="AB3255" s="1">
        <v>5610.6570912597299</v>
      </c>
      <c r="AC3255" s="1">
        <v>8730.4392605658504</v>
      </c>
      <c r="AD3255" s="1" t="s">
        <v>1145</v>
      </c>
      <c r="AE3255" s="1" t="s">
        <v>97</v>
      </c>
      <c r="AF3255" s="1" t="s">
        <v>1065</v>
      </c>
      <c r="AG3255" s="1">
        <v>49332</v>
      </c>
      <c r="AH3255" s="1">
        <v>31276</v>
      </c>
      <c r="AI3255" s="1">
        <v>24321</v>
      </c>
      <c r="AJ3255" s="32">
        <v>63.399010784075202</v>
      </c>
      <c r="AK3255" s="10">
        <v>49.300656774507402</v>
      </c>
      <c r="AL3255" s="1">
        <v>94.856297027260396</v>
      </c>
      <c r="AM3255" s="1">
        <v>3.1413182023765498</v>
      </c>
      <c r="AN3255" s="10">
        <v>1.249948604087</v>
      </c>
      <c r="AO3255" s="10">
        <f t="shared" si="214"/>
        <v>4.3912668064635501</v>
      </c>
      <c r="AP3255" s="1">
        <v>5838.6835611357501</v>
      </c>
      <c r="AQ3255" s="1">
        <v>9764.3959849534604</v>
      </c>
      <c r="AR3255" s="1" t="s">
        <v>1228</v>
      </c>
      <c r="AS3255" s="1" t="s">
        <v>97</v>
      </c>
      <c r="AT3255" s="1" t="s">
        <v>1065</v>
      </c>
      <c r="AU3255" s="1">
        <v>27487</v>
      </c>
      <c r="AV3255" s="1">
        <v>15451</v>
      </c>
      <c r="AW3255" s="1">
        <v>12447</v>
      </c>
      <c r="AX3255" s="1">
        <v>56.212027503910903</v>
      </c>
      <c r="AY3255" s="10">
        <v>45.2832247971768</v>
      </c>
      <c r="AZ3255" s="1">
        <v>14.879087330280401</v>
      </c>
      <c r="BA3255" s="1">
        <v>10.966497951313601</v>
      </c>
      <c r="BB3255" s="10">
        <v>70.442676950269103</v>
      </c>
      <c r="BC3255" s="10">
        <f t="shared" si="213"/>
        <v>81.409174901582702</v>
      </c>
      <c r="BD3255" s="1">
        <v>84274.936979583901</v>
      </c>
      <c r="BE3255" s="1">
        <v>179709.57527206701</v>
      </c>
      <c r="BF3255" s="1" t="s">
        <v>1232</v>
      </c>
      <c r="BG3255" s="1" t="s">
        <v>97</v>
      </c>
      <c r="BH3255" s="1" t="s">
        <v>1065</v>
      </c>
      <c r="BI3255" s="1">
        <v>24977</v>
      </c>
      <c r="BJ3255" s="1">
        <v>13817</v>
      </c>
      <c r="BK3255" s="1">
        <v>11164</v>
      </c>
      <c r="BL3255" s="1">
        <v>55.318893381911401</v>
      </c>
      <c r="BM3255" s="10">
        <v>44.697121351643503</v>
      </c>
      <c r="BN3255" s="1">
        <v>13.095664636331099</v>
      </c>
      <c r="BO3255" s="1">
        <v>10.9279828018631</v>
      </c>
      <c r="BP3255" s="10">
        <v>72.3754926549624</v>
      </c>
      <c r="BQ3255" s="10">
        <f t="shared" si="216"/>
        <v>83.303475456825495</v>
      </c>
      <c r="BR3255" s="1">
        <v>89838.989514566303</v>
      </c>
      <c r="BS3255" s="1">
        <v>196952.30893768099</v>
      </c>
    </row>
    <row r="3256" spans="1:71" customFormat="1" x14ac:dyDescent="0.15">
      <c r="A3256">
        <v>3873</v>
      </c>
      <c r="B3256" t="s">
        <v>220</v>
      </c>
      <c r="C3256" t="s">
        <v>8</v>
      </c>
      <c r="D3256" t="s">
        <v>61</v>
      </c>
      <c r="E3256" t="s">
        <v>560</v>
      </c>
      <c r="F3256" t="s">
        <v>806</v>
      </c>
      <c r="H3256" t="s">
        <v>807</v>
      </c>
      <c r="I3256" t="s">
        <v>1245</v>
      </c>
      <c r="J3256">
        <v>-5.9542425094393252</v>
      </c>
      <c r="K3256" s="13" t="s">
        <v>220</v>
      </c>
      <c r="L3256" s="13">
        <v>183</v>
      </c>
      <c r="M3256" s="13" t="s">
        <v>220</v>
      </c>
      <c r="N3256" s="15" t="s">
        <v>98</v>
      </c>
      <c r="O3256" s="13" t="s">
        <v>956</v>
      </c>
      <c r="P3256" s="13" t="s">
        <v>1140</v>
      </c>
      <c r="Q3256" s="13" t="s">
        <v>98</v>
      </c>
      <c r="R3256" s="13" t="s">
        <v>1065</v>
      </c>
      <c r="S3256" s="13">
        <v>66686</v>
      </c>
      <c r="T3256" s="13">
        <v>43330</v>
      </c>
      <c r="U3256" s="13">
        <v>32372</v>
      </c>
      <c r="V3256" s="32">
        <v>64.976156914494794</v>
      </c>
      <c r="W3256" s="10">
        <v>48.543922262543902</v>
      </c>
      <c r="X3256" s="1">
        <v>96.252934634869604</v>
      </c>
      <c r="Y3256" s="1">
        <v>2.1901643395527</v>
      </c>
      <c r="Z3256" s="10">
        <v>1.0533794637340901</v>
      </c>
      <c r="AA3256" s="10">
        <f t="shared" si="215"/>
        <v>3.2435438032867898</v>
      </c>
      <c r="AB3256" s="1">
        <v>5050.5385438836702</v>
      </c>
      <c r="AC3256" s="1">
        <v>7081.9510272461603</v>
      </c>
      <c r="AD3256" s="1" t="s">
        <v>1144</v>
      </c>
      <c r="AE3256" s="1" t="s">
        <v>98</v>
      </c>
      <c r="AF3256" s="1" t="s">
        <v>1065</v>
      </c>
      <c r="AG3256" s="1">
        <v>46287</v>
      </c>
      <c r="AH3256" s="1">
        <v>28982</v>
      </c>
      <c r="AI3256" s="1">
        <v>22515</v>
      </c>
      <c r="AJ3256" s="32">
        <v>62.613692829520197</v>
      </c>
      <c r="AK3256" s="10">
        <v>48.642167347203298</v>
      </c>
      <c r="AL3256" s="1">
        <v>97.064179435931607</v>
      </c>
      <c r="AM3256" s="1">
        <v>1.6788807461692199</v>
      </c>
      <c r="AN3256" s="10">
        <v>0.70619586942038604</v>
      </c>
      <c r="AO3256" s="10">
        <f t="shared" si="214"/>
        <v>2.3850766155896057</v>
      </c>
      <c r="AP3256" s="1">
        <v>5150.1133313637201</v>
      </c>
      <c r="AQ3256" s="1">
        <v>9074.3737955682409</v>
      </c>
      <c r="AR3256" s="1" t="s">
        <v>1227</v>
      </c>
      <c r="AS3256" s="1" t="s">
        <v>98</v>
      </c>
      <c r="AT3256" s="1" t="s">
        <v>1065</v>
      </c>
      <c r="AU3256" s="1">
        <v>27882</v>
      </c>
      <c r="AV3256" s="1">
        <v>15705</v>
      </c>
      <c r="AW3256" s="1">
        <v>12522</v>
      </c>
      <c r="AX3256" s="1">
        <v>56.326662362814702</v>
      </c>
      <c r="AY3256" s="10">
        <v>44.910695072089503</v>
      </c>
      <c r="AZ3256" s="1">
        <v>14.9496885481552</v>
      </c>
      <c r="BA3256" s="1">
        <v>13.879571953362101</v>
      </c>
      <c r="BB3256" s="10">
        <v>67.489218974604697</v>
      </c>
      <c r="BC3256" s="10">
        <f t="shared" si="213"/>
        <v>81.368790927966799</v>
      </c>
      <c r="BD3256" s="1">
        <v>73475.643289179105</v>
      </c>
      <c r="BE3256" s="1">
        <v>169492.028860166</v>
      </c>
      <c r="BF3256" s="1" t="s">
        <v>1231</v>
      </c>
      <c r="BG3256" s="1" t="s">
        <v>98</v>
      </c>
      <c r="BH3256" s="1" t="s">
        <v>1065</v>
      </c>
      <c r="BI3256" s="1">
        <v>26028</v>
      </c>
      <c r="BJ3256" s="1">
        <v>14392</v>
      </c>
      <c r="BK3256" s="1">
        <v>11562</v>
      </c>
      <c r="BL3256" s="1">
        <v>55.294298447825398</v>
      </c>
      <c r="BM3256" s="10">
        <v>44.421392346703499</v>
      </c>
      <c r="BN3256" s="1">
        <v>14.539007092198601</v>
      </c>
      <c r="BO3256" s="1">
        <v>12.4545926310327</v>
      </c>
      <c r="BP3256" s="10">
        <v>69.209479328835798</v>
      </c>
      <c r="BQ3256" s="10">
        <f t="shared" si="216"/>
        <v>81.664071959868494</v>
      </c>
      <c r="BR3256" s="1">
        <v>77812.813037136293</v>
      </c>
      <c r="BS3256" s="1">
        <v>179397.744769343</v>
      </c>
    </row>
    <row r="3257" spans="1:71" customFormat="1" x14ac:dyDescent="0.15">
      <c r="A3257">
        <v>3873</v>
      </c>
      <c r="B3257" t="s">
        <v>221</v>
      </c>
      <c r="C3257" t="s">
        <v>8</v>
      </c>
      <c r="D3257" t="s">
        <v>61</v>
      </c>
      <c r="E3257" t="s">
        <v>560</v>
      </c>
      <c r="F3257" t="s">
        <v>806</v>
      </c>
      <c r="H3257" t="s">
        <v>807</v>
      </c>
      <c r="I3257" t="s">
        <v>1246</v>
      </c>
      <c r="J3257">
        <v>-6.4313637641589869</v>
      </c>
      <c r="K3257" s="13" t="s">
        <v>221</v>
      </c>
      <c r="L3257" s="13">
        <v>184</v>
      </c>
      <c r="M3257" s="13" t="s">
        <v>221</v>
      </c>
      <c r="N3257" s="15" t="s">
        <v>98</v>
      </c>
      <c r="O3257" s="13" t="s">
        <v>996</v>
      </c>
      <c r="P3257" s="13" t="s">
        <v>1141</v>
      </c>
      <c r="Q3257" s="13" t="s">
        <v>98</v>
      </c>
      <c r="R3257" s="13" t="s">
        <v>1065</v>
      </c>
      <c r="S3257" s="13">
        <v>59332</v>
      </c>
      <c r="T3257" s="13">
        <v>37316</v>
      </c>
      <c r="U3257" s="13">
        <v>26677</v>
      </c>
      <c r="V3257" s="32">
        <v>62.893548169621802</v>
      </c>
      <c r="W3257" s="10">
        <v>44.962246342614399</v>
      </c>
      <c r="X3257" s="1">
        <v>95.880346365783296</v>
      </c>
      <c r="Y3257" s="1">
        <v>2.71019979757844</v>
      </c>
      <c r="Z3257" s="10">
        <v>0.83217753120665705</v>
      </c>
      <c r="AA3257" s="10">
        <f t="shared" si="215"/>
        <v>3.542377328785097</v>
      </c>
      <c r="AB3257" s="1">
        <v>5030.3542357000597</v>
      </c>
      <c r="AC3257" s="1">
        <v>8009.7761002973102</v>
      </c>
      <c r="AD3257" s="1" t="s">
        <v>1145</v>
      </c>
      <c r="AE3257" s="1" t="s">
        <v>98</v>
      </c>
      <c r="AF3257" s="1" t="s">
        <v>1065</v>
      </c>
      <c r="AG3257" s="1">
        <v>55583</v>
      </c>
      <c r="AH3257" s="1">
        <v>33961</v>
      </c>
      <c r="AI3257" s="1">
        <v>25788</v>
      </c>
      <c r="AJ3257" s="32">
        <v>61.099616789306097</v>
      </c>
      <c r="AK3257" s="10">
        <v>46.395480632567498</v>
      </c>
      <c r="AL3257" s="1">
        <v>95.241973010702694</v>
      </c>
      <c r="AM3257" s="1">
        <v>3.0052737707460802</v>
      </c>
      <c r="AN3257" s="10">
        <v>1.20986505351326</v>
      </c>
      <c r="AO3257" s="10">
        <f t="shared" si="214"/>
        <v>4.2151388242593404</v>
      </c>
      <c r="AP3257" s="1">
        <v>5422.4618332533501</v>
      </c>
      <c r="AQ3257" s="1">
        <v>9010.0842883287696</v>
      </c>
      <c r="AR3257" s="1" t="s">
        <v>1228</v>
      </c>
      <c r="AS3257" s="1" t="s">
        <v>98</v>
      </c>
      <c r="AT3257" s="1" t="s">
        <v>1065</v>
      </c>
      <c r="AU3257" s="1">
        <v>29870</v>
      </c>
      <c r="AV3257" s="1">
        <v>15745</v>
      </c>
      <c r="AW3257" s="1">
        <v>12365</v>
      </c>
      <c r="AX3257" s="1">
        <v>52.7117509206562</v>
      </c>
      <c r="AY3257" s="10">
        <v>41.396049548041503</v>
      </c>
      <c r="AZ3257" s="1">
        <v>14.2822482814395</v>
      </c>
      <c r="BA3257" s="1">
        <v>12.486858067125</v>
      </c>
      <c r="BB3257" s="10">
        <v>69.413667610190004</v>
      </c>
      <c r="BC3257" s="10">
        <f t="shared" si="213"/>
        <v>81.900525677315002</v>
      </c>
      <c r="BD3257" s="1">
        <v>83988.924967477898</v>
      </c>
      <c r="BE3257" s="1">
        <v>180128.413393575</v>
      </c>
      <c r="BF3257" s="1" t="s">
        <v>1232</v>
      </c>
      <c r="BG3257" s="1" t="s">
        <v>98</v>
      </c>
      <c r="BH3257" s="1" t="s">
        <v>1065</v>
      </c>
      <c r="BI3257" s="1">
        <v>24592</v>
      </c>
      <c r="BJ3257" s="1">
        <v>12643</v>
      </c>
      <c r="BK3257" s="1">
        <v>10379</v>
      </c>
      <c r="BL3257" s="1">
        <v>51.411027976577699</v>
      </c>
      <c r="BM3257" s="10">
        <v>42.204782042940799</v>
      </c>
      <c r="BN3257" s="1">
        <v>12.4193082185182</v>
      </c>
      <c r="BO3257" s="1">
        <v>12.563830812217001</v>
      </c>
      <c r="BP3257" s="10">
        <v>71.673571635032303</v>
      </c>
      <c r="BQ3257" s="10">
        <f t="shared" si="216"/>
        <v>84.237402447249309</v>
      </c>
      <c r="BR3257" s="1">
        <v>92617.843010253098</v>
      </c>
      <c r="BS3257" s="1">
        <v>201975.08996407501</v>
      </c>
    </row>
    <row r="3258" spans="1:71" customFormat="1" x14ac:dyDescent="0.15">
      <c r="A3258">
        <v>3873</v>
      </c>
      <c r="B3258" t="s">
        <v>222</v>
      </c>
      <c r="C3258" t="s">
        <v>8</v>
      </c>
      <c r="D3258" t="s">
        <v>61</v>
      </c>
      <c r="E3258" t="s">
        <v>560</v>
      </c>
      <c r="F3258" t="s">
        <v>806</v>
      </c>
      <c r="H3258" t="s">
        <v>807</v>
      </c>
      <c r="I3258" t="s">
        <v>1247</v>
      </c>
      <c r="J3258">
        <v>-6.9084850188786495</v>
      </c>
      <c r="K3258" s="13" t="s">
        <v>222</v>
      </c>
      <c r="L3258" s="13">
        <v>185</v>
      </c>
      <c r="M3258" s="13" t="s">
        <v>222</v>
      </c>
      <c r="N3258" s="15" t="s">
        <v>99</v>
      </c>
      <c r="O3258" s="13" t="s">
        <v>956</v>
      </c>
      <c r="P3258" s="13" t="s">
        <v>1140</v>
      </c>
      <c r="Q3258" s="13" t="s">
        <v>99</v>
      </c>
      <c r="R3258" s="13" t="s">
        <v>1065</v>
      </c>
      <c r="S3258" s="13">
        <v>79139</v>
      </c>
      <c r="T3258" s="13">
        <v>49365</v>
      </c>
      <c r="U3258" s="13">
        <v>37090</v>
      </c>
      <c r="V3258" s="32">
        <v>62.377588799454102</v>
      </c>
      <c r="W3258" s="10">
        <v>46.866905065770297</v>
      </c>
      <c r="X3258" s="1">
        <v>96.821245618765204</v>
      </c>
      <c r="Y3258" s="1">
        <v>1.8738204367754101</v>
      </c>
      <c r="Z3258" s="10">
        <v>0.76031275276354804</v>
      </c>
      <c r="AA3258" s="10">
        <f t="shared" si="215"/>
        <v>2.6341331895389581</v>
      </c>
      <c r="AB3258" s="1">
        <v>4694.5946420387199</v>
      </c>
      <c r="AC3258" s="1">
        <v>6821.9813002419496</v>
      </c>
      <c r="AD3258" s="1" t="s">
        <v>1144</v>
      </c>
      <c r="AE3258" s="1" t="s">
        <v>99</v>
      </c>
      <c r="AF3258" s="1" t="s">
        <v>1065</v>
      </c>
      <c r="AG3258" s="1">
        <v>50997</v>
      </c>
      <c r="AH3258" s="1">
        <v>30687</v>
      </c>
      <c r="AI3258" s="1">
        <v>23613</v>
      </c>
      <c r="AJ3258" s="32">
        <v>60.174127889875898</v>
      </c>
      <c r="AK3258" s="10">
        <v>46.302723689628799</v>
      </c>
      <c r="AL3258" s="1">
        <v>96.938127302756996</v>
      </c>
      <c r="AM3258" s="1">
        <v>1.80832592216152</v>
      </c>
      <c r="AN3258" s="10">
        <v>0.76652691314106602</v>
      </c>
      <c r="AO3258" s="10">
        <f t="shared" si="214"/>
        <v>2.5748528353025861</v>
      </c>
      <c r="AP3258" s="1">
        <v>5096.2355719610496</v>
      </c>
      <c r="AQ3258" s="1">
        <v>9269.0043445289593</v>
      </c>
      <c r="AR3258" s="1" t="s">
        <v>1227</v>
      </c>
      <c r="AS3258" s="1" t="s">
        <v>99</v>
      </c>
      <c r="AT3258" s="1" t="s">
        <v>1065</v>
      </c>
      <c r="AU3258" s="1">
        <v>28875</v>
      </c>
      <c r="AV3258" s="1">
        <v>15758</v>
      </c>
      <c r="AW3258" s="1">
        <v>12341</v>
      </c>
      <c r="AX3258" s="1">
        <v>54.573160173160197</v>
      </c>
      <c r="AY3258" s="10">
        <v>42.739393939393899</v>
      </c>
      <c r="AZ3258" s="1">
        <v>14.5207033465683</v>
      </c>
      <c r="BA3258" s="1">
        <v>13.9372822299652</v>
      </c>
      <c r="BB3258" s="10">
        <v>67.871323231504704</v>
      </c>
      <c r="BC3258" s="10">
        <f t="shared" si="213"/>
        <v>81.808605461469909</v>
      </c>
      <c r="BD3258" s="1">
        <v>77030.7835458513</v>
      </c>
      <c r="BE3258" s="1">
        <v>181646.475015387</v>
      </c>
      <c r="BF3258" s="1" t="s">
        <v>1231</v>
      </c>
      <c r="BG3258" s="1" t="s">
        <v>99</v>
      </c>
      <c r="BH3258" s="1" t="s">
        <v>1065</v>
      </c>
      <c r="BI3258" s="1">
        <v>26590</v>
      </c>
      <c r="BJ3258" s="1">
        <v>14942</v>
      </c>
      <c r="BK3258" s="1">
        <v>11400</v>
      </c>
      <c r="BL3258" s="1">
        <v>56.194057916509998</v>
      </c>
      <c r="BM3258" s="10">
        <v>42.8732606242949</v>
      </c>
      <c r="BN3258" s="1">
        <v>13.728070175438599</v>
      </c>
      <c r="BO3258" s="1">
        <v>12.956140350877201</v>
      </c>
      <c r="BP3258" s="10">
        <v>70.026315789473699</v>
      </c>
      <c r="BQ3258" s="10">
        <f t="shared" si="216"/>
        <v>82.982456140350905</v>
      </c>
      <c r="BR3258" s="1">
        <v>81529.713579199102</v>
      </c>
      <c r="BS3258" s="1">
        <v>193059.93308369</v>
      </c>
    </row>
    <row r="3259" spans="1:71" customFormat="1" x14ac:dyDescent="0.15">
      <c r="A3259">
        <v>3873</v>
      </c>
      <c r="B3259" t="s">
        <v>223</v>
      </c>
      <c r="C3259" t="s">
        <v>8</v>
      </c>
      <c r="D3259" t="s">
        <v>61</v>
      </c>
      <c r="E3259" t="s">
        <v>560</v>
      </c>
      <c r="F3259" t="s">
        <v>806</v>
      </c>
      <c r="H3259" t="s">
        <v>807</v>
      </c>
      <c r="I3259" t="s">
        <v>1248</v>
      </c>
      <c r="J3259">
        <v>-7.3856062735983121</v>
      </c>
      <c r="K3259" s="13" t="s">
        <v>223</v>
      </c>
      <c r="L3259" s="13">
        <v>186</v>
      </c>
      <c r="M3259" s="13" t="s">
        <v>223</v>
      </c>
      <c r="N3259" s="15" t="s">
        <v>99</v>
      </c>
      <c r="O3259" s="13" t="s">
        <v>996</v>
      </c>
      <c r="P3259" s="13" t="s">
        <v>1141</v>
      </c>
      <c r="Q3259" s="13" t="s">
        <v>99</v>
      </c>
      <c r="R3259" s="13" t="s">
        <v>1065</v>
      </c>
      <c r="S3259" s="13">
        <v>73649</v>
      </c>
      <c r="T3259" s="13">
        <v>45001</v>
      </c>
      <c r="U3259" s="13">
        <v>33603</v>
      </c>
      <c r="V3259" s="32">
        <v>61.101983733655601</v>
      </c>
      <c r="W3259" s="10">
        <v>45.625874078398901</v>
      </c>
      <c r="X3259" s="1">
        <v>95.625390590125903</v>
      </c>
      <c r="Y3259" s="1">
        <v>2.7408267119007199</v>
      </c>
      <c r="Z3259" s="10">
        <v>1.19334583221736</v>
      </c>
      <c r="AA3259" s="10">
        <f t="shared" si="215"/>
        <v>3.9341725441180797</v>
      </c>
      <c r="AB3259" s="1">
        <v>4941.1549487168704</v>
      </c>
      <c r="AC3259" s="1">
        <v>7810.8953257267503</v>
      </c>
      <c r="AD3259" s="1" t="s">
        <v>1145</v>
      </c>
      <c r="AE3259" s="1" t="s">
        <v>99</v>
      </c>
      <c r="AF3259" s="1" t="s">
        <v>1065</v>
      </c>
      <c r="AG3259" s="1">
        <v>62915</v>
      </c>
      <c r="AH3259" s="1">
        <v>37969</v>
      </c>
      <c r="AI3259" s="1">
        <v>28799</v>
      </c>
      <c r="AJ3259" s="32">
        <v>60.349678137169199</v>
      </c>
      <c r="AK3259" s="10">
        <v>45.774457601525903</v>
      </c>
      <c r="AL3259" s="1">
        <v>96.090142018820103</v>
      </c>
      <c r="AM3259" s="1">
        <v>2.6216188062085499</v>
      </c>
      <c r="AN3259" s="10">
        <v>0.77780478488836402</v>
      </c>
      <c r="AO3259" s="10">
        <f t="shared" si="214"/>
        <v>3.3994235910969142</v>
      </c>
      <c r="AP3259" s="1">
        <v>5179.7832658563402</v>
      </c>
      <c r="AQ3259" s="1">
        <v>8648.3312090831205</v>
      </c>
      <c r="AR3259" s="1" t="s">
        <v>1228</v>
      </c>
      <c r="AS3259" s="1" t="s">
        <v>99</v>
      </c>
      <c r="AT3259" s="1" t="s">
        <v>1065</v>
      </c>
      <c r="AU3259" s="1">
        <v>32176</v>
      </c>
      <c r="AV3259" s="1">
        <v>16776</v>
      </c>
      <c r="AW3259" s="1">
        <v>12906</v>
      </c>
      <c r="AX3259" s="1">
        <v>52.138239681750399</v>
      </c>
      <c r="AY3259" s="10">
        <v>40.110641471904501</v>
      </c>
      <c r="AZ3259" s="1">
        <v>12.2966062296606</v>
      </c>
      <c r="BA3259" s="1">
        <v>12.900976290097599</v>
      </c>
      <c r="BB3259" s="10">
        <v>71.385402138540201</v>
      </c>
      <c r="BC3259" s="10">
        <f t="shared" si="213"/>
        <v>84.286378428637803</v>
      </c>
      <c r="BD3259" s="1">
        <v>89140.439605332605</v>
      </c>
      <c r="BE3259" s="1">
        <v>202176.81273166</v>
      </c>
      <c r="BF3259" s="1" t="s">
        <v>1232</v>
      </c>
      <c r="BG3259" s="1" t="s">
        <v>99</v>
      </c>
      <c r="BH3259" s="1" t="s">
        <v>1065</v>
      </c>
      <c r="BI3259" s="1">
        <v>25661</v>
      </c>
      <c r="BJ3259" s="1">
        <v>13281</v>
      </c>
      <c r="BK3259" s="1">
        <v>10687</v>
      </c>
      <c r="BL3259" s="1">
        <v>51.755582401309397</v>
      </c>
      <c r="BM3259" s="10">
        <v>41.646857098320403</v>
      </c>
      <c r="BN3259" s="1">
        <v>12.2765977355666</v>
      </c>
      <c r="BO3259" s="1">
        <v>12.7912416955179</v>
      </c>
      <c r="BP3259" s="10">
        <v>71.844296809207407</v>
      </c>
      <c r="BQ3259" s="10">
        <f t="shared" si="216"/>
        <v>84.635538504725304</v>
      </c>
      <c r="BR3259" s="1">
        <v>94771.557332160504</v>
      </c>
      <c r="BS3259" s="1">
        <v>213481.46042053399</v>
      </c>
    </row>
    <row r="3260" spans="1:71" customFormat="1" x14ac:dyDescent="0.15">
      <c r="A3260">
        <v>3873</v>
      </c>
      <c r="B3260" t="s">
        <v>224</v>
      </c>
      <c r="C3260" t="s">
        <v>8</v>
      </c>
      <c r="D3260" t="s">
        <v>61</v>
      </c>
      <c r="E3260" t="s">
        <v>560</v>
      </c>
      <c r="F3260" t="s">
        <v>806</v>
      </c>
      <c r="H3260" t="s">
        <v>807</v>
      </c>
      <c r="I3260" t="s">
        <v>1249</v>
      </c>
      <c r="J3260">
        <v>-7.8627275283179747</v>
      </c>
      <c r="K3260" s="13" t="s">
        <v>224</v>
      </c>
      <c r="L3260" s="13">
        <v>187</v>
      </c>
      <c r="M3260" s="13" t="s">
        <v>224</v>
      </c>
      <c r="N3260" s="15" t="s">
        <v>100</v>
      </c>
      <c r="O3260" s="13" t="s">
        <v>956</v>
      </c>
      <c r="P3260" s="13" t="s">
        <v>1140</v>
      </c>
      <c r="Q3260" s="13" t="s">
        <v>100</v>
      </c>
      <c r="R3260" s="13" t="s">
        <v>1065</v>
      </c>
      <c r="S3260" s="13">
        <v>72178</v>
      </c>
      <c r="T3260" s="13">
        <v>44748</v>
      </c>
      <c r="U3260" s="13">
        <v>30976</v>
      </c>
      <c r="V3260" s="32">
        <v>61.996730305633299</v>
      </c>
      <c r="W3260" s="10">
        <v>42.916124026711699</v>
      </c>
      <c r="X3260" s="1">
        <v>96.574767561983506</v>
      </c>
      <c r="Y3260" s="1">
        <v>2.3760330578512399</v>
      </c>
      <c r="Z3260" s="10">
        <v>0.63597623966942196</v>
      </c>
      <c r="AA3260" s="10">
        <f t="shared" si="215"/>
        <v>3.0120092975206618</v>
      </c>
      <c r="AB3260" s="1">
        <v>4552.5664532538103</v>
      </c>
      <c r="AC3260" s="1">
        <v>6859.7298455555801</v>
      </c>
      <c r="AD3260" s="1" t="s">
        <v>1144</v>
      </c>
      <c r="AE3260" s="1" t="s">
        <v>100</v>
      </c>
      <c r="AF3260" s="1" t="s">
        <v>1065</v>
      </c>
      <c r="AG3260" s="1">
        <v>45333</v>
      </c>
      <c r="AH3260" s="1">
        <v>27110</v>
      </c>
      <c r="AI3260" s="1">
        <v>20105</v>
      </c>
      <c r="AJ3260" s="32">
        <v>59.801910308163997</v>
      </c>
      <c r="AK3260" s="10">
        <v>44.349590805814699</v>
      </c>
      <c r="AL3260" s="1">
        <v>96.811738373538901</v>
      </c>
      <c r="AM3260" s="1">
        <v>1.9945287241979599</v>
      </c>
      <c r="AN3260" s="10">
        <v>0.73116140263616003</v>
      </c>
      <c r="AO3260" s="10">
        <f t="shared" si="214"/>
        <v>2.7256901268341198</v>
      </c>
      <c r="AP3260" s="1">
        <v>4926.2542453386104</v>
      </c>
      <c r="AQ3260" s="1">
        <v>9507.4507818455895</v>
      </c>
      <c r="AR3260" s="1" t="s">
        <v>1227</v>
      </c>
      <c r="AS3260" s="1" t="s">
        <v>100</v>
      </c>
      <c r="AT3260" s="1" t="s">
        <v>1065</v>
      </c>
      <c r="AU3260" s="1">
        <v>26950</v>
      </c>
      <c r="AV3260" s="1">
        <v>14386</v>
      </c>
      <c r="AW3260" s="1">
        <v>11397</v>
      </c>
      <c r="AX3260" s="1">
        <v>53.380333951762502</v>
      </c>
      <c r="AY3260" s="10">
        <v>42.289424860853401</v>
      </c>
      <c r="AZ3260" s="1">
        <v>12.5734842502413</v>
      </c>
      <c r="BA3260" s="1">
        <v>11.985610248311</v>
      </c>
      <c r="BB3260" s="10">
        <v>71.299464771431104</v>
      </c>
      <c r="BC3260" s="10">
        <f t="shared" si="213"/>
        <v>83.285075019742109</v>
      </c>
      <c r="BD3260" s="1">
        <v>89736.750503926494</v>
      </c>
      <c r="BE3260" s="1">
        <v>188885.049694463</v>
      </c>
      <c r="BF3260" s="1" t="s">
        <v>1231</v>
      </c>
      <c r="BG3260" s="1" t="s">
        <v>100</v>
      </c>
      <c r="BH3260" s="1" t="s">
        <v>1065</v>
      </c>
      <c r="BI3260" s="1">
        <v>26587</v>
      </c>
      <c r="BJ3260" s="1">
        <v>13905</v>
      </c>
      <c r="BK3260" s="1">
        <v>11090</v>
      </c>
      <c r="BL3260" s="1">
        <v>52.299996238763299</v>
      </c>
      <c r="BM3260" s="10">
        <v>41.712114943393402</v>
      </c>
      <c r="BN3260" s="1">
        <v>13.1289449954914</v>
      </c>
      <c r="BO3260" s="1">
        <v>11.7583408476105</v>
      </c>
      <c r="BP3260" s="10">
        <v>70.802524797114501</v>
      </c>
      <c r="BQ3260" s="10">
        <f t="shared" si="216"/>
        <v>82.560865644724998</v>
      </c>
      <c r="BR3260" s="1">
        <v>87693.974222744204</v>
      </c>
      <c r="BS3260" s="1">
        <v>180463.269799656</v>
      </c>
    </row>
    <row r="3261" spans="1:71" customFormat="1" x14ac:dyDescent="0.15">
      <c r="A3261">
        <v>3873</v>
      </c>
      <c r="B3261" t="s">
        <v>225</v>
      </c>
      <c r="C3261" t="s">
        <v>8</v>
      </c>
      <c r="D3261" t="s">
        <v>61</v>
      </c>
      <c r="E3261" t="s">
        <v>560</v>
      </c>
      <c r="F3261" t="s">
        <v>806</v>
      </c>
      <c r="H3261" t="s">
        <v>807</v>
      </c>
      <c r="I3261" t="s">
        <v>1250</v>
      </c>
      <c r="J3261">
        <v>-8.3398487830376364</v>
      </c>
      <c r="K3261" s="13" t="s">
        <v>225</v>
      </c>
      <c r="L3261" s="13">
        <v>188</v>
      </c>
      <c r="M3261" s="13" t="s">
        <v>225</v>
      </c>
      <c r="N3261" s="15" t="s">
        <v>100</v>
      </c>
      <c r="O3261" s="13" t="s">
        <v>996</v>
      </c>
      <c r="P3261" s="13" t="s">
        <v>1141</v>
      </c>
      <c r="Q3261" s="13" t="s">
        <v>100</v>
      </c>
      <c r="R3261" s="13" t="s">
        <v>1065</v>
      </c>
      <c r="S3261" s="13">
        <v>65112</v>
      </c>
      <c r="T3261" s="13">
        <v>39333</v>
      </c>
      <c r="U3261" s="13">
        <v>27380</v>
      </c>
      <c r="V3261" s="32">
        <v>60.408219683007701</v>
      </c>
      <c r="W3261" s="10">
        <v>42.050620469345098</v>
      </c>
      <c r="X3261" s="1">
        <v>94.897735573411296</v>
      </c>
      <c r="Y3261" s="1">
        <v>3.50620891161432</v>
      </c>
      <c r="Z3261" s="10">
        <v>1.0482103725347001</v>
      </c>
      <c r="AA3261" s="10">
        <f t="shared" si="215"/>
        <v>4.5544192841490201</v>
      </c>
      <c r="AB3261" s="1">
        <v>4923.1729428886601</v>
      </c>
      <c r="AC3261" s="1">
        <v>7887.0972667597898</v>
      </c>
      <c r="AD3261" s="1" t="s">
        <v>1145</v>
      </c>
      <c r="AE3261" s="1" t="s">
        <v>100</v>
      </c>
      <c r="AF3261" s="1" t="s">
        <v>1065</v>
      </c>
      <c r="AG3261" s="1">
        <v>59767</v>
      </c>
      <c r="AH3261" s="1">
        <v>35718</v>
      </c>
      <c r="AI3261" s="1">
        <v>25895</v>
      </c>
      <c r="AJ3261" s="32">
        <v>59.762076062040897</v>
      </c>
      <c r="AK3261" s="10">
        <v>43.3265849047133</v>
      </c>
      <c r="AL3261" s="1">
        <v>96.3236145974126</v>
      </c>
      <c r="AM3261" s="1">
        <v>2.3247731222243702</v>
      </c>
      <c r="AN3261" s="10">
        <v>0.86889360880478905</v>
      </c>
      <c r="AO3261" s="10">
        <f t="shared" si="214"/>
        <v>3.1936667310291593</v>
      </c>
      <c r="AP3261" s="1">
        <v>5086.4822666376003</v>
      </c>
      <c r="AQ3261" s="1">
        <v>8369.5943338960897</v>
      </c>
      <c r="AR3261" s="1" t="s">
        <v>1228</v>
      </c>
      <c r="AS3261" s="1" t="s">
        <v>100</v>
      </c>
      <c r="AT3261" s="1" t="s">
        <v>1065</v>
      </c>
      <c r="AU3261" s="1">
        <v>33343</v>
      </c>
      <c r="AV3261" s="1">
        <v>16673</v>
      </c>
      <c r="AW3261" s="1">
        <v>12944</v>
      </c>
      <c r="AX3261" s="1">
        <v>50.004498695378302</v>
      </c>
      <c r="AY3261" s="10">
        <v>38.820741984824402</v>
      </c>
      <c r="AZ3261" s="1">
        <v>12.345488257107499</v>
      </c>
      <c r="BA3261" s="1">
        <v>11.7428924598269</v>
      </c>
      <c r="BB3261" s="10">
        <v>72.411928306551303</v>
      </c>
      <c r="BC3261" s="10">
        <f t="shared" si="213"/>
        <v>84.154820766378208</v>
      </c>
      <c r="BD3261" s="1">
        <v>96710.370015912806</v>
      </c>
      <c r="BE3261" s="1">
        <v>206910.71875817401</v>
      </c>
      <c r="BF3261" s="1" t="s">
        <v>1232</v>
      </c>
      <c r="BG3261" s="1" t="s">
        <v>100</v>
      </c>
      <c r="BH3261" s="1" t="s">
        <v>1065</v>
      </c>
      <c r="BI3261" s="1">
        <v>22709</v>
      </c>
      <c r="BJ3261" s="1">
        <v>11002</v>
      </c>
      <c r="BK3261" s="1">
        <v>8905</v>
      </c>
      <c r="BL3261" s="1">
        <v>48.4477519926021</v>
      </c>
      <c r="BM3261" s="10">
        <v>39.213527676251701</v>
      </c>
      <c r="BN3261" s="1">
        <v>11.914654688377301</v>
      </c>
      <c r="BO3261" s="1">
        <v>10.6120157215048</v>
      </c>
      <c r="BP3261" s="10">
        <v>74.362717574396399</v>
      </c>
      <c r="BQ3261" s="10">
        <f t="shared" si="216"/>
        <v>84.974733295901203</v>
      </c>
      <c r="BR3261" s="1">
        <v>107441.49535072601</v>
      </c>
      <c r="BS3261" s="1">
        <v>217664.36299027599</v>
      </c>
    </row>
    <row r="3262" spans="1:71" customFormat="1" x14ac:dyDescent="0.15">
      <c r="A3262">
        <v>3873</v>
      </c>
      <c r="B3262" t="s">
        <v>226</v>
      </c>
      <c r="C3262" t="s">
        <v>8</v>
      </c>
      <c r="D3262" t="s">
        <v>61</v>
      </c>
      <c r="E3262" t="s">
        <v>560</v>
      </c>
      <c r="F3262" t="s">
        <v>806</v>
      </c>
      <c r="H3262" t="s">
        <v>807</v>
      </c>
      <c r="I3262" t="s">
        <v>1251</v>
      </c>
      <c r="J3262">
        <v>-8.816970037757299</v>
      </c>
      <c r="K3262" s="13" t="s">
        <v>226</v>
      </c>
      <c r="L3262" s="13">
        <v>189</v>
      </c>
      <c r="M3262" s="13" t="s">
        <v>226</v>
      </c>
      <c r="N3262" s="15" t="s">
        <v>101</v>
      </c>
      <c r="O3262" s="13" t="s">
        <v>956</v>
      </c>
      <c r="P3262" s="13" t="s">
        <v>1140</v>
      </c>
      <c r="Q3262" s="13" t="s">
        <v>101</v>
      </c>
      <c r="R3262" s="13" t="s">
        <v>1065</v>
      </c>
      <c r="S3262" s="13">
        <v>79210</v>
      </c>
      <c r="T3262" s="13">
        <v>48313</v>
      </c>
      <c r="U3262" s="13">
        <v>33625</v>
      </c>
      <c r="V3262" s="32">
        <v>60.993561419012799</v>
      </c>
      <c r="W3262" s="10">
        <v>42.450448175735403</v>
      </c>
      <c r="X3262" s="1">
        <v>96.921933085501806</v>
      </c>
      <c r="Y3262" s="1">
        <v>2.0639405204461001</v>
      </c>
      <c r="Z3262" s="10">
        <v>0.553159851301115</v>
      </c>
      <c r="AA3262" s="10">
        <f t="shared" si="215"/>
        <v>2.617100371747215</v>
      </c>
      <c r="AB3262" s="1">
        <v>4435.8660001414701</v>
      </c>
      <c r="AC3262" s="1">
        <v>6757.4780739145499</v>
      </c>
      <c r="AD3262" s="1" t="s">
        <v>1144</v>
      </c>
      <c r="AE3262" s="1" t="s">
        <v>101</v>
      </c>
      <c r="AF3262" s="1" t="s">
        <v>1065</v>
      </c>
      <c r="AG3262" s="1">
        <v>45336</v>
      </c>
      <c r="AH3262" s="1">
        <v>25452</v>
      </c>
      <c r="AI3262" s="1">
        <v>19769</v>
      </c>
      <c r="AJ3262" s="32">
        <v>56.140815246161999</v>
      </c>
      <c r="AK3262" s="10">
        <v>43.605523204517397</v>
      </c>
      <c r="AL3262" s="1">
        <v>97.334210126966497</v>
      </c>
      <c r="AM3262" s="1">
        <v>1.6237543628914</v>
      </c>
      <c r="AN3262" s="10">
        <v>0.68794577368607401</v>
      </c>
      <c r="AO3262" s="10">
        <f t="shared" si="214"/>
        <v>2.3117001365774739</v>
      </c>
      <c r="AP3262" s="1">
        <v>4941.5370716790903</v>
      </c>
      <c r="AQ3262" s="1">
        <v>9848.4872451545307</v>
      </c>
      <c r="AR3262" s="1" t="s">
        <v>1227</v>
      </c>
      <c r="AS3262" s="1" t="s">
        <v>101</v>
      </c>
      <c r="AT3262" s="1" t="s">
        <v>1065</v>
      </c>
      <c r="AU3262" s="1">
        <v>24869</v>
      </c>
      <c r="AV3262" s="1">
        <v>13170</v>
      </c>
      <c r="AW3262" s="1">
        <v>10402</v>
      </c>
      <c r="AX3262" s="1">
        <v>52.957497285777499</v>
      </c>
      <c r="AY3262" s="10">
        <v>41.827174393823597</v>
      </c>
      <c r="AZ3262" s="1">
        <v>13.2474524129975</v>
      </c>
      <c r="BA3262" s="1">
        <v>10.4306864064603</v>
      </c>
      <c r="BB3262" s="10">
        <v>71.745818111901599</v>
      </c>
      <c r="BC3262" s="10">
        <f t="shared" si="213"/>
        <v>82.176504518361895</v>
      </c>
      <c r="BD3262" s="1">
        <v>91436.994888613393</v>
      </c>
      <c r="BE3262" s="1">
        <v>182333.618331423</v>
      </c>
      <c r="BF3262" s="1" t="s">
        <v>1231</v>
      </c>
      <c r="BG3262" s="1" t="s">
        <v>101</v>
      </c>
      <c r="BH3262" s="1" t="s">
        <v>1065</v>
      </c>
      <c r="BI3262" s="1">
        <v>27270</v>
      </c>
      <c r="BJ3262" s="1">
        <v>14124</v>
      </c>
      <c r="BK3262" s="1">
        <v>11464</v>
      </c>
      <c r="BL3262" s="1">
        <v>51.793179317931802</v>
      </c>
      <c r="BM3262" s="10">
        <v>42.038870553721999</v>
      </c>
      <c r="BN3262" s="1">
        <v>13.2240055826937</v>
      </c>
      <c r="BO3262" s="1">
        <v>10.197138869504499</v>
      </c>
      <c r="BP3262" s="10">
        <v>72.627355198883507</v>
      </c>
      <c r="BQ3262" s="10">
        <f t="shared" si="216"/>
        <v>82.824494068388006</v>
      </c>
      <c r="BR3262" s="1">
        <v>95984.225618101002</v>
      </c>
      <c r="BS3262" s="1">
        <v>185903.03315280599</v>
      </c>
    </row>
    <row r="3263" spans="1:71" customFormat="1" x14ac:dyDescent="0.15">
      <c r="A3263">
        <v>3873</v>
      </c>
      <c r="B3263" t="s">
        <v>227</v>
      </c>
      <c r="C3263" t="s">
        <v>8</v>
      </c>
      <c r="D3263" t="s">
        <v>61</v>
      </c>
      <c r="E3263" t="s">
        <v>560</v>
      </c>
      <c r="F3263" t="s">
        <v>806</v>
      </c>
      <c r="H3263" t="s">
        <v>807</v>
      </c>
      <c r="I3263" t="s">
        <v>1252</v>
      </c>
      <c r="J3263">
        <v>-9.2940912924769616</v>
      </c>
      <c r="K3263" s="13" t="s">
        <v>227</v>
      </c>
      <c r="L3263" s="13">
        <v>190</v>
      </c>
      <c r="M3263" s="13" t="s">
        <v>227</v>
      </c>
      <c r="N3263" s="15" t="s">
        <v>101</v>
      </c>
      <c r="O3263" s="13" t="s">
        <v>996</v>
      </c>
      <c r="P3263" s="13" t="s">
        <v>1141</v>
      </c>
      <c r="Q3263" s="13" t="s">
        <v>101</v>
      </c>
      <c r="R3263" s="13" t="s">
        <v>1065</v>
      </c>
      <c r="S3263" s="13">
        <v>78601</v>
      </c>
      <c r="T3263" s="13">
        <v>47057</v>
      </c>
      <c r="U3263" s="13">
        <v>34684</v>
      </c>
      <c r="V3263" s="32">
        <v>59.868195061131502</v>
      </c>
      <c r="W3263" s="10">
        <v>44.126665055152003</v>
      </c>
      <c r="X3263" s="1">
        <v>96.669934263637401</v>
      </c>
      <c r="Y3263" s="1">
        <v>2.0066889632107001</v>
      </c>
      <c r="Z3263" s="10">
        <v>0.87360166070810796</v>
      </c>
      <c r="AA3263" s="10">
        <f t="shared" si="215"/>
        <v>2.8802906239188082</v>
      </c>
      <c r="AB3263" s="1">
        <v>4838.9667440854801</v>
      </c>
      <c r="AC3263" s="1">
        <v>7394.0170337534801</v>
      </c>
      <c r="AD3263" s="1" t="s">
        <v>1145</v>
      </c>
      <c r="AE3263" s="1" t="s">
        <v>101</v>
      </c>
      <c r="AF3263" s="1" t="s">
        <v>1065</v>
      </c>
      <c r="AG3263" s="1">
        <v>70775</v>
      </c>
      <c r="AH3263" s="1">
        <v>40715</v>
      </c>
      <c r="AI3263" s="1">
        <v>31170</v>
      </c>
      <c r="AJ3263" s="32">
        <v>57.527375485694101</v>
      </c>
      <c r="AK3263" s="10">
        <v>44.0409749205228</v>
      </c>
      <c r="AL3263" s="1">
        <v>96.685915944818703</v>
      </c>
      <c r="AM3263" s="1">
        <v>1.9923002887391701</v>
      </c>
      <c r="AN3263" s="10">
        <v>0.80526146936156595</v>
      </c>
      <c r="AO3263" s="10">
        <f t="shared" si="214"/>
        <v>2.7975617581007359</v>
      </c>
      <c r="AP3263" s="1">
        <v>5021.9790818419697</v>
      </c>
      <c r="AQ3263" s="1">
        <v>8122.7068832965897</v>
      </c>
      <c r="AR3263" s="1" t="s">
        <v>1228</v>
      </c>
      <c r="AS3263" s="1" t="s">
        <v>101</v>
      </c>
      <c r="AT3263" s="1" t="s">
        <v>1065</v>
      </c>
      <c r="AU3263" s="1">
        <v>34760</v>
      </c>
      <c r="AV3263" s="1">
        <v>17245</v>
      </c>
      <c r="AW3263" s="1">
        <v>13704</v>
      </c>
      <c r="AX3263" s="1">
        <v>49.611622554660499</v>
      </c>
      <c r="AY3263" s="10">
        <v>39.424626006904496</v>
      </c>
      <c r="AZ3263" s="1">
        <v>11.7921774664332</v>
      </c>
      <c r="BA3263" s="1">
        <v>9.7416812609457093</v>
      </c>
      <c r="BB3263" s="10">
        <v>74.802977232924704</v>
      </c>
      <c r="BC3263" s="10">
        <f t="shared" si="213"/>
        <v>84.544658493870415</v>
      </c>
      <c r="BD3263" s="1">
        <v>110868.23133250901</v>
      </c>
      <c r="BE3263" s="1">
        <v>212961.481183792</v>
      </c>
      <c r="BF3263" s="1" t="s">
        <v>1232</v>
      </c>
      <c r="BG3263" s="1" t="s">
        <v>101</v>
      </c>
      <c r="BH3263" s="1" t="s">
        <v>1065</v>
      </c>
      <c r="BI3263" s="1">
        <v>23361</v>
      </c>
      <c r="BJ3263" s="1">
        <v>11535</v>
      </c>
      <c r="BK3263" s="1">
        <v>9416</v>
      </c>
      <c r="BL3263" s="1">
        <v>49.3771670733273</v>
      </c>
      <c r="BM3263" s="10">
        <v>40.306493728864297</v>
      </c>
      <c r="BN3263" s="1">
        <v>11.268054375530999</v>
      </c>
      <c r="BO3263" s="1">
        <v>10.375955819881099</v>
      </c>
      <c r="BP3263" s="10">
        <v>74.320305862361906</v>
      </c>
      <c r="BQ3263" s="10">
        <f t="shared" si="216"/>
        <v>84.696261682243005</v>
      </c>
      <c r="BR3263" s="1">
        <v>104724.33131103701</v>
      </c>
      <c r="BS3263" s="1">
        <v>205769.32336449</v>
      </c>
    </row>
    <row r="3264" spans="1:71" customFormat="1" x14ac:dyDescent="0.15">
      <c r="A3264">
        <v>3873</v>
      </c>
      <c r="B3264" t="s">
        <v>228</v>
      </c>
      <c r="C3264" t="s">
        <v>8</v>
      </c>
      <c r="D3264" t="s">
        <v>9</v>
      </c>
      <c r="G3264" t="s">
        <v>1049</v>
      </c>
      <c r="H3264" t="s">
        <v>10</v>
      </c>
      <c r="K3264" s="13" t="s">
        <v>228</v>
      </c>
      <c r="L3264" s="13">
        <v>191</v>
      </c>
      <c r="M3264" s="13" t="s">
        <v>228</v>
      </c>
      <c r="N3264" s="15" t="s">
        <v>102</v>
      </c>
      <c r="O3264" s="13" t="s">
        <v>956</v>
      </c>
      <c r="P3264" s="13" t="s">
        <v>1140</v>
      </c>
      <c r="Q3264" s="13" t="s">
        <v>102</v>
      </c>
      <c r="R3264" s="13" t="s">
        <v>1065</v>
      </c>
      <c r="S3264" s="13">
        <v>9760</v>
      </c>
      <c r="T3264" s="13">
        <v>964</v>
      </c>
      <c r="U3264" s="13">
        <v>777</v>
      </c>
      <c r="V3264" s="32">
        <v>9.8770491803278695</v>
      </c>
      <c r="W3264" s="10">
        <v>7.9610655737704903</v>
      </c>
      <c r="X3264" s="1">
        <v>9.1377091377091393</v>
      </c>
      <c r="Y3264" s="1">
        <v>6.9498069498069501</v>
      </c>
      <c r="Z3264" s="10">
        <v>79.5366795366795</v>
      </c>
      <c r="AA3264" s="10">
        <f t="shared" si="215"/>
        <v>86.486486486486456</v>
      </c>
      <c r="AB3264" s="1">
        <v>143569.45377316501</v>
      </c>
      <c r="AC3264" s="1">
        <v>193582.391053156</v>
      </c>
      <c r="AD3264" s="1" t="s">
        <v>1144</v>
      </c>
      <c r="AE3264" s="1" t="s">
        <v>102</v>
      </c>
      <c r="AF3264" s="1" t="s">
        <v>1065</v>
      </c>
      <c r="AG3264" s="1">
        <v>7023</v>
      </c>
      <c r="AH3264" s="1">
        <v>1106</v>
      </c>
      <c r="AI3264" s="1">
        <v>914</v>
      </c>
      <c r="AJ3264" s="32">
        <v>15.748255731168999</v>
      </c>
      <c r="AK3264" s="10">
        <v>13.0143813185248</v>
      </c>
      <c r="AL3264" s="1">
        <v>59.628008752735198</v>
      </c>
      <c r="AM3264" s="1">
        <v>5.0328227571116004</v>
      </c>
      <c r="AN3264" s="10">
        <v>33.1509846827134</v>
      </c>
      <c r="AO3264" s="10">
        <f t="shared" si="214"/>
        <v>38.183807439825003</v>
      </c>
      <c r="AP3264" s="1">
        <v>20993.386270809799</v>
      </c>
      <c r="AQ3264" s="1">
        <v>36096.142466834302</v>
      </c>
      <c r="AR3264" s="1" t="s">
        <v>1227</v>
      </c>
      <c r="AS3264" s="1" t="s">
        <v>102</v>
      </c>
      <c r="AT3264" s="1" t="s">
        <v>1065</v>
      </c>
      <c r="AU3264" s="1">
        <v>5983</v>
      </c>
      <c r="AV3264" s="1">
        <v>331</v>
      </c>
      <c r="AW3264" s="1">
        <v>279</v>
      </c>
      <c r="AX3264" s="1">
        <v>5.53234163463146</v>
      </c>
      <c r="AY3264" s="10">
        <v>4.6632124352331603</v>
      </c>
      <c r="AZ3264" s="1">
        <v>11.469534050179201</v>
      </c>
      <c r="BA3264" s="1">
        <v>11.469534050179201</v>
      </c>
      <c r="BB3264" s="10">
        <v>74.551971326164903</v>
      </c>
      <c r="BC3264" s="10">
        <f t="shared" si="213"/>
        <v>86.021505376344109</v>
      </c>
      <c r="BD3264" s="1">
        <v>105807.81188753599</v>
      </c>
      <c r="BE3264" s="1">
        <v>159598.761583007</v>
      </c>
      <c r="BF3264" s="1" t="s">
        <v>1231</v>
      </c>
      <c r="BG3264" s="1" t="s">
        <v>102</v>
      </c>
      <c r="BH3264" s="1" t="s">
        <v>1065</v>
      </c>
      <c r="BI3264" s="1">
        <v>5778</v>
      </c>
      <c r="BJ3264" s="1">
        <v>274</v>
      </c>
      <c r="BK3264" s="1">
        <v>221</v>
      </c>
      <c r="BL3264" s="1">
        <v>4.74212530287297</v>
      </c>
      <c r="BM3264" s="10">
        <v>3.82485289027345</v>
      </c>
      <c r="BN3264" s="1">
        <v>10.859728506787301</v>
      </c>
      <c r="BO3264" s="1">
        <v>4.5248868778280498</v>
      </c>
      <c r="BP3264" s="10">
        <v>83.710407239819006</v>
      </c>
      <c r="BQ3264" s="10">
        <f t="shared" si="216"/>
        <v>88.235294117647058</v>
      </c>
      <c r="BR3264" s="1">
        <v>135082.08860670301</v>
      </c>
      <c r="BS3264" s="1">
        <v>185719.95553725201</v>
      </c>
    </row>
    <row r="3265" spans="1:71" customFormat="1" x14ac:dyDescent="0.15">
      <c r="A3265">
        <v>3873</v>
      </c>
      <c r="B3265" t="s">
        <v>229</v>
      </c>
      <c r="C3265" t="s">
        <v>8</v>
      </c>
      <c r="D3265" t="s">
        <v>9</v>
      </c>
      <c r="G3265" t="s">
        <v>1049</v>
      </c>
      <c r="H3265" t="s">
        <v>10</v>
      </c>
      <c r="K3265" s="13" t="s">
        <v>229</v>
      </c>
      <c r="L3265" s="13">
        <v>192</v>
      </c>
      <c r="M3265" s="13" t="s">
        <v>229</v>
      </c>
      <c r="N3265" s="15" t="s">
        <v>102</v>
      </c>
      <c r="O3265" s="13" t="s">
        <v>996</v>
      </c>
      <c r="P3265" s="13" t="s">
        <v>1141</v>
      </c>
      <c r="Q3265" s="13" t="s">
        <v>102</v>
      </c>
      <c r="R3265" s="13" t="s">
        <v>1065</v>
      </c>
      <c r="S3265" s="13">
        <v>9245</v>
      </c>
      <c r="T3265" s="13">
        <v>867</v>
      </c>
      <c r="U3265" s="13">
        <v>695</v>
      </c>
      <c r="V3265" s="32">
        <v>9.3780421849648494</v>
      </c>
      <c r="W3265" s="10">
        <v>7.5175770686857799</v>
      </c>
      <c r="X3265" s="1">
        <v>11.510791366906499</v>
      </c>
      <c r="Y3265" s="1">
        <v>7.19424460431655</v>
      </c>
      <c r="Z3265" s="10">
        <v>76.690647482014398</v>
      </c>
      <c r="AA3265" s="10">
        <f t="shared" si="215"/>
        <v>83.88489208633095</v>
      </c>
      <c r="AB3265" s="1">
        <v>145350.862595507</v>
      </c>
      <c r="AC3265" s="1">
        <v>189222.352934158</v>
      </c>
      <c r="AD3265" s="1" t="s">
        <v>1145</v>
      </c>
      <c r="AE3265" s="1" t="s">
        <v>102</v>
      </c>
      <c r="AF3265" s="1" t="s">
        <v>1065</v>
      </c>
      <c r="AG3265" s="1">
        <v>8268</v>
      </c>
      <c r="AH3265" s="1">
        <v>677</v>
      </c>
      <c r="AI3265" s="1">
        <v>551</v>
      </c>
      <c r="AJ3265" s="32">
        <v>8.1881954523464007</v>
      </c>
      <c r="AK3265" s="10">
        <v>6.66424770198355</v>
      </c>
      <c r="AL3265" s="1">
        <v>15.426497277677001</v>
      </c>
      <c r="AM3265" s="1">
        <v>7.6225045372050797</v>
      </c>
      <c r="AN3265" s="10">
        <v>73.684210526315795</v>
      </c>
      <c r="AO3265" s="10">
        <f t="shared" si="214"/>
        <v>81.306715063520869</v>
      </c>
      <c r="AP3265" s="1">
        <v>121944.438582238</v>
      </c>
      <c r="AQ3265" s="1">
        <v>147861.09604426901</v>
      </c>
      <c r="AR3265" s="1" t="s">
        <v>1228</v>
      </c>
      <c r="AS3265" s="1" t="s">
        <v>102</v>
      </c>
      <c r="AT3265" s="1" t="s">
        <v>1065</v>
      </c>
      <c r="AU3265" s="1">
        <v>7623</v>
      </c>
      <c r="AV3265" s="1">
        <v>400</v>
      </c>
      <c r="AW3265" s="1">
        <v>335</v>
      </c>
      <c r="AX3265" s="1">
        <v>5.2472779745507001</v>
      </c>
      <c r="AY3265" s="10">
        <v>4.3945953036862102</v>
      </c>
      <c r="AZ3265" s="1">
        <v>9.2537313432835795</v>
      </c>
      <c r="BA3265" s="1">
        <v>9.8507462686567209</v>
      </c>
      <c r="BB3265" s="10">
        <v>73.432835820895505</v>
      </c>
      <c r="BC3265" s="10">
        <f t="shared" ref="BC3265:BC3328" si="217">SUM(BA3265:BB3265)</f>
        <v>83.283582089552226</v>
      </c>
      <c r="BD3265" s="1">
        <v>121505.58134810399</v>
      </c>
      <c r="BE3265" s="1">
        <v>139926.68733236301</v>
      </c>
      <c r="BF3265" s="1" t="s">
        <v>1232</v>
      </c>
      <c r="BG3265" s="1" t="s">
        <v>102</v>
      </c>
      <c r="BH3265" s="1" t="s">
        <v>1065</v>
      </c>
      <c r="BI3265" s="1">
        <v>5378</v>
      </c>
      <c r="BJ3265" s="1">
        <v>217</v>
      </c>
      <c r="BK3265" s="1">
        <v>177</v>
      </c>
      <c r="BL3265" s="1">
        <v>4.0349572331721797</v>
      </c>
      <c r="BM3265" s="10">
        <v>3.2911863146150999</v>
      </c>
      <c r="BN3265" s="1">
        <v>15.254237288135601</v>
      </c>
      <c r="BO3265" s="1">
        <v>5.6497175141242897</v>
      </c>
      <c r="BP3265" s="10">
        <v>72.881355932203405</v>
      </c>
      <c r="BQ3265" s="10">
        <f t="shared" si="216"/>
        <v>78.531073446327696</v>
      </c>
      <c r="BR3265" s="1">
        <v>120532.00972478501</v>
      </c>
      <c r="BS3265" s="1">
        <v>136822.25430328501</v>
      </c>
    </row>
    <row r="3266" spans="1:71" customFormat="1" x14ac:dyDescent="0.15">
      <c r="A3266">
        <v>3873</v>
      </c>
      <c r="B3266" t="s">
        <v>230</v>
      </c>
      <c r="C3266" t="s">
        <v>8</v>
      </c>
      <c r="D3266" t="s">
        <v>9</v>
      </c>
      <c r="G3266" t="s">
        <v>1049</v>
      </c>
      <c r="H3266" t="s">
        <v>10</v>
      </c>
      <c r="K3266" s="13" t="s">
        <v>230</v>
      </c>
      <c r="L3266" s="13">
        <v>193</v>
      </c>
      <c r="M3266" s="13" t="s">
        <v>904</v>
      </c>
      <c r="N3266" s="15" t="s">
        <v>118</v>
      </c>
      <c r="O3266" s="13" t="s">
        <v>884</v>
      </c>
      <c r="P3266" s="13" t="s">
        <v>1138</v>
      </c>
      <c r="Q3266" s="13" t="s">
        <v>118</v>
      </c>
      <c r="R3266" s="13" t="s">
        <v>1065</v>
      </c>
      <c r="S3266" s="13">
        <v>8047</v>
      </c>
      <c r="T3266" s="13">
        <v>650</v>
      </c>
      <c r="U3266" s="13">
        <v>557</v>
      </c>
      <c r="V3266" s="32">
        <v>8.0775444264943506</v>
      </c>
      <c r="W3266" s="10">
        <v>6.9218342239343897</v>
      </c>
      <c r="X3266" s="1">
        <v>10.2333931777379</v>
      </c>
      <c r="Y3266" s="1">
        <v>8.0789946140035909</v>
      </c>
      <c r="Z3266" s="10">
        <v>76.301615798922796</v>
      </c>
      <c r="AA3266" s="10">
        <f t="shared" si="215"/>
        <v>84.380610412926387</v>
      </c>
      <c r="AB3266" s="1">
        <v>141372.06944691099</v>
      </c>
      <c r="AC3266" s="1">
        <v>154909.920846422</v>
      </c>
      <c r="AD3266" s="1" t="s">
        <v>1142</v>
      </c>
      <c r="AE3266" s="1" t="s">
        <v>118</v>
      </c>
      <c r="AF3266" s="1" t="s">
        <v>1065</v>
      </c>
      <c r="AG3266" s="1">
        <v>9294</v>
      </c>
      <c r="AH3266" s="1">
        <v>759</v>
      </c>
      <c r="AI3266" s="1">
        <v>616</v>
      </c>
      <c r="AJ3266" s="32">
        <v>8.1665590703679793</v>
      </c>
      <c r="AK3266" s="10">
        <v>6.6279319991392303</v>
      </c>
      <c r="AL3266" s="1">
        <v>12.175324675324701</v>
      </c>
      <c r="AM3266" s="1">
        <v>6.4935064935064899</v>
      </c>
      <c r="AN3266" s="10">
        <v>76.461038961038994</v>
      </c>
      <c r="AO3266" s="10">
        <f t="shared" ref="AO3266:AO3329" si="218">SUM(AM3266:AN3266)</f>
        <v>82.954545454545482</v>
      </c>
      <c r="AP3266" s="1">
        <v>133919.796776762</v>
      </c>
      <c r="AQ3266" s="1">
        <v>152091.79472156899</v>
      </c>
      <c r="AR3266" s="1" t="s">
        <v>1225</v>
      </c>
      <c r="AS3266" s="1" t="s">
        <v>118</v>
      </c>
      <c r="AT3266" s="1" t="s">
        <v>1065</v>
      </c>
      <c r="AU3266" s="1">
        <v>7705</v>
      </c>
      <c r="AV3266" s="1">
        <v>419</v>
      </c>
      <c r="AW3266" s="1">
        <v>322</v>
      </c>
      <c r="AX3266" s="1">
        <v>5.4380272550292004</v>
      </c>
      <c r="AY3266" s="10">
        <v>4.1791044776119399</v>
      </c>
      <c r="AZ3266" s="1">
        <v>16.4596273291925</v>
      </c>
      <c r="BA3266" s="1">
        <v>6.8322981366459601</v>
      </c>
      <c r="BB3266" s="10">
        <v>72.049689440993802</v>
      </c>
      <c r="BC3266" s="10">
        <f t="shared" si="217"/>
        <v>78.881987577639762</v>
      </c>
      <c r="BD3266" s="1">
        <v>126014.68002916699</v>
      </c>
      <c r="BE3266" s="1">
        <v>152462.98104399801</v>
      </c>
      <c r="BF3266" s="1" t="s">
        <v>1229</v>
      </c>
      <c r="BG3266" s="1" t="s">
        <v>118</v>
      </c>
      <c r="BH3266" s="1" t="s">
        <v>1065</v>
      </c>
      <c r="BI3266" s="1">
        <v>7748</v>
      </c>
      <c r="BJ3266" s="1">
        <v>386</v>
      </c>
      <c r="BK3266" s="1">
        <v>311</v>
      </c>
      <c r="BL3266" s="1">
        <v>4.9819308208570003</v>
      </c>
      <c r="BM3266" s="10">
        <v>4.0139390810531799</v>
      </c>
      <c r="BN3266" s="1">
        <v>15.112540192926</v>
      </c>
      <c r="BO3266" s="1">
        <v>8.0385852090032106</v>
      </c>
      <c r="BP3266" s="10">
        <v>69.131832797427606</v>
      </c>
      <c r="BQ3266" s="10">
        <f t="shared" si="216"/>
        <v>77.170418006430822</v>
      </c>
      <c r="BR3266" s="1">
        <v>108020.074948472</v>
      </c>
      <c r="BS3266" s="1">
        <v>111472.196075833</v>
      </c>
    </row>
    <row r="3267" spans="1:71" customFormat="1" x14ac:dyDescent="0.15">
      <c r="A3267">
        <v>3873</v>
      </c>
      <c r="B3267" t="s">
        <v>231</v>
      </c>
      <c r="C3267" t="s">
        <v>8</v>
      </c>
      <c r="D3267" t="s">
        <v>9</v>
      </c>
      <c r="G3267" t="s">
        <v>1049</v>
      </c>
      <c r="H3267" t="s">
        <v>10</v>
      </c>
      <c r="K3267" s="13" t="s">
        <v>231</v>
      </c>
      <c r="L3267" s="13">
        <v>194</v>
      </c>
      <c r="M3267" s="13" t="s">
        <v>940</v>
      </c>
      <c r="N3267" s="15" t="s">
        <v>118</v>
      </c>
      <c r="O3267" s="13" t="s">
        <v>924</v>
      </c>
      <c r="P3267" s="13" t="s">
        <v>1139</v>
      </c>
      <c r="Q3267" s="13" t="s">
        <v>118</v>
      </c>
      <c r="R3267" s="13" t="s">
        <v>1065</v>
      </c>
      <c r="S3267" s="13">
        <v>9195</v>
      </c>
      <c r="T3267" s="13">
        <v>816</v>
      </c>
      <c r="U3267" s="13">
        <v>647</v>
      </c>
      <c r="V3267" s="32">
        <v>8.8743882544861297</v>
      </c>
      <c r="W3267" s="10">
        <v>7.0364328439369199</v>
      </c>
      <c r="X3267" s="1">
        <v>8.0370942812982999</v>
      </c>
      <c r="Y3267" s="1">
        <v>7.8825347758887201</v>
      </c>
      <c r="Z3267" s="10">
        <v>79.598145285935104</v>
      </c>
      <c r="AA3267" s="10">
        <f t="shared" si="215"/>
        <v>87.480680061823819</v>
      </c>
      <c r="AB3267" s="1">
        <v>145003.99400277701</v>
      </c>
      <c r="AC3267" s="1">
        <v>183846.590295759</v>
      </c>
      <c r="AD3267" s="1" t="s">
        <v>1143</v>
      </c>
      <c r="AE3267" s="1" t="s">
        <v>118</v>
      </c>
      <c r="AF3267" s="1" t="s">
        <v>1065</v>
      </c>
      <c r="AG3267" s="1">
        <v>6842</v>
      </c>
      <c r="AH3267" s="1">
        <v>465</v>
      </c>
      <c r="AI3267" s="1">
        <v>385</v>
      </c>
      <c r="AJ3267" s="32">
        <v>6.7962584039754503</v>
      </c>
      <c r="AK3267" s="10">
        <v>5.6270096463022501</v>
      </c>
      <c r="AL3267" s="1">
        <v>11.168831168831201</v>
      </c>
      <c r="AM3267" s="1">
        <v>9.6103896103896105</v>
      </c>
      <c r="AN3267" s="10">
        <v>74.285714285714306</v>
      </c>
      <c r="AO3267" s="10">
        <f t="shared" si="218"/>
        <v>83.896103896103909</v>
      </c>
      <c r="AP3267" s="1">
        <v>134105.51098496999</v>
      </c>
      <c r="AQ3267" s="1">
        <v>164260.49800851301</v>
      </c>
      <c r="AR3267" s="1" t="s">
        <v>1226</v>
      </c>
      <c r="AS3267" s="1" t="s">
        <v>118</v>
      </c>
      <c r="AT3267" s="1" t="s">
        <v>1065</v>
      </c>
      <c r="AU3267" s="1">
        <v>5913</v>
      </c>
      <c r="AV3267" s="1">
        <v>594</v>
      </c>
      <c r="AW3267" s="1">
        <v>499</v>
      </c>
      <c r="AX3267" s="1">
        <v>10.0456621004566</v>
      </c>
      <c r="AY3267" s="10">
        <v>8.4390326399458804</v>
      </c>
      <c r="AZ3267" s="1">
        <v>13.4268537074148</v>
      </c>
      <c r="BA3267" s="1">
        <v>11.4228456913828</v>
      </c>
      <c r="BB3267" s="10">
        <v>72.144288577154299</v>
      </c>
      <c r="BC3267" s="10">
        <f t="shared" si="217"/>
        <v>83.567134268537103</v>
      </c>
      <c r="BD3267" s="1">
        <v>99998.369923189399</v>
      </c>
      <c r="BE3267" s="1">
        <v>173637.34218113701</v>
      </c>
      <c r="BF3267" s="1" t="s">
        <v>1230</v>
      </c>
      <c r="BG3267" s="1" t="s">
        <v>118</v>
      </c>
      <c r="BH3267" s="1" t="s">
        <v>1065</v>
      </c>
      <c r="BI3267" s="1">
        <v>5406</v>
      </c>
      <c r="BJ3267" s="1">
        <v>238</v>
      </c>
      <c r="BK3267" s="1">
        <v>195</v>
      </c>
      <c r="BL3267" s="1">
        <v>4.4025157232704402</v>
      </c>
      <c r="BM3267" s="10">
        <v>3.6071032186459502</v>
      </c>
      <c r="BN3267" s="1">
        <v>10.2564102564103</v>
      </c>
      <c r="BO3267" s="1">
        <v>5.1282051282051304</v>
      </c>
      <c r="BP3267" s="10">
        <v>82.564102564102598</v>
      </c>
      <c r="BQ3267" s="10">
        <f t="shared" si="216"/>
        <v>87.692307692307722</v>
      </c>
      <c r="BR3267" s="1">
        <v>176427.89812384499</v>
      </c>
      <c r="BS3267" s="1">
        <v>196527.93354803399</v>
      </c>
    </row>
    <row r="3268" spans="1:71" customFormat="1" x14ac:dyDescent="0.15">
      <c r="A3268">
        <v>3873</v>
      </c>
      <c r="B3268" t="s">
        <v>232</v>
      </c>
      <c r="C3268" t="s">
        <v>8</v>
      </c>
      <c r="D3268" t="s">
        <v>61</v>
      </c>
      <c r="E3268" t="s">
        <v>560</v>
      </c>
      <c r="F3268" t="s">
        <v>808</v>
      </c>
      <c r="H3268" t="s">
        <v>809</v>
      </c>
      <c r="I3268" t="s">
        <v>1243</v>
      </c>
      <c r="J3268">
        <v>-5</v>
      </c>
      <c r="K3268" s="13" t="s">
        <v>232</v>
      </c>
      <c r="L3268" s="13">
        <v>195</v>
      </c>
      <c r="M3268" s="13" t="s">
        <v>905</v>
      </c>
      <c r="N3268" s="15" t="s">
        <v>119</v>
      </c>
      <c r="O3268" s="13" t="s">
        <v>884</v>
      </c>
      <c r="P3268" s="13" t="s">
        <v>1138</v>
      </c>
      <c r="Q3268" s="13" t="s">
        <v>119</v>
      </c>
      <c r="R3268" s="13" t="s">
        <v>1065</v>
      </c>
      <c r="S3268" s="13">
        <v>56785</v>
      </c>
      <c r="T3268" s="13">
        <v>33344</v>
      </c>
      <c r="U3268" s="13">
        <v>23665</v>
      </c>
      <c r="V3268" s="32">
        <v>58.719732323677</v>
      </c>
      <c r="W3268" s="10">
        <v>41.674738047019503</v>
      </c>
      <c r="X3268" s="1">
        <v>94.282695964504498</v>
      </c>
      <c r="Y3268" s="1">
        <v>3.6129304880625401</v>
      </c>
      <c r="Z3268" s="10">
        <v>1.54236213817874</v>
      </c>
      <c r="AA3268" s="10">
        <f t="shared" si="215"/>
        <v>5.1552926262412804</v>
      </c>
      <c r="AB3268" s="1">
        <v>5002.4004334771598</v>
      </c>
      <c r="AC3268" s="1">
        <v>8826.2093180360407</v>
      </c>
      <c r="AD3268" s="1" t="s">
        <v>1142</v>
      </c>
      <c r="AE3268" s="1" t="s">
        <v>119</v>
      </c>
      <c r="AF3268" s="1" t="s">
        <v>1065</v>
      </c>
      <c r="AG3268" s="1">
        <v>65151</v>
      </c>
      <c r="AH3268" s="1">
        <v>37195</v>
      </c>
      <c r="AI3268" s="1">
        <v>27237</v>
      </c>
      <c r="AJ3268" s="32">
        <v>57.090451412871602</v>
      </c>
      <c r="AK3268" s="10">
        <v>41.805958465718099</v>
      </c>
      <c r="AL3268" s="1">
        <v>95.858574732900095</v>
      </c>
      <c r="AM3268" s="1">
        <v>2.4048169769064098</v>
      </c>
      <c r="AN3268" s="10">
        <v>1.1858868451004201</v>
      </c>
      <c r="AO3268" s="10">
        <f t="shared" si="218"/>
        <v>3.5907038220068301</v>
      </c>
      <c r="AP3268" s="1">
        <v>4918.8856992316996</v>
      </c>
      <c r="AQ3268" s="1">
        <v>7595.0398364463999</v>
      </c>
      <c r="AR3268" s="1" t="s">
        <v>1225</v>
      </c>
      <c r="AS3268" s="1" t="s">
        <v>119</v>
      </c>
      <c r="AT3268" s="1" t="s">
        <v>1065</v>
      </c>
      <c r="AU3268" s="1">
        <v>28057</v>
      </c>
      <c r="AV3268" s="1">
        <v>13314</v>
      </c>
      <c r="AW3268" s="1">
        <v>10540</v>
      </c>
      <c r="AX3268" s="1">
        <v>47.4533984388923</v>
      </c>
      <c r="AY3268" s="10">
        <v>37.5663827208896</v>
      </c>
      <c r="AZ3268" s="1">
        <v>10.0094876660342</v>
      </c>
      <c r="BA3268" s="1">
        <v>10.417457305502801</v>
      </c>
      <c r="BB3268" s="10">
        <v>75.616698292220093</v>
      </c>
      <c r="BC3268" s="10">
        <f t="shared" si="217"/>
        <v>86.034155597722901</v>
      </c>
      <c r="BD3268" s="1">
        <v>116621.17590773699</v>
      </c>
      <c r="BE3268" s="1">
        <v>217501.996108216</v>
      </c>
      <c r="BF3268" s="1" t="s">
        <v>1229</v>
      </c>
      <c r="BG3268" s="1" t="s">
        <v>119</v>
      </c>
      <c r="BH3268" s="1" t="s">
        <v>1065</v>
      </c>
      <c r="BI3268" s="1">
        <v>26045</v>
      </c>
      <c r="BJ3268" s="1">
        <v>12366</v>
      </c>
      <c r="BK3268" s="1">
        <v>9824</v>
      </c>
      <c r="BL3268" s="1">
        <v>47.479362641581901</v>
      </c>
      <c r="BM3268" s="10">
        <v>37.719331925513501</v>
      </c>
      <c r="BN3268" s="1">
        <v>9.7821661237785005</v>
      </c>
      <c r="BO3268" s="1">
        <v>8.7235342019544007</v>
      </c>
      <c r="BP3268" s="10">
        <v>77.310667752442995</v>
      </c>
      <c r="BQ3268" s="10">
        <f t="shared" si="216"/>
        <v>86.034201954397389</v>
      </c>
      <c r="BR3268" s="1">
        <v>126390.809535796</v>
      </c>
      <c r="BS3268" s="1">
        <v>209383.519793516</v>
      </c>
    </row>
    <row r="3269" spans="1:71" customFormat="1" x14ac:dyDescent="0.15">
      <c r="A3269">
        <v>3873</v>
      </c>
      <c r="B3269" t="s">
        <v>236</v>
      </c>
      <c r="C3269" t="s">
        <v>8</v>
      </c>
      <c r="D3269" t="s">
        <v>61</v>
      </c>
      <c r="E3269" t="s">
        <v>560</v>
      </c>
      <c r="F3269" t="s">
        <v>808</v>
      </c>
      <c r="H3269" t="s">
        <v>809</v>
      </c>
      <c r="I3269" t="s">
        <v>1244</v>
      </c>
      <c r="J3269">
        <v>-5.4771212547196626</v>
      </c>
      <c r="K3269" s="13" t="s">
        <v>236</v>
      </c>
      <c r="L3269" s="13">
        <v>196</v>
      </c>
      <c r="M3269" s="13" t="s">
        <v>941</v>
      </c>
      <c r="N3269" s="15" t="s">
        <v>119</v>
      </c>
      <c r="O3269" s="13" t="s">
        <v>924</v>
      </c>
      <c r="P3269" s="13" t="s">
        <v>1139</v>
      </c>
      <c r="Q3269" s="13" t="s">
        <v>119</v>
      </c>
      <c r="R3269" s="13" t="s">
        <v>1065</v>
      </c>
      <c r="S3269" s="13">
        <v>68566</v>
      </c>
      <c r="T3269" s="13">
        <v>40222</v>
      </c>
      <c r="U3269" s="13">
        <v>30405</v>
      </c>
      <c r="V3269" s="32">
        <v>58.661727386751501</v>
      </c>
      <c r="W3269" s="10">
        <v>44.344135577399904</v>
      </c>
      <c r="X3269" s="1">
        <v>96.681466864002601</v>
      </c>
      <c r="Y3269" s="1">
        <v>2.0292715013978002</v>
      </c>
      <c r="Z3269" s="10">
        <v>0.85512251274461404</v>
      </c>
      <c r="AA3269" s="10">
        <f t="shared" si="215"/>
        <v>2.8843940141424143</v>
      </c>
      <c r="AB3269" s="1">
        <v>4714.1651437599003</v>
      </c>
      <c r="AC3269" s="1">
        <v>7621.3112824007203</v>
      </c>
      <c r="AD3269" s="1" t="s">
        <v>1143</v>
      </c>
      <c r="AE3269" s="1" t="s">
        <v>119</v>
      </c>
      <c r="AF3269" s="1" t="s">
        <v>1065</v>
      </c>
      <c r="AG3269" s="1">
        <v>52696</v>
      </c>
      <c r="AH3269" s="1">
        <v>29965</v>
      </c>
      <c r="AI3269" s="1">
        <v>23123</v>
      </c>
      <c r="AJ3269" s="32">
        <v>56.863898588128102</v>
      </c>
      <c r="AK3269" s="10">
        <v>43.879990891149198</v>
      </c>
      <c r="AL3269" s="1">
        <v>96.847294901180604</v>
      </c>
      <c r="AM3269" s="1">
        <v>2.0282835272239801</v>
      </c>
      <c r="AN3269" s="10">
        <v>0.69627643471867795</v>
      </c>
      <c r="AO3269" s="10">
        <f t="shared" si="218"/>
        <v>2.7245599619426581</v>
      </c>
      <c r="AP3269" s="1">
        <v>4881.6429242518498</v>
      </c>
      <c r="AQ3269" s="1">
        <v>8869.7130246344805</v>
      </c>
      <c r="AR3269" s="1" t="s">
        <v>1226</v>
      </c>
      <c r="AS3269" s="1" t="s">
        <v>119</v>
      </c>
      <c r="AT3269" s="1" t="s">
        <v>1065</v>
      </c>
      <c r="AU3269" s="1">
        <v>21738</v>
      </c>
      <c r="AV3269" s="1">
        <v>10634</v>
      </c>
      <c r="AW3269" s="1">
        <v>8746</v>
      </c>
      <c r="AX3269" s="1">
        <v>48.918943785076799</v>
      </c>
      <c r="AY3269" s="10">
        <v>40.233692151991903</v>
      </c>
      <c r="AZ3269" s="1">
        <v>10.965012577178101</v>
      </c>
      <c r="BA3269" s="1">
        <v>10.7706380059456</v>
      </c>
      <c r="BB3269" s="10">
        <v>74.811342327921295</v>
      </c>
      <c r="BC3269" s="10">
        <f t="shared" si="217"/>
        <v>85.581980333866895</v>
      </c>
      <c r="BD3269" s="1">
        <v>108291.87735582401</v>
      </c>
      <c r="BE3269" s="1">
        <v>214530.580972369</v>
      </c>
      <c r="BF3269" s="1" t="s">
        <v>1230</v>
      </c>
      <c r="BG3269" s="1" t="s">
        <v>119</v>
      </c>
      <c r="BH3269" s="1" t="s">
        <v>1065</v>
      </c>
      <c r="BI3269" s="1">
        <v>21441</v>
      </c>
      <c r="BJ3269" s="1">
        <v>10372</v>
      </c>
      <c r="BK3269" s="1">
        <v>8415</v>
      </c>
      <c r="BL3269" s="1">
        <v>48.374609393218599</v>
      </c>
      <c r="BM3269" s="10">
        <v>39.2472366027704</v>
      </c>
      <c r="BN3269" s="1">
        <v>11.158645276292299</v>
      </c>
      <c r="BO3269" s="1">
        <v>9.6613190730837797</v>
      </c>
      <c r="BP3269" s="10">
        <v>74.9732620320856</v>
      </c>
      <c r="BQ3269" s="10">
        <f t="shared" si="216"/>
        <v>84.634581105169374</v>
      </c>
      <c r="BR3269" s="1">
        <v>115261.78391206299</v>
      </c>
      <c r="BS3269" s="1">
        <v>215267.70340773699</v>
      </c>
    </row>
    <row r="3270" spans="1:71" customFormat="1" x14ac:dyDescent="0.15">
      <c r="A3270">
        <v>3873</v>
      </c>
      <c r="B3270" t="s">
        <v>237</v>
      </c>
      <c r="C3270" t="s">
        <v>8</v>
      </c>
      <c r="D3270" t="s">
        <v>61</v>
      </c>
      <c r="E3270" t="s">
        <v>560</v>
      </c>
      <c r="F3270" t="s">
        <v>808</v>
      </c>
      <c r="H3270" t="s">
        <v>809</v>
      </c>
      <c r="I3270" t="s">
        <v>1245</v>
      </c>
      <c r="J3270">
        <v>-5.9542425094393252</v>
      </c>
      <c r="K3270" s="13" t="s">
        <v>237</v>
      </c>
      <c r="L3270" s="13">
        <v>197</v>
      </c>
      <c r="M3270" s="13" t="s">
        <v>906</v>
      </c>
      <c r="N3270" s="15" t="s">
        <v>120</v>
      </c>
      <c r="O3270" s="13" t="s">
        <v>884</v>
      </c>
      <c r="P3270" s="13" t="s">
        <v>1138</v>
      </c>
      <c r="Q3270" s="13" t="s">
        <v>120</v>
      </c>
      <c r="R3270" s="13" t="s">
        <v>1065</v>
      </c>
      <c r="S3270" s="13">
        <v>64317</v>
      </c>
      <c r="T3270" s="13">
        <v>38266</v>
      </c>
      <c r="U3270" s="13">
        <v>28863</v>
      </c>
      <c r="V3270" s="32">
        <v>59.495934200911101</v>
      </c>
      <c r="W3270" s="10">
        <v>44.876160268669302</v>
      </c>
      <c r="X3270" s="1">
        <v>95.523680837057796</v>
      </c>
      <c r="Y3270" s="1">
        <v>2.7890378685514299</v>
      </c>
      <c r="Z3270" s="10">
        <v>1.06018085438104</v>
      </c>
      <c r="AA3270" s="10">
        <f t="shared" si="215"/>
        <v>3.8492187229324699</v>
      </c>
      <c r="AB3270" s="1">
        <v>4878.9413975575899</v>
      </c>
      <c r="AC3270" s="1">
        <v>8841.4556239265094</v>
      </c>
      <c r="AD3270" s="1" t="s">
        <v>1142</v>
      </c>
      <c r="AE3270" s="1" t="s">
        <v>120</v>
      </c>
      <c r="AF3270" s="1" t="s">
        <v>1065</v>
      </c>
      <c r="AG3270" s="1">
        <v>68898</v>
      </c>
      <c r="AH3270" s="1">
        <v>40861</v>
      </c>
      <c r="AI3270" s="1">
        <v>30366</v>
      </c>
      <c r="AJ3270" s="32">
        <v>59.306511074341799</v>
      </c>
      <c r="AK3270" s="10">
        <v>44.073848297483202</v>
      </c>
      <c r="AL3270" s="1">
        <v>95.224922610814701</v>
      </c>
      <c r="AM3270" s="1">
        <v>3.01653164723704</v>
      </c>
      <c r="AN3270" s="10">
        <v>1.21517486662715</v>
      </c>
      <c r="AO3270" s="10">
        <f t="shared" si="218"/>
        <v>4.2317065138641903</v>
      </c>
      <c r="AP3270" s="1">
        <v>4929.5115828339904</v>
      </c>
      <c r="AQ3270" s="1">
        <v>7940.2314456043696</v>
      </c>
      <c r="AR3270" s="1" t="s">
        <v>1225</v>
      </c>
      <c r="AS3270" s="1" t="s">
        <v>120</v>
      </c>
      <c r="AT3270" s="1" t="s">
        <v>1065</v>
      </c>
      <c r="AU3270" s="1">
        <v>31092</v>
      </c>
      <c r="AV3270" s="1">
        <v>15806</v>
      </c>
      <c r="AW3270" s="1">
        <v>12275</v>
      </c>
      <c r="AX3270" s="1">
        <v>50.8362279686093</v>
      </c>
      <c r="AY3270" s="10">
        <v>39.479608902611602</v>
      </c>
      <c r="AZ3270" s="1">
        <v>10.9246435845214</v>
      </c>
      <c r="BA3270" s="1">
        <v>11.592668024439901</v>
      </c>
      <c r="BB3270" s="10">
        <v>74.052953156822795</v>
      </c>
      <c r="BC3270" s="10">
        <f t="shared" si="217"/>
        <v>85.645621181262698</v>
      </c>
      <c r="BD3270" s="1">
        <v>104776.058182013</v>
      </c>
      <c r="BE3270" s="1">
        <v>210944.04507552201</v>
      </c>
      <c r="BF3270" s="1" t="s">
        <v>1229</v>
      </c>
      <c r="BG3270" s="1" t="s">
        <v>120</v>
      </c>
      <c r="BH3270" s="1" t="s">
        <v>1065</v>
      </c>
      <c r="BI3270" s="1">
        <v>28101</v>
      </c>
      <c r="BJ3270" s="1">
        <v>14108</v>
      </c>
      <c r="BK3270" s="1">
        <v>11168</v>
      </c>
      <c r="BL3270" s="1">
        <v>50.204619052702803</v>
      </c>
      <c r="BM3270" s="10">
        <v>39.742357923205603</v>
      </c>
      <c r="BN3270" s="1">
        <v>11.210601719197699</v>
      </c>
      <c r="BO3270" s="1">
        <v>10.762893982808</v>
      </c>
      <c r="BP3270" s="10">
        <v>74.274713467048699</v>
      </c>
      <c r="BQ3270" s="10">
        <f t="shared" si="216"/>
        <v>85.037607449856694</v>
      </c>
      <c r="BR3270" s="1">
        <v>108295.82021069201</v>
      </c>
      <c r="BS3270" s="1">
        <v>207752.969417399</v>
      </c>
    </row>
    <row r="3271" spans="1:71" customFormat="1" x14ac:dyDescent="0.15">
      <c r="A3271">
        <v>3873</v>
      </c>
      <c r="B3271" t="s">
        <v>238</v>
      </c>
      <c r="C3271" t="s">
        <v>8</v>
      </c>
      <c r="D3271" t="s">
        <v>61</v>
      </c>
      <c r="E3271" t="s">
        <v>560</v>
      </c>
      <c r="F3271" t="s">
        <v>808</v>
      </c>
      <c r="H3271" t="s">
        <v>809</v>
      </c>
      <c r="I3271" t="s">
        <v>1246</v>
      </c>
      <c r="J3271">
        <v>-6.4313637641589869</v>
      </c>
      <c r="K3271" s="13" t="s">
        <v>238</v>
      </c>
      <c r="L3271" s="13">
        <v>198</v>
      </c>
      <c r="M3271" s="13" t="s">
        <v>942</v>
      </c>
      <c r="N3271" s="15" t="s">
        <v>120</v>
      </c>
      <c r="O3271" s="13" t="s">
        <v>924</v>
      </c>
      <c r="P3271" s="13" t="s">
        <v>1139</v>
      </c>
      <c r="Q3271" s="13" t="s">
        <v>120</v>
      </c>
      <c r="R3271" s="13" t="s">
        <v>1065</v>
      </c>
      <c r="S3271" s="13">
        <v>65046</v>
      </c>
      <c r="T3271" s="13">
        <v>39384</v>
      </c>
      <c r="U3271" s="13">
        <v>27493</v>
      </c>
      <c r="V3271" s="32">
        <v>60.547919933585497</v>
      </c>
      <c r="W3271" s="10">
        <v>42.267011038342098</v>
      </c>
      <c r="X3271" s="1">
        <v>95.377005055832399</v>
      </c>
      <c r="Y3271" s="1">
        <v>3.3608554904884902</v>
      </c>
      <c r="Z3271" s="10">
        <v>0.85840032008147504</v>
      </c>
      <c r="AA3271" s="10">
        <f t="shared" si="215"/>
        <v>4.2192558105699653</v>
      </c>
      <c r="AB3271" s="1">
        <v>4582.3562093199298</v>
      </c>
      <c r="AC3271" s="1">
        <v>8299.1250089219793</v>
      </c>
      <c r="AD3271" s="1" t="s">
        <v>1143</v>
      </c>
      <c r="AE3271" s="1" t="s">
        <v>120</v>
      </c>
      <c r="AF3271" s="1" t="s">
        <v>1065</v>
      </c>
      <c r="AG3271" s="1">
        <v>54297</v>
      </c>
      <c r="AH3271" s="1">
        <v>31662</v>
      </c>
      <c r="AI3271" s="1">
        <v>24573</v>
      </c>
      <c r="AJ3271" s="32">
        <v>58.3126139565722</v>
      </c>
      <c r="AK3271" s="10">
        <v>45.256644013481399</v>
      </c>
      <c r="AL3271" s="1">
        <v>96.719977210759794</v>
      </c>
      <c r="AM3271" s="1">
        <v>2.3236886013103799</v>
      </c>
      <c r="AN3271" s="10">
        <v>0.58600903430594597</v>
      </c>
      <c r="AO3271" s="10">
        <f t="shared" si="218"/>
        <v>2.9096976356163258</v>
      </c>
      <c r="AP3271" s="1">
        <v>4930.2973166029096</v>
      </c>
      <c r="AQ3271" s="1">
        <v>9149.3328907716605</v>
      </c>
      <c r="AR3271" s="1" t="s">
        <v>1226</v>
      </c>
      <c r="AS3271" s="1" t="s">
        <v>120</v>
      </c>
      <c r="AT3271" s="1" t="s">
        <v>1065</v>
      </c>
      <c r="AU3271" s="1">
        <v>24305</v>
      </c>
      <c r="AV3271" s="1">
        <v>12458</v>
      </c>
      <c r="AW3271" s="1">
        <v>10021</v>
      </c>
      <c r="AX3271" s="1">
        <v>51.256943015840399</v>
      </c>
      <c r="AY3271" s="10">
        <v>41.230199547418202</v>
      </c>
      <c r="AZ3271" s="1">
        <v>12.962778165851701</v>
      </c>
      <c r="BA3271" s="1">
        <v>11.934936633070601</v>
      </c>
      <c r="BB3271" s="10">
        <v>71.439976050294405</v>
      </c>
      <c r="BC3271" s="10">
        <f t="shared" si="217"/>
        <v>83.374912683365011</v>
      </c>
      <c r="BD3271" s="1">
        <v>93330.408309093298</v>
      </c>
      <c r="BE3271" s="1">
        <v>204549.58602734399</v>
      </c>
      <c r="BF3271" s="1" t="s">
        <v>1230</v>
      </c>
      <c r="BG3271" s="1" t="s">
        <v>120</v>
      </c>
      <c r="BH3271" s="1" t="s">
        <v>1065</v>
      </c>
      <c r="BI3271" s="1">
        <v>24093</v>
      </c>
      <c r="BJ3271" s="1">
        <v>12527</v>
      </c>
      <c r="BK3271" s="1">
        <v>10103</v>
      </c>
      <c r="BL3271" s="1">
        <v>51.994355206906597</v>
      </c>
      <c r="BM3271" s="10">
        <v>41.933341634499598</v>
      </c>
      <c r="BN3271" s="1">
        <v>12.313174304662001</v>
      </c>
      <c r="BO3271" s="1">
        <v>11.748985449866399</v>
      </c>
      <c r="BP3271" s="10">
        <v>72.136989013164396</v>
      </c>
      <c r="BQ3271" s="10">
        <f t="shared" si="216"/>
        <v>83.885974463030792</v>
      </c>
      <c r="BR3271" s="1">
        <v>97740.540603835005</v>
      </c>
      <c r="BS3271" s="1">
        <v>200702.03796586499</v>
      </c>
    </row>
    <row r="3272" spans="1:71" customFormat="1" x14ac:dyDescent="0.15">
      <c r="A3272">
        <v>3873</v>
      </c>
      <c r="B3272" t="s">
        <v>239</v>
      </c>
      <c r="C3272" t="s">
        <v>8</v>
      </c>
      <c r="D3272" t="s">
        <v>61</v>
      </c>
      <c r="E3272" t="s">
        <v>560</v>
      </c>
      <c r="F3272" t="s">
        <v>808</v>
      </c>
      <c r="H3272" t="s">
        <v>809</v>
      </c>
      <c r="I3272" t="s">
        <v>1247</v>
      </c>
      <c r="J3272">
        <v>-6.9084850188786495</v>
      </c>
      <c r="K3272" s="13" t="s">
        <v>239</v>
      </c>
      <c r="L3272" s="13">
        <v>199</v>
      </c>
      <c r="M3272" s="13" t="s">
        <v>907</v>
      </c>
      <c r="N3272" s="15" t="s">
        <v>123</v>
      </c>
      <c r="O3272" s="13" t="s">
        <v>884</v>
      </c>
      <c r="P3272" s="13" t="s">
        <v>1138</v>
      </c>
      <c r="Q3272" s="13" t="s">
        <v>123</v>
      </c>
      <c r="R3272" s="13" t="s">
        <v>1065</v>
      </c>
      <c r="S3272" s="13">
        <v>60504</v>
      </c>
      <c r="T3272" s="13">
        <v>34978</v>
      </c>
      <c r="U3272" s="13">
        <v>26930</v>
      </c>
      <c r="V3272" s="32">
        <v>57.811053814623797</v>
      </c>
      <c r="W3272" s="10">
        <v>44.509453920402002</v>
      </c>
      <c r="X3272" s="1">
        <v>95.477163015224605</v>
      </c>
      <c r="Y3272" s="1">
        <v>2.8035647976234701</v>
      </c>
      <c r="Z3272" s="10">
        <v>1.22539918306721</v>
      </c>
      <c r="AA3272" s="10">
        <f t="shared" si="215"/>
        <v>4.0289639806906798</v>
      </c>
      <c r="AB3272" s="1">
        <v>4872.3584627413102</v>
      </c>
      <c r="AC3272" s="1">
        <v>8889.8537419059103</v>
      </c>
      <c r="AD3272" s="1" t="s">
        <v>1142</v>
      </c>
      <c r="AE3272" s="1" t="s">
        <v>123</v>
      </c>
      <c r="AF3272" s="1" t="s">
        <v>1065</v>
      </c>
      <c r="AG3272" s="1">
        <v>65266</v>
      </c>
      <c r="AH3272" s="1">
        <v>38377</v>
      </c>
      <c r="AI3272" s="1">
        <v>28520</v>
      </c>
      <c r="AJ3272" s="32">
        <v>58.800907057273299</v>
      </c>
      <c r="AK3272" s="10">
        <v>43.698097018355597</v>
      </c>
      <c r="AL3272" s="1">
        <v>95.845021037868193</v>
      </c>
      <c r="AM3272" s="1">
        <v>2.52454417952314</v>
      </c>
      <c r="AN3272" s="10">
        <v>1.1150070126227201</v>
      </c>
      <c r="AO3272" s="10">
        <f t="shared" si="218"/>
        <v>3.6395511921458601</v>
      </c>
      <c r="AP3272" s="1">
        <v>4829.7754616729699</v>
      </c>
      <c r="AQ3272" s="1">
        <v>7832.7275466052197</v>
      </c>
      <c r="AR3272" s="1" t="s">
        <v>1225</v>
      </c>
      <c r="AS3272" s="1" t="s">
        <v>123</v>
      </c>
      <c r="AT3272" s="1" t="s">
        <v>1065</v>
      </c>
      <c r="AU3272" s="1">
        <v>30644</v>
      </c>
      <c r="AV3272" s="1">
        <v>15628</v>
      </c>
      <c r="AW3272" s="1">
        <v>11976</v>
      </c>
      <c r="AX3272" s="1">
        <v>50.9985641561154</v>
      </c>
      <c r="AY3272" s="10">
        <v>39.081059913849401</v>
      </c>
      <c r="AZ3272" s="1">
        <v>11.664996659986601</v>
      </c>
      <c r="BA3272" s="1">
        <v>13.602204408817601</v>
      </c>
      <c r="BB3272" s="10">
        <v>71.359385437541704</v>
      </c>
      <c r="BC3272" s="10">
        <f t="shared" si="217"/>
        <v>84.961589846359303</v>
      </c>
      <c r="BD3272" s="1">
        <v>89216.897519517603</v>
      </c>
      <c r="BE3272" s="1">
        <v>204324.067439131</v>
      </c>
      <c r="BF3272" s="1" t="s">
        <v>1229</v>
      </c>
      <c r="BG3272" s="1" t="s">
        <v>123</v>
      </c>
      <c r="BH3272" s="1" t="s">
        <v>1065</v>
      </c>
      <c r="BI3272" s="1">
        <v>27489</v>
      </c>
      <c r="BJ3272" s="1">
        <v>14022</v>
      </c>
      <c r="BK3272" s="1">
        <v>11009</v>
      </c>
      <c r="BL3272" s="1">
        <v>51.009494706973697</v>
      </c>
      <c r="BM3272" s="10">
        <v>40.048746771435802</v>
      </c>
      <c r="BN3272" s="1">
        <v>11.345262966663601</v>
      </c>
      <c r="BO3272" s="1">
        <v>11.154509946407501</v>
      </c>
      <c r="BP3272" s="10">
        <v>73.957670996457395</v>
      </c>
      <c r="BQ3272" s="10">
        <f t="shared" si="216"/>
        <v>85.112180942864896</v>
      </c>
      <c r="BR3272" s="1">
        <v>103657.173268518</v>
      </c>
      <c r="BS3272" s="1">
        <v>217606.726138075</v>
      </c>
    </row>
    <row r="3273" spans="1:71" customFormat="1" x14ac:dyDescent="0.15">
      <c r="A3273">
        <v>3873</v>
      </c>
      <c r="B3273" t="s">
        <v>240</v>
      </c>
      <c r="C3273" t="s">
        <v>8</v>
      </c>
      <c r="D3273" t="s">
        <v>61</v>
      </c>
      <c r="E3273" t="s">
        <v>560</v>
      </c>
      <c r="F3273" t="s">
        <v>808</v>
      </c>
      <c r="H3273" t="s">
        <v>809</v>
      </c>
      <c r="I3273" t="s">
        <v>1248</v>
      </c>
      <c r="J3273">
        <v>-7.3856062735983121</v>
      </c>
      <c r="K3273" s="13" t="s">
        <v>240</v>
      </c>
      <c r="L3273" s="13">
        <v>200</v>
      </c>
      <c r="M3273" s="13" t="s">
        <v>943</v>
      </c>
      <c r="N3273" s="15" t="s">
        <v>123</v>
      </c>
      <c r="O3273" s="13" t="s">
        <v>924</v>
      </c>
      <c r="P3273" s="13" t="s">
        <v>1139</v>
      </c>
      <c r="Q3273" s="13" t="s">
        <v>123</v>
      </c>
      <c r="R3273" s="13" t="s">
        <v>1065</v>
      </c>
      <c r="S3273" s="13">
        <v>65079</v>
      </c>
      <c r="T3273" s="13">
        <v>39200</v>
      </c>
      <c r="U3273" s="13">
        <v>28246</v>
      </c>
      <c r="V3273" s="32">
        <v>60.234484242228703</v>
      </c>
      <c r="W3273" s="10">
        <v>43.402633722091601</v>
      </c>
      <c r="X3273" s="1">
        <v>96.321603058840196</v>
      </c>
      <c r="Y3273" s="1">
        <v>2.4711463570063001</v>
      </c>
      <c r="Z3273" s="10">
        <v>0.793032641789988</v>
      </c>
      <c r="AA3273" s="10">
        <f t="shared" si="215"/>
        <v>3.2641789987962881</v>
      </c>
      <c r="AB3273" s="1">
        <v>4680.9302188423399</v>
      </c>
      <c r="AC3273" s="1">
        <v>8031.62009390822</v>
      </c>
      <c r="AD3273" s="1" t="s">
        <v>1143</v>
      </c>
      <c r="AE3273" s="1" t="s">
        <v>123</v>
      </c>
      <c r="AF3273" s="1" t="s">
        <v>1065</v>
      </c>
      <c r="AG3273" s="1">
        <v>53495</v>
      </c>
      <c r="AH3273" s="1">
        <v>31191</v>
      </c>
      <c r="AI3273" s="1">
        <v>24198</v>
      </c>
      <c r="AJ3273" s="32">
        <v>58.306383774184503</v>
      </c>
      <c r="AK3273" s="10">
        <v>45.234134031217899</v>
      </c>
      <c r="AL3273" s="1">
        <v>96.276551781138906</v>
      </c>
      <c r="AM3273" s="1">
        <v>2.4547483263079601</v>
      </c>
      <c r="AN3273" s="10">
        <v>0.90090090090090102</v>
      </c>
      <c r="AO3273" s="10">
        <f t="shared" si="218"/>
        <v>3.3556492272088612</v>
      </c>
      <c r="AP3273" s="1">
        <v>4985.9141315697698</v>
      </c>
      <c r="AQ3273" s="1">
        <v>9147.02070882925</v>
      </c>
      <c r="AR3273" s="1" t="s">
        <v>1226</v>
      </c>
      <c r="AS3273" s="1" t="s">
        <v>123</v>
      </c>
      <c r="AT3273" s="1" t="s">
        <v>1065</v>
      </c>
      <c r="AU3273" s="1">
        <v>24811</v>
      </c>
      <c r="AV3273" s="1">
        <v>12787</v>
      </c>
      <c r="AW3273" s="1">
        <v>10194</v>
      </c>
      <c r="AX3273" s="1">
        <v>51.537624440772198</v>
      </c>
      <c r="AY3273" s="10">
        <v>41.086614807948102</v>
      </c>
      <c r="AZ3273" s="1">
        <v>12.419070041200699</v>
      </c>
      <c r="BA3273" s="1">
        <v>12.379831273298</v>
      </c>
      <c r="BB3273" s="10">
        <v>71.600941730429696</v>
      </c>
      <c r="BC3273" s="10">
        <f t="shared" si="217"/>
        <v>83.980773003727691</v>
      </c>
      <c r="BD3273" s="1">
        <v>91818.005072316999</v>
      </c>
      <c r="BE3273" s="1">
        <v>215669.69824441799</v>
      </c>
      <c r="BF3273" s="1" t="s">
        <v>1230</v>
      </c>
      <c r="BG3273" s="1" t="s">
        <v>123</v>
      </c>
      <c r="BH3273" s="1" t="s">
        <v>1065</v>
      </c>
      <c r="BI3273" s="1">
        <v>23909</v>
      </c>
      <c r="BJ3273" s="1">
        <v>12520</v>
      </c>
      <c r="BK3273" s="1">
        <v>10132</v>
      </c>
      <c r="BL3273" s="1">
        <v>52.365218118700099</v>
      </c>
      <c r="BM3273" s="10">
        <v>42.377347442385698</v>
      </c>
      <c r="BN3273" s="1">
        <v>12.179234109751301</v>
      </c>
      <c r="BO3273" s="1">
        <v>11.7153572838531</v>
      </c>
      <c r="BP3273" s="10">
        <v>72.4042637189104</v>
      </c>
      <c r="BQ3273" s="10">
        <f t="shared" si="216"/>
        <v>84.119621002763495</v>
      </c>
      <c r="BR3273" s="1">
        <v>94896.450979120506</v>
      </c>
      <c r="BS3273" s="1">
        <v>203909.45192627801</v>
      </c>
    </row>
    <row r="3274" spans="1:71" customFormat="1" x14ac:dyDescent="0.15">
      <c r="A3274">
        <v>3873</v>
      </c>
      <c r="B3274" t="s">
        <v>241</v>
      </c>
      <c r="C3274" t="s">
        <v>8</v>
      </c>
      <c r="D3274" t="s">
        <v>61</v>
      </c>
      <c r="E3274" t="s">
        <v>560</v>
      </c>
      <c r="F3274" t="s">
        <v>808</v>
      </c>
      <c r="H3274" t="s">
        <v>809</v>
      </c>
      <c r="I3274" t="s">
        <v>1249</v>
      </c>
      <c r="J3274">
        <v>-7.8627275283179747</v>
      </c>
      <c r="K3274" s="13" t="s">
        <v>241</v>
      </c>
      <c r="L3274" s="13">
        <v>201</v>
      </c>
      <c r="M3274" s="13" t="s">
        <v>908</v>
      </c>
      <c r="N3274" s="15" t="s">
        <v>124</v>
      </c>
      <c r="O3274" s="13" t="s">
        <v>884</v>
      </c>
      <c r="P3274" s="13" t="s">
        <v>1138</v>
      </c>
      <c r="Q3274" s="13" t="s">
        <v>124</v>
      </c>
      <c r="R3274" s="13" t="s">
        <v>1065</v>
      </c>
      <c r="S3274" s="13">
        <v>59032</v>
      </c>
      <c r="T3274" s="13">
        <v>35295</v>
      </c>
      <c r="U3274" s="13">
        <v>25598</v>
      </c>
      <c r="V3274" s="32">
        <v>59.789605637620298</v>
      </c>
      <c r="W3274" s="10">
        <v>43.362921805122603</v>
      </c>
      <c r="X3274" s="1">
        <v>93.808110008594397</v>
      </c>
      <c r="Y3274" s="1">
        <v>4.2815844987889697</v>
      </c>
      <c r="Z3274" s="10">
        <v>1.28525666067662</v>
      </c>
      <c r="AA3274" s="10">
        <f t="shared" si="215"/>
        <v>5.5668411594655893</v>
      </c>
      <c r="AB3274" s="1">
        <v>4946.6396230744103</v>
      </c>
      <c r="AC3274" s="1">
        <v>9522.4301800145295</v>
      </c>
      <c r="AD3274" s="1" t="s">
        <v>1142</v>
      </c>
      <c r="AE3274" s="1" t="s">
        <v>124</v>
      </c>
      <c r="AF3274" s="1" t="s">
        <v>1065</v>
      </c>
      <c r="AG3274" s="1">
        <v>67985</v>
      </c>
      <c r="AH3274" s="1">
        <v>40528</v>
      </c>
      <c r="AI3274" s="1">
        <v>30552</v>
      </c>
      <c r="AJ3274" s="32">
        <v>59.613149959549901</v>
      </c>
      <c r="AK3274" s="10">
        <v>44.939324851070097</v>
      </c>
      <c r="AL3274" s="1">
        <v>95.852971982194305</v>
      </c>
      <c r="AM3274" s="1">
        <v>2.5202932704896601</v>
      </c>
      <c r="AN3274" s="10">
        <v>1.0932181199266799</v>
      </c>
      <c r="AO3274" s="10">
        <f t="shared" si="218"/>
        <v>3.6135113904163401</v>
      </c>
      <c r="AP3274" s="1">
        <v>4896.6159580964504</v>
      </c>
      <c r="AQ3274" s="1">
        <v>8023.2839083382096</v>
      </c>
      <c r="AR3274" s="1" t="s">
        <v>1225</v>
      </c>
      <c r="AS3274" s="1" t="s">
        <v>124</v>
      </c>
      <c r="AT3274" s="1" t="s">
        <v>1065</v>
      </c>
      <c r="AU3274" s="1">
        <v>30643</v>
      </c>
      <c r="AV3274" s="1">
        <v>15668</v>
      </c>
      <c r="AW3274" s="1">
        <v>11990</v>
      </c>
      <c r="AX3274" s="1">
        <v>51.130763959142399</v>
      </c>
      <c r="AY3274" s="10">
        <v>39.128022713180798</v>
      </c>
      <c r="AZ3274" s="1">
        <v>10.7839866555463</v>
      </c>
      <c r="BA3274" s="1">
        <v>13.4612176814012</v>
      </c>
      <c r="BB3274" s="10">
        <v>72.985821517931598</v>
      </c>
      <c r="BC3274" s="10">
        <f t="shared" si="217"/>
        <v>86.447039199332792</v>
      </c>
      <c r="BD3274" s="1">
        <v>93458.052011200794</v>
      </c>
      <c r="BE3274" s="1">
        <v>224001.31308726</v>
      </c>
      <c r="BF3274" s="1" t="s">
        <v>1229</v>
      </c>
      <c r="BG3274" s="1" t="s">
        <v>124</v>
      </c>
      <c r="BH3274" s="1" t="s">
        <v>1065</v>
      </c>
      <c r="BI3274" s="1">
        <v>28251</v>
      </c>
      <c r="BJ3274" s="1">
        <v>14381</v>
      </c>
      <c r="BK3274" s="1">
        <v>11446</v>
      </c>
      <c r="BL3274" s="1">
        <v>50.904392764857903</v>
      </c>
      <c r="BM3274" s="10">
        <v>40.5153799865491</v>
      </c>
      <c r="BN3274" s="1">
        <v>10.746112178927101</v>
      </c>
      <c r="BO3274" s="1">
        <v>12.126507076708</v>
      </c>
      <c r="BP3274" s="10">
        <v>73.868600384413796</v>
      </c>
      <c r="BQ3274" s="10">
        <f t="shared" si="216"/>
        <v>85.99510746112179</v>
      </c>
      <c r="BR3274" s="1">
        <v>99756.682006337505</v>
      </c>
      <c r="BS3274" s="1">
        <v>222609.94280174101</v>
      </c>
    </row>
    <row r="3275" spans="1:71" customFormat="1" x14ac:dyDescent="0.15">
      <c r="A3275">
        <v>3873</v>
      </c>
      <c r="B3275" t="s">
        <v>242</v>
      </c>
      <c r="C3275" t="s">
        <v>8</v>
      </c>
      <c r="D3275" t="s">
        <v>61</v>
      </c>
      <c r="E3275" t="s">
        <v>560</v>
      </c>
      <c r="F3275" t="s">
        <v>808</v>
      </c>
      <c r="H3275" t="s">
        <v>809</v>
      </c>
      <c r="I3275" t="s">
        <v>1250</v>
      </c>
      <c r="J3275">
        <v>-8.3398487830376364</v>
      </c>
      <c r="K3275" s="13" t="s">
        <v>242</v>
      </c>
      <c r="L3275" s="13">
        <v>202</v>
      </c>
      <c r="M3275" s="13" t="s">
        <v>242</v>
      </c>
      <c r="N3275" s="15" t="s">
        <v>124</v>
      </c>
      <c r="O3275" s="13" t="s">
        <v>924</v>
      </c>
      <c r="P3275" s="13" t="s">
        <v>1139</v>
      </c>
      <c r="Q3275" s="13" t="s">
        <v>124</v>
      </c>
      <c r="R3275" s="13" t="s">
        <v>1065</v>
      </c>
      <c r="S3275" s="13">
        <v>69237</v>
      </c>
      <c r="T3275" s="13">
        <v>41411</v>
      </c>
      <c r="U3275" s="13">
        <v>31017</v>
      </c>
      <c r="V3275" s="32">
        <v>59.810505943354002</v>
      </c>
      <c r="W3275" s="10">
        <v>44.798301486199598</v>
      </c>
      <c r="X3275" s="1">
        <v>96.966179836863702</v>
      </c>
      <c r="Y3275" s="1">
        <v>1.94409517361447</v>
      </c>
      <c r="Z3275" s="10">
        <v>0.71251249314891796</v>
      </c>
      <c r="AA3275" s="10">
        <f t="shared" si="215"/>
        <v>2.6566076667633878</v>
      </c>
      <c r="AB3275" s="1">
        <v>4734.1332441920804</v>
      </c>
      <c r="AC3275" s="1">
        <v>8285.9967433447891</v>
      </c>
      <c r="AD3275" s="1" t="s">
        <v>1143</v>
      </c>
      <c r="AE3275" s="1" t="s">
        <v>124</v>
      </c>
      <c r="AF3275" s="1" t="s">
        <v>1065</v>
      </c>
      <c r="AG3275" s="1">
        <v>57161</v>
      </c>
      <c r="AH3275" s="1">
        <v>33996</v>
      </c>
      <c r="AI3275" s="1">
        <v>26124</v>
      </c>
      <c r="AJ3275" s="32">
        <v>59.474116967862699</v>
      </c>
      <c r="AK3275" s="10">
        <v>45.702489459596599</v>
      </c>
      <c r="AL3275" s="1">
        <v>96.3290460878885</v>
      </c>
      <c r="AM3275" s="1">
        <v>2.23932016536518</v>
      </c>
      <c r="AN3275" s="10">
        <v>1.01439289542183</v>
      </c>
      <c r="AO3275" s="10">
        <f t="shared" si="218"/>
        <v>3.2537130607870099</v>
      </c>
      <c r="AP3275" s="1">
        <v>5002.27144833891</v>
      </c>
      <c r="AQ3275" s="1">
        <v>9105.3052098544304</v>
      </c>
      <c r="AR3275" s="1" t="s">
        <v>1226</v>
      </c>
      <c r="AS3275" s="1" t="s">
        <v>124</v>
      </c>
      <c r="AT3275" s="1" t="s">
        <v>1065</v>
      </c>
      <c r="AU3275" s="1">
        <v>27380</v>
      </c>
      <c r="AV3275" s="1">
        <v>14623</v>
      </c>
      <c r="AW3275" s="1">
        <v>11310</v>
      </c>
      <c r="AX3275" s="1">
        <v>53.407596785975201</v>
      </c>
      <c r="AY3275" s="10">
        <v>41.307523739956203</v>
      </c>
      <c r="AZ3275" s="1">
        <v>11.5561450044209</v>
      </c>
      <c r="BA3275" s="1">
        <v>14.0406719717065</v>
      </c>
      <c r="BB3275" s="10">
        <v>71.352785145888603</v>
      </c>
      <c r="BC3275" s="10">
        <f t="shared" si="217"/>
        <v>85.393457117595105</v>
      </c>
      <c r="BD3275" s="1">
        <v>87668.446027618105</v>
      </c>
      <c r="BE3275" s="1">
        <v>224025.8996562</v>
      </c>
      <c r="BF3275" s="1" t="s">
        <v>1230</v>
      </c>
      <c r="BG3275" s="1" t="s">
        <v>124</v>
      </c>
      <c r="BH3275" s="1" t="s">
        <v>1065</v>
      </c>
      <c r="BI3275" s="1">
        <v>23538</v>
      </c>
      <c r="BJ3275" s="1">
        <v>12144</v>
      </c>
      <c r="BK3275" s="1">
        <v>9872</v>
      </c>
      <c r="BL3275" s="1">
        <v>51.593168493499903</v>
      </c>
      <c r="BM3275" s="10">
        <v>41.940691647548597</v>
      </c>
      <c r="BN3275" s="1">
        <v>12.803889789303099</v>
      </c>
      <c r="BO3275" s="1">
        <v>10.8893841166937</v>
      </c>
      <c r="BP3275" s="10">
        <v>72.335899513776297</v>
      </c>
      <c r="BQ3275" s="10">
        <f t="shared" si="216"/>
        <v>83.225283630470003</v>
      </c>
      <c r="BR3275" s="1">
        <v>96907.919933367695</v>
      </c>
      <c r="BS3275" s="1">
        <v>195733.689316712</v>
      </c>
    </row>
    <row r="3276" spans="1:71" customFormat="1" x14ac:dyDescent="0.15">
      <c r="A3276">
        <v>3873</v>
      </c>
      <c r="B3276" t="s">
        <v>243</v>
      </c>
      <c r="C3276" t="s">
        <v>8</v>
      </c>
      <c r="D3276" t="s">
        <v>61</v>
      </c>
      <c r="E3276" t="s">
        <v>560</v>
      </c>
      <c r="F3276" t="s">
        <v>808</v>
      </c>
      <c r="H3276" t="s">
        <v>809</v>
      </c>
      <c r="I3276" t="s">
        <v>1251</v>
      </c>
      <c r="J3276">
        <v>-8.816970037757299</v>
      </c>
      <c r="K3276" s="13" t="s">
        <v>243</v>
      </c>
      <c r="L3276" s="13">
        <v>203</v>
      </c>
      <c r="M3276" s="13" t="s">
        <v>243</v>
      </c>
      <c r="N3276" s="15" t="s">
        <v>125</v>
      </c>
      <c r="O3276" s="13" t="s">
        <v>884</v>
      </c>
      <c r="P3276" s="13" t="s">
        <v>1138</v>
      </c>
      <c r="Q3276" s="13" t="s">
        <v>125</v>
      </c>
      <c r="R3276" s="13" t="s">
        <v>1065</v>
      </c>
      <c r="S3276" s="13">
        <v>60045</v>
      </c>
      <c r="T3276" s="13">
        <v>35799</v>
      </c>
      <c r="U3276" s="13">
        <v>27639</v>
      </c>
      <c r="V3276" s="32">
        <v>59.620284786410203</v>
      </c>
      <c r="W3276" s="10">
        <v>46.030477142143397</v>
      </c>
      <c r="X3276" s="1">
        <v>95.423133977350801</v>
      </c>
      <c r="Y3276" s="1">
        <v>2.9378776366728201</v>
      </c>
      <c r="Z3276" s="10">
        <v>1.1107493035203899</v>
      </c>
      <c r="AA3276" s="10">
        <f t="shared" si="215"/>
        <v>4.04862694019321</v>
      </c>
      <c r="AB3276" s="1">
        <v>4993.8518292478402</v>
      </c>
      <c r="AC3276" s="1">
        <v>9112.0073068572401</v>
      </c>
      <c r="AD3276" s="1" t="s">
        <v>1142</v>
      </c>
      <c r="AE3276" s="1" t="s">
        <v>125</v>
      </c>
      <c r="AF3276" s="1" t="s">
        <v>1065</v>
      </c>
      <c r="AG3276" s="1">
        <v>64783</v>
      </c>
      <c r="AH3276" s="1">
        <v>38590</v>
      </c>
      <c r="AI3276" s="1">
        <v>29006</v>
      </c>
      <c r="AJ3276" s="32">
        <v>59.568096568544199</v>
      </c>
      <c r="AK3276" s="10">
        <v>44.774091968572002</v>
      </c>
      <c r="AL3276" s="1">
        <v>96.097359167068902</v>
      </c>
      <c r="AM3276" s="1">
        <v>2.26504861063228</v>
      </c>
      <c r="AN3276" s="10">
        <v>1.0963248982969001</v>
      </c>
      <c r="AO3276" s="10">
        <f t="shared" si="218"/>
        <v>3.3613735089291801</v>
      </c>
      <c r="AP3276" s="1">
        <v>4885.9332199547398</v>
      </c>
      <c r="AQ3276" s="1">
        <v>7997.8905478998304</v>
      </c>
      <c r="AR3276" s="1" t="s">
        <v>1225</v>
      </c>
      <c r="AS3276" s="1" t="s">
        <v>125</v>
      </c>
      <c r="AT3276" s="1" t="s">
        <v>1065</v>
      </c>
      <c r="AU3276" s="1">
        <v>27965</v>
      </c>
      <c r="AV3276" s="1">
        <v>14516</v>
      </c>
      <c r="AW3276" s="1">
        <v>11233</v>
      </c>
      <c r="AX3276" s="1">
        <v>51.907741820132301</v>
      </c>
      <c r="AY3276" s="10">
        <v>40.168067226890798</v>
      </c>
      <c r="AZ3276" s="1">
        <v>11.2881687883913</v>
      </c>
      <c r="BA3276" s="1">
        <v>13.682898602332401</v>
      </c>
      <c r="BB3276" s="10">
        <v>72.260304460073002</v>
      </c>
      <c r="BC3276" s="10">
        <f t="shared" si="217"/>
        <v>85.943203062405402</v>
      </c>
      <c r="BD3276" s="1">
        <v>90151.109701916794</v>
      </c>
      <c r="BE3276" s="1">
        <v>217713.15946179899</v>
      </c>
      <c r="BF3276" s="1" t="s">
        <v>1229</v>
      </c>
      <c r="BG3276" s="1" t="s">
        <v>125</v>
      </c>
      <c r="BH3276" s="1" t="s">
        <v>1065</v>
      </c>
      <c r="BI3276" s="1">
        <v>28059</v>
      </c>
      <c r="BJ3276" s="1">
        <v>14170</v>
      </c>
      <c r="BK3276" s="1">
        <v>11325</v>
      </c>
      <c r="BL3276" s="1">
        <v>50.500730603371501</v>
      </c>
      <c r="BM3276" s="10">
        <v>40.361381374959898</v>
      </c>
      <c r="BN3276" s="1">
        <v>11.364238410596</v>
      </c>
      <c r="BO3276" s="1">
        <v>12.785871964679901</v>
      </c>
      <c r="BP3276" s="10">
        <v>72.467991169977907</v>
      </c>
      <c r="BQ3276" s="10">
        <f t="shared" si="216"/>
        <v>85.253863134657806</v>
      </c>
      <c r="BR3276" s="1">
        <v>92535.227078385797</v>
      </c>
      <c r="BS3276" s="1">
        <v>214294.80110993501</v>
      </c>
    </row>
    <row r="3277" spans="1:71" customFormat="1" x14ac:dyDescent="0.15">
      <c r="A3277">
        <v>3873</v>
      </c>
      <c r="B3277" t="s">
        <v>244</v>
      </c>
      <c r="C3277" t="s">
        <v>8</v>
      </c>
      <c r="D3277" t="s">
        <v>61</v>
      </c>
      <c r="E3277" t="s">
        <v>560</v>
      </c>
      <c r="F3277" t="s">
        <v>808</v>
      </c>
      <c r="H3277" t="s">
        <v>809</v>
      </c>
      <c r="I3277" t="s">
        <v>1252</v>
      </c>
      <c r="J3277">
        <v>-9.2940912924769616</v>
      </c>
      <c r="K3277" s="13" t="s">
        <v>244</v>
      </c>
      <c r="L3277" s="13">
        <v>204</v>
      </c>
      <c r="M3277" s="13" t="s">
        <v>244</v>
      </c>
      <c r="N3277" s="15" t="s">
        <v>125</v>
      </c>
      <c r="O3277" s="13" t="s">
        <v>924</v>
      </c>
      <c r="P3277" s="13" t="s">
        <v>1139</v>
      </c>
      <c r="Q3277" s="13" t="s">
        <v>125</v>
      </c>
      <c r="R3277" s="13" t="s">
        <v>1065</v>
      </c>
      <c r="S3277" s="13">
        <v>58755</v>
      </c>
      <c r="T3277" s="13">
        <v>35105</v>
      </c>
      <c r="U3277" s="13">
        <v>24856</v>
      </c>
      <c r="V3277" s="32">
        <v>59.7481065441239</v>
      </c>
      <c r="W3277" s="10">
        <v>42.304484724704302</v>
      </c>
      <c r="X3277" s="1">
        <v>95.795783714193803</v>
      </c>
      <c r="Y3277" s="1">
        <v>3.03749597682652</v>
      </c>
      <c r="Z3277" s="10">
        <v>0.77244930801416201</v>
      </c>
      <c r="AA3277" s="10">
        <f t="shared" si="215"/>
        <v>3.8099452848406821</v>
      </c>
      <c r="AB3277" s="1">
        <v>4706.82956697799</v>
      </c>
      <c r="AC3277" s="1">
        <v>8753.3097517036203</v>
      </c>
      <c r="AD3277" s="1" t="s">
        <v>1143</v>
      </c>
      <c r="AE3277" s="1" t="s">
        <v>125</v>
      </c>
      <c r="AF3277" s="1" t="s">
        <v>1065</v>
      </c>
      <c r="AG3277" s="1">
        <v>55441</v>
      </c>
      <c r="AH3277" s="1">
        <v>32788</v>
      </c>
      <c r="AI3277" s="1">
        <v>24656</v>
      </c>
      <c r="AJ3277" s="32">
        <v>59.140347396331201</v>
      </c>
      <c r="AK3277" s="10">
        <v>44.472502299742096</v>
      </c>
      <c r="AL3277" s="1">
        <v>96.795911745619705</v>
      </c>
      <c r="AM3277" s="1">
        <v>2.0400713822193399</v>
      </c>
      <c r="AN3277" s="10">
        <v>0.74626865671641796</v>
      </c>
      <c r="AO3277" s="10">
        <f t="shared" si="218"/>
        <v>2.7863400389357578</v>
      </c>
      <c r="AP3277" s="1">
        <v>4995.5476601848304</v>
      </c>
      <c r="AQ3277" s="1">
        <v>8712.7197517236891</v>
      </c>
      <c r="AR3277" s="1" t="s">
        <v>1226</v>
      </c>
      <c r="AS3277" s="1" t="s">
        <v>125</v>
      </c>
      <c r="AT3277" s="1" t="s">
        <v>1065</v>
      </c>
      <c r="AU3277" s="1">
        <v>27150</v>
      </c>
      <c r="AV3277" s="1">
        <v>15895</v>
      </c>
      <c r="AW3277" s="1">
        <v>12764</v>
      </c>
      <c r="AX3277" s="1">
        <v>58.545119705340703</v>
      </c>
      <c r="AY3277" s="10">
        <v>47.0128913443831</v>
      </c>
      <c r="AZ3277" s="1">
        <v>9.0880601692259493</v>
      </c>
      <c r="BA3277" s="1">
        <v>12.785960513945501</v>
      </c>
      <c r="BB3277" s="10">
        <v>75.979316828580394</v>
      </c>
      <c r="BC3277" s="10">
        <f t="shared" si="217"/>
        <v>88.765277342525891</v>
      </c>
      <c r="BD3277" s="1">
        <v>110940.602920381</v>
      </c>
      <c r="BE3277" s="1">
        <v>304524.55388377397</v>
      </c>
      <c r="BF3277" s="1" t="s">
        <v>1230</v>
      </c>
      <c r="BG3277" s="1" t="s">
        <v>125</v>
      </c>
      <c r="BH3277" s="1" t="s">
        <v>1065</v>
      </c>
      <c r="BI3277" s="1">
        <v>26248</v>
      </c>
      <c r="BJ3277" s="1">
        <v>14573</v>
      </c>
      <c r="BK3277" s="1">
        <v>11822</v>
      </c>
      <c r="BL3277" s="1">
        <v>55.520420603474498</v>
      </c>
      <c r="BM3277" s="10">
        <v>45.039622066443201</v>
      </c>
      <c r="BN3277" s="1">
        <v>10.6158010488919</v>
      </c>
      <c r="BO3277" s="1">
        <v>11.5885636948063</v>
      </c>
      <c r="BP3277" s="10">
        <v>74.648959566909198</v>
      </c>
      <c r="BQ3277" s="10">
        <f t="shared" si="216"/>
        <v>86.237523261715495</v>
      </c>
      <c r="BR3277" s="1">
        <v>101362.19066756799</v>
      </c>
      <c r="BS3277" s="1">
        <v>236508.46267045799</v>
      </c>
    </row>
    <row r="3278" spans="1:71" customFormat="1" x14ac:dyDescent="0.15">
      <c r="A3278">
        <v>3873</v>
      </c>
      <c r="B3278" t="s">
        <v>245</v>
      </c>
      <c r="C3278" t="s">
        <v>8</v>
      </c>
      <c r="D3278" t="s">
        <v>61</v>
      </c>
      <c r="E3278" t="s">
        <v>560</v>
      </c>
      <c r="F3278" t="s">
        <v>810</v>
      </c>
      <c r="H3278" t="s">
        <v>811</v>
      </c>
      <c r="I3278" t="s">
        <v>1243</v>
      </c>
      <c r="J3278">
        <v>-5</v>
      </c>
      <c r="K3278" s="13" t="s">
        <v>245</v>
      </c>
      <c r="L3278" s="13">
        <v>205</v>
      </c>
      <c r="M3278" s="13" t="s">
        <v>245</v>
      </c>
      <c r="N3278" s="15" t="s">
        <v>126</v>
      </c>
      <c r="O3278" s="13" t="s">
        <v>884</v>
      </c>
      <c r="P3278" s="13" t="s">
        <v>1138</v>
      </c>
      <c r="Q3278" s="13" t="s">
        <v>126</v>
      </c>
      <c r="R3278" s="13" t="s">
        <v>1065</v>
      </c>
      <c r="S3278" s="13">
        <v>50593</v>
      </c>
      <c r="T3278" s="13">
        <v>30096</v>
      </c>
      <c r="U3278" s="13">
        <v>23616</v>
      </c>
      <c r="V3278" s="32">
        <v>59.486490225920598</v>
      </c>
      <c r="W3278" s="10">
        <v>46.678394244263004</v>
      </c>
      <c r="X3278" s="1">
        <v>92.873475609756099</v>
      </c>
      <c r="Y3278" s="1">
        <v>3.7305216802168002</v>
      </c>
      <c r="Z3278" s="10">
        <v>1.8800813008130099</v>
      </c>
      <c r="AA3278" s="10">
        <f t="shared" si="215"/>
        <v>5.6106029810298104</v>
      </c>
      <c r="AB3278" s="1">
        <v>8262.4246376176197</v>
      </c>
      <c r="AC3278" s="1">
        <v>10527.251271360299</v>
      </c>
      <c r="AD3278" s="1" t="s">
        <v>1142</v>
      </c>
      <c r="AE3278" s="1" t="s">
        <v>126</v>
      </c>
      <c r="AF3278" s="1" t="s">
        <v>1065</v>
      </c>
      <c r="AG3278" s="1">
        <v>45460</v>
      </c>
      <c r="AH3278" s="1">
        <v>26737</v>
      </c>
      <c r="AI3278" s="1">
        <v>21184</v>
      </c>
      <c r="AJ3278" s="32">
        <v>58.814342278926503</v>
      </c>
      <c r="AK3278" s="10">
        <v>46.599208095028601</v>
      </c>
      <c r="AL3278" s="1">
        <v>89.945241691842895</v>
      </c>
      <c r="AM3278" s="1">
        <v>5.0320996978852</v>
      </c>
      <c r="AN3278" s="10">
        <v>3.0494712990936601</v>
      </c>
      <c r="AO3278" s="10">
        <f t="shared" si="218"/>
        <v>8.0815709969788596</v>
      </c>
      <c r="AP3278" s="1">
        <v>9006.91661104997</v>
      </c>
      <c r="AQ3278" s="1">
        <v>10807.9449705771</v>
      </c>
      <c r="AR3278" s="1" t="s">
        <v>1225</v>
      </c>
      <c r="AS3278" s="1" t="s">
        <v>126</v>
      </c>
      <c r="AT3278" s="1" t="s">
        <v>1065</v>
      </c>
      <c r="AU3278" s="1">
        <v>19652</v>
      </c>
      <c r="AV3278" s="1">
        <v>11361</v>
      </c>
      <c r="AW3278" s="1">
        <v>9747</v>
      </c>
      <c r="AX3278" s="1">
        <v>57.8109098310604</v>
      </c>
      <c r="AY3278" s="10">
        <v>49.598005292082199</v>
      </c>
      <c r="AZ3278" s="1">
        <v>8.3512875756643101</v>
      </c>
      <c r="BA3278" s="1">
        <v>4.58602646968298</v>
      </c>
      <c r="BB3278" s="10">
        <v>82.948599569098207</v>
      </c>
      <c r="BC3278" s="10">
        <f t="shared" si="217"/>
        <v>87.534626038781184</v>
      </c>
      <c r="BD3278" s="1">
        <v>148065.34341019701</v>
      </c>
      <c r="BE3278" s="1">
        <v>269441.78209927003</v>
      </c>
      <c r="BF3278" s="1" t="s">
        <v>1229</v>
      </c>
      <c r="BG3278" s="1" t="s">
        <v>126</v>
      </c>
      <c r="BH3278" s="1" t="s">
        <v>1065</v>
      </c>
      <c r="BI3278" s="1">
        <v>16968</v>
      </c>
      <c r="BJ3278" s="1">
        <v>9437</v>
      </c>
      <c r="BK3278" s="1">
        <v>8119</v>
      </c>
      <c r="BL3278" s="1">
        <v>55.616454502593101</v>
      </c>
      <c r="BM3278" s="10">
        <v>47.848892032060299</v>
      </c>
      <c r="BN3278" s="1">
        <v>9.0774725951471904</v>
      </c>
      <c r="BO3278" s="1">
        <v>3.7689370612144399</v>
      </c>
      <c r="BP3278" s="10">
        <v>81.327749722872298</v>
      </c>
      <c r="BQ3278" s="10">
        <f t="shared" si="216"/>
        <v>85.096686784086742</v>
      </c>
      <c r="BR3278" s="1">
        <v>149836.195136806</v>
      </c>
      <c r="BS3278" s="1">
        <v>223673.279597316</v>
      </c>
    </row>
    <row r="3279" spans="1:71" customFormat="1" x14ac:dyDescent="0.15">
      <c r="A3279">
        <v>3873</v>
      </c>
      <c r="B3279" t="s">
        <v>248</v>
      </c>
      <c r="C3279" t="s">
        <v>8</v>
      </c>
      <c r="D3279" t="s">
        <v>61</v>
      </c>
      <c r="E3279" t="s">
        <v>560</v>
      </c>
      <c r="F3279" t="s">
        <v>810</v>
      </c>
      <c r="H3279" t="s">
        <v>811</v>
      </c>
      <c r="I3279" t="s">
        <v>1244</v>
      </c>
      <c r="J3279">
        <v>-5.4771212547196626</v>
      </c>
      <c r="K3279" s="13" t="s">
        <v>248</v>
      </c>
      <c r="L3279" s="13">
        <v>206</v>
      </c>
      <c r="M3279" s="13" t="s">
        <v>248</v>
      </c>
      <c r="N3279" s="15" t="s">
        <v>126</v>
      </c>
      <c r="O3279" s="13" t="s">
        <v>924</v>
      </c>
      <c r="P3279" s="13" t="s">
        <v>1139</v>
      </c>
      <c r="Q3279" s="13" t="s">
        <v>126</v>
      </c>
      <c r="R3279" s="13" t="s">
        <v>1065</v>
      </c>
      <c r="S3279" s="13">
        <v>49082</v>
      </c>
      <c r="T3279" s="13">
        <v>30900</v>
      </c>
      <c r="U3279" s="13">
        <v>22596</v>
      </c>
      <c r="V3279" s="32">
        <v>62.955869768958102</v>
      </c>
      <c r="W3279" s="10">
        <v>46.037243796096298</v>
      </c>
      <c r="X3279" s="1">
        <v>94.029916799433494</v>
      </c>
      <c r="Y3279" s="1">
        <v>3.5360240750575298</v>
      </c>
      <c r="Z3279" s="10">
        <v>1.20375287661533</v>
      </c>
      <c r="AA3279" s="10">
        <f t="shared" si="215"/>
        <v>4.7397769516728596</v>
      </c>
      <c r="AB3279" s="1">
        <v>7442.7538614636096</v>
      </c>
      <c r="AC3279" s="1">
        <v>9870.7077427228596</v>
      </c>
      <c r="AD3279" s="1" t="s">
        <v>1143</v>
      </c>
      <c r="AE3279" s="1" t="s">
        <v>126</v>
      </c>
      <c r="AF3279" s="1" t="s">
        <v>1065</v>
      </c>
      <c r="AG3279" s="1">
        <v>51467</v>
      </c>
      <c r="AH3279" s="1">
        <v>31339</v>
      </c>
      <c r="AI3279" s="1">
        <v>24210</v>
      </c>
      <c r="AJ3279" s="32">
        <v>60.891445003594498</v>
      </c>
      <c r="AK3279" s="10">
        <v>47.0398507781685</v>
      </c>
      <c r="AL3279" s="1">
        <v>94.845105328376704</v>
      </c>
      <c r="AM3279" s="1">
        <v>2.8789756299049998</v>
      </c>
      <c r="AN3279" s="10">
        <v>1.2556794712928501</v>
      </c>
      <c r="AO3279" s="10">
        <f t="shared" si="218"/>
        <v>4.1346551011978496</v>
      </c>
      <c r="AP3279" s="1">
        <v>7432.0955401825704</v>
      </c>
      <c r="AQ3279" s="1">
        <v>9553.8388582703392</v>
      </c>
      <c r="AR3279" s="1" t="s">
        <v>1226</v>
      </c>
      <c r="AS3279" s="1" t="s">
        <v>126</v>
      </c>
      <c r="AT3279" s="1" t="s">
        <v>1065</v>
      </c>
      <c r="AU3279" s="1">
        <v>23911</v>
      </c>
      <c r="AV3279" s="1">
        <v>13609</v>
      </c>
      <c r="AW3279" s="1">
        <v>11098</v>
      </c>
      <c r="AX3279" s="1">
        <v>56.915227301242098</v>
      </c>
      <c r="AY3279" s="10">
        <v>46.413784450671201</v>
      </c>
      <c r="AZ3279" s="1">
        <v>10.497386916561499</v>
      </c>
      <c r="BA3279" s="1">
        <v>6.2623896197513096</v>
      </c>
      <c r="BB3279" s="10">
        <v>78.455577581546194</v>
      </c>
      <c r="BC3279" s="10">
        <f t="shared" si="217"/>
        <v>84.717967201297498</v>
      </c>
      <c r="BD3279" s="1">
        <v>126612.332592063</v>
      </c>
      <c r="BE3279" s="1">
        <v>222403.67810890899</v>
      </c>
      <c r="BF3279" s="1" t="s">
        <v>1230</v>
      </c>
      <c r="BG3279" s="1" t="s">
        <v>126</v>
      </c>
      <c r="BH3279" s="1" t="s">
        <v>1065</v>
      </c>
      <c r="BI3279" s="1">
        <v>20580</v>
      </c>
      <c r="BJ3279" s="1">
        <v>11031</v>
      </c>
      <c r="BK3279" s="1">
        <v>9402</v>
      </c>
      <c r="BL3279" s="1">
        <v>53.600583090378997</v>
      </c>
      <c r="BM3279" s="10">
        <v>45.685131195335302</v>
      </c>
      <c r="BN3279" s="1">
        <v>10.667942990853</v>
      </c>
      <c r="BO3279" s="1">
        <v>5.3180174430972098</v>
      </c>
      <c r="BP3279" s="10">
        <v>78.685386088066394</v>
      </c>
      <c r="BQ3279" s="10">
        <f t="shared" si="216"/>
        <v>84.003403531163599</v>
      </c>
      <c r="BR3279" s="1">
        <v>128350.754799291</v>
      </c>
      <c r="BS3279" s="1">
        <v>212927.59308776699</v>
      </c>
    </row>
    <row r="3280" spans="1:71" customFormat="1" x14ac:dyDescent="0.15">
      <c r="A3280">
        <v>3873</v>
      </c>
      <c r="B3280" t="s">
        <v>249</v>
      </c>
      <c r="C3280" t="s">
        <v>8</v>
      </c>
      <c r="D3280" t="s">
        <v>61</v>
      </c>
      <c r="E3280" t="s">
        <v>560</v>
      </c>
      <c r="F3280" t="s">
        <v>810</v>
      </c>
      <c r="H3280" t="s">
        <v>811</v>
      </c>
      <c r="I3280" t="s">
        <v>1245</v>
      </c>
      <c r="J3280">
        <v>-5.9542425094393252</v>
      </c>
      <c r="K3280" s="13" t="s">
        <v>249</v>
      </c>
      <c r="L3280" s="13">
        <v>207</v>
      </c>
      <c r="M3280" s="13" t="s">
        <v>249</v>
      </c>
      <c r="N3280" s="15" t="s">
        <v>127</v>
      </c>
      <c r="O3280" s="13" t="s">
        <v>884</v>
      </c>
      <c r="P3280" s="13" t="s">
        <v>1138</v>
      </c>
      <c r="Q3280" s="13" t="s">
        <v>127</v>
      </c>
      <c r="R3280" s="13" t="s">
        <v>1065</v>
      </c>
      <c r="S3280" s="13">
        <v>51014</v>
      </c>
      <c r="T3280" s="13">
        <v>31132</v>
      </c>
      <c r="U3280" s="13">
        <v>23988</v>
      </c>
      <c r="V3280" s="32">
        <v>61.026384913945201</v>
      </c>
      <c r="W3280" s="10">
        <v>47.022386011683103</v>
      </c>
      <c r="X3280" s="1">
        <v>94.7348674337169</v>
      </c>
      <c r="Y3280" s="1">
        <v>3.0556945139236298</v>
      </c>
      <c r="Z3280" s="10">
        <v>1.32566283141571</v>
      </c>
      <c r="AA3280" s="10">
        <f t="shared" si="215"/>
        <v>4.3813573453393397</v>
      </c>
      <c r="AB3280" s="1">
        <v>6294.26203036487</v>
      </c>
      <c r="AC3280" s="1">
        <v>9945.3514175360506</v>
      </c>
      <c r="AD3280" s="1" t="s">
        <v>1142</v>
      </c>
      <c r="AE3280" s="1" t="s">
        <v>127</v>
      </c>
      <c r="AF3280" s="1" t="s">
        <v>1065</v>
      </c>
      <c r="AG3280" s="1">
        <v>51392</v>
      </c>
      <c r="AH3280" s="1">
        <v>31358</v>
      </c>
      <c r="AI3280" s="1">
        <v>23122</v>
      </c>
      <c r="AJ3280" s="32">
        <v>61.017278953922798</v>
      </c>
      <c r="AK3280" s="10">
        <v>44.991438356164402</v>
      </c>
      <c r="AL3280" s="1">
        <v>94.174379378946497</v>
      </c>
      <c r="AM3280" s="1">
        <v>3.4901825101634798</v>
      </c>
      <c r="AN3280" s="10">
        <v>1.57425828215552</v>
      </c>
      <c r="AO3280" s="10">
        <f t="shared" si="218"/>
        <v>5.064440792319</v>
      </c>
      <c r="AP3280" s="1">
        <v>6311.3522586345698</v>
      </c>
      <c r="AQ3280" s="1">
        <v>9338.7495219025004</v>
      </c>
      <c r="AR3280" s="1" t="s">
        <v>1225</v>
      </c>
      <c r="AS3280" s="1" t="s">
        <v>127</v>
      </c>
      <c r="AT3280" s="1" t="s">
        <v>1065</v>
      </c>
      <c r="AU3280" s="1">
        <v>25276</v>
      </c>
      <c r="AV3280" s="1">
        <v>13373</v>
      </c>
      <c r="AW3280" s="1">
        <v>10672</v>
      </c>
      <c r="AX3280" s="1">
        <v>52.9078968191169</v>
      </c>
      <c r="AY3280" s="10">
        <v>42.221870549137499</v>
      </c>
      <c r="AZ3280" s="1">
        <v>9.2203898050974509</v>
      </c>
      <c r="BA3280" s="1">
        <v>9.0329835082458807</v>
      </c>
      <c r="BB3280" s="10">
        <v>78.485757121439306</v>
      </c>
      <c r="BC3280" s="10">
        <f t="shared" si="217"/>
        <v>87.518740629685183</v>
      </c>
      <c r="BD3280" s="1">
        <v>122186.885726554</v>
      </c>
      <c r="BE3280" s="1">
        <v>250307.759941464</v>
      </c>
      <c r="BF3280" s="1" t="s">
        <v>1229</v>
      </c>
      <c r="BG3280" s="1" t="s">
        <v>127</v>
      </c>
      <c r="BH3280" s="1" t="s">
        <v>1065</v>
      </c>
      <c r="BI3280" s="1">
        <v>21089</v>
      </c>
      <c r="BJ3280" s="1">
        <v>10803</v>
      </c>
      <c r="BK3280" s="1">
        <v>8849</v>
      </c>
      <c r="BL3280" s="1">
        <v>51.225757503912</v>
      </c>
      <c r="BM3280" s="10">
        <v>41.960263644553997</v>
      </c>
      <c r="BN3280" s="1">
        <v>9.8881229517459595</v>
      </c>
      <c r="BO3280" s="1">
        <v>9.2665837947790699</v>
      </c>
      <c r="BP3280" s="10">
        <v>76.935246920555997</v>
      </c>
      <c r="BQ3280" s="10">
        <f t="shared" si="216"/>
        <v>86.201830715335063</v>
      </c>
      <c r="BR3280" s="1">
        <v>120230.81236378</v>
      </c>
      <c r="BS3280" s="1">
        <v>231976.714645145</v>
      </c>
    </row>
    <row r="3281" spans="1:71" customFormat="1" x14ac:dyDescent="0.15">
      <c r="A3281">
        <v>3873</v>
      </c>
      <c r="B3281" t="s">
        <v>250</v>
      </c>
      <c r="C3281" t="s">
        <v>8</v>
      </c>
      <c r="D3281" t="s">
        <v>61</v>
      </c>
      <c r="E3281" t="s">
        <v>560</v>
      </c>
      <c r="F3281" t="s">
        <v>810</v>
      </c>
      <c r="H3281" t="s">
        <v>811</v>
      </c>
      <c r="I3281" t="s">
        <v>1246</v>
      </c>
      <c r="J3281">
        <v>-6.4313637641589869</v>
      </c>
      <c r="K3281" s="13" t="s">
        <v>250</v>
      </c>
      <c r="L3281" s="13">
        <v>208</v>
      </c>
      <c r="M3281" s="13" t="s">
        <v>250</v>
      </c>
      <c r="N3281" s="15" t="s">
        <v>127</v>
      </c>
      <c r="O3281" s="13" t="s">
        <v>924</v>
      </c>
      <c r="P3281" s="13" t="s">
        <v>1139</v>
      </c>
      <c r="Q3281" s="13" t="s">
        <v>127</v>
      </c>
      <c r="R3281" s="13" t="s">
        <v>1065</v>
      </c>
      <c r="S3281" s="13">
        <v>55006</v>
      </c>
      <c r="T3281" s="13">
        <v>33222</v>
      </c>
      <c r="U3281" s="13">
        <v>25071</v>
      </c>
      <c r="V3281" s="32">
        <v>60.397047594807802</v>
      </c>
      <c r="W3281" s="10">
        <v>45.578664145729597</v>
      </c>
      <c r="X3281" s="1">
        <v>96.382274340871902</v>
      </c>
      <c r="Y3281" s="1">
        <v>2.1857923497267802</v>
      </c>
      <c r="Z3281" s="10">
        <v>0.91340592716684599</v>
      </c>
      <c r="AA3281" s="10">
        <f t="shared" si="215"/>
        <v>3.0991982768936261</v>
      </c>
      <c r="AB3281" s="1">
        <v>5487.3629740122396</v>
      </c>
      <c r="AC3281" s="1">
        <v>8999.0837366098694</v>
      </c>
      <c r="AD3281" s="1" t="s">
        <v>1143</v>
      </c>
      <c r="AE3281" s="1" t="s">
        <v>127</v>
      </c>
      <c r="AF3281" s="1" t="s">
        <v>1065</v>
      </c>
      <c r="AG3281" s="1">
        <v>59038</v>
      </c>
      <c r="AH3281" s="1">
        <v>36062</v>
      </c>
      <c r="AI3281" s="1">
        <v>26754</v>
      </c>
      <c r="AJ3281" s="32">
        <v>61.0826925031336</v>
      </c>
      <c r="AK3281" s="10">
        <v>45.316575764761701</v>
      </c>
      <c r="AL3281" s="1">
        <v>96.123944083127796</v>
      </c>
      <c r="AM3281" s="1">
        <v>2.4444942812289701</v>
      </c>
      <c r="AN3281" s="10">
        <v>0.94939074530911305</v>
      </c>
      <c r="AO3281" s="10">
        <f t="shared" si="218"/>
        <v>3.3938850265380829</v>
      </c>
      <c r="AP3281" s="1">
        <v>5515.1206279377402</v>
      </c>
      <c r="AQ3281" s="1">
        <v>8578.5605210178092</v>
      </c>
      <c r="AR3281" s="1" t="s">
        <v>1226</v>
      </c>
      <c r="AS3281" s="1" t="s">
        <v>127</v>
      </c>
      <c r="AT3281" s="1" t="s">
        <v>1065</v>
      </c>
      <c r="AU3281" s="1">
        <v>29206</v>
      </c>
      <c r="AV3281" s="1">
        <v>15722</v>
      </c>
      <c r="AW3281" s="1">
        <v>12361</v>
      </c>
      <c r="AX3281" s="1">
        <v>53.831404505923402</v>
      </c>
      <c r="AY3281" s="10">
        <v>42.323495172224902</v>
      </c>
      <c r="AZ3281" s="1">
        <v>10.7515573173691</v>
      </c>
      <c r="BA3281" s="1">
        <v>11.414934066823101</v>
      </c>
      <c r="BB3281" s="10">
        <v>74.565164630693303</v>
      </c>
      <c r="BC3281" s="10">
        <f t="shared" si="217"/>
        <v>85.980098697516411</v>
      </c>
      <c r="BD3281" s="1">
        <v>101351.029938248</v>
      </c>
      <c r="BE3281" s="1">
        <v>229823.03689311701</v>
      </c>
      <c r="BF3281" s="1" t="s">
        <v>1230</v>
      </c>
      <c r="BG3281" s="1" t="s">
        <v>127</v>
      </c>
      <c r="BH3281" s="1" t="s">
        <v>1065</v>
      </c>
      <c r="BI3281" s="1">
        <v>24041</v>
      </c>
      <c r="BJ3281" s="1">
        <v>12699</v>
      </c>
      <c r="BK3281" s="1">
        <v>10508</v>
      </c>
      <c r="BL3281" s="1">
        <v>52.8222619691361</v>
      </c>
      <c r="BM3281" s="10">
        <v>43.708664365043099</v>
      </c>
      <c r="BN3281" s="1">
        <v>10.8774267224971</v>
      </c>
      <c r="BO3281" s="1">
        <v>9.8020555767034594</v>
      </c>
      <c r="BP3281" s="10">
        <v>75.399695470118004</v>
      </c>
      <c r="BQ3281" s="10">
        <f t="shared" si="216"/>
        <v>85.201751046821471</v>
      </c>
      <c r="BR3281" s="1">
        <v>106542.64258631</v>
      </c>
      <c r="BS3281" s="1">
        <v>211505.148454857</v>
      </c>
    </row>
    <row r="3282" spans="1:71" customFormat="1" x14ac:dyDescent="0.15">
      <c r="A3282">
        <v>3873</v>
      </c>
      <c r="B3282" t="s">
        <v>251</v>
      </c>
      <c r="C3282" t="s">
        <v>8</v>
      </c>
      <c r="D3282" t="s">
        <v>61</v>
      </c>
      <c r="E3282" t="s">
        <v>560</v>
      </c>
      <c r="F3282" t="s">
        <v>810</v>
      </c>
      <c r="H3282" t="s">
        <v>811</v>
      </c>
      <c r="I3282" t="s">
        <v>1247</v>
      </c>
      <c r="J3282">
        <v>-6.9084850188786495</v>
      </c>
      <c r="K3282" s="13" t="s">
        <v>251</v>
      </c>
      <c r="L3282" s="13">
        <v>209</v>
      </c>
      <c r="M3282" s="13" t="s">
        <v>251</v>
      </c>
      <c r="N3282" s="15" t="s">
        <v>128</v>
      </c>
      <c r="O3282" s="13" t="s">
        <v>884</v>
      </c>
      <c r="P3282" s="13" t="s">
        <v>1138</v>
      </c>
      <c r="Q3282" s="13" t="s">
        <v>128</v>
      </c>
      <c r="R3282" s="13" t="s">
        <v>1065</v>
      </c>
      <c r="S3282" s="13">
        <v>56957</v>
      </c>
      <c r="T3282" s="13">
        <v>34783</v>
      </c>
      <c r="U3282" s="13">
        <v>26981</v>
      </c>
      <c r="V3282" s="32">
        <v>61.068876520884203</v>
      </c>
      <c r="W3282" s="10">
        <v>47.370823603771299</v>
      </c>
      <c r="X3282" s="1">
        <v>95.248508209480704</v>
      </c>
      <c r="Y3282" s="1">
        <v>2.92057373707424</v>
      </c>
      <c r="Z3282" s="10">
        <v>1.1860197917052699</v>
      </c>
      <c r="AA3282" s="10">
        <f t="shared" si="215"/>
        <v>4.1065935287795101</v>
      </c>
      <c r="AB3282" s="1">
        <v>5285.88546472501</v>
      </c>
      <c r="AC3282" s="1">
        <v>9854.5642384599705</v>
      </c>
      <c r="AD3282" s="1" t="s">
        <v>1142</v>
      </c>
      <c r="AE3282" s="1" t="s">
        <v>128</v>
      </c>
      <c r="AF3282" s="1" t="s">
        <v>1065</v>
      </c>
      <c r="AG3282" s="1">
        <v>57807</v>
      </c>
      <c r="AH3282" s="1">
        <v>34686</v>
      </c>
      <c r="AI3282" s="1">
        <v>26710</v>
      </c>
      <c r="AJ3282" s="32">
        <v>60.003113809746203</v>
      </c>
      <c r="AK3282" s="10">
        <v>46.205476845364799</v>
      </c>
      <c r="AL3282" s="1">
        <v>95.376263571696001</v>
      </c>
      <c r="AM3282" s="1">
        <v>2.9202545862972702</v>
      </c>
      <c r="AN3282" s="10">
        <v>1.17933358292774</v>
      </c>
      <c r="AO3282" s="10">
        <f t="shared" si="218"/>
        <v>4.0995881692250098</v>
      </c>
      <c r="AP3282" s="1">
        <v>5305.7921616171598</v>
      </c>
      <c r="AQ3282" s="1">
        <v>8913.8857048828104</v>
      </c>
      <c r="AR3282" s="1" t="s">
        <v>1225</v>
      </c>
      <c r="AS3282" s="1" t="s">
        <v>128</v>
      </c>
      <c r="AT3282" s="1" t="s">
        <v>1065</v>
      </c>
      <c r="AU3282" s="1">
        <v>28217</v>
      </c>
      <c r="AV3282" s="1">
        <v>14822</v>
      </c>
      <c r="AW3282" s="1">
        <v>11737</v>
      </c>
      <c r="AX3282" s="1">
        <v>52.5286175000886</v>
      </c>
      <c r="AY3282" s="10">
        <v>41.595492079243002</v>
      </c>
      <c r="AZ3282" s="1">
        <v>11.7917696174491</v>
      </c>
      <c r="BA3282" s="1">
        <v>11.800289682201599</v>
      </c>
      <c r="BB3282" s="10">
        <v>73.340717389452195</v>
      </c>
      <c r="BC3282" s="10">
        <f t="shared" si="217"/>
        <v>85.141007071653789</v>
      </c>
      <c r="BD3282" s="1">
        <v>93298.684059543302</v>
      </c>
      <c r="BE3282" s="1">
        <v>214254.824472529</v>
      </c>
      <c r="BF3282" s="1" t="s">
        <v>1229</v>
      </c>
      <c r="BG3282" s="1" t="s">
        <v>128</v>
      </c>
      <c r="BH3282" s="1" t="s">
        <v>1065</v>
      </c>
      <c r="BI3282" s="1">
        <v>23495</v>
      </c>
      <c r="BJ3282" s="1">
        <v>11820</v>
      </c>
      <c r="BK3282" s="1">
        <v>9503</v>
      </c>
      <c r="BL3282" s="1">
        <v>50.308576292828299</v>
      </c>
      <c r="BM3282" s="10">
        <v>40.446903596509898</v>
      </c>
      <c r="BN3282" s="1">
        <v>11.2806482163527</v>
      </c>
      <c r="BO3282" s="1">
        <v>10.849205514048201</v>
      </c>
      <c r="BP3282" s="10">
        <v>74.481742607597596</v>
      </c>
      <c r="BQ3282" s="10">
        <f t="shared" si="216"/>
        <v>85.330948121645804</v>
      </c>
      <c r="BR3282" s="1">
        <v>104114.76371946601</v>
      </c>
      <c r="BS3282" s="1">
        <v>220043.213724942</v>
      </c>
    </row>
    <row r="3283" spans="1:71" customFormat="1" x14ac:dyDescent="0.15">
      <c r="A3283">
        <v>3873</v>
      </c>
      <c r="B3283" t="s">
        <v>252</v>
      </c>
      <c r="C3283" t="s">
        <v>8</v>
      </c>
      <c r="D3283" t="s">
        <v>61</v>
      </c>
      <c r="E3283" t="s">
        <v>560</v>
      </c>
      <c r="F3283" t="s">
        <v>810</v>
      </c>
      <c r="H3283" t="s">
        <v>811</v>
      </c>
      <c r="I3283" t="s">
        <v>1248</v>
      </c>
      <c r="J3283">
        <v>-7.3856062735983121</v>
      </c>
      <c r="K3283" s="13" t="s">
        <v>252</v>
      </c>
      <c r="L3283" s="13">
        <v>210</v>
      </c>
      <c r="M3283" s="13" t="s">
        <v>252</v>
      </c>
      <c r="N3283" s="15" t="s">
        <v>128</v>
      </c>
      <c r="O3283" s="13" t="s">
        <v>924</v>
      </c>
      <c r="P3283" s="13" t="s">
        <v>1139</v>
      </c>
      <c r="Q3283" s="13" t="s">
        <v>128</v>
      </c>
      <c r="R3283" s="13" t="s">
        <v>1065</v>
      </c>
      <c r="S3283" s="13">
        <v>52553</v>
      </c>
      <c r="T3283" s="13">
        <v>31368</v>
      </c>
      <c r="U3283" s="13">
        <v>22907</v>
      </c>
      <c r="V3283" s="32">
        <v>59.6883146537781</v>
      </c>
      <c r="W3283" s="10">
        <v>43.588377447529197</v>
      </c>
      <c r="X3283" s="1">
        <v>94.298685991181699</v>
      </c>
      <c r="Y3283" s="1">
        <v>3.5884227528702999</v>
      </c>
      <c r="Z3283" s="10">
        <v>1.38385646308989</v>
      </c>
      <c r="AA3283" s="10">
        <f t="shared" si="215"/>
        <v>4.9722792159601896</v>
      </c>
      <c r="AB3283" s="1">
        <v>5307.3497678678305</v>
      </c>
      <c r="AC3283" s="1">
        <v>10032.1465174649</v>
      </c>
      <c r="AD3283" s="1" t="s">
        <v>1143</v>
      </c>
      <c r="AE3283" s="1" t="s">
        <v>128</v>
      </c>
      <c r="AF3283" s="1" t="s">
        <v>1065</v>
      </c>
      <c r="AG3283" s="1">
        <v>60356</v>
      </c>
      <c r="AH3283" s="1">
        <v>35664</v>
      </c>
      <c r="AI3283" s="1">
        <v>25902</v>
      </c>
      <c r="AJ3283" s="32">
        <v>59.089402876267499</v>
      </c>
      <c r="AK3283" s="10">
        <v>42.915368811717101</v>
      </c>
      <c r="AL3283" s="1">
        <v>93.483128715929297</v>
      </c>
      <c r="AM3283" s="1">
        <v>4.2583584279206201</v>
      </c>
      <c r="AN3283" s="10">
        <v>1.56358582348853</v>
      </c>
      <c r="AO3283" s="10">
        <f t="shared" si="218"/>
        <v>5.8219442514091497</v>
      </c>
      <c r="AP3283" s="1">
        <v>5322.6204595945001</v>
      </c>
      <c r="AQ3283" s="1">
        <v>9474.3406307756704</v>
      </c>
      <c r="AR3283" s="1" t="s">
        <v>1226</v>
      </c>
      <c r="AS3283" s="1" t="s">
        <v>128</v>
      </c>
      <c r="AT3283" s="1" t="s">
        <v>1065</v>
      </c>
      <c r="AU3283" s="1">
        <v>32728</v>
      </c>
      <c r="AV3283" s="1">
        <v>17108</v>
      </c>
      <c r="AW3283" s="1">
        <v>13832</v>
      </c>
      <c r="AX3283" s="1">
        <v>52.273282815937399</v>
      </c>
      <c r="AY3283" s="10">
        <v>42.263505255438801</v>
      </c>
      <c r="AZ3283" s="1">
        <v>8.3357432041642596</v>
      </c>
      <c r="BA3283" s="1">
        <v>10.229901677270099</v>
      </c>
      <c r="BB3283" s="10">
        <v>78.361769809138195</v>
      </c>
      <c r="BC3283" s="10">
        <f t="shared" si="217"/>
        <v>88.591671486408302</v>
      </c>
      <c r="BD3283" s="1">
        <v>126201.451393037</v>
      </c>
      <c r="BE3283" s="1">
        <v>294643.480609041</v>
      </c>
      <c r="BF3283" s="1" t="s">
        <v>1230</v>
      </c>
      <c r="BG3283" s="1" t="s">
        <v>128</v>
      </c>
      <c r="BH3283" s="1" t="s">
        <v>1065</v>
      </c>
      <c r="BI3283" s="1">
        <v>27735</v>
      </c>
      <c r="BJ3283" s="1">
        <v>14457</v>
      </c>
      <c r="BK3283" s="1">
        <v>11841</v>
      </c>
      <c r="BL3283" s="1">
        <v>52.1254732287723</v>
      </c>
      <c r="BM3283" s="10">
        <v>42.693347755543499</v>
      </c>
      <c r="BN3283" s="1">
        <v>8.5043492948230703</v>
      </c>
      <c r="BO3283" s="1">
        <v>9.2644202347774698</v>
      </c>
      <c r="BP3283" s="10">
        <v>79.528756017228304</v>
      </c>
      <c r="BQ3283" s="10">
        <f t="shared" si="216"/>
        <v>88.793176252005779</v>
      </c>
      <c r="BR3283" s="1">
        <v>132606.52156912501</v>
      </c>
      <c r="BS3283" s="1">
        <v>288658.75880316802</v>
      </c>
    </row>
    <row r="3284" spans="1:71" customFormat="1" x14ac:dyDescent="0.15">
      <c r="A3284">
        <v>3873</v>
      </c>
      <c r="B3284" t="s">
        <v>253</v>
      </c>
      <c r="C3284" t="s">
        <v>8</v>
      </c>
      <c r="D3284" t="s">
        <v>61</v>
      </c>
      <c r="E3284" t="s">
        <v>560</v>
      </c>
      <c r="F3284" t="s">
        <v>810</v>
      </c>
      <c r="H3284" t="s">
        <v>811</v>
      </c>
      <c r="I3284" t="s">
        <v>1249</v>
      </c>
      <c r="J3284">
        <v>-7.8627275283179747</v>
      </c>
      <c r="K3284" s="13" t="s">
        <v>253</v>
      </c>
      <c r="L3284" s="13">
        <v>211</v>
      </c>
      <c r="M3284" s="13" t="s">
        <v>253</v>
      </c>
      <c r="N3284" s="15" t="s">
        <v>129</v>
      </c>
      <c r="O3284" s="13" t="s">
        <v>884</v>
      </c>
      <c r="P3284" s="13" t="s">
        <v>1138</v>
      </c>
      <c r="Q3284" s="13" t="s">
        <v>129</v>
      </c>
      <c r="R3284" s="13" t="s">
        <v>1065</v>
      </c>
      <c r="S3284" s="13">
        <v>53832</v>
      </c>
      <c r="T3284" s="13">
        <v>32363</v>
      </c>
      <c r="U3284" s="13">
        <v>25194</v>
      </c>
      <c r="V3284" s="32">
        <v>60.118516867290801</v>
      </c>
      <c r="W3284" s="10">
        <v>46.8011591618368</v>
      </c>
      <c r="X3284" s="1">
        <v>95.661665475907</v>
      </c>
      <c r="Y3284" s="1">
        <v>2.6871477335873601</v>
      </c>
      <c r="Z3284" s="10">
        <v>1.0677145352068</v>
      </c>
      <c r="AA3284" s="10">
        <f t="shared" si="215"/>
        <v>3.7548622687941604</v>
      </c>
      <c r="AB3284" s="1">
        <v>4991.1647046315002</v>
      </c>
      <c r="AC3284" s="1">
        <v>9743.0647930482792</v>
      </c>
      <c r="AD3284" s="1" t="s">
        <v>1142</v>
      </c>
      <c r="AE3284" s="1" t="s">
        <v>129</v>
      </c>
      <c r="AF3284" s="1" t="s">
        <v>1065</v>
      </c>
      <c r="AG3284" s="1">
        <v>56112</v>
      </c>
      <c r="AH3284" s="1">
        <v>33418</v>
      </c>
      <c r="AI3284" s="1">
        <v>25711</v>
      </c>
      <c r="AJ3284" s="32">
        <v>59.555888223552898</v>
      </c>
      <c r="AK3284" s="10">
        <v>45.820858283433097</v>
      </c>
      <c r="AL3284" s="1">
        <v>95.597215199719997</v>
      </c>
      <c r="AM3284" s="1">
        <v>2.6525611605927399</v>
      </c>
      <c r="AN3284" s="10">
        <v>1.28349733577068</v>
      </c>
      <c r="AO3284" s="10">
        <f t="shared" si="218"/>
        <v>3.9360584963634198</v>
      </c>
      <c r="AP3284" s="1">
        <v>5027.54470108444</v>
      </c>
      <c r="AQ3284" s="1">
        <v>8916.3372697017603</v>
      </c>
      <c r="AR3284" s="1" t="s">
        <v>1225</v>
      </c>
      <c r="AS3284" s="1" t="s">
        <v>129</v>
      </c>
      <c r="AT3284" s="1" t="s">
        <v>1065</v>
      </c>
      <c r="AU3284" s="1">
        <v>24740</v>
      </c>
      <c r="AV3284" s="1">
        <v>12896</v>
      </c>
      <c r="AW3284" s="1">
        <v>10180</v>
      </c>
      <c r="AX3284" s="1">
        <v>52.126111560226398</v>
      </c>
      <c r="AY3284" s="10">
        <v>41.147938561034799</v>
      </c>
      <c r="AZ3284" s="1">
        <v>10.8251473477407</v>
      </c>
      <c r="BA3284" s="1">
        <v>11.9842829076621</v>
      </c>
      <c r="BB3284" s="10">
        <v>73.595284872298606</v>
      </c>
      <c r="BC3284" s="10">
        <f t="shared" si="217"/>
        <v>85.579567779960712</v>
      </c>
      <c r="BD3284" s="1">
        <v>99096.348240568404</v>
      </c>
      <c r="BE3284" s="1">
        <v>217858.98141862499</v>
      </c>
      <c r="BF3284" s="1" t="s">
        <v>1229</v>
      </c>
      <c r="BG3284" s="1" t="s">
        <v>129</v>
      </c>
      <c r="BH3284" s="1" t="s">
        <v>1065</v>
      </c>
      <c r="BI3284" s="1">
        <v>23073</v>
      </c>
      <c r="BJ3284" s="1">
        <v>11679</v>
      </c>
      <c r="BK3284" s="1">
        <v>9408</v>
      </c>
      <c r="BL3284" s="1">
        <v>50.617604992848797</v>
      </c>
      <c r="BM3284" s="10">
        <v>40.774931738395502</v>
      </c>
      <c r="BN3284" s="1">
        <v>11.2457482993197</v>
      </c>
      <c r="BO3284" s="1">
        <v>10.5442176870748</v>
      </c>
      <c r="BP3284" s="10">
        <v>74.649234693877503</v>
      </c>
      <c r="BQ3284" s="10">
        <f t="shared" si="216"/>
        <v>85.193452380952309</v>
      </c>
      <c r="BR3284" s="1">
        <v>104078.55447011501</v>
      </c>
      <c r="BS3284" s="1">
        <v>212845.71336097299</v>
      </c>
    </row>
    <row r="3285" spans="1:71" customFormat="1" x14ac:dyDescent="0.15">
      <c r="A3285">
        <v>3873</v>
      </c>
      <c r="B3285" t="s">
        <v>254</v>
      </c>
      <c r="C3285" t="s">
        <v>8</v>
      </c>
      <c r="D3285" t="s">
        <v>61</v>
      </c>
      <c r="E3285" t="s">
        <v>560</v>
      </c>
      <c r="F3285" t="s">
        <v>810</v>
      </c>
      <c r="H3285" t="s">
        <v>811</v>
      </c>
      <c r="I3285" t="s">
        <v>1250</v>
      </c>
      <c r="J3285">
        <v>-8.3398487830376364</v>
      </c>
      <c r="K3285" s="13" t="s">
        <v>254</v>
      </c>
      <c r="L3285" s="13">
        <v>212</v>
      </c>
      <c r="M3285" s="13" t="s">
        <v>254</v>
      </c>
      <c r="N3285" s="15" t="s">
        <v>129</v>
      </c>
      <c r="O3285" s="13" t="s">
        <v>924</v>
      </c>
      <c r="P3285" s="13" t="s">
        <v>1139</v>
      </c>
      <c r="Q3285" s="13" t="s">
        <v>129</v>
      </c>
      <c r="R3285" s="13" t="s">
        <v>1065</v>
      </c>
      <c r="S3285" s="13">
        <v>53109</v>
      </c>
      <c r="T3285" s="13">
        <v>32154</v>
      </c>
      <c r="U3285" s="13">
        <v>23893</v>
      </c>
      <c r="V3285" s="32">
        <v>60.543410721346703</v>
      </c>
      <c r="W3285" s="10">
        <v>44.988608333804102</v>
      </c>
      <c r="X3285" s="1">
        <v>97.070271627673407</v>
      </c>
      <c r="Y3285" s="1">
        <v>1.80806093835014</v>
      </c>
      <c r="Z3285" s="10">
        <v>0.70313480935839001</v>
      </c>
      <c r="AA3285" s="10">
        <f t="shared" si="215"/>
        <v>2.51119574770853</v>
      </c>
      <c r="AB3285" s="1">
        <v>4859.7517968842203</v>
      </c>
      <c r="AC3285" s="1">
        <v>9344.8204660935498</v>
      </c>
      <c r="AD3285" s="1" t="s">
        <v>1143</v>
      </c>
      <c r="AE3285" s="1" t="s">
        <v>129</v>
      </c>
      <c r="AF3285" s="1" t="s">
        <v>1065</v>
      </c>
      <c r="AG3285" s="1">
        <v>63398</v>
      </c>
      <c r="AH3285" s="1">
        <v>37698</v>
      </c>
      <c r="AI3285" s="1">
        <v>28332</v>
      </c>
      <c r="AJ3285" s="32">
        <v>59.462443610208503</v>
      </c>
      <c r="AK3285" s="10">
        <v>44.689106911890001</v>
      </c>
      <c r="AL3285" s="1">
        <v>97.098686997035102</v>
      </c>
      <c r="AM3285" s="1">
        <v>1.8530283778060099</v>
      </c>
      <c r="AN3285" s="10">
        <v>0.66356063814767796</v>
      </c>
      <c r="AO3285" s="10">
        <f t="shared" si="218"/>
        <v>2.5165890159536879</v>
      </c>
      <c r="AP3285" s="1">
        <v>4804.8264423380397</v>
      </c>
      <c r="AQ3285" s="1">
        <v>8212.7530850527801</v>
      </c>
      <c r="AR3285" s="1" t="s">
        <v>1226</v>
      </c>
      <c r="AS3285" s="1" t="s">
        <v>129</v>
      </c>
      <c r="AT3285" s="1" t="s">
        <v>1065</v>
      </c>
      <c r="AU3285" s="1">
        <v>32151</v>
      </c>
      <c r="AV3285" s="1">
        <v>16853</v>
      </c>
      <c r="AW3285" s="1">
        <v>13137</v>
      </c>
      <c r="AX3285" s="1">
        <v>52.418276258903298</v>
      </c>
      <c r="AY3285" s="10">
        <v>40.860315386768697</v>
      </c>
      <c r="AZ3285" s="1">
        <v>12.0727715612392</v>
      </c>
      <c r="BA3285" s="1">
        <v>11.8215726573799</v>
      </c>
      <c r="BB3285" s="10">
        <v>72.253939255537802</v>
      </c>
      <c r="BC3285" s="10">
        <f t="shared" si="217"/>
        <v>84.075511912917705</v>
      </c>
      <c r="BD3285" s="1">
        <v>90357.481664835403</v>
      </c>
      <c r="BE3285" s="1">
        <v>205308.74817398799</v>
      </c>
      <c r="BF3285" s="1" t="s">
        <v>1230</v>
      </c>
      <c r="BG3285" s="1" t="s">
        <v>129</v>
      </c>
      <c r="BH3285" s="1" t="s">
        <v>1065</v>
      </c>
      <c r="BI3285" s="1">
        <v>26341</v>
      </c>
      <c r="BJ3285" s="1">
        <v>14049</v>
      </c>
      <c r="BK3285" s="1">
        <v>10968</v>
      </c>
      <c r="BL3285" s="1">
        <v>53.3351049694393</v>
      </c>
      <c r="BM3285" s="10">
        <v>41.638510307125799</v>
      </c>
      <c r="BN3285" s="1">
        <v>12.472647702407</v>
      </c>
      <c r="BO3285" s="1">
        <v>12.016776075857001</v>
      </c>
      <c r="BP3285" s="10">
        <v>71.699489423778303</v>
      </c>
      <c r="BQ3285" s="10">
        <f t="shared" si="216"/>
        <v>83.716265499635298</v>
      </c>
      <c r="BR3285" s="1">
        <v>87478.543839771301</v>
      </c>
      <c r="BS3285" s="1">
        <v>196579.78915827</v>
      </c>
    </row>
    <row r="3286" spans="1:71" customFormat="1" x14ac:dyDescent="0.15">
      <c r="A3286">
        <v>3873</v>
      </c>
      <c r="B3286" t="s">
        <v>255</v>
      </c>
      <c r="C3286" t="s">
        <v>8</v>
      </c>
      <c r="D3286" t="s">
        <v>61</v>
      </c>
      <c r="E3286" t="s">
        <v>560</v>
      </c>
      <c r="F3286" t="s">
        <v>810</v>
      </c>
      <c r="H3286" t="s">
        <v>811</v>
      </c>
      <c r="I3286" t="s">
        <v>1251</v>
      </c>
      <c r="J3286">
        <v>-8.816970037757299</v>
      </c>
      <c r="K3286" s="13" t="s">
        <v>255</v>
      </c>
      <c r="L3286" s="13">
        <v>213</v>
      </c>
      <c r="M3286" s="13" t="s">
        <v>255</v>
      </c>
      <c r="N3286" s="15" t="s">
        <v>130</v>
      </c>
      <c r="O3286" s="13" t="s">
        <v>884</v>
      </c>
      <c r="P3286" s="13" t="s">
        <v>1138</v>
      </c>
      <c r="Q3286" s="13" t="s">
        <v>130</v>
      </c>
      <c r="R3286" s="13" t="s">
        <v>1065</v>
      </c>
      <c r="S3286" s="13">
        <v>57731</v>
      </c>
      <c r="T3286" s="13">
        <v>34571</v>
      </c>
      <c r="U3286" s="13">
        <v>26842</v>
      </c>
      <c r="V3286" s="32">
        <v>59.882905198247002</v>
      </c>
      <c r="W3286" s="10">
        <v>46.494950719717302</v>
      </c>
      <c r="X3286" s="1">
        <v>96.647045674688897</v>
      </c>
      <c r="Y3286" s="1">
        <v>1.98569406154534</v>
      </c>
      <c r="Z3286" s="10">
        <v>0.81216004768646199</v>
      </c>
      <c r="AA3286" s="10">
        <f t="shared" si="215"/>
        <v>2.7978541092318019</v>
      </c>
      <c r="AB3286" s="1">
        <v>4931.3742284045702</v>
      </c>
      <c r="AC3286" s="1">
        <v>9822.0522223654698</v>
      </c>
      <c r="AD3286" s="1" t="s">
        <v>1142</v>
      </c>
      <c r="AE3286" s="1" t="s">
        <v>130</v>
      </c>
      <c r="AF3286" s="1" t="s">
        <v>1065</v>
      </c>
      <c r="AG3286" s="1">
        <v>59209</v>
      </c>
      <c r="AH3286" s="1">
        <v>33778</v>
      </c>
      <c r="AI3286" s="1">
        <v>26036</v>
      </c>
      <c r="AJ3286" s="32">
        <v>57.048759479133203</v>
      </c>
      <c r="AK3286" s="10">
        <v>43.973044638483998</v>
      </c>
      <c r="AL3286" s="1">
        <v>96.6853587340605</v>
      </c>
      <c r="AM3286" s="1">
        <v>2.0510062989706599</v>
      </c>
      <c r="AN3286" s="10">
        <v>0.84882470425564605</v>
      </c>
      <c r="AO3286" s="10">
        <f t="shared" si="218"/>
        <v>2.8998310032263062</v>
      </c>
      <c r="AP3286" s="1">
        <v>4977.4368255133904</v>
      </c>
      <c r="AQ3286" s="1">
        <v>9084.5961097930794</v>
      </c>
      <c r="AR3286" s="1" t="s">
        <v>1225</v>
      </c>
      <c r="AS3286" s="1" t="s">
        <v>130</v>
      </c>
      <c r="AT3286" s="1" t="s">
        <v>1065</v>
      </c>
      <c r="AU3286" s="1">
        <v>25868</v>
      </c>
      <c r="AV3286" s="1">
        <v>13195</v>
      </c>
      <c r="AW3286" s="1">
        <v>10584</v>
      </c>
      <c r="AX3286" s="1">
        <v>51.008968609865498</v>
      </c>
      <c r="AY3286" s="10">
        <v>40.9154167310963</v>
      </c>
      <c r="AZ3286" s="1">
        <v>13.652683295540401</v>
      </c>
      <c r="BA3286" s="1">
        <v>12.254346182917599</v>
      </c>
      <c r="BB3286" s="10">
        <v>70.238095238095198</v>
      </c>
      <c r="BC3286" s="10">
        <f t="shared" si="217"/>
        <v>82.492441421012799</v>
      </c>
      <c r="BD3286" s="1">
        <v>87315.928823123395</v>
      </c>
      <c r="BE3286" s="1">
        <v>183503.64758173199</v>
      </c>
      <c r="BF3286" s="1" t="s">
        <v>1229</v>
      </c>
      <c r="BG3286" s="1" t="s">
        <v>130</v>
      </c>
      <c r="BH3286" s="1" t="s">
        <v>1065</v>
      </c>
      <c r="BI3286" s="1">
        <v>23108</v>
      </c>
      <c r="BJ3286" s="1">
        <v>11983</v>
      </c>
      <c r="BK3286" s="1">
        <v>9762</v>
      </c>
      <c r="BL3286" s="1">
        <v>51.856499913449902</v>
      </c>
      <c r="BM3286" s="10">
        <v>42.245109918642903</v>
      </c>
      <c r="BN3286" s="1">
        <v>12.702315099364901</v>
      </c>
      <c r="BO3286" s="1">
        <v>11.216963736939199</v>
      </c>
      <c r="BP3286" s="10">
        <v>72.126613398893696</v>
      </c>
      <c r="BQ3286" s="10">
        <f t="shared" si="216"/>
        <v>83.343577135832902</v>
      </c>
      <c r="BR3286" s="1">
        <v>93859.027554593005</v>
      </c>
      <c r="BS3286" s="1">
        <v>191831.90633878001</v>
      </c>
    </row>
    <row r="3287" spans="1:71" customFormat="1" x14ac:dyDescent="0.15">
      <c r="A3287">
        <v>3873</v>
      </c>
      <c r="B3287" t="s">
        <v>256</v>
      </c>
      <c r="C3287" t="s">
        <v>8</v>
      </c>
      <c r="D3287" t="s">
        <v>61</v>
      </c>
      <c r="E3287" t="s">
        <v>560</v>
      </c>
      <c r="F3287" t="s">
        <v>810</v>
      </c>
      <c r="H3287" t="s">
        <v>811</v>
      </c>
      <c r="I3287" t="s">
        <v>1252</v>
      </c>
      <c r="J3287">
        <v>-9.2940912924769616</v>
      </c>
      <c r="K3287" s="13" t="s">
        <v>256</v>
      </c>
      <c r="L3287" s="13">
        <v>214</v>
      </c>
      <c r="M3287" s="13" t="s">
        <v>256</v>
      </c>
      <c r="N3287" s="15" t="s">
        <v>130</v>
      </c>
      <c r="O3287" s="13" t="s">
        <v>924</v>
      </c>
      <c r="P3287" s="13" t="s">
        <v>1139</v>
      </c>
      <c r="Q3287" s="13" t="s">
        <v>130</v>
      </c>
      <c r="R3287" s="13" t="s">
        <v>1065</v>
      </c>
      <c r="S3287" s="13">
        <v>53708</v>
      </c>
      <c r="T3287" s="13">
        <v>32695</v>
      </c>
      <c r="U3287" s="13">
        <v>24955</v>
      </c>
      <c r="V3287" s="32">
        <v>60.875474789602997</v>
      </c>
      <c r="W3287" s="10">
        <v>46.464213897371003</v>
      </c>
      <c r="X3287" s="1">
        <v>97.291124023241807</v>
      </c>
      <c r="Y3287" s="1">
        <v>1.6309356842316201</v>
      </c>
      <c r="Z3287" s="10">
        <v>0.62913243838910005</v>
      </c>
      <c r="AA3287" s="10">
        <f t="shared" si="215"/>
        <v>2.2600681226207202</v>
      </c>
      <c r="AB3287" s="1">
        <v>4863.8166109183303</v>
      </c>
      <c r="AC3287" s="1">
        <v>9525.6351197180193</v>
      </c>
      <c r="AD3287" s="1" t="s">
        <v>1143</v>
      </c>
      <c r="AE3287" s="1" t="s">
        <v>130</v>
      </c>
      <c r="AF3287" s="1" t="s">
        <v>1065</v>
      </c>
      <c r="AG3287" s="1">
        <v>65907</v>
      </c>
      <c r="AH3287" s="1">
        <v>39469</v>
      </c>
      <c r="AI3287" s="1">
        <v>29169</v>
      </c>
      <c r="AJ3287" s="32">
        <v>59.8858998285463</v>
      </c>
      <c r="AK3287" s="10">
        <v>44.257817834220901</v>
      </c>
      <c r="AL3287" s="1">
        <v>96.952243820494303</v>
      </c>
      <c r="AM3287" s="1">
        <v>1.9404161952758101</v>
      </c>
      <c r="AN3287" s="10">
        <v>0.72679899893722799</v>
      </c>
      <c r="AO3287" s="10">
        <f t="shared" si="218"/>
        <v>2.6672151942130382</v>
      </c>
      <c r="AP3287" s="1">
        <v>4725.0725089873504</v>
      </c>
      <c r="AQ3287" s="1">
        <v>8288.7456816128197</v>
      </c>
      <c r="AR3287" s="1" t="s">
        <v>1226</v>
      </c>
      <c r="AS3287" s="1" t="s">
        <v>130</v>
      </c>
      <c r="AT3287" s="1" t="s">
        <v>1065</v>
      </c>
      <c r="AU3287" s="1">
        <v>33248</v>
      </c>
      <c r="AV3287" s="1">
        <v>17797</v>
      </c>
      <c r="AW3287" s="1">
        <v>13964</v>
      </c>
      <c r="AX3287" s="1">
        <v>53.528031761308903</v>
      </c>
      <c r="AY3287" s="10">
        <v>41.999518768046201</v>
      </c>
      <c r="AZ3287" s="1">
        <v>11.866227441993701</v>
      </c>
      <c r="BA3287" s="1">
        <v>10.0329418504726</v>
      </c>
      <c r="BB3287" s="10">
        <v>73.309939845316507</v>
      </c>
      <c r="BC3287" s="10">
        <f t="shared" si="217"/>
        <v>83.342881695789103</v>
      </c>
      <c r="BD3287" s="1">
        <v>98546.691464609001</v>
      </c>
      <c r="BE3287" s="1">
        <v>192219.92070229899</v>
      </c>
      <c r="BF3287" s="1" t="s">
        <v>1230</v>
      </c>
      <c r="BG3287" s="1" t="s">
        <v>130</v>
      </c>
      <c r="BH3287" s="1" t="s">
        <v>1065</v>
      </c>
      <c r="BI3287" s="1">
        <v>28329</v>
      </c>
      <c r="BJ3287" s="1">
        <v>14905</v>
      </c>
      <c r="BK3287" s="1">
        <v>12084</v>
      </c>
      <c r="BL3287" s="1">
        <v>52.613929189170101</v>
      </c>
      <c r="BM3287" s="10">
        <v>42.655935613682097</v>
      </c>
      <c r="BN3287" s="1">
        <v>12.744124462098601</v>
      </c>
      <c r="BO3287" s="1">
        <v>10.253227408142999</v>
      </c>
      <c r="BP3287" s="10">
        <v>72.831843760344299</v>
      </c>
      <c r="BQ3287" s="10">
        <f t="shared" si="216"/>
        <v>83.085071168487303</v>
      </c>
      <c r="BR3287" s="1">
        <v>95762.140944829604</v>
      </c>
      <c r="BS3287" s="1">
        <v>189238.35668321099</v>
      </c>
    </row>
    <row r="3288" spans="1:71" customFormat="1" x14ac:dyDescent="0.15">
      <c r="A3288">
        <v>3873</v>
      </c>
      <c r="B3288" t="s">
        <v>257</v>
      </c>
      <c r="C3288" t="s">
        <v>8</v>
      </c>
      <c r="D3288" t="s">
        <v>9</v>
      </c>
      <c r="G3288" t="s">
        <v>1046</v>
      </c>
      <c r="H3288" t="s">
        <v>10</v>
      </c>
      <c r="K3288" s="13" t="s">
        <v>257</v>
      </c>
      <c r="L3288" s="13">
        <v>215</v>
      </c>
      <c r="M3288" s="13" t="s">
        <v>257</v>
      </c>
      <c r="N3288" s="15" t="s">
        <v>131</v>
      </c>
      <c r="O3288" s="13" t="s">
        <v>884</v>
      </c>
      <c r="P3288" s="13" t="s">
        <v>1138</v>
      </c>
      <c r="Q3288" s="13" t="s">
        <v>131</v>
      </c>
      <c r="R3288" s="13" t="s">
        <v>1065</v>
      </c>
      <c r="S3288" s="13">
        <v>51984</v>
      </c>
      <c r="T3288" s="13">
        <v>30434</v>
      </c>
      <c r="U3288" s="13">
        <v>23965</v>
      </c>
      <c r="V3288" s="32">
        <v>58.544936903662702</v>
      </c>
      <c r="W3288" s="10">
        <v>46.100723299476797</v>
      </c>
      <c r="X3288" s="1">
        <v>96.770290006259103</v>
      </c>
      <c r="Y3288" s="1">
        <v>2.0446484456499099</v>
      </c>
      <c r="Z3288" s="10">
        <v>0.70102232422282496</v>
      </c>
      <c r="AA3288" s="10">
        <f t="shared" si="215"/>
        <v>2.745670769872735</v>
      </c>
      <c r="AB3288" s="1">
        <v>4784.49939625562</v>
      </c>
      <c r="AC3288" s="1">
        <v>10021.098137454001</v>
      </c>
      <c r="AD3288" s="1" t="s">
        <v>1142</v>
      </c>
      <c r="AE3288" s="1" t="s">
        <v>131</v>
      </c>
      <c r="AF3288" s="1" t="s">
        <v>1065</v>
      </c>
      <c r="AG3288" s="1">
        <v>60113</v>
      </c>
      <c r="AH3288" s="1">
        <v>33605</v>
      </c>
      <c r="AI3288" s="1">
        <v>25898</v>
      </c>
      <c r="AJ3288" s="32">
        <v>55.903049257232198</v>
      </c>
      <c r="AK3288" s="10">
        <v>43.082195199041799</v>
      </c>
      <c r="AL3288" s="1">
        <v>95.914742451154495</v>
      </c>
      <c r="AM3288" s="1">
        <v>2.5484593404896101</v>
      </c>
      <c r="AN3288" s="10">
        <v>1.1197775890030099</v>
      </c>
      <c r="AO3288" s="10">
        <f t="shared" si="218"/>
        <v>3.66823692949262</v>
      </c>
      <c r="AP3288" s="1">
        <v>4878.8345022703497</v>
      </c>
      <c r="AQ3288" s="1">
        <v>9448.9648578945107</v>
      </c>
      <c r="AR3288" s="1" t="s">
        <v>1225</v>
      </c>
      <c r="AS3288" s="1" t="s">
        <v>131</v>
      </c>
      <c r="AT3288" s="1" t="s">
        <v>1065</v>
      </c>
      <c r="AU3288" s="1">
        <v>27503</v>
      </c>
      <c r="AV3288" s="1">
        <v>14032</v>
      </c>
      <c r="AW3288" s="1">
        <v>11410</v>
      </c>
      <c r="AX3288" s="1">
        <v>51.019888739410199</v>
      </c>
      <c r="AY3288" s="10">
        <v>41.486383303639599</v>
      </c>
      <c r="AZ3288" s="1">
        <v>12.0157756354075</v>
      </c>
      <c r="BA3288" s="1">
        <v>11.3935144609991</v>
      </c>
      <c r="BB3288" s="10">
        <v>72.5153374233129</v>
      </c>
      <c r="BC3288" s="10">
        <f t="shared" si="217"/>
        <v>83.908851884312</v>
      </c>
      <c r="BD3288" s="1">
        <v>95518.146567209798</v>
      </c>
      <c r="BE3288" s="1">
        <v>191594.29493179999</v>
      </c>
      <c r="BF3288" s="1" t="s">
        <v>1229</v>
      </c>
      <c r="BG3288" s="1" t="s">
        <v>131</v>
      </c>
      <c r="BH3288" s="1" t="s">
        <v>1065</v>
      </c>
      <c r="BI3288" s="1">
        <v>21365</v>
      </c>
      <c r="BJ3288" s="1">
        <v>10470</v>
      </c>
      <c r="BK3288" s="1">
        <v>8812</v>
      </c>
      <c r="BL3288" s="1">
        <v>49.005382635150902</v>
      </c>
      <c r="BM3288" s="10">
        <v>41.245026913175799</v>
      </c>
      <c r="BN3288" s="1">
        <v>12.8347707671357</v>
      </c>
      <c r="BO3288" s="1">
        <v>10.9736722650931</v>
      </c>
      <c r="BP3288" s="10">
        <v>71.572855197457997</v>
      </c>
      <c r="BQ3288" s="10">
        <f t="shared" si="216"/>
        <v>82.546527462551097</v>
      </c>
      <c r="BR3288" s="1">
        <v>92020.850551497802</v>
      </c>
      <c r="BS3288" s="1">
        <v>182391.10540584801</v>
      </c>
    </row>
    <row r="3289" spans="1:71" customFormat="1" x14ac:dyDescent="0.15">
      <c r="A3289">
        <v>3873</v>
      </c>
      <c r="B3289" t="s">
        <v>258</v>
      </c>
      <c r="C3289" t="s">
        <v>8</v>
      </c>
      <c r="D3289" t="s">
        <v>9</v>
      </c>
      <c r="G3289" t="s">
        <v>1046</v>
      </c>
      <c r="H3289" t="s">
        <v>10</v>
      </c>
      <c r="K3289" s="13" t="s">
        <v>258</v>
      </c>
      <c r="L3289" s="13">
        <v>216</v>
      </c>
      <c r="M3289" s="13" t="s">
        <v>258</v>
      </c>
      <c r="N3289" s="15" t="s">
        <v>131</v>
      </c>
      <c r="O3289" s="13" t="s">
        <v>924</v>
      </c>
      <c r="P3289" s="13" t="s">
        <v>1139</v>
      </c>
      <c r="Q3289" s="13" t="s">
        <v>131</v>
      </c>
      <c r="R3289" s="13" t="s">
        <v>1065</v>
      </c>
      <c r="S3289" s="13">
        <v>59071</v>
      </c>
      <c r="T3289" s="13">
        <v>35514</v>
      </c>
      <c r="U3289" s="13">
        <v>27364</v>
      </c>
      <c r="V3289" s="32">
        <v>60.120871493626296</v>
      </c>
      <c r="W3289" s="10">
        <v>46.323915288381798</v>
      </c>
      <c r="X3289" s="1">
        <v>97.025288700482406</v>
      </c>
      <c r="Y3289" s="1">
        <v>1.9880134483262699</v>
      </c>
      <c r="Z3289" s="10">
        <v>0.61394532963017101</v>
      </c>
      <c r="AA3289" s="10">
        <f t="shared" si="215"/>
        <v>2.6019587779564408</v>
      </c>
      <c r="AB3289" s="1">
        <v>4771.4144120834899</v>
      </c>
      <c r="AC3289" s="1">
        <v>9744.7377732651494</v>
      </c>
      <c r="AD3289" s="1" t="s">
        <v>1143</v>
      </c>
      <c r="AE3289" s="1" t="s">
        <v>131</v>
      </c>
      <c r="AF3289" s="1" t="s">
        <v>1065</v>
      </c>
      <c r="AG3289" s="1">
        <v>69636</v>
      </c>
      <c r="AH3289" s="1">
        <v>40475</v>
      </c>
      <c r="AI3289" s="1">
        <v>30049</v>
      </c>
      <c r="AJ3289" s="32">
        <v>58.123671664081797</v>
      </c>
      <c r="AK3289" s="10">
        <v>43.151530817393301</v>
      </c>
      <c r="AL3289" s="1">
        <v>96.891743485640106</v>
      </c>
      <c r="AM3289" s="1">
        <v>2.1298545708675798</v>
      </c>
      <c r="AN3289" s="10">
        <v>0.65892375786215895</v>
      </c>
      <c r="AO3289" s="10">
        <f t="shared" si="218"/>
        <v>2.7887783287297387</v>
      </c>
      <c r="AP3289" s="1">
        <v>4612.8467658566096</v>
      </c>
      <c r="AQ3289" s="1">
        <v>8038.9000639700298</v>
      </c>
      <c r="AR3289" s="1" t="s">
        <v>1226</v>
      </c>
      <c r="AS3289" s="1" t="s">
        <v>131</v>
      </c>
      <c r="AT3289" s="1" t="s">
        <v>1065</v>
      </c>
      <c r="AU3289" s="1">
        <v>33105</v>
      </c>
      <c r="AV3289" s="1">
        <v>16374</v>
      </c>
      <c r="AW3289" s="1">
        <v>13188</v>
      </c>
      <c r="AX3289" s="1">
        <v>49.460806524694199</v>
      </c>
      <c r="AY3289" s="10">
        <v>39.836882646126</v>
      </c>
      <c r="AZ3289" s="1">
        <v>12.8753412192903</v>
      </c>
      <c r="BA3289" s="1">
        <v>9.5465574764937795</v>
      </c>
      <c r="BB3289" s="10">
        <v>72.353654837731298</v>
      </c>
      <c r="BC3289" s="10">
        <f t="shared" si="217"/>
        <v>81.900212314225072</v>
      </c>
      <c r="BD3289" s="1">
        <v>98882.738469564996</v>
      </c>
      <c r="BE3289" s="1">
        <v>175356.59558582399</v>
      </c>
      <c r="BF3289" s="1" t="s">
        <v>1230</v>
      </c>
      <c r="BG3289" s="1" t="s">
        <v>131</v>
      </c>
      <c r="BH3289" s="1" t="s">
        <v>1065</v>
      </c>
      <c r="BI3289" s="1">
        <v>30228</v>
      </c>
      <c r="BJ3289" s="1">
        <v>15244</v>
      </c>
      <c r="BK3289" s="1">
        <v>12544</v>
      </c>
      <c r="BL3289" s="1">
        <v>50.430064840545199</v>
      </c>
      <c r="BM3289" s="10">
        <v>41.497948921529698</v>
      </c>
      <c r="BN3289" s="1">
        <v>12.8109056122449</v>
      </c>
      <c r="BO3289" s="1">
        <v>10.2758290816327</v>
      </c>
      <c r="BP3289" s="10">
        <v>72.146045918367307</v>
      </c>
      <c r="BQ3289" s="10">
        <f t="shared" si="216"/>
        <v>82.421875</v>
      </c>
      <c r="BR3289" s="1">
        <v>95247.434717964701</v>
      </c>
      <c r="BS3289" s="1">
        <v>182706.22432409899</v>
      </c>
    </row>
    <row r="3290" spans="1:71" customFormat="1" x14ac:dyDescent="0.15">
      <c r="A3290">
        <v>3873</v>
      </c>
      <c r="B3290" t="s">
        <v>259</v>
      </c>
      <c r="C3290" t="s">
        <v>8</v>
      </c>
      <c r="D3290" t="s">
        <v>9</v>
      </c>
      <c r="G3290" t="s">
        <v>1049</v>
      </c>
      <c r="H3290" t="s">
        <v>10</v>
      </c>
      <c r="K3290" s="13" t="s">
        <v>259</v>
      </c>
      <c r="L3290" s="13">
        <v>217</v>
      </c>
      <c r="M3290" s="13" t="s">
        <v>976</v>
      </c>
      <c r="N3290" s="15" t="s">
        <v>118</v>
      </c>
      <c r="O3290" s="13" t="s">
        <v>956</v>
      </c>
      <c r="P3290" s="13" t="s">
        <v>1140</v>
      </c>
      <c r="Q3290" s="13" t="s">
        <v>118</v>
      </c>
      <c r="R3290" s="13" t="s">
        <v>1065</v>
      </c>
      <c r="S3290" s="13">
        <v>16048</v>
      </c>
      <c r="T3290" s="13">
        <v>5558</v>
      </c>
      <c r="U3290" s="13">
        <v>4464</v>
      </c>
      <c r="V3290" s="32">
        <v>34.633599202392801</v>
      </c>
      <c r="W3290" s="10">
        <v>27.816550348953101</v>
      </c>
      <c r="X3290" s="1">
        <v>84.655017921147007</v>
      </c>
      <c r="Y3290" s="1">
        <v>3.6738351254480301</v>
      </c>
      <c r="Z3290" s="10">
        <v>10.819892473118299</v>
      </c>
      <c r="AA3290" s="10">
        <f t="shared" si="215"/>
        <v>14.493727598566331</v>
      </c>
      <c r="AB3290" s="1">
        <v>7974.4347312550799</v>
      </c>
      <c r="AC3290" s="1">
        <v>11617.3621590615</v>
      </c>
      <c r="AD3290" s="1" t="s">
        <v>1144</v>
      </c>
      <c r="AE3290" s="1" t="s">
        <v>118</v>
      </c>
      <c r="AF3290" s="1" t="s">
        <v>1065</v>
      </c>
      <c r="AG3290" s="1">
        <v>8965</v>
      </c>
      <c r="AH3290" s="1">
        <v>674</v>
      </c>
      <c r="AI3290" s="1">
        <v>547</v>
      </c>
      <c r="AJ3290" s="32">
        <v>7.5181260457334096</v>
      </c>
      <c r="AK3290" s="10">
        <v>6.1015058561070799</v>
      </c>
      <c r="AL3290" s="1">
        <v>11.882998171846401</v>
      </c>
      <c r="AM3290" s="1">
        <v>7.3126142595978099</v>
      </c>
      <c r="AN3290" s="10">
        <v>75.319926873857398</v>
      </c>
      <c r="AO3290" s="10">
        <f t="shared" si="218"/>
        <v>82.632541133455206</v>
      </c>
      <c r="AP3290" s="1">
        <v>150568.038981558</v>
      </c>
      <c r="AQ3290" s="1">
        <v>167838.61998035901</v>
      </c>
      <c r="AR3290" s="1" t="s">
        <v>1227</v>
      </c>
      <c r="AS3290" s="1" t="s">
        <v>118</v>
      </c>
      <c r="AT3290" s="1" t="s">
        <v>1065</v>
      </c>
      <c r="AU3290" s="1">
        <v>7945</v>
      </c>
      <c r="AV3290" s="1">
        <v>433</v>
      </c>
      <c r="AW3290" s="1">
        <v>339</v>
      </c>
      <c r="AX3290" s="1">
        <v>5.4499685336689696</v>
      </c>
      <c r="AY3290" s="10">
        <v>4.2668344870987998</v>
      </c>
      <c r="AZ3290" s="1">
        <v>12.094395280236</v>
      </c>
      <c r="BA3290" s="1">
        <v>7.6696165191740402</v>
      </c>
      <c r="BB3290" s="10">
        <v>76.991150442477903</v>
      </c>
      <c r="BC3290" s="10">
        <f t="shared" si="217"/>
        <v>84.660766961651944</v>
      </c>
      <c r="BD3290" s="1">
        <v>143711.488541042</v>
      </c>
      <c r="BE3290" s="1">
        <v>156041.218148482</v>
      </c>
      <c r="BF3290" s="1" t="s">
        <v>1231</v>
      </c>
      <c r="BG3290" s="1" t="s">
        <v>118</v>
      </c>
      <c r="BH3290" s="1" t="s">
        <v>1065</v>
      </c>
      <c r="BI3290" s="1">
        <v>7466</v>
      </c>
      <c r="BJ3290" s="1">
        <v>367</v>
      </c>
      <c r="BK3290" s="1">
        <v>301</v>
      </c>
      <c r="BL3290" s="1">
        <v>4.9156174658451697</v>
      </c>
      <c r="BM3290" s="10">
        <v>4.03160996517546</v>
      </c>
      <c r="BN3290" s="1">
        <v>8.3056478405315595</v>
      </c>
      <c r="BO3290" s="1">
        <v>6.3122923588039903</v>
      </c>
      <c r="BP3290" s="10">
        <v>83.056478405315602</v>
      </c>
      <c r="BQ3290" s="10">
        <f t="shared" si="216"/>
        <v>89.368770764119589</v>
      </c>
      <c r="BR3290" s="1">
        <v>194272.742346454</v>
      </c>
      <c r="BS3290" s="1">
        <v>220935.034004196</v>
      </c>
    </row>
    <row r="3291" spans="1:71" customFormat="1" x14ac:dyDescent="0.15">
      <c r="A3291">
        <v>3873</v>
      </c>
      <c r="B3291" t="s">
        <v>260</v>
      </c>
      <c r="C3291" t="s">
        <v>8</v>
      </c>
      <c r="D3291" t="s">
        <v>9</v>
      </c>
      <c r="G3291" t="s">
        <v>1049</v>
      </c>
      <c r="H3291" t="s">
        <v>10</v>
      </c>
      <c r="K3291" s="13" t="s">
        <v>260</v>
      </c>
      <c r="L3291" s="13">
        <v>218</v>
      </c>
      <c r="M3291" s="13" t="s">
        <v>1012</v>
      </c>
      <c r="N3291" s="15" t="s">
        <v>118</v>
      </c>
      <c r="O3291" s="13" t="s">
        <v>996</v>
      </c>
      <c r="P3291" s="13" t="s">
        <v>1141</v>
      </c>
      <c r="Q3291" s="13" t="s">
        <v>118</v>
      </c>
      <c r="R3291" s="13" t="s">
        <v>1065</v>
      </c>
      <c r="S3291" s="13">
        <v>7549</v>
      </c>
      <c r="T3291" s="13">
        <v>645</v>
      </c>
      <c r="U3291" s="13">
        <v>521</v>
      </c>
      <c r="V3291" s="32">
        <v>8.5441780368260698</v>
      </c>
      <c r="W3291" s="10">
        <v>6.9015763677308302</v>
      </c>
      <c r="X3291" s="1">
        <v>12.6679462571977</v>
      </c>
      <c r="Y3291" s="1">
        <v>6.7178502879078703</v>
      </c>
      <c r="Z3291" s="10">
        <v>73.704414587332096</v>
      </c>
      <c r="AA3291" s="10">
        <f t="shared" si="215"/>
        <v>80.422264875239961</v>
      </c>
      <c r="AB3291" s="1">
        <v>116976.95860729201</v>
      </c>
      <c r="AC3291" s="1">
        <v>145144.827694935</v>
      </c>
      <c r="AD3291" s="1" t="s">
        <v>1145</v>
      </c>
      <c r="AE3291" s="1" t="s">
        <v>118</v>
      </c>
      <c r="AF3291" s="1" t="s">
        <v>1065</v>
      </c>
      <c r="AG3291" s="1">
        <v>5979</v>
      </c>
      <c r="AH3291" s="1">
        <v>464</v>
      </c>
      <c r="AI3291" s="1">
        <v>369</v>
      </c>
      <c r="AJ3291" s="32">
        <v>7.7604950660645597</v>
      </c>
      <c r="AK3291" s="10">
        <v>6.1716006021073797</v>
      </c>
      <c r="AL3291" s="1">
        <v>8.9430894308943092</v>
      </c>
      <c r="AM3291" s="1">
        <v>8.6720867208672097</v>
      </c>
      <c r="AN3291" s="10">
        <v>79.945799457994596</v>
      </c>
      <c r="AO3291" s="10">
        <f t="shared" si="218"/>
        <v>88.617886178861809</v>
      </c>
      <c r="AP3291" s="1">
        <v>169055.97581899399</v>
      </c>
      <c r="AQ3291" s="1">
        <v>225346.414238445</v>
      </c>
      <c r="AR3291" s="1" t="s">
        <v>1228</v>
      </c>
      <c r="AS3291" s="1" t="s">
        <v>118</v>
      </c>
      <c r="AT3291" s="1" t="s">
        <v>1065</v>
      </c>
      <c r="AU3291" s="1">
        <v>6054</v>
      </c>
      <c r="AV3291" s="1">
        <v>262</v>
      </c>
      <c r="AW3291" s="1">
        <v>215</v>
      </c>
      <c r="AX3291" s="1">
        <v>4.3277172117608202</v>
      </c>
      <c r="AY3291" s="10">
        <v>3.55137099438388</v>
      </c>
      <c r="AZ3291" s="1">
        <v>16.2790697674419</v>
      </c>
      <c r="BA3291" s="1">
        <v>10.6976744186047</v>
      </c>
      <c r="BB3291" s="10">
        <v>65.581395348837205</v>
      </c>
      <c r="BC3291" s="10">
        <f t="shared" si="217"/>
        <v>76.279069767441911</v>
      </c>
      <c r="BD3291" s="1">
        <v>98080.939669373402</v>
      </c>
      <c r="BE3291" s="1">
        <v>119892.478281131</v>
      </c>
      <c r="BF3291" s="1" t="s">
        <v>1232</v>
      </c>
      <c r="BG3291" s="1" t="s">
        <v>118</v>
      </c>
      <c r="BH3291" s="1" t="s">
        <v>1065</v>
      </c>
      <c r="BI3291" s="1">
        <v>7470</v>
      </c>
      <c r="BJ3291" s="1">
        <v>297</v>
      </c>
      <c r="BK3291" s="1">
        <v>237</v>
      </c>
      <c r="BL3291" s="1">
        <v>3.9759036144578301</v>
      </c>
      <c r="BM3291" s="10">
        <v>3.1726907630522101</v>
      </c>
      <c r="BN3291" s="1">
        <v>13.0801687763713</v>
      </c>
      <c r="BO3291" s="1">
        <v>3.3755274261603399</v>
      </c>
      <c r="BP3291" s="10">
        <v>80.590717299578102</v>
      </c>
      <c r="BQ3291" s="10">
        <f t="shared" si="216"/>
        <v>83.966244725738449</v>
      </c>
      <c r="BR3291" s="1">
        <v>143453.65874316401</v>
      </c>
      <c r="BS3291" s="1">
        <v>170093.771973141</v>
      </c>
    </row>
    <row r="3292" spans="1:71" customFormat="1" x14ac:dyDescent="0.15">
      <c r="A3292">
        <v>3873</v>
      </c>
      <c r="B3292" t="s">
        <v>261</v>
      </c>
      <c r="C3292" t="s">
        <v>8</v>
      </c>
      <c r="D3292" t="s">
        <v>61</v>
      </c>
      <c r="E3292" t="s">
        <v>75</v>
      </c>
      <c r="F3292" t="s">
        <v>812</v>
      </c>
      <c r="H3292" t="s">
        <v>813</v>
      </c>
      <c r="I3292" t="s">
        <v>1243</v>
      </c>
      <c r="J3292">
        <v>-5</v>
      </c>
      <c r="K3292" s="13" t="s">
        <v>261</v>
      </c>
      <c r="L3292" s="13">
        <v>219</v>
      </c>
      <c r="M3292" s="13" t="s">
        <v>977</v>
      </c>
      <c r="N3292" s="15" t="s">
        <v>119</v>
      </c>
      <c r="O3292" s="13" t="s">
        <v>956</v>
      </c>
      <c r="P3292" s="13" t="s">
        <v>1140</v>
      </c>
      <c r="Q3292" s="13" t="s">
        <v>119</v>
      </c>
      <c r="R3292" s="13" t="s">
        <v>1065</v>
      </c>
      <c r="S3292" s="13">
        <v>59692</v>
      </c>
      <c r="T3292" s="13">
        <v>35877</v>
      </c>
      <c r="U3292" s="13">
        <v>27038</v>
      </c>
      <c r="V3292" s="32">
        <v>60.103531461502399</v>
      </c>
      <c r="W3292" s="10">
        <v>45.295852040474401</v>
      </c>
      <c r="X3292" s="1">
        <v>96.519712996523396</v>
      </c>
      <c r="Y3292" s="1">
        <v>2.07115910940158</v>
      </c>
      <c r="Z3292" s="10">
        <v>0.98010207855610598</v>
      </c>
      <c r="AA3292" s="10">
        <f t="shared" si="215"/>
        <v>3.0512611879576861</v>
      </c>
      <c r="AB3292" s="1">
        <v>4746.3311886125202</v>
      </c>
      <c r="AC3292" s="1">
        <v>7497.26665539039</v>
      </c>
      <c r="AD3292" s="1" t="s">
        <v>1144</v>
      </c>
      <c r="AE3292" s="1" t="s">
        <v>119</v>
      </c>
      <c r="AF3292" s="1" t="s">
        <v>1065</v>
      </c>
      <c r="AG3292" s="1">
        <v>58253</v>
      </c>
      <c r="AH3292" s="1">
        <v>30852</v>
      </c>
      <c r="AI3292" s="1">
        <v>23036</v>
      </c>
      <c r="AJ3292" s="32">
        <v>52.962079206221098</v>
      </c>
      <c r="AK3292" s="10">
        <v>39.544744476679298</v>
      </c>
      <c r="AL3292" s="1">
        <v>96.939572842507403</v>
      </c>
      <c r="AM3292" s="1">
        <v>1.8666435144990501</v>
      </c>
      <c r="AN3292" s="10">
        <v>0.71627018579614499</v>
      </c>
      <c r="AO3292" s="10">
        <f t="shared" si="218"/>
        <v>2.5829137002951952</v>
      </c>
      <c r="AP3292" s="1">
        <v>4938.8510389255198</v>
      </c>
      <c r="AQ3292" s="1">
        <v>7745.0451914810001</v>
      </c>
      <c r="AR3292" s="1" t="s">
        <v>1227</v>
      </c>
      <c r="AS3292" s="1" t="s">
        <v>119</v>
      </c>
      <c r="AT3292" s="1" t="s">
        <v>1065</v>
      </c>
      <c r="AU3292" s="1">
        <v>30913</v>
      </c>
      <c r="AV3292" s="1">
        <v>15394</v>
      </c>
      <c r="AW3292" s="1">
        <v>11939</v>
      </c>
      <c r="AX3292" s="1">
        <v>49.797819687510099</v>
      </c>
      <c r="AY3292" s="10">
        <v>38.621292013068903</v>
      </c>
      <c r="AZ3292" s="1">
        <v>13.418209230253799</v>
      </c>
      <c r="BA3292" s="1">
        <v>11.433118351620699</v>
      </c>
      <c r="BB3292" s="10">
        <v>70.985844710612298</v>
      </c>
      <c r="BC3292" s="10">
        <f t="shared" si="217"/>
        <v>82.41896306223299</v>
      </c>
      <c r="BD3292" s="1">
        <v>91562.616916580198</v>
      </c>
      <c r="BE3292" s="1">
        <v>179282.79334871701</v>
      </c>
      <c r="BF3292" s="1" t="s">
        <v>1231</v>
      </c>
      <c r="BG3292" s="1" t="s">
        <v>119</v>
      </c>
      <c r="BH3292" s="1" t="s">
        <v>1065</v>
      </c>
      <c r="BI3292" s="1">
        <v>28646</v>
      </c>
      <c r="BJ3292" s="1">
        <v>14117</v>
      </c>
      <c r="BK3292" s="1">
        <v>11160</v>
      </c>
      <c r="BL3292" s="1">
        <v>49.280876911261601</v>
      </c>
      <c r="BM3292" s="10">
        <v>38.9583187879634</v>
      </c>
      <c r="BN3292" s="1">
        <v>12.159498207885299</v>
      </c>
      <c r="BO3292" s="1">
        <v>10.1433691756272</v>
      </c>
      <c r="BP3292" s="10">
        <v>73.915770609318997</v>
      </c>
      <c r="BQ3292" s="10">
        <f t="shared" si="216"/>
        <v>84.059139784946197</v>
      </c>
      <c r="BR3292" s="1">
        <v>102761.906977969</v>
      </c>
      <c r="BS3292" s="1">
        <v>191319.99892906001</v>
      </c>
    </row>
    <row r="3293" spans="1:71" customFormat="1" x14ac:dyDescent="0.15">
      <c r="A3293">
        <v>3873</v>
      </c>
      <c r="B3293" t="s">
        <v>264</v>
      </c>
      <c r="C3293" t="s">
        <v>8</v>
      </c>
      <c r="D3293" t="s">
        <v>61</v>
      </c>
      <c r="E3293" t="s">
        <v>75</v>
      </c>
      <c r="F3293" t="s">
        <v>812</v>
      </c>
      <c r="H3293" t="s">
        <v>813</v>
      </c>
      <c r="I3293" t="s">
        <v>1244</v>
      </c>
      <c r="J3293">
        <v>-5.4771212547196626</v>
      </c>
      <c r="K3293" s="13" t="s">
        <v>264</v>
      </c>
      <c r="L3293" s="13">
        <v>220</v>
      </c>
      <c r="M3293" s="13" t="s">
        <v>1013</v>
      </c>
      <c r="N3293" s="15" t="s">
        <v>119</v>
      </c>
      <c r="O3293" s="13" t="s">
        <v>996</v>
      </c>
      <c r="P3293" s="13" t="s">
        <v>1141</v>
      </c>
      <c r="Q3293" s="13" t="s">
        <v>119</v>
      </c>
      <c r="R3293" s="13" t="s">
        <v>1065</v>
      </c>
      <c r="S3293" s="13">
        <v>56538</v>
      </c>
      <c r="T3293" s="13">
        <v>32342</v>
      </c>
      <c r="U3293" s="13">
        <v>24661</v>
      </c>
      <c r="V3293" s="32">
        <v>57.204004386430398</v>
      </c>
      <c r="W3293" s="10">
        <v>43.6184513070855</v>
      </c>
      <c r="X3293" s="1">
        <v>95.227281943149094</v>
      </c>
      <c r="Y3293" s="1">
        <v>3.1466688293256602</v>
      </c>
      <c r="Z3293" s="10">
        <v>1.21244069583553</v>
      </c>
      <c r="AA3293" s="10">
        <f t="shared" si="215"/>
        <v>4.3591095251611902</v>
      </c>
      <c r="AB3293" s="1">
        <v>4993.1694734797602</v>
      </c>
      <c r="AC3293" s="1">
        <v>8789.2133617250893</v>
      </c>
      <c r="AD3293" s="1" t="s">
        <v>1145</v>
      </c>
      <c r="AE3293" s="1" t="s">
        <v>119</v>
      </c>
      <c r="AF3293" s="1" t="s">
        <v>1065</v>
      </c>
      <c r="AG3293" s="1">
        <v>45368</v>
      </c>
      <c r="AH3293" s="1">
        <v>24402</v>
      </c>
      <c r="AI3293" s="1">
        <v>18799</v>
      </c>
      <c r="AJ3293" s="32">
        <v>53.7868100864045</v>
      </c>
      <c r="AK3293" s="10">
        <v>41.436695468171401</v>
      </c>
      <c r="AL3293" s="1">
        <v>96.414702909729201</v>
      </c>
      <c r="AM3293" s="1">
        <v>2.26075855098675</v>
      </c>
      <c r="AN3293" s="10">
        <v>0.88302569285600296</v>
      </c>
      <c r="AO3293" s="10">
        <f t="shared" si="218"/>
        <v>3.1437842438427532</v>
      </c>
      <c r="AP3293" s="1">
        <v>5096.3490335220804</v>
      </c>
      <c r="AQ3293" s="1">
        <v>9777.2717560534693</v>
      </c>
      <c r="AR3293" s="1" t="s">
        <v>1228</v>
      </c>
      <c r="AS3293" s="1" t="s">
        <v>119</v>
      </c>
      <c r="AT3293" s="1" t="s">
        <v>1065</v>
      </c>
      <c r="AU3293" s="1">
        <v>24663</v>
      </c>
      <c r="AV3293" s="1">
        <v>12408</v>
      </c>
      <c r="AW3293" s="1">
        <v>10205</v>
      </c>
      <c r="AX3293" s="1">
        <v>50.3101812431578</v>
      </c>
      <c r="AY3293" s="10">
        <v>41.377772371568703</v>
      </c>
      <c r="AZ3293" s="1">
        <v>11.1121999020088</v>
      </c>
      <c r="BA3293" s="1">
        <v>10.377266046055899</v>
      </c>
      <c r="BB3293" s="10">
        <v>74.826065654091096</v>
      </c>
      <c r="BC3293" s="10">
        <f t="shared" si="217"/>
        <v>85.20333170014699</v>
      </c>
      <c r="BD3293" s="1">
        <v>114844.553990114</v>
      </c>
      <c r="BE3293" s="1">
        <v>228160.65743707499</v>
      </c>
      <c r="BF3293" s="1" t="s">
        <v>1232</v>
      </c>
      <c r="BG3293" s="1" t="s">
        <v>119</v>
      </c>
      <c r="BH3293" s="1" t="s">
        <v>1065</v>
      </c>
      <c r="BI3293" s="1">
        <v>31181</v>
      </c>
      <c r="BJ3293" s="1">
        <v>14631</v>
      </c>
      <c r="BK3293" s="1">
        <v>12056</v>
      </c>
      <c r="BL3293" s="1">
        <v>46.922805554664698</v>
      </c>
      <c r="BM3293" s="10">
        <v>38.664571373592899</v>
      </c>
      <c r="BN3293" s="1">
        <v>10.8908427339084</v>
      </c>
      <c r="BO3293" s="1">
        <v>10.559057730590601</v>
      </c>
      <c r="BP3293" s="10">
        <v>74.850696748507005</v>
      </c>
      <c r="BQ3293" s="10">
        <f t="shared" si="216"/>
        <v>85.4097544790976</v>
      </c>
      <c r="BR3293" s="1">
        <v>116670.11363512</v>
      </c>
      <c r="BS3293" s="1">
        <v>221505.003265279</v>
      </c>
    </row>
    <row r="3294" spans="1:71" customFormat="1" x14ac:dyDescent="0.15">
      <c r="A3294">
        <v>3873</v>
      </c>
      <c r="B3294" t="s">
        <v>265</v>
      </c>
      <c r="C3294" t="s">
        <v>8</v>
      </c>
      <c r="D3294" t="s">
        <v>61</v>
      </c>
      <c r="E3294" t="s">
        <v>75</v>
      </c>
      <c r="F3294" t="s">
        <v>812</v>
      </c>
      <c r="H3294" t="s">
        <v>813</v>
      </c>
      <c r="I3294" t="s">
        <v>1245</v>
      </c>
      <c r="J3294">
        <v>-5.9542425094393252</v>
      </c>
      <c r="K3294" s="13" t="s">
        <v>265</v>
      </c>
      <c r="L3294" s="13">
        <v>221</v>
      </c>
      <c r="M3294" s="13" t="s">
        <v>978</v>
      </c>
      <c r="N3294" s="15" t="s">
        <v>120</v>
      </c>
      <c r="O3294" s="13" t="s">
        <v>956</v>
      </c>
      <c r="P3294" s="13" t="s">
        <v>1140</v>
      </c>
      <c r="Q3294" s="13" t="s">
        <v>120</v>
      </c>
      <c r="R3294" s="13" t="s">
        <v>1065</v>
      </c>
      <c r="S3294" s="13">
        <v>65670</v>
      </c>
      <c r="T3294" s="13">
        <v>40885</v>
      </c>
      <c r="U3294" s="13">
        <v>29712</v>
      </c>
      <c r="V3294" s="32">
        <v>62.258261001979598</v>
      </c>
      <c r="W3294" s="10">
        <v>45.244403837368701</v>
      </c>
      <c r="X3294" s="1">
        <v>96.425686591276204</v>
      </c>
      <c r="Y3294" s="1">
        <v>2.3458535271944001</v>
      </c>
      <c r="Z3294" s="10">
        <v>0.83804523424878796</v>
      </c>
      <c r="AA3294" s="10">
        <f t="shared" si="215"/>
        <v>3.1838987614431882</v>
      </c>
      <c r="AB3294" s="1">
        <v>4571.5056870614399</v>
      </c>
      <c r="AC3294" s="1">
        <v>7532.58362674401</v>
      </c>
      <c r="AD3294" s="1" t="s">
        <v>1144</v>
      </c>
      <c r="AE3294" s="1" t="s">
        <v>120</v>
      </c>
      <c r="AF3294" s="1" t="s">
        <v>1065</v>
      </c>
      <c r="AG3294" s="1">
        <v>56793</v>
      </c>
      <c r="AH3294" s="1">
        <v>33661</v>
      </c>
      <c r="AI3294" s="1">
        <v>24700</v>
      </c>
      <c r="AJ3294" s="32">
        <v>59.269628299262202</v>
      </c>
      <c r="AK3294" s="10">
        <v>43.491275333227698</v>
      </c>
      <c r="AL3294" s="1">
        <v>95.603238866396794</v>
      </c>
      <c r="AM3294" s="1">
        <v>2.9757085020242902</v>
      </c>
      <c r="AN3294" s="10">
        <v>0.95141700404858298</v>
      </c>
      <c r="AO3294" s="10">
        <f t="shared" si="218"/>
        <v>3.9271255060728731</v>
      </c>
      <c r="AP3294" s="1">
        <v>4924.3239625695196</v>
      </c>
      <c r="AQ3294" s="1">
        <v>8397.4738407233108</v>
      </c>
      <c r="AR3294" s="1" t="s">
        <v>1227</v>
      </c>
      <c r="AS3294" s="1" t="s">
        <v>120</v>
      </c>
      <c r="AT3294" s="1" t="s">
        <v>1065</v>
      </c>
      <c r="AU3294" s="1">
        <v>31907</v>
      </c>
      <c r="AV3294" s="1">
        <v>16490</v>
      </c>
      <c r="AW3294" s="1">
        <v>12776</v>
      </c>
      <c r="AX3294" s="1">
        <v>51.681449211771699</v>
      </c>
      <c r="AY3294" s="10">
        <v>40.041370232237398</v>
      </c>
      <c r="AZ3294" s="1">
        <v>12.304320601127101</v>
      </c>
      <c r="BA3294" s="1">
        <v>12.1712586098936</v>
      </c>
      <c r="BB3294" s="10">
        <v>71.571696931746999</v>
      </c>
      <c r="BC3294" s="10">
        <f t="shared" si="217"/>
        <v>83.742955541640598</v>
      </c>
      <c r="BD3294" s="1">
        <v>92127.870959269698</v>
      </c>
      <c r="BE3294" s="1">
        <v>191876.89215081101</v>
      </c>
      <c r="BF3294" s="1" t="s">
        <v>1231</v>
      </c>
      <c r="BG3294" s="1" t="s">
        <v>120</v>
      </c>
      <c r="BH3294" s="1" t="s">
        <v>1065</v>
      </c>
      <c r="BI3294" s="1">
        <v>30089</v>
      </c>
      <c r="BJ3294" s="1">
        <v>15297</v>
      </c>
      <c r="BK3294" s="1">
        <v>12081</v>
      </c>
      <c r="BL3294" s="1">
        <v>50.839177107913201</v>
      </c>
      <c r="BM3294" s="10">
        <v>40.150885705739597</v>
      </c>
      <c r="BN3294" s="1">
        <v>11.7457164142041</v>
      </c>
      <c r="BO3294" s="1">
        <v>11.977485307507701</v>
      </c>
      <c r="BP3294" s="10">
        <v>72.858207102061101</v>
      </c>
      <c r="BQ3294" s="10">
        <f t="shared" si="216"/>
        <v>84.835692409568807</v>
      </c>
      <c r="BR3294" s="1">
        <v>99187.4957438079</v>
      </c>
      <c r="BS3294" s="1">
        <v>206985.271007434</v>
      </c>
    </row>
    <row r="3295" spans="1:71" customFormat="1" x14ac:dyDescent="0.15">
      <c r="A3295">
        <v>3873</v>
      </c>
      <c r="B3295" t="s">
        <v>266</v>
      </c>
      <c r="C3295" t="s">
        <v>8</v>
      </c>
      <c r="D3295" t="s">
        <v>61</v>
      </c>
      <c r="E3295" t="s">
        <v>75</v>
      </c>
      <c r="F3295" t="s">
        <v>812</v>
      </c>
      <c r="H3295" t="s">
        <v>813</v>
      </c>
      <c r="I3295" t="s">
        <v>1246</v>
      </c>
      <c r="J3295">
        <v>-6.4313637641589869</v>
      </c>
      <c r="K3295" s="13" t="s">
        <v>266</v>
      </c>
      <c r="L3295" s="13">
        <v>222</v>
      </c>
      <c r="M3295" s="13" t="s">
        <v>1014</v>
      </c>
      <c r="N3295" s="15" t="s">
        <v>120</v>
      </c>
      <c r="O3295" s="13" t="s">
        <v>996</v>
      </c>
      <c r="P3295" s="13" t="s">
        <v>1141</v>
      </c>
      <c r="Q3295" s="13" t="s">
        <v>120</v>
      </c>
      <c r="R3295" s="13" t="s">
        <v>1065</v>
      </c>
      <c r="S3295" s="13">
        <v>63533</v>
      </c>
      <c r="T3295" s="13">
        <v>37730</v>
      </c>
      <c r="U3295" s="13">
        <v>28680</v>
      </c>
      <c r="V3295" s="32">
        <v>59.3864605795413</v>
      </c>
      <c r="W3295" s="10">
        <v>45.141894763351303</v>
      </c>
      <c r="X3295" s="1">
        <v>95.449790794979094</v>
      </c>
      <c r="Y3295" s="1">
        <v>2.8800557880055799</v>
      </c>
      <c r="Z3295" s="10">
        <v>1.26220362622036</v>
      </c>
      <c r="AA3295" s="10">
        <f t="shared" si="215"/>
        <v>4.1422594142259399</v>
      </c>
      <c r="AB3295" s="1">
        <v>4944.32305510889</v>
      </c>
      <c r="AC3295" s="1">
        <v>8655.7190735560507</v>
      </c>
      <c r="AD3295" s="1" t="s">
        <v>1145</v>
      </c>
      <c r="AE3295" s="1" t="s">
        <v>120</v>
      </c>
      <c r="AF3295" s="1" t="s">
        <v>1065</v>
      </c>
      <c r="AG3295" s="1">
        <v>47711</v>
      </c>
      <c r="AH3295" s="1">
        <v>26924</v>
      </c>
      <c r="AI3295" s="1">
        <v>21233</v>
      </c>
      <c r="AJ3295" s="32">
        <v>56.431430906918699</v>
      </c>
      <c r="AK3295" s="10">
        <v>44.5033640041081</v>
      </c>
      <c r="AL3295" s="1">
        <v>94.993641972401406</v>
      </c>
      <c r="AM3295" s="1">
        <v>3.3673998021946998</v>
      </c>
      <c r="AN3295" s="10">
        <v>1.18212216832289</v>
      </c>
      <c r="AO3295" s="10">
        <f t="shared" si="218"/>
        <v>4.5495219705175902</v>
      </c>
      <c r="AP3295" s="1">
        <v>5230.1837921279102</v>
      </c>
      <c r="AQ3295" s="1">
        <v>10300.6359390455</v>
      </c>
      <c r="AR3295" s="1" t="s">
        <v>1228</v>
      </c>
      <c r="AS3295" s="1" t="s">
        <v>120</v>
      </c>
      <c r="AT3295" s="1" t="s">
        <v>1065</v>
      </c>
      <c r="AU3295" s="1">
        <v>28492</v>
      </c>
      <c r="AV3295" s="1">
        <v>14322</v>
      </c>
      <c r="AW3295" s="1">
        <v>11532</v>
      </c>
      <c r="AX3295" s="1">
        <v>50.266741541485302</v>
      </c>
      <c r="AY3295" s="10">
        <v>40.474519163273897</v>
      </c>
      <c r="AZ3295" s="1">
        <v>12.6777662157475</v>
      </c>
      <c r="BA3295" s="1">
        <v>10.770031217481799</v>
      </c>
      <c r="BB3295" s="10">
        <v>73.248352410683296</v>
      </c>
      <c r="BC3295" s="10">
        <f t="shared" si="217"/>
        <v>84.018383628165097</v>
      </c>
      <c r="BD3295" s="1">
        <v>104913.64209807701</v>
      </c>
      <c r="BE3295" s="1">
        <v>214520.52780938501</v>
      </c>
      <c r="BF3295" s="1" t="s">
        <v>1232</v>
      </c>
      <c r="BG3295" s="1" t="s">
        <v>120</v>
      </c>
      <c r="BH3295" s="1" t="s">
        <v>1065</v>
      </c>
      <c r="BI3295" s="1">
        <v>32808</v>
      </c>
      <c r="BJ3295" s="1">
        <v>16324</v>
      </c>
      <c r="BK3295" s="1">
        <v>12947</v>
      </c>
      <c r="BL3295" s="1">
        <v>49.756157034869503</v>
      </c>
      <c r="BM3295" s="10">
        <v>39.462935869300203</v>
      </c>
      <c r="BN3295" s="1">
        <v>11.6474859040704</v>
      </c>
      <c r="BO3295" s="1">
        <v>11.485286166679501</v>
      </c>
      <c r="BP3295" s="10">
        <v>74.086661002548894</v>
      </c>
      <c r="BQ3295" s="10">
        <f t="shared" si="216"/>
        <v>85.571947169228395</v>
      </c>
      <c r="BR3295" s="1">
        <v>109477.05901561301</v>
      </c>
      <c r="BS3295" s="1">
        <v>225102.24094225801</v>
      </c>
    </row>
    <row r="3296" spans="1:71" customFormat="1" x14ac:dyDescent="0.15">
      <c r="A3296">
        <v>3873</v>
      </c>
      <c r="B3296" t="s">
        <v>267</v>
      </c>
      <c r="C3296" t="s">
        <v>8</v>
      </c>
      <c r="D3296" t="s">
        <v>61</v>
      </c>
      <c r="E3296" t="s">
        <v>75</v>
      </c>
      <c r="F3296" t="s">
        <v>812</v>
      </c>
      <c r="H3296" t="s">
        <v>813</v>
      </c>
      <c r="I3296" t="s">
        <v>1247</v>
      </c>
      <c r="J3296">
        <v>-6.9084850188786495</v>
      </c>
      <c r="K3296" s="13" t="s">
        <v>267</v>
      </c>
      <c r="L3296" s="13">
        <v>223</v>
      </c>
      <c r="M3296" s="13" t="s">
        <v>979</v>
      </c>
      <c r="N3296" s="15" t="s">
        <v>123</v>
      </c>
      <c r="O3296" s="13" t="s">
        <v>956</v>
      </c>
      <c r="P3296" s="13" t="s">
        <v>1140</v>
      </c>
      <c r="Q3296" s="13" t="s">
        <v>123</v>
      </c>
      <c r="R3296" s="13" t="s">
        <v>1065</v>
      </c>
      <c r="S3296" s="13">
        <v>71145</v>
      </c>
      <c r="T3296" s="13">
        <v>43252</v>
      </c>
      <c r="U3296" s="13">
        <v>31641</v>
      </c>
      <c r="V3296" s="32">
        <v>60.794152786562599</v>
      </c>
      <c r="W3296" s="10">
        <v>44.473961627661801</v>
      </c>
      <c r="X3296" s="1">
        <v>96.062071363104806</v>
      </c>
      <c r="Y3296" s="1">
        <v>2.40510729749376</v>
      </c>
      <c r="Z3296" s="10">
        <v>0.99870421288834099</v>
      </c>
      <c r="AA3296" s="10">
        <f t="shared" si="215"/>
        <v>3.4038115103821012</v>
      </c>
      <c r="AB3296" s="1">
        <v>4778.49439922277</v>
      </c>
      <c r="AC3296" s="1">
        <v>7510.8054694846596</v>
      </c>
      <c r="AD3296" s="1" t="s">
        <v>1144</v>
      </c>
      <c r="AE3296" s="1" t="s">
        <v>123</v>
      </c>
      <c r="AF3296" s="1" t="s">
        <v>1065</v>
      </c>
      <c r="AG3296" s="1">
        <v>55746</v>
      </c>
      <c r="AH3296" s="1">
        <v>33049</v>
      </c>
      <c r="AI3296" s="1">
        <v>24001</v>
      </c>
      <c r="AJ3296" s="32">
        <v>59.284971119004098</v>
      </c>
      <c r="AK3296" s="10">
        <v>43.054210167545698</v>
      </c>
      <c r="AL3296" s="1">
        <v>96.654306070580404</v>
      </c>
      <c r="AM3296" s="1">
        <v>2.1499104203991499</v>
      </c>
      <c r="AN3296" s="10">
        <v>0.71663680679971697</v>
      </c>
      <c r="AO3296" s="10">
        <f t="shared" si="218"/>
        <v>2.866547227198867</v>
      </c>
      <c r="AP3296" s="1">
        <v>4866.4662041461397</v>
      </c>
      <c r="AQ3296" s="1">
        <v>8122.9985869808297</v>
      </c>
      <c r="AR3296" s="1" t="s">
        <v>1227</v>
      </c>
      <c r="AS3296" s="1" t="s">
        <v>123</v>
      </c>
      <c r="AT3296" s="1" t="s">
        <v>1065</v>
      </c>
      <c r="AU3296" s="1">
        <v>31245</v>
      </c>
      <c r="AV3296" s="1">
        <v>16104</v>
      </c>
      <c r="AW3296" s="1">
        <v>12570</v>
      </c>
      <c r="AX3296" s="1">
        <v>51.541046567450799</v>
      </c>
      <c r="AY3296" s="10">
        <v>40.230436869899201</v>
      </c>
      <c r="AZ3296" s="1">
        <v>11.821797931583101</v>
      </c>
      <c r="BA3296" s="1">
        <v>12.633253778838499</v>
      </c>
      <c r="BB3296" s="10">
        <v>72.155926809864795</v>
      </c>
      <c r="BC3296" s="10">
        <f t="shared" si="217"/>
        <v>84.789180588703289</v>
      </c>
      <c r="BD3296" s="1">
        <v>93381.915251066297</v>
      </c>
      <c r="BE3296" s="1">
        <v>211659.51441123799</v>
      </c>
      <c r="BF3296" s="1" t="s">
        <v>1231</v>
      </c>
      <c r="BG3296" s="1" t="s">
        <v>123</v>
      </c>
      <c r="BH3296" s="1" t="s">
        <v>1065</v>
      </c>
      <c r="BI3296" s="1">
        <v>28018</v>
      </c>
      <c r="BJ3296" s="1">
        <v>13689</v>
      </c>
      <c r="BK3296" s="1">
        <v>10842</v>
      </c>
      <c r="BL3296" s="1">
        <v>48.857877079020597</v>
      </c>
      <c r="BM3296" s="10">
        <v>38.696552216432302</v>
      </c>
      <c r="BN3296" s="1">
        <v>11.7505995203837</v>
      </c>
      <c r="BO3296" s="1">
        <v>12.220992436819801</v>
      </c>
      <c r="BP3296" s="10">
        <v>73.215273934698402</v>
      </c>
      <c r="BQ3296" s="10">
        <f t="shared" si="216"/>
        <v>85.436266371518201</v>
      </c>
      <c r="BR3296" s="1">
        <v>98750.138340254402</v>
      </c>
      <c r="BS3296" s="1">
        <v>224521.07804724199</v>
      </c>
    </row>
    <row r="3297" spans="1:71" customFormat="1" x14ac:dyDescent="0.15">
      <c r="A3297">
        <v>3873</v>
      </c>
      <c r="B3297" t="s">
        <v>268</v>
      </c>
      <c r="C3297" t="s">
        <v>8</v>
      </c>
      <c r="D3297" t="s">
        <v>61</v>
      </c>
      <c r="E3297" t="s">
        <v>75</v>
      </c>
      <c r="F3297" t="s">
        <v>812</v>
      </c>
      <c r="H3297" t="s">
        <v>813</v>
      </c>
      <c r="I3297" t="s">
        <v>1248</v>
      </c>
      <c r="J3297">
        <v>-7.3856062735983121</v>
      </c>
      <c r="K3297" s="13" t="s">
        <v>268</v>
      </c>
      <c r="L3297" s="13">
        <v>224</v>
      </c>
      <c r="M3297" s="13" t="s">
        <v>1015</v>
      </c>
      <c r="N3297" s="15" t="s">
        <v>123</v>
      </c>
      <c r="O3297" s="13" t="s">
        <v>996</v>
      </c>
      <c r="P3297" s="13" t="s">
        <v>1141</v>
      </c>
      <c r="Q3297" s="13" t="s">
        <v>123</v>
      </c>
      <c r="R3297" s="13" t="s">
        <v>1065</v>
      </c>
      <c r="S3297" s="13">
        <v>60816</v>
      </c>
      <c r="T3297" s="13">
        <v>35960</v>
      </c>
      <c r="U3297" s="13">
        <v>27248</v>
      </c>
      <c r="V3297" s="32">
        <v>59.1291765324914</v>
      </c>
      <c r="W3297" s="10">
        <v>44.803998947645397</v>
      </c>
      <c r="X3297" s="1">
        <v>95.687756899589004</v>
      </c>
      <c r="Y3297" s="1">
        <v>2.7341456253669998</v>
      </c>
      <c r="Z3297" s="10">
        <v>1.0899882560187899</v>
      </c>
      <c r="AA3297" s="10">
        <f t="shared" si="215"/>
        <v>3.8241338813857899</v>
      </c>
      <c r="AB3297" s="1">
        <v>4980.4540512296999</v>
      </c>
      <c r="AC3297" s="1">
        <v>8471.3572358417496</v>
      </c>
      <c r="AD3297" s="1" t="s">
        <v>1145</v>
      </c>
      <c r="AE3297" s="1" t="s">
        <v>123</v>
      </c>
      <c r="AF3297" s="1" t="s">
        <v>1065</v>
      </c>
      <c r="AG3297" s="1">
        <v>47023</v>
      </c>
      <c r="AH3297" s="1">
        <v>27170</v>
      </c>
      <c r="AI3297" s="1">
        <v>20165</v>
      </c>
      <c r="AJ3297" s="32">
        <v>57.780235204049099</v>
      </c>
      <c r="AK3297" s="10">
        <v>42.883269889203198</v>
      </c>
      <c r="AL3297" s="1">
        <v>94.480535581452997</v>
      </c>
      <c r="AM3297" s="1">
        <v>3.84329283411852</v>
      </c>
      <c r="AN3297" s="10">
        <v>1.09595834366477</v>
      </c>
      <c r="AO3297" s="10">
        <f t="shared" si="218"/>
        <v>4.9392511777832899</v>
      </c>
      <c r="AP3297" s="1">
        <v>5215.4970692985598</v>
      </c>
      <c r="AQ3297" s="1">
        <v>10169.6687685096</v>
      </c>
      <c r="AR3297" s="1" t="s">
        <v>1228</v>
      </c>
      <c r="AS3297" s="1" t="s">
        <v>123</v>
      </c>
      <c r="AT3297" s="1" t="s">
        <v>1065</v>
      </c>
      <c r="AU3297" s="1">
        <v>25853</v>
      </c>
      <c r="AV3297" s="1">
        <v>12556</v>
      </c>
      <c r="AW3297" s="1">
        <v>10067</v>
      </c>
      <c r="AX3297" s="1">
        <v>48.566897458708901</v>
      </c>
      <c r="AY3297" s="10">
        <v>38.939388078752899</v>
      </c>
      <c r="AZ3297" s="1">
        <v>10.320850302970101</v>
      </c>
      <c r="BA3297" s="1">
        <v>11.632065163405199</v>
      </c>
      <c r="BB3297" s="10">
        <v>75.126651435382897</v>
      </c>
      <c r="BC3297" s="10">
        <f t="shared" si="217"/>
        <v>86.758716598788098</v>
      </c>
      <c r="BD3297" s="1">
        <v>113870.298501228</v>
      </c>
      <c r="BE3297" s="1">
        <v>246962.28797794899</v>
      </c>
      <c r="BF3297" s="1" t="s">
        <v>1232</v>
      </c>
      <c r="BG3297" s="1" t="s">
        <v>123</v>
      </c>
      <c r="BH3297" s="1" t="s">
        <v>1065</v>
      </c>
      <c r="BI3297" s="1">
        <v>29367</v>
      </c>
      <c r="BJ3297" s="1">
        <v>14378</v>
      </c>
      <c r="BK3297" s="1">
        <v>11280</v>
      </c>
      <c r="BL3297" s="1">
        <v>48.959716688800398</v>
      </c>
      <c r="BM3297" s="10">
        <v>38.410460721217703</v>
      </c>
      <c r="BN3297" s="1">
        <v>11.1524822695035</v>
      </c>
      <c r="BO3297" s="1">
        <v>11.8528368794326</v>
      </c>
      <c r="BP3297" s="10">
        <v>74.184397163120593</v>
      </c>
      <c r="BQ3297" s="10">
        <f t="shared" si="216"/>
        <v>86.037234042553195</v>
      </c>
      <c r="BR3297" s="1">
        <v>105063.862670944</v>
      </c>
      <c r="BS3297" s="1">
        <v>226998.96882304599</v>
      </c>
    </row>
    <row r="3298" spans="1:71" customFormat="1" x14ac:dyDescent="0.15">
      <c r="A3298">
        <v>3873</v>
      </c>
      <c r="B3298" t="s">
        <v>269</v>
      </c>
      <c r="C3298" t="s">
        <v>8</v>
      </c>
      <c r="D3298" t="s">
        <v>61</v>
      </c>
      <c r="E3298" t="s">
        <v>75</v>
      </c>
      <c r="F3298" t="s">
        <v>812</v>
      </c>
      <c r="H3298" t="s">
        <v>813</v>
      </c>
      <c r="I3298" t="s">
        <v>1249</v>
      </c>
      <c r="J3298">
        <v>-7.8627275283179747</v>
      </c>
      <c r="K3298" s="13" t="s">
        <v>269</v>
      </c>
      <c r="L3298" s="13">
        <v>225</v>
      </c>
      <c r="M3298" s="13" t="s">
        <v>980</v>
      </c>
      <c r="N3298" s="15" t="s">
        <v>124</v>
      </c>
      <c r="O3298" s="13" t="s">
        <v>956</v>
      </c>
      <c r="P3298" s="13" t="s">
        <v>1140</v>
      </c>
      <c r="Q3298" s="13" t="s">
        <v>124</v>
      </c>
      <c r="R3298" s="13" t="s">
        <v>1065</v>
      </c>
      <c r="S3298" s="13">
        <v>65243</v>
      </c>
      <c r="T3298" s="13">
        <v>41011</v>
      </c>
      <c r="U3298" s="13">
        <v>28713</v>
      </c>
      <c r="V3298" s="32">
        <v>62.858850757935699</v>
      </c>
      <c r="W3298" s="10">
        <v>44.0093190074031</v>
      </c>
      <c r="X3298" s="1">
        <v>94.713196113258803</v>
      </c>
      <c r="Y3298" s="1">
        <v>3.8762929683418701</v>
      </c>
      <c r="Z3298" s="10">
        <v>0.92292689722425403</v>
      </c>
      <c r="AA3298" s="10">
        <f t="shared" si="215"/>
        <v>4.7992198655661245</v>
      </c>
      <c r="AB3298" s="1">
        <v>4721.2151218093604</v>
      </c>
      <c r="AC3298" s="1">
        <v>8007.1154303694702</v>
      </c>
      <c r="AD3298" s="1" t="s">
        <v>1144</v>
      </c>
      <c r="AE3298" s="1" t="s">
        <v>124</v>
      </c>
      <c r="AF3298" s="1" t="s">
        <v>1065</v>
      </c>
      <c r="AG3298" s="1">
        <v>57709</v>
      </c>
      <c r="AH3298" s="1">
        <v>34362</v>
      </c>
      <c r="AI3298" s="1">
        <v>26100</v>
      </c>
      <c r="AJ3298" s="32">
        <v>59.5435720598174</v>
      </c>
      <c r="AK3298" s="10">
        <v>45.226914346115898</v>
      </c>
      <c r="AL3298" s="1">
        <v>96.490421455938701</v>
      </c>
      <c r="AM3298" s="1">
        <v>2.2030651340996199</v>
      </c>
      <c r="AN3298" s="10">
        <v>0.85823754789272</v>
      </c>
      <c r="AO3298" s="10">
        <f t="shared" si="218"/>
        <v>3.0613026819923399</v>
      </c>
      <c r="AP3298" s="1">
        <v>4993.6840019745596</v>
      </c>
      <c r="AQ3298" s="1">
        <v>8556.0099633086593</v>
      </c>
      <c r="AR3298" s="1" t="s">
        <v>1227</v>
      </c>
      <c r="AS3298" s="1" t="s">
        <v>124</v>
      </c>
      <c r="AT3298" s="1" t="s">
        <v>1065</v>
      </c>
      <c r="AU3298" s="1">
        <v>32435</v>
      </c>
      <c r="AV3298" s="1">
        <v>16833</v>
      </c>
      <c r="AW3298" s="1">
        <v>13138</v>
      </c>
      <c r="AX3298" s="1">
        <v>51.897641436719603</v>
      </c>
      <c r="AY3298" s="10">
        <v>40.505626637891197</v>
      </c>
      <c r="AZ3298" s="1">
        <v>10.968183894047799</v>
      </c>
      <c r="BA3298" s="1">
        <v>12.893895570102</v>
      </c>
      <c r="BB3298" s="10">
        <v>72.773633734206101</v>
      </c>
      <c r="BC3298" s="10">
        <f t="shared" si="217"/>
        <v>85.667529304308104</v>
      </c>
      <c r="BD3298" s="1">
        <v>96753.283783415303</v>
      </c>
      <c r="BE3298" s="1">
        <v>223356.251512886</v>
      </c>
      <c r="BF3298" s="1" t="s">
        <v>1231</v>
      </c>
      <c r="BG3298" s="1" t="s">
        <v>124</v>
      </c>
      <c r="BH3298" s="1" t="s">
        <v>1065</v>
      </c>
      <c r="BI3298" s="1">
        <v>28674</v>
      </c>
      <c r="BJ3298" s="1">
        <v>14528</v>
      </c>
      <c r="BK3298" s="1">
        <v>11437</v>
      </c>
      <c r="BL3298" s="1">
        <v>50.6661086698752</v>
      </c>
      <c r="BM3298" s="10">
        <v>39.886308153728102</v>
      </c>
      <c r="BN3298" s="1">
        <v>11.3054122584594</v>
      </c>
      <c r="BO3298" s="1">
        <v>12.363382005770699</v>
      </c>
      <c r="BP3298" s="10">
        <v>73.445833697647998</v>
      </c>
      <c r="BQ3298" s="10">
        <f t="shared" si="216"/>
        <v>85.809215703418701</v>
      </c>
      <c r="BR3298" s="1">
        <v>96944.309901300294</v>
      </c>
      <c r="BS3298" s="1">
        <v>225874.88320635699</v>
      </c>
    </row>
    <row r="3299" spans="1:71" customFormat="1" x14ac:dyDescent="0.15">
      <c r="A3299">
        <v>3873</v>
      </c>
      <c r="B3299" t="s">
        <v>270</v>
      </c>
      <c r="C3299" t="s">
        <v>8</v>
      </c>
      <c r="D3299" t="s">
        <v>61</v>
      </c>
      <c r="E3299" t="s">
        <v>75</v>
      </c>
      <c r="F3299" t="s">
        <v>812</v>
      </c>
      <c r="H3299" t="s">
        <v>813</v>
      </c>
      <c r="I3299" t="s">
        <v>1250</v>
      </c>
      <c r="J3299">
        <v>-8.3398487830376364</v>
      </c>
      <c r="K3299" s="13" t="s">
        <v>270</v>
      </c>
      <c r="L3299" s="13">
        <v>226</v>
      </c>
      <c r="M3299" s="13" t="s">
        <v>270</v>
      </c>
      <c r="N3299" s="15" t="s">
        <v>124</v>
      </c>
      <c r="O3299" s="13" t="s">
        <v>996</v>
      </c>
      <c r="P3299" s="13" t="s">
        <v>1141</v>
      </c>
      <c r="Q3299" s="13" t="s">
        <v>124</v>
      </c>
      <c r="R3299" s="13" t="s">
        <v>1065</v>
      </c>
      <c r="S3299" s="13">
        <v>64944</v>
      </c>
      <c r="T3299" s="13">
        <v>38541</v>
      </c>
      <c r="U3299" s="13">
        <v>29180</v>
      </c>
      <c r="V3299" s="32">
        <v>59.344974131559503</v>
      </c>
      <c r="W3299" s="10">
        <v>44.931017491993103</v>
      </c>
      <c r="X3299" s="1">
        <v>95.294722412611407</v>
      </c>
      <c r="Y3299" s="1">
        <v>2.9266620973269402</v>
      </c>
      <c r="Z3299" s="10">
        <v>1.2337217272104199</v>
      </c>
      <c r="AA3299" s="10">
        <f t="shared" si="215"/>
        <v>4.1603838245373606</v>
      </c>
      <c r="AB3299" s="1">
        <v>4989.0789597665398</v>
      </c>
      <c r="AC3299" s="1">
        <v>8578.2154976088495</v>
      </c>
      <c r="AD3299" s="1" t="s">
        <v>1145</v>
      </c>
      <c r="AE3299" s="1" t="s">
        <v>124</v>
      </c>
      <c r="AF3299" s="1" t="s">
        <v>1065</v>
      </c>
      <c r="AG3299" s="1">
        <v>52931</v>
      </c>
      <c r="AH3299" s="1">
        <v>30492</v>
      </c>
      <c r="AI3299" s="1">
        <v>23576</v>
      </c>
      <c r="AJ3299" s="32">
        <v>57.607073359656901</v>
      </c>
      <c r="AK3299" s="10">
        <v>44.5410062156392</v>
      </c>
      <c r="AL3299" s="1">
        <v>96.038344078724094</v>
      </c>
      <c r="AM3299" s="1">
        <v>2.5237529691211402</v>
      </c>
      <c r="AN3299" s="10">
        <v>0.95436036647438105</v>
      </c>
      <c r="AO3299" s="10">
        <f t="shared" si="218"/>
        <v>3.4781133355955212</v>
      </c>
      <c r="AP3299" s="1">
        <v>5175.4763627635302</v>
      </c>
      <c r="AQ3299" s="1">
        <v>9573.7045278581409</v>
      </c>
      <c r="AR3299" s="1" t="s">
        <v>1228</v>
      </c>
      <c r="AS3299" s="1" t="s">
        <v>124</v>
      </c>
      <c r="AT3299" s="1" t="s">
        <v>1065</v>
      </c>
      <c r="AU3299" s="1">
        <v>29581</v>
      </c>
      <c r="AV3299" s="1">
        <v>14902</v>
      </c>
      <c r="AW3299" s="1">
        <v>11804</v>
      </c>
      <c r="AX3299" s="1">
        <v>50.376931138230603</v>
      </c>
      <c r="AY3299" s="10">
        <v>39.903992427571801</v>
      </c>
      <c r="AZ3299" s="1">
        <v>10.6319891562182</v>
      </c>
      <c r="BA3299" s="1">
        <v>11.8942731277533</v>
      </c>
      <c r="BB3299" s="10">
        <v>74.212131480853898</v>
      </c>
      <c r="BC3299" s="10">
        <f t="shared" si="217"/>
        <v>86.106404608607193</v>
      </c>
      <c r="BD3299" s="1">
        <v>104038.088345507</v>
      </c>
      <c r="BE3299" s="1">
        <v>226233.80490286899</v>
      </c>
      <c r="BF3299" s="1" t="s">
        <v>1232</v>
      </c>
      <c r="BG3299" s="1" t="s">
        <v>124</v>
      </c>
      <c r="BH3299" s="1" t="s">
        <v>1065</v>
      </c>
      <c r="BI3299" s="1">
        <v>29930</v>
      </c>
      <c r="BJ3299" s="1">
        <v>14337</v>
      </c>
      <c r="BK3299" s="1">
        <v>11432</v>
      </c>
      <c r="BL3299" s="1">
        <v>47.901770798529903</v>
      </c>
      <c r="BM3299" s="10">
        <v>38.1957901770799</v>
      </c>
      <c r="BN3299" s="1">
        <v>10.8992302309307</v>
      </c>
      <c r="BO3299" s="1">
        <v>10.855493351994401</v>
      </c>
      <c r="BP3299" s="10">
        <v>75.367389783065093</v>
      </c>
      <c r="BQ3299" s="10">
        <f t="shared" si="216"/>
        <v>86.22288313505949</v>
      </c>
      <c r="BR3299" s="1">
        <v>111659.35318792499</v>
      </c>
      <c r="BS3299" s="1">
        <v>236490.28901679101</v>
      </c>
    </row>
    <row r="3300" spans="1:71" customFormat="1" x14ac:dyDescent="0.15">
      <c r="A3300">
        <v>3873</v>
      </c>
      <c r="B3300" t="s">
        <v>271</v>
      </c>
      <c r="C3300" t="s">
        <v>8</v>
      </c>
      <c r="D3300" t="s">
        <v>61</v>
      </c>
      <c r="E3300" t="s">
        <v>75</v>
      </c>
      <c r="F3300" t="s">
        <v>812</v>
      </c>
      <c r="H3300" t="s">
        <v>813</v>
      </c>
      <c r="I3300" t="s">
        <v>1251</v>
      </c>
      <c r="J3300">
        <v>-8.816970037757299</v>
      </c>
      <c r="K3300" s="13" t="s">
        <v>271</v>
      </c>
      <c r="L3300" s="13">
        <v>227</v>
      </c>
      <c r="M3300" s="13" t="s">
        <v>271</v>
      </c>
      <c r="N3300" s="15" t="s">
        <v>125</v>
      </c>
      <c r="O3300" s="13" t="s">
        <v>956</v>
      </c>
      <c r="P3300" s="13" t="s">
        <v>1140</v>
      </c>
      <c r="Q3300" s="13" t="s">
        <v>125</v>
      </c>
      <c r="R3300" s="13" t="s">
        <v>1065</v>
      </c>
      <c r="S3300" s="13">
        <v>73501</v>
      </c>
      <c r="T3300" s="13">
        <v>45859</v>
      </c>
      <c r="U3300" s="13">
        <v>32939</v>
      </c>
      <c r="V3300" s="32">
        <v>62.3923484034231</v>
      </c>
      <c r="W3300" s="10">
        <v>44.814356267261701</v>
      </c>
      <c r="X3300" s="1">
        <v>96.114028962627899</v>
      </c>
      <c r="Y3300" s="1">
        <v>2.4044445793739899</v>
      </c>
      <c r="Z3300" s="10">
        <v>1.01399556756429</v>
      </c>
      <c r="AA3300" s="10">
        <f t="shared" si="215"/>
        <v>3.4184401469382797</v>
      </c>
      <c r="AB3300" s="1">
        <v>4837.8434154722299</v>
      </c>
      <c r="AC3300" s="1">
        <v>7258.6637755046904</v>
      </c>
      <c r="AD3300" s="1" t="s">
        <v>1144</v>
      </c>
      <c r="AE3300" s="1" t="s">
        <v>125</v>
      </c>
      <c r="AF3300" s="1" t="s">
        <v>1065</v>
      </c>
      <c r="AG3300" s="1">
        <v>57188</v>
      </c>
      <c r="AH3300" s="1">
        <v>33619</v>
      </c>
      <c r="AI3300" s="1">
        <v>25658</v>
      </c>
      <c r="AJ3300" s="32">
        <v>58.786808421347096</v>
      </c>
      <c r="AK3300" s="10">
        <v>44.866055815905398</v>
      </c>
      <c r="AL3300" s="1">
        <v>96.313040767012197</v>
      </c>
      <c r="AM3300" s="1">
        <v>2.2644009665601401</v>
      </c>
      <c r="AN3300" s="10">
        <v>0.91199625847688803</v>
      </c>
      <c r="AO3300" s="10">
        <f t="shared" si="218"/>
        <v>3.1763972250370283</v>
      </c>
      <c r="AP3300" s="1">
        <v>5042.8574661913099</v>
      </c>
      <c r="AQ3300" s="1">
        <v>8568.8700843746192</v>
      </c>
      <c r="AR3300" s="1" t="s">
        <v>1227</v>
      </c>
      <c r="AS3300" s="1" t="s">
        <v>125</v>
      </c>
      <c r="AT3300" s="1" t="s">
        <v>1065</v>
      </c>
      <c r="AU3300" s="1">
        <v>28801</v>
      </c>
      <c r="AV3300" s="1">
        <v>13895</v>
      </c>
      <c r="AW3300" s="1">
        <v>10856</v>
      </c>
      <c r="AX3300" s="1">
        <v>48.244852609284401</v>
      </c>
      <c r="AY3300" s="10">
        <v>37.693135655012</v>
      </c>
      <c r="AZ3300" s="1">
        <v>11.210390567428201</v>
      </c>
      <c r="BA3300" s="1">
        <v>11.984156226971299</v>
      </c>
      <c r="BB3300" s="10">
        <v>73.074797347089202</v>
      </c>
      <c r="BC3300" s="10">
        <f t="shared" si="217"/>
        <v>85.058953574060496</v>
      </c>
      <c r="BD3300" s="1">
        <v>94418.752669780602</v>
      </c>
      <c r="BE3300" s="1">
        <v>215568.4048591</v>
      </c>
      <c r="BF3300" s="1" t="s">
        <v>1231</v>
      </c>
      <c r="BG3300" s="1" t="s">
        <v>125</v>
      </c>
      <c r="BH3300" s="1" t="s">
        <v>1065</v>
      </c>
      <c r="BI3300" s="1">
        <v>27730</v>
      </c>
      <c r="BJ3300" s="1">
        <v>14197</v>
      </c>
      <c r="BK3300" s="1">
        <v>11200</v>
      </c>
      <c r="BL3300" s="1">
        <v>51.197259285971903</v>
      </c>
      <c r="BM3300" s="10">
        <v>40.389469888207699</v>
      </c>
      <c r="BN3300" s="1">
        <v>10.3035714285714</v>
      </c>
      <c r="BO3300" s="1">
        <v>12.6071428571429</v>
      </c>
      <c r="BP3300" s="10">
        <v>74.214285714285694</v>
      </c>
      <c r="BQ3300" s="10">
        <f t="shared" si="216"/>
        <v>86.821428571428598</v>
      </c>
      <c r="BR3300" s="1">
        <v>99300.593617755105</v>
      </c>
      <c r="BS3300" s="1">
        <v>234003.870095866</v>
      </c>
    </row>
    <row r="3301" spans="1:71" customFormat="1" x14ac:dyDescent="0.15">
      <c r="A3301">
        <v>3873</v>
      </c>
      <c r="B3301" t="s">
        <v>272</v>
      </c>
      <c r="C3301" t="s">
        <v>8</v>
      </c>
      <c r="D3301" t="s">
        <v>61</v>
      </c>
      <c r="E3301" t="s">
        <v>75</v>
      </c>
      <c r="F3301" t="s">
        <v>812</v>
      </c>
      <c r="H3301" t="s">
        <v>813</v>
      </c>
      <c r="I3301" t="s">
        <v>1252</v>
      </c>
      <c r="J3301">
        <v>-9.2940912924769616</v>
      </c>
      <c r="K3301" s="13" t="s">
        <v>272</v>
      </c>
      <c r="L3301" s="13">
        <v>228</v>
      </c>
      <c r="M3301" s="13" t="s">
        <v>272</v>
      </c>
      <c r="N3301" s="15" t="s">
        <v>125</v>
      </c>
      <c r="O3301" s="13" t="s">
        <v>996</v>
      </c>
      <c r="P3301" s="13" t="s">
        <v>1141</v>
      </c>
      <c r="Q3301" s="13" t="s">
        <v>125</v>
      </c>
      <c r="R3301" s="13" t="s">
        <v>1065</v>
      </c>
      <c r="S3301" s="13">
        <v>65017</v>
      </c>
      <c r="T3301" s="13">
        <v>38541</v>
      </c>
      <c r="U3301" s="13">
        <v>29145</v>
      </c>
      <c r="V3301" s="32">
        <v>59.278342587323301</v>
      </c>
      <c r="W3301" s="10">
        <v>44.826737622468002</v>
      </c>
      <c r="X3301" s="1">
        <v>95.724824155086594</v>
      </c>
      <c r="Y3301" s="1">
        <v>2.6076513981815101</v>
      </c>
      <c r="Z3301" s="10">
        <v>1.14942528735632</v>
      </c>
      <c r="AA3301" s="10">
        <f t="shared" si="215"/>
        <v>3.7570766855378301</v>
      </c>
      <c r="AB3301" s="1">
        <v>5006.0526245766396</v>
      </c>
      <c r="AC3301" s="1">
        <v>8115.46202888896</v>
      </c>
      <c r="AD3301" s="1" t="s">
        <v>1145</v>
      </c>
      <c r="AE3301" s="1" t="s">
        <v>125</v>
      </c>
      <c r="AF3301" s="1" t="s">
        <v>1065</v>
      </c>
      <c r="AG3301" s="1">
        <v>50207</v>
      </c>
      <c r="AH3301" s="1">
        <v>29632</v>
      </c>
      <c r="AI3301" s="1">
        <v>21607</v>
      </c>
      <c r="AJ3301" s="32">
        <v>59.019658613340802</v>
      </c>
      <c r="AK3301" s="10">
        <v>43.035831656940303</v>
      </c>
      <c r="AL3301" s="1">
        <v>94.983107326329403</v>
      </c>
      <c r="AM3301" s="1">
        <v>3.3229971768408402</v>
      </c>
      <c r="AN3301" s="10">
        <v>1.1338917943259099</v>
      </c>
      <c r="AO3301" s="10">
        <f t="shared" si="218"/>
        <v>4.4568889711667499</v>
      </c>
      <c r="AP3301" s="1">
        <v>5172.6610858392496</v>
      </c>
      <c r="AQ3301" s="1">
        <v>9584.2492486950505</v>
      </c>
      <c r="AR3301" s="1" t="s">
        <v>1228</v>
      </c>
      <c r="AS3301" s="1" t="s">
        <v>125</v>
      </c>
      <c r="AT3301" s="1" t="s">
        <v>1065</v>
      </c>
      <c r="AU3301" s="1">
        <v>28497</v>
      </c>
      <c r="AV3301" s="1">
        <v>14409</v>
      </c>
      <c r="AW3301" s="1">
        <v>10994</v>
      </c>
      <c r="AX3301" s="1">
        <v>50.563217180755899</v>
      </c>
      <c r="AY3301" s="10">
        <v>38.579499596448699</v>
      </c>
      <c r="AZ3301" s="1">
        <v>11.115153720211</v>
      </c>
      <c r="BA3301" s="1">
        <v>12.434054939057701</v>
      </c>
      <c r="BB3301" s="10">
        <v>73.412770602146594</v>
      </c>
      <c r="BC3301" s="10">
        <f t="shared" si="217"/>
        <v>85.846825541204296</v>
      </c>
      <c r="BD3301" s="1">
        <v>102105.021236906</v>
      </c>
      <c r="BE3301" s="1">
        <v>230075.86591577</v>
      </c>
      <c r="BF3301" s="1" t="s">
        <v>1232</v>
      </c>
      <c r="BG3301" s="1" t="s">
        <v>125</v>
      </c>
      <c r="BH3301" s="1" t="s">
        <v>1065</v>
      </c>
      <c r="BI3301" s="1">
        <v>28669</v>
      </c>
      <c r="BJ3301" s="1">
        <v>14115</v>
      </c>
      <c r="BK3301" s="1">
        <v>11123</v>
      </c>
      <c r="BL3301" s="1">
        <v>49.2343646447382</v>
      </c>
      <c r="BM3301" s="10">
        <v>38.798004813561697</v>
      </c>
      <c r="BN3301" s="1">
        <v>10.6536006473074</v>
      </c>
      <c r="BO3301" s="1">
        <v>11.9032635080464</v>
      </c>
      <c r="BP3301" s="10">
        <v>74.503281488807005</v>
      </c>
      <c r="BQ3301" s="10">
        <f t="shared" si="216"/>
        <v>86.406544996853398</v>
      </c>
      <c r="BR3301" s="1">
        <v>109882.056418628</v>
      </c>
      <c r="BS3301" s="1">
        <v>234764.45097536201</v>
      </c>
    </row>
    <row r="3302" spans="1:71" customFormat="1" x14ac:dyDescent="0.15">
      <c r="A3302">
        <v>3873</v>
      </c>
      <c r="B3302" t="s">
        <v>273</v>
      </c>
      <c r="C3302" t="s">
        <v>8</v>
      </c>
      <c r="D3302" t="s">
        <v>61</v>
      </c>
      <c r="E3302" t="s">
        <v>560</v>
      </c>
      <c r="F3302" t="s">
        <v>814</v>
      </c>
      <c r="H3302" t="s">
        <v>815</v>
      </c>
      <c r="I3302" t="s">
        <v>1243</v>
      </c>
      <c r="J3302">
        <v>-5</v>
      </c>
      <c r="K3302" s="13" t="s">
        <v>273</v>
      </c>
      <c r="L3302" s="13">
        <v>229</v>
      </c>
      <c r="M3302" s="13" t="s">
        <v>273</v>
      </c>
      <c r="N3302" s="15" t="s">
        <v>126</v>
      </c>
      <c r="O3302" s="13" t="s">
        <v>956</v>
      </c>
      <c r="P3302" s="13" t="s">
        <v>1140</v>
      </c>
      <c r="Q3302" s="13" t="s">
        <v>126</v>
      </c>
      <c r="R3302" s="13" t="s">
        <v>1065</v>
      </c>
      <c r="S3302" s="13">
        <v>47918</v>
      </c>
      <c r="T3302" s="13">
        <v>23998</v>
      </c>
      <c r="U3302" s="13">
        <v>14937</v>
      </c>
      <c r="V3302" s="32">
        <v>50.081389039609299</v>
      </c>
      <c r="W3302" s="10">
        <v>31.172002170374402</v>
      </c>
      <c r="X3302" s="1">
        <v>94.791457454642796</v>
      </c>
      <c r="Y3302" s="1">
        <v>1.9816562897502801</v>
      </c>
      <c r="Z3302" s="10">
        <v>2.1289415545290198</v>
      </c>
      <c r="AA3302" s="10">
        <f t="shared" si="215"/>
        <v>4.1105978442793001</v>
      </c>
      <c r="AB3302" s="1">
        <v>6053.8369785163504</v>
      </c>
      <c r="AC3302" s="1">
        <v>7768.8909693611504</v>
      </c>
      <c r="AD3302" s="1" t="s">
        <v>1144</v>
      </c>
      <c r="AE3302" s="1" t="s">
        <v>126</v>
      </c>
      <c r="AF3302" s="1" t="s">
        <v>1065</v>
      </c>
      <c r="AG3302" s="1">
        <v>35178</v>
      </c>
      <c r="AH3302" s="1">
        <v>16521</v>
      </c>
      <c r="AI3302" s="1">
        <v>10900</v>
      </c>
      <c r="AJ3302" s="32">
        <v>46.964011598157903</v>
      </c>
      <c r="AK3302" s="10">
        <v>30.985274887713899</v>
      </c>
      <c r="AL3302" s="1">
        <v>96.715596330275204</v>
      </c>
      <c r="AM3302" s="1">
        <v>1.3944954128440401</v>
      </c>
      <c r="AN3302" s="10">
        <v>1.13761467889908</v>
      </c>
      <c r="AO3302" s="10">
        <f t="shared" si="218"/>
        <v>2.5321100917431201</v>
      </c>
      <c r="AP3302" s="1">
        <v>6004.5128927837604</v>
      </c>
      <c r="AQ3302" s="1">
        <v>9524.1832910315607</v>
      </c>
      <c r="AR3302" s="1" t="s">
        <v>1227</v>
      </c>
      <c r="AS3302" s="1" t="s">
        <v>126</v>
      </c>
      <c r="AT3302" s="1" t="s">
        <v>1065</v>
      </c>
      <c r="AU3302" s="1">
        <v>29435</v>
      </c>
      <c r="AV3302" s="1">
        <v>15721</v>
      </c>
      <c r="AW3302" s="1">
        <v>12252</v>
      </c>
      <c r="AX3302" s="1">
        <v>53.409206726685902</v>
      </c>
      <c r="AY3302" s="10">
        <v>41.623917105486697</v>
      </c>
      <c r="AZ3302" s="1">
        <v>15.5239960822723</v>
      </c>
      <c r="BA3302" s="1">
        <v>10.7411034933072</v>
      </c>
      <c r="BB3302" s="10">
        <v>68.886712373489999</v>
      </c>
      <c r="BC3302" s="10">
        <f t="shared" si="217"/>
        <v>79.627815866797192</v>
      </c>
      <c r="BD3302" s="1">
        <v>73335.975533741104</v>
      </c>
      <c r="BE3302" s="1">
        <v>154628.85124149499</v>
      </c>
      <c r="BF3302" s="1" t="s">
        <v>1231</v>
      </c>
      <c r="BG3302" s="1" t="s">
        <v>126</v>
      </c>
      <c r="BH3302" s="1" t="s">
        <v>1065</v>
      </c>
      <c r="BI3302" s="1">
        <v>26580</v>
      </c>
      <c r="BJ3302" s="1">
        <v>13717</v>
      </c>
      <c r="BK3302" s="1">
        <v>10727</v>
      </c>
      <c r="BL3302" s="1">
        <v>51.606471030850301</v>
      </c>
      <c r="BM3302" s="10">
        <v>40.357411587659897</v>
      </c>
      <c r="BN3302" s="1">
        <v>14.5893539666263</v>
      </c>
      <c r="BO3302" s="1">
        <v>11.373170504334899</v>
      </c>
      <c r="BP3302" s="10">
        <v>69.096671949286801</v>
      </c>
      <c r="BQ3302" s="10">
        <f t="shared" si="216"/>
        <v>80.469842453621695</v>
      </c>
      <c r="BR3302" s="1">
        <v>75551.892299897605</v>
      </c>
      <c r="BS3302" s="1">
        <v>167725.09452427499</v>
      </c>
    </row>
    <row r="3303" spans="1:71" customFormat="1" x14ac:dyDescent="0.15">
      <c r="A3303">
        <v>3873</v>
      </c>
      <c r="B3303" t="s">
        <v>276</v>
      </c>
      <c r="C3303" t="s">
        <v>8</v>
      </c>
      <c r="D3303" t="s">
        <v>61</v>
      </c>
      <c r="E3303" t="s">
        <v>560</v>
      </c>
      <c r="F3303" t="s">
        <v>814</v>
      </c>
      <c r="H3303" t="s">
        <v>815</v>
      </c>
      <c r="I3303" t="s">
        <v>1244</v>
      </c>
      <c r="J3303">
        <v>-5.4771212547196626</v>
      </c>
      <c r="K3303" s="13" t="s">
        <v>276</v>
      </c>
      <c r="L3303" s="13">
        <v>230</v>
      </c>
      <c r="M3303" s="13" t="s">
        <v>276</v>
      </c>
      <c r="N3303" s="15" t="s">
        <v>126</v>
      </c>
      <c r="O3303" s="13" t="s">
        <v>996</v>
      </c>
      <c r="P3303" s="13" t="s">
        <v>1141</v>
      </c>
      <c r="Q3303" s="13" t="s">
        <v>126</v>
      </c>
      <c r="R3303" s="13" t="s">
        <v>1065</v>
      </c>
      <c r="S3303" s="13">
        <v>54270</v>
      </c>
      <c r="T3303" s="13">
        <v>27658</v>
      </c>
      <c r="U3303" s="13">
        <v>18962</v>
      </c>
      <c r="V3303" s="32">
        <v>50.963700018426401</v>
      </c>
      <c r="W3303" s="10">
        <v>34.940114243596803</v>
      </c>
      <c r="X3303" s="1">
        <v>96.150195127096296</v>
      </c>
      <c r="Y3303" s="1">
        <v>1.8194283303448999</v>
      </c>
      <c r="Z3303" s="10">
        <v>1.3184263263368801</v>
      </c>
      <c r="AA3303" s="10">
        <f t="shared" si="215"/>
        <v>3.13785465668178</v>
      </c>
      <c r="AB3303" s="1">
        <v>5634.95125959918</v>
      </c>
      <c r="AC3303" s="1">
        <v>8118.8556842194503</v>
      </c>
      <c r="AD3303" s="1" t="s">
        <v>1145</v>
      </c>
      <c r="AE3303" s="1" t="s">
        <v>126</v>
      </c>
      <c r="AF3303" s="1" t="s">
        <v>1065</v>
      </c>
      <c r="AG3303" s="1">
        <v>45939</v>
      </c>
      <c r="AH3303" s="1">
        <v>22763</v>
      </c>
      <c r="AI3303" s="1">
        <v>15118</v>
      </c>
      <c r="AJ3303" s="32">
        <v>49.550490868325397</v>
      </c>
      <c r="AK3303" s="10">
        <v>32.908857397853701</v>
      </c>
      <c r="AL3303" s="1">
        <v>96.4942452705384</v>
      </c>
      <c r="AM3303" s="1">
        <v>1.8057944172509599</v>
      </c>
      <c r="AN3303" s="10">
        <v>0.95250694536314295</v>
      </c>
      <c r="AO3303" s="10">
        <f t="shared" si="218"/>
        <v>2.7583013626141026</v>
      </c>
      <c r="AP3303" s="1">
        <v>5670.0864080770798</v>
      </c>
      <c r="AQ3303" s="1">
        <v>9261.3733821465903</v>
      </c>
      <c r="AR3303" s="1" t="s">
        <v>1228</v>
      </c>
      <c r="AS3303" s="1" t="s">
        <v>126</v>
      </c>
      <c r="AT3303" s="1" t="s">
        <v>1065</v>
      </c>
      <c r="AU3303" s="1">
        <v>29489</v>
      </c>
      <c r="AV3303" s="1">
        <v>14312</v>
      </c>
      <c r="AW3303" s="1">
        <v>11173</v>
      </c>
      <c r="AX3303" s="1">
        <v>48.533351419173201</v>
      </c>
      <c r="AY3303" s="10">
        <v>37.888704262606403</v>
      </c>
      <c r="AZ3303" s="1">
        <v>11.402488141054301</v>
      </c>
      <c r="BA3303" s="1">
        <v>12.1274501029267</v>
      </c>
      <c r="BB3303" s="10">
        <v>72.352993824398098</v>
      </c>
      <c r="BC3303" s="10">
        <f t="shared" si="217"/>
        <v>84.480443927324799</v>
      </c>
      <c r="BD3303" s="1">
        <v>90332.4116567374</v>
      </c>
      <c r="BE3303" s="1">
        <v>196168.623563089</v>
      </c>
      <c r="BF3303" s="1" t="s">
        <v>1232</v>
      </c>
      <c r="BG3303" s="1" t="s">
        <v>126</v>
      </c>
      <c r="BH3303" s="1" t="s">
        <v>1065</v>
      </c>
      <c r="BI3303" s="1">
        <v>23934</v>
      </c>
      <c r="BJ3303" s="1">
        <v>11155</v>
      </c>
      <c r="BK3303" s="1">
        <v>9085</v>
      </c>
      <c r="BL3303" s="1">
        <v>46.6073368429849</v>
      </c>
      <c r="BM3303" s="10">
        <v>37.958552686554697</v>
      </c>
      <c r="BN3303" s="1">
        <v>12.471106219042399</v>
      </c>
      <c r="BO3303" s="1">
        <v>11.0511832691249</v>
      </c>
      <c r="BP3303" s="10">
        <v>72.691249312052804</v>
      </c>
      <c r="BQ3303" s="10">
        <f t="shared" si="216"/>
        <v>83.742432581177709</v>
      </c>
      <c r="BR3303" s="1">
        <v>94859.395066087396</v>
      </c>
      <c r="BS3303" s="1">
        <v>198667.95028322699</v>
      </c>
    </row>
    <row r="3304" spans="1:71" customFormat="1" x14ac:dyDescent="0.15">
      <c r="A3304">
        <v>3873</v>
      </c>
      <c r="B3304" t="s">
        <v>277</v>
      </c>
      <c r="C3304" t="s">
        <v>8</v>
      </c>
      <c r="D3304" t="s">
        <v>61</v>
      </c>
      <c r="E3304" t="s">
        <v>560</v>
      </c>
      <c r="F3304" t="s">
        <v>814</v>
      </c>
      <c r="H3304" t="s">
        <v>815</v>
      </c>
      <c r="I3304" t="s">
        <v>1245</v>
      </c>
      <c r="J3304">
        <v>-5.9542425094393252</v>
      </c>
      <c r="K3304" s="13" t="s">
        <v>277</v>
      </c>
      <c r="L3304" s="13">
        <v>231</v>
      </c>
      <c r="M3304" s="13" t="s">
        <v>277</v>
      </c>
      <c r="N3304" s="15" t="s">
        <v>127</v>
      </c>
      <c r="O3304" s="13" t="s">
        <v>956</v>
      </c>
      <c r="P3304" s="13" t="s">
        <v>1140</v>
      </c>
      <c r="Q3304" s="13" t="s">
        <v>127</v>
      </c>
      <c r="R3304" s="13" t="s">
        <v>1065</v>
      </c>
      <c r="S3304" s="13">
        <v>64000</v>
      </c>
      <c r="T3304" s="13">
        <v>35908</v>
      </c>
      <c r="U3304" s="13">
        <v>24994</v>
      </c>
      <c r="V3304" s="32">
        <v>56.106250000000003</v>
      </c>
      <c r="W3304" s="10">
        <v>39.053125000000001</v>
      </c>
      <c r="X3304" s="1">
        <v>97.227334560294494</v>
      </c>
      <c r="Y3304" s="1">
        <v>1.4643514443466401</v>
      </c>
      <c r="Z3304" s="10">
        <v>0.79619108586060705</v>
      </c>
      <c r="AA3304" s="10">
        <f t="shared" si="215"/>
        <v>2.260542530207247</v>
      </c>
      <c r="AB3304" s="1">
        <v>5177.0298580532399</v>
      </c>
      <c r="AC3304" s="1">
        <v>6876.5281977439699</v>
      </c>
      <c r="AD3304" s="1" t="s">
        <v>1144</v>
      </c>
      <c r="AE3304" s="1" t="s">
        <v>127</v>
      </c>
      <c r="AF3304" s="1" t="s">
        <v>1065</v>
      </c>
      <c r="AG3304" s="1">
        <v>42325</v>
      </c>
      <c r="AH3304" s="1">
        <v>22878</v>
      </c>
      <c r="AI3304" s="1">
        <v>16864</v>
      </c>
      <c r="AJ3304" s="32">
        <v>54.053160070880097</v>
      </c>
      <c r="AK3304" s="10">
        <v>39.844063792085102</v>
      </c>
      <c r="AL3304" s="1">
        <v>97.319734345350994</v>
      </c>
      <c r="AM3304" s="1">
        <v>1.4112903225806499</v>
      </c>
      <c r="AN3304" s="10">
        <v>0.69971537001897499</v>
      </c>
      <c r="AO3304" s="10">
        <f t="shared" si="218"/>
        <v>2.1110056925996248</v>
      </c>
      <c r="AP3304" s="1">
        <v>5379.4635835877798</v>
      </c>
      <c r="AQ3304" s="1">
        <v>9135.0092389274505</v>
      </c>
      <c r="AR3304" s="1" t="s">
        <v>1227</v>
      </c>
      <c r="AS3304" s="1" t="s">
        <v>127</v>
      </c>
      <c r="AT3304" s="1" t="s">
        <v>1065</v>
      </c>
      <c r="AU3304" s="1">
        <v>28394</v>
      </c>
      <c r="AV3304" s="1">
        <v>14338</v>
      </c>
      <c r="AW3304" s="1">
        <v>11264</v>
      </c>
      <c r="AX3304" s="1">
        <v>50.496583785306797</v>
      </c>
      <c r="AY3304" s="10">
        <v>39.670352891455899</v>
      </c>
      <c r="AZ3304" s="1">
        <v>12.926136363636401</v>
      </c>
      <c r="BA3304" s="1">
        <v>12.393465909090899</v>
      </c>
      <c r="BB3304" s="10">
        <v>70.871803977272705</v>
      </c>
      <c r="BC3304" s="10">
        <f t="shared" si="217"/>
        <v>83.265269886363598</v>
      </c>
      <c r="BD3304" s="1">
        <v>82066.125475483597</v>
      </c>
      <c r="BE3304" s="1">
        <v>187816.262949611</v>
      </c>
      <c r="BF3304" s="1" t="s">
        <v>1231</v>
      </c>
      <c r="BG3304" s="1" t="s">
        <v>127</v>
      </c>
      <c r="BH3304" s="1" t="s">
        <v>1065</v>
      </c>
      <c r="BI3304" s="1">
        <v>26709</v>
      </c>
      <c r="BJ3304" s="1">
        <v>13500</v>
      </c>
      <c r="BK3304" s="1">
        <v>10686</v>
      </c>
      <c r="BL3304" s="1">
        <v>50.544760193193298</v>
      </c>
      <c r="BM3304" s="10">
        <v>40.008985735145501</v>
      </c>
      <c r="BN3304" s="1">
        <v>12.202882275875</v>
      </c>
      <c r="BO3304" s="1">
        <v>11.1079917649261</v>
      </c>
      <c r="BP3304" s="10">
        <v>73.011416807037193</v>
      </c>
      <c r="BQ3304" s="10">
        <f t="shared" si="216"/>
        <v>84.119408571963291</v>
      </c>
      <c r="BR3304" s="1">
        <v>90345.996427268095</v>
      </c>
      <c r="BS3304" s="1">
        <v>201583.04406212599</v>
      </c>
    </row>
    <row r="3305" spans="1:71" customFormat="1" x14ac:dyDescent="0.15">
      <c r="A3305">
        <v>3873</v>
      </c>
      <c r="B3305" t="s">
        <v>278</v>
      </c>
      <c r="C3305" t="s">
        <v>8</v>
      </c>
      <c r="D3305" t="s">
        <v>61</v>
      </c>
      <c r="E3305" t="s">
        <v>560</v>
      </c>
      <c r="F3305" t="s">
        <v>814</v>
      </c>
      <c r="H3305" t="s">
        <v>815</v>
      </c>
      <c r="I3305" t="s">
        <v>1246</v>
      </c>
      <c r="J3305">
        <v>-6.4313637641589869</v>
      </c>
      <c r="K3305" s="13" t="s">
        <v>278</v>
      </c>
      <c r="L3305" s="13">
        <v>232</v>
      </c>
      <c r="M3305" s="13" t="s">
        <v>278</v>
      </c>
      <c r="N3305" s="15" t="s">
        <v>127</v>
      </c>
      <c r="O3305" s="13" t="s">
        <v>996</v>
      </c>
      <c r="P3305" s="13" t="s">
        <v>1141</v>
      </c>
      <c r="Q3305" s="13" t="s">
        <v>127</v>
      </c>
      <c r="R3305" s="13" t="s">
        <v>1065</v>
      </c>
      <c r="S3305" s="13">
        <v>62842</v>
      </c>
      <c r="T3305" s="13">
        <v>34822</v>
      </c>
      <c r="U3305" s="13">
        <v>26184</v>
      </c>
      <c r="V3305" s="32">
        <v>55.411985614716301</v>
      </c>
      <c r="W3305" s="10">
        <v>41.6664014512587</v>
      </c>
      <c r="X3305" s="1">
        <v>96.337457989612005</v>
      </c>
      <c r="Y3305" s="1">
        <v>2.1387106630003099</v>
      </c>
      <c r="Z3305" s="10">
        <v>1.01970669110907</v>
      </c>
      <c r="AA3305" s="10">
        <f t="shared" si="215"/>
        <v>3.1584173541093801</v>
      </c>
      <c r="AB3305" s="1">
        <v>5183.7034891373596</v>
      </c>
      <c r="AC3305" s="1">
        <v>7887.7702454476603</v>
      </c>
      <c r="AD3305" s="1" t="s">
        <v>1145</v>
      </c>
      <c r="AE3305" s="1" t="s">
        <v>127</v>
      </c>
      <c r="AF3305" s="1" t="s">
        <v>1065</v>
      </c>
      <c r="AG3305" s="1">
        <v>52053</v>
      </c>
      <c r="AH3305" s="1">
        <v>28242</v>
      </c>
      <c r="AI3305" s="1">
        <v>21004</v>
      </c>
      <c r="AJ3305" s="32">
        <v>54.256238833496603</v>
      </c>
      <c r="AK3305" s="10">
        <v>40.351180527539199</v>
      </c>
      <c r="AL3305" s="1">
        <v>96.557798514568603</v>
      </c>
      <c r="AM3305" s="1">
        <v>2.09007808036564</v>
      </c>
      <c r="AN3305" s="10">
        <v>0.80936964387735699</v>
      </c>
      <c r="AO3305" s="10">
        <f t="shared" si="218"/>
        <v>2.899447724242997</v>
      </c>
      <c r="AP3305" s="1">
        <v>5412.7557706650596</v>
      </c>
      <c r="AQ3305" s="1">
        <v>8791.9501180840198</v>
      </c>
      <c r="AR3305" s="1" t="s">
        <v>1228</v>
      </c>
      <c r="AS3305" s="1" t="s">
        <v>127</v>
      </c>
      <c r="AT3305" s="1" t="s">
        <v>1065</v>
      </c>
      <c r="AU3305" s="1">
        <v>31602</v>
      </c>
      <c r="AV3305" s="1">
        <v>15253</v>
      </c>
      <c r="AW3305" s="1">
        <v>11880</v>
      </c>
      <c r="AX3305" s="1">
        <v>48.265932535915397</v>
      </c>
      <c r="AY3305" s="10">
        <v>37.5925574330739</v>
      </c>
      <c r="AZ3305" s="1">
        <v>11.3468013468013</v>
      </c>
      <c r="BA3305" s="1">
        <v>12.087542087542101</v>
      </c>
      <c r="BB3305" s="10">
        <v>73.417508417508401</v>
      </c>
      <c r="BC3305" s="10">
        <f t="shared" si="217"/>
        <v>85.505050505050505</v>
      </c>
      <c r="BD3305" s="1">
        <v>98703.830883023693</v>
      </c>
      <c r="BE3305" s="1">
        <v>220783.193096067</v>
      </c>
      <c r="BF3305" s="1" t="s">
        <v>1232</v>
      </c>
      <c r="BG3305" s="1" t="s">
        <v>127</v>
      </c>
      <c r="BH3305" s="1" t="s">
        <v>1065</v>
      </c>
      <c r="BI3305" s="1">
        <v>24602</v>
      </c>
      <c r="BJ3305" s="1">
        <v>11436</v>
      </c>
      <c r="BK3305" s="1">
        <v>9265</v>
      </c>
      <c r="BL3305" s="1">
        <v>46.484025688968401</v>
      </c>
      <c r="BM3305" s="10">
        <v>37.659539874806903</v>
      </c>
      <c r="BN3305" s="1">
        <v>11.332973556395</v>
      </c>
      <c r="BO3305" s="1">
        <v>10.6853750674582</v>
      </c>
      <c r="BP3305" s="10">
        <v>74.646519158122004</v>
      </c>
      <c r="BQ3305" s="10">
        <f t="shared" si="216"/>
        <v>85.3318942255802</v>
      </c>
      <c r="BR3305" s="1">
        <v>104651.804357168</v>
      </c>
      <c r="BS3305" s="1">
        <v>216571.50355630001</v>
      </c>
    </row>
    <row r="3306" spans="1:71" customFormat="1" x14ac:dyDescent="0.15">
      <c r="A3306">
        <v>3873</v>
      </c>
      <c r="B3306" t="s">
        <v>279</v>
      </c>
      <c r="C3306" t="s">
        <v>8</v>
      </c>
      <c r="D3306" t="s">
        <v>61</v>
      </c>
      <c r="E3306" t="s">
        <v>560</v>
      </c>
      <c r="F3306" t="s">
        <v>814</v>
      </c>
      <c r="H3306" t="s">
        <v>815</v>
      </c>
      <c r="I3306" t="s">
        <v>1247</v>
      </c>
      <c r="J3306">
        <v>-6.9084850188786495</v>
      </c>
      <c r="K3306" s="13" t="s">
        <v>279</v>
      </c>
      <c r="L3306" s="13">
        <v>233</v>
      </c>
      <c r="M3306" s="13" t="s">
        <v>279</v>
      </c>
      <c r="N3306" s="15" t="s">
        <v>128</v>
      </c>
      <c r="O3306" s="13" t="s">
        <v>956</v>
      </c>
      <c r="P3306" s="13" t="s">
        <v>1140</v>
      </c>
      <c r="Q3306" s="13" t="s">
        <v>128</v>
      </c>
      <c r="R3306" s="13" t="s">
        <v>1065</v>
      </c>
      <c r="S3306" s="13">
        <v>72256</v>
      </c>
      <c r="T3306" s="13">
        <v>44038</v>
      </c>
      <c r="U3306" s="13">
        <v>30236</v>
      </c>
      <c r="V3306" s="32">
        <v>60.947187776793598</v>
      </c>
      <c r="W3306" s="10">
        <v>41.845659875996503</v>
      </c>
      <c r="X3306" s="1">
        <v>96.606694007143801</v>
      </c>
      <c r="Y3306" s="1">
        <v>1.9050138907262899</v>
      </c>
      <c r="Z3306" s="10">
        <v>0.93266305066807798</v>
      </c>
      <c r="AA3306" s="10">
        <f t="shared" ref="AA3306:AA3369" si="219">SUM(Y3306:Z3306)</f>
        <v>2.8376769413943679</v>
      </c>
      <c r="AB3306" s="1">
        <v>4764.5583803665504</v>
      </c>
      <c r="AC3306" s="1">
        <v>6971.8487470549098</v>
      </c>
      <c r="AD3306" s="1" t="s">
        <v>1144</v>
      </c>
      <c r="AE3306" s="1" t="s">
        <v>128</v>
      </c>
      <c r="AF3306" s="1" t="s">
        <v>1065</v>
      </c>
      <c r="AG3306" s="1">
        <v>48112</v>
      </c>
      <c r="AH3306" s="1">
        <v>28369</v>
      </c>
      <c r="AI3306" s="1">
        <v>21981</v>
      </c>
      <c r="AJ3306" s="32">
        <v>58.9644995011639</v>
      </c>
      <c r="AK3306" s="10">
        <v>45.6871466577985</v>
      </c>
      <c r="AL3306" s="1">
        <v>97.2567217142077</v>
      </c>
      <c r="AM3306" s="1">
        <v>1.66962376597971</v>
      </c>
      <c r="AN3306" s="10">
        <v>0.70970383513033997</v>
      </c>
      <c r="AO3306" s="10">
        <f t="shared" si="218"/>
        <v>2.3793276011100497</v>
      </c>
      <c r="AP3306" s="1">
        <v>5160.58376646749</v>
      </c>
      <c r="AQ3306" s="1">
        <v>9364.02031350978</v>
      </c>
      <c r="AR3306" s="1" t="s">
        <v>1227</v>
      </c>
      <c r="AS3306" s="1" t="s">
        <v>128</v>
      </c>
      <c r="AT3306" s="1" t="s">
        <v>1065</v>
      </c>
      <c r="AU3306" s="1">
        <v>28622</v>
      </c>
      <c r="AV3306" s="1">
        <v>14934</v>
      </c>
      <c r="AW3306" s="1">
        <v>11860</v>
      </c>
      <c r="AX3306" s="1">
        <v>52.176647334218401</v>
      </c>
      <c r="AY3306" s="10">
        <v>41.436657116903099</v>
      </c>
      <c r="AZ3306" s="1">
        <v>11.812816188870199</v>
      </c>
      <c r="BA3306" s="1">
        <v>12.5295109612142</v>
      </c>
      <c r="BB3306" s="10">
        <v>72.150084317031997</v>
      </c>
      <c r="BC3306" s="10">
        <f t="shared" si="217"/>
        <v>84.679595278246197</v>
      </c>
      <c r="BD3306" s="1">
        <v>88090.403122370801</v>
      </c>
      <c r="BE3306" s="1">
        <v>206759.438668124</v>
      </c>
      <c r="BF3306" s="1" t="s">
        <v>1231</v>
      </c>
      <c r="BG3306" s="1" t="s">
        <v>128</v>
      </c>
      <c r="BH3306" s="1" t="s">
        <v>1065</v>
      </c>
      <c r="BI3306" s="1">
        <v>27192</v>
      </c>
      <c r="BJ3306" s="1">
        <v>13833</v>
      </c>
      <c r="BK3306" s="1">
        <v>10970</v>
      </c>
      <c r="BL3306" s="1">
        <v>50.871579876434197</v>
      </c>
      <c r="BM3306" s="10">
        <v>40.342747867019703</v>
      </c>
      <c r="BN3306" s="1">
        <v>11.6134913400182</v>
      </c>
      <c r="BO3306" s="1">
        <v>10.9206927985415</v>
      </c>
      <c r="BP3306" s="10">
        <v>73.7648131267092</v>
      </c>
      <c r="BQ3306" s="10">
        <f t="shared" si="216"/>
        <v>84.685505925250695</v>
      </c>
      <c r="BR3306" s="1">
        <v>95518.184322058703</v>
      </c>
      <c r="BS3306" s="1">
        <v>211173.342305589</v>
      </c>
    </row>
    <row r="3307" spans="1:71" customFormat="1" x14ac:dyDescent="0.15">
      <c r="A3307">
        <v>3873</v>
      </c>
      <c r="B3307" t="s">
        <v>280</v>
      </c>
      <c r="C3307" t="s">
        <v>8</v>
      </c>
      <c r="D3307" t="s">
        <v>61</v>
      </c>
      <c r="E3307" t="s">
        <v>560</v>
      </c>
      <c r="F3307" t="s">
        <v>814</v>
      </c>
      <c r="H3307" t="s">
        <v>815</v>
      </c>
      <c r="I3307" t="s">
        <v>1248</v>
      </c>
      <c r="J3307">
        <v>-7.3856062735983121</v>
      </c>
      <c r="K3307" s="13" t="s">
        <v>280</v>
      </c>
      <c r="L3307" s="13">
        <v>234</v>
      </c>
      <c r="M3307" s="13" t="s">
        <v>280</v>
      </c>
      <c r="N3307" s="15" t="s">
        <v>128</v>
      </c>
      <c r="O3307" s="13" t="s">
        <v>996</v>
      </c>
      <c r="P3307" s="13" t="s">
        <v>1141</v>
      </c>
      <c r="Q3307" s="13" t="s">
        <v>128</v>
      </c>
      <c r="R3307" s="13" t="s">
        <v>1065</v>
      </c>
      <c r="S3307" s="13">
        <v>71468</v>
      </c>
      <c r="T3307" s="13">
        <v>41899</v>
      </c>
      <c r="U3307" s="13">
        <v>30865</v>
      </c>
      <c r="V3307" s="32">
        <v>58.626238316449303</v>
      </c>
      <c r="W3307" s="10">
        <v>43.187160687300597</v>
      </c>
      <c r="X3307" s="1">
        <v>96.471731734974895</v>
      </c>
      <c r="Y3307" s="1">
        <v>2.112425076948</v>
      </c>
      <c r="Z3307" s="10">
        <v>0.777579782925644</v>
      </c>
      <c r="AA3307" s="10">
        <f t="shared" si="219"/>
        <v>2.8900048598736441</v>
      </c>
      <c r="AB3307" s="1">
        <v>4999.62000355091</v>
      </c>
      <c r="AC3307" s="1">
        <v>7577.2955107869502</v>
      </c>
      <c r="AD3307" s="1" t="s">
        <v>1145</v>
      </c>
      <c r="AE3307" s="1" t="s">
        <v>128</v>
      </c>
      <c r="AF3307" s="1" t="s">
        <v>1065</v>
      </c>
      <c r="AG3307" s="1">
        <v>61330</v>
      </c>
      <c r="AH3307" s="1">
        <v>34977</v>
      </c>
      <c r="AI3307" s="1">
        <v>26572</v>
      </c>
      <c r="AJ3307" s="32">
        <v>57.030816892222397</v>
      </c>
      <c r="AK3307" s="10">
        <v>43.326267731942004</v>
      </c>
      <c r="AL3307" s="1">
        <v>95.943097997892494</v>
      </c>
      <c r="AM3307" s="1">
        <v>2.35962667469517</v>
      </c>
      <c r="AN3307" s="10">
        <v>1.0462140599126899</v>
      </c>
      <c r="AO3307" s="10">
        <f t="shared" si="218"/>
        <v>3.4058407346078599</v>
      </c>
      <c r="AP3307" s="1">
        <v>5246.2191138906201</v>
      </c>
      <c r="AQ3307" s="1">
        <v>8471.6436661546795</v>
      </c>
      <c r="AR3307" s="1" t="s">
        <v>1228</v>
      </c>
      <c r="AS3307" s="1" t="s">
        <v>128</v>
      </c>
      <c r="AT3307" s="1" t="s">
        <v>1065</v>
      </c>
      <c r="AU3307" s="1">
        <v>32800</v>
      </c>
      <c r="AV3307" s="1">
        <v>16069</v>
      </c>
      <c r="AW3307" s="1">
        <v>12414</v>
      </c>
      <c r="AX3307" s="1">
        <v>48.990853658536601</v>
      </c>
      <c r="AY3307" s="10">
        <v>37.847560975609802</v>
      </c>
      <c r="AZ3307" s="1">
        <v>10.850652489125199</v>
      </c>
      <c r="BA3307" s="1">
        <v>12.026743998711099</v>
      </c>
      <c r="BB3307" s="10">
        <v>73.739326566779397</v>
      </c>
      <c r="BC3307" s="10">
        <f t="shared" si="217"/>
        <v>85.766070565490494</v>
      </c>
      <c r="BD3307" s="1">
        <v>98468.351803156795</v>
      </c>
      <c r="BE3307" s="1">
        <v>219669.9716627</v>
      </c>
      <c r="BF3307" s="1" t="s">
        <v>1232</v>
      </c>
      <c r="BG3307" s="1" t="s">
        <v>128</v>
      </c>
      <c r="BH3307" s="1" t="s">
        <v>1065</v>
      </c>
      <c r="BI3307" s="1">
        <v>25952</v>
      </c>
      <c r="BJ3307" s="1">
        <v>12689</v>
      </c>
      <c r="BK3307" s="1">
        <v>10232</v>
      </c>
      <c r="BL3307" s="1">
        <v>48.8941122071517</v>
      </c>
      <c r="BM3307" s="10">
        <v>39.4266337854501</v>
      </c>
      <c r="BN3307" s="1">
        <v>10.5746677091478</v>
      </c>
      <c r="BO3307" s="1">
        <v>11.190383111806099</v>
      </c>
      <c r="BP3307" s="10">
        <v>75.517982799061798</v>
      </c>
      <c r="BQ3307" s="10">
        <f t="shared" si="216"/>
        <v>86.708365910867897</v>
      </c>
      <c r="BR3307" s="1">
        <v>110491.519437183</v>
      </c>
      <c r="BS3307" s="1">
        <v>247944.537446403</v>
      </c>
    </row>
    <row r="3308" spans="1:71" customFormat="1" x14ac:dyDescent="0.15">
      <c r="A3308">
        <v>3873</v>
      </c>
      <c r="B3308" t="s">
        <v>281</v>
      </c>
      <c r="C3308" t="s">
        <v>8</v>
      </c>
      <c r="D3308" t="s">
        <v>61</v>
      </c>
      <c r="E3308" t="s">
        <v>560</v>
      </c>
      <c r="F3308" t="s">
        <v>814</v>
      </c>
      <c r="H3308" t="s">
        <v>815</v>
      </c>
      <c r="I3308" t="s">
        <v>1249</v>
      </c>
      <c r="J3308">
        <v>-7.8627275283179747</v>
      </c>
      <c r="K3308" s="13" t="s">
        <v>281</v>
      </c>
      <c r="L3308" s="13">
        <v>235</v>
      </c>
      <c r="M3308" s="13" t="s">
        <v>281</v>
      </c>
      <c r="N3308" s="15" t="s">
        <v>129</v>
      </c>
      <c r="O3308" s="13" t="s">
        <v>956</v>
      </c>
      <c r="P3308" s="13" t="s">
        <v>1140</v>
      </c>
      <c r="Q3308" s="13" t="s">
        <v>129</v>
      </c>
      <c r="R3308" s="13" t="s">
        <v>1065</v>
      </c>
      <c r="S3308" s="13">
        <v>77047</v>
      </c>
      <c r="T3308" s="13">
        <v>46782</v>
      </c>
      <c r="U3308" s="13">
        <v>34256</v>
      </c>
      <c r="V3308" s="32">
        <v>60.718782042130101</v>
      </c>
      <c r="W3308" s="10">
        <v>44.461173050216097</v>
      </c>
      <c r="X3308" s="1">
        <v>97.3989957963568</v>
      </c>
      <c r="Y3308" s="1">
        <v>1.46543671181691</v>
      </c>
      <c r="Z3308" s="10">
        <v>0.61303129378794996</v>
      </c>
      <c r="AA3308" s="10">
        <f t="shared" si="219"/>
        <v>2.0784680056048601</v>
      </c>
      <c r="AB3308" s="1">
        <v>4665.9751974933897</v>
      </c>
      <c r="AC3308" s="1">
        <v>6501.4621259612304</v>
      </c>
      <c r="AD3308" s="1" t="s">
        <v>1144</v>
      </c>
      <c r="AE3308" s="1" t="s">
        <v>129</v>
      </c>
      <c r="AF3308" s="1" t="s">
        <v>1065</v>
      </c>
      <c r="AG3308" s="1">
        <v>51066</v>
      </c>
      <c r="AH3308" s="1">
        <v>30054</v>
      </c>
      <c r="AI3308" s="1">
        <v>23480</v>
      </c>
      <c r="AJ3308" s="32">
        <v>58.853248736928698</v>
      </c>
      <c r="AK3308" s="10">
        <v>45.9797125288842</v>
      </c>
      <c r="AL3308" s="1">
        <v>97.120954003407107</v>
      </c>
      <c r="AM3308" s="1">
        <v>1.7632027257240199</v>
      </c>
      <c r="AN3308" s="10">
        <v>0.65587734241908002</v>
      </c>
      <c r="AO3308" s="10">
        <f t="shared" si="218"/>
        <v>2.4190800681431002</v>
      </c>
      <c r="AP3308" s="1">
        <v>4999.1512166309003</v>
      </c>
      <c r="AQ3308" s="1">
        <v>9539.9692025895893</v>
      </c>
      <c r="AR3308" s="1" t="s">
        <v>1227</v>
      </c>
      <c r="AS3308" s="1" t="s">
        <v>129</v>
      </c>
      <c r="AT3308" s="1" t="s">
        <v>1065</v>
      </c>
      <c r="AU3308" s="1">
        <v>25200</v>
      </c>
      <c r="AV3308" s="1">
        <v>12645</v>
      </c>
      <c r="AW3308" s="1">
        <v>10145</v>
      </c>
      <c r="AX3308" s="1">
        <v>50.178571428571402</v>
      </c>
      <c r="AY3308" s="10">
        <v>40.257936507936499</v>
      </c>
      <c r="AZ3308" s="1">
        <v>12.7649088220798</v>
      </c>
      <c r="BA3308" s="1">
        <v>11.7594874322326</v>
      </c>
      <c r="BB3308" s="10">
        <v>71.680630852636796</v>
      </c>
      <c r="BC3308" s="10">
        <f t="shared" si="217"/>
        <v>83.440118284869399</v>
      </c>
      <c r="BD3308" s="1">
        <v>88438.012921117799</v>
      </c>
      <c r="BE3308" s="1">
        <v>193723.14177168399</v>
      </c>
      <c r="BF3308" s="1" t="s">
        <v>1231</v>
      </c>
      <c r="BG3308" s="1" t="s">
        <v>129</v>
      </c>
      <c r="BH3308" s="1" t="s">
        <v>1065</v>
      </c>
      <c r="BI3308" s="1">
        <v>25563</v>
      </c>
      <c r="BJ3308" s="1">
        <v>12724</v>
      </c>
      <c r="BK3308" s="1">
        <v>10156</v>
      </c>
      <c r="BL3308" s="1">
        <v>49.775065524390698</v>
      </c>
      <c r="BM3308" s="10">
        <v>39.729296248484097</v>
      </c>
      <c r="BN3308" s="1">
        <v>11.835368255218601</v>
      </c>
      <c r="BO3308" s="1">
        <v>10.8901142181961</v>
      </c>
      <c r="BP3308" s="10">
        <v>73.237495076801906</v>
      </c>
      <c r="BQ3308" s="10">
        <f t="shared" ref="BQ3308:BQ3371" si="220">SUM(BO3308:BP3308)</f>
        <v>84.12760929499801</v>
      </c>
      <c r="BR3308" s="1">
        <v>97453.5825577738</v>
      </c>
      <c r="BS3308" s="1">
        <v>199330.45080084301</v>
      </c>
    </row>
    <row r="3309" spans="1:71" customFormat="1" x14ac:dyDescent="0.15">
      <c r="A3309">
        <v>3873</v>
      </c>
      <c r="B3309" t="s">
        <v>282</v>
      </c>
      <c r="C3309" t="s">
        <v>8</v>
      </c>
      <c r="D3309" t="s">
        <v>61</v>
      </c>
      <c r="E3309" t="s">
        <v>560</v>
      </c>
      <c r="F3309" t="s">
        <v>814</v>
      </c>
      <c r="H3309" t="s">
        <v>815</v>
      </c>
      <c r="I3309" t="s">
        <v>1250</v>
      </c>
      <c r="J3309">
        <v>-8.3398487830376364</v>
      </c>
      <c r="K3309" s="13" t="s">
        <v>282</v>
      </c>
      <c r="L3309" s="13">
        <v>236</v>
      </c>
      <c r="M3309" s="13" t="s">
        <v>282</v>
      </c>
      <c r="N3309" s="15" t="s">
        <v>129</v>
      </c>
      <c r="O3309" s="13" t="s">
        <v>996</v>
      </c>
      <c r="P3309" s="13" t="s">
        <v>1141</v>
      </c>
      <c r="Q3309" s="13" t="s">
        <v>129</v>
      </c>
      <c r="R3309" s="13" t="s">
        <v>1065</v>
      </c>
      <c r="S3309" s="13">
        <v>71783</v>
      </c>
      <c r="T3309" s="13">
        <v>42578</v>
      </c>
      <c r="U3309" s="13">
        <v>31618</v>
      </c>
      <c r="V3309" s="32">
        <v>59.314879567585599</v>
      </c>
      <c r="W3309" s="10">
        <v>44.046640569494201</v>
      </c>
      <c r="X3309" s="1">
        <v>96.7233854133721</v>
      </c>
      <c r="Y3309" s="1">
        <v>2.0526282497311699</v>
      </c>
      <c r="Z3309" s="10">
        <v>0.70213169713454404</v>
      </c>
      <c r="AA3309" s="10">
        <f t="shared" si="219"/>
        <v>2.7547599468657138</v>
      </c>
      <c r="AB3309" s="1">
        <v>4800.56381309678</v>
      </c>
      <c r="AC3309" s="1">
        <v>7385.3968523889098</v>
      </c>
      <c r="AD3309" s="1" t="s">
        <v>1145</v>
      </c>
      <c r="AE3309" s="1" t="s">
        <v>129</v>
      </c>
      <c r="AF3309" s="1" t="s">
        <v>1065</v>
      </c>
      <c r="AG3309" s="1">
        <v>61739</v>
      </c>
      <c r="AH3309" s="1">
        <v>35806</v>
      </c>
      <c r="AI3309" s="1">
        <v>27317</v>
      </c>
      <c r="AJ3309" s="32">
        <v>57.995756329062701</v>
      </c>
      <c r="AK3309" s="10">
        <v>44.245938547757497</v>
      </c>
      <c r="AL3309" s="1">
        <v>96.738294834718303</v>
      </c>
      <c r="AM3309" s="1">
        <v>1.8010762528828199</v>
      </c>
      <c r="AN3309" s="10">
        <v>0.90053812644140996</v>
      </c>
      <c r="AO3309" s="10">
        <f t="shared" si="218"/>
        <v>2.70161437932423</v>
      </c>
      <c r="AP3309" s="1">
        <v>5164.7080177120297</v>
      </c>
      <c r="AQ3309" s="1">
        <v>8228.7345554430103</v>
      </c>
      <c r="AR3309" s="1" t="s">
        <v>1228</v>
      </c>
      <c r="AS3309" s="1" t="s">
        <v>129</v>
      </c>
      <c r="AT3309" s="1" t="s">
        <v>1065</v>
      </c>
      <c r="AU3309" s="1">
        <v>32552</v>
      </c>
      <c r="AV3309" s="1">
        <v>15929</v>
      </c>
      <c r="AW3309" s="1">
        <v>12716</v>
      </c>
      <c r="AX3309" s="1">
        <v>48.934013271074001</v>
      </c>
      <c r="AY3309" s="10">
        <v>39.063652002949098</v>
      </c>
      <c r="AZ3309" s="1">
        <v>11.7017930166719</v>
      </c>
      <c r="BA3309" s="1">
        <v>11.2692670651148</v>
      </c>
      <c r="BB3309" s="10">
        <v>73.419314249764099</v>
      </c>
      <c r="BC3309" s="10">
        <f t="shared" si="217"/>
        <v>84.688581314878903</v>
      </c>
      <c r="BD3309" s="1">
        <v>100093.824281154</v>
      </c>
      <c r="BE3309" s="1">
        <v>215994.64842154199</v>
      </c>
      <c r="BF3309" s="1" t="s">
        <v>1232</v>
      </c>
      <c r="BG3309" s="1" t="s">
        <v>129</v>
      </c>
      <c r="BH3309" s="1" t="s">
        <v>1065</v>
      </c>
      <c r="BI3309" s="1">
        <v>24827</v>
      </c>
      <c r="BJ3309" s="1">
        <v>12296</v>
      </c>
      <c r="BK3309" s="1">
        <v>9963</v>
      </c>
      <c r="BL3309" s="1">
        <v>49.526724936561003</v>
      </c>
      <c r="BM3309" s="10">
        <v>40.129697506746702</v>
      </c>
      <c r="BN3309" s="1">
        <v>11.633042256348499</v>
      </c>
      <c r="BO3309" s="1">
        <v>10.157583057312101</v>
      </c>
      <c r="BP3309" s="10">
        <v>74.575930944494601</v>
      </c>
      <c r="BQ3309" s="10">
        <f t="shared" si="220"/>
        <v>84.733514001806697</v>
      </c>
      <c r="BR3309" s="1">
        <v>108407.625883175</v>
      </c>
      <c r="BS3309" s="1">
        <v>212525.32407096701</v>
      </c>
    </row>
    <row r="3310" spans="1:71" customFormat="1" x14ac:dyDescent="0.15">
      <c r="A3310">
        <v>3873</v>
      </c>
      <c r="B3310" t="s">
        <v>283</v>
      </c>
      <c r="C3310" t="s">
        <v>8</v>
      </c>
      <c r="D3310" t="s">
        <v>61</v>
      </c>
      <c r="E3310" t="s">
        <v>560</v>
      </c>
      <c r="F3310" t="s">
        <v>814</v>
      </c>
      <c r="H3310" t="s">
        <v>815</v>
      </c>
      <c r="I3310" t="s">
        <v>1251</v>
      </c>
      <c r="J3310">
        <v>-8.816970037757299</v>
      </c>
      <c r="K3310" s="13" t="s">
        <v>283</v>
      </c>
      <c r="L3310" s="13">
        <v>237</v>
      </c>
      <c r="M3310" s="13" t="s">
        <v>283</v>
      </c>
      <c r="N3310" s="15" t="s">
        <v>130</v>
      </c>
      <c r="O3310" s="13" t="s">
        <v>956</v>
      </c>
      <c r="P3310" s="13" t="s">
        <v>1140</v>
      </c>
      <c r="Q3310" s="13" t="s">
        <v>130</v>
      </c>
      <c r="R3310" s="13" t="s">
        <v>1065</v>
      </c>
      <c r="S3310" s="13">
        <v>84819</v>
      </c>
      <c r="T3310" s="13">
        <v>51990</v>
      </c>
      <c r="U3310" s="13">
        <v>37838</v>
      </c>
      <c r="V3310" s="32">
        <v>61.295228663389103</v>
      </c>
      <c r="W3310" s="10">
        <v>44.610287789292499</v>
      </c>
      <c r="X3310" s="1">
        <v>97.402082562503296</v>
      </c>
      <c r="Y3310" s="1">
        <v>1.4747079655372901</v>
      </c>
      <c r="Z3310" s="10">
        <v>0.71885406205402003</v>
      </c>
      <c r="AA3310" s="10">
        <f t="shared" si="219"/>
        <v>2.1935620275913101</v>
      </c>
      <c r="AB3310" s="1">
        <v>4479.2802528454804</v>
      </c>
      <c r="AC3310" s="1">
        <v>6630.2894509154203</v>
      </c>
      <c r="AD3310" s="1" t="s">
        <v>1144</v>
      </c>
      <c r="AE3310" s="1" t="s">
        <v>130</v>
      </c>
      <c r="AF3310" s="1" t="s">
        <v>1065</v>
      </c>
      <c r="AG3310" s="1">
        <v>50694</v>
      </c>
      <c r="AH3310" s="1">
        <v>29468</v>
      </c>
      <c r="AI3310" s="1">
        <v>22922</v>
      </c>
      <c r="AJ3310" s="32">
        <v>58.129167159821698</v>
      </c>
      <c r="AK3310" s="10">
        <v>45.216396417722002</v>
      </c>
      <c r="AL3310" s="1">
        <v>96.876363319082103</v>
      </c>
      <c r="AM3310" s="1">
        <v>1.7712241514702001</v>
      </c>
      <c r="AN3310" s="10">
        <v>0.76345868597853594</v>
      </c>
      <c r="AO3310" s="10">
        <f t="shared" si="218"/>
        <v>2.5346828374487362</v>
      </c>
      <c r="AP3310" s="1">
        <v>5266.0192629344701</v>
      </c>
      <c r="AQ3310" s="1">
        <v>10040.8866226218</v>
      </c>
      <c r="AR3310" s="1" t="s">
        <v>1227</v>
      </c>
      <c r="AS3310" s="1" t="s">
        <v>130</v>
      </c>
      <c r="AT3310" s="1" t="s">
        <v>1065</v>
      </c>
      <c r="AU3310" s="1">
        <v>25886</v>
      </c>
      <c r="AV3310" s="1">
        <v>13129</v>
      </c>
      <c r="AW3310" s="1">
        <v>10770</v>
      </c>
      <c r="AX3310" s="1">
        <v>50.718535115506398</v>
      </c>
      <c r="AY3310" s="10">
        <v>41.605501043034799</v>
      </c>
      <c r="AZ3310" s="1">
        <v>13.4168987929434</v>
      </c>
      <c r="BA3310" s="1">
        <v>10.640668523676901</v>
      </c>
      <c r="BB3310" s="10">
        <v>71.587743732590496</v>
      </c>
      <c r="BC3310" s="10">
        <f t="shared" si="217"/>
        <v>82.228412256267404</v>
      </c>
      <c r="BD3310" s="1">
        <v>89999.128592406996</v>
      </c>
      <c r="BE3310" s="1">
        <v>183836.88487006299</v>
      </c>
      <c r="BF3310" s="1" t="s">
        <v>1231</v>
      </c>
      <c r="BG3310" s="1" t="s">
        <v>130</v>
      </c>
      <c r="BH3310" s="1" t="s">
        <v>1065</v>
      </c>
      <c r="BI3310" s="1">
        <v>25673</v>
      </c>
      <c r="BJ3310" s="1">
        <v>12957</v>
      </c>
      <c r="BK3310" s="1">
        <v>10653</v>
      </c>
      <c r="BL3310" s="1">
        <v>50.469364702216303</v>
      </c>
      <c r="BM3310" s="10">
        <v>41.494955790129701</v>
      </c>
      <c r="BN3310" s="1">
        <v>12.3439406739885</v>
      </c>
      <c r="BO3310" s="1">
        <v>9.6404768609781293</v>
      </c>
      <c r="BP3310" s="10">
        <v>73.181263493851503</v>
      </c>
      <c r="BQ3310" s="10">
        <f t="shared" si="220"/>
        <v>82.821740354829629</v>
      </c>
      <c r="BR3310" s="1">
        <v>99571.786665299805</v>
      </c>
      <c r="BS3310" s="1">
        <v>187303.155003302</v>
      </c>
    </row>
    <row r="3311" spans="1:71" customFormat="1" x14ac:dyDescent="0.15">
      <c r="A3311">
        <v>3873</v>
      </c>
      <c r="B3311" t="s">
        <v>284</v>
      </c>
      <c r="C3311" t="s">
        <v>8</v>
      </c>
      <c r="D3311" t="s">
        <v>61</v>
      </c>
      <c r="E3311" t="s">
        <v>560</v>
      </c>
      <c r="F3311" t="s">
        <v>814</v>
      </c>
      <c r="H3311" t="s">
        <v>815</v>
      </c>
      <c r="I3311" t="s">
        <v>1252</v>
      </c>
      <c r="J3311">
        <v>-9.2940912924769616</v>
      </c>
      <c r="K3311" s="13" t="s">
        <v>284</v>
      </c>
      <c r="L3311" s="13">
        <v>238</v>
      </c>
      <c r="M3311" s="13" t="s">
        <v>284</v>
      </c>
      <c r="N3311" s="15" t="s">
        <v>130</v>
      </c>
      <c r="O3311" s="13" t="s">
        <v>996</v>
      </c>
      <c r="P3311" s="13" t="s">
        <v>1141</v>
      </c>
      <c r="Q3311" s="13" t="s">
        <v>130</v>
      </c>
      <c r="R3311" s="13" t="s">
        <v>1065</v>
      </c>
      <c r="S3311" s="13">
        <v>79207</v>
      </c>
      <c r="T3311" s="13">
        <v>47828</v>
      </c>
      <c r="U3311" s="13">
        <v>35268</v>
      </c>
      <c r="V3311" s="32">
        <v>60.3835519587915</v>
      </c>
      <c r="W3311" s="10">
        <v>44.526367619023603</v>
      </c>
      <c r="X3311" s="1">
        <v>96.872518997391396</v>
      </c>
      <c r="Y3311" s="1">
        <v>1.76080299421572</v>
      </c>
      <c r="Z3311" s="10">
        <v>0.83928773959396596</v>
      </c>
      <c r="AA3311" s="10">
        <f t="shared" si="219"/>
        <v>2.6000907338096857</v>
      </c>
      <c r="AB3311" s="1">
        <v>4727.6755851928601</v>
      </c>
      <c r="AC3311" s="1">
        <v>7181.0942769909498</v>
      </c>
      <c r="AD3311" s="1" t="s">
        <v>1145</v>
      </c>
      <c r="AE3311" s="1" t="s">
        <v>130</v>
      </c>
      <c r="AF3311" s="1" t="s">
        <v>1065</v>
      </c>
      <c r="AG3311" s="1">
        <v>67619</v>
      </c>
      <c r="AH3311" s="1">
        <v>39001</v>
      </c>
      <c r="AI3311" s="1">
        <v>29524</v>
      </c>
      <c r="AJ3311" s="32">
        <v>57.677575829278801</v>
      </c>
      <c r="AK3311" s="10">
        <v>43.662284269214297</v>
      </c>
      <c r="AL3311" s="1">
        <v>96.484216230862998</v>
      </c>
      <c r="AM3311" s="1">
        <v>2.1711150250643501</v>
      </c>
      <c r="AN3311" s="10">
        <v>0.81967213114754101</v>
      </c>
      <c r="AO3311" s="10">
        <f t="shared" si="218"/>
        <v>2.9907871562118911</v>
      </c>
      <c r="AP3311" s="1">
        <v>5119.1411455934904</v>
      </c>
      <c r="AQ3311" s="1">
        <v>8284.69440179507</v>
      </c>
      <c r="AR3311" s="1" t="s">
        <v>1228</v>
      </c>
      <c r="AS3311" s="1" t="s">
        <v>130</v>
      </c>
      <c r="AT3311" s="1" t="s">
        <v>1065</v>
      </c>
      <c r="AU3311" s="1">
        <v>35797</v>
      </c>
      <c r="AV3311" s="1">
        <v>17673</v>
      </c>
      <c r="AW3311" s="1">
        <v>13905</v>
      </c>
      <c r="AX3311" s="1">
        <v>49.370058943486903</v>
      </c>
      <c r="AY3311" s="10">
        <v>38.844037209822098</v>
      </c>
      <c r="AZ3311" s="1">
        <v>11.600143833153499</v>
      </c>
      <c r="BA3311" s="1">
        <v>8.57245595109673</v>
      </c>
      <c r="BB3311" s="10">
        <v>75.490830636461695</v>
      </c>
      <c r="BC3311" s="10">
        <f t="shared" si="217"/>
        <v>84.063286587558423</v>
      </c>
      <c r="BD3311" s="1">
        <v>114627.77560696</v>
      </c>
      <c r="BE3311" s="1">
        <v>205335.305644609</v>
      </c>
      <c r="BF3311" s="1" t="s">
        <v>1232</v>
      </c>
      <c r="BG3311" s="1" t="s">
        <v>130</v>
      </c>
      <c r="BH3311" s="1" t="s">
        <v>1065</v>
      </c>
      <c r="BI3311" s="1">
        <v>25088</v>
      </c>
      <c r="BJ3311" s="1">
        <v>12296</v>
      </c>
      <c r="BK3311" s="1">
        <v>10167</v>
      </c>
      <c r="BL3311" s="1">
        <v>49.011479591836697</v>
      </c>
      <c r="BM3311" s="10">
        <v>40.525350765306101</v>
      </c>
      <c r="BN3311" s="1">
        <v>11.8914133962821</v>
      </c>
      <c r="BO3311" s="1">
        <v>10.268515786367701</v>
      </c>
      <c r="BP3311" s="10">
        <v>73.964788039736405</v>
      </c>
      <c r="BQ3311" s="10">
        <f t="shared" si="220"/>
        <v>84.233303826104105</v>
      </c>
      <c r="BR3311" s="1">
        <v>105558.141156367</v>
      </c>
      <c r="BS3311" s="1">
        <v>202537.62008522201</v>
      </c>
    </row>
    <row r="3312" spans="1:71" customFormat="1" x14ac:dyDescent="0.15">
      <c r="A3312">
        <v>3873</v>
      </c>
      <c r="B3312" t="s">
        <v>285</v>
      </c>
      <c r="C3312" t="s">
        <v>8</v>
      </c>
      <c r="D3312" t="s">
        <v>9</v>
      </c>
      <c r="G3312" t="s">
        <v>1046</v>
      </c>
      <c r="H3312" t="s">
        <v>10</v>
      </c>
      <c r="K3312" s="13" t="s">
        <v>285</v>
      </c>
      <c r="L3312" s="13">
        <v>239</v>
      </c>
      <c r="M3312" s="13" t="s">
        <v>285</v>
      </c>
      <c r="N3312" s="15" t="s">
        <v>131</v>
      </c>
      <c r="O3312" s="13" t="s">
        <v>956</v>
      </c>
      <c r="P3312" s="13" t="s">
        <v>1140</v>
      </c>
      <c r="Q3312" s="13" t="s">
        <v>131</v>
      </c>
      <c r="R3312" s="13" t="s">
        <v>1065</v>
      </c>
      <c r="S3312" s="13">
        <v>85620</v>
      </c>
      <c r="T3312" s="13">
        <v>52240</v>
      </c>
      <c r="U3312" s="13">
        <v>38271</v>
      </c>
      <c r="V3312" s="32">
        <v>61.013781826676002</v>
      </c>
      <c r="W3312" s="10">
        <v>44.698668535388897</v>
      </c>
      <c r="X3312" s="1">
        <v>97.502025032008603</v>
      </c>
      <c r="Y3312" s="1">
        <v>1.5390243265135499</v>
      </c>
      <c r="Z3312" s="10">
        <v>0.59575135219879305</v>
      </c>
      <c r="AA3312" s="10">
        <f t="shared" si="219"/>
        <v>2.1347756787123431</v>
      </c>
      <c r="AB3312" s="1">
        <v>4421.2772179227004</v>
      </c>
      <c r="AC3312" s="1">
        <v>6496.5950111201601</v>
      </c>
      <c r="AD3312" s="1" t="s">
        <v>1144</v>
      </c>
      <c r="AE3312" s="1" t="s">
        <v>131</v>
      </c>
      <c r="AF3312" s="1" t="s">
        <v>1065</v>
      </c>
      <c r="AG3312" s="1">
        <v>48870</v>
      </c>
      <c r="AH3312" s="1">
        <v>25861</v>
      </c>
      <c r="AI3312" s="1">
        <v>20354</v>
      </c>
      <c r="AJ3312" s="32">
        <v>52.917945569879301</v>
      </c>
      <c r="AK3312" s="10">
        <v>41.649273582975198</v>
      </c>
      <c r="AL3312" s="1">
        <v>96.560872555762998</v>
      </c>
      <c r="AM3312" s="1">
        <v>2.1666502898693101</v>
      </c>
      <c r="AN3312" s="10">
        <v>0.80573842979266996</v>
      </c>
      <c r="AO3312" s="10">
        <f t="shared" si="218"/>
        <v>2.9723887196619803</v>
      </c>
      <c r="AP3312" s="1">
        <v>5085.8693857514199</v>
      </c>
      <c r="AQ3312" s="1">
        <v>10057.490500411601</v>
      </c>
      <c r="AR3312" s="1" t="s">
        <v>1227</v>
      </c>
      <c r="AS3312" s="1" t="s">
        <v>131</v>
      </c>
      <c r="AT3312" s="1" t="s">
        <v>1065</v>
      </c>
      <c r="AU3312" s="1">
        <v>25951</v>
      </c>
      <c r="AV3312" s="1">
        <v>13669</v>
      </c>
      <c r="AW3312" s="1">
        <v>11273</v>
      </c>
      <c r="AX3312" s="1">
        <v>52.672344032985201</v>
      </c>
      <c r="AY3312" s="10">
        <v>43.439559169203498</v>
      </c>
      <c r="AZ3312" s="1">
        <v>13.8738578905349</v>
      </c>
      <c r="BA3312" s="1">
        <v>10.086046305331299</v>
      </c>
      <c r="BB3312" s="10">
        <v>71.711168278186804</v>
      </c>
      <c r="BC3312" s="10">
        <f t="shared" si="217"/>
        <v>81.797214583518098</v>
      </c>
      <c r="BD3312" s="1">
        <v>90863.236864714505</v>
      </c>
      <c r="BE3312" s="1">
        <v>182177.64845899399</v>
      </c>
      <c r="BF3312" s="1" t="s">
        <v>1231</v>
      </c>
      <c r="BG3312" s="1" t="s">
        <v>131</v>
      </c>
      <c r="BH3312" s="1" t="s">
        <v>1065</v>
      </c>
      <c r="BI3312" s="1">
        <v>25874</v>
      </c>
      <c r="BJ3312" s="1">
        <v>12640</v>
      </c>
      <c r="BK3312" s="1">
        <v>10526</v>
      </c>
      <c r="BL3312" s="1">
        <v>48.8521295509005</v>
      </c>
      <c r="BM3312" s="10">
        <v>40.681765478859099</v>
      </c>
      <c r="BN3312" s="1">
        <v>12.8063841915257</v>
      </c>
      <c r="BO3312" s="1">
        <v>10.5643169295079</v>
      </c>
      <c r="BP3312" s="10">
        <v>72.971689150674493</v>
      </c>
      <c r="BQ3312" s="10">
        <f t="shared" si="220"/>
        <v>83.536006080182389</v>
      </c>
      <c r="BR3312" s="1">
        <v>97502.047190455196</v>
      </c>
      <c r="BS3312" s="1">
        <v>209089.939481462</v>
      </c>
    </row>
    <row r="3313" spans="1:71" customFormat="1" x14ac:dyDescent="0.15">
      <c r="A3313">
        <v>3873</v>
      </c>
      <c r="B3313" t="s">
        <v>286</v>
      </c>
      <c r="C3313" t="s">
        <v>8</v>
      </c>
      <c r="D3313" t="s">
        <v>9</v>
      </c>
      <c r="G3313" t="s">
        <v>1046</v>
      </c>
      <c r="H3313" t="s">
        <v>10</v>
      </c>
      <c r="K3313" s="13" t="s">
        <v>286</v>
      </c>
      <c r="L3313" s="13">
        <v>240</v>
      </c>
      <c r="M3313" s="13" t="s">
        <v>286</v>
      </c>
      <c r="N3313" s="15" t="s">
        <v>131</v>
      </c>
      <c r="O3313" s="13" t="s">
        <v>996</v>
      </c>
      <c r="P3313" s="13" t="s">
        <v>1141</v>
      </c>
      <c r="Q3313" s="13" t="s">
        <v>131</v>
      </c>
      <c r="R3313" s="13" t="s">
        <v>1065</v>
      </c>
      <c r="S3313" s="13">
        <v>80471</v>
      </c>
      <c r="T3313" s="13">
        <v>47925</v>
      </c>
      <c r="U3313" s="13">
        <v>35714</v>
      </c>
      <c r="V3313" s="32">
        <v>59.555616308980902</v>
      </c>
      <c r="W3313" s="10">
        <v>44.381205651725502</v>
      </c>
      <c r="X3313" s="1">
        <v>95.995967967743695</v>
      </c>
      <c r="Y3313" s="1">
        <v>2.6628213025704199</v>
      </c>
      <c r="Z3313" s="10">
        <v>0.966007728061825</v>
      </c>
      <c r="AA3313" s="10">
        <f t="shared" si="219"/>
        <v>3.6288290306322448</v>
      </c>
      <c r="AB3313" s="1">
        <v>4684.8643776621302</v>
      </c>
      <c r="AC3313" s="1">
        <v>7272.0528792349196</v>
      </c>
      <c r="AD3313" s="1" t="s">
        <v>1145</v>
      </c>
      <c r="AE3313" s="1" t="s">
        <v>131</v>
      </c>
      <c r="AF3313" s="1" t="s">
        <v>1065</v>
      </c>
      <c r="AG3313" s="1">
        <v>68838</v>
      </c>
      <c r="AH3313" s="1">
        <v>37602</v>
      </c>
      <c r="AI3313" s="1">
        <v>28502</v>
      </c>
      <c r="AJ3313" s="32">
        <v>54.623899590342504</v>
      </c>
      <c r="AK3313" s="10">
        <v>41.404456840698501</v>
      </c>
      <c r="AL3313" s="1">
        <v>96.217809276541999</v>
      </c>
      <c r="AM3313" s="1">
        <v>2.3998315907655599</v>
      </c>
      <c r="AN3313" s="10">
        <v>0.89467405796084498</v>
      </c>
      <c r="AO3313" s="10">
        <f t="shared" si="218"/>
        <v>3.2945056487264051</v>
      </c>
      <c r="AP3313" s="1">
        <v>4925.5764444918304</v>
      </c>
      <c r="AQ3313" s="1">
        <v>8249.1500052131396</v>
      </c>
      <c r="AR3313" s="1" t="s">
        <v>1228</v>
      </c>
      <c r="AS3313" s="1" t="s">
        <v>131</v>
      </c>
      <c r="AT3313" s="1" t="s">
        <v>1065</v>
      </c>
      <c r="AU3313" s="1">
        <v>34818</v>
      </c>
      <c r="AV3313" s="1">
        <v>16741</v>
      </c>
      <c r="AW3313" s="1">
        <v>13267</v>
      </c>
      <c r="AX3313" s="1">
        <v>48.0814521224654</v>
      </c>
      <c r="AY3313" s="10">
        <v>38.103854328220997</v>
      </c>
      <c r="AZ3313" s="1">
        <v>10.8389236451345</v>
      </c>
      <c r="BA3313" s="1">
        <v>8.1254239843219995</v>
      </c>
      <c r="BB3313" s="10">
        <v>76.204115474485604</v>
      </c>
      <c r="BC3313" s="10">
        <f t="shared" si="217"/>
        <v>84.329539458807602</v>
      </c>
      <c r="BD3313" s="1">
        <v>122801.265262289</v>
      </c>
      <c r="BE3313" s="1">
        <v>200663.398815183</v>
      </c>
      <c r="BF3313" s="1" t="s">
        <v>1232</v>
      </c>
      <c r="BG3313" s="1" t="s">
        <v>131</v>
      </c>
      <c r="BH3313" s="1" t="s">
        <v>1065</v>
      </c>
      <c r="BI3313" s="1">
        <v>23227</v>
      </c>
      <c r="BJ3313" s="1">
        <v>10796</v>
      </c>
      <c r="BK3313" s="1">
        <v>9082</v>
      </c>
      <c r="BL3313" s="1">
        <v>46.480389202221602</v>
      </c>
      <c r="BM3313" s="10">
        <v>39.1010461962371</v>
      </c>
      <c r="BN3313" s="1">
        <v>12.177934375688199</v>
      </c>
      <c r="BO3313" s="1">
        <v>8.8857079938339592</v>
      </c>
      <c r="BP3313" s="10">
        <v>74.620127725170704</v>
      </c>
      <c r="BQ3313" s="10">
        <f t="shared" si="220"/>
        <v>83.505835719004665</v>
      </c>
      <c r="BR3313" s="1">
        <v>110979.220685883</v>
      </c>
      <c r="BS3313" s="1">
        <v>196752.89431753501</v>
      </c>
    </row>
    <row r="3314" spans="1:71" customFormat="1" x14ac:dyDescent="0.15">
      <c r="A3314">
        <v>3873</v>
      </c>
      <c r="B3314" t="s">
        <v>287</v>
      </c>
      <c r="C3314" t="s">
        <v>8</v>
      </c>
      <c r="D3314" t="s">
        <v>9</v>
      </c>
      <c r="G3314" t="s">
        <v>1049</v>
      </c>
      <c r="H3314" t="s">
        <v>10</v>
      </c>
      <c r="K3314" s="13" t="s">
        <v>287</v>
      </c>
      <c r="L3314" s="13">
        <v>241</v>
      </c>
      <c r="M3314" s="13" t="s">
        <v>909</v>
      </c>
      <c r="N3314" s="15" t="s">
        <v>146</v>
      </c>
      <c r="O3314" s="13" t="s">
        <v>884</v>
      </c>
      <c r="P3314" s="13" t="s">
        <v>1138</v>
      </c>
      <c r="Q3314" s="13" t="s">
        <v>146</v>
      </c>
      <c r="R3314" s="13" t="s">
        <v>1065</v>
      </c>
      <c r="S3314" s="13">
        <v>7575</v>
      </c>
      <c r="T3314" s="13">
        <v>545</v>
      </c>
      <c r="U3314" s="13">
        <v>441</v>
      </c>
      <c r="V3314" s="32">
        <v>7.1947194719471996</v>
      </c>
      <c r="W3314" s="10">
        <v>5.8217821782178198</v>
      </c>
      <c r="X3314" s="1">
        <v>14.285714285714301</v>
      </c>
      <c r="Y3314" s="1">
        <v>5.2154195011337903</v>
      </c>
      <c r="Z3314" s="10">
        <v>75.736961451247197</v>
      </c>
      <c r="AA3314" s="10">
        <f t="shared" si="219"/>
        <v>80.952380952380992</v>
      </c>
      <c r="AB3314" s="1">
        <v>156409.21597631401</v>
      </c>
      <c r="AC3314" s="1">
        <v>145708.74514098899</v>
      </c>
      <c r="AD3314" s="1" t="s">
        <v>1142</v>
      </c>
      <c r="AE3314" s="1" t="s">
        <v>146</v>
      </c>
      <c r="AF3314" s="1" t="s">
        <v>1065</v>
      </c>
      <c r="AG3314" s="1">
        <v>9257</v>
      </c>
      <c r="AH3314" s="1">
        <v>710</v>
      </c>
      <c r="AI3314" s="1">
        <v>562</v>
      </c>
      <c r="AJ3314" s="32">
        <v>7.6698714486334696</v>
      </c>
      <c r="AK3314" s="10">
        <v>6.0710813438478999</v>
      </c>
      <c r="AL3314" s="1">
        <v>13.8790035587189</v>
      </c>
      <c r="AM3314" s="1">
        <v>6.04982206405694</v>
      </c>
      <c r="AN3314" s="10">
        <v>75.266903914590799</v>
      </c>
      <c r="AO3314" s="10">
        <f t="shared" si="218"/>
        <v>81.316725978647739</v>
      </c>
      <c r="AP3314" s="1">
        <v>131654.36536689001</v>
      </c>
      <c r="AQ3314" s="1">
        <v>148016.34034029901</v>
      </c>
      <c r="AR3314" s="1" t="s">
        <v>1225</v>
      </c>
      <c r="AS3314" s="1" t="s">
        <v>146</v>
      </c>
      <c r="AT3314" s="1" t="s">
        <v>1065</v>
      </c>
      <c r="AU3314" s="1">
        <v>7999</v>
      </c>
      <c r="AV3314" s="1">
        <v>399</v>
      </c>
      <c r="AW3314" s="1">
        <v>307</v>
      </c>
      <c r="AX3314" s="1">
        <v>4.9881235154394297</v>
      </c>
      <c r="AY3314" s="10">
        <v>3.8379797474684301</v>
      </c>
      <c r="AZ3314" s="1">
        <v>14.0065146579805</v>
      </c>
      <c r="BA3314" s="1">
        <v>9.1205211726384405</v>
      </c>
      <c r="BB3314" s="10">
        <v>71.986970684039093</v>
      </c>
      <c r="BC3314" s="10">
        <f t="shared" si="217"/>
        <v>81.107491856677541</v>
      </c>
      <c r="BD3314" s="1">
        <v>111719.083686518</v>
      </c>
      <c r="BE3314" s="1">
        <v>146204.67072170301</v>
      </c>
      <c r="BF3314" s="1" t="s">
        <v>1229</v>
      </c>
      <c r="BG3314" s="1" t="s">
        <v>146</v>
      </c>
      <c r="BH3314" s="1" t="s">
        <v>1065</v>
      </c>
      <c r="BI3314" s="1">
        <v>7622</v>
      </c>
      <c r="BJ3314" s="1">
        <v>368</v>
      </c>
      <c r="BK3314" s="1">
        <v>303</v>
      </c>
      <c r="BL3314" s="1">
        <v>4.8281290999737596</v>
      </c>
      <c r="BM3314" s="10">
        <v>3.9753345578588299</v>
      </c>
      <c r="BN3314" s="1">
        <v>9.2409240924092408</v>
      </c>
      <c r="BO3314" s="1">
        <v>5.9405940594059397</v>
      </c>
      <c r="BP3314" s="10">
        <v>81.518151815181497</v>
      </c>
      <c r="BQ3314" s="10">
        <f t="shared" si="220"/>
        <v>87.458745874587436</v>
      </c>
      <c r="BR3314" s="1">
        <v>129947.157157168</v>
      </c>
      <c r="BS3314" s="1">
        <v>168684.860297053</v>
      </c>
    </row>
    <row r="3315" spans="1:71" customFormat="1" x14ac:dyDescent="0.15">
      <c r="A3315">
        <v>3873</v>
      </c>
      <c r="B3315" t="s">
        <v>288</v>
      </c>
      <c r="C3315" t="s">
        <v>8</v>
      </c>
      <c r="D3315" t="s">
        <v>9</v>
      </c>
      <c r="G3315" t="s">
        <v>1049</v>
      </c>
      <c r="H3315" t="s">
        <v>10</v>
      </c>
      <c r="K3315" s="13" t="s">
        <v>288</v>
      </c>
      <c r="L3315" s="13">
        <v>242</v>
      </c>
      <c r="M3315" s="13" t="s">
        <v>944</v>
      </c>
      <c r="N3315" s="15" t="s">
        <v>146</v>
      </c>
      <c r="O3315" s="13" t="s">
        <v>924</v>
      </c>
      <c r="P3315" s="13" t="s">
        <v>1139</v>
      </c>
      <c r="Q3315" s="13" t="s">
        <v>146</v>
      </c>
      <c r="R3315" s="13" t="s">
        <v>1065</v>
      </c>
      <c r="S3315" s="13">
        <v>9201</v>
      </c>
      <c r="T3315" s="13">
        <v>831</v>
      </c>
      <c r="U3315" s="13">
        <v>678</v>
      </c>
      <c r="V3315" s="32">
        <v>9.0316269970655405</v>
      </c>
      <c r="W3315" s="10">
        <v>7.3687642647538301</v>
      </c>
      <c r="X3315" s="1">
        <v>9.4395280235988199</v>
      </c>
      <c r="Y3315" s="1">
        <v>7.6696165191740402</v>
      </c>
      <c r="Z3315" s="10">
        <v>79.203539823008896</v>
      </c>
      <c r="AA3315" s="10">
        <f t="shared" si="219"/>
        <v>86.873156342182938</v>
      </c>
      <c r="AB3315" s="1">
        <v>154227.91064283601</v>
      </c>
      <c r="AC3315" s="1">
        <v>190025.13417105301</v>
      </c>
      <c r="AD3315" s="1" t="s">
        <v>1143</v>
      </c>
      <c r="AE3315" s="1" t="s">
        <v>146</v>
      </c>
      <c r="AF3315" s="1" t="s">
        <v>1065</v>
      </c>
      <c r="AG3315" s="1">
        <v>6527</v>
      </c>
      <c r="AH3315" s="1">
        <v>513</v>
      </c>
      <c r="AI3315" s="1">
        <v>428</v>
      </c>
      <c r="AJ3315" s="32">
        <v>7.8596598743680097</v>
      </c>
      <c r="AK3315" s="10">
        <v>6.5573770491803298</v>
      </c>
      <c r="AL3315" s="1">
        <v>10.514018691588801</v>
      </c>
      <c r="AM3315" s="1">
        <v>10.747663551401899</v>
      </c>
      <c r="AN3315" s="10">
        <v>72.897196261682197</v>
      </c>
      <c r="AO3315" s="10">
        <f t="shared" si="218"/>
        <v>83.644859813084096</v>
      </c>
      <c r="AP3315" s="1">
        <v>116379.179890246</v>
      </c>
      <c r="AQ3315" s="1">
        <v>170717.94137933201</v>
      </c>
      <c r="AR3315" s="1" t="s">
        <v>1226</v>
      </c>
      <c r="AS3315" s="1" t="s">
        <v>146</v>
      </c>
      <c r="AT3315" s="1" t="s">
        <v>1065</v>
      </c>
      <c r="AU3315" s="1">
        <v>5452</v>
      </c>
      <c r="AV3315" s="1">
        <v>279</v>
      </c>
      <c r="AW3315" s="1">
        <v>227</v>
      </c>
      <c r="AX3315" s="1">
        <v>5.1173881144534104</v>
      </c>
      <c r="AY3315" s="10">
        <v>4.1636096845194404</v>
      </c>
      <c r="AZ3315" s="1">
        <v>4.40528634361233</v>
      </c>
      <c r="BA3315" s="1">
        <v>10.5726872246696</v>
      </c>
      <c r="BB3315" s="10">
        <v>77.533039647577098</v>
      </c>
      <c r="BC3315" s="10">
        <f t="shared" si="217"/>
        <v>88.105726872246692</v>
      </c>
      <c r="BD3315" s="1">
        <v>142687.209304469</v>
      </c>
      <c r="BE3315" s="1">
        <v>184431.84153139399</v>
      </c>
      <c r="BF3315" s="1" t="s">
        <v>1230</v>
      </c>
      <c r="BG3315" s="1" t="s">
        <v>146</v>
      </c>
      <c r="BH3315" s="1" t="s">
        <v>1065</v>
      </c>
      <c r="BI3315" s="1">
        <v>5516</v>
      </c>
      <c r="BJ3315" s="1">
        <v>297</v>
      </c>
      <c r="BK3315" s="1">
        <v>241</v>
      </c>
      <c r="BL3315" s="1">
        <v>5.3843364757070296</v>
      </c>
      <c r="BM3315" s="10">
        <v>4.3691080493110901</v>
      </c>
      <c r="BN3315" s="1">
        <v>20.746887966805001</v>
      </c>
      <c r="BO3315" s="1">
        <v>7.8838174273858899</v>
      </c>
      <c r="BP3315" s="10">
        <v>63.900414937759301</v>
      </c>
      <c r="BQ3315" s="10">
        <f t="shared" si="220"/>
        <v>71.784232365145186</v>
      </c>
      <c r="BR3315" s="1">
        <v>69890.527227338695</v>
      </c>
      <c r="BS3315" s="1">
        <v>99759.025304957293</v>
      </c>
    </row>
    <row r="3316" spans="1:71" customFormat="1" x14ac:dyDescent="0.15">
      <c r="A3316">
        <v>3873</v>
      </c>
      <c r="B3316" t="s">
        <v>289</v>
      </c>
      <c r="C3316" t="s">
        <v>8</v>
      </c>
      <c r="D3316" t="s">
        <v>61</v>
      </c>
      <c r="E3316" t="s">
        <v>62</v>
      </c>
      <c r="F3316" t="s">
        <v>816</v>
      </c>
      <c r="H3316" t="s">
        <v>817</v>
      </c>
      <c r="I3316" t="s">
        <v>1243</v>
      </c>
      <c r="J3316">
        <v>-5</v>
      </c>
      <c r="K3316" s="13" t="s">
        <v>289</v>
      </c>
      <c r="L3316" s="13">
        <v>243</v>
      </c>
      <c r="M3316" s="13" t="s">
        <v>910</v>
      </c>
      <c r="N3316" s="15" t="s">
        <v>147</v>
      </c>
      <c r="O3316" s="13" t="s">
        <v>884</v>
      </c>
      <c r="P3316" s="13" t="s">
        <v>1138</v>
      </c>
      <c r="Q3316" s="13" t="s">
        <v>147</v>
      </c>
      <c r="R3316" s="13" t="s">
        <v>1065</v>
      </c>
      <c r="S3316" s="13">
        <v>3918</v>
      </c>
      <c r="T3316" s="13">
        <v>244</v>
      </c>
      <c r="U3316" s="13">
        <v>213</v>
      </c>
      <c r="V3316" s="32">
        <v>6.22766717713119</v>
      </c>
      <c r="W3316" s="10">
        <v>5.4364471669218997</v>
      </c>
      <c r="X3316" s="1">
        <v>52.582159624413102</v>
      </c>
      <c r="Y3316" s="1">
        <v>43.1924882629108</v>
      </c>
      <c r="Z3316" s="10">
        <v>4.2253521126760596</v>
      </c>
      <c r="AA3316" s="10">
        <f t="shared" si="219"/>
        <v>47.417840375586863</v>
      </c>
      <c r="AB3316" s="1">
        <v>6821.3246705920801</v>
      </c>
      <c r="AC3316" s="1">
        <v>34369.392900879502</v>
      </c>
      <c r="AD3316" s="1" t="s">
        <v>1142</v>
      </c>
      <c r="AE3316" s="1" t="s">
        <v>147</v>
      </c>
      <c r="AF3316" s="1" t="s">
        <v>1065</v>
      </c>
      <c r="AG3316" s="1">
        <v>4101</v>
      </c>
      <c r="AH3316" s="1">
        <v>174</v>
      </c>
      <c r="AI3316" s="1">
        <v>148</v>
      </c>
      <c r="AJ3316" s="32">
        <v>4.2428675932699296</v>
      </c>
      <c r="AK3316" s="10">
        <v>3.6088758839307502</v>
      </c>
      <c r="AL3316" s="1">
        <v>47.297297297297298</v>
      </c>
      <c r="AM3316" s="1">
        <v>43.918918918918898</v>
      </c>
      <c r="AN3316" s="10">
        <v>8.7837837837837807</v>
      </c>
      <c r="AO3316" s="10">
        <f t="shared" si="218"/>
        <v>52.70270270270268</v>
      </c>
      <c r="AP3316" s="1">
        <v>7664.9827738644499</v>
      </c>
      <c r="AQ3316" s="1">
        <v>34387.278768848097</v>
      </c>
      <c r="AR3316" s="1" t="s">
        <v>1225</v>
      </c>
      <c r="AS3316" s="1" t="s">
        <v>147</v>
      </c>
      <c r="AT3316" s="1" t="s">
        <v>1065</v>
      </c>
      <c r="AU3316" s="1">
        <v>4450</v>
      </c>
      <c r="AV3316" s="1">
        <v>204</v>
      </c>
      <c r="AW3316" s="1">
        <v>173</v>
      </c>
      <c r="AX3316" s="1">
        <v>4.5842696629213497</v>
      </c>
      <c r="AY3316" s="10">
        <v>3.8876404494382002</v>
      </c>
      <c r="AZ3316" s="1">
        <v>31.791907514450902</v>
      </c>
      <c r="BA3316" s="1">
        <v>57.225433526011599</v>
      </c>
      <c r="BB3316" s="10">
        <v>8.6705202312138692</v>
      </c>
      <c r="BC3316" s="10">
        <f t="shared" si="217"/>
        <v>65.89595375722547</v>
      </c>
      <c r="BD3316" s="1">
        <v>8733.9820339639791</v>
      </c>
      <c r="BE3316" s="1">
        <v>45520.839125039704</v>
      </c>
      <c r="BF3316" s="1" t="s">
        <v>1229</v>
      </c>
      <c r="BG3316" s="1" t="s">
        <v>147</v>
      </c>
      <c r="BH3316" s="1" t="s">
        <v>1065</v>
      </c>
      <c r="BI3316" s="1">
        <v>4116</v>
      </c>
      <c r="BJ3316" s="1">
        <v>170</v>
      </c>
      <c r="BK3316" s="1">
        <v>143</v>
      </c>
      <c r="BL3316" s="1">
        <v>4.13022351797862</v>
      </c>
      <c r="BM3316" s="10">
        <v>3.4742468415937799</v>
      </c>
      <c r="BN3316" s="1">
        <v>65.034965034964998</v>
      </c>
      <c r="BO3316" s="1">
        <v>26.573426573426602</v>
      </c>
      <c r="BP3316" s="10">
        <v>7.6923076923076898</v>
      </c>
      <c r="BQ3316" s="10">
        <f t="shared" si="220"/>
        <v>34.265734265734295</v>
      </c>
      <c r="BR3316" s="1">
        <v>7787.0362585337498</v>
      </c>
      <c r="BS3316" s="1">
        <v>26628.477310083799</v>
      </c>
    </row>
    <row r="3317" spans="1:71" customFormat="1" x14ac:dyDescent="0.15">
      <c r="A3317">
        <v>3873</v>
      </c>
      <c r="B3317" t="s">
        <v>292</v>
      </c>
      <c r="C3317" t="s">
        <v>8</v>
      </c>
      <c r="D3317" t="s">
        <v>61</v>
      </c>
      <c r="E3317" t="s">
        <v>62</v>
      </c>
      <c r="F3317" t="s">
        <v>816</v>
      </c>
      <c r="H3317" t="s">
        <v>817</v>
      </c>
      <c r="I3317" t="s">
        <v>1244</v>
      </c>
      <c r="J3317">
        <v>-5.4771212547196626</v>
      </c>
      <c r="K3317" s="13" t="s">
        <v>292</v>
      </c>
      <c r="L3317" s="13">
        <v>244</v>
      </c>
      <c r="M3317" s="13" t="s">
        <v>945</v>
      </c>
      <c r="N3317" s="15" t="s">
        <v>147</v>
      </c>
      <c r="O3317" s="13" t="s">
        <v>924</v>
      </c>
      <c r="P3317" s="13" t="s">
        <v>1139</v>
      </c>
      <c r="Q3317" s="13" t="s">
        <v>147</v>
      </c>
      <c r="R3317" s="13" t="s">
        <v>1065</v>
      </c>
      <c r="S3317" s="13">
        <v>11464</v>
      </c>
      <c r="T3317" s="13">
        <v>8019</v>
      </c>
      <c r="U3317" s="13">
        <v>7230</v>
      </c>
      <c r="V3317" s="32">
        <v>69.949406838799703</v>
      </c>
      <c r="W3317" s="10">
        <v>63.0669923237962</v>
      </c>
      <c r="X3317" s="1">
        <v>88.948824343015204</v>
      </c>
      <c r="Y3317" s="1">
        <v>5.2558782849239298</v>
      </c>
      <c r="Z3317" s="10">
        <v>2.4619640387275199</v>
      </c>
      <c r="AA3317" s="10">
        <f t="shared" si="219"/>
        <v>7.7178423236514497</v>
      </c>
      <c r="AB3317" s="1">
        <v>7728.4903401338997</v>
      </c>
      <c r="AC3317" s="1">
        <v>11949.4226768137</v>
      </c>
      <c r="AD3317" s="1" t="s">
        <v>1143</v>
      </c>
      <c r="AE3317" s="1" t="s">
        <v>147</v>
      </c>
      <c r="AF3317" s="1" t="s">
        <v>1065</v>
      </c>
      <c r="AG3317" s="1">
        <v>8975</v>
      </c>
      <c r="AH3317" s="1">
        <v>5989</v>
      </c>
      <c r="AI3317" s="1">
        <v>5453</v>
      </c>
      <c r="AJ3317" s="32">
        <v>66.729805013927603</v>
      </c>
      <c r="AK3317" s="10">
        <v>60.757660167130901</v>
      </c>
      <c r="AL3317" s="1">
        <v>89.253621859526902</v>
      </c>
      <c r="AM3317" s="1">
        <v>6.0517146524848702</v>
      </c>
      <c r="AN3317" s="10">
        <v>1.9072070419952301</v>
      </c>
      <c r="AO3317" s="10">
        <f t="shared" si="218"/>
        <v>7.9589216944801002</v>
      </c>
      <c r="AP3317" s="1">
        <v>7867.8705801960496</v>
      </c>
      <c r="AQ3317" s="1">
        <v>13624.196988129201</v>
      </c>
      <c r="AR3317" s="1" t="s">
        <v>1226</v>
      </c>
      <c r="AS3317" s="1" t="s">
        <v>147</v>
      </c>
      <c r="AT3317" s="1" t="s">
        <v>1065</v>
      </c>
      <c r="AU3317" s="1">
        <v>5692</v>
      </c>
      <c r="AV3317" s="1">
        <v>2937</v>
      </c>
      <c r="AW3317" s="1">
        <v>2635</v>
      </c>
      <c r="AX3317" s="1">
        <v>51.598735066760398</v>
      </c>
      <c r="AY3317" s="10">
        <v>46.293042867182002</v>
      </c>
      <c r="AZ3317" s="1">
        <v>75.104364326375702</v>
      </c>
      <c r="BA3317" s="1">
        <v>8.2352941176470598</v>
      </c>
      <c r="BB3317" s="10">
        <v>7.85578747628084</v>
      </c>
      <c r="BC3317" s="10">
        <f t="shared" si="217"/>
        <v>16.0910815939279</v>
      </c>
      <c r="BD3317" s="1">
        <v>11718.427571426901</v>
      </c>
      <c r="BE3317" s="1">
        <v>18561.9362298081</v>
      </c>
      <c r="BF3317" s="1" t="s">
        <v>1230</v>
      </c>
      <c r="BG3317" s="1" t="s">
        <v>147</v>
      </c>
      <c r="BH3317" s="1" t="s">
        <v>1065</v>
      </c>
      <c r="BI3317" s="1">
        <v>6828</v>
      </c>
      <c r="BJ3317" s="1">
        <v>3343</v>
      </c>
      <c r="BK3317" s="1">
        <v>2980</v>
      </c>
      <c r="BL3317" s="1">
        <v>48.960164030462799</v>
      </c>
      <c r="BM3317" s="10">
        <v>43.643819566490897</v>
      </c>
      <c r="BN3317" s="1">
        <v>70.6375838926174</v>
      </c>
      <c r="BO3317" s="1">
        <v>8.0536912751677896</v>
      </c>
      <c r="BP3317" s="10">
        <v>12.1140939597315</v>
      </c>
      <c r="BQ3317" s="10">
        <f t="shared" si="220"/>
        <v>20.167785234899291</v>
      </c>
      <c r="BR3317" s="1">
        <v>14328.999651657899</v>
      </c>
      <c r="BS3317" s="1">
        <v>20784.231265426501</v>
      </c>
    </row>
    <row r="3318" spans="1:71" customFormat="1" x14ac:dyDescent="0.15">
      <c r="A3318">
        <v>3873</v>
      </c>
      <c r="B3318" t="s">
        <v>293</v>
      </c>
      <c r="C3318" t="s">
        <v>8</v>
      </c>
      <c r="D3318" t="s">
        <v>61</v>
      </c>
      <c r="E3318" t="s">
        <v>62</v>
      </c>
      <c r="F3318" t="s">
        <v>816</v>
      </c>
      <c r="H3318" t="s">
        <v>817</v>
      </c>
      <c r="I3318" t="s">
        <v>1245</v>
      </c>
      <c r="J3318">
        <v>-5.9542425094393252</v>
      </c>
      <c r="K3318" s="13" t="s">
        <v>293</v>
      </c>
      <c r="L3318" s="13">
        <v>245</v>
      </c>
      <c r="M3318" s="13" t="s">
        <v>911</v>
      </c>
      <c r="N3318" s="15" t="s">
        <v>148</v>
      </c>
      <c r="O3318" s="13" t="s">
        <v>884</v>
      </c>
      <c r="P3318" s="13" t="s">
        <v>1138</v>
      </c>
      <c r="Q3318" s="13" t="s">
        <v>148</v>
      </c>
      <c r="R3318" s="13" t="s">
        <v>1065</v>
      </c>
      <c r="S3318" s="13">
        <v>33513</v>
      </c>
      <c r="T3318" s="13">
        <v>22928</v>
      </c>
      <c r="U3318" s="13">
        <v>18954</v>
      </c>
      <c r="V3318" s="32">
        <v>68.4152418464476</v>
      </c>
      <c r="W3318" s="10">
        <v>56.557156924178699</v>
      </c>
      <c r="X3318" s="1">
        <v>92.835285427878006</v>
      </c>
      <c r="Y3318" s="1">
        <v>3.6034610108684202</v>
      </c>
      <c r="Z3318" s="10">
        <v>1.89933523266857</v>
      </c>
      <c r="AA3318" s="10">
        <f t="shared" si="219"/>
        <v>5.5027962435369897</v>
      </c>
      <c r="AB3318" s="1">
        <v>6402.62213383585</v>
      </c>
      <c r="AC3318" s="1">
        <v>10514.0743581233</v>
      </c>
      <c r="AD3318" s="1" t="s">
        <v>1142</v>
      </c>
      <c r="AE3318" s="1" t="s">
        <v>148</v>
      </c>
      <c r="AF3318" s="1" t="s">
        <v>1065</v>
      </c>
      <c r="AG3318" s="1">
        <v>38551</v>
      </c>
      <c r="AH3318" s="1">
        <v>26567</v>
      </c>
      <c r="AI3318" s="1">
        <v>21103</v>
      </c>
      <c r="AJ3318" s="32">
        <v>68.913906254053103</v>
      </c>
      <c r="AK3318" s="10">
        <v>54.740473658270901</v>
      </c>
      <c r="AL3318" s="1">
        <v>93.152632327157306</v>
      </c>
      <c r="AM3318" s="1">
        <v>3.5776903757759602</v>
      </c>
      <c r="AN3318" s="10">
        <v>1.75330521726769</v>
      </c>
      <c r="AO3318" s="10">
        <f t="shared" si="218"/>
        <v>5.3309955930436503</v>
      </c>
      <c r="AP3318" s="1">
        <v>6212.6958976109399</v>
      </c>
      <c r="AQ3318" s="1">
        <v>9392.1669305084906</v>
      </c>
      <c r="AR3318" s="1" t="s">
        <v>1225</v>
      </c>
      <c r="AS3318" s="1" t="s">
        <v>148</v>
      </c>
      <c r="AT3318" s="1" t="s">
        <v>1065</v>
      </c>
      <c r="AU3318" s="1">
        <v>23266</v>
      </c>
      <c r="AV3318" s="1">
        <v>17209</v>
      </c>
      <c r="AW3318" s="1">
        <v>14819</v>
      </c>
      <c r="AX3318" s="1">
        <v>73.966302759391397</v>
      </c>
      <c r="AY3318" s="10">
        <v>63.693802114673801</v>
      </c>
      <c r="AZ3318" s="1">
        <v>33.112895606991003</v>
      </c>
      <c r="BA3318" s="1">
        <v>13.5164316080707</v>
      </c>
      <c r="BB3318" s="10">
        <v>45.995006410689001</v>
      </c>
      <c r="BC3318" s="10">
        <f t="shared" si="217"/>
        <v>59.511438018759705</v>
      </c>
      <c r="BD3318" s="1">
        <v>31895.997908771002</v>
      </c>
      <c r="BE3318" s="1">
        <v>58385.979366956301</v>
      </c>
      <c r="BF3318" s="1" t="s">
        <v>1229</v>
      </c>
      <c r="BG3318" s="1" t="s">
        <v>148</v>
      </c>
      <c r="BH3318" s="1" t="s">
        <v>1065</v>
      </c>
      <c r="BI3318" s="1">
        <v>20955</v>
      </c>
      <c r="BJ3318" s="1">
        <v>15128</v>
      </c>
      <c r="BK3318" s="1">
        <v>13149</v>
      </c>
      <c r="BL3318" s="1">
        <v>72.192794082557896</v>
      </c>
      <c r="BM3318" s="10">
        <v>62.748747315676397</v>
      </c>
      <c r="BN3318" s="1">
        <v>33.074758536770901</v>
      </c>
      <c r="BO3318" s="1">
        <v>14.7919993915887</v>
      </c>
      <c r="BP3318" s="10">
        <v>44.687808958856202</v>
      </c>
      <c r="BQ3318" s="10">
        <f t="shared" si="220"/>
        <v>59.479808350444898</v>
      </c>
      <c r="BR3318" s="1">
        <v>30803.940238114901</v>
      </c>
      <c r="BS3318" s="1">
        <v>57448.910252101399</v>
      </c>
    </row>
    <row r="3319" spans="1:71" customFormat="1" x14ac:dyDescent="0.15">
      <c r="A3319">
        <v>3873</v>
      </c>
      <c r="B3319" t="s">
        <v>294</v>
      </c>
      <c r="C3319" t="s">
        <v>8</v>
      </c>
      <c r="D3319" t="s">
        <v>61</v>
      </c>
      <c r="E3319" t="s">
        <v>62</v>
      </c>
      <c r="F3319" t="s">
        <v>816</v>
      </c>
      <c r="H3319" t="s">
        <v>817</v>
      </c>
      <c r="I3319" t="s">
        <v>1246</v>
      </c>
      <c r="J3319">
        <v>-6.4313637641589869</v>
      </c>
      <c r="K3319" s="13" t="s">
        <v>294</v>
      </c>
      <c r="L3319" s="13">
        <v>246</v>
      </c>
      <c r="M3319" s="13" t="s">
        <v>946</v>
      </c>
      <c r="N3319" s="15" t="s">
        <v>148</v>
      </c>
      <c r="O3319" s="13" t="s">
        <v>924</v>
      </c>
      <c r="P3319" s="13" t="s">
        <v>1139</v>
      </c>
      <c r="Q3319" s="13" t="s">
        <v>148</v>
      </c>
      <c r="R3319" s="13" t="s">
        <v>1065</v>
      </c>
      <c r="S3319" s="13">
        <v>63830</v>
      </c>
      <c r="T3319" s="13">
        <v>41181</v>
      </c>
      <c r="U3319" s="13">
        <v>30931</v>
      </c>
      <c r="V3319" s="32">
        <v>64.516684944383499</v>
      </c>
      <c r="W3319" s="10">
        <v>48.458405138649503</v>
      </c>
      <c r="X3319" s="1">
        <v>96.734667485694004</v>
      </c>
      <c r="Y3319" s="1">
        <v>2.0206265558824499</v>
      </c>
      <c r="Z3319" s="10">
        <v>0.86644466716239399</v>
      </c>
      <c r="AA3319" s="10">
        <f t="shared" si="219"/>
        <v>2.8870712230448436</v>
      </c>
      <c r="AB3319" s="1">
        <v>4576.3032944759598</v>
      </c>
      <c r="AC3319" s="1">
        <v>8049.42947676739</v>
      </c>
      <c r="AD3319" s="1" t="s">
        <v>1143</v>
      </c>
      <c r="AE3319" s="1" t="s">
        <v>148</v>
      </c>
      <c r="AF3319" s="1" t="s">
        <v>1065</v>
      </c>
      <c r="AG3319" s="1">
        <v>52310</v>
      </c>
      <c r="AH3319" s="1">
        <v>32861</v>
      </c>
      <c r="AI3319" s="1">
        <v>25494</v>
      </c>
      <c r="AJ3319" s="32">
        <v>62.819728541387903</v>
      </c>
      <c r="AK3319" s="10">
        <v>48.736379277384799</v>
      </c>
      <c r="AL3319" s="1">
        <v>97.301325802149506</v>
      </c>
      <c r="AM3319" s="1">
        <v>1.64744645799012</v>
      </c>
      <c r="AN3319" s="10">
        <v>0.72566093982897895</v>
      </c>
      <c r="AO3319" s="10">
        <f t="shared" si="218"/>
        <v>2.3731073978190991</v>
      </c>
      <c r="AP3319" s="1">
        <v>4801.6336371607003</v>
      </c>
      <c r="AQ3319" s="1">
        <v>8988.9365621302095</v>
      </c>
      <c r="AR3319" s="1" t="s">
        <v>1226</v>
      </c>
      <c r="AS3319" s="1" t="s">
        <v>148</v>
      </c>
      <c r="AT3319" s="1" t="s">
        <v>1065</v>
      </c>
      <c r="AU3319" s="1">
        <v>24574</v>
      </c>
      <c r="AV3319" s="1">
        <v>14619</v>
      </c>
      <c r="AW3319" s="1">
        <v>12020</v>
      </c>
      <c r="AX3319" s="1">
        <v>59.489704565801198</v>
      </c>
      <c r="AY3319" s="10">
        <v>48.9134857979979</v>
      </c>
      <c r="AZ3319" s="1">
        <v>17.2296173044925</v>
      </c>
      <c r="BA3319" s="1">
        <v>13.9767054908486</v>
      </c>
      <c r="BB3319" s="10">
        <v>64.550748752079897</v>
      </c>
      <c r="BC3319" s="10">
        <f t="shared" si="217"/>
        <v>78.527454242928499</v>
      </c>
      <c r="BD3319" s="1">
        <v>64726.326024774098</v>
      </c>
      <c r="BE3319" s="1">
        <v>152568.920423426</v>
      </c>
      <c r="BF3319" s="1" t="s">
        <v>1230</v>
      </c>
      <c r="BG3319" s="1" t="s">
        <v>148</v>
      </c>
      <c r="BH3319" s="1" t="s">
        <v>1065</v>
      </c>
      <c r="BI3319" s="1">
        <v>25029</v>
      </c>
      <c r="BJ3319" s="1">
        <v>15091</v>
      </c>
      <c r="BK3319" s="1">
        <v>12499</v>
      </c>
      <c r="BL3319" s="1">
        <v>60.294058891685602</v>
      </c>
      <c r="BM3319" s="10">
        <v>49.938071836669501</v>
      </c>
      <c r="BN3319" s="1">
        <v>18.041443315465202</v>
      </c>
      <c r="BO3319" s="1">
        <v>12.705016401312101</v>
      </c>
      <c r="BP3319" s="10">
        <v>64.613169053524302</v>
      </c>
      <c r="BQ3319" s="10">
        <f t="shared" si="220"/>
        <v>77.318185454836396</v>
      </c>
      <c r="BR3319" s="1">
        <v>64432.901736018503</v>
      </c>
      <c r="BS3319" s="1">
        <v>140102.448317904</v>
      </c>
    </row>
    <row r="3320" spans="1:71" customFormat="1" x14ac:dyDescent="0.15">
      <c r="A3320">
        <v>3873</v>
      </c>
      <c r="B3320" t="s">
        <v>295</v>
      </c>
      <c r="C3320" t="s">
        <v>8</v>
      </c>
      <c r="D3320" t="s">
        <v>61</v>
      </c>
      <c r="E3320" t="s">
        <v>62</v>
      </c>
      <c r="F3320" t="s">
        <v>816</v>
      </c>
      <c r="H3320" t="s">
        <v>817</v>
      </c>
      <c r="I3320" t="s">
        <v>1247</v>
      </c>
      <c r="J3320">
        <v>-6.9084850188786495</v>
      </c>
      <c r="K3320" s="13" t="s">
        <v>295</v>
      </c>
      <c r="L3320" s="13">
        <v>247</v>
      </c>
      <c r="M3320" s="13" t="s">
        <v>912</v>
      </c>
      <c r="N3320" s="15" t="s">
        <v>151</v>
      </c>
      <c r="O3320" s="13" t="s">
        <v>884</v>
      </c>
      <c r="P3320" s="13" t="s">
        <v>1138</v>
      </c>
      <c r="Q3320" s="13" t="s">
        <v>151</v>
      </c>
      <c r="R3320" s="13" t="s">
        <v>1065</v>
      </c>
      <c r="S3320" s="13">
        <v>56813</v>
      </c>
      <c r="T3320" s="13">
        <v>34388</v>
      </c>
      <c r="U3320" s="13">
        <v>24750</v>
      </c>
      <c r="V3320" s="32">
        <v>60.528400190097301</v>
      </c>
      <c r="W3320" s="10">
        <v>43.563973034340698</v>
      </c>
      <c r="X3320" s="1">
        <v>95.761616161616203</v>
      </c>
      <c r="Y3320" s="1">
        <v>2.7959595959596002</v>
      </c>
      <c r="Z3320" s="10">
        <v>1.0707070707070701</v>
      </c>
      <c r="AA3320" s="10">
        <f t="shared" si="219"/>
        <v>3.8666666666666702</v>
      </c>
      <c r="AB3320" s="1">
        <v>4469.46258434624</v>
      </c>
      <c r="AC3320" s="1">
        <v>8863.9379536868692</v>
      </c>
      <c r="AD3320" s="1" t="s">
        <v>1142</v>
      </c>
      <c r="AE3320" s="1" t="s">
        <v>151</v>
      </c>
      <c r="AF3320" s="1" t="s">
        <v>1065</v>
      </c>
      <c r="AG3320" s="1">
        <v>64590</v>
      </c>
      <c r="AH3320" s="1">
        <v>39083</v>
      </c>
      <c r="AI3320" s="1">
        <v>28832</v>
      </c>
      <c r="AJ3320" s="32">
        <v>60.509366775042601</v>
      </c>
      <c r="AK3320" s="10">
        <v>44.638488930175001</v>
      </c>
      <c r="AL3320" s="1">
        <v>96.476137624861295</v>
      </c>
      <c r="AM3320" s="1">
        <v>2.2960599334073302</v>
      </c>
      <c r="AN3320" s="10">
        <v>0.83934517203107695</v>
      </c>
      <c r="AO3320" s="10">
        <f t="shared" si="218"/>
        <v>3.1354051054384069</v>
      </c>
      <c r="AP3320" s="1">
        <v>4604.80198219679</v>
      </c>
      <c r="AQ3320" s="1">
        <v>7720.7339500548396</v>
      </c>
      <c r="AR3320" s="1" t="s">
        <v>1225</v>
      </c>
      <c r="AS3320" s="1" t="s">
        <v>151</v>
      </c>
      <c r="AT3320" s="1" t="s">
        <v>1065</v>
      </c>
      <c r="AU3320" s="1">
        <v>30632</v>
      </c>
      <c r="AV3320" s="1">
        <v>16911</v>
      </c>
      <c r="AW3320" s="1">
        <v>13245</v>
      </c>
      <c r="AX3320" s="1">
        <v>55.206973100026097</v>
      </c>
      <c r="AY3320" s="10">
        <v>43.239096369809303</v>
      </c>
      <c r="AZ3320" s="1">
        <v>12.668931672329199</v>
      </c>
      <c r="BA3320" s="1">
        <v>14.2544356360891</v>
      </c>
      <c r="BB3320" s="10">
        <v>70.139675349188394</v>
      </c>
      <c r="BC3320" s="10">
        <f t="shared" si="217"/>
        <v>84.394110985277493</v>
      </c>
      <c r="BD3320" s="1">
        <v>80398.917593267601</v>
      </c>
      <c r="BE3320" s="1">
        <v>196977.00228056801</v>
      </c>
      <c r="BF3320" s="1" t="s">
        <v>1229</v>
      </c>
      <c r="BG3320" s="1" t="s">
        <v>151</v>
      </c>
      <c r="BH3320" s="1" t="s">
        <v>1065</v>
      </c>
      <c r="BI3320" s="1">
        <v>26966</v>
      </c>
      <c r="BJ3320" s="1">
        <v>14851</v>
      </c>
      <c r="BK3320" s="1">
        <v>11690</v>
      </c>
      <c r="BL3320" s="1">
        <v>55.073054958095398</v>
      </c>
      <c r="BM3320" s="10">
        <v>43.350886301268297</v>
      </c>
      <c r="BN3320" s="1">
        <v>12.549187339606499</v>
      </c>
      <c r="BO3320" s="1">
        <v>13.558597091531199</v>
      </c>
      <c r="BP3320" s="10">
        <v>71.052181351582504</v>
      </c>
      <c r="BQ3320" s="10">
        <f t="shared" si="220"/>
        <v>84.610778443113702</v>
      </c>
      <c r="BR3320" s="1">
        <v>83936.826750076303</v>
      </c>
      <c r="BS3320" s="1">
        <v>194453.495996293</v>
      </c>
    </row>
    <row r="3321" spans="1:71" customFormat="1" x14ac:dyDescent="0.15">
      <c r="A3321">
        <v>3873</v>
      </c>
      <c r="B3321" t="s">
        <v>296</v>
      </c>
      <c r="C3321" t="s">
        <v>8</v>
      </c>
      <c r="D3321" t="s">
        <v>61</v>
      </c>
      <c r="E3321" t="s">
        <v>62</v>
      </c>
      <c r="F3321" t="s">
        <v>816</v>
      </c>
      <c r="H3321" t="s">
        <v>817</v>
      </c>
      <c r="I3321" t="s">
        <v>1248</v>
      </c>
      <c r="J3321">
        <v>-7.3856062735983121</v>
      </c>
      <c r="K3321" s="13" t="s">
        <v>296</v>
      </c>
      <c r="L3321" s="13">
        <v>248</v>
      </c>
      <c r="M3321" s="13" t="s">
        <v>947</v>
      </c>
      <c r="N3321" s="15" t="s">
        <v>151</v>
      </c>
      <c r="O3321" s="13" t="s">
        <v>924</v>
      </c>
      <c r="P3321" s="13" t="s">
        <v>1139</v>
      </c>
      <c r="Q3321" s="13" t="s">
        <v>151</v>
      </c>
      <c r="R3321" s="13" t="s">
        <v>1065</v>
      </c>
      <c r="S3321" s="13">
        <v>66197</v>
      </c>
      <c r="T3321" s="13">
        <v>39780</v>
      </c>
      <c r="U3321" s="13">
        <v>28826</v>
      </c>
      <c r="V3321" s="32">
        <v>60.093357705031998</v>
      </c>
      <c r="W3321" s="10">
        <v>43.545780020242603</v>
      </c>
      <c r="X3321" s="1">
        <v>97.006174980919994</v>
      </c>
      <c r="Y3321" s="1">
        <v>2.0467633386526098</v>
      </c>
      <c r="Z3321" s="10">
        <v>0.62443627280926906</v>
      </c>
      <c r="AA3321" s="10">
        <f t="shared" si="219"/>
        <v>2.671199611461879</v>
      </c>
      <c r="AB3321" s="1">
        <v>4527.3091544770105</v>
      </c>
      <c r="AC3321" s="1">
        <v>8051.7898033084903</v>
      </c>
      <c r="AD3321" s="1" t="s">
        <v>1143</v>
      </c>
      <c r="AE3321" s="1" t="s">
        <v>151</v>
      </c>
      <c r="AF3321" s="1" t="s">
        <v>1065</v>
      </c>
      <c r="AG3321" s="1">
        <v>51595</v>
      </c>
      <c r="AH3321" s="1">
        <v>31126</v>
      </c>
      <c r="AI3321" s="1">
        <v>22792</v>
      </c>
      <c r="AJ3321" s="32">
        <v>60.327551119294498</v>
      </c>
      <c r="AK3321" s="10">
        <v>44.174823141777303</v>
      </c>
      <c r="AL3321" s="1">
        <v>96.130221130221102</v>
      </c>
      <c r="AM3321" s="1">
        <v>2.78167778167778</v>
      </c>
      <c r="AN3321" s="10">
        <v>0.74148824148824199</v>
      </c>
      <c r="AO3321" s="10">
        <f t="shared" si="218"/>
        <v>3.5231660231660218</v>
      </c>
      <c r="AP3321" s="1">
        <v>4794.8085799885503</v>
      </c>
      <c r="AQ3321" s="1">
        <v>9046.4665058273295</v>
      </c>
      <c r="AR3321" s="1" t="s">
        <v>1226</v>
      </c>
      <c r="AS3321" s="1" t="s">
        <v>151</v>
      </c>
      <c r="AT3321" s="1" t="s">
        <v>1065</v>
      </c>
      <c r="AU3321" s="1">
        <v>26150</v>
      </c>
      <c r="AV3321" s="1">
        <v>14039</v>
      </c>
      <c r="AW3321" s="1">
        <v>11141</v>
      </c>
      <c r="AX3321" s="1">
        <v>53.686424474187397</v>
      </c>
      <c r="AY3321" s="10">
        <v>42.604206500956003</v>
      </c>
      <c r="AZ3321" s="1">
        <v>12.9701104030159</v>
      </c>
      <c r="BA3321" s="1">
        <v>13.742033928731701</v>
      </c>
      <c r="BB3321" s="10">
        <v>69.733417107979506</v>
      </c>
      <c r="BC3321" s="10">
        <f t="shared" si="217"/>
        <v>83.475451036711206</v>
      </c>
      <c r="BD3321" s="1">
        <v>79493.417100691993</v>
      </c>
      <c r="BE3321" s="1">
        <v>196726.50886877501</v>
      </c>
      <c r="BF3321" s="1" t="s">
        <v>1230</v>
      </c>
      <c r="BG3321" s="1" t="s">
        <v>151</v>
      </c>
      <c r="BH3321" s="1" t="s">
        <v>1065</v>
      </c>
      <c r="BI3321" s="1">
        <v>25029</v>
      </c>
      <c r="BJ3321" s="1">
        <v>13196</v>
      </c>
      <c r="BK3321" s="1">
        <v>10629</v>
      </c>
      <c r="BL3321" s="1">
        <v>52.722841503855499</v>
      </c>
      <c r="BM3321" s="10">
        <v>42.466738583243398</v>
      </c>
      <c r="BN3321" s="1">
        <v>12.9833474456675</v>
      </c>
      <c r="BO3321" s="1">
        <v>12.033116944209199</v>
      </c>
      <c r="BP3321" s="10">
        <v>71.624800075265796</v>
      </c>
      <c r="BQ3321" s="10">
        <f t="shared" si="220"/>
        <v>83.657917019474993</v>
      </c>
      <c r="BR3321" s="1">
        <v>87474.490140981696</v>
      </c>
      <c r="BS3321" s="1">
        <v>199171.78228036899</v>
      </c>
    </row>
    <row r="3322" spans="1:71" customFormat="1" x14ac:dyDescent="0.15">
      <c r="A3322">
        <v>3873</v>
      </c>
      <c r="B3322" t="s">
        <v>297</v>
      </c>
      <c r="C3322" t="s">
        <v>8</v>
      </c>
      <c r="D3322" t="s">
        <v>61</v>
      </c>
      <c r="E3322" t="s">
        <v>62</v>
      </c>
      <c r="F3322" t="s">
        <v>816</v>
      </c>
      <c r="H3322" t="s">
        <v>817</v>
      </c>
      <c r="I3322" t="s">
        <v>1249</v>
      </c>
      <c r="J3322">
        <v>-7.8627275283179747</v>
      </c>
      <c r="K3322" s="13" t="s">
        <v>297</v>
      </c>
      <c r="L3322" s="13">
        <v>249</v>
      </c>
      <c r="M3322" s="13" t="s">
        <v>913</v>
      </c>
      <c r="N3322" s="15" t="s">
        <v>152</v>
      </c>
      <c r="O3322" s="13" t="s">
        <v>884</v>
      </c>
      <c r="P3322" s="13" t="s">
        <v>1138</v>
      </c>
      <c r="Q3322" s="13" t="s">
        <v>152</v>
      </c>
      <c r="R3322" s="13" t="s">
        <v>1065</v>
      </c>
      <c r="S3322" s="13">
        <v>62198</v>
      </c>
      <c r="T3322" s="13">
        <v>37311</v>
      </c>
      <c r="U3322" s="13">
        <v>27732</v>
      </c>
      <c r="V3322" s="32">
        <v>59.987459403839402</v>
      </c>
      <c r="W3322" s="10">
        <v>44.586642657320198</v>
      </c>
      <c r="X3322" s="1">
        <v>95.012981393336204</v>
      </c>
      <c r="Y3322" s="1">
        <v>3.2633780470214901</v>
      </c>
      <c r="Z3322" s="10">
        <v>1.1863551132265999</v>
      </c>
      <c r="AA3322" s="10">
        <f t="shared" si="219"/>
        <v>4.4497331602480905</v>
      </c>
      <c r="AB3322" s="1">
        <v>4951.6516755293696</v>
      </c>
      <c r="AC3322" s="1">
        <v>9415.6869695712394</v>
      </c>
      <c r="AD3322" s="1" t="s">
        <v>1142</v>
      </c>
      <c r="AE3322" s="1" t="s">
        <v>152</v>
      </c>
      <c r="AF3322" s="1" t="s">
        <v>1065</v>
      </c>
      <c r="AG3322" s="1">
        <v>64036</v>
      </c>
      <c r="AH3322" s="1">
        <v>38488</v>
      </c>
      <c r="AI3322" s="1">
        <v>27691</v>
      </c>
      <c r="AJ3322" s="32">
        <v>60.103691673433701</v>
      </c>
      <c r="AK3322" s="10">
        <v>43.242863389343498</v>
      </c>
      <c r="AL3322" s="1">
        <v>95.742298941894504</v>
      </c>
      <c r="AM3322" s="1">
        <v>2.79152071070023</v>
      </c>
      <c r="AN3322" s="10">
        <v>0.96421219890939303</v>
      </c>
      <c r="AO3322" s="10">
        <f t="shared" si="218"/>
        <v>3.7557329096096232</v>
      </c>
      <c r="AP3322" s="1">
        <v>4687.01704313754</v>
      </c>
      <c r="AQ3322" s="1">
        <v>8285.2518724328293</v>
      </c>
      <c r="AR3322" s="1" t="s">
        <v>1225</v>
      </c>
      <c r="AS3322" s="1" t="s">
        <v>152</v>
      </c>
      <c r="AT3322" s="1" t="s">
        <v>1065</v>
      </c>
      <c r="AU3322" s="1">
        <v>31033</v>
      </c>
      <c r="AV3322" s="1">
        <v>16357</v>
      </c>
      <c r="AW3322" s="1">
        <v>12896</v>
      </c>
      <c r="AX3322" s="1">
        <v>52.708407179454099</v>
      </c>
      <c r="AY3322" s="10">
        <v>41.555763219798301</v>
      </c>
      <c r="AZ3322" s="1">
        <v>11.926178660049599</v>
      </c>
      <c r="BA3322" s="1">
        <v>12.748138957816399</v>
      </c>
      <c r="BB3322" s="10">
        <v>72.022332506203497</v>
      </c>
      <c r="BC3322" s="10">
        <f t="shared" si="217"/>
        <v>84.770471464019892</v>
      </c>
      <c r="BD3322" s="1">
        <v>90468.459995376907</v>
      </c>
      <c r="BE3322" s="1">
        <v>202700.110079429</v>
      </c>
      <c r="BF3322" s="1" t="s">
        <v>1229</v>
      </c>
      <c r="BG3322" s="1" t="s">
        <v>152</v>
      </c>
      <c r="BH3322" s="1" t="s">
        <v>1065</v>
      </c>
      <c r="BI3322" s="1">
        <v>27576</v>
      </c>
      <c r="BJ3322" s="1">
        <v>13673</v>
      </c>
      <c r="BK3322" s="1">
        <v>10851</v>
      </c>
      <c r="BL3322" s="1">
        <v>49.5829706991587</v>
      </c>
      <c r="BM3322" s="10">
        <v>39.349434290687597</v>
      </c>
      <c r="BN3322" s="1">
        <v>11.33536079624</v>
      </c>
      <c r="BO3322" s="1">
        <v>12.579485761680999</v>
      </c>
      <c r="BP3322" s="10">
        <v>72.251405400423906</v>
      </c>
      <c r="BQ3322" s="10">
        <f t="shared" si="220"/>
        <v>84.830891162104905</v>
      </c>
      <c r="BR3322" s="1">
        <v>95905.965905949794</v>
      </c>
      <c r="BS3322" s="1">
        <v>210784.26659490599</v>
      </c>
    </row>
    <row r="3323" spans="1:71" customFormat="1" x14ac:dyDescent="0.15">
      <c r="A3323">
        <v>3873</v>
      </c>
      <c r="B3323" t="s">
        <v>298</v>
      </c>
      <c r="C3323" t="s">
        <v>8</v>
      </c>
      <c r="D3323" t="s">
        <v>61</v>
      </c>
      <c r="E3323" t="s">
        <v>62</v>
      </c>
      <c r="F3323" t="s">
        <v>816</v>
      </c>
      <c r="H3323" t="s">
        <v>817</v>
      </c>
      <c r="I3323" t="s">
        <v>1250</v>
      </c>
      <c r="J3323">
        <v>-8.3398487830376364</v>
      </c>
      <c r="K3323" s="13" t="s">
        <v>298</v>
      </c>
      <c r="L3323" s="13">
        <v>250</v>
      </c>
      <c r="M3323" s="13" t="s">
        <v>298</v>
      </c>
      <c r="N3323" s="15" t="s">
        <v>152</v>
      </c>
      <c r="O3323" s="13" t="s">
        <v>924</v>
      </c>
      <c r="P3323" s="13" t="s">
        <v>1139</v>
      </c>
      <c r="Q3323" s="13" t="s">
        <v>152</v>
      </c>
      <c r="R3323" s="13" t="s">
        <v>1065</v>
      </c>
      <c r="S3323" s="13">
        <v>58615</v>
      </c>
      <c r="T3323" s="13">
        <v>35197</v>
      </c>
      <c r="U3323" s="13">
        <v>25237</v>
      </c>
      <c r="V3323" s="32">
        <v>60.047769342318503</v>
      </c>
      <c r="W3323" s="10">
        <v>43.055531860445299</v>
      </c>
      <c r="X3323" s="1">
        <v>94.793358957086795</v>
      </c>
      <c r="Y3323" s="1">
        <v>3.6494036533660901</v>
      </c>
      <c r="Z3323" s="10">
        <v>1.0817450568609599</v>
      </c>
      <c r="AA3323" s="10">
        <f t="shared" si="219"/>
        <v>4.7311487102270497</v>
      </c>
      <c r="AB3323" s="1">
        <v>4828.9280050317102</v>
      </c>
      <c r="AC3323" s="1">
        <v>8745.5294823486493</v>
      </c>
      <c r="AD3323" s="1" t="s">
        <v>1143</v>
      </c>
      <c r="AE3323" s="1" t="s">
        <v>152</v>
      </c>
      <c r="AF3323" s="1" t="s">
        <v>1065</v>
      </c>
      <c r="AG3323" s="1">
        <v>60037</v>
      </c>
      <c r="AH3323" s="1">
        <v>35505</v>
      </c>
      <c r="AI3323" s="1">
        <v>27224</v>
      </c>
      <c r="AJ3323" s="32">
        <v>59.138531239069202</v>
      </c>
      <c r="AK3323" s="10">
        <v>45.345370354947804</v>
      </c>
      <c r="AL3323" s="1">
        <v>96.422274463708504</v>
      </c>
      <c r="AM3323" s="1">
        <v>2.2406699970614201</v>
      </c>
      <c r="AN3323" s="10">
        <v>0.88892153981780797</v>
      </c>
      <c r="AO3323" s="10">
        <f t="shared" si="218"/>
        <v>3.1295915368792282</v>
      </c>
      <c r="AP3323" s="1">
        <v>4942.6441081623998</v>
      </c>
      <c r="AQ3323" s="1">
        <v>9000.1862578715009</v>
      </c>
      <c r="AR3323" s="1" t="s">
        <v>1226</v>
      </c>
      <c r="AS3323" s="1" t="s">
        <v>152</v>
      </c>
      <c r="AT3323" s="1" t="s">
        <v>1065</v>
      </c>
      <c r="AU3323" s="1">
        <v>28914</v>
      </c>
      <c r="AV3323" s="1">
        <v>14985</v>
      </c>
      <c r="AW3323" s="1">
        <v>11997</v>
      </c>
      <c r="AX3323" s="1">
        <v>51.826105001037597</v>
      </c>
      <c r="AY3323" s="10">
        <v>41.492010790620498</v>
      </c>
      <c r="AZ3323" s="1">
        <v>11.036092356422399</v>
      </c>
      <c r="BA3323" s="1">
        <v>13.4116862548971</v>
      </c>
      <c r="BB3323" s="10">
        <v>72.451446194882095</v>
      </c>
      <c r="BC3323" s="10">
        <f t="shared" si="217"/>
        <v>85.863132449779201</v>
      </c>
      <c r="BD3323" s="1">
        <v>91097.605874250206</v>
      </c>
      <c r="BE3323" s="1">
        <v>221011.316278504</v>
      </c>
      <c r="BF3323" s="1" t="s">
        <v>1230</v>
      </c>
      <c r="BG3323" s="1" t="s">
        <v>152</v>
      </c>
      <c r="BH3323" s="1" t="s">
        <v>1065</v>
      </c>
      <c r="BI3323" s="1">
        <v>27943</v>
      </c>
      <c r="BJ3323" s="1">
        <v>14598</v>
      </c>
      <c r="BK3323" s="1">
        <v>11823</v>
      </c>
      <c r="BL3323" s="1">
        <v>52.242064202125803</v>
      </c>
      <c r="BM3323" s="10">
        <v>42.311133378663698</v>
      </c>
      <c r="BN3323" s="1">
        <v>12.8985874989427</v>
      </c>
      <c r="BO3323" s="1">
        <v>11.7567453269052</v>
      </c>
      <c r="BP3323" s="10">
        <v>71.327074346612505</v>
      </c>
      <c r="BQ3323" s="10">
        <f t="shared" si="220"/>
        <v>83.083819673517709</v>
      </c>
      <c r="BR3323" s="1">
        <v>91533.973781090594</v>
      </c>
      <c r="BS3323" s="1">
        <v>191515.997731087</v>
      </c>
    </row>
    <row r="3324" spans="1:71" customFormat="1" x14ac:dyDescent="0.15">
      <c r="A3324">
        <v>3873</v>
      </c>
      <c r="B3324" t="s">
        <v>299</v>
      </c>
      <c r="C3324" t="s">
        <v>8</v>
      </c>
      <c r="D3324" t="s">
        <v>61</v>
      </c>
      <c r="E3324" t="s">
        <v>62</v>
      </c>
      <c r="F3324" t="s">
        <v>816</v>
      </c>
      <c r="H3324" t="s">
        <v>817</v>
      </c>
      <c r="I3324" t="s">
        <v>1251</v>
      </c>
      <c r="J3324">
        <v>-8.816970037757299</v>
      </c>
      <c r="K3324" s="13" t="s">
        <v>299</v>
      </c>
      <c r="L3324" s="13">
        <v>251</v>
      </c>
      <c r="M3324" s="13" t="s">
        <v>299</v>
      </c>
      <c r="N3324" s="15" t="s">
        <v>153</v>
      </c>
      <c r="O3324" s="13" t="s">
        <v>884</v>
      </c>
      <c r="P3324" s="13" t="s">
        <v>1138</v>
      </c>
      <c r="Q3324" s="13" t="s">
        <v>153</v>
      </c>
      <c r="R3324" s="13" t="s">
        <v>1065</v>
      </c>
      <c r="S3324" s="13">
        <v>57579</v>
      </c>
      <c r="T3324" s="13">
        <v>35289</v>
      </c>
      <c r="U3324" s="13">
        <v>25808</v>
      </c>
      <c r="V3324" s="32">
        <v>61.287969572239902</v>
      </c>
      <c r="W3324" s="10">
        <v>44.821896872123503</v>
      </c>
      <c r="X3324" s="1">
        <v>95.079045257284605</v>
      </c>
      <c r="Y3324" s="1">
        <v>3.2509299442033499</v>
      </c>
      <c r="Z3324" s="10">
        <v>1.1430564166149999</v>
      </c>
      <c r="AA3324" s="10">
        <f t="shared" si="219"/>
        <v>4.3939863608183494</v>
      </c>
      <c r="AB3324" s="1">
        <v>4922.20281886264</v>
      </c>
      <c r="AC3324" s="1">
        <v>9476.8302339936708</v>
      </c>
      <c r="AD3324" s="1" t="s">
        <v>1142</v>
      </c>
      <c r="AE3324" s="1" t="s">
        <v>153</v>
      </c>
      <c r="AF3324" s="1" t="s">
        <v>1065</v>
      </c>
      <c r="AG3324" s="1">
        <v>62184</v>
      </c>
      <c r="AH3324" s="1">
        <v>37367</v>
      </c>
      <c r="AI3324" s="1">
        <v>26438</v>
      </c>
      <c r="AJ3324" s="32">
        <v>60.091020198121697</v>
      </c>
      <c r="AK3324" s="10">
        <v>42.5157596809469</v>
      </c>
      <c r="AL3324" s="1">
        <v>94.057795597246397</v>
      </c>
      <c r="AM3324" s="1">
        <v>4.3044103184809703</v>
      </c>
      <c r="AN3324" s="10">
        <v>1.06664649368333</v>
      </c>
      <c r="AO3324" s="10">
        <f t="shared" si="218"/>
        <v>5.3710568121643005</v>
      </c>
      <c r="AP3324" s="1">
        <v>4951.4845396826504</v>
      </c>
      <c r="AQ3324" s="1">
        <v>8722.9371924549705</v>
      </c>
      <c r="AR3324" s="1" t="s">
        <v>1225</v>
      </c>
      <c r="AS3324" s="1" t="s">
        <v>153</v>
      </c>
      <c r="AT3324" s="1" t="s">
        <v>1065</v>
      </c>
      <c r="AU3324" s="1">
        <v>29680</v>
      </c>
      <c r="AV3324" s="1">
        <v>14757</v>
      </c>
      <c r="AW3324" s="1">
        <v>11676</v>
      </c>
      <c r="AX3324" s="1">
        <v>49.720350404312697</v>
      </c>
      <c r="AY3324" s="10">
        <v>39.339622641509401</v>
      </c>
      <c r="AZ3324" s="1">
        <v>11.9989722507708</v>
      </c>
      <c r="BA3324" s="1">
        <v>12.726961288112401</v>
      </c>
      <c r="BB3324" s="10">
        <v>71.771154504967498</v>
      </c>
      <c r="BC3324" s="10">
        <f t="shared" si="217"/>
        <v>84.498115793079904</v>
      </c>
      <c r="BD3324" s="1">
        <v>91435.110047276903</v>
      </c>
      <c r="BE3324" s="1">
        <v>203517.89883706701</v>
      </c>
      <c r="BF3324" s="1" t="s">
        <v>1229</v>
      </c>
      <c r="BG3324" s="1" t="s">
        <v>153</v>
      </c>
      <c r="BH3324" s="1" t="s">
        <v>1065</v>
      </c>
      <c r="BI3324" s="1">
        <v>27272</v>
      </c>
      <c r="BJ3324" s="1">
        <v>13344</v>
      </c>
      <c r="BK3324" s="1">
        <v>10582</v>
      </c>
      <c r="BL3324" s="1">
        <v>48.9293047814608</v>
      </c>
      <c r="BM3324" s="10">
        <v>38.801701378703399</v>
      </c>
      <c r="BN3324" s="1">
        <v>11.8030618030618</v>
      </c>
      <c r="BO3324" s="1">
        <v>12.020412020412</v>
      </c>
      <c r="BP3324" s="10">
        <v>73.124173124173097</v>
      </c>
      <c r="BQ3324" s="10">
        <f t="shared" si="220"/>
        <v>85.144585144585093</v>
      </c>
      <c r="BR3324" s="1">
        <v>100112.883026874</v>
      </c>
      <c r="BS3324" s="1">
        <v>217668.67371247499</v>
      </c>
    </row>
    <row r="3325" spans="1:71" customFormat="1" x14ac:dyDescent="0.15">
      <c r="A3325">
        <v>3873</v>
      </c>
      <c r="B3325" t="s">
        <v>300</v>
      </c>
      <c r="C3325" t="s">
        <v>8</v>
      </c>
      <c r="D3325" t="s">
        <v>61</v>
      </c>
      <c r="E3325" t="s">
        <v>62</v>
      </c>
      <c r="F3325" t="s">
        <v>816</v>
      </c>
      <c r="H3325" t="s">
        <v>817</v>
      </c>
      <c r="I3325" t="s">
        <v>1252</v>
      </c>
      <c r="J3325">
        <v>-9.2940912924769616</v>
      </c>
      <c r="K3325" s="13" t="s">
        <v>300</v>
      </c>
      <c r="L3325" s="13">
        <v>252</v>
      </c>
      <c r="M3325" s="13" t="s">
        <v>300</v>
      </c>
      <c r="N3325" s="15" t="s">
        <v>153</v>
      </c>
      <c r="O3325" s="13" t="s">
        <v>924</v>
      </c>
      <c r="P3325" s="13" t="s">
        <v>1139</v>
      </c>
      <c r="Q3325" s="13" t="s">
        <v>153</v>
      </c>
      <c r="R3325" s="13" t="s">
        <v>1065</v>
      </c>
      <c r="S3325" s="13">
        <v>65505</v>
      </c>
      <c r="T3325" s="13">
        <v>39380</v>
      </c>
      <c r="U3325" s="13">
        <v>29618</v>
      </c>
      <c r="V3325" s="32">
        <v>60.117548278757297</v>
      </c>
      <c r="W3325" s="10">
        <v>45.214869093962299</v>
      </c>
      <c r="X3325" s="1">
        <v>96.866770207306402</v>
      </c>
      <c r="Y3325" s="1">
        <v>1.9481396448105901</v>
      </c>
      <c r="Z3325" s="10">
        <v>0.71915726922817202</v>
      </c>
      <c r="AA3325" s="10">
        <f t="shared" si="219"/>
        <v>2.6672969140387623</v>
      </c>
      <c r="AB3325" s="1">
        <v>4804.9991097578704</v>
      </c>
      <c r="AC3325" s="1">
        <v>8443.8681587983392</v>
      </c>
      <c r="AD3325" s="1" t="s">
        <v>1143</v>
      </c>
      <c r="AE3325" s="1" t="s">
        <v>153</v>
      </c>
      <c r="AF3325" s="1" t="s">
        <v>1065</v>
      </c>
      <c r="AG3325" s="1">
        <v>59409</v>
      </c>
      <c r="AH3325" s="1">
        <v>35959</v>
      </c>
      <c r="AI3325" s="1">
        <v>25821</v>
      </c>
      <c r="AJ3325" s="32">
        <v>60.5278661482267</v>
      </c>
      <c r="AK3325" s="10">
        <v>43.463111649749997</v>
      </c>
      <c r="AL3325" s="1">
        <v>95.217071376011802</v>
      </c>
      <c r="AM3325" s="1">
        <v>3.5397544634212501</v>
      </c>
      <c r="AN3325" s="10">
        <v>0.886875024205104</v>
      </c>
      <c r="AO3325" s="10">
        <f t="shared" si="218"/>
        <v>4.4266294876263537</v>
      </c>
      <c r="AP3325" s="1">
        <v>4810.2914529762002</v>
      </c>
      <c r="AQ3325" s="1">
        <v>9037.5064009672897</v>
      </c>
      <c r="AR3325" s="1" t="s">
        <v>1226</v>
      </c>
      <c r="AS3325" s="1" t="s">
        <v>153</v>
      </c>
      <c r="AT3325" s="1" t="s">
        <v>1065</v>
      </c>
      <c r="AU3325" s="1">
        <v>29641</v>
      </c>
      <c r="AV3325" s="1">
        <v>15492</v>
      </c>
      <c r="AW3325" s="1">
        <v>12299</v>
      </c>
      <c r="AX3325" s="1">
        <v>52.265443136196502</v>
      </c>
      <c r="AY3325" s="10">
        <v>41.4932019837387</v>
      </c>
      <c r="AZ3325" s="1">
        <v>12.578258394991501</v>
      </c>
      <c r="BA3325" s="1">
        <v>12.635173591348901</v>
      </c>
      <c r="BB3325" s="10">
        <v>71.249695097162402</v>
      </c>
      <c r="BC3325" s="10">
        <f t="shared" si="217"/>
        <v>83.884868688511304</v>
      </c>
      <c r="BD3325" s="1">
        <v>86018.194281862394</v>
      </c>
      <c r="BE3325" s="1">
        <v>201622.736463365</v>
      </c>
      <c r="BF3325" s="1" t="s">
        <v>1230</v>
      </c>
      <c r="BG3325" s="1" t="s">
        <v>153</v>
      </c>
      <c r="BH3325" s="1" t="s">
        <v>1065</v>
      </c>
      <c r="BI3325" s="1">
        <v>27815</v>
      </c>
      <c r="BJ3325" s="1">
        <v>14299</v>
      </c>
      <c r="BK3325" s="1">
        <v>11459</v>
      </c>
      <c r="BL3325" s="1">
        <v>51.407513931331998</v>
      </c>
      <c r="BM3325" s="10">
        <v>41.197195757684703</v>
      </c>
      <c r="BN3325" s="1">
        <v>12.2523780434593</v>
      </c>
      <c r="BO3325" s="1">
        <v>12.313465398376801</v>
      </c>
      <c r="BP3325" s="10">
        <v>72.144166157605397</v>
      </c>
      <c r="BQ3325" s="10">
        <f t="shared" si="220"/>
        <v>84.457631555982204</v>
      </c>
      <c r="BR3325" s="1">
        <v>92793.813015313193</v>
      </c>
      <c r="BS3325" s="1">
        <v>201321.59173851399</v>
      </c>
    </row>
    <row r="3326" spans="1:71" customFormat="1" x14ac:dyDescent="0.15">
      <c r="A3326">
        <v>3873</v>
      </c>
      <c r="B3326" t="s">
        <v>301</v>
      </c>
      <c r="C3326" t="s">
        <v>8</v>
      </c>
      <c r="D3326" t="s">
        <v>61</v>
      </c>
      <c r="E3326" t="s">
        <v>560</v>
      </c>
      <c r="F3326" t="s">
        <v>818</v>
      </c>
      <c r="H3326" t="s">
        <v>819</v>
      </c>
      <c r="I3326" t="s">
        <v>1243</v>
      </c>
      <c r="J3326">
        <v>-5</v>
      </c>
      <c r="K3326" s="13" t="s">
        <v>301</v>
      </c>
      <c r="L3326" s="13">
        <v>253</v>
      </c>
      <c r="M3326" s="13" t="s">
        <v>301</v>
      </c>
      <c r="N3326" s="15" t="s">
        <v>154</v>
      </c>
      <c r="O3326" s="13" t="s">
        <v>884</v>
      </c>
      <c r="P3326" s="13" t="s">
        <v>1138</v>
      </c>
      <c r="Q3326" s="13" t="s">
        <v>154</v>
      </c>
      <c r="R3326" s="13" t="s">
        <v>1065</v>
      </c>
      <c r="S3326" s="13">
        <v>3416</v>
      </c>
      <c r="T3326" s="13">
        <v>415</v>
      </c>
      <c r="U3326" s="13">
        <v>304</v>
      </c>
      <c r="V3326" s="32">
        <v>12.1487119437939</v>
      </c>
      <c r="W3326" s="10">
        <v>8.8992974238875906</v>
      </c>
      <c r="X3326" s="1">
        <v>95.394736842105303</v>
      </c>
      <c r="Y3326" s="1">
        <v>1.31578947368421</v>
      </c>
      <c r="Z3326" s="10">
        <v>1.31578947368421</v>
      </c>
      <c r="AA3326" s="10">
        <f t="shared" si="219"/>
        <v>2.6315789473684199</v>
      </c>
      <c r="AB3326" s="1">
        <v>5679.8275126890703</v>
      </c>
      <c r="AC3326" s="1">
        <v>9768.1835897627298</v>
      </c>
      <c r="AD3326" s="1" t="s">
        <v>1142</v>
      </c>
      <c r="AE3326" s="1" t="s">
        <v>154</v>
      </c>
      <c r="AF3326" s="1" t="s">
        <v>1065</v>
      </c>
      <c r="AG3326" s="1">
        <v>3067</v>
      </c>
      <c r="AH3326" s="1">
        <v>53</v>
      </c>
      <c r="AI3326" s="1">
        <v>8</v>
      </c>
      <c r="AJ3326" s="32">
        <v>1.7280730355396201</v>
      </c>
      <c r="AK3326" s="10">
        <v>0.26084121291163997</v>
      </c>
      <c r="AL3326" s="1">
        <v>87.5</v>
      </c>
      <c r="AM3326" s="1">
        <v>12.5</v>
      </c>
      <c r="AN3326" s="10">
        <v>0</v>
      </c>
      <c r="AO3326" s="10">
        <f t="shared" si="218"/>
        <v>12.5</v>
      </c>
      <c r="AP3326" s="1">
        <v>4998.9986206083704</v>
      </c>
      <c r="AQ3326" s="1">
        <v>9369.7582876522392</v>
      </c>
      <c r="AR3326" s="1" t="s">
        <v>1225</v>
      </c>
      <c r="AS3326" s="1" t="s">
        <v>154</v>
      </c>
      <c r="AT3326" s="1" t="s">
        <v>1065</v>
      </c>
      <c r="AU3326" s="1">
        <v>2820</v>
      </c>
      <c r="AV3326" s="1">
        <v>28</v>
      </c>
      <c r="AW3326" s="1">
        <v>3</v>
      </c>
      <c r="AX3326" s="1">
        <v>0.99290780141844004</v>
      </c>
      <c r="AY3326" s="10">
        <v>0.10638297872340401</v>
      </c>
      <c r="AZ3326" s="1">
        <v>33.3333333333333</v>
      </c>
      <c r="BA3326" s="1">
        <v>0</v>
      </c>
      <c r="BB3326" s="10">
        <v>66.6666666666667</v>
      </c>
      <c r="BC3326" s="10">
        <f t="shared" si="217"/>
        <v>66.6666666666667</v>
      </c>
      <c r="BD3326" s="1">
        <v>183358.85146648699</v>
      </c>
      <c r="BE3326" s="1">
        <v>292297.72895290202</v>
      </c>
      <c r="BF3326" s="1" t="s">
        <v>1229</v>
      </c>
      <c r="BG3326" s="1" t="s">
        <v>154</v>
      </c>
      <c r="BH3326" s="1" t="s">
        <v>1065</v>
      </c>
      <c r="BI3326" s="1">
        <v>2745</v>
      </c>
      <c r="BJ3326" s="1">
        <v>25</v>
      </c>
      <c r="BK3326" s="1">
        <v>3</v>
      </c>
      <c r="BL3326" s="1">
        <v>0.91074681238615696</v>
      </c>
      <c r="BM3326" s="10">
        <v>0.109289617486339</v>
      </c>
      <c r="BN3326" s="1">
        <v>66.6666666666667</v>
      </c>
      <c r="BO3326" s="1">
        <v>0</v>
      </c>
      <c r="BP3326" s="10">
        <v>0</v>
      </c>
      <c r="BQ3326" s="10">
        <f t="shared" si="220"/>
        <v>0</v>
      </c>
      <c r="BR3326" s="1">
        <v>737.02295039874502</v>
      </c>
      <c r="BS3326" s="1">
        <v>2662.8661662371001</v>
      </c>
    </row>
    <row r="3327" spans="1:71" customFormat="1" x14ac:dyDescent="0.15">
      <c r="A3327">
        <v>3873</v>
      </c>
      <c r="B3327" t="s">
        <v>304</v>
      </c>
      <c r="C3327" t="s">
        <v>8</v>
      </c>
      <c r="D3327" t="s">
        <v>61</v>
      </c>
      <c r="E3327" t="s">
        <v>560</v>
      </c>
      <c r="F3327" t="s">
        <v>818</v>
      </c>
      <c r="H3327" t="s">
        <v>819</v>
      </c>
      <c r="I3327" t="s">
        <v>1244</v>
      </c>
      <c r="J3327">
        <v>-5.4771212547196626</v>
      </c>
      <c r="K3327" s="13" t="s">
        <v>304</v>
      </c>
      <c r="L3327" s="13">
        <v>254</v>
      </c>
      <c r="M3327" s="13" t="s">
        <v>304</v>
      </c>
      <c r="N3327" s="15" t="s">
        <v>154</v>
      </c>
      <c r="O3327" s="13" t="s">
        <v>924</v>
      </c>
      <c r="P3327" s="13" t="s">
        <v>1139</v>
      </c>
      <c r="Q3327" s="13" t="s">
        <v>154</v>
      </c>
      <c r="R3327" s="13" t="s">
        <v>1065</v>
      </c>
      <c r="S3327" s="13">
        <v>3106</v>
      </c>
      <c r="T3327" s="13">
        <v>48</v>
      </c>
      <c r="U3327" s="13">
        <v>2</v>
      </c>
      <c r="V3327" s="32">
        <v>1.5453960077269799</v>
      </c>
      <c r="W3327" s="10">
        <v>6.4391500321957507E-2</v>
      </c>
      <c r="X3327" s="1">
        <v>100</v>
      </c>
      <c r="Y3327" s="1">
        <v>0</v>
      </c>
      <c r="Z3327" s="10">
        <v>0</v>
      </c>
      <c r="AA3327" s="10">
        <f t="shared" si="219"/>
        <v>0</v>
      </c>
      <c r="AB3327" s="1">
        <v>5677.5882203625897</v>
      </c>
      <c r="AC3327" s="1">
        <v>6963.3310994092499</v>
      </c>
      <c r="AD3327" s="1" t="s">
        <v>1143</v>
      </c>
      <c r="AE3327" s="1" t="s">
        <v>154</v>
      </c>
      <c r="AF3327" s="1" t="s">
        <v>1065</v>
      </c>
      <c r="AG3327" s="1">
        <v>3311</v>
      </c>
      <c r="AH3327" s="1">
        <v>52</v>
      </c>
      <c r="AI3327" s="1">
        <v>17</v>
      </c>
      <c r="AJ3327" s="32">
        <v>1.5705225007550601</v>
      </c>
      <c r="AK3327" s="10">
        <v>0.51344004832376899</v>
      </c>
      <c r="AL3327" s="1">
        <v>100</v>
      </c>
      <c r="AM3327" s="1">
        <v>0</v>
      </c>
      <c r="AN3327" s="10">
        <v>0</v>
      </c>
      <c r="AO3327" s="10">
        <f t="shared" si="218"/>
        <v>0</v>
      </c>
      <c r="AP3327" s="1">
        <v>4097.2077133254897</v>
      </c>
      <c r="AQ3327" s="1">
        <v>7050.4234557175796</v>
      </c>
      <c r="AR3327" s="1" t="s">
        <v>1226</v>
      </c>
      <c r="AS3327" s="1" t="s">
        <v>154</v>
      </c>
      <c r="AT3327" s="1" t="s">
        <v>1065</v>
      </c>
      <c r="AU3327" s="1">
        <v>3398</v>
      </c>
      <c r="AV3327" s="1">
        <v>31</v>
      </c>
      <c r="AW3327" s="1">
        <v>2</v>
      </c>
      <c r="AX3327" s="1">
        <v>0.91230135373749299</v>
      </c>
      <c r="AY3327" s="10">
        <v>5.8858151854031801E-2</v>
      </c>
      <c r="AZ3327" s="1">
        <v>50</v>
      </c>
      <c r="BA3327" s="1">
        <v>0</v>
      </c>
      <c r="BB3327" s="10">
        <v>50</v>
      </c>
      <c r="BC3327" s="10">
        <f t="shared" si="217"/>
        <v>50</v>
      </c>
      <c r="BD3327" s="1">
        <v>8580.43297275843</v>
      </c>
      <c r="BE3327" s="1">
        <v>21241.005625911399</v>
      </c>
      <c r="BF3327" s="1" t="s">
        <v>1230</v>
      </c>
      <c r="BG3327" s="1" t="s">
        <v>154</v>
      </c>
      <c r="BH3327" s="1" t="s">
        <v>1065</v>
      </c>
      <c r="BI3327" s="1">
        <v>3442</v>
      </c>
      <c r="BJ3327" s="1">
        <v>453</v>
      </c>
      <c r="BK3327" s="1">
        <v>366</v>
      </c>
      <c r="BL3327" s="1">
        <v>13.1609529343405</v>
      </c>
      <c r="BM3327" s="10">
        <v>10.6333527019175</v>
      </c>
      <c r="BN3327" s="1">
        <v>10.655737704918</v>
      </c>
      <c r="BO3327" s="1">
        <v>11.4754098360656</v>
      </c>
      <c r="BP3327" s="10">
        <v>73.497267759562803</v>
      </c>
      <c r="BQ3327" s="10">
        <f t="shared" si="220"/>
        <v>84.972677595628397</v>
      </c>
      <c r="BR3327" s="1">
        <v>101764.928822488</v>
      </c>
      <c r="BS3327" s="1">
        <v>208230.739600181</v>
      </c>
    </row>
    <row r="3328" spans="1:71" customFormat="1" x14ac:dyDescent="0.15">
      <c r="A3328">
        <v>3873</v>
      </c>
      <c r="B3328" t="s">
        <v>305</v>
      </c>
      <c r="C3328" t="s">
        <v>8</v>
      </c>
      <c r="D3328" t="s">
        <v>61</v>
      </c>
      <c r="E3328" t="s">
        <v>560</v>
      </c>
      <c r="F3328" t="s">
        <v>818</v>
      </c>
      <c r="H3328" t="s">
        <v>819</v>
      </c>
      <c r="I3328" t="s">
        <v>1245</v>
      </c>
      <c r="J3328">
        <v>-5.9542425094393252</v>
      </c>
      <c r="K3328" s="13" t="s">
        <v>305</v>
      </c>
      <c r="L3328" s="13">
        <v>255</v>
      </c>
      <c r="M3328" s="13" t="s">
        <v>305</v>
      </c>
      <c r="N3328" s="15" t="s">
        <v>155</v>
      </c>
      <c r="O3328" s="13" t="s">
        <v>884</v>
      </c>
      <c r="P3328" s="13" t="s">
        <v>1138</v>
      </c>
      <c r="Q3328" s="13" t="s">
        <v>155</v>
      </c>
      <c r="R3328" s="13" t="s">
        <v>1065</v>
      </c>
      <c r="S3328" s="13">
        <v>3181</v>
      </c>
      <c r="T3328" s="13">
        <v>125</v>
      </c>
      <c r="U3328" s="13">
        <v>65</v>
      </c>
      <c r="V3328" s="32">
        <v>3.9295818924866399</v>
      </c>
      <c r="W3328" s="10">
        <v>2.0433825840930502</v>
      </c>
      <c r="X3328" s="1">
        <v>92.307692307692307</v>
      </c>
      <c r="Y3328" s="1">
        <v>1.5384615384615401</v>
      </c>
      <c r="Z3328" s="10">
        <v>1.5384615384615401</v>
      </c>
      <c r="AA3328" s="10">
        <f t="shared" si="219"/>
        <v>3.0769230769230802</v>
      </c>
      <c r="AB3328" s="1">
        <v>5762.7926925627398</v>
      </c>
      <c r="AC3328" s="1">
        <v>9944.3232927728695</v>
      </c>
      <c r="AD3328" s="1" t="s">
        <v>1142</v>
      </c>
      <c r="AE3328" s="1" t="s">
        <v>155</v>
      </c>
      <c r="AF3328" s="1" t="s">
        <v>1065</v>
      </c>
      <c r="AG3328" s="1">
        <v>3164</v>
      </c>
      <c r="AH3328" s="1">
        <v>30</v>
      </c>
      <c r="AI3328" s="1">
        <v>2</v>
      </c>
      <c r="AJ3328" s="32">
        <v>0.94816687737041705</v>
      </c>
      <c r="AK3328" s="10">
        <v>6.3211125158027806E-2</v>
      </c>
      <c r="AL3328" s="1">
        <v>50</v>
      </c>
      <c r="AM3328" s="1">
        <v>0</v>
      </c>
      <c r="AN3328" s="10">
        <v>0</v>
      </c>
      <c r="AO3328" s="10">
        <f t="shared" si="218"/>
        <v>0</v>
      </c>
      <c r="AP3328" s="1">
        <v>13726.985757987801</v>
      </c>
      <c r="AQ3328" s="1">
        <v>9727.5711254146099</v>
      </c>
      <c r="AR3328" s="1" t="s">
        <v>1225</v>
      </c>
      <c r="AS3328" s="1" t="s">
        <v>155</v>
      </c>
      <c r="AT3328" s="1" t="s">
        <v>1065</v>
      </c>
      <c r="AU3328" s="1">
        <v>3420</v>
      </c>
      <c r="AV3328" s="1">
        <v>39</v>
      </c>
      <c r="AW3328" s="1">
        <v>4</v>
      </c>
      <c r="AX3328" s="1">
        <v>1.14035087719298</v>
      </c>
      <c r="AY3328" s="10">
        <v>0.116959064327485</v>
      </c>
      <c r="AZ3328" s="1">
        <v>0</v>
      </c>
      <c r="BA3328" s="1">
        <v>0</v>
      </c>
      <c r="BB3328" s="10">
        <v>50</v>
      </c>
      <c r="BC3328" s="10">
        <f t="shared" si="217"/>
        <v>50</v>
      </c>
      <c r="BD3328" s="1">
        <v>99212.142359314501</v>
      </c>
      <c r="BE3328" s="1">
        <v>92690.020430146702</v>
      </c>
      <c r="BF3328" s="1" t="s">
        <v>1229</v>
      </c>
      <c r="BG3328" s="1" t="s">
        <v>155</v>
      </c>
      <c r="BH3328" s="1" t="s">
        <v>1065</v>
      </c>
      <c r="BI3328" s="1">
        <v>2995</v>
      </c>
      <c r="BJ3328" s="1">
        <v>29</v>
      </c>
      <c r="BK3328" s="1">
        <v>2</v>
      </c>
      <c r="BL3328" s="1">
        <v>0.96828046744574303</v>
      </c>
      <c r="BM3328" s="10">
        <v>6.6777963272120197E-2</v>
      </c>
      <c r="BN3328" s="1">
        <v>50</v>
      </c>
      <c r="BO3328" s="1">
        <v>0</v>
      </c>
      <c r="BP3328" s="10">
        <v>0</v>
      </c>
      <c r="BQ3328" s="10">
        <f t="shared" si="220"/>
        <v>0</v>
      </c>
      <c r="BR3328" s="1">
        <v>24429.9036019384</v>
      </c>
      <c r="BS3328" s="1">
        <v>19216.824295392798</v>
      </c>
    </row>
    <row r="3329" spans="1:71" customFormat="1" x14ac:dyDescent="0.15">
      <c r="A3329">
        <v>3873</v>
      </c>
      <c r="B3329" t="s">
        <v>306</v>
      </c>
      <c r="C3329" t="s">
        <v>8</v>
      </c>
      <c r="D3329" t="s">
        <v>61</v>
      </c>
      <c r="E3329" t="s">
        <v>560</v>
      </c>
      <c r="F3329" t="s">
        <v>818</v>
      </c>
      <c r="H3329" t="s">
        <v>819</v>
      </c>
      <c r="I3329" t="s">
        <v>1246</v>
      </c>
      <c r="J3329">
        <v>-6.4313637641589869</v>
      </c>
      <c r="K3329" s="13" t="s">
        <v>306</v>
      </c>
      <c r="L3329" s="13">
        <v>256</v>
      </c>
      <c r="M3329" s="13" t="s">
        <v>306</v>
      </c>
      <c r="N3329" s="15" t="s">
        <v>155</v>
      </c>
      <c r="O3329" s="13" t="s">
        <v>924</v>
      </c>
      <c r="P3329" s="13" t="s">
        <v>1139</v>
      </c>
      <c r="Q3329" s="13" t="s">
        <v>155</v>
      </c>
      <c r="R3329" s="13" t="s">
        <v>1065</v>
      </c>
      <c r="S3329" s="13">
        <v>3332</v>
      </c>
      <c r="T3329" s="13">
        <v>68</v>
      </c>
      <c r="U3329" s="13">
        <v>9</v>
      </c>
      <c r="V3329" s="32">
        <v>2.0408163265306101</v>
      </c>
      <c r="W3329" s="10">
        <v>0.27010804321728699</v>
      </c>
      <c r="X3329" s="1">
        <v>22.2222222222222</v>
      </c>
      <c r="Y3329" s="1">
        <v>0</v>
      </c>
      <c r="Z3329" s="10">
        <v>0</v>
      </c>
      <c r="AA3329" s="10">
        <f t="shared" si="219"/>
        <v>0</v>
      </c>
      <c r="AB3329" s="1">
        <v>28164.758520846299</v>
      </c>
      <c r="AC3329" s="1">
        <v>11990.335951662601</v>
      </c>
      <c r="AD3329" s="1" t="s">
        <v>1143</v>
      </c>
      <c r="AE3329" s="1" t="s">
        <v>155</v>
      </c>
      <c r="AF3329" s="1" t="s">
        <v>1065</v>
      </c>
      <c r="AG3329" s="1">
        <v>3572</v>
      </c>
      <c r="AH3329" s="1">
        <v>63</v>
      </c>
      <c r="AI3329" s="1">
        <v>8</v>
      </c>
      <c r="AJ3329" s="32">
        <v>1.7637178051511799</v>
      </c>
      <c r="AK3329" s="10">
        <v>0.22396416573348299</v>
      </c>
      <c r="AL3329" s="1">
        <v>50</v>
      </c>
      <c r="AM3329" s="1">
        <v>0</v>
      </c>
      <c r="AN3329" s="10">
        <v>12.5</v>
      </c>
      <c r="AO3329" s="10">
        <f t="shared" si="218"/>
        <v>12.5</v>
      </c>
      <c r="AP3329" s="1">
        <v>7722.06371507125</v>
      </c>
      <c r="AQ3329" s="1">
        <v>8793.6734788580907</v>
      </c>
      <c r="AR3329" s="1" t="s">
        <v>1226</v>
      </c>
      <c r="AS3329" s="1" t="s">
        <v>155</v>
      </c>
      <c r="AT3329" s="1" t="s">
        <v>1065</v>
      </c>
      <c r="AU3329" s="1">
        <v>3690</v>
      </c>
      <c r="AV3329" s="1">
        <v>61</v>
      </c>
      <c r="AW3329" s="1">
        <v>13</v>
      </c>
      <c r="AX3329" s="1">
        <v>1.65311653116531</v>
      </c>
      <c r="AY3329" s="10">
        <v>0.35230352303522999</v>
      </c>
      <c r="AZ3329" s="1">
        <v>15.384615384615399</v>
      </c>
      <c r="BA3329" s="1">
        <v>0</v>
      </c>
      <c r="BB3329" s="10">
        <v>0</v>
      </c>
      <c r="BC3329" s="10">
        <f t="shared" ref="BC3329:BC3392" si="221">SUM(BA3329:BB3329)</f>
        <v>0</v>
      </c>
      <c r="BD3329" s="1">
        <v>31045.088372323</v>
      </c>
      <c r="BE3329" s="1">
        <v>8265.2757873000392</v>
      </c>
      <c r="BF3329" s="1" t="s">
        <v>1230</v>
      </c>
      <c r="BG3329" s="1" t="s">
        <v>155</v>
      </c>
      <c r="BH3329" s="1" t="s">
        <v>1065</v>
      </c>
      <c r="BI3329" s="1">
        <v>3007</v>
      </c>
      <c r="BJ3329" s="1">
        <v>38</v>
      </c>
      <c r="BK3329" s="1">
        <v>9</v>
      </c>
      <c r="BL3329" s="1">
        <v>1.2637179913535099</v>
      </c>
      <c r="BM3329" s="10">
        <v>0.29930162953109402</v>
      </c>
      <c r="BN3329" s="1">
        <v>22.2222222222222</v>
      </c>
      <c r="BO3329" s="1">
        <v>0</v>
      </c>
      <c r="BP3329" s="10">
        <v>0</v>
      </c>
      <c r="BQ3329" s="10">
        <f t="shared" si="220"/>
        <v>0</v>
      </c>
      <c r="BR3329" s="1">
        <v>21660.587072637001</v>
      </c>
      <c r="BS3329" s="1">
        <v>9339.8137682143497</v>
      </c>
    </row>
    <row r="3330" spans="1:71" customFormat="1" x14ac:dyDescent="0.15">
      <c r="A3330">
        <v>3873</v>
      </c>
      <c r="B3330" t="s">
        <v>307</v>
      </c>
      <c r="C3330" t="s">
        <v>8</v>
      </c>
      <c r="D3330" t="s">
        <v>61</v>
      </c>
      <c r="E3330" t="s">
        <v>560</v>
      </c>
      <c r="F3330" t="s">
        <v>818</v>
      </c>
      <c r="H3330" t="s">
        <v>819</v>
      </c>
      <c r="I3330" t="s">
        <v>1247</v>
      </c>
      <c r="J3330">
        <v>-6.9084850188786495</v>
      </c>
      <c r="K3330" s="13" t="s">
        <v>307</v>
      </c>
      <c r="L3330" s="13">
        <v>257</v>
      </c>
      <c r="M3330" s="13" t="s">
        <v>307</v>
      </c>
      <c r="N3330" s="15" t="s">
        <v>156</v>
      </c>
      <c r="O3330" s="13" t="s">
        <v>884</v>
      </c>
      <c r="P3330" s="13" t="s">
        <v>1138</v>
      </c>
      <c r="Q3330" s="13" t="s">
        <v>156</v>
      </c>
      <c r="R3330" s="13" t="s">
        <v>1065</v>
      </c>
      <c r="S3330" s="13">
        <v>22495</v>
      </c>
      <c r="T3330" s="13">
        <v>15198</v>
      </c>
      <c r="U3330" s="13">
        <v>12585</v>
      </c>
      <c r="V3330" s="32">
        <v>67.561680373416294</v>
      </c>
      <c r="W3330" s="10">
        <v>55.945765725716797</v>
      </c>
      <c r="X3330" s="1">
        <v>95.145013905442994</v>
      </c>
      <c r="Y3330" s="1">
        <v>2.6698450536352798</v>
      </c>
      <c r="Z3330" s="10">
        <v>0.81048867699642402</v>
      </c>
      <c r="AA3330" s="10">
        <f t="shared" si="219"/>
        <v>3.4803337306317039</v>
      </c>
      <c r="AB3330" s="1">
        <v>6914.6544727990304</v>
      </c>
      <c r="AC3330" s="1">
        <v>10776.629063048</v>
      </c>
      <c r="AD3330" s="1" t="s">
        <v>1142</v>
      </c>
      <c r="AE3330" s="1" t="s">
        <v>156</v>
      </c>
      <c r="AF3330" s="1" t="s">
        <v>1065</v>
      </c>
      <c r="AG3330" s="1">
        <v>7921</v>
      </c>
      <c r="AH3330" s="1">
        <v>4436</v>
      </c>
      <c r="AI3330" s="1">
        <v>4078</v>
      </c>
      <c r="AJ3330" s="32">
        <v>56.003029920464598</v>
      </c>
      <c r="AK3330" s="10">
        <v>51.483398560787798</v>
      </c>
      <c r="AL3330" s="1">
        <v>89.038744482589493</v>
      </c>
      <c r="AM3330" s="1">
        <v>4.5120156939676299</v>
      </c>
      <c r="AN3330" s="10">
        <v>1.64296223639039</v>
      </c>
      <c r="AO3330" s="10">
        <f t="shared" ref="AO3330:AO3393" si="222">SUM(AM3330:AN3330)</f>
        <v>6.1549779303580197</v>
      </c>
      <c r="AP3330" s="1">
        <v>9518.0797015363496</v>
      </c>
      <c r="AQ3330" s="1">
        <v>11818.846252651099</v>
      </c>
      <c r="AR3330" s="1" t="s">
        <v>1225</v>
      </c>
      <c r="AS3330" s="1" t="s">
        <v>156</v>
      </c>
      <c r="AT3330" s="1" t="s">
        <v>1065</v>
      </c>
      <c r="AU3330" s="1">
        <v>6535</v>
      </c>
      <c r="AV3330" s="1">
        <v>2795</v>
      </c>
      <c r="AW3330" s="1">
        <v>2506</v>
      </c>
      <c r="AX3330" s="1">
        <v>42.769701606733001</v>
      </c>
      <c r="AY3330" s="10">
        <v>38.347360367253302</v>
      </c>
      <c r="AZ3330" s="1">
        <v>67.158818834796506</v>
      </c>
      <c r="BA3330" s="1">
        <v>3.6711891460494801</v>
      </c>
      <c r="BB3330" s="10">
        <v>16.879489225857899</v>
      </c>
      <c r="BC3330" s="10">
        <f t="shared" si="221"/>
        <v>20.550678371907381</v>
      </c>
      <c r="BD3330" s="1">
        <v>17822.416378898099</v>
      </c>
      <c r="BE3330" s="1">
        <v>19300.248977207601</v>
      </c>
      <c r="BF3330" s="1" t="s">
        <v>1229</v>
      </c>
      <c r="BG3330" s="1" t="s">
        <v>156</v>
      </c>
      <c r="BH3330" s="1" t="s">
        <v>1065</v>
      </c>
      <c r="BI3330" s="1">
        <v>5697</v>
      </c>
      <c r="BJ3330" s="1">
        <v>2628</v>
      </c>
      <c r="BK3330" s="1">
        <v>2437</v>
      </c>
      <c r="BL3330" s="1">
        <v>46.129541864139</v>
      </c>
      <c r="BM3330" s="10">
        <v>42.776900122871702</v>
      </c>
      <c r="BN3330" s="1">
        <v>62.453836684448099</v>
      </c>
      <c r="BO3330" s="1">
        <v>4.1854739433730002</v>
      </c>
      <c r="BP3330" s="10">
        <v>19.983586376692699</v>
      </c>
      <c r="BQ3330" s="10">
        <f t="shared" si="220"/>
        <v>24.1690603200657</v>
      </c>
      <c r="BR3330" s="1">
        <v>20236.2899053779</v>
      </c>
      <c r="BS3330" s="1">
        <v>21830.760825686601</v>
      </c>
    </row>
    <row r="3331" spans="1:71" customFormat="1" x14ac:dyDescent="0.15">
      <c r="A3331">
        <v>3873</v>
      </c>
      <c r="B3331" t="s">
        <v>308</v>
      </c>
      <c r="C3331" t="s">
        <v>8</v>
      </c>
      <c r="D3331" t="s">
        <v>61</v>
      </c>
      <c r="E3331" t="s">
        <v>560</v>
      </c>
      <c r="F3331" t="s">
        <v>818</v>
      </c>
      <c r="H3331" t="s">
        <v>819</v>
      </c>
      <c r="I3331" t="s">
        <v>1248</v>
      </c>
      <c r="J3331">
        <v>-7.3856062735983121</v>
      </c>
      <c r="K3331" s="13" t="s">
        <v>308</v>
      </c>
      <c r="L3331" s="13">
        <v>258</v>
      </c>
      <c r="M3331" s="13" t="s">
        <v>308</v>
      </c>
      <c r="N3331" s="15" t="s">
        <v>156</v>
      </c>
      <c r="O3331" s="13" t="s">
        <v>924</v>
      </c>
      <c r="P3331" s="13" t="s">
        <v>1139</v>
      </c>
      <c r="Q3331" s="13" t="s">
        <v>156</v>
      </c>
      <c r="R3331" s="13" t="s">
        <v>1065</v>
      </c>
      <c r="S3331" s="13">
        <v>28670</v>
      </c>
      <c r="T3331" s="13">
        <v>19750</v>
      </c>
      <c r="U3331" s="13">
        <v>16188</v>
      </c>
      <c r="V3331" s="32">
        <v>68.887338681548698</v>
      </c>
      <c r="W3331" s="10">
        <v>56.463201953261198</v>
      </c>
      <c r="X3331" s="1">
        <v>95.5893254262417</v>
      </c>
      <c r="Y3331" s="1">
        <v>2.05707931801334</v>
      </c>
      <c r="Z3331" s="10">
        <v>0.91425747467259699</v>
      </c>
      <c r="AA3331" s="10">
        <f t="shared" si="219"/>
        <v>2.9713367926859369</v>
      </c>
      <c r="AB3331" s="1">
        <v>6794.7530746221801</v>
      </c>
      <c r="AC3331" s="1">
        <v>10071.7052837873</v>
      </c>
      <c r="AD3331" s="1" t="s">
        <v>1143</v>
      </c>
      <c r="AE3331" s="1" t="s">
        <v>156</v>
      </c>
      <c r="AF3331" s="1" t="s">
        <v>1065</v>
      </c>
      <c r="AG3331" s="1">
        <v>35204</v>
      </c>
      <c r="AH3331" s="1">
        <v>23053</v>
      </c>
      <c r="AI3331" s="1">
        <v>19074</v>
      </c>
      <c r="AJ3331" s="32">
        <v>65.484035905010799</v>
      </c>
      <c r="AK3331" s="10">
        <v>54.181343029201201</v>
      </c>
      <c r="AL3331" s="1">
        <v>95.218622208241598</v>
      </c>
      <c r="AM3331" s="1">
        <v>2.4169025899129699</v>
      </c>
      <c r="AN3331" s="10">
        <v>1.0695187165775399</v>
      </c>
      <c r="AO3331" s="10">
        <f t="shared" si="222"/>
        <v>3.4864213064905099</v>
      </c>
      <c r="AP3331" s="1">
        <v>6697.84561088792</v>
      </c>
      <c r="AQ3331" s="1">
        <v>9326.9582154509899</v>
      </c>
      <c r="AR3331" s="1" t="s">
        <v>1226</v>
      </c>
      <c r="AS3331" s="1" t="s">
        <v>156</v>
      </c>
      <c r="AT3331" s="1" t="s">
        <v>1065</v>
      </c>
      <c r="AU3331" s="1">
        <v>19216</v>
      </c>
      <c r="AV3331" s="1">
        <v>14254</v>
      </c>
      <c r="AW3331" s="1">
        <v>12497</v>
      </c>
      <c r="AX3331" s="1">
        <v>74.177768526228107</v>
      </c>
      <c r="AY3331" s="10">
        <v>65.034346378018299</v>
      </c>
      <c r="AZ3331" s="1">
        <v>45.987036888853297</v>
      </c>
      <c r="BA3331" s="1">
        <v>7.8658878130751404</v>
      </c>
      <c r="BB3331" s="10">
        <v>34.600304072977501</v>
      </c>
      <c r="BC3331" s="10">
        <f t="shared" si="221"/>
        <v>42.466191886052641</v>
      </c>
      <c r="BD3331" s="1">
        <v>27635.031863415101</v>
      </c>
      <c r="BE3331" s="1">
        <v>36269.7524896389</v>
      </c>
      <c r="BF3331" s="1" t="s">
        <v>1230</v>
      </c>
      <c r="BG3331" s="1" t="s">
        <v>156</v>
      </c>
      <c r="BH3331" s="1" t="s">
        <v>1065</v>
      </c>
      <c r="BI3331" s="1">
        <v>15201</v>
      </c>
      <c r="BJ3331" s="1">
        <v>10672</v>
      </c>
      <c r="BK3331" s="1">
        <v>9595</v>
      </c>
      <c r="BL3331" s="1">
        <v>70.205907506085097</v>
      </c>
      <c r="BM3331" s="10">
        <v>63.120847312676801</v>
      </c>
      <c r="BN3331" s="1">
        <v>44.106305367378802</v>
      </c>
      <c r="BO3331" s="1">
        <v>7.5768629494528401</v>
      </c>
      <c r="BP3331" s="10">
        <v>36.310578426263703</v>
      </c>
      <c r="BQ3331" s="10">
        <f t="shared" si="220"/>
        <v>43.887441375716541</v>
      </c>
      <c r="BR3331" s="1">
        <v>29595.154722027499</v>
      </c>
      <c r="BS3331" s="1">
        <v>39611.396975483098</v>
      </c>
    </row>
    <row r="3332" spans="1:71" customFormat="1" x14ac:dyDescent="0.15">
      <c r="A3332">
        <v>3873</v>
      </c>
      <c r="B3332" t="s">
        <v>309</v>
      </c>
      <c r="C3332" t="s">
        <v>8</v>
      </c>
      <c r="D3332" t="s">
        <v>61</v>
      </c>
      <c r="E3332" t="s">
        <v>560</v>
      </c>
      <c r="F3332" t="s">
        <v>818</v>
      </c>
      <c r="H3332" t="s">
        <v>819</v>
      </c>
      <c r="I3332" t="s">
        <v>1249</v>
      </c>
      <c r="J3332">
        <v>-7.8627275283179747</v>
      </c>
      <c r="K3332" s="13" t="s">
        <v>309</v>
      </c>
      <c r="L3332" s="13">
        <v>259</v>
      </c>
      <c r="M3332" s="13" t="s">
        <v>309</v>
      </c>
      <c r="N3332" s="15" t="s">
        <v>157</v>
      </c>
      <c r="O3332" s="13" t="s">
        <v>884</v>
      </c>
      <c r="P3332" s="13" t="s">
        <v>1138</v>
      </c>
      <c r="Q3332" s="13" t="s">
        <v>157</v>
      </c>
      <c r="R3332" s="13" t="s">
        <v>1065</v>
      </c>
      <c r="S3332" s="13">
        <v>47754</v>
      </c>
      <c r="T3332" s="13">
        <v>30560</v>
      </c>
      <c r="U3332" s="13">
        <v>24257</v>
      </c>
      <c r="V3332" s="32">
        <v>63.994639192528403</v>
      </c>
      <c r="W3332" s="10">
        <v>50.795744859069401</v>
      </c>
      <c r="X3332" s="1">
        <v>96.264995671352594</v>
      </c>
      <c r="Y3332" s="1">
        <v>2.3910623737477801</v>
      </c>
      <c r="Z3332" s="10">
        <v>0.75029888279671897</v>
      </c>
      <c r="AA3332" s="10">
        <f t="shared" si="219"/>
        <v>3.1413612565444993</v>
      </c>
      <c r="AB3332" s="1">
        <v>5314.9200496633102</v>
      </c>
      <c r="AC3332" s="1">
        <v>9925.6345433411007</v>
      </c>
      <c r="AD3332" s="1" t="s">
        <v>1142</v>
      </c>
      <c r="AE3332" s="1" t="s">
        <v>157</v>
      </c>
      <c r="AF3332" s="1" t="s">
        <v>1065</v>
      </c>
      <c r="AG3332" s="1">
        <v>48424</v>
      </c>
      <c r="AH3332" s="1">
        <v>29965</v>
      </c>
      <c r="AI3332" s="1">
        <v>23404</v>
      </c>
      <c r="AJ3332" s="32">
        <v>61.880472492978697</v>
      </c>
      <c r="AK3332" s="10">
        <v>48.331405914422596</v>
      </c>
      <c r="AL3332" s="1">
        <v>96.376687745684507</v>
      </c>
      <c r="AM3332" s="1">
        <v>2.2602973850623802</v>
      </c>
      <c r="AN3332" s="10">
        <v>0.75200820372585897</v>
      </c>
      <c r="AO3332" s="10">
        <f t="shared" si="222"/>
        <v>3.0123055887882391</v>
      </c>
      <c r="AP3332" s="1">
        <v>5328.5635210314003</v>
      </c>
      <c r="AQ3332" s="1">
        <v>8906.7787014096702</v>
      </c>
      <c r="AR3332" s="1" t="s">
        <v>1225</v>
      </c>
      <c r="AS3332" s="1" t="s">
        <v>157</v>
      </c>
      <c r="AT3332" s="1" t="s">
        <v>1065</v>
      </c>
      <c r="AU3332" s="1">
        <v>23577</v>
      </c>
      <c r="AV3332" s="1">
        <v>14408</v>
      </c>
      <c r="AW3332" s="1">
        <v>11665</v>
      </c>
      <c r="AX3332" s="1">
        <v>61.110404207490298</v>
      </c>
      <c r="AY3332" s="10">
        <v>49.476184417016597</v>
      </c>
      <c r="AZ3332" s="1">
        <v>29.395627946849601</v>
      </c>
      <c r="BA3332" s="1">
        <v>10.972996142306</v>
      </c>
      <c r="BB3332" s="10">
        <v>53.236176596656698</v>
      </c>
      <c r="BC3332" s="10">
        <f t="shared" si="221"/>
        <v>64.209172738962693</v>
      </c>
      <c r="BD3332" s="1">
        <v>46823.3414862543</v>
      </c>
      <c r="BE3332" s="1">
        <v>82510.872081101203</v>
      </c>
      <c r="BF3332" s="1" t="s">
        <v>1229</v>
      </c>
      <c r="BG3332" s="1" t="s">
        <v>157</v>
      </c>
      <c r="BH3332" s="1" t="s">
        <v>1065</v>
      </c>
      <c r="BI3332" s="1">
        <v>19853</v>
      </c>
      <c r="BJ3332" s="1">
        <v>11845</v>
      </c>
      <c r="BK3332" s="1">
        <v>9889</v>
      </c>
      <c r="BL3332" s="1">
        <v>59.6635269228832</v>
      </c>
      <c r="BM3332" s="10">
        <v>49.8111116707802</v>
      </c>
      <c r="BN3332" s="1">
        <v>29.8412377389018</v>
      </c>
      <c r="BO3332" s="1">
        <v>10.992011325715399</v>
      </c>
      <c r="BP3332" s="10">
        <v>52.280311457174598</v>
      </c>
      <c r="BQ3332" s="10">
        <f t="shared" si="220"/>
        <v>63.272322782890001</v>
      </c>
      <c r="BR3332" s="1">
        <v>47108.809662905602</v>
      </c>
      <c r="BS3332" s="1">
        <v>81215.365242551197</v>
      </c>
    </row>
    <row r="3333" spans="1:71" customFormat="1" x14ac:dyDescent="0.15">
      <c r="A3333">
        <v>3873</v>
      </c>
      <c r="B3333" t="s">
        <v>310</v>
      </c>
      <c r="C3333" t="s">
        <v>8</v>
      </c>
      <c r="D3333" t="s">
        <v>61</v>
      </c>
      <c r="E3333" t="s">
        <v>560</v>
      </c>
      <c r="F3333" t="s">
        <v>818</v>
      </c>
      <c r="H3333" t="s">
        <v>819</v>
      </c>
      <c r="I3333" t="s">
        <v>1250</v>
      </c>
      <c r="J3333">
        <v>-8.3398487830376364</v>
      </c>
      <c r="K3333" s="13" t="s">
        <v>310</v>
      </c>
      <c r="L3333" s="13">
        <v>260</v>
      </c>
      <c r="M3333" s="13" t="s">
        <v>310</v>
      </c>
      <c r="N3333" s="15" t="s">
        <v>157</v>
      </c>
      <c r="O3333" s="13" t="s">
        <v>924</v>
      </c>
      <c r="P3333" s="13" t="s">
        <v>1139</v>
      </c>
      <c r="Q3333" s="13" t="s">
        <v>157</v>
      </c>
      <c r="R3333" s="13" t="s">
        <v>1065</v>
      </c>
      <c r="S3333" s="13">
        <v>52558</v>
      </c>
      <c r="T3333" s="13">
        <v>32596</v>
      </c>
      <c r="U3333" s="13">
        <v>25193</v>
      </c>
      <c r="V3333" s="32">
        <v>62.019102705582398</v>
      </c>
      <c r="W3333" s="10">
        <v>47.933711328437198</v>
      </c>
      <c r="X3333" s="1">
        <v>97.019013217957394</v>
      </c>
      <c r="Y3333" s="1">
        <v>1.7107926805064899</v>
      </c>
      <c r="Z3333" s="10">
        <v>0.90104394077719996</v>
      </c>
      <c r="AA3333" s="10">
        <f t="shared" si="219"/>
        <v>2.6118366212836897</v>
      </c>
      <c r="AB3333" s="1">
        <v>5115.4248721402</v>
      </c>
      <c r="AC3333" s="1">
        <v>9425.4506701757691</v>
      </c>
      <c r="AD3333" s="1" t="s">
        <v>1143</v>
      </c>
      <c r="AE3333" s="1" t="s">
        <v>157</v>
      </c>
      <c r="AF3333" s="1" t="s">
        <v>1065</v>
      </c>
      <c r="AG3333" s="1">
        <v>62069</v>
      </c>
      <c r="AH3333" s="1">
        <v>37471</v>
      </c>
      <c r="AI3333" s="1">
        <v>28513</v>
      </c>
      <c r="AJ3333" s="32">
        <v>60.369910905605003</v>
      </c>
      <c r="AK3333" s="10">
        <v>45.937585590230199</v>
      </c>
      <c r="AL3333" s="1">
        <v>96.640129063935703</v>
      </c>
      <c r="AM3333" s="1">
        <v>2.0481885455756998</v>
      </c>
      <c r="AN3333" s="10">
        <v>0.86276435310209398</v>
      </c>
      <c r="AO3333" s="10">
        <f t="shared" si="222"/>
        <v>2.9109528986777939</v>
      </c>
      <c r="AP3333" s="1">
        <v>5048.7345530373595</v>
      </c>
      <c r="AQ3333" s="1">
        <v>8256.1810409406608</v>
      </c>
      <c r="AR3333" s="1" t="s">
        <v>1226</v>
      </c>
      <c r="AS3333" s="1" t="s">
        <v>157</v>
      </c>
      <c r="AT3333" s="1" t="s">
        <v>1065</v>
      </c>
      <c r="AU3333" s="1">
        <v>29668</v>
      </c>
      <c r="AV3333" s="1">
        <v>17120</v>
      </c>
      <c r="AW3333" s="1">
        <v>13458</v>
      </c>
      <c r="AX3333" s="1">
        <v>57.705271673183198</v>
      </c>
      <c r="AY3333" s="10">
        <v>45.362006201968398</v>
      </c>
      <c r="AZ3333" s="1">
        <v>23.264972507058999</v>
      </c>
      <c r="BA3333" s="1">
        <v>11.4727299747362</v>
      </c>
      <c r="BB3333" s="10">
        <v>60.484470203596402</v>
      </c>
      <c r="BC3333" s="10">
        <f t="shared" si="221"/>
        <v>71.957200178332599</v>
      </c>
      <c r="BD3333" s="1">
        <v>60772.838401026202</v>
      </c>
      <c r="BE3333" s="1">
        <v>115709.37930607299</v>
      </c>
      <c r="BF3333" s="1" t="s">
        <v>1230</v>
      </c>
      <c r="BG3333" s="1" t="s">
        <v>157</v>
      </c>
      <c r="BH3333" s="1" t="s">
        <v>1065</v>
      </c>
      <c r="BI3333" s="1">
        <v>25048</v>
      </c>
      <c r="BJ3333" s="1">
        <v>13921</v>
      </c>
      <c r="BK3333" s="1">
        <v>11366</v>
      </c>
      <c r="BL3333" s="1">
        <v>55.577291600127801</v>
      </c>
      <c r="BM3333" s="10">
        <v>45.376876397317197</v>
      </c>
      <c r="BN3333" s="1">
        <v>23.297554108745398</v>
      </c>
      <c r="BO3333" s="1">
        <v>10.285060707372899</v>
      </c>
      <c r="BP3333" s="10">
        <v>60.927327115959898</v>
      </c>
      <c r="BQ3333" s="10">
        <f t="shared" si="220"/>
        <v>71.21238782333279</v>
      </c>
      <c r="BR3333" s="1">
        <v>63095.755658405797</v>
      </c>
      <c r="BS3333" s="1">
        <v>115244.119921841</v>
      </c>
    </row>
    <row r="3334" spans="1:71" customFormat="1" x14ac:dyDescent="0.15">
      <c r="A3334">
        <v>3873</v>
      </c>
      <c r="B3334" t="s">
        <v>311</v>
      </c>
      <c r="C3334" t="s">
        <v>8</v>
      </c>
      <c r="D3334" t="s">
        <v>61</v>
      </c>
      <c r="E3334" t="s">
        <v>560</v>
      </c>
      <c r="F3334" t="s">
        <v>818</v>
      </c>
      <c r="H3334" t="s">
        <v>819</v>
      </c>
      <c r="I3334" t="s">
        <v>1251</v>
      </c>
      <c r="J3334">
        <v>-8.816970037757299</v>
      </c>
      <c r="K3334" s="13" t="s">
        <v>311</v>
      </c>
      <c r="L3334" s="13">
        <v>261</v>
      </c>
      <c r="M3334" s="13" t="s">
        <v>311</v>
      </c>
      <c r="N3334" s="15" t="s">
        <v>158</v>
      </c>
      <c r="O3334" s="13" t="s">
        <v>884</v>
      </c>
      <c r="P3334" s="13" t="s">
        <v>1138</v>
      </c>
      <c r="Q3334" s="13" t="s">
        <v>158</v>
      </c>
      <c r="R3334" s="13" t="s">
        <v>1065</v>
      </c>
      <c r="S3334" s="13">
        <v>50269</v>
      </c>
      <c r="T3334" s="13">
        <v>30601</v>
      </c>
      <c r="U3334" s="13">
        <v>23403</v>
      </c>
      <c r="V3334" s="32">
        <v>60.874495215739302</v>
      </c>
      <c r="W3334" s="10">
        <v>46.555531241918501</v>
      </c>
      <c r="X3334" s="1">
        <v>95.526214587873298</v>
      </c>
      <c r="Y3334" s="1">
        <v>2.8415160449514998</v>
      </c>
      <c r="Z3334" s="10">
        <v>1.05114728880913</v>
      </c>
      <c r="AA3334" s="10">
        <f t="shared" si="219"/>
        <v>3.8926633337606296</v>
      </c>
      <c r="AB3334" s="1">
        <v>5198.6976942581996</v>
      </c>
      <c r="AC3334" s="1">
        <v>10226.4541736011</v>
      </c>
      <c r="AD3334" s="1" t="s">
        <v>1142</v>
      </c>
      <c r="AE3334" s="1" t="s">
        <v>158</v>
      </c>
      <c r="AF3334" s="1" t="s">
        <v>1065</v>
      </c>
      <c r="AG3334" s="1">
        <v>59295</v>
      </c>
      <c r="AH3334" s="1">
        <v>34210</v>
      </c>
      <c r="AI3334" s="1">
        <v>25978</v>
      </c>
      <c r="AJ3334" s="32">
        <v>57.694577957669303</v>
      </c>
      <c r="AK3334" s="10">
        <v>43.811451218483903</v>
      </c>
      <c r="AL3334" s="1">
        <v>95.892678420201705</v>
      </c>
      <c r="AM3334" s="1">
        <v>2.5290630533528402</v>
      </c>
      <c r="AN3334" s="10">
        <v>1.04319039187004</v>
      </c>
      <c r="AO3334" s="10">
        <f t="shared" si="222"/>
        <v>3.5722534452228802</v>
      </c>
      <c r="AP3334" s="1">
        <v>5000.9719242493602</v>
      </c>
      <c r="AQ3334" s="1">
        <v>9378.3931581365396</v>
      </c>
      <c r="AR3334" s="1" t="s">
        <v>1225</v>
      </c>
      <c r="AS3334" s="1" t="s">
        <v>158</v>
      </c>
      <c r="AT3334" s="1" t="s">
        <v>1065</v>
      </c>
      <c r="AU3334" s="1">
        <v>25481</v>
      </c>
      <c r="AV3334" s="1">
        <v>13345</v>
      </c>
      <c r="AW3334" s="1">
        <v>10784</v>
      </c>
      <c r="AX3334" s="1">
        <v>52.3723558730034</v>
      </c>
      <c r="AY3334" s="10">
        <v>42.321729916408302</v>
      </c>
      <c r="AZ3334" s="1">
        <v>17.5816023738872</v>
      </c>
      <c r="BA3334" s="1">
        <v>11.350148367952499</v>
      </c>
      <c r="BB3334" s="10">
        <v>67.053041543026694</v>
      </c>
      <c r="BC3334" s="10">
        <f t="shared" si="221"/>
        <v>78.403189910979194</v>
      </c>
      <c r="BD3334" s="1">
        <v>77365.560501341999</v>
      </c>
      <c r="BE3334" s="1">
        <v>155443.63704647901</v>
      </c>
      <c r="BF3334" s="1" t="s">
        <v>1229</v>
      </c>
      <c r="BG3334" s="1" t="s">
        <v>158</v>
      </c>
      <c r="BH3334" s="1" t="s">
        <v>1065</v>
      </c>
      <c r="BI3334" s="1">
        <v>22998</v>
      </c>
      <c r="BJ3334" s="1">
        <v>11926</v>
      </c>
      <c r="BK3334" s="1">
        <v>9904</v>
      </c>
      <c r="BL3334" s="1">
        <v>51.856683189842599</v>
      </c>
      <c r="BM3334" s="10">
        <v>43.0646143142882</v>
      </c>
      <c r="BN3334" s="1">
        <v>18.537964458804499</v>
      </c>
      <c r="BO3334" s="1">
        <v>10.8542003231018</v>
      </c>
      <c r="BP3334" s="10">
        <v>66.225767366720504</v>
      </c>
      <c r="BQ3334" s="10">
        <f t="shared" si="220"/>
        <v>77.079967689822297</v>
      </c>
      <c r="BR3334" s="1">
        <v>77699.331577987003</v>
      </c>
      <c r="BS3334" s="1">
        <v>146177.08996969101</v>
      </c>
    </row>
    <row r="3335" spans="1:71" customFormat="1" x14ac:dyDescent="0.15">
      <c r="A3335">
        <v>3873</v>
      </c>
      <c r="B3335" t="s">
        <v>312</v>
      </c>
      <c r="C3335" t="s">
        <v>8</v>
      </c>
      <c r="D3335" t="s">
        <v>61</v>
      </c>
      <c r="E3335" t="s">
        <v>560</v>
      </c>
      <c r="F3335" t="s">
        <v>818</v>
      </c>
      <c r="H3335" t="s">
        <v>819</v>
      </c>
      <c r="I3335" t="s">
        <v>1252</v>
      </c>
      <c r="J3335">
        <v>-9.2940912924769616</v>
      </c>
      <c r="K3335" s="13" t="s">
        <v>312</v>
      </c>
      <c r="L3335" s="13">
        <v>262</v>
      </c>
      <c r="M3335" s="13" t="s">
        <v>312</v>
      </c>
      <c r="N3335" s="15" t="s">
        <v>158</v>
      </c>
      <c r="O3335" s="13" t="s">
        <v>924</v>
      </c>
      <c r="P3335" s="13" t="s">
        <v>1139</v>
      </c>
      <c r="Q3335" s="13" t="s">
        <v>158</v>
      </c>
      <c r="R3335" s="13" t="s">
        <v>1065</v>
      </c>
      <c r="S3335" s="13">
        <v>52975</v>
      </c>
      <c r="T3335" s="13">
        <v>31652</v>
      </c>
      <c r="U3335" s="13">
        <v>24544</v>
      </c>
      <c r="V3335" s="32">
        <v>59.748938178385998</v>
      </c>
      <c r="W3335" s="10">
        <v>46.331288343558299</v>
      </c>
      <c r="X3335" s="1">
        <v>97.310951760104302</v>
      </c>
      <c r="Y3335" s="1">
        <v>1.60528031290743</v>
      </c>
      <c r="Z3335" s="10">
        <v>0.68448500651890498</v>
      </c>
      <c r="AA3335" s="10">
        <f t="shared" si="219"/>
        <v>2.2897653194263352</v>
      </c>
      <c r="AB3335" s="1">
        <v>4976.1141219873598</v>
      </c>
      <c r="AC3335" s="1">
        <v>9691.3106303411096</v>
      </c>
      <c r="AD3335" s="1" t="s">
        <v>1143</v>
      </c>
      <c r="AE3335" s="1" t="s">
        <v>158</v>
      </c>
      <c r="AF3335" s="1" t="s">
        <v>1065</v>
      </c>
      <c r="AG3335" s="1">
        <v>71171</v>
      </c>
      <c r="AH3335" s="1">
        <v>42175</v>
      </c>
      <c r="AI3335" s="1">
        <v>31695</v>
      </c>
      <c r="AJ3335" s="32">
        <v>59.258686824689804</v>
      </c>
      <c r="AK3335" s="10">
        <v>44.533588118756199</v>
      </c>
      <c r="AL3335" s="1">
        <v>97.251932481463996</v>
      </c>
      <c r="AM3335" s="1">
        <v>1.73528947783562</v>
      </c>
      <c r="AN3335" s="10">
        <v>0.70673607824578</v>
      </c>
      <c r="AO3335" s="10">
        <f t="shared" si="222"/>
        <v>2.4420255560814002</v>
      </c>
      <c r="AP3335" s="1">
        <v>4785.0415613233099</v>
      </c>
      <c r="AQ3335" s="1">
        <v>8024.1357844758204</v>
      </c>
      <c r="AR3335" s="1" t="s">
        <v>1226</v>
      </c>
      <c r="AS3335" s="1" t="s">
        <v>158</v>
      </c>
      <c r="AT3335" s="1" t="s">
        <v>1065</v>
      </c>
      <c r="AU3335" s="1">
        <v>35238</v>
      </c>
      <c r="AV3335" s="1">
        <v>19222</v>
      </c>
      <c r="AW3335" s="1">
        <v>15225</v>
      </c>
      <c r="AX3335" s="1">
        <v>54.549066348827999</v>
      </c>
      <c r="AY3335" s="10">
        <v>43.206197854588801</v>
      </c>
      <c r="AZ3335" s="1">
        <v>15.2512315270936</v>
      </c>
      <c r="BA3335" s="1">
        <v>9.4449917898193796</v>
      </c>
      <c r="BB3335" s="10">
        <v>70.298850574712603</v>
      </c>
      <c r="BC3335" s="10">
        <f t="shared" si="221"/>
        <v>79.743842364531986</v>
      </c>
      <c r="BD3335" s="1">
        <v>88875.875818209606</v>
      </c>
      <c r="BE3335" s="1">
        <v>161624.02601082099</v>
      </c>
      <c r="BF3335" s="1" t="s">
        <v>1230</v>
      </c>
      <c r="BG3335" s="1" t="s">
        <v>158</v>
      </c>
      <c r="BH3335" s="1" t="s">
        <v>1065</v>
      </c>
      <c r="BI3335" s="1">
        <v>30705</v>
      </c>
      <c r="BJ3335" s="1">
        <v>16783</v>
      </c>
      <c r="BK3335" s="1">
        <v>13734</v>
      </c>
      <c r="BL3335" s="1">
        <v>54.658850350105801</v>
      </c>
      <c r="BM3335" s="10">
        <v>44.728871519296497</v>
      </c>
      <c r="BN3335" s="1">
        <v>14.9628658802971</v>
      </c>
      <c r="BO3335" s="1">
        <v>10.1791175185671</v>
      </c>
      <c r="BP3335" s="10">
        <v>70.583952235328397</v>
      </c>
      <c r="BQ3335" s="10">
        <f t="shared" si="220"/>
        <v>80.763069753895493</v>
      </c>
      <c r="BR3335" s="1">
        <v>91383.567004856901</v>
      </c>
      <c r="BS3335" s="1">
        <v>182632.048296408</v>
      </c>
    </row>
    <row r="3336" spans="1:71" customFormat="1" x14ac:dyDescent="0.15">
      <c r="A3336">
        <v>3873</v>
      </c>
      <c r="B3336" t="s">
        <v>313</v>
      </c>
      <c r="C3336" t="s">
        <v>8</v>
      </c>
      <c r="D3336" t="s">
        <v>9</v>
      </c>
      <c r="G3336" t="s">
        <v>1046</v>
      </c>
      <c r="H3336" t="s">
        <v>10</v>
      </c>
      <c r="K3336" s="13" t="s">
        <v>313</v>
      </c>
      <c r="L3336" s="13">
        <v>263</v>
      </c>
      <c r="M3336" s="13" t="s">
        <v>313</v>
      </c>
      <c r="N3336" s="15" t="s">
        <v>159</v>
      </c>
      <c r="O3336" s="13" t="s">
        <v>884</v>
      </c>
      <c r="P3336" s="13" t="s">
        <v>1138</v>
      </c>
      <c r="Q3336" s="13" t="s">
        <v>159</v>
      </c>
      <c r="R3336" s="13" t="s">
        <v>1065</v>
      </c>
      <c r="S3336" s="13">
        <v>51943</v>
      </c>
      <c r="T3336" s="13">
        <v>30183</v>
      </c>
      <c r="U3336" s="13">
        <v>23774</v>
      </c>
      <c r="V3336" s="32">
        <v>58.1079259958031</v>
      </c>
      <c r="W3336" s="10">
        <v>45.769401074254503</v>
      </c>
      <c r="X3336" s="1">
        <v>96.214351812904894</v>
      </c>
      <c r="Y3336" s="1">
        <v>2.2587700849667698</v>
      </c>
      <c r="Z3336" s="10">
        <v>1.0431563893328799</v>
      </c>
      <c r="AA3336" s="10">
        <f t="shared" si="219"/>
        <v>3.3019264742996497</v>
      </c>
      <c r="AB3336" s="1">
        <v>4914.4037052625199</v>
      </c>
      <c r="AC3336" s="1">
        <v>10135.045056163601</v>
      </c>
      <c r="AD3336" s="1" t="s">
        <v>1142</v>
      </c>
      <c r="AE3336" s="1" t="s">
        <v>159</v>
      </c>
      <c r="AF3336" s="1" t="s">
        <v>1065</v>
      </c>
      <c r="AG3336" s="1">
        <v>60921</v>
      </c>
      <c r="AH3336" s="1">
        <v>33954</v>
      </c>
      <c r="AI3336" s="1">
        <v>26169</v>
      </c>
      <c r="AJ3336" s="32">
        <v>55.734475796523398</v>
      </c>
      <c r="AK3336" s="10">
        <v>42.955631063180199</v>
      </c>
      <c r="AL3336" s="1">
        <v>96.255111009209401</v>
      </c>
      <c r="AM3336" s="1">
        <v>2.3653941686728599</v>
      </c>
      <c r="AN3336" s="10">
        <v>1.0050059230387101</v>
      </c>
      <c r="AO3336" s="10">
        <f t="shared" si="222"/>
        <v>3.37040009171157</v>
      </c>
      <c r="AP3336" s="1">
        <v>4858.2007553385802</v>
      </c>
      <c r="AQ3336" s="1">
        <v>9411.6679057537203</v>
      </c>
      <c r="AR3336" s="1" t="s">
        <v>1225</v>
      </c>
      <c r="AS3336" s="1" t="s">
        <v>159</v>
      </c>
      <c r="AT3336" s="1" t="s">
        <v>1065</v>
      </c>
      <c r="AU3336" s="1">
        <v>25845</v>
      </c>
      <c r="AV3336" s="1">
        <v>12782</v>
      </c>
      <c r="AW3336" s="1">
        <v>10519</v>
      </c>
      <c r="AX3336" s="1">
        <v>49.456374540530099</v>
      </c>
      <c r="AY3336" s="10">
        <v>40.700328883729902</v>
      </c>
      <c r="AZ3336" s="1">
        <v>12.995531894666801</v>
      </c>
      <c r="BA3336" s="1">
        <v>11.369902081947</v>
      </c>
      <c r="BB3336" s="10">
        <v>70.9383021199734</v>
      </c>
      <c r="BC3336" s="10">
        <f t="shared" si="221"/>
        <v>82.308204201920404</v>
      </c>
      <c r="BD3336" s="1">
        <v>92718.5141963309</v>
      </c>
      <c r="BE3336" s="1">
        <v>178831.522545104</v>
      </c>
      <c r="BF3336" s="1" t="s">
        <v>1229</v>
      </c>
      <c r="BG3336" s="1" t="s">
        <v>159</v>
      </c>
      <c r="BH3336" s="1" t="s">
        <v>1065</v>
      </c>
      <c r="BI3336" s="1">
        <v>21854</v>
      </c>
      <c r="BJ3336" s="1">
        <v>10729</v>
      </c>
      <c r="BK3336" s="1">
        <v>8955</v>
      </c>
      <c r="BL3336" s="1">
        <v>49.093987370732997</v>
      </c>
      <c r="BM3336" s="10">
        <v>40.976480278209898</v>
      </c>
      <c r="BN3336" s="1">
        <v>13.2886655499721</v>
      </c>
      <c r="BO3336" s="1">
        <v>10.385259631490801</v>
      </c>
      <c r="BP3336" s="10">
        <v>71.982132886655506</v>
      </c>
      <c r="BQ3336" s="10">
        <f t="shared" si="220"/>
        <v>82.367392518146303</v>
      </c>
      <c r="BR3336" s="1">
        <v>95713.130747975694</v>
      </c>
      <c r="BS3336" s="1">
        <v>184717.90470812001</v>
      </c>
    </row>
    <row r="3337" spans="1:71" customFormat="1" x14ac:dyDescent="0.15">
      <c r="A3337">
        <v>3873</v>
      </c>
      <c r="B3337" t="s">
        <v>314</v>
      </c>
      <c r="C3337" t="s">
        <v>8</v>
      </c>
      <c r="D3337" t="s">
        <v>9</v>
      </c>
      <c r="G3337" t="s">
        <v>1046</v>
      </c>
      <c r="H3337" t="s">
        <v>10</v>
      </c>
      <c r="K3337" s="13" t="s">
        <v>314</v>
      </c>
      <c r="L3337" s="13">
        <v>264</v>
      </c>
      <c r="M3337" s="13" t="s">
        <v>314</v>
      </c>
      <c r="N3337" s="15" t="s">
        <v>159</v>
      </c>
      <c r="O3337" s="13" t="s">
        <v>924</v>
      </c>
      <c r="P3337" s="13" t="s">
        <v>1139</v>
      </c>
      <c r="Q3337" s="13" t="s">
        <v>159</v>
      </c>
      <c r="R3337" s="13" t="s">
        <v>1065</v>
      </c>
      <c r="S3337" s="13">
        <v>56830</v>
      </c>
      <c r="T3337" s="13">
        <v>34164</v>
      </c>
      <c r="U3337" s="13">
        <v>26802</v>
      </c>
      <c r="V3337" s="32">
        <v>60.116135843744502</v>
      </c>
      <c r="W3337" s="10">
        <v>47.1617103642442</v>
      </c>
      <c r="X3337" s="1">
        <v>97.205432430415598</v>
      </c>
      <c r="Y3337" s="1">
        <v>1.8319528393403499</v>
      </c>
      <c r="Z3337" s="10">
        <v>0.62308782926647299</v>
      </c>
      <c r="AA3337" s="10">
        <f t="shared" si="219"/>
        <v>2.4550406686068227</v>
      </c>
      <c r="AB3337" s="1">
        <v>4696.3413123324599</v>
      </c>
      <c r="AC3337" s="1">
        <v>9702.86942054274</v>
      </c>
      <c r="AD3337" s="1" t="s">
        <v>1143</v>
      </c>
      <c r="AE3337" s="1" t="s">
        <v>159</v>
      </c>
      <c r="AF3337" s="1" t="s">
        <v>1065</v>
      </c>
      <c r="AG3337" s="1">
        <v>72000</v>
      </c>
      <c r="AH3337" s="1">
        <v>40734</v>
      </c>
      <c r="AI3337" s="1">
        <v>30581</v>
      </c>
      <c r="AJ3337" s="32">
        <v>56.575000000000003</v>
      </c>
      <c r="AK3337" s="10">
        <v>42.473611111111097</v>
      </c>
      <c r="AL3337" s="1">
        <v>96.628625617213302</v>
      </c>
      <c r="AM3337" s="1">
        <v>2.2791929629508498</v>
      </c>
      <c r="AN3337" s="10">
        <v>0.77826101173931495</v>
      </c>
      <c r="AO3337" s="10">
        <f t="shared" si="222"/>
        <v>3.0574539746901648</v>
      </c>
      <c r="AP3337" s="1">
        <v>4593.45976207693</v>
      </c>
      <c r="AQ3337" s="1">
        <v>8062.4324686667296</v>
      </c>
      <c r="AR3337" s="1" t="s">
        <v>1226</v>
      </c>
      <c r="AS3337" s="1" t="s">
        <v>159</v>
      </c>
      <c r="AT3337" s="1" t="s">
        <v>1065</v>
      </c>
      <c r="AU3337" s="1">
        <v>32667</v>
      </c>
      <c r="AV3337" s="1">
        <v>16713</v>
      </c>
      <c r="AW3337" s="1">
        <v>13130</v>
      </c>
      <c r="AX3337" s="1">
        <v>51.161722839562898</v>
      </c>
      <c r="AY3337" s="10">
        <v>40.193467413597801</v>
      </c>
      <c r="AZ3337" s="1">
        <v>12.2162985529322</v>
      </c>
      <c r="BA3337" s="1">
        <v>9.6191926884996199</v>
      </c>
      <c r="BB3337" s="10">
        <v>73.069306930693102</v>
      </c>
      <c r="BC3337" s="10">
        <f t="shared" si="221"/>
        <v>82.688499619192726</v>
      </c>
      <c r="BD3337" s="1">
        <v>104474.718247086</v>
      </c>
      <c r="BE3337" s="1">
        <v>185648.912817923</v>
      </c>
      <c r="BF3337" s="1" t="s">
        <v>1230</v>
      </c>
      <c r="BG3337" s="1" t="s">
        <v>159</v>
      </c>
      <c r="BH3337" s="1" t="s">
        <v>1065</v>
      </c>
      <c r="BI3337" s="1">
        <v>30576</v>
      </c>
      <c r="BJ3337" s="1">
        <v>15356</v>
      </c>
      <c r="BK3337" s="1">
        <v>12598</v>
      </c>
      <c r="BL3337" s="1">
        <v>50.222396650968101</v>
      </c>
      <c r="BM3337" s="10">
        <v>41.202250130821596</v>
      </c>
      <c r="BN3337" s="1">
        <v>13.795840609620599</v>
      </c>
      <c r="BO3337" s="1">
        <v>9.8110811239879308</v>
      </c>
      <c r="BP3337" s="10">
        <v>72.043181457374203</v>
      </c>
      <c r="BQ3337" s="10">
        <f t="shared" si="220"/>
        <v>81.854262581362136</v>
      </c>
      <c r="BR3337" s="1">
        <v>94248.107572665598</v>
      </c>
      <c r="BS3337" s="1">
        <v>177041.528511663</v>
      </c>
    </row>
    <row r="3338" spans="1:71" customFormat="1" x14ac:dyDescent="0.15">
      <c r="A3338">
        <v>3873</v>
      </c>
      <c r="B3338" t="s">
        <v>315</v>
      </c>
      <c r="C3338" t="s">
        <v>8</v>
      </c>
      <c r="D3338" t="s">
        <v>9</v>
      </c>
      <c r="G3338" t="s">
        <v>1049</v>
      </c>
      <c r="H3338" t="s">
        <v>10</v>
      </c>
      <c r="K3338" s="13" t="s">
        <v>315</v>
      </c>
      <c r="L3338" s="13">
        <v>265</v>
      </c>
      <c r="M3338" s="13" t="s">
        <v>981</v>
      </c>
      <c r="N3338" s="15" t="s">
        <v>146</v>
      </c>
      <c r="O3338" s="13" t="s">
        <v>956</v>
      </c>
      <c r="P3338" s="13" t="s">
        <v>1140</v>
      </c>
      <c r="Q3338" s="13" t="s">
        <v>146</v>
      </c>
      <c r="R3338" s="13" t="s">
        <v>1065</v>
      </c>
      <c r="S3338" s="13">
        <v>61732</v>
      </c>
      <c r="T3338" s="13">
        <v>37513</v>
      </c>
      <c r="U3338" s="13">
        <v>28518</v>
      </c>
      <c r="V3338" s="32">
        <v>60.767511177347203</v>
      </c>
      <c r="W3338" s="10">
        <v>46.196462126611799</v>
      </c>
      <c r="X3338" s="1">
        <v>95.181990321901907</v>
      </c>
      <c r="Y3338" s="1">
        <v>2.9174556420506299</v>
      </c>
      <c r="Z3338" s="10">
        <v>1.3079458587558701</v>
      </c>
      <c r="AA3338" s="10">
        <f t="shared" si="219"/>
        <v>4.2254015008065</v>
      </c>
      <c r="AB3338" s="1">
        <v>5177.8677349673399</v>
      </c>
      <c r="AC3338" s="1">
        <v>8123.9049045396096</v>
      </c>
      <c r="AD3338" s="1" t="s">
        <v>1144</v>
      </c>
      <c r="AE3338" s="1" t="s">
        <v>146</v>
      </c>
      <c r="AF3338" s="1" t="s">
        <v>1065</v>
      </c>
      <c r="AG3338" s="1">
        <v>8648</v>
      </c>
      <c r="AH3338" s="1">
        <v>620</v>
      </c>
      <c r="AI3338" s="1">
        <v>501</v>
      </c>
      <c r="AJ3338" s="32">
        <v>7.1692876965772401</v>
      </c>
      <c r="AK3338" s="10">
        <v>5.7932469935245097</v>
      </c>
      <c r="AL3338" s="1">
        <v>8.9820359281437092</v>
      </c>
      <c r="AM3338" s="1">
        <v>5.9880239520958103</v>
      </c>
      <c r="AN3338" s="10">
        <v>80.838323353293404</v>
      </c>
      <c r="AO3338" s="10">
        <f t="shared" si="222"/>
        <v>86.82634730538922</v>
      </c>
      <c r="AP3338" s="1">
        <v>162178.137879952</v>
      </c>
      <c r="AQ3338" s="1">
        <v>180245.60358980799</v>
      </c>
      <c r="AR3338" s="1" t="s">
        <v>1227</v>
      </c>
      <c r="AS3338" s="1" t="s">
        <v>146</v>
      </c>
      <c r="AT3338" s="1" t="s">
        <v>1065</v>
      </c>
      <c r="AU3338" s="1">
        <v>8003</v>
      </c>
      <c r="AV3338" s="1">
        <v>368</v>
      </c>
      <c r="AW3338" s="1">
        <v>306</v>
      </c>
      <c r="AX3338" s="1">
        <v>4.5982756466325103</v>
      </c>
      <c r="AY3338" s="10">
        <v>3.8235661626889899</v>
      </c>
      <c r="AZ3338" s="1">
        <v>10.457516339869301</v>
      </c>
      <c r="BA3338" s="1">
        <v>7.18954248366013</v>
      </c>
      <c r="BB3338" s="10">
        <v>77.7777777777778</v>
      </c>
      <c r="BC3338" s="10">
        <f t="shared" si="221"/>
        <v>84.967320261437933</v>
      </c>
      <c r="BD3338" s="1">
        <v>115844.085446467</v>
      </c>
      <c r="BE3338" s="1">
        <v>151899.58031665199</v>
      </c>
      <c r="BF3338" s="1" t="s">
        <v>1231</v>
      </c>
      <c r="BG3338" s="1" t="s">
        <v>146</v>
      </c>
      <c r="BH3338" s="1" t="s">
        <v>1065</v>
      </c>
      <c r="BI3338" s="1">
        <v>7533</v>
      </c>
      <c r="BJ3338" s="1">
        <v>284</v>
      </c>
      <c r="BK3338" s="1">
        <v>227</v>
      </c>
      <c r="BL3338" s="1">
        <v>3.7700783220496499</v>
      </c>
      <c r="BM3338" s="10">
        <v>3.0134076729058799</v>
      </c>
      <c r="BN3338" s="1">
        <v>11.8942731277533</v>
      </c>
      <c r="BO3338" s="1">
        <v>7.4889867841409696</v>
      </c>
      <c r="BP3338" s="10">
        <v>79.7356828193833</v>
      </c>
      <c r="BQ3338" s="10">
        <f t="shared" si="220"/>
        <v>87.224669603524262</v>
      </c>
      <c r="BR3338" s="1">
        <v>127925.55987431901</v>
      </c>
      <c r="BS3338" s="1">
        <v>163691.14346704801</v>
      </c>
    </row>
    <row r="3339" spans="1:71" customFormat="1" x14ac:dyDescent="0.15">
      <c r="A3339">
        <v>3873</v>
      </c>
      <c r="B3339" t="s">
        <v>316</v>
      </c>
      <c r="C3339" t="s">
        <v>8</v>
      </c>
      <c r="D3339" t="s">
        <v>9</v>
      </c>
      <c r="G3339" t="s">
        <v>1049</v>
      </c>
      <c r="H3339" t="s">
        <v>10</v>
      </c>
      <c r="K3339" s="13" t="s">
        <v>316</v>
      </c>
      <c r="L3339" s="13">
        <v>266</v>
      </c>
      <c r="M3339" s="13" t="s">
        <v>1016</v>
      </c>
      <c r="N3339" s="15" t="s">
        <v>146</v>
      </c>
      <c r="O3339" s="13" t="s">
        <v>996</v>
      </c>
      <c r="P3339" s="13" t="s">
        <v>1141</v>
      </c>
      <c r="Q3339" s="13" t="s">
        <v>146</v>
      </c>
      <c r="R3339" s="13" t="s">
        <v>1065</v>
      </c>
      <c r="S3339" s="13">
        <v>7808</v>
      </c>
      <c r="T3339" s="13">
        <v>653</v>
      </c>
      <c r="U3339" s="13">
        <v>540</v>
      </c>
      <c r="V3339" s="32">
        <v>8.3632172131147495</v>
      </c>
      <c r="W3339" s="10">
        <v>6.9159836065573801</v>
      </c>
      <c r="X3339" s="1">
        <v>10.7407407407407</v>
      </c>
      <c r="Y3339" s="1">
        <v>6.6666666666666696</v>
      </c>
      <c r="Z3339" s="10">
        <v>79.074074074074105</v>
      </c>
      <c r="AA3339" s="10">
        <f t="shared" si="219"/>
        <v>85.740740740740776</v>
      </c>
      <c r="AB3339" s="1">
        <v>132035.725109419</v>
      </c>
      <c r="AC3339" s="1">
        <v>199253.40054597001</v>
      </c>
      <c r="AD3339" s="1" t="s">
        <v>1145</v>
      </c>
      <c r="AE3339" s="1" t="s">
        <v>146</v>
      </c>
      <c r="AF3339" s="1" t="s">
        <v>1065</v>
      </c>
      <c r="AG3339" s="1">
        <v>6150</v>
      </c>
      <c r="AH3339" s="1">
        <v>484</v>
      </c>
      <c r="AI3339" s="1">
        <v>395</v>
      </c>
      <c r="AJ3339" s="32">
        <v>7.8699186991869903</v>
      </c>
      <c r="AK3339" s="10">
        <v>6.4227642276422801</v>
      </c>
      <c r="AL3339" s="1">
        <v>10.6329113924051</v>
      </c>
      <c r="AM3339" s="1">
        <v>8.6075949367088604</v>
      </c>
      <c r="AN3339" s="10">
        <v>75.1898734177215</v>
      </c>
      <c r="AO3339" s="10">
        <f t="shared" si="222"/>
        <v>83.797468354430364</v>
      </c>
      <c r="AP3339" s="1">
        <v>123092.992223118</v>
      </c>
      <c r="AQ3339" s="1">
        <v>155499.42175735399</v>
      </c>
      <c r="AR3339" s="1" t="s">
        <v>1228</v>
      </c>
      <c r="AS3339" s="1" t="s">
        <v>146</v>
      </c>
      <c r="AT3339" s="1" t="s">
        <v>1065</v>
      </c>
      <c r="AU3339" s="1">
        <v>5961</v>
      </c>
      <c r="AV3339" s="1">
        <v>272</v>
      </c>
      <c r="AW3339" s="1">
        <v>218</v>
      </c>
      <c r="AX3339" s="1">
        <v>4.5629927864452302</v>
      </c>
      <c r="AY3339" s="10">
        <v>3.6571045126656601</v>
      </c>
      <c r="AZ3339" s="1">
        <v>14.678899082568799</v>
      </c>
      <c r="BA3339" s="1">
        <v>4.5871559633027497</v>
      </c>
      <c r="BB3339" s="10">
        <v>73.853211009174302</v>
      </c>
      <c r="BC3339" s="10">
        <f t="shared" si="221"/>
        <v>78.440366972477051</v>
      </c>
      <c r="BD3339" s="1">
        <v>135983.530841484</v>
      </c>
      <c r="BE3339" s="1">
        <v>116015.929460713</v>
      </c>
      <c r="BF3339" s="1" t="s">
        <v>1232</v>
      </c>
      <c r="BG3339" s="1" t="s">
        <v>146</v>
      </c>
      <c r="BH3339" s="1" t="s">
        <v>1065</v>
      </c>
      <c r="BI3339" s="1">
        <v>7474</v>
      </c>
      <c r="BJ3339" s="1">
        <v>331</v>
      </c>
      <c r="BK3339" s="1">
        <v>264</v>
      </c>
      <c r="BL3339" s="1">
        <v>4.4286861118544296</v>
      </c>
      <c r="BM3339" s="10">
        <v>3.53224511640353</v>
      </c>
      <c r="BN3339" s="1">
        <v>6.0606060606060597</v>
      </c>
      <c r="BO3339" s="1">
        <v>8.3333333333333304</v>
      </c>
      <c r="BP3339" s="10">
        <v>82.575757575757606</v>
      </c>
      <c r="BQ3339" s="10">
        <f t="shared" si="220"/>
        <v>90.909090909090935</v>
      </c>
      <c r="BR3339" s="1">
        <v>166139.423713442</v>
      </c>
      <c r="BS3339" s="1">
        <v>197029.10054016099</v>
      </c>
    </row>
    <row r="3340" spans="1:71" customFormat="1" x14ac:dyDescent="0.15">
      <c r="A3340">
        <v>3873</v>
      </c>
      <c r="B3340" t="s">
        <v>317</v>
      </c>
      <c r="C3340" t="s">
        <v>8</v>
      </c>
      <c r="D3340" t="s">
        <v>61</v>
      </c>
      <c r="E3340" t="s">
        <v>560</v>
      </c>
      <c r="F3340" t="s">
        <v>820</v>
      </c>
      <c r="H3340" t="s">
        <v>821</v>
      </c>
      <c r="I3340" t="s">
        <v>1243</v>
      </c>
      <c r="J3340">
        <v>-5</v>
      </c>
      <c r="K3340" s="13" t="s">
        <v>317</v>
      </c>
      <c r="L3340" s="13">
        <v>267</v>
      </c>
      <c r="M3340" s="13" t="s">
        <v>982</v>
      </c>
      <c r="N3340" s="15" t="s">
        <v>147</v>
      </c>
      <c r="O3340" s="13" t="s">
        <v>956</v>
      </c>
      <c r="P3340" s="13" t="s">
        <v>1140</v>
      </c>
      <c r="Q3340" s="13" t="s">
        <v>147</v>
      </c>
      <c r="R3340" s="13" t="s">
        <v>1065</v>
      </c>
      <c r="S3340" s="13">
        <v>64834</v>
      </c>
      <c r="T3340" s="13">
        <v>40495</v>
      </c>
      <c r="U3340" s="13">
        <v>30027</v>
      </c>
      <c r="V3340" s="32">
        <v>62.459511984452597</v>
      </c>
      <c r="W3340" s="10">
        <v>46.313662584446398</v>
      </c>
      <c r="X3340" s="1">
        <v>95.920338362140697</v>
      </c>
      <c r="Y3340" s="1">
        <v>2.3945116062210698</v>
      </c>
      <c r="Z3340" s="10">
        <v>1.0557165217970499</v>
      </c>
      <c r="AA3340" s="10">
        <f t="shared" si="219"/>
        <v>3.4502281280181197</v>
      </c>
      <c r="AB3340" s="1">
        <v>5126.80768693957</v>
      </c>
      <c r="AC3340" s="1">
        <v>7743.3727653379901</v>
      </c>
      <c r="AD3340" s="1" t="s">
        <v>1144</v>
      </c>
      <c r="AE3340" s="1" t="s">
        <v>147</v>
      </c>
      <c r="AF3340" s="1" t="s">
        <v>1065</v>
      </c>
      <c r="AG3340" s="1">
        <v>58533</v>
      </c>
      <c r="AH3340" s="1">
        <v>31769</v>
      </c>
      <c r="AI3340" s="1">
        <v>23735</v>
      </c>
      <c r="AJ3340" s="32">
        <v>54.275366032836203</v>
      </c>
      <c r="AK3340" s="10">
        <v>40.549775340406299</v>
      </c>
      <c r="AL3340" s="1">
        <v>95.542447861807503</v>
      </c>
      <c r="AM3340" s="1">
        <v>2.6374552348851901</v>
      </c>
      <c r="AN3340" s="10">
        <v>1.1881188118811901</v>
      </c>
      <c r="AO3340" s="10">
        <f t="shared" si="222"/>
        <v>3.8255740467663801</v>
      </c>
      <c r="AP3340" s="1">
        <v>5422.0652346530096</v>
      </c>
      <c r="AQ3340" s="1">
        <v>8374.1299744930002</v>
      </c>
      <c r="AR3340" s="1" t="s">
        <v>1227</v>
      </c>
      <c r="AS3340" s="1" t="s">
        <v>147</v>
      </c>
      <c r="AT3340" s="1" t="s">
        <v>1065</v>
      </c>
      <c r="AU3340" s="1">
        <v>34947</v>
      </c>
      <c r="AV3340" s="1">
        <v>21211</v>
      </c>
      <c r="AW3340" s="1">
        <v>16690</v>
      </c>
      <c r="AX3340" s="1">
        <v>60.6947663604887</v>
      </c>
      <c r="AY3340" s="10">
        <v>47.758033593727603</v>
      </c>
      <c r="AZ3340" s="1">
        <v>24.685440383463199</v>
      </c>
      <c r="BA3340" s="1">
        <v>14.361893349311</v>
      </c>
      <c r="BB3340" s="10">
        <v>54.787297783103703</v>
      </c>
      <c r="BC3340" s="10">
        <f t="shared" si="221"/>
        <v>69.1491911324147</v>
      </c>
      <c r="BD3340" s="1">
        <v>47110.255545845197</v>
      </c>
      <c r="BE3340" s="1">
        <v>88426.671774114497</v>
      </c>
      <c r="BF3340" s="1" t="s">
        <v>1231</v>
      </c>
      <c r="BG3340" s="1" t="s">
        <v>147</v>
      </c>
      <c r="BH3340" s="1" t="s">
        <v>1065</v>
      </c>
      <c r="BI3340" s="1">
        <v>33448</v>
      </c>
      <c r="BJ3340" s="1">
        <v>20518</v>
      </c>
      <c r="BK3340" s="1">
        <v>16183</v>
      </c>
      <c r="BL3340" s="1">
        <v>61.342980148289897</v>
      </c>
      <c r="BM3340" s="10">
        <v>48.382563979909101</v>
      </c>
      <c r="BN3340" s="1">
        <v>22.974726564913801</v>
      </c>
      <c r="BO3340" s="1">
        <v>13.063090897855799</v>
      </c>
      <c r="BP3340" s="10">
        <v>57.4491750602484</v>
      </c>
      <c r="BQ3340" s="10">
        <f t="shared" si="220"/>
        <v>70.512265958104194</v>
      </c>
      <c r="BR3340" s="1">
        <v>53368.453214289199</v>
      </c>
      <c r="BS3340" s="1">
        <v>95003.740488088093</v>
      </c>
    </row>
    <row r="3341" spans="1:71" customFormat="1" x14ac:dyDescent="0.15">
      <c r="A3341">
        <v>3873</v>
      </c>
      <c r="B3341" t="s">
        <v>320</v>
      </c>
      <c r="C3341" t="s">
        <v>8</v>
      </c>
      <c r="D3341" t="s">
        <v>61</v>
      </c>
      <c r="E3341" t="s">
        <v>560</v>
      </c>
      <c r="F3341" t="s">
        <v>820</v>
      </c>
      <c r="H3341" t="s">
        <v>821</v>
      </c>
      <c r="I3341" t="s">
        <v>1244</v>
      </c>
      <c r="J3341">
        <v>-5.4771212547196626</v>
      </c>
      <c r="K3341" s="13" t="s">
        <v>320</v>
      </c>
      <c r="L3341" s="13">
        <v>268</v>
      </c>
      <c r="M3341" s="13" t="s">
        <v>1017</v>
      </c>
      <c r="N3341" s="15" t="s">
        <v>147</v>
      </c>
      <c r="O3341" s="13" t="s">
        <v>996</v>
      </c>
      <c r="P3341" s="13" t="s">
        <v>1141</v>
      </c>
      <c r="Q3341" s="13" t="s">
        <v>147</v>
      </c>
      <c r="R3341" s="13" t="s">
        <v>1065</v>
      </c>
      <c r="S3341" s="13">
        <v>51128</v>
      </c>
      <c r="T3341" s="13">
        <v>30792</v>
      </c>
      <c r="U3341" s="13">
        <v>22497</v>
      </c>
      <c r="V3341" s="32">
        <v>60.225316851822903</v>
      </c>
      <c r="W3341" s="10">
        <v>44.001329995305902</v>
      </c>
      <c r="X3341" s="1">
        <v>93.639151886918299</v>
      </c>
      <c r="Y3341" s="1">
        <v>4.02275859003423</v>
      </c>
      <c r="Z3341" s="10">
        <v>1.6313286215939899</v>
      </c>
      <c r="AA3341" s="10">
        <f t="shared" si="219"/>
        <v>5.6540872116282195</v>
      </c>
      <c r="AB3341" s="1">
        <v>5378.5162762943</v>
      </c>
      <c r="AC3341" s="1">
        <v>9686.2873223046699</v>
      </c>
      <c r="AD3341" s="1" t="s">
        <v>1145</v>
      </c>
      <c r="AE3341" s="1" t="s">
        <v>147</v>
      </c>
      <c r="AF3341" s="1" t="s">
        <v>1065</v>
      </c>
      <c r="AG3341" s="1">
        <v>44174</v>
      </c>
      <c r="AH3341" s="1">
        <v>23741</v>
      </c>
      <c r="AI3341" s="1">
        <v>18168</v>
      </c>
      <c r="AJ3341" s="32">
        <v>53.744283967944902</v>
      </c>
      <c r="AK3341" s="10">
        <v>41.128265495540397</v>
      </c>
      <c r="AL3341" s="1">
        <v>94.517833553500694</v>
      </c>
      <c r="AM3341" s="1">
        <v>3.36856010568032</v>
      </c>
      <c r="AN3341" s="10">
        <v>1.4255834434170001</v>
      </c>
      <c r="AO3341" s="10">
        <f t="shared" si="222"/>
        <v>4.7941435490973205</v>
      </c>
      <c r="AP3341" s="1">
        <v>5592.2384016368196</v>
      </c>
      <c r="AQ3341" s="1">
        <v>10583.351108225401</v>
      </c>
      <c r="AR3341" s="1" t="s">
        <v>1228</v>
      </c>
      <c r="AS3341" s="1" t="s">
        <v>147</v>
      </c>
      <c r="AT3341" s="1" t="s">
        <v>1065</v>
      </c>
      <c r="AU3341" s="1">
        <v>27280</v>
      </c>
      <c r="AV3341" s="1">
        <v>16303</v>
      </c>
      <c r="AW3341" s="1">
        <v>13239</v>
      </c>
      <c r="AX3341" s="1">
        <v>59.761730205278603</v>
      </c>
      <c r="AY3341" s="10">
        <v>48.530058651026401</v>
      </c>
      <c r="AZ3341" s="1">
        <v>22.441271999395699</v>
      </c>
      <c r="BA3341" s="1">
        <v>13.535765541204</v>
      </c>
      <c r="BB3341" s="10">
        <v>57.866908376765601</v>
      </c>
      <c r="BC3341" s="10">
        <f t="shared" si="221"/>
        <v>71.402673917969594</v>
      </c>
      <c r="BD3341" s="1">
        <v>54579.626557667601</v>
      </c>
      <c r="BE3341" s="1">
        <v>103413.481694134</v>
      </c>
      <c r="BF3341" s="1" t="s">
        <v>1232</v>
      </c>
      <c r="BG3341" s="1" t="s">
        <v>147</v>
      </c>
      <c r="BH3341" s="1" t="s">
        <v>1065</v>
      </c>
      <c r="BI3341" s="1">
        <v>33445</v>
      </c>
      <c r="BJ3341" s="1">
        <v>19481</v>
      </c>
      <c r="BK3341" s="1">
        <v>15435</v>
      </c>
      <c r="BL3341" s="1">
        <v>58.247869636716999</v>
      </c>
      <c r="BM3341" s="10">
        <v>46.150396172820997</v>
      </c>
      <c r="BN3341" s="1">
        <v>21.198574667962401</v>
      </c>
      <c r="BO3341" s="1">
        <v>14.1043083900227</v>
      </c>
      <c r="BP3341" s="10">
        <v>59.721412374473601</v>
      </c>
      <c r="BQ3341" s="10">
        <f t="shared" si="220"/>
        <v>73.825720764496296</v>
      </c>
      <c r="BR3341" s="1">
        <v>58160.712960205601</v>
      </c>
      <c r="BS3341" s="1">
        <v>116955.15876557201</v>
      </c>
    </row>
    <row r="3342" spans="1:71" customFormat="1" x14ac:dyDescent="0.15">
      <c r="A3342">
        <v>3873</v>
      </c>
      <c r="B3342" t="s">
        <v>321</v>
      </c>
      <c r="C3342" t="s">
        <v>8</v>
      </c>
      <c r="D3342" t="s">
        <v>61</v>
      </c>
      <c r="E3342" t="s">
        <v>560</v>
      </c>
      <c r="F3342" t="s">
        <v>820</v>
      </c>
      <c r="H3342" t="s">
        <v>821</v>
      </c>
      <c r="I3342" t="s">
        <v>1245</v>
      </c>
      <c r="J3342">
        <v>-5.9542425094393252</v>
      </c>
      <c r="K3342" s="13" t="s">
        <v>321</v>
      </c>
      <c r="L3342" s="13">
        <v>269</v>
      </c>
      <c r="M3342" s="13" t="s">
        <v>983</v>
      </c>
      <c r="N3342" s="15" t="s">
        <v>148</v>
      </c>
      <c r="O3342" s="13" t="s">
        <v>956</v>
      </c>
      <c r="P3342" s="13" t="s">
        <v>1140</v>
      </c>
      <c r="Q3342" s="13" t="s">
        <v>148</v>
      </c>
      <c r="R3342" s="13" t="s">
        <v>1065</v>
      </c>
      <c r="S3342" s="13">
        <v>67948</v>
      </c>
      <c r="T3342" s="13">
        <v>41997</v>
      </c>
      <c r="U3342" s="13">
        <v>31013</v>
      </c>
      <c r="V3342" s="32">
        <v>61.807558721375202</v>
      </c>
      <c r="W3342" s="10">
        <v>45.6422558427032</v>
      </c>
      <c r="X3342" s="1">
        <v>96.282204236932898</v>
      </c>
      <c r="Y3342" s="1">
        <v>2.2667913455647599</v>
      </c>
      <c r="Z3342" s="10">
        <v>0.97378518685712401</v>
      </c>
      <c r="AA3342" s="10">
        <f t="shared" si="219"/>
        <v>3.2405765324218838</v>
      </c>
      <c r="AB3342" s="1">
        <v>5042.9162519092297</v>
      </c>
      <c r="AC3342" s="1">
        <v>7784.6746211515501</v>
      </c>
      <c r="AD3342" s="1" t="s">
        <v>1144</v>
      </c>
      <c r="AE3342" s="1" t="s">
        <v>148</v>
      </c>
      <c r="AF3342" s="1" t="s">
        <v>1065</v>
      </c>
      <c r="AG3342" s="1">
        <v>59085</v>
      </c>
      <c r="AH3342" s="1">
        <v>33740</v>
      </c>
      <c r="AI3342" s="1">
        <v>25758</v>
      </c>
      <c r="AJ3342" s="32">
        <v>57.104171955657101</v>
      </c>
      <c r="AK3342" s="10">
        <v>43.5948210205636</v>
      </c>
      <c r="AL3342" s="1">
        <v>96.141004736392603</v>
      </c>
      <c r="AM3342" s="1">
        <v>2.3021973755726401</v>
      </c>
      <c r="AN3342" s="10">
        <v>0.93174935942231596</v>
      </c>
      <c r="AO3342" s="10">
        <f t="shared" si="222"/>
        <v>3.233946734994956</v>
      </c>
      <c r="AP3342" s="1">
        <v>5352.7180912355598</v>
      </c>
      <c r="AQ3342" s="1">
        <v>8678.8140329548805</v>
      </c>
      <c r="AR3342" s="1" t="s">
        <v>1227</v>
      </c>
      <c r="AS3342" s="1" t="s">
        <v>148</v>
      </c>
      <c r="AT3342" s="1" t="s">
        <v>1065</v>
      </c>
      <c r="AU3342" s="1">
        <v>36805</v>
      </c>
      <c r="AV3342" s="1">
        <v>22898</v>
      </c>
      <c r="AW3342" s="1">
        <v>17977</v>
      </c>
      <c r="AX3342" s="1">
        <v>62.214373047140299</v>
      </c>
      <c r="AY3342" s="10">
        <v>48.843907077842701</v>
      </c>
      <c r="AZ3342" s="1">
        <v>26.378149858152099</v>
      </c>
      <c r="BA3342" s="1">
        <v>15.0803804861768</v>
      </c>
      <c r="BB3342" s="10">
        <v>52.505979863158501</v>
      </c>
      <c r="BC3342" s="10">
        <f t="shared" si="221"/>
        <v>67.586360349335308</v>
      </c>
      <c r="BD3342" s="1">
        <v>43536.429184447697</v>
      </c>
      <c r="BE3342" s="1">
        <v>84348.379921687694</v>
      </c>
      <c r="BF3342" s="1" t="s">
        <v>1231</v>
      </c>
      <c r="BG3342" s="1" t="s">
        <v>148</v>
      </c>
      <c r="BH3342" s="1" t="s">
        <v>1065</v>
      </c>
      <c r="BI3342" s="1">
        <v>33688</v>
      </c>
      <c r="BJ3342" s="1">
        <v>20610</v>
      </c>
      <c r="BK3342" s="1">
        <v>16507</v>
      </c>
      <c r="BL3342" s="1">
        <v>61.179054856328698</v>
      </c>
      <c r="BM3342" s="10">
        <v>48.999643790073598</v>
      </c>
      <c r="BN3342" s="1">
        <v>24.946992185133599</v>
      </c>
      <c r="BO3342" s="1">
        <v>14.7089113709335</v>
      </c>
      <c r="BP3342" s="10">
        <v>54.134609559580802</v>
      </c>
      <c r="BQ3342" s="10">
        <f t="shared" si="220"/>
        <v>68.843520930514302</v>
      </c>
      <c r="BR3342" s="1">
        <v>47343.828866836302</v>
      </c>
      <c r="BS3342" s="1">
        <v>88494.057098218604</v>
      </c>
    </row>
    <row r="3343" spans="1:71" customFormat="1" x14ac:dyDescent="0.15">
      <c r="A3343">
        <v>3873</v>
      </c>
      <c r="B3343" t="s">
        <v>322</v>
      </c>
      <c r="C3343" t="s">
        <v>8</v>
      </c>
      <c r="D3343" t="s">
        <v>61</v>
      </c>
      <c r="E3343" t="s">
        <v>560</v>
      </c>
      <c r="F3343" t="s">
        <v>820</v>
      </c>
      <c r="H3343" t="s">
        <v>821</v>
      </c>
      <c r="I3343" t="s">
        <v>1246</v>
      </c>
      <c r="J3343">
        <v>-6.4313637641589869</v>
      </c>
      <c r="K3343" s="13" t="s">
        <v>322</v>
      </c>
      <c r="L3343" s="13">
        <v>270</v>
      </c>
      <c r="M3343" s="13" t="s">
        <v>1018</v>
      </c>
      <c r="N3343" s="15" t="s">
        <v>148</v>
      </c>
      <c r="O3343" s="13" t="s">
        <v>996</v>
      </c>
      <c r="P3343" s="13" t="s">
        <v>1141</v>
      </c>
      <c r="Q3343" s="13" t="s">
        <v>148</v>
      </c>
      <c r="R3343" s="13" t="s">
        <v>1065</v>
      </c>
      <c r="S3343" s="13">
        <v>59662</v>
      </c>
      <c r="T3343" s="13">
        <v>36031</v>
      </c>
      <c r="U3343" s="13">
        <v>26991</v>
      </c>
      <c r="V3343" s="32">
        <v>60.3918742247997</v>
      </c>
      <c r="W3343" s="10">
        <v>45.239851161543399</v>
      </c>
      <c r="X3343" s="1">
        <v>94.475936423252193</v>
      </c>
      <c r="Y3343" s="1">
        <v>3.4974621170019602</v>
      </c>
      <c r="Z3343" s="10">
        <v>1.39676188359083</v>
      </c>
      <c r="AA3343" s="10">
        <f t="shared" si="219"/>
        <v>4.8942240005927902</v>
      </c>
      <c r="AB3343" s="1">
        <v>5321.7539732287196</v>
      </c>
      <c r="AC3343" s="1">
        <v>9153.34492165335</v>
      </c>
      <c r="AD3343" s="1" t="s">
        <v>1145</v>
      </c>
      <c r="AE3343" s="1" t="s">
        <v>148</v>
      </c>
      <c r="AF3343" s="1" t="s">
        <v>1065</v>
      </c>
      <c r="AG3343" s="1">
        <v>46821</v>
      </c>
      <c r="AH3343" s="1">
        <v>26364</v>
      </c>
      <c r="AI3343" s="1">
        <v>19722</v>
      </c>
      <c r="AJ3343" s="32">
        <v>56.308066893060797</v>
      </c>
      <c r="AK3343" s="10">
        <v>42.122124687640202</v>
      </c>
      <c r="AL3343" s="1">
        <v>94.194300780853894</v>
      </c>
      <c r="AM3343" s="1">
        <v>3.5087719298245599</v>
      </c>
      <c r="AN3343" s="10">
        <v>1.53128485954771</v>
      </c>
      <c r="AO3343" s="10">
        <f t="shared" si="222"/>
        <v>5.0400567893722696</v>
      </c>
      <c r="AP3343" s="1">
        <v>5614.0185413252702</v>
      </c>
      <c r="AQ3343" s="1">
        <v>10695.829477618599</v>
      </c>
      <c r="AR3343" s="1" t="s">
        <v>1228</v>
      </c>
      <c r="AS3343" s="1" t="s">
        <v>148</v>
      </c>
      <c r="AT3343" s="1" t="s">
        <v>1065</v>
      </c>
      <c r="AU3343" s="1">
        <v>31711</v>
      </c>
      <c r="AV3343" s="1">
        <v>19301</v>
      </c>
      <c r="AW3343" s="1">
        <v>15261</v>
      </c>
      <c r="AX3343" s="1">
        <v>60.865314874964497</v>
      </c>
      <c r="AY3343" s="10">
        <v>48.125256220239002</v>
      </c>
      <c r="AZ3343" s="1">
        <v>24.107201362951301</v>
      </c>
      <c r="BA3343" s="1">
        <v>15.687045409868301</v>
      </c>
      <c r="BB3343" s="10">
        <v>55.055369897123398</v>
      </c>
      <c r="BC3343" s="10">
        <f t="shared" si="221"/>
        <v>70.742415306991703</v>
      </c>
      <c r="BD3343" s="1">
        <v>48524.834362298003</v>
      </c>
      <c r="BE3343" s="1">
        <v>100918.84407639199</v>
      </c>
      <c r="BF3343" s="1" t="s">
        <v>1232</v>
      </c>
      <c r="BG3343" s="1" t="s">
        <v>148</v>
      </c>
      <c r="BH3343" s="1" t="s">
        <v>1065</v>
      </c>
      <c r="BI3343" s="1">
        <v>35620</v>
      </c>
      <c r="BJ3343" s="1">
        <v>21273</v>
      </c>
      <c r="BK3343" s="1">
        <v>17138</v>
      </c>
      <c r="BL3343" s="1">
        <v>59.722066254913003</v>
      </c>
      <c r="BM3343" s="10">
        <v>48.113419427288001</v>
      </c>
      <c r="BN3343" s="1">
        <v>21.589450344264201</v>
      </c>
      <c r="BO3343" s="1">
        <v>15.165130120200701</v>
      </c>
      <c r="BP3343" s="10">
        <v>58.203991130820398</v>
      </c>
      <c r="BQ3343" s="10">
        <f t="shared" si="220"/>
        <v>73.369121251021099</v>
      </c>
      <c r="BR3343" s="1">
        <v>54902.580016723899</v>
      </c>
      <c r="BS3343" s="1">
        <v>114118.15637537</v>
      </c>
    </row>
    <row r="3344" spans="1:71" customFormat="1" x14ac:dyDescent="0.15">
      <c r="A3344">
        <v>3873</v>
      </c>
      <c r="B3344" t="s">
        <v>323</v>
      </c>
      <c r="C3344" t="s">
        <v>8</v>
      </c>
      <c r="D3344" t="s">
        <v>61</v>
      </c>
      <c r="E3344" t="s">
        <v>560</v>
      </c>
      <c r="F3344" t="s">
        <v>820</v>
      </c>
      <c r="H3344" t="s">
        <v>821</v>
      </c>
      <c r="I3344" t="s">
        <v>1247</v>
      </c>
      <c r="J3344">
        <v>-6.9084850188786495</v>
      </c>
      <c r="K3344" s="13" t="s">
        <v>323</v>
      </c>
      <c r="L3344" s="13">
        <v>271</v>
      </c>
      <c r="M3344" s="13" t="s">
        <v>984</v>
      </c>
      <c r="N3344" s="15" t="s">
        <v>151</v>
      </c>
      <c r="O3344" s="13" t="s">
        <v>956</v>
      </c>
      <c r="P3344" s="13" t="s">
        <v>1140</v>
      </c>
      <c r="Q3344" s="13" t="s">
        <v>151</v>
      </c>
      <c r="R3344" s="13" t="s">
        <v>1065</v>
      </c>
      <c r="S3344" s="13">
        <v>71197</v>
      </c>
      <c r="T3344" s="13">
        <v>44618</v>
      </c>
      <c r="U3344" s="13">
        <v>32726</v>
      </c>
      <c r="V3344" s="32">
        <v>62.668370858322703</v>
      </c>
      <c r="W3344" s="10">
        <v>45.965419891287603</v>
      </c>
      <c r="X3344" s="1">
        <v>95.526492696938206</v>
      </c>
      <c r="Y3344" s="1">
        <v>2.8020534131882902</v>
      </c>
      <c r="Z3344" s="10">
        <v>1.1122654769907701</v>
      </c>
      <c r="AA3344" s="10">
        <f t="shared" si="219"/>
        <v>3.91431889017906</v>
      </c>
      <c r="AB3344" s="1">
        <v>5115.9755304665796</v>
      </c>
      <c r="AC3344" s="1">
        <v>7777.88579199778</v>
      </c>
      <c r="AD3344" s="1" t="s">
        <v>1144</v>
      </c>
      <c r="AE3344" s="1" t="s">
        <v>151</v>
      </c>
      <c r="AF3344" s="1" t="s">
        <v>1065</v>
      </c>
      <c r="AG3344" s="1">
        <v>55400</v>
      </c>
      <c r="AH3344" s="1">
        <v>31798</v>
      </c>
      <c r="AI3344" s="1">
        <v>23943</v>
      </c>
      <c r="AJ3344" s="32">
        <v>57.397111913357399</v>
      </c>
      <c r="AK3344" s="10">
        <v>43.218411552346602</v>
      </c>
      <c r="AL3344" s="1">
        <v>96.040596416489194</v>
      </c>
      <c r="AM3344" s="1">
        <v>2.3221818485569901</v>
      </c>
      <c r="AN3344" s="10">
        <v>0.96061479346781997</v>
      </c>
      <c r="AO3344" s="10">
        <f t="shared" si="222"/>
        <v>3.28279664202481</v>
      </c>
      <c r="AP3344" s="1">
        <v>5307.2020999883298</v>
      </c>
      <c r="AQ3344" s="1">
        <v>8740.7991549650997</v>
      </c>
      <c r="AR3344" s="1" t="s">
        <v>1227</v>
      </c>
      <c r="AS3344" s="1" t="s">
        <v>151</v>
      </c>
      <c r="AT3344" s="1" t="s">
        <v>1065</v>
      </c>
      <c r="AU3344" s="1">
        <v>33571</v>
      </c>
      <c r="AV3344" s="1">
        <v>19820</v>
      </c>
      <c r="AW3344" s="1">
        <v>15652</v>
      </c>
      <c r="AX3344" s="1">
        <v>59.039051562360399</v>
      </c>
      <c r="AY3344" s="10">
        <v>46.623573917964897</v>
      </c>
      <c r="AZ3344" s="1">
        <v>27.478916432404802</v>
      </c>
      <c r="BA3344" s="1">
        <v>15.1801686685408</v>
      </c>
      <c r="BB3344" s="10">
        <v>51.405571173013001</v>
      </c>
      <c r="BC3344" s="10">
        <f t="shared" si="221"/>
        <v>66.585739841553803</v>
      </c>
      <c r="BD3344" s="1">
        <v>41914.487691700502</v>
      </c>
      <c r="BE3344" s="1">
        <v>82822.745169656104</v>
      </c>
      <c r="BF3344" s="1" t="s">
        <v>1231</v>
      </c>
      <c r="BG3344" s="1" t="s">
        <v>151</v>
      </c>
      <c r="BH3344" s="1" t="s">
        <v>1065</v>
      </c>
      <c r="BI3344" s="1">
        <v>32678</v>
      </c>
      <c r="BJ3344" s="1">
        <v>19684</v>
      </c>
      <c r="BK3344" s="1">
        <v>15660</v>
      </c>
      <c r="BL3344" s="1">
        <v>60.236244568210999</v>
      </c>
      <c r="BM3344" s="10">
        <v>47.9221494583512</v>
      </c>
      <c r="BN3344" s="1">
        <v>24.335887611749701</v>
      </c>
      <c r="BO3344" s="1">
        <v>15.0830140485313</v>
      </c>
      <c r="BP3344" s="10">
        <v>54.355044699872302</v>
      </c>
      <c r="BQ3344" s="10">
        <f t="shared" si="220"/>
        <v>69.438058748403606</v>
      </c>
      <c r="BR3344" s="1">
        <v>47251.880160132598</v>
      </c>
      <c r="BS3344" s="1">
        <v>93189.8059402816</v>
      </c>
    </row>
    <row r="3345" spans="1:71" customFormat="1" x14ac:dyDescent="0.15">
      <c r="A3345">
        <v>3873</v>
      </c>
      <c r="B3345" t="s">
        <v>324</v>
      </c>
      <c r="C3345" t="s">
        <v>8</v>
      </c>
      <c r="D3345" t="s">
        <v>61</v>
      </c>
      <c r="E3345" t="s">
        <v>560</v>
      </c>
      <c r="F3345" t="s">
        <v>820</v>
      </c>
      <c r="H3345" t="s">
        <v>821</v>
      </c>
      <c r="I3345" t="s">
        <v>1248</v>
      </c>
      <c r="J3345">
        <v>-7.3856062735983121</v>
      </c>
      <c r="K3345" s="13" t="s">
        <v>324</v>
      </c>
      <c r="L3345" s="13">
        <v>272</v>
      </c>
      <c r="M3345" s="13" t="s">
        <v>1019</v>
      </c>
      <c r="N3345" s="15" t="s">
        <v>151</v>
      </c>
      <c r="O3345" s="13" t="s">
        <v>996</v>
      </c>
      <c r="P3345" s="13" t="s">
        <v>1141</v>
      </c>
      <c r="Q3345" s="13" t="s">
        <v>151</v>
      </c>
      <c r="R3345" s="13" t="s">
        <v>1065</v>
      </c>
      <c r="S3345" s="13">
        <v>60710</v>
      </c>
      <c r="T3345" s="13">
        <v>36161</v>
      </c>
      <c r="U3345" s="13">
        <v>27454</v>
      </c>
      <c r="V3345" s="32">
        <v>59.563498599901202</v>
      </c>
      <c r="W3345" s="10">
        <v>45.221545050238802</v>
      </c>
      <c r="X3345" s="1">
        <v>94.885991112406202</v>
      </c>
      <c r="Y3345" s="1">
        <v>3.2090041524003801</v>
      </c>
      <c r="Z3345" s="10">
        <v>1.3003569607343199</v>
      </c>
      <c r="AA3345" s="10">
        <f t="shared" si="219"/>
        <v>4.5093611131347</v>
      </c>
      <c r="AB3345" s="1">
        <v>5368.7638258851402</v>
      </c>
      <c r="AC3345" s="1">
        <v>8873.4679328161692</v>
      </c>
      <c r="AD3345" s="1" t="s">
        <v>1145</v>
      </c>
      <c r="AE3345" s="1" t="s">
        <v>151</v>
      </c>
      <c r="AF3345" s="1" t="s">
        <v>1065</v>
      </c>
      <c r="AG3345" s="1">
        <v>48854</v>
      </c>
      <c r="AH3345" s="1">
        <v>27335</v>
      </c>
      <c r="AI3345" s="1">
        <v>20805</v>
      </c>
      <c r="AJ3345" s="32">
        <v>55.952429688459503</v>
      </c>
      <c r="AK3345" s="10">
        <v>42.586072788308002</v>
      </c>
      <c r="AL3345" s="1">
        <v>94.852198990627201</v>
      </c>
      <c r="AM3345" s="1">
        <v>3.1627012737322802</v>
      </c>
      <c r="AN3345" s="10">
        <v>1.3073780341264101</v>
      </c>
      <c r="AO3345" s="10">
        <f t="shared" si="222"/>
        <v>4.4700793078586898</v>
      </c>
      <c r="AP3345" s="1">
        <v>5558.5090865107204</v>
      </c>
      <c r="AQ3345" s="1">
        <v>10283.8188626426</v>
      </c>
      <c r="AR3345" s="1" t="s">
        <v>1228</v>
      </c>
      <c r="AS3345" s="1" t="s">
        <v>151</v>
      </c>
      <c r="AT3345" s="1" t="s">
        <v>1065</v>
      </c>
      <c r="AU3345" s="1">
        <v>31560</v>
      </c>
      <c r="AV3345" s="1">
        <v>18784</v>
      </c>
      <c r="AW3345" s="1">
        <v>15131</v>
      </c>
      <c r="AX3345" s="1">
        <v>59.518377693282602</v>
      </c>
      <c r="AY3345" s="10">
        <v>47.943599493029197</v>
      </c>
      <c r="AZ3345" s="1">
        <v>23.858304143810699</v>
      </c>
      <c r="BA3345" s="1">
        <v>14.995704183464399</v>
      </c>
      <c r="BB3345" s="10">
        <v>55.746480734915103</v>
      </c>
      <c r="BC3345" s="10">
        <f t="shared" si="221"/>
        <v>70.742184918379508</v>
      </c>
      <c r="BD3345" s="1">
        <v>49275.367554358003</v>
      </c>
      <c r="BE3345" s="1">
        <v>99984.353215461</v>
      </c>
      <c r="BF3345" s="1" t="s">
        <v>1232</v>
      </c>
      <c r="BG3345" s="1" t="s">
        <v>151</v>
      </c>
      <c r="BH3345" s="1" t="s">
        <v>1065</v>
      </c>
      <c r="BI3345" s="1">
        <v>33207</v>
      </c>
      <c r="BJ3345" s="1">
        <v>19407</v>
      </c>
      <c r="BK3345" s="1">
        <v>15515</v>
      </c>
      <c r="BL3345" s="1">
        <v>58.442497063872104</v>
      </c>
      <c r="BM3345" s="10">
        <v>46.722076670581501</v>
      </c>
      <c r="BN3345" s="1">
        <v>20.8894618111505</v>
      </c>
      <c r="BO3345" s="1">
        <v>14.5472123751209</v>
      </c>
      <c r="BP3345" s="10">
        <v>60.135352884305497</v>
      </c>
      <c r="BQ3345" s="10">
        <f t="shared" si="220"/>
        <v>74.682565259426397</v>
      </c>
      <c r="BR3345" s="1">
        <v>57922.104336288903</v>
      </c>
      <c r="BS3345" s="1">
        <v>118200.111717707</v>
      </c>
    </row>
    <row r="3346" spans="1:71" customFormat="1" x14ac:dyDescent="0.15">
      <c r="A3346">
        <v>3873</v>
      </c>
      <c r="B3346" t="s">
        <v>325</v>
      </c>
      <c r="C3346" t="s">
        <v>8</v>
      </c>
      <c r="D3346" t="s">
        <v>61</v>
      </c>
      <c r="E3346" t="s">
        <v>560</v>
      </c>
      <c r="F3346" t="s">
        <v>820</v>
      </c>
      <c r="H3346" t="s">
        <v>821</v>
      </c>
      <c r="I3346" t="s">
        <v>1249</v>
      </c>
      <c r="J3346">
        <v>-7.8627275283179747</v>
      </c>
      <c r="K3346" s="13" t="s">
        <v>325</v>
      </c>
      <c r="L3346" s="13">
        <v>273</v>
      </c>
      <c r="M3346" s="13" t="s">
        <v>985</v>
      </c>
      <c r="N3346" s="15" t="s">
        <v>152</v>
      </c>
      <c r="O3346" s="13" t="s">
        <v>956</v>
      </c>
      <c r="P3346" s="13" t="s">
        <v>1140</v>
      </c>
      <c r="Q3346" s="13" t="s">
        <v>152</v>
      </c>
      <c r="R3346" s="13" t="s">
        <v>1065</v>
      </c>
      <c r="S3346" s="13">
        <v>71430</v>
      </c>
      <c r="T3346" s="13">
        <v>44098</v>
      </c>
      <c r="U3346" s="13">
        <v>32271</v>
      </c>
      <c r="V3346" s="32">
        <v>61.735965280694401</v>
      </c>
      <c r="W3346" s="10">
        <v>45.178496430071398</v>
      </c>
      <c r="X3346" s="1">
        <v>95.6989247311828</v>
      </c>
      <c r="Y3346" s="1">
        <v>2.7331040252858601</v>
      </c>
      <c r="Z3346" s="10">
        <v>1.0039973970437901</v>
      </c>
      <c r="AA3346" s="10">
        <f t="shared" si="219"/>
        <v>3.7371014223296504</v>
      </c>
      <c r="AB3346" s="1">
        <v>5010.5756999257101</v>
      </c>
      <c r="AC3346" s="1">
        <v>7446.1252128719898</v>
      </c>
      <c r="AD3346" s="1" t="s">
        <v>1144</v>
      </c>
      <c r="AE3346" s="1" t="s">
        <v>152</v>
      </c>
      <c r="AF3346" s="1" t="s">
        <v>1065</v>
      </c>
      <c r="AG3346" s="1">
        <v>56741</v>
      </c>
      <c r="AH3346" s="1">
        <v>34033</v>
      </c>
      <c r="AI3346" s="1">
        <v>25994</v>
      </c>
      <c r="AJ3346" s="32">
        <v>59.979556229181703</v>
      </c>
      <c r="AK3346" s="10">
        <v>45.811670573306799</v>
      </c>
      <c r="AL3346" s="1">
        <v>95.760560129260597</v>
      </c>
      <c r="AM3346" s="1">
        <v>2.5659767638685902</v>
      </c>
      <c r="AN3346" s="10">
        <v>1.10410094637224</v>
      </c>
      <c r="AO3346" s="10">
        <f t="shared" si="222"/>
        <v>3.6700777102408302</v>
      </c>
      <c r="AP3346" s="1">
        <v>5327.9264852431597</v>
      </c>
      <c r="AQ3346" s="1">
        <v>9134.2466782799602</v>
      </c>
      <c r="AR3346" s="1" t="s">
        <v>1227</v>
      </c>
      <c r="AS3346" s="1" t="s">
        <v>152</v>
      </c>
      <c r="AT3346" s="1" t="s">
        <v>1065</v>
      </c>
      <c r="AU3346" s="1">
        <v>33959</v>
      </c>
      <c r="AV3346" s="1">
        <v>20712</v>
      </c>
      <c r="AW3346" s="1">
        <v>16253</v>
      </c>
      <c r="AX3346" s="1">
        <v>60.991195264878201</v>
      </c>
      <c r="AY3346" s="10">
        <v>47.860655496333798</v>
      </c>
      <c r="AZ3346" s="1">
        <v>24.192456777210399</v>
      </c>
      <c r="BA3346" s="1">
        <v>14.3235095059374</v>
      </c>
      <c r="BB3346" s="10">
        <v>55.509752045776203</v>
      </c>
      <c r="BC3346" s="10">
        <f t="shared" si="221"/>
        <v>69.833261551713605</v>
      </c>
      <c r="BD3346" s="1">
        <v>48687.081373524197</v>
      </c>
      <c r="BE3346" s="1">
        <v>93932.8221188631</v>
      </c>
      <c r="BF3346" s="1" t="s">
        <v>1231</v>
      </c>
      <c r="BG3346" s="1" t="s">
        <v>152</v>
      </c>
      <c r="BH3346" s="1" t="s">
        <v>1065</v>
      </c>
      <c r="BI3346" s="1">
        <v>32869</v>
      </c>
      <c r="BJ3346" s="1">
        <v>19804</v>
      </c>
      <c r="BK3346" s="1">
        <v>15735</v>
      </c>
      <c r="BL3346" s="1">
        <v>60.251300617603199</v>
      </c>
      <c r="BM3346" s="10">
        <v>47.871854939304498</v>
      </c>
      <c r="BN3346" s="1">
        <v>23.6733396885923</v>
      </c>
      <c r="BO3346" s="1">
        <v>15.1572926596759</v>
      </c>
      <c r="BP3346" s="10">
        <v>55.379726723864003</v>
      </c>
      <c r="BQ3346" s="10">
        <f t="shared" si="220"/>
        <v>70.537019383539899</v>
      </c>
      <c r="BR3346" s="1">
        <v>49194.874257182702</v>
      </c>
      <c r="BS3346" s="1">
        <v>98132.335997896997</v>
      </c>
    </row>
    <row r="3347" spans="1:71" customFormat="1" x14ac:dyDescent="0.15">
      <c r="A3347">
        <v>3873</v>
      </c>
      <c r="B3347" t="s">
        <v>326</v>
      </c>
      <c r="C3347" t="s">
        <v>8</v>
      </c>
      <c r="D3347" t="s">
        <v>61</v>
      </c>
      <c r="E3347" t="s">
        <v>560</v>
      </c>
      <c r="F3347" t="s">
        <v>820</v>
      </c>
      <c r="H3347" t="s">
        <v>821</v>
      </c>
      <c r="I3347" t="s">
        <v>1250</v>
      </c>
      <c r="J3347">
        <v>-8.3398487830376364</v>
      </c>
      <c r="K3347" s="13" t="s">
        <v>326</v>
      </c>
      <c r="L3347" s="13">
        <v>274</v>
      </c>
      <c r="M3347" s="13" t="s">
        <v>326</v>
      </c>
      <c r="N3347" s="15" t="s">
        <v>152</v>
      </c>
      <c r="O3347" s="13" t="s">
        <v>996</v>
      </c>
      <c r="P3347" s="13" t="s">
        <v>1141</v>
      </c>
      <c r="Q3347" s="13" t="s">
        <v>152</v>
      </c>
      <c r="R3347" s="13" t="s">
        <v>1065</v>
      </c>
      <c r="S3347" s="13">
        <v>64477</v>
      </c>
      <c r="T3347" s="13">
        <v>38219</v>
      </c>
      <c r="U3347" s="13">
        <v>28781</v>
      </c>
      <c r="V3347" s="32">
        <v>59.275400530421699</v>
      </c>
      <c r="W3347" s="10">
        <v>44.637622718178598</v>
      </c>
      <c r="X3347" s="1">
        <v>94.791702859525401</v>
      </c>
      <c r="Y3347" s="1">
        <v>3.4432438066780202</v>
      </c>
      <c r="Z3347" s="10">
        <v>1.2195545672492301</v>
      </c>
      <c r="AA3347" s="10">
        <f t="shared" si="219"/>
        <v>4.6627983739272505</v>
      </c>
      <c r="AB3347" s="1">
        <v>5294.1430428896301</v>
      </c>
      <c r="AC3347" s="1">
        <v>8808.9603650280405</v>
      </c>
      <c r="AD3347" s="1" t="s">
        <v>1145</v>
      </c>
      <c r="AE3347" s="1" t="s">
        <v>152</v>
      </c>
      <c r="AF3347" s="1" t="s">
        <v>1065</v>
      </c>
      <c r="AG3347" s="1">
        <v>50341</v>
      </c>
      <c r="AH3347" s="1">
        <v>28370</v>
      </c>
      <c r="AI3347" s="1">
        <v>21717</v>
      </c>
      <c r="AJ3347" s="32">
        <v>56.355654436741403</v>
      </c>
      <c r="AK3347" s="10">
        <v>43.139786655012799</v>
      </c>
      <c r="AL3347" s="1">
        <v>94.819726481558206</v>
      </c>
      <c r="AM3347" s="1">
        <v>3.3291891145185799</v>
      </c>
      <c r="AN3347" s="10">
        <v>1.28010314500161</v>
      </c>
      <c r="AO3347" s="10">
        <f t="shared" si="222"/>
        <v>4.6092922595201902</v>
      </c>
      <c r="AP3347" s="1">
        <v>5505.0996772942999</v>
      </c>
      <c r="AQ3347" s="1">
        <v>10083.2620456163</v>
      </c>
      <c r="AR3347" s="1" t="s">
        <v>1228</v>
      </c>
      <c r="AS3347" s="1" t="s">
        <v>152</v>
      </c>
      <c r="AT3347" s="1" t="s">
        <v>1065</v>
      </c>
      <c r="AU3347" s="1">
        <v>31642</v>
      </c>
      <c r="AV3347" s="1">
        <v>18165</v>
      </c>
      <c r="AW3347" s="1">
        <v>14485</v>
      </c>
      <c r="AX3347" s="1">
        <v>57.407875608368599</v>
      </c>
      <c r="AY3347" s="10">
        <v>45.777763731748898</v>
      </c>
      <c r="AZ3347" s="1">
        <v>19.661719019675498</v>
      </c>
      <c r="BA3347" s="1">
        <v>14.2285122540559</v>
      </c>
      <c r="BB3347" s="10">
        <v>61.0217466344494</v>
      </c>
      <c r="BC3347" s="10">
        <f t="shared" si="221"/>
        <v>75.2502588885053</v>
      </c>
      <c r="BD3347" s="1">
        <v>60879.331429347701</v>
      </c>
      <c r="BE3347" s="1">
        <v>126033.010676084</v>
      </c>
      <c r="BF3347" s="1" t="s">
        <v>1232</v>
      </c>
      <c r="BG3347" s="1" t="s">
        <v>152</v>
      </c>
      <c r="BH3347" s="1" t="s">
        <v>1065</v>
      </c>
      <c r="BI3347" s="1">
        <v>32115</v>
      </c>
      <c r="BJ3347" s="1">
        <v>18388</v>
      </c>
      <c r="BK3347" s="1">
        <v>14709</v>
      </c>
      <c r="BL3347" s="1">
        <v>57.256733613576202</v>
      </c>
      <c r="BM3347" s="10">
        <v>45.801027557216301</v>
      </c>
      <c r="BN3347" s="1">
        <v>17.098375144469401</v>
      </c>
      <c r="BO3347" s="1">
        <v>12.5433408117479</v>
      </c>
      <c r="BP3347" s="10">
        <v>66.272350261744506</v>
      </c>
      <c r="BQ3347" s="10">
        <f t="shared" si="220"/>
        <v>78.815691073492403</v>
      </c>
      <c r="BR3347" s="1">
        <v>71175.113216769794</v>
      </c>
      <c r="BS3347" s="1">
        <v>146059.900363102</v>
      </c>
    </row>
    <row r="3348" spans="1:71" customFormat="1" x14ac:dyDescent="0.15">
      <c r="A3348">
        <v>3873</v>
      </c>
      <c r="B3348" t="s">
        <v>327</v>
      </c>
      <c r="C3348" t="s">
        <v>8</v>
      </c>
      <c r="D3348" t="s">
        <v>61</v>
      </c>
      <c r="E3348" t="s">
        <v>560</v>
      </c>
      <c r="F3348" t="s">
        <v>820</v>
      </c>
      <c r="H3348" t="s">
        <v>821</v>
      </c>
      <c r="I3348" t="s">
        <v>1251</v>
      </c>
      <c r="J3348">
        <v>-8.816970037757299</v>
      </c>
      <c r="K3348" s="13" t="s">
        <v>327</v>
      </c>
      <c r="L3348" s="13">
        <v>275</v>
      </c>
      <c r="M3348" s="13" t="s">
        <v>327</v>
      </c>
      <c r="N3348" s="15" t="s">
        <v>153</v>
      </c>
      <c r="O3348" s="13" t="s">
        <v>956</v>
      </c>
      <c r="P3348" s="13" t="s">
        <v>1140</v>
      </c>
      <c r="Q3348" s="13" t="s">
        <v>153</v>
      </c>
      <c r="R3348" s="13" t="s">
        <v>1065</v>
      </c>
      <c r="S3348" s="13">
        <v>77772</v>
      </c>
      <c r="T3348" s="13">
        <v>47743</v>
      </c>
      <c r="U3348" s="13">
        <v>35010</v>
      </c>
      <c r="V3348" s="32">
        <v>61.388417425294399</v>
      </c>
      <c r="W3348" s="10">
        <v>45.016201203518001</v>
      </c>
      <c r="X3348" s="1">
        <v>96.792345044273105</v>
      </c>
      <c r="Y3348" s="1">
        <v>1.85375606969437</v>
      </c>
      <c r="Z3348" s="10">
        <v>0.88546129677235097</v>
      </c>
      <c r="AA3348" s="10">
        <f t="shared" si="219"/>
        <v>2.739217366466721</v>
      </c>
      <c r="AB3348" s="1">
        <v>4668.1739047561996</v>
      </c>
      <c r="AC3348" s="1">
        <v>7023.0726108436602</v>
      </c>
      <c r="AD3348" s="1" t="s">
        <v>1144</v>
      </c>
      <c r="AE3348" s="1" t="s">
        <v>153</v>
      </c>
      <c r="AF3348" s="1" t="s">
        <v>1065</v>
      </c>
      <c r="AG3348" s="1">
        <v>56076</v>
      </c>
      <c r="AH3348" s="1">
        <v>32927</v>
      </c>
      <c r="AI3348" s="1">
        <v>25169</v>
      </c>
      <c r="AJ3348" s="32">
        <v>58.718524859119803</v>
      </c>
      <c r="AK3348" s="10">
        <v>44.8837292246237</v>
      </c>
      <c r="AL3348" s="1">
        <v>96.297032063252402</v>
      </c>
      <c r="AM3348" s="1">
        <v>2.32031467281179</v>
      </c>
      <c r="AN3348" s="10">
        <v>0.75092375541340495</v>
      </c>
      <c r="AO3348" s="10">
        <f t="shared" si="222"/>
        <v>3.071238428225195</v>
      </c>
      <c r="AP3348" s="1">
        <v>5244.6735113415698</v>
      </c>
      <c r="AQ3348" s="1">
        <v>9004.8512342335198</v>
      </c>
      <c r="AR3348" s="1" t="s">
        <v>1227</v>
      </c>
      <c r="AS3348" s="1" t="s">
        <v>153</v>
      </c>
      <c r="AT3348" s="1" t="s">
        <v>1065</v>
      </c>
      <c r="AU3348" s="1">
        <v>31205</v>
      </c>
      <c r="AV3348" s="1">
        <v>17355</v>
      </c>
      <c r="AW3348" s="1">
        <v>13857</v>
      </c>
      <c r="AX3348" s="1">
        <v>55.616087165518302</v>
      </c>
      <c r="AY3348" s="10">
        <v>44.406345136997302</v>
      </c>
      <c r="AZ3348" s="1">
        <v>17.377498737100399</v>
      </c>
      <c r="BA3348" s="1">
        <v>13.718698130908599</v>
      </c>
      <c r="BB3348" s="10">
        <v>63.801688677202897</v>
      </c>
      <c r="BC3348" s="10">
        <f t="shared" si="221"/>
        <v>77.520386808111496</v>
      </c>
      <c r="BD3348" s="1">
        <v>65412.872292148102</v>
      </c>
      <c r="BE3348" s="1">
        <v>134283.33667024499</v>
      </c>
      <c r="BF3348" s="1" t="s">
        <v>1231</v>
      </c>
      <c r="BG3348" s="1" t="s">
        <v>153</v>
      </c>
      <c r="BH3348" s="1" t="s">
        <v>1065</v>
      </c>
      <c r="BI3348" s="1">
        <v>31211</v>
      </c>
      <c r="BJ3348" s="1">
        <v>17367</v>
      </c>
      <c r="BK3348" s="1">
        <v>13742</v>
      </c>
      <c r="BL3348" s="1">
        <v>55.643843516708898</v>
      </c>
      <c r="BM3348" s="10">
        <v>44.029348627086598</v>
      </c>
      <c r="BN3348" s="1">
        <v>16.824334158055599</v>
      </c>
      <c r="BO3348" s="1">
        <v>13.367777616067499</v>
      </c>
      <c r="BP3348" s="10">
        <v>65.281618396157796</v>
      </c>
      <c r="BQ3348" s="10">
        <f t="shared" si="220"/>
        <v>78.649396012225296</v>
      </c>
      <c r="BR3348" s="1">
        <v>67872.974745556101</v>
      </c>
      <c r="BS3348" s="1">
        <v>144567.977765863</v>
      </c>
    </row>
    <row r="3349" spans="1:71" customFormat="1" x14ac:dyDescent="0.15">
      <c r="A3349">
        <v>3873</v>
      </c>
      <c r="B3349" t="s">
        <v>328</v>
      </c>
      <c r="C3349" t="s">
        <v>8</v>
      </c>
      <c r="D3349" t="s">
        <v>61</v>
      </c>
      <c r="E3349" t="s">
        <v>560</v>
      </c>
      <c r="F3349" t="s">
        <v>820</v>
      </c>
      <c r="H3349" t="s">
        <v>821</v>
      </c>
      <c r="I3349" t="s">
        <v>1252</v>
      </c>
      <c r="J3349">
        <v>-9.2940912924769616</v>
      </c>
      <c r="K3349" s="13" t="s">
        <v>328</v>
      </c>
      <c r="L3349" s="13">
        <v>276</v>
      </c>
      <c r="M3349" s="13" t="s">
        <v>328</v>
      </c>
      <c r="N3349" s="15" t="s">
        <v>153</v>
      </c>
      <c r="O3349" s="13" t="s">
        <v>996</v>
      </c>
      <c r="P3349" s="13" t="s">
        <v>1141</v>
      </c>
      <c r="Q3349" s="13" t="s">
        <v>153</v>
      </c>
      <c r="R3349" s="13" t="s">
        <v>1065</v>
      </c>
      <c r="S3349" s="13">
        <v>64771</v>
      </c>
      <c r="T3349" s="13">
        <v>38474</v>
      </c>
      <c r="U3349" s="13">
        <v>28891</v>
      </c>
      <c r="V3349" s="32">
        <v>59.4000401414213</v>
      </c>
      <c r="W3349" s="10">
        <v>44.604838585169297</v>
      </c>
      <c r="X3349" s="1">
        <v>95.136893842373098</v>
      </c>
      <c r="Y3349" s="1">
        <v>2.8624831262330801</v>
      </c>
      <c r="Z3349" s="10">
        <v>1.47796891765602</v>
      </c>
      <c r="AA3349" s="10">
        <f t="shared" si="219"/>
        <v>4.3404520438891003</v>
      </c>
      <c r="AB3349" s="1">
        <v>5070.58468526049</v>
      </c>
      <c r="AC3349" s="1">
        <v>8366.9951587278392</v>
      </c>
      <c r="AD3349" s="1" t="s">
        <v>1145</v>
      </c>
      <c r="AE3349" s="1" t="s">
        <v>153</v>
      </c>
      <c r="AF3349" s="1" t="s">
        <v>1065</v>
      </c>
      <c r="AG3349" s="1">
        <v>53306</v>
      </c>
      <c r="AH3349" s="1">
        <v>30602</v>
      </c>
      <c r="AI3349" s="1">
        <v>23343</v>
      </c>
      <c r="AJ3349" s="32">
        <v>57.408171687990098</v>
      </c>
      <c r="AK3349" s="10">
        <v>43.790567665928798</v>
      </c>
      <c r="AL3349" s="1">
        <v>95.279098659126902</v>
      </c>
      <c r="AM3349" s="1">
        <v>2.78884462151394</v>
      </c>
      <c r="AN3349" s="10">
        <v>1.2294906395921701</v>
      </c>
      <c r="AO3349" s="10">
        <f t="shared" si="222"/>
        <v>4.0183352611061096</v>
      </c>
      <c r="AP3349" s="1">
        <v>5355.1785519931</v>
      </c>
      <c r="AQ3349" s="1">
        <v>9520.3337282897191</v>
      </c>
      <c r="AR3349" s="1" t="s">
        <v>1228</v>
      </c>
      <c r="AS3349" s="1" t="s">
        <v>153</v>
      </c>
      <c r="AT3349" s="1" t="s">
        <v>1065</v>
      </c>
      <c r="AU3349" s="1">
        <v>30377</v>
      </c>
      <c r="AV3349" s="1">
        <v>15778</v>
      </c>
      <c r="AW3349" s="1">
        <v>12329</v>
      </c>
      <c r="AX3349" s="1">
        <v>51.940612963755498</v>
      </c>
      <c r="AY3349" s="10">
        <v>40.586628040952</v>
      </c>
      <c r="AZ3349" s="1">
        <v>12.636872414632199</v>
      </c>
      <c r="BA3349" s="1">
        <v>12.377321761700101</v>
      </c>
      <c r="BB3349" s="10">
        <v>71.546759672317293</v>
      </c>
      <c r="BC3349" s="10">
        <f t="shared" si="221"/>
        <v>83.924081434017396</v>
      </c>
      <c r="BD3349" s="1">
        <v>86993.137840145995</v>
      </c>
      <c r="BE3349" s="1">
        <v>195537.13759129899</v>
      </c>
      <c r="BF3349" s="1" t="s">
        <v>1232</v>
      </c>
      <c r="BG3349" s="1" t="s">
        <v>153</v>
      </c>
      <c r="BH3349" s="1" t="s">
        <v>1065</v>
      </c>
      <c r="BI3349" s="1">
        <v>27485</v>
      </c>
      <c r="BJ3349" s="1">
        <v>14104</v>
      </c>
      <c r="BK3349" s="1">
        <v>11265</v>
      </c>
      <c r="BL3349" s="1">
        <v>51.315262870656703</v>
      </c>
      <c r="BM3349" s="10">
        <v>40.985992359468803</v>
      </c>
      <c r="BN3349" s="1">
        <v>12.259209942299201</v>
      </c>
      <c r="BO3349" s="1">
        <v>11.8064802485575</v>
      </c>
      <c r="BP3349" s="10">
        <v>72.037283621837503</v>
      </c>
      <c r="BQ3349" s="10">
        <f t="shared" si="220"/>
        <v>83.843763870395009</v>
      </c>
      <c r="BR3349" s="1">
        <v>94170.724188043096</v>
      </c>
      <c r="BS3349" s="1">
        <v>191137.289948116</v>
      </c>
    </row>
    <row r="3350" spans="1:71" customFormat="1" x14ac:dyDescent="0.15">
      <c r="A3350">
        <v>3873</v>
      </c>
      <c r="B3350" t="s">
        <v>329</v>
      </c>
      <c r="C3350" t="s">
        <v>8</v>
      </c>
      <c r="D3350" t="s">
        <v>61</v>
      </c>
      <c r="E3350" t="s">
        <v>560</v>
      </c>
      <c r="F3350" t="s">
        <v>822</v>
      </c>
      <c r="H3350" t="s">
        <v>823</v>
      </c>
      <c r="I3350" t="s">
        <v>1243</v>
      </c>
      <c r="J3350">
        <v>-5</v>
      </c>
      <c r="K3350" s="13" t="s">
        <v>329</v>
      </c>
      <c r="L3350" s="13">
        <v>277</v>
      </c>
      <c r="M3350" s="13" t="s">
        <v>329</v>
      </c>
      <c r="N3350" s="15" t="s">
        <v>154</v>
      </c>
      <c r="O3350" s="13" t="s">
        <v>956</v>
      </c>
      <c r="P3350" s="13" t="s">
        <v>1140</v>
      </c>
      <c r="Q3350" s="13" t="s">
        <v>154</v>
      </c>
      <c r="R3350" s="13" t="s">
        <v>1065</v>
      </c>
      <c r="S3350" s="13">
        <v>78287</v>
      </c>
      <c r="T3350" s="13">
        <v>48796</v>
      </c>
      <c r="U3350" s="13">
        <v>36273</v>
      </c>
      <c r="V3350" s="32">
        <v>62.329633272446301</v>
      </c>
      <c r="W3350" s="10">
        <v>46.333363138196603</v>
      </c>
      <c r="X3350" s="1">
        <v>96.752405370385702</v>
      </c>
      <c r="Y3350" s="1">
        <v>2.0345711686378301</v>
      </c>
      <c r="Z3350" s="10">
        <v>0.73884156259476796</v>
      </c>
      <c r="AA3350" s="10">
        <f t="shared" si="219"/>
        <v>2.773412731232598</v>
      </c>
      <c r="AB3350" s="1">
        <v>4744.85016943134</v>
      </c>
      <c r="AC3350" s="1">
        <v>6921.2096537490897</v>
      </c>
      <c r="AD3350" s="1" t="s">
        <v>1144</v>
      </c>
      <c r="AE3350" s="1" t="s">
        <v>154</v>
      </c>
      <c r="AF3350" s="1" t="s">
        <v>1065</v>
      </c>
      <c r="AG3350" s="1">
        <v>53871</v>
      </c>
      <c r="AH3350" s="1">
        <v>31646</v>
      </c>
      <c r="AI3350" s="1">
        <v>24302</v>
      </c>
      <c r="AJ3350" s="32">
        <v>58.744036680217597</v>
      </c>
      <c r="AK3350" s="10">
        <v>45.111469993131699</v>
      </c>
      <c r="AL3350" s="1">
        <v>96.395358406715502</v>
      </c>
      <c r="AM3350" s="1">
        <v>2.2261542259896299</v>
      </c>
      <c r="AN3350" s="10">
        <v>0.85178174635832404</v>
      </c>
      <c r="AO3350" s="10">
        <f t="shared" si="222"/>
        <v>3.0779359723479538</v>
      </c>
      <c r="AP3350" s="1">
        <v>4862.2036574664398</v>
      </c>
      <c r="AQ3350" s="1">
        <v>9186.0354582781893</v>
      </c>
      <c r="AR3350" s="1" t="s">
        <v>1227</v>
      </c>
      <c r="AS3350" s="1" t="s">
        <v>154</v>
      </c>
      <c r="AT3350" s="1" t="s">
        <v>1065</v>
      </c>
      <c r="AU3350" s="1">
        <v>27850</v>
      </c>
      <c r="AV3350" s="1">
        <v>14565</v>
      </c>
      <c r="AW3350" s="1">
        <v>11154</v>
      </c>
      <c r="AX3350" s="1">
        <v>52.298025134649897</v>
      </c>
      <c r="AY3350" s="10">
        <v>40.050269299820499</v>
      </c>
      <c r="AZ3350" s="1">
        <v>12.255693024923801</v>
      </c>
      <c r="BA3350" s="1">
        <v>13.241886318809399</v>
      </c>
      <c r="BB3350" s="10">
        <v>71.068674914828804</v>
      </c>
      <c r="BC3350" s="10">
        <f t="shared" si="221"/>
        <v>84.310561233638197</v>
      </c>
      <c r="BD3350" s="1">
        <v>86544.560408236299</v>
      </c>
      <c r="BE3350" s="1">
        <v>198437.896826863</v>
      </c>
      <c r="BF3350" s="1" t="s">
        <v>1231</v>
      </c>
      <c r="BG3350" s="1" t="s">
        <v>154</v>
      </c>
      <c r="BH3350" s="1" t="s">
        <v>1065</v>
      </c>
      <c r="BI3350" s="1">
        <v>28825</v>
      </c>
      <c r="BJ3350" s="1">
        <v>14350</v>
      </c>
      <c r="BK3350" s="1">
        <v>11335</v>
      </c>
      <c r="BL3350" s="1">
        <v>49.783174327840399</v>
      </c>
      <c r="BM3350" s="10">
        <v>39.3235039028621</v>
      </c>
      <c r="BN3350" s="1">
        <v>11.980591089545699</v>
      </c>
      <c r="BO3350" s="1">
        <v>11.230701367446001</v>
      </c>
      <c r="BP3350" s="10">
        <v>73.515659461843796</v>
      </c>
      <c r="BQ3350" s="10">
        <f t="shared" si="220"/>
        <v>84.746360829289799</v>
      </c>
      <c r="BR3350" s="1">
        <v>100866.36406288799</v>
      </c>
      <c r="BS3350" s="1">
        <v>207429.46994044801</v>
      </c>
    </row>
    <row r="3351" spans="1:71" customFormat="1" x14ac:dyDescent="0.15">
      <c r="A3351">
        <v>3873</v>
      </c>
      <c r="B3351" t="s">
        <v>332</v>
      </c>
      <c r="C3351" t="s">
        <v>8</v>
      </c>
      <c r="D3351" t="s">
        <v>61</v>
      </c>
      <c r="E3351" t="s">
        <v>560</v>
      </c>
      <c r="F3351" t="s">
        <v>822</v>
      </c>
      <c r="H3351" t="s">
        <v>823</v>
      </c>
      <c r="I3351" t="s">
        <v>1244</v>
      </c>
      <c r="J3351">
        <v>-5.4771212547196626</v>
      </c>
      <c r="K3351" s="13" t="s">
        <v>332</v>
      </c>
      <c r="L3351" s="13">
        <v>278</v>
      </c>
      <c r="M3351" s="13" t="s">
        <v>332</v>
      </c>
      <c r="N3351" s="15" t="s">
        <v>154</v>
      </c>
      <c r="O3351" s="13" t="s">
        <v>996</v>
      </c>
      <c r="P3351" s="13" t="s">
        <v>1141</v>
      </c>
      <c r="Q3351" s="13" t="s">
        <v>154</v>
      </c>
      <c r="R3351" s="13" t="s">
        <v>1065</v>
      </c>
      <c r="S3351" s="13">
        <v>70273</v>
      </c>
      <c r="T3351" s="13">
        <v>41834</v>
      </c>
      <c r="U3351" s="13">
        <v>31466</v>
      </c>
      <c r="V3351" s="32">
        <v>59.530687461756301</v>
      </c>
      <c r="W3351" s="10">
        <v>44.776799055113599</v>
      </c>
      <c r="X3351" s="1">
        <v>96.148223479311</v>
      </c>
      <c r="Y3351" s="1">
        <v>2.5297146125977199</v>
      </c>
      <c r="Z3351" s="10">
        <v>0.91845166211148499</v>
      </c>
      <c r="AA3351" s="10">
        <f t="shared" si="219"/>
        <v>3.4481662747092048</v>
      </c>
      <c r="AB3351" s="1">
        <v>4873.2892600595696</v>
      </c>
      <c r="AC3351" s="1">
        <v>7963.4664739968503</v>
      </c>
      <c r="AD3351" s="1" t="s">
        <v>1145</v>
      </c>
      <c r="AE3351" s="1" t="s">
        <v>154</v>
      </c>
      <c r="AF3351" s="1" t="s">
        <v>1065</v>
      </c>
      <c r="AG3351" s="1">
        <v>59651</v>
      </c>
      <c r="AH3351" s="1">
        <v>34493</v>
      </c>
      <c r="AI3351" s="1">
        <v>26273</v>
      </c>
      <c r="AJ3351" s="32">
        <v>57.824680223298898</v>
      </c>
      <c r="AK3351" s="10">
        <v>44.044525657574901</v>
      </c>
      <c r="AL3351" s="1">
        <v>95.832223194914903</v>
      </c>
      <c r="AM3351" s="1">
        <v>2.6453012598485102</v>
      </c>
      <c r="AN3351" s="10">
        <v>0.97438434895139503</v>
      </c>
      <c r="AO3351" s="10">
        <f t="shared" si="222"/>
        <v>3.6196856087999052</v>
      </c>
      <c r="AP3351" s="1">
        <v>5135.2281920417499</v>
      </c>
      <c r="AQ3351" s="1">
        <v>9152.0684376142399</v>
      </c>
      <c r="AR3351" s="1" t="s">
        <v>1228</v>
      </c>
      <c r="AS3351" s="1" t="s">
        <v>154</v>
      </c>
      <c r="AT3351" s="1" t="s">
        <v>1065</v>
      </c>
      <c r="AU3351" s="1">
        <v>31041</v>
      </c>
      <c r="AV3351" s="1">
        <v>14940</v>
      </c>
      <c r="AW3351" s="1">
        <v>11786</v>
      </c>
      <c r="AX3351" s="1">
        <v>48.129892722528297</v>
      </c>
      <c r="AY3351" s="10">
        <v>37.969137592216697</v>
      </c>
      <c r="AZ3351" s="1">
        <v>11.2676056338028</v>
      </c>
      <c r="BA3351" s="1">
        <v>11.853045986764</v>
      </c>
      <c r="BB3351" s="10">
        <v>73.697607330731401</v>
      </c>
      <c r="BC3351" s="10">
        <f t="shared" si="221"/>
        <v>85.550653317495403</v>
      </c>
      <c r="BD3351" s="1">
        <v>104730.00769697499</v>
      </c>
      <c r="BE3351" s="1">
        <v>224362.959050907</v>
      </c>
      <c r="BF3351" s="1" t="s">
        <v>1232</v>
      </c>
      <c r="BG3351" s="1" t="s">
        <v>154</v>
      </c>
      <c r="BH3351" s="1" t="s">
        <v>1065</v>
      </c>
      <c r="BI3351" s="1">
        <v>27377</v>
      </c>
      <c r="BJ3351" s="1">
        <v>13234</v>
      </c>
      <c r="BK3351" s="1">
        <v>10659</v>
      </c>
      <c r="BL3351" s="1">
        <v>48.339847317090999</v>
      </c>
      <c r="BM3351" s="10">
        <v>38.934141797859503</v>
      </c>
      <c r="BN3351" s="1">
        <v>10.498170560090101</v>
      </c>
      <c r="BO3351" s="1">
        <v>10.498170560090101</v>
      </c>
      <c r="BP3351" s="10">
        <v>75.541795665634695</v>
      </c>
      <c r="BQ3351" s="10">
        <f t="shared" si="220"/>
        <v>86.039966225724797</v>
      </c>
      <c r="BR3351" s="1">
        <v>115611.47437590999</v>
      </c>
      <c r="BS3351" s="1">
        <v>228123.026959193</v>
      </c>
    </row>
    <row r="3352" spans="1:71" customFormat="1" x14ac:dyDescent="0.15">
      <c r="A3352">
        <v>3873</v>
      </c>
      <c r="B3352" t="s">
        <v>333</v>
      </c>
      <c r="C3352" t="s">
        <v>8</v>
      </c>
      <c r="D3352" t="s">
        <v>61</v>
      </c>
      <c r="E3352" t="s">
        <v>560</v>
      </c>
      <c r="F3352" t="s">
        <v>822</v>
      </c>
      <c r="H3352" t="s">
        <v>823</v>
      </c>
      <c r="I3352" t="s">
        <v>1245</v>
      </c>
      <c r="J3352">
        <v>-5.9542425094393252</v>
      </c>
      <c r="K3352" s="13" t="s">
        <v>333</v>
      </c>
      <c r="L3352" s="13">
        <v>279</v>
      </c>
      <c r="M3352" s="13" t="s">
        <v>333</v>
      </c>
      <c r="N3352" s="15" t="s">
        <v>155</v>
      </c>
      <c r="O3352" s="13" t="s">
        <v>956</v>
      </c>
      <c r="P3352" s="13" t="s">
        <v>1140</v>
      </c>
      <c r="Q3352" s="13" t="s">
        <v>155</v>
      </c>
      <c r="R3352" s="13" t="s">
        <v>1065</v>
      </c>
      <c r="S3352" s="13">
        <v>81115</v>
      </c>
      <c r="T3352" s="13">
        <v>49238</v>
      </c>
      <c r="U3352" s="13">
        <v>35617</v>
      </c>
      <c r="V3352" s="32">
        <v>60.701473217037503</v>
      </c>
      <c r="W3352" s="10">
        <v>43.9092646242988</v>
      </c>
      <c r="X3352" s="1">
        <v>96.990201308363993</v>
      </c>
      <c r="Y3352" s="1">
        <v>1.8277788696409001</v>
      </c>
      <c r="Z3352" s="10">
        <v>0.713142600443608</v>
      </c>
      <c r="AA3352" s="10">
        <f t="shared" si="219"/>
        <v>2.5409214700845082</v>
      </c>
      <c r="AB3352" s="1">
        <v>4625.1348433889698</v>
      </c>
      <c r="AC3352" s="1">
        <v>6712.2311542527104</v>
      </c>
      <c r="AD3352" s="1" t="s">
        <v>1144</v>
      </c>
      <c r="AE3352" s="1" t="s">
        <v>155</v>
      </c>
      <c r="AF3352" s="1" t="s">
        <v>1065</v>
      </c>
      <c r="AG3352" s="1">
        <v>54194</v>
      </c>
      <c r="AH3352" s="1">
        <v>32710</v>
      </c>
      <c r="AI3352" s="1">
        <v>25510</v>
      </c>
      <c r="AJ3352" s="32">
        <v>60.357235118278801</v>
      </c>
      <c r="AK3352" s="10">
        <v>47.071631545927602</v>
      </c>
      <c r="AL3352" s="1">
        <v>96.789494315954499</v>
      </c>
      <c r="AM3352" s="1">
        <v>2.0423363386907099</v>
      </c>
      <c r="AN3352" s="10">
        <v>0.70952567620540996</v>
      </c>
      <c r="AO3352" s="10">
        <f t="shared" si="222"/>
        <v>2.7518620148961199</v>
      </c>
      <c r="AP3352" s="1">
        <v>4909.1829566691304</v>
      </c>
      <c r="AQ3352" s="1">
        <v>9070.3245756766592</v>
      </c>
      <c r="AR3352" s="1" t="s">
        <v>1227</v>
      </c>
      <c r="AS3352" s="1" t="s">
        <v>155</v>
      </c>
      <c r="AT3352" s="1" t="s">
        <v>1065</v>
      </c>
      <c r="AU3352" s="1">
        <v>28041</v>
      </c>
      <c r="AV3352" s="1">
        <v>14285</v>
      </c>
      <c r="AW3352" s="1">
        <v>11201</v>
      </c>
      <c r="AX3352" s="1">
        <v>50.943261652580098</v>
      </c>
      <c r="AY3352" s="10">
        <v>39.945080417959403</v>
      </c>
      <c r="AZ3352" s="1">
        <v>11.427551111507899</v>
      </c>
      <c r="BA3352" s="1">
        <v>11.668601017766299</v>
      </c>
      <c r="BB3352" s="10">
        <v>73.100616016427097</v>
      </c>
      <c r="BC3352" s="10">
        <f t="shared" si="221"/>
        <v>84.769217034193389</v>
      </c>
      <c r="BD3352" s="1">
        <v>95847.696926230899</v>
      </c>
      <c r="BE3352" s="1">
        <v>205533.348901966</v>
      </c>
      <c r="BF3352" s="1" t="s">
        <v>1231</v>
      </c>
      <c r="BG3352" s="1" t="s">
        <v>155</v>
      </c>
      <c r="BH3352" s="1" t="s">
        <v>1065</v>
      </c>
      <c r="BI3352" s="1">
        <v>27428</v>
      </c>
      <c r="BJ3352" s="1">
        <v>13677</v>
      </c>
      <c r="BK3352" s="1">
        <v>10653</v>
      </c>
      <c r="BL3352" s="1">
        <v>49.865101356278302</v>
      </c>
      <c r="BM3352" s="10">
        <v>38.839871663993002</v>
      </c>
      <c r="BN3352" s="1">
        <v>11.499108232422801</v>
      </c>
      <c r="BO3352" s="1">
        <v>11.959072561719699</v>
      </c>
      <c r="BP3352" s="10">
        <v>73.106167276823399</v>
      </c>
      <c r="BQ3352" s="10">
        <f t="shared" si="220"/>
        <v>85.065239838543093</v>
      </c>
      <c r="BR3352" s="1">
        <v>95396.261773746301</v>
      </c>
      <c r="BS3352" s="1">
        <v>207074.581380063</v>
      </c>
    </row>
    <row r="3353" spans="1:71" customFormat="1" x14ac:dyDescent="0.15">
      <c r="A3353">
        <v>3873</v>
      </c>
      <c r="B3353" t="s">
        <v>334</v>
      </c>
      <c r="C3353" t="s">
        <v>8</v>
      </c>
      <c r="D3353" t="s">
        <v>61</v>
      </c>
      <c r="E3353" t="s">
        <v>560</v>
      </c>
      <c r="F3353" t="s">
        <v>822</v>
      </c>
      <c r="H3353" t="s">
        <v>823</v>
      </c>
      <c r="I3353" t="s">
        <v>1246</v>
      </c>
      <c r="J3353">
        <v>-6.4313637641589869</v>
      </c>
      <c r="K3353" s="13" t="s">
        <v>334</v>
      </c>
      <c r="L3353" s="13">
        <v>280</v>
      </c>
      <c r="M3353" s="13" t="s">
        <v>334</v>
      </c>
      <c r="N3353" s="15" t="s">
        <v>155</v>
      </c>
      <c r="O3353" s="13" t="s">
        <v>996</v>
      </c>
      <c r="P3353" s="13" t="s">
        <v>1141</v>
      </c>
      <c r="Q3353" s="13" t="s">
        <v>155</v>
      </c>
      <c r="R3353" s="13" t="s">
        <v>1065</v>
      </c>
      <c r="S3353" s="13">
        <v>68978</v>
      </c>
      <c r="T3353" s="13">
        <v>40940</v>
      </c>
      <c r="U3353" s="13">
        <v>30531</v>
      </c>
      <c r="V3353" s="32">
        <v>59.352257241439297</v>
      </c>
      <c r="W3353" s="10">
        <v>44.261938589115402</v>
      </c>
      <c r="X3353" s="1">
        <v>95.601192230847303</v>
      </c>
      <c r="Y3353" s="1">
        <v>2.7382005175068</v>
      </c>
      <c r="Z3353" s="10">
        <v>1.0644918279781199</v>
      </c>
      <c r="AA3353" s="10">
        <f t="shared" si="219"/>
        <v>3.8026923454849202</v>
      </c>
      <c r="AB3353" s="1">
        <v>5010.8116488983096</v>
      </c>
      <c r="AC3353" s="1">
        <v>7832.4812465058703</v>
      </c>
      <c r="AD3353" s="1" t="s">
        <v>1145</v>
      </c>
      <c r="AE3353" s="1" t="s">
        <v>155</v>
      </c>
      <c r="AF3353" s="1" t="s">
        <v>1065</v>
      </c>
      <c r="AG3353" s="1">
        <v>61985</v>
      </c>
      <c r="AH3353" s="1">
        <v>35455</v>
      </c>
      <c r="AI3353" s="1">
        <v>27210</v>
      </c>
      <c r="AJ3353" s="32">
        <v>57.199322416713699</v>
      </c>
      <c r="AK3353" s="10">
        <v>43.897717189642698</v>
      </c>
      <c r="AL3353" s="1">
        <v>96.512311650128595</v>
      </c>
      <c r="AM3353" s="1">
        <v>2.2418228592429301</v>
      </c>
      <c r="AN3353" s="10">
        <v>0.75707460492466006</v>
      </c>
      <c r="AO3353" s="10">
        <f t="shared" si="222"/>
        <v>2.9988974641675901</v>
      </c>
      <c r="AP3353" s="1">
        <v>5063.4149380912104</v>
      </c>
      <c r="AQ3353" s="1">
        <v>8530.7176312314405</v>
      </c>
      <c r="AR3353" s="1" t="s">
        <v>1228</v>
      </c>
      <c r="AS3353" s="1" t="s">
        <v>155</v>
      </c>
      <c r="AT3353" s="1" t="s">
        <v>1065</v>
      </c>
      <c r="AU3353" s="1">
        <v>32282</v>
      </c>
      <c r="AV3353" s="1">
        <v>15667</v>
      </c>
      <c r="AW3353" s="1">
        <v>12214</v>
      </c>
      <c r="AX3353" s="1">
        <v>48.531689486401099</v>
      </c>
      <c r="AY3353" s="10">
        <v>37.835326187968498</v>
      </c>
      <c r="AZ3353" s="1">
        <v>11.380383166857699</v>
      </c>
      <c r="BA3353" s="1">
        <v>11.4049451449157</v>
      </c>
      <c r="BB3353" s="10">
        <v>73.947928606517095</v>
      </c>
      <c r="BC3353" s="10">
        <f t="shared" si="221"/>
        <v>85.352873751432796</v>
      </c>
      <c r="BD3353" s="1">
        <v>103255.398911784</v>
      </c>
      <c r="BE3353" s="1">
        <v>227271.93104542699</v>
      </c>
      <c r="BF3353" s="1" t="s">
        <v>1232</v>
      </c>
      <c r="BG3353" s="1" t="s">
        <v>155</v>
      </c>
      <c r="BH3353" s="1" t="s">
        <v>1065</v>
      </c>
      <c r="BI3353" s="1">
        <v>24324</v>
      </c>
      <c r="BJ3353" s="1">
        <v>11478</v>
      </c>
      <c r="BK3353" s="1">
        <v>9353</v>
      </c>
      <c r="BL3353" s="1">
        <v>47.187962506166699</v>
      </c>
      <c r="BM3353" s="10">
        <v>38.451734912021003</v>
      </c>
      <c r="BN3353" s="1">
        <v>11.1087351651876</v>
      </c>
      <c r="BO3353" s="1">
        <v>10.6917566556185</v>
      </c>
      <c r="BP3353" s="10">
        <v>74.681920239495298</v>
      </c>
      <c r="BQ3353" s="10">
        <f t="shared" si="220"/>
        <v>85.373676895113803</v>
      </c>
      <c r="BR3353" s="1">
        <v>113793.173615807</v>
      </c>
      <c r="BS3353" s="1">
        <v>222082.96292630001</v>
      </c>
    </row>
    <row r="3354" spans="1:71" customFormat="1" x14ac:dyDescent="0.15">
      <c r="A3354">
        <v>3873</v>
      </c>
      <c r="B3354" t="s">
        <v>335</v>
      </c>
      <c r="C3354" t="s">
        <v>8</v>
      </c>
      <c r="D3354" t="s">
        <v>61</v>
      </c>
      <c r="E3354" t="s">
        <v>560</v>
      </c>
      <c r="F3354" t="s">
        <v>822</v>
      </c>
      <c r="H3354" t="s">
        <v>823</v>
      </c>
      <c r="I3354" t="s">
        <v>1247</v>
      </c>
      <c r="J3354">
        <v>-6.9084850188786495</v>
      </c>
      <c r="K3354" s="13" t="s">
        <v>335</v>
      </c>
      <c r="L3354" s="13">
        <v>281</v>
      </c>
      <c r="M3354" s="13" t="s">
        <v>335</v>
      </c>
      <c r="N3354" s="15" t="s">
        <v>156</v>
      </c>
      <c r="O3354" s="13" t="s">
        <v>956</v>
      </c>
      <c r="P3354" s="13" t="s">
        <v>1140</v>
      </c>
      <c r="Q3354" s="13" t="s">
        <v>156</v>
      </c>
      <c r="R3354" s="13" t="s">
        <v>1065</v>
      </c>
      <c r="S3354" s="13">
        <v>80624</v>
      </c>
      <c r="T3354" s="13">
        <v>49451</v>
      </c>
      <c r="U3354" s="13">
        <v>36092</v>
      </c>
      <c r="V3354" s="32">
        <v>61.335334391744396</v>
      </c>
      <c r="W3354" s="10">
        <v>44.765826552887503</v>
      </c>
      <c r="X3354" s="1">
        <v>96.603125346337094</v>
      </c>
      <c r="Y3354" s="1">
        <v>1.8868447301341</v>
      </c>
      <c r="Z3354" s="10">
        <v>0.90324725700986397</v>
      </c>
      <c r="AA3354" s="10">
        <f t="shared" si="219"/>
        <v>2.7900919871439642</v>
      </c>
      <c r="AB3354" s="1">
        <v>4739.2719133390201</v>
      </c>
      <c r="AC3354" s="1">
        <v>6731.5598819091201</v>
      </c>
      <c r="AD3354" s="1" t="s">
        <v>1144</v>
      </c>
      <c r="AE3354" s="1" t="s">
        <v>156</v>
      </c>
      <c r="AF3354" s="1" t="s">
        <v>1065</v>
      </c>
      <c r="AG3354" s="1">
        <v>49163</v>
      </c>
      <c r="AH3354" s="1">
        <v>28992</v>
      </c>
      <c r="AI3354" s="1">
        <v>22374</v>
      </c>
      <c r="AJ3354" s="32">
        <v>58.971177511543203</v>
      </c>
      <c r="AK3354" s="10">
        <v>45.509834631735202</v>
      </c>
      <c r="AL3354" s="1">
        <v>96.656833824975394</v>
      </c>
      <c r="AM3354" s="1">
        <v>1.9933851792258901</v>
      </c>
      <c r="AN3354" s="10">
        <v>0.84473049074818995</v>
      </c>
      <c r="AO3354" s="10">
        <f t="shared" si="222"/>
        <v>2.8381156699740799</v>
      </c>
      <c r="AP3354" s="1">
        <v>4972.3555754134404</v>
      </c>
      <c r="AQ3354" s="1">
        <v>9404.8193456097106</v>
      </c>
      <c r="AR3354" s="1" t="s">
        <v>1227</v>
      </c>
      <c r="AS3354" s="1" t="s">
        <v>156</v>
      </c>
      <c r="AT3354" s="1" t="s">
        <v>1065</v>
      </c>
      <c r="AU3354" s="1">
        <v>28142</v>
      </c>
      <c r="AV3354" s="1">
        <v>14410</v>
      </c>
      <c r="AW3354" s="1">
        <v>11376</v>
      </c>
      <c r="AX3354" s="1">
        <v>51.204605216402499</v>
      </c>
      <c r="AY3354" s="10">
        <v>40.4235661999858</v>
      </c>
      <c r="AZ3354" s="1">
        <v>12.904360056258801</v>
      </c>
      <c r="BA3354" s="1">
        <v>12.1571729957806</v>
      </c>
      <c r="BB3354" s="10">
        <v>70.9212376933896</v>
      </c>
      <c r="BC3354" s="10">
        <f t="shared" si="221"/>
        <v>83.078410689170198</v>
      </c>
      <c r="BD3354" s="1">
        <v>89026.087404348</v>
      </c>
      <c r="BE3354" s="1">
        <v>190582.91584430699</v>
      </c>
      <c r="BF3354" s="1" t="s">
        <v>1231</v>
      </c>
      <c r="BG3354" s="1" t="s">
        <v>156</v>
      </c>
      <c r="BH3354" s="1" t="s">
        <v>1065</v>
      </c>
      <c r="BI3354" s="1">
        <v>28563</v>
      </c>
      <c r="BJ3354" s="1">
        <v>14722</v>
      </c>
      <c r="BK3354" s="1">
        <v>11615</v>
      </c>
      <c r="BL3354" s="1">
        <v>51.542204950460402</v>
      </c>
      <c r="BM3354" s="10">
        <v>40.664496026327797</v>
      </c>
      <c r="BN3354" s="1">
        <v>12.8196297890659</v>
      </c>
      <c r="BO3354" s="1">
        <v>11.356005165734</v>
      </c>
      <c r="BP3354" s="10">
        <v>72.010331467929404</v>
      </c>
      <c r="BQ3354" s="10">
        <f t="shared" si="220"/>
        <v>83.366336633663408</v>
      </c>
      <c r="BR3354" s="1">
        <v>94603.132325916798</v>
      </c>
      <c r="BS3354" s="1">
        <v>193282.80908739899</v>
      </c>
    </row>
    <row r="3355" spans="1:71" customFormat="1" x14ac:dyDescent="0.15">
      <c r="A3355">
        <v>3873</v>
      </c>
      <c r="B3355" t="s">
        <v>336</v>
      </c>
      <c r="C3355" t="s">
        <v>8</v>
      </c>
      <c r="D3355" t="s">
        <v>61</v>
      </c>
      <c r="E3355" t="s">
        <v>560</v>
      </c>
      <c r="F3355" t="s">
        <v>822</v>
      </c>
      <c r="H3355" t="s">
        <v>823</v>
      </c>
      <c r="I3355" t="s">
        <v>1248</v>
      </c>
      <c r="J3355">
        <v>-7.3856062735983121</v>
      </c>
      <c r="K3355" s="13" t="s">
        <v>336</v>
      </c>
      <c r="L3355" s="13">
        <v>282</v>
      </c>
      <c r="M3355" s="13" t="s">
        <v>336</v>
      </c>
      <c r="N3355" s="15" t="s">
        <v>156</v>
      </c>
      <c r="O3355" s="13" t="s">
        <v>996</v>
      </c>
      <c r="P3355" s="13" t="s">
        <v>1141</v>
      </c>
      <c r="Q3355" s="13" t="s">
        <v>156</v>
      </c>
      <c r="R3355" s="13" t="s">
        <v>1065</v>
      </c>
      <c r="S3355" s="13">
        <v>73328</v>
      </c>
      <c r="T3355" s="13">
        <v>44617</v>
      </c>
      <c r="U3355" s="13">
        <v>32471</v>
      </c>
      <c r="V3355" s="32">
        <v>60.845788784638899</v>
      </c>
      <c r="W3355" s="10">
        <v>44.281856862317298</v>
      </c>
      <c r="X3355" s="1">
        <v>96.218163900095504</v>
      </c>
      <c r="Y3355" s="1">
        <v>2.40522312217055</v>
      </c>
      <c r="Z3355" s="10">
        <v>0.93006066952049504</v>
      </c>
      <c r="AA3355" s="10">
        <f t="shared" si="219"/>
        <v>3.3352837916910452</v>
      </c>
      <c r="AB3355" s="1">
        <v>4795.6179493376603</v>
      </c>
      <c r="AC3355" s="1">
        <v>7634.5794379158297</v>
      </c>
      <c r="AD3355" s="1" t="s">
        <v>1145</v>
      </c>
      <c r="AE3355" s="1" t="s">
        <v>156</v>
      </c>
      <c r="AF3355" s="1" t="s">
        <v>1065</v>
      </c>
      <c r="AG3355" s="1">
        <v>65335</v>
      </c>
      <c r="AH3355" s="1">
        <v>38229</v>
      </c>
      <c r="AI3355" s="1">
        <v>28887</v>
      </c>
      <c r="AJ3355" s="32">
        <v>58.512282849927303</v>
      </c>
      <c r="AK3355" s="10">
        <v>44.213668018672998</v>
      </c>
      <c r="AL3355" s="1">
        <v>95.942811645376807</v>
      </c>
      <c r="AM3355" s="1">
        <v>2.2674559490428199</v>
      </c>
      <c r="AN3355" s="10">
        <v>1.2289265067331301</v>
      </c>
      <c r="AO3355" s="10">
        <f t="shared" si="222"/>
        <v>3.49638245577595</v>
      </c>
      <c r="AP3355" s="1">
        <v>5162.7213461801502</v>
      </c>
      <c r="AQ3355" s="1">
        <v>8651.5184659337592</v>
      </c>
      <c r="AR3355" s="1" t="s">
        <v>1228</v>
      </c>
      <c r="AS3355" s="1" t="s">
        <v>156</v>
      </c>
      <c r="AT3355" s="1" t="s">
        <v>1065</v>
      </c>
      <c r="AU3355" s="1">
        <v>34366</v>
      </c>
      <c r="AV3355" s="1">
        <v>17212</v>
      </c>
      <c r="AW3355" s="1">
        <v>13326</v>
      </c>
      <c r="AX3355" s="1">
        <v>50.084385730082097</v>
      </c>
      <c r="AY3355" s="10">
        <v>38.776697899086301</v>
      </c>
      <c r="AZ3355" s="1">
        <v>11.511331232177699</v>
      </c>
      <c r="BA3355" s="1">
        <v>12.5393966681675</v>
      </c>
      <c r="BB3355" s="10">
        <v>72.474861173645493</v>
      </c>
      <c r="BC3355" s="10">
        <f t="shared" si="221"/>
        <v>85.014257841812992</v>
      </c>
      <c r="BD3355" s="1">
        <v>97030.236218767706</v>
      </c>
      <c r="BE3355" s="1">
        <v>209975.75507091201</v>
      </c>
      <c r="BF3355" s="1" t="s">
        <v>1232</v>
      </c>
      <c r="BG3355" s="1" t="s">
        <v>156</v>
      </c>
      <c r="BH3355" s="1" t="s">
        <v>1065</v>
      </c>
      <c r="BI3355" s="1">
        <v>27010</v>
      </c>
      <c r="BJ3355" s="1">
        <v>13162</v>
      </c>
      <c r="BK3355" s="1">
        <v>10644</v>
      </c>
      <c r="BL3355" s="1">
        <v>48.730099962976702</v>
      </c>
      <c r="BM3355" s="10">
        <v>39.407626804887101</v>
      </c>
      <c r="BN3355" s="1">
        <v>11.095452837279201</v>
      </c>
      <c r="BO3355" s="1">
        <v>10.8699736941</v>
      </c>
      <c r="BP3355" s="10">
        <v>74.934235249906095</v>
      </c>
      <c r="BQ3355" s="10">
        <f t="shared" si="220"/>
        <v>85.804208944006092</v>
      </c>
      <c r="BR3355" s="1">
        <v>110416.959980411</v>
      </c>
      <c r="BS3355" s="1">
        <v>240160.43065203301</v>
      </c>
    </row>
    <row r="3356" spans="1:71" customFormat="1" x14ac:dyDescent="0.15">
      <c r="A3356">
        <v>3873</v>
      </c>
      <c r="B3356" t="s">
        <v>337</v>
      </c>
      <c r="C3356" t="s">
        <v>8</v>
      </c>
      <c r="D3356" t="s">
        <v>61</v>
      </c>
      <c r="E3356" t="s">
        <v>560</v>
      </c>
      <c r="F3356" t="s">
        <v>822</v>
      </c>
      <c r="H3356" t="s">
        <v>823</v>
      </c>
      <c r="I3356" t="s">
        <v>1249</v>
      </c>
      <c r="J3356">
        <v>-7.8627275283179747</v>
      </c>
      <c r="K3356" s="13" t="s">
        <v>337</v>
      </c>
      <c r="L3356" s="13">
        <v>283</v>
      </c>
      <c r="M3356" s="13" t="s">
        <v>337</v>
      </c>
      <c r="N3356" s="15" t="s">
        <v>157</v>
      </c>
      <c r="O3356" s="13" t="s">
        <v>956</v>
      </c>
      <c r="P3356" s="13" t="s">
        <v>1140</v>
      </c>
      <c r="Q3356" s="13" t="s">
        <v>157</v>
      </c>
      <c r="R3356" s="13" t="s">
        <v>1065</v>
      </c>
      <c r="S3356" s="13">
        <v>85025</v>
      </c>
      <c r="T3356" s="13">
        <v>51844</v>
      </c>
      <c r="U3356" s="13">
        <v>37657</v>
      </c>
      <c r="V3356" s="32">
        <v>60.975007350779201</v>
      </c>
      <c r="W3356" s="10">
        <v>44.289326668626899</v>
      </c>
      <c r="X3356" s="1">
        <v>97.408184401306499</v>
      </c>
      <c r="Y3356" s="1">
        <v>1.5588071274929001</v>
      </c>
      <c r="Z3356" s="10">
        <v>0.63467615582760195</v>
      </c>
      <c r="AA3356" s="10">
        <f t="shared" si="219"/>
        <v>2.1934832833205018</v>
      </c>
      <c r="AB3356" s="1">
        <v>4553.0518413854998</v>
      </c>
      <c r="AC3356" s="1">
        <v>6589.7469145635696</v>
      </c>
      <c r="AD3356" s="1" t="s">
        <v>1144</v>
      </c>
      <c r="AE3356" s="1" t="s">
        <v>157</v>
      </c>
      <c r="AF3356" s="1" t="s">
        <v>1065</v>
      </c>
      <c r="AG3356" s="1">
        <v>50543</v>
      </c>
      <c r="AH3356" s="1">
        <v>29218</v>
      </c>
      <c r="AI3356" s="1">
        <v>22835</v>
      </c>
      <c r="AJ3356" s="32">
        <v>57.808202916328703</v>
      </c>
      <c r="AK3356" s="10">
        <v>45.1793522347308</v>
      </c>
      <c r="AL3356" s="1">
        <v>97.179767900153294</v>
      </c>
      <c r="AM3356" s="1">
        <v>1.6465951390409499</v>
      </c>
      <c r="AN3356" s="10">
        <v>0.73571272169914603</v>
      </c>
      <c r="AO3356" s="10">
        <f t="shared" si="222"/>
        <v>2.382307860740096</v>
      </c>
      <c r="AP3356" s="1">
        <v>4888.7838481805202</v>
      </c>
      <c r="AQ3356" s="1">
        <v>9674.0883678916907</v>
      </c>
      <c r="AR3356" s="1" t="s">
        <v>1227</v>
      </c>
      <c r="AS3356" s="1" t="s">
        <v>157</v>
      </c>
      <c r="AT3356" s="1" t="s">
        <v>1065</v>
      </c>
      <c r="AU3356" s="1">
        <v>26285</v>
      </c>
      <c r="AV3356" s="1">
        <v>13322</v>
      </c>
      <c r="AW3356" s="1">
        <v>10555</v>
      </c>
      <c r="AX3356" s="1">
        <v>50.682898991820402</v>
      </c>
      <c r="AY3356" s="10">
        <v>40.155982499524399</v>
      </c>
      <c r="AZ3356" s="1">
        <v>12.250118427285599</v>
      </c>
      <c r="BA3356" s="1">
        <v>11.6058739933681</v>
      </c>
      <c r="BB3356" s="10">
        <v>72.089057318806297</v>
      </c>
      <c r="BC3356" s="10">
        <f t="shared" si="221"/>
        <v>83.69493131217439</v>
      </c>
      <c r="BD3356" s="1">
        <v>91494.043235763893</v>
      </c>
      <c r="BE3356" s="1">
        <v>192894.212635448</v>
      </c>
      <c r="BF3356" s="1" t="s">
        <v>1231</v>
      </c>
      <c r="BG3356" s="1" t="s">
        <v>157</v>
      </c>
      <c r="BH3356" s="1" t="s">
        <v>1065</v>
      </c>
      <c r="BI3356" s="1">
        <v>24649</v>
      </c>
      <c r="BJ3356" s="1">
        <v>12078</v>
      </c>
      <c r="BK3356" s="1">
        <v>9749</v>
      </c>
      <c r="BL3356" s="1">
        <v>48.999959430402903</v>
      </c>
      <c r="BM3356" s="10">
        <v>39.551300255588501</v>
      </c>
      <c r="BN3356" s="1">
        <v>12.7602831059596</v>
      </c>
      <c r="BO3356" s="1">
        <v>11.8576264232229</v>
      </c>
      <c r="BP3356" s="10">
        <v>71.607344343009501</v>
      </c>
      <c r="BQ3356" s="10">
        <f t="shared" si="220"/>
        <v>83.464970766232398</v>
      </c>
      <c r="BR3356" s="1">
        <v>93308.389786364205</v>
      </c>
      <c r="BS3356" s="1">
        <v>192985.806100146</v>
      </c>
    </row>
    <row r="3357" spans="1:71" customFormat="1" x14ac:dyDescent="0.15">
      <c r="A3357">
        <v>3873</v>
      </c>
      <c r="B3357" t="s">
        <v>338</v>
      </c>
      <c r="C3357" t="s">
        <v>8</v>
      </c>
      <c r="D3357" t="s">
        <v>61</v>
      </c>
      <c r="E3357" t="s">
        <v>560</v>
      </c>
      <c r="F3357" t="s">
        <v>822</v>
      </c>
      <c r="H3357" t="s">
        <v>823</v>
      </c>
      <c r="I3357" t="s">
        <v>1250</v>
      </c>
      <c r="J3357">
        <v>-8.3398487830376364</v>
      </c>
      <c r="K3357" s="13" t="s">
        <v>338</v>
      </c>
      <c r="L3357" s="13">
        <v>284</v>
      </c>
      <c r="M3357" s="13" t="s">
        <v>338</v>
      </c>
      <c r="N3357" s="15" t="s">
        <v>157</v>
      </c>
      <c r="O3357" s="13" t="s">
        <v>996</v>
      </c>
      <c r="P3357" s="13" t="s">
        <v>1141</v>
      </c>
      <c r="Q3357" s="13" t="s">
        <v>157</v>
      </c>
      <c r="R3357" s="13" t="s">
        <v>1065</v>
      </c>
      <c r="S3357" s="13">
        <v>74564</v>
      </c>
      <c r="T3357" s="13">
        <v>45495</v>
      </c>
      <c r="U3357" s="13">
        <v>33525</v>
      </c>
      <c r="V3357" s="32">
        <v>61.0146987822542</v>
      </c>
      <c r="W3357" s="10">
        <v>44.961375462689801</v>
      </c>
      <c r="X3357" s="1">
        <v>96.784489187173705</v>
      </c>
      <c r="Y3357" s="1">
        <v>1.9507829977628599</v>
      </c>
      <c r="Z3357" s="10">
        <v>0.80536912751677903</v>
      </c>
      <c r="AA3357" s="10">
        <f t="shared" si="219"/>
        <v>2.7561521252796388</v>
      </c>
      <c r="AB3357" s="1">
        <v>4817.0633026078303</v>
      </c>
      <c r="AC3357" s="1">
        <v>7411.6209584528197</v>
      </c>
      <c r="AD3357" s="1" t="s">
        <v>1145</v>
      </c>
      <c r="AE3357" s="1" t="s">
        <v>157</v>
      </c>
      <c r="AF3357" s="1" t="s">
        <v>1065</v>
      </c>
      <c r="AG3357" s="1">
        <v>62868</v>
      </c>
      <c r="AH3357" s="1">
        <v>36301</v>
      </c>
      <c r="AI3357" s="1">
        <v>27304</v>
      </c>
      <c r="AJ3357" s="32">
        <v>57.741617357001999</v>
      </c>
      <c r="AK3357" s="10">
        <v>43.430680155245902</v>
      </c>
      <c r="AL3357" s="1">
        <v>96.484031643715198</v>
      </c>
      <c r="AM3357" s="1">
        <v>2.1974802226780001</v>
      </c>
      <c r="AN3357" s="10">
        <v>0.87166715499560499</v>
      </c>
      <c r="AO3357" s="10">
        <f t="shared" si="222"/>
        <v>3.0691473776736053</v>
      </c>
      <c r="AP3357" s="1">
        <v>4936.3462840614402</v>
      </c>
      <c r="AQ3357" s="1">
        <v>8375.5598631374996</v>
      </c>
      <c r="AR3357" s="1" t="s">
        <v>1228</v>
      </c>
      <c r="AS3357" s="1" t="s">
        <v>157</v>
      </c>
      <c r="AT3357" s="1" t="s">
        <v>1065</v>
      </c>
      <c r="AU3357" s="1">
        <v>32626</v>
      </c>
      <c r="AV3357" s="1">
        <v>16311</v>
      </c>
      <c r="AW3357" s="1">
        <v>12421</v>
      </c>
      <c r="AX3357" s="1">
        <v>49.993869919695904</v>
      </c>
      <c r="AY3357" s="10">
        <v>38.070863728314798</v>
      </c>
      <c r="AZ3357" s="1">
        <v>11.2309797922873</v>
      </c>
      <c r="BA3357" s="1">
        <v>11.8992029627244</v>
      </c>
      <c r="BB3357" s="10">
        <v>73.657515497947003</v>
      </c>
      <c r="BC3357" s="10">
        <f t="shared" si="221"/>
        <v>85.556718460671405</v>
      </c>
      <c r="BD3357" s="1">
        <v>98236.009545232402</v>
      </c>
      <c r="BE3357" s="1">
        <v>218340.98480267401</v>
      </c>
      <c r="BF3357" s="1" t="s">
        <v>1232</v>
      </c>
      <c r="BG3357" s="1" t="s">
        <v>157</v>
      </c>
      <c r="BH3357" s="1" t="s">
        <v>1065</v>
      </c>
      <c r="BI3357" s="1">
        <v>25679</v>
      </c>
      <c r="BJ3357" s="1">
        <v>12492</v>
      </c>
      <c r="BK3357" s="1">
        <v>10100</v>
      </c>
      <c r="BL3357" s="1">
        <v>48.646754157093298</v>
      </c>
      <c r="BM3357" s="10">
        <v>39.331749678725799</v>
      </c>
      <c r="BN3357" s="1">
        <v>10.881188118811901</v>
      </c>
      <c r="BO3357" s="1">
        <v>10.722772277227699</v>
      </c>
      <c r="BP3357" s="10">
        <v>75.148514851485103</v>
      </c>
      <c r="BQ3357" s="10">
        <f t="shared" si="220"/>
        <v>85.871287128712808</v>
      </c>
      <c r="BR3357" s="1">
        <v>110832.71602584</v>
      </c>
      <c r="BS3357" s="1">
        <v>235793.558540167</v>
      </c>
    </row>
    <row r="3358" spans="1:71" customFormat="1" x14ac:dyDescent="0.15">
      <c r="A3358">
        <v>3873</v>
      </c>
      <c r="B3358" t="s">
        <v>339</v>
      </c>
      <c r="C3358" t="s">
        <v>8</v>
      </c>
      <c r="D3358" t="s">
        <v>61</v>
      </c>
      <c r="E3358" t="s">
        <v>560</v>
      </c>
      <c r="F3358" t="s">
        <v>822</v>
      </c>
      <c r="H3358" t="s">
        <v>823</v>
      </c>
      <c r="I3358" t="s">
        <v>1251</v>
      </c>
      <c r="J3358">
        <v>-8.816970037757299</v>
      </c>
      <c r="K3358" s="13" t="s">
        <v>339</v>
      </c>
      <c r="L3358" s="13">
        <v>285</v>
      </c>
      <c r="M3358" s="13" t="s">
        <v>339</v>
      </c>
      <c r="N3358" s="15" t="s">
        <v>158</v>
      </c>
      <c r="O3358" s="13" t="s">
        <v>956</v>
      </c>
      <c r="P3358" s="13" t="s">
        <v>1140</v>
      </c>
      <c r="Q3358" s="13" t="s">
        <v>158</v>
      </c>
      <c r="R3358" s="13" t="s">
        <v>1065</v>
      </c>
      <c r="S3358" s="13">
        <v>86142</v>
      </c>
      <c r="T3358" s="13">
        <v>50531</v>
      </c>
      <c r="U3358" s="13">
        <v>37274</v>
      </c>
      <c r="V3358" s="32">
        <v>58.6601193378375</v>
      </c>
      <c r="W3358" s="10">
        <v>43.270413967634802</v>
      </c>
      <c r="X3358" s="1">
        <v>96.989858882867395</v>
      </c>
      <c r="Y3358" s="1">
        <v>1.81627944411654</v>
      </c>
      <c r="Z3358" s="10">
        <v>0.80485056607823102</v>
      </c>
      <c r="AA3358" s="10">
        <f t="shared" si="219"/>
        <v>2.6211300101947712</v>
      </c>
      <c r="AB3358" s="1">
        <v>4377.4813409763901</v>
      </c>
      <c r="AC3358" s="1">
        <v>6488.41038572867</v>
      </c>
      <c r="AD3358" s="1" t="s">
        <v>1144</v>
      </c>
      <c r="AE3358" s="1" t="s">
        <v>158</v>
      </c>
      <c r="AF3358" s="1" t="s">
        <v>1065</v>
      </c>
      <c r="AG3358" s="1">
        <v>48644</v>
      </c>
      <c r="AH3358" s="1">
        <v>27371</v>
      </c>
      <c r="AI3358" s="1">
        <v>21444</v>
      </c>
      <c r="AJ3358" s="32">
        <v>56.267987829948197</v>
      </c>
      <c r="AK3358" s="10">
        <v>44.083545761039403</v>
      </c>
      <c r="AL3358" s="1">
        <v>97.411863458309995</v>
      </c>
      <c r="AM3358" s="1">
        <v>1.5761984704346199</v>
      </c>
      <c r="AN3358" s="10">
        <v>0.66685319903003204</v>
      </c>
      <c r="AO3358" s="10">
        <f t="shared" si="222"/>
        <v>2.2430516694646521</v>
      </c>
      <c r="AP3358" s="1">
        <v>4868.5359195976098</v>
      </c>
      <c r="AQ3358" s="1">
        <v>10022.7012767916</v>
      </c>
      <c r="AR3358" s="1" t="s">
        <v>1227</v>
      </c>
      <c r="AS3358" s="1" t="s">
        <v>158</v>
      </c>
      <c r="AT3358" s="1" t="s">
        <v>1065</v>
      </c>
      <c r="AU3358" s="1">
        <v>25658</v>
      </c>
      <c r="AV3358" s="1">
        <v>13199</v>
      </c>
      <c r="AW3358" s="1">
        <v>10740</v>
      </c>
      <c r="AX3358" s="1">
        <v>51.442045365967701</v>
      </c>
      <c r="AY3358" s="10">
        <v>41.858289812144399</v>
      </c>
      <c r="AZ3358" s="1">
        <v>12.299813780260701</v>
      </c>
      <c r="BA3358" s="1">
        <v>10.6797020484171</v>
      </c>
      <c r="BB3358" s="10">
        <v>72.700186219739294</v>
      </c>
      <c r="BC3358" s="10">
        <f t="shared" si="221"/>
        <v>83.379888268156392</v>
      </c>
      <c r="BD3358" s="1">
        <v>95186.0304143916</v>
      </c>
      <c r="BE3358" s="1">
        <v>196265.66327187</v>
      </c>
      <c r="BF3358" s="1" t="s">
        <v>1231</v>
      </c>
      <c r="BG3358" s="1" t="s">
        <v>158</v>
      </c>
      <c r="BH3358" s="1" t="s">
        <v>1065</v>
      </c>
      <c r="BI3358" s="1">
        <v>25907</v>
      </c>
      <c r="BJ3358" s="1">
        <v>13070</v>
      </c>
      <c r="BK3358" s="1">
        <v>10634</v>
      </c>
      <c r="BL3358" s="1">
        <v>50.449685413208798</v>
      </c>
      <c r="BM3358" s="10">
        <v>41.046821322422502</v>
      </c>
      <c r="BN3358" s="1">
        <v>13.137107391386101</v>
      </c>
      <c r="BO3358" s="1">
        <v>10.3723904457401</v>
      </c>
      <c r="BP3358" s="10">
        <v>72.051908971224407</v>
      </c>
      <c r="BQ3358" s="10">
        <f t="shared" si="220"/>
        <v>82.424299416964502</v>
      </c>
      <c r="BR3358" s="1">
        <v>92359.402534115899</v>
      </c>
      <c r="BS3358" s="1">
        <v>177824.23336541301</v>
      </c>
    </row>
    <row r="3359" spans="1:71" customFormat="1" x14ac:dyDescent="0.15">
      <c r="A3359">
        <v>3873</v>
      </c>
      <c r="B3359" t="s">
        <v>340</v>
      </c>
      <c r="C3359" t="s">
        <v>8</v>
      </c>
      <c r="D3359" t="s">
        <v>61</v>
      </c>
      <c r="E3359" t="s">
        <v>560</v>
      </c>
      <c r="F3359" t="s">
        <v>822</v>
      </c>
      <c r="H3359" t="s">
        <v>823</v>
      </c>
      <c r="I3359" t="s">
        <v>1252</v>
      </c>
      <c r="J3359">
        <v>-9.2940912924769616</v>
      </c>
      <c r="K3359" s="13" t="s">
        <v>340</v>
      </c>
      <c r="L3359" s="13">
        <v>286</v>
      </c>
      <c r="M3359" s="13" t="s">
        <v>340</v>
      </c>
      <c r="N3359" s="15" t="s">
        <v>158</v>
      </c>
      <c r="O3359" s="13" t="s">
        <v>996</v>
      </c>
      <c r="P3359" s="13" t="s">
        <v>1141</v>
      </c>
      <c r="Q3359" s="13" t="s">
        <v>158</v>
      </c>
      <c r="R3359" s="13" t="s">
        <v>1065</v>
      </c>
      <c r="S3359" s="13">
        <v>81811</v>
      </c>
      <c r="T3359" s="13">
        <v>49318</v>
      </c>
      <c r="U3359" s="13">
        <v>36406</v>
      </c>
      <c r="V3359" s="32">
        <v>60.282847049907701</v>
      </c>
      <c r="W3359" s="10">
        <v>44.500128344599098</v>
      </c>
      <c r="X3359" s="1">
        <v>96.893369224853004</v>
      </c>
      <c r="Y3359" s="1">
        <v>1.88979838488161</v>
      </c>
      <c r="Z3359" s="10">
        <v>0.76361039389111696</v>
      </c>
      <c r="AA3359" s="10">
        <f t="shared" si="219"/>
        <v>2.653408778772727</v>
      </c>
      <c r="AB3359" s="1">
        <v>4750.9363833013904</v>
      </c>
      <c r="AC3359" s="1">
        <v>7231.4760623508</v>
      </c>
      <c r="AD3359" s="1" t="s">
        <v>1145</v>
      </c>
      <c r="AE3359" s="1" t="s">
        <v>158</v>
      </c>
      <c r="AF3359" s="1" t="s">
        <v>1065</v>
      </c>
      <c r="AG3359" s="1">
        <v>63940</v>
      </c>
      <c r="AH3359" s="1">
        <v>37344</v>
      </c>
      <c r="AI3359" s="1">
        <v>27073</v>
      </c>
      <c r="AJ3359" s="32">
        <v>58.404754457303703</v>
      </c>
      <c r="AK3359" s="10">
        <v>42.341257428839498</v>
      </c>
      <c r="AL3359" s="1">
        <v>95.9664610497544</v>
      </c>
      <c r="AM3359" s="1">
        <v>2.8146123444021698</v>
      </c>
      <c r="AN3359" s="10">
        <v>0.81631145421637796</v>
      </c>
      <c r="AO3359" s="10">
        <f t="shared" si="222"/>
        <v>3.6309237986185479</v>
      </c>
      <c r="AP3359" s="1">
        <v>4958.4135904839604</v>
      </c>
      <c r="AQ3359" s="1">
        <v>8407.3521498465107</v>
      </c>
      <c r="AR3359" s="1" t="s">
        <v>1228</v>
      </c>
      <c r="AS3359" s="1" t="s">
        <v>158</v>
      </c>
      <c r="AT3359" s="1" t="s">
        <v>1065</v>
      </c>
      <c r="AU3359" s="1">
        <v>35421</v>
      </c>
      <c r="AV3359" s="1">
        <v>17685</v>
      </c>
      <c r="AW3359" s="1">
        <v>13818</v>
      </c>
      <c r="AX3359" s="1">
        <v>49.928008808333999</v>
      </c>
      <c r="AY3359" s="10">
        <v>39.010756330990098</v>
      </c>
      <c r="AZ3359" s="1">
        <v>12.223187147199299</v>
      </c>
      <c r="BA3359" s="1">
        <v>9.8132870169344297</v>
      </c>
      <c r="BB3359" s="10">
        <v>73.975973368070598</v>
      </c>
      <c r="BC3359" s="10">
        <f t="shared" si="221"/>
        <v>83.789260385005022</v>
      </c>
      <c r="BD3359" s="1">
        <v>108515.958211009</v>
      </c>
      <c r="BE3359" s="1">
        <v>201248.22347714199</v>
      </c>
      <c r="BF3359" s="1" t="s">
        <v>1232</v>
      </c>
      <c r="BG3359" s="1" t="s">
        <v>158</v>
      </c>
      <c r="BH3359" s="1" t="s">
        <v>1065</v>
      </c>
      <c r="BI3359" s="1">
        <v>26819</v>
      </c>
      <c r="BJ3359" s="1">
        <v>13066</v>
      </c>
      <c r="BK3359" s="1">
        <v>10674</v>
      </c>
      <c r="BL3359" s="1">
        <v>48.7191916178828</v>
      </c>
      <c r="BM3359" s="10">
        <v>39.800141690592497</v>
      </c>
      <c r="BN3359" s="1">
        <v>9.8276185122728101</v>
      </c>
      <c r="BO3359" s="1">
        <v>8.7408656548622794</v>
      </c>
      <c r="BP3359" s="10">
        <v>77.243769908188099</v>
      </c>
      <c r="BQ3359" s="10">
        <f t="shared" si="220"/>
        <v>85.984635563050375</v>
      </c>
      <c r="BR3359" s="1">
        <v>124178.83482308401</v>
      </c>
      <c r="BS3359" s="1">
        <v>221974.18707491399</v>
      </c>
    </row>
    <row r="3360" spans="1:71" customFormat="1" x14ac:dyDescent="0.15">
      <c r="A3360">
        <v>3873</v>
      </c>
      <c r="B3360" t="s">
        <v>341</v>
      </c>
      <c r="C3360" t="s">
        <v>8</v>
      </c>
      <c r="D3360" t="s">
        <v>9</v>
      </c>
      <c r="G3360" t="s">
        <v>1046</v>
      </c>
      <c r="H3360" t="s">
        <v>10</v>
      </c>
      <c r="K3360" s="13" t="s">
        <v>341</v>
      </c>
      <c r="L3360" s="13">
        <v>287</v>
      </c>
      <c r="M3360" s="13" t="s">
        <v>341</v>
      </c>
      <c r="N3360" s="15" t="s">
        <v>159</v>
      </c>
      <c r="O3360" s="13" t="s">
        <v>956</v>
      </c>
      <c r="P3360" s="13" t="s">
        <v>1140</v>
      </c>
      <c r="Q3360" s="13" t="s">
        <v>159</v>
      </c>
      <c r="R3360" s="13" t="s">
        <v>1065</v>
      </c>
      <c r="S3360" s="13">
        <v>126</v>
      </c>
      <c r="T3360" s="13">
        <v>38</v>
      </c>
      <c r="U3360" s="13">
        <v>9</v>
      </c>
      <c r="V3360" s="32">
        <v>30.158730158730201</v>
      </c>
      <c r="W3360" s="10">
        <v>7.1428571428571397</v>
      </c>
      <c r="X3360" s="1">
        <v>100</v>
      </c>
      <c r="Y3360" s="1">
        <v>0</v>
      </c>
      <c r="Z3360" s="10">
        <v>0</v>
      </c>
      <c r="AA3360" s="10">
        <f t="shared" si="219"/>
        <v>0</v>
      </c>
      <c r="AB3360" s="1">
        <v>3867.6047777864701</v>
      </c>
      <c r="AC3360" s="1">
        <v>2926.0730834146798</v>
      </c>
      <c r="AD3360" s="1" t="s">
        <v>1144</v>
      </c>
      <c r="AE3360" s="1" t="s">
        <v>159</v>
      </c>
      <c r="AF3360" s="1" t="s">
        <v>1065</v>
      </c>
      <c r="AG3360" s="1">
        <v>49471</v>
      </c>
      <c r="AH3360" s="1">
        <v>25538</v>
      </c>
      <c r="AI3360" s="1">
        <v>19782</v>
      </c>
      <c r="AJ3360" s="32">
        <v>51.622162479028098</v>
      </c>
      <c r="AK3360" s="10">
        <v>39.987063127893101</v>
      </c>
      <c r="AL3360" s="1">
        <v>97.133757961783402</v>
      </c>
      <c r="AM3360" s="1">
        <v>1.71367910221413</v>
      </c>
      <c r="AN3360" s="10">
        <v>0.76837529066828403</v>
      </c>
      <c r="AO3360" s="10">
        <f t="shared" si="222"/>
        <v>2.4820543928824139</v>
      </c>
      <c r="AP3360" s="1">
        <v>4883.1093466143202</v>
      </c>
      <c r="AQ3360" s="1">
        <v>10215.002980413101</v>
      </c>
      <c r="AR3360" s="1" t="s">
        <v>1227</v>
      </c>
      <c r="AS3360" s="1" t="s">
        <v>159</v>
      </c>
      <c r="AT3360" s="1" t="s">
        <v>1065</v>
      </c>
      <c r="AU3360" s="1">
        <v>25161</v>
      </c>
      <c r="AV3360" s="1">
        <v>12654</v>
      </c>
      <c r="AW3360" s="1">
        <v>10483</v>
      </c>
      <c r="AX3360" s="1">
        <v>50.2921187552164</v>
      </c>
      <c r="AY3360" s="10">
        <v>41.663685863041998</v>
      </c>
      <c r="AZ3360" s="1">
        <v>13.955928646379901</v>
      </c>
      <c r="BA3360" s="1">
        <v>11.380330058189401</v>
      </c>
      <c r="BB3360" s="10">
        <v>70.600019078508097</v>
      </c>
      <c r="BC3360" s="10">
        <f t="shared" si="221"/>
        <v>81.980349136697498</v>
      </c>
      <c r="BD3360" s="1">
        <v>85921.471637127499</v>
      </c>
      <c r="BE3360" s="1">
        <v>176539.581595556</v>
      </c>
      <c r="BF3360" s="1" t="s">
        <v>1231</v>
      </c>
      <c r="BG3360" s="1" t="s">
        <v>159</v>
      </c>
      <c r="BH3360" s="1" t="s">
        <v>1065</v>
      </c>
      <c r="BI3360" s="1">
        <v>24877</v>
      </c>
      <c r="BJ3360" s="1">
        <v>11953</v>
      </c>
      <c r="BK3360" s="1">
        <v>9808</v>
      </c>
      <c r="BL3360" s="1">
        <v>48.048398118744203</v>
      </c>
      <c r="BM3360" s="10">
        <v>39.425975800940599</v>
      </c>
      <c r="BN3360" s="1">
        <v>13.8560358890701</v>
      </c>
      <c r="BO3360" s="1">
        <v>10.6647634584013</v>
      </c>
      <c r="BP3360" s="10">
        <v>71.2173735725938</v>
      </c>
      <c r="BQ3360" s="10">
        <f t="shared" si="220"/>
        <v>81.882137030995096</v>
      </c>
      <c r="BR3360" s="1">
        <v>94482.508932608995</v>
      </c>
      <c r="BS3360" s="1">
        <v>175585.26600346001</v>
      </c>
    </row>
    <row r="3361" spans="1:71" customFormat="1" x14ac:dyDescent="0.15">
      <c r="A3361">
        <v>3873</v>
      </c>
      <c r="B3361" t="s">
        <v>342</v>
      </c>
      <c r="C3361" t="s">
        <v>8</v>
      </c>
      <c r="D3361" t="s">
        <v>9</v>
      </c>
      <c r="G3361" t="s">
        <v>1046</v>
      </c>
      <c r="H3361" t="s">
        <v>10</v>
      </c>
      <c r="K3361" s="13" t="s">
        <v>342</v>
      </c>
      <c r="L3361" s="13">
        <v>288</v>
      </c>
      <c r="M3361" s="13" t="s">
        <v>342</v>
      </c>
      <c r="N3361" s="15" t="s">
        <v>159</v>
      </c>
      <c r="O3361" s="13" t="s">
        <v>996</v>
      </c>
      <c r="P3361" s="13" t="s">
        <v>1141</v>
      </c>
      <c r="Q3361" s="13" t="s">
        <v>159</v>
      </c>
      <c r="R3361" s="13" t="s">
        <v>1065</v>
      </c>
      <c r="S3361" s="13">
        <v>79854</v>
      </c>
      <c r="T3361" s="13">
        <v>46686</v>
      </c>
      <c r="U3361" s="13">
        <v>34643</v>
      </c>
      <c r="V3361" s="32">
        <v>58.464197159816699</v>
      </c>
      <c r="W3361" s="10">
        <v>43.3829238360007</v>
      </c>
      <c r="X3361" s="1">
        <v>95.869295384348902</v>
      </c>
      <c r="Y3361" s="1">
        <v>2.69607135640678</v>
      </c>
      <c r="Z3361" s="10">
        <v>1.0622636607684099</v>
      </c>
      <c r="AA3361" s="10">
        <f t="shared" si="219"/>
        <v>3.7583350171751899</v>
      </c>
      <c r="AB3361" s="1">
        <v>4671.5888532713298</v>
      </c>
      <c r="AC3361" s="1">
        <v>7343.3215213475296</v>
      </c>
      <c r="AD3361" s="1" t="s">
        <v>1145</v>
      </c>
      <c r="AE3361" s="1" t="s">
        <v>159</v>
      </c>
      <c r="AF3361" s="1" t="s">
        <v>1065</v>
      </c>
      <c r="AG3361" s="1">
        <v>70752</v>
      </c>
      <c r="AH3361" s="1">
        <v>38862</v>
      </c>
      <c r="AI3361" s="1">
        <v>29264</v>
      </c>
      <c r="AJ3361" s="32">
        <v>54.9270691994573</v>
      </c>
      <c r="AK3361" s="10">
        <v>41.361374943464497</v>
      </c>
      <c r="AL3361" s="1">
        <v>95.895981410606893</v>
      </c>
      <c r="AM3361" s="1">
        <v>2.7098141060688898</v>
      </c>
      <c r="AN3361" s="10">
        <v>0.86112629852378397</v>
      </c>
      <c r="AO3361" s="10">
        <f t="shared" si="222"/>
        <v>3.5709404045926738</v>
      </c>
      <c r="AP3361" s="1">
        <v>4877.3560840643404</v>
      </c>
      <c r="AQ3361" s="1">
        <v>8227.05846360539</v>
      </c>
      <c r="AR3361" s="1" t="s">
        <v>1228</v>
      </c>
      <c r="AS3361" s="1" t="s">
        <v>159</v>
      </c>
      <c r="AT3361" s="1" t="s">
        <v>1065</v>
      </c>
      <c r="AU3361" s="1">
        <v>34643</v>
      </c>
      <c r="AV3361" s="1">
        <v>16112</v>
      </c>
      <c r="AW3361" s="1">
        <v>12819</v>
      </c>
      <c r="AX3361" s="1">
        <v>46.508674191034302</v>
      </c>
      <c r="AY3361" s="10">
        <v>37.003146378777799</v>
      </c>
      <c r="AZ3361" s="1">
        <v>12.380060847179999</v>
      </c>
      <c r="BA3361" s="1">
        <v>7.9803416803182801</v>
      </c>
      <c r="BB3361" s="10">
        <v>74.311568765114302</v>
      </c>
      <c r="BC3361" s="10">
        <f t="shared" si="221"/>
        <v>82.291910445432578</v>
      </c>
      <c r="BD3361" s="1">
        <v>120567.262873086</v>
      </c>
      <c r="BE3361" s="1">
        <v>186794.04933517901</v>
      </c>
      <c r="BF3361" s="1" t="s">
        <v>1232</v>
      </c>
      <c r="BG3361" s="1" t="s">
        <v>159</v>
      </c>
      <c r="BH3361" s="1" t="s">
        <v>1065</v>
      </c>
      <c r="BI3361" s="1">
        <v>23178</v>
      </c>
      <c r="BJ3361" s="1">
        <v>10562</v>
      </c>
      <c r="BK3361" s="1">
        <v>8745</v>
      </c>
      <c r="BL3361" s="1">
        <v>45.569074122012204</v>
      </c>
      <c r="BM3361" s="10">
        <v>37.729743722495499</v>
      </c>
      <c r="BN3361" s="1">
        <v>12.6586620926244</v>
      </c>
      <c r="BO3361" s="1">
        <v>8.0846197827329895</v>
      </c>
      <c r="BP3361" s="10">
        <v>74.453973699256693</v>
      </c>
      <c r="BQ3361" s="10">
        <f t="shared" si="220"/>
        <v>82.538593481989679</v>
      </c>
      <c r="BR3361" s="1">
        <v>119299.47774834</v>
      </c>
      <c r="BS3361" s="1">
        <v>194543.989323316</v>
      </c>
    </row>
    <row r="3362" spans="1:71" customFormat="1" x14ac:dyDescent="0.15">
      <c r="A3362">
        <v>3873</v>
      </c>
      <c r="B3362" t="s">
        <v>343</v>
      </c>
      <c r="C3362" t="s">
        <v>8</v>
      </c>
      <c r="D3362" t="s">
        <v>9</v>
      </c>
      <c r="G3362" t="s">
        <v>1049</v>
      </c>
      <c r="H3362" t="s">
        <v>10</v>
      </c>
      <c r="K3362" s="13" t="s">
        <v>343</v>
      </c>
      <c r="L3362" s="13">
        <v>289</v>
      </c>
      <c r="M3362" s="13" t="s">
        <v>914</v>
      </c>
      <c r="N3362" s="15" t="s">
        <v>174</v>
      </c>
      <c r="O3362" s="13" t="s">
        <v>884</v>
      </c>
      <c r="P3362" s="13" t="s">
        <v>1138</v>
      </c>
      <c r="Q3362" s="13" t="s">
        <v>174</v>
      </c>
      <c r="R3362" s="13" t="s">
        <v>1065</v>
      </c>
      <c r="S3362" s="13">
        <v>7955</v>
      </c>
      <c r="T3362" s="13">
        <v>557</v>
      </c>
      <c r="U3362" s="13">
        <v>469</v>
      </c>
      <c r="V3362" s="32">
        <v>7.0018856065367698</v>
      </c>
      <c r="W3362" s="10">
        <v>5.89566310496543</v>
      </c>
      <c r="X3362" s="1">
        <v>13.4328358208955</v>
      </c>
      <c r="Y3362" s="1">
        <v>5.1172707889125801</v>
      </c>
      <c r="Z3362" s="10">
        <v>74.840085287846506</v>
      </c>
      <c r="AA3362" s="10">
        <f t="shared" si="219"/>
        <v>79.957356076759083</v>
      </c>
      <c r="AB3362" s="1">
        <v>145927.52718051599</v>
      </c>
      <c r="AC3362" s="1">
        <v>139240.72611214101</v>
      </c>
      <c r="AD3362" s="1" t="s">
        <v>1142</v>
      </c>
      <c r="AE3362" s="1" t="s">
        <v>174</v>
      </c>
      <c r="AF3362" s="1" t="s">
        <v>1065</v>
      </c>
      <c r="AG3362" s="1">
        <v>9595</v>
      </c>
      <c r="AH3362" s="1">
        <v>822</v>
      </c>
      <c r="AI3362" s="1">
        <v>679</v>
      </c>
      <c r="AJ3362" s="32">
        <v>8.5669619593538293</v>
      </c>
      <c r="AK3362" s="10">
        <v>7.0766023970818104</v>
      </c>
      <c r="AL3362" s="1">
        <v>15.4639175257732</v>
      </c>
      <c r="AM3362" s="1">
        <v>5.5964653902798203</v>
      </c>
      <c r="AN3362" s="10">
        <v>74.226804123711304</v>
      </c>
      <c r="AO3362" s="10">
        <f t="shared" si="222"/>
        <v>79.823269513991121</v>
      </c>
      <c r="AP3362" s="1">
        <v>138264.50764374799</v>
      </c>
      <c r="AQ3362" s="1">
        <v>141158.01801259501</v>
      </c>
      <c r="AR3362" s="1" t="s">
        <v>1225</v>
      </c>
      <c r="AS3362" s="1" t="s">
        <v>174</v>
      </c>
      <c r="AT3362" s="1" t="s">
        <v>1065</v>
      </c>
      <c r="AU3362" s="1">
        <v>8239</v>
      </c>
      <c r="AV3362" s="1">
        <v>435</v>
      </c>
      <c r="AW3362" s="1">
        <v>342</v>
      </c>
      <c r="AX3362" s="1">
        <v>5.2797669620099503</v>
      </c>
      <c r="AY3362" s="10">
        <v>4.1509891977181699</v>
      </c>
      <c r="AZ3362" s="1">
        <v>10.8187134502924</v>
      </c>
      <c r="BA3362" s="1">
        <v>8.4795321637426895</v>
      </c>
      <c r="BB3362" s="10">
        <v>76.608187134502899</v>
      </c>
      <c r="BC3362" s="10">
        <f t="shared" si="221"/>
        <v>85.087719298245588</v>
      </c>
      <c r="BD3362" s="1">
        <v>114829.685057679</v>
      </c>
      <c r="BE3362" s="1">
        <v>147134.07986386699</v>
      </c>
      <c r="BF3362" s="1" t="s">
        <v>1229</v>
      </c>
      <c r="BG3362" s="1" t="s">
        <v>174</v>
      </c>
      <c r="BH3362" s="1" t="s">
        <v>1065</v>
      </c>
      <c r="BI3362" s="1">
        <v>7458</v>
      </c>
      <c r="BJ3362" s="1">
        <v>318</v>
      </c>
      <c r="BK3362" s="1">
        <v>264</v>
      </c>
      <c r="BL3362" s="1">
        <v>4.2638777152051501</v>
      </c>
      <c r="BM3362" s="10">
        <v>3.5398230088495599</v>
      </c>
      <c r="BN3362" s="1">
        <v>15.909090909090899</v>
      </c>
      <c r="BO3362" s="1">
        <v>6.8181818181818201</v>
      </c>
      <c r="BP3362" s="10">
        <v>71.212121212121204</v>
      </c>
      <c r="BQ3362" s="10">
        <f t="shared" si="220"/>
        <v>78.030303030303031</v>
      </c>
      <c r="BR3362" s="1">
        <v>105609.363944135</v>
      </c>
      <c r="BS3362" s="1">
        <v>124074.20725326501</v>
      </c>
    </row>
    <row r="3363" spans="1:71" customFormat="1" x14ac:dyDescent="0.15">
      <c r="A3363">
        <v>3873</v>
      </c>
      <c r="B3363" t="s">
        <v>344</v>
      </c>
      <c r="C3363" t="s">
        <v>8</v>
      </c>
      <c r="D3363" t="s">
        <v>9</v>
      </c>
      <c r="G3363" t="s">
        <v>1049</v>
      </c>
      <c r="H3363" t="s">
        <v>10</v>
      </c>
      <c r="K3363" s="13" t="s">
        <v>344</v>
      </c>
      <c r="L3363" s="13">
        <v>290</v>
      </c>
      <c r="M3363" s="13" t="s">
        <v>948</v>
      </c>
      <c r="N3363" s="15" t="s">
        <v>174</v>
      </c>
      <c r="O3363" s="13" t="s">
        <v>924</v>
      </c>
      <c r="P3363" s="13" t="s">
        <v>1139</v>
      </c>
      <c r="Q3363" s="13" t="s">
        <v>174</v>
      </c>
      <c r="R3363" s="13" t="s">
        <v>1065</v>
      </c>
      <c r="S3363" s="13">
        <v>9274</v>
      </c>
      <c r="T3363" s="13">
        <v>852</v>
      </c>
      <c r="U3363" s="13">
        <v>693</v>
      </c>
      <c r="V3363" s="32">
        <v>9.1869743368557195</v>
      </c>
      <c r="W3363" s="10">
        <v>7.4725037739918099</v>
      </c>
      <c r="X3363" s="1">
        <v>10.966810966811</v>
      </c>
      <c r="Y3363" s="1">
        <v>7.9365079365079403</v>
      </c>
      <c r="Z3363" s="10">
        <v>78.643578643578607</v>
      </c>
      <c r="AA3363" s="10">
        <f t="shared" si="219"/>
        <v>86.580086580086544</v>
      </c>
      <c r="AB3363" s="1">
        <v>151396.86447887999</v>
      </c>
      <c r="AC3363" s="1">
        <v>187567.402082646</v>
      </c>
      <c r="AD3363" s="1" t="s">
        <v>1143</v>
      </c>
      <c r="AE3363" s="1" t="s">
        <v>174</v>
      </c>
      <c r="AF3363" s="1" t="s">
        <v>1065</v>
      </c>
      <c r="AG3363" s="1">
        <v>7517</v>
      </c>
      <c r="AH3363" s="1">
        <v>642</v>
      </c>
      <c r="AI3363" s="1">
        <v>533</v>
      </c>
      <c r="AJ3363" s="32">
        <v>8.5406412132499696</v>
      </c>
      <c r="AK3363" s="10">
        <v>7.0905946521218599</v>
      </c>
      <c r="AL3363" s="1">
        <v>11.257035647279499</v>
      </c>
      <c r="AM3363" s="1">
        <v>8.4427767354596597</v>
      </c>
      <c r="AN3363" s="10">
        <v>76.923076923076906</v>
      </c>
      <c r="AO3363" s="10">
        <f t="shared" si="222"/>
        <v>85.365853658536565</v>
      </c>
      <c r="AP3363" s="1">
        <v>133161.27610901801</v>
      </c>
      <c r="AQ3363" s="1">
        <v>174119.40850346201</v>
      </c>
      <c r="AR3363" s="1" t="s">
        <v>1226</v>
      </c>
      <c r="AS3363" s="1" t="s">
        <v>174</v>
      </c>
      <c r="AT3363" s="1" t="s">
        <v>1065</v>
      </c>
      <c r="AU3363" s="1">
        <v>5779</v>
      </c>
      <c r="AV3363" s="1">
        <v>288</v>
      </c>
      <c r="AW3363" s="1">
        <v>233</v>
      </c>
      <c r="AX3363" s="1">
        <v>4.9835611697525497</v>
      </c>
      <c r="AY3363" s="10">
        <v>4.0318394185845303</v>
      </c>
      <c r="AZ3363" s="1">
        <v>12.0171673819742</v>
      </c>
      <c r="BA3363" s="1">
        <v>7.2961373390557904</v>
      </c>
      <c r="BB3363" s="10">
        <v>76.824034334763994</v>
      </c>
      <c r="BC3363" s="10">
        <f t="shared" si="221"/>
        <v>84.120171673819783</v>
      </c>
      <c r="BD3363" s="1">
        <v>140721.08002485501</v>
      </c>
      <c r="BE3363" s="1">
        <v>191592.417964578</v>
      </c>
      <c r="BF3363" s="1" t="s">
        <v>1230</v>
      </c>
      <c r="BG3363" s="1" t="s">
        <v>174</v>
      </c>
      <c r="BH3363" s="1" t="s">
        <v>1065</v>
      </c>
      <c r="BI3363" s="1">
        <v>5945</v>
      </c>
      <c r="BJ3363" s="1">
        <v>256</v>
      </c>
      <c r="BK3363" s="1">
        <v>194</v>
      </c>
      <c r="BL3363" s="1">
        <v>4.30613961312027</v>
      </c>
      <c r="BM3363" s="10">
        <v>3.2632464255676998</v>
      </c>
      <c r="BN3363" s="1">
        <v>10.8247422680412</v>
      </c>
      <c r="BO3363" s="1">
        <v>8.2474226804123703</v>
      </c>
      <c r="BP3363" s="10">
        <v>75.773195876288696</v>
      </c>
      <c r="BQ3363" s="10">
        <f t="shared" si="220"/>
        <v>84.020618556701066</v>
      </c>
      <c r="BR3363" s="1">
        <v>119591.969305762</v>
      </c>
      <c r="BS3363" s="1">
        <v>144327.26182331101</v>
      </c>
    </row>
    <row r="3364" spans="1:71" customFormat="1" x14ac:dyDescent="0.15">
      <c r="A3364">
        <v>3873</v>
      </c>
      <c r="B3364" t="s">
        <v>345</v>
      </c>
      <c r="C3364" t="s">
        <v>8</v>
      </c>
      <c r="D3364" t="s">
        <v>61</v>
      </c>
      <c r="E3364" t="s">
        <v>560</v>
      </c>
      <c r="F3364" t="s">
        <v>824</v>
      </c>
      <c r="H3364" t="s">
        <v>825</v>
      </c>
      <c r="I3364" t="s">
        <v>1243</v>
      </c>
      <c r="J3364">
        <v>-5</v>
      </c>
      <c r="K3364" s="13" t="s">
        <v>345</v>
      </c>
      <c r="L3364" s="13">
        <v>291</v>
      </c>
      <c r="M3364" s="13" t="s">
        <v>915</v>
      </c>
      <c r="N3364" s="15" t="s">
        <v>175</v>
      </c>
      <c r="O3364" s="13" t="s">
        <v>884</v>
      </c>
      <c r="P3364" s="13" t="s">
        <v>1138</v>
      </c>
      <c r="Q3364" s="13" t="s">
        <v>175</v>
      </c>
      <c r="R3364" s="13" t="s">
        <v>1065</v>
      </c>
      <c r="S3364" s="13">
        <v>60805</v>
      </c>
      <c r="T3364" s="13">
        <v>35797</v>
      </c>
      <c r="U3364" s="13">
        <v>26870</v>
      </c>
      <c r="V3364" s="32">
        <v>58.871803305649202</v>
      </c>
      <c r="W3364" s="10">
        <v>44.190444864731496</v>
      </c>
      <c r="X3364" s="1">
        <v>95.374023074060304</v>
      </c>
      <c r="Y3364" s="1">
        <v>3.0219575735020499</v>
      </c>
      <c r="Z3364" s="10">
        <v>1.1388165240044701</v>
      </c>
      <c r="AA3364" s="10">
        <f t="shared" si="219"/>
        <v>4.1607740975065202</v>
      </c>
      <c r="AB3364" s="1">
        <v>5118.5159738717603</v>
      </c>
      <c r="AC3364" s="1">
        <v>8692.9514804809496</v>
      </c>
      <c r="AD3364" s="1" t="s">
        <v>1142</v>
      </c>
      <c r="AE3364" s="1" t="s">
        <v>175</v>
      </c>
      <c r="AF3364" s="1" t="s">
        <v>1065</v>
      </c>
      <c r="AG3364" s="1">
        <v>60205</v>
      </c>
      <c r="AH3364" s="1">
        <v>34669</v>
      </c>
      <c r="AI3364" s="1">
        <v>24238</v>
      </c>
      <c r="AJ3364" s="32">
        <v>57.584918196163102</v>
      </c>
      <c r="AK3364" s="10">
        <v>40.259114691470799</v>
      </c>
      <c r="AL3364" s="1">
        <v>94.908820859806895</v>
      </c>
      <c r="AM3364" s="1">
        <v>3.4945127485766201</v>
      </c>
      <c r="AN3364" s="10">
        <v>1.1057017905767801</v>
      </c>
      <c r="AO3364" s="10">
        <f t="shared" si="222"/>
        <v>4.6002145391534004</v>
      </c>
      <c r="AP3364" s="1">
        <v>5025.5326582040798</v>
      </c>
      <c r="AQ3364" s="1">
        <v>8235.9392080400903</v>
      </c>
      <c r="AR3364" s="1" t="s">
        <v>1225</v>
      </c>
      <c r="AS3364" s="1" t="s">
        <v>175</v>
      </c>
      <c r="AT3364" s="1" t="s">
        <v>1065</v>
      </c>
      <c r="AU3364" s="1">
        <v>34449</v>
      </c>
      <c r="AV3364" s="1">
        <v>17630</v>
      </c>
      <c r="AW3364" s="1">
        <v>13650</v>
      </c>
      <c r="AX3364" s="1">
        <v>51.177102383233198</v>
      </c>
      <c r="AY3364" s="10">
        <v>39.623791692066497</v>
      </c>
      <c r="AZ3364" s="1">
        <v>16.542124542124501</v>
      </c>
      <c r="BA3364" s="1">
        <v>14.879120879120901</v>
      </c>
      <c r="BB3364" s="10">
        <v>64.754578754578802</v>
      </c>
      <c r="BC3364" s="10">
        <f t="shared" si="221"/>
        <v>79.633699633699706</v>
      </c>
      <c r="BD3364" s="1">
        <v>65868.039343114506</v>
      </c>
      <c r="BE3364" s="1">
        <v>155663.09345409999</v>
      </c>
      <c r="BF3364" s="1" t="s">
        <v>1229</v>
      </c>
      <c r="BG3364" s="1" t="s">
        <v>175</v>
      </c>
      <c r="BH3364" s="1" t="s">
        <v>1065</v>
      </c>
      <c r="BI3364" s="1">
        <v>33112</v>
      </c>
      <c r="BJ3364" s="1">
        <v>16780</v>
      </c>
      <c r="BK3364" s="1">
        <v>13325</v>
      </c>
      <c r="BL3364" s="1">
        <v>50.676491906257503</v>
      </c>
      <c r="BM3364" s="10">
        <v>40.242208262865397</v>
      </c>
      <c r="BN3364" s="1">
        <v>17.4258911819887</v>
      </c>
      <c r="BO3364" s="1">
        <v>12.9906191369606</v>
      </c>
      <c r="BP3364" s="10">
        <v>65.853658536585399</v>
      </c>
      <c r="BQ3364" s="10">
        <f t="shared" si="220"/>
        <v>78.844277673546003</v>
      </c>
      <c r="BR3364" s="1">
        <v>69962.678357539102</v>
      </c>
      <c r="BS3364" s="1">
        <v>153384.63428858999</v>
      </c>
    </row>
    <row r="3365" spans="1:71" customFormat="1" x14ac:dyDescent="0.15">
      <c r="A3365">
        <v>3873</v>
      </c>
      <c r="B3365" t="s">
        <v>348</v>
      </c>
      <c r="C3365" t="s">
        <v>8</v>
      </c>
      <c r="D3365" t="s">
        <v>61</v>
      </c>
      <c r="E3365" t="s">
        <v>560</v>
      </c>
      <c r="F3365" t="s">
        <v>824</v>
      </c>
      <c r="H3365" t="s">
        <v>825</v>
      </c>
      <c r="I3365" t="s">
        <v>1244</v>
      </c>
      <c r="J3365">
        <v>-5.4771212547196626</v>
      </c>
      <c r="K3365" s="13" t="s">
        <v>348</v>
      </c>
      <c r="L3365" s="13">
        <v>292</v>
      </c>
      <c r="M3365" s="13" t="s">
        <v>949</v>
      </c>
      <c r="N3365" s="15" t="s">
        <v>175</v>
      </c>
      <c r="O3365" s="13" t="s">
        <v>924</v>
      </c>
      <c r="P3365" s="13" t="s">
        <v>1139</v>
      </c>
      <c r="Q3365" s="13" t="s">
        <v>175</v>
      </c>
      <c r="R3365" s="13" t="s">
        <v>1065</v>
      </c>
      <c r="S3365" s="13">
        <v>60814</v>
      </c>
      <c r="T3365" s="13">
        <v>36863</v>
      </c>
      <c r="U3365" s="13">
        <v>26227</v>
      </c>
      <c r="V3365" s="32">
        <v>60.615976584339101</v>
      </c>
      <c r="W3365" s="10">
        <v>43.1265826947742</v>
      </c>
      <c r="X3365" s="1">
        <v>95.737217371411106</v>
      </c>
      <c r="Y3365" s="1">
        <v>2.9969115796698098</v>
      </c>
      <c r="Z3365" s="10">
        <v>0.89221031761162195</v>
      </c>
      <c r="AA3365" s="10">
        <f t="shared" si="219"/>
        <v>3.8891218972814317</v>
      </c>
      <c r="AB3365" s="1">
        <v>4711.90913182639</v>
      </c>
      <c r="AC3365" s="1">
        <v>8051.4653545733399</v>
      </c>
      <c r="AD3365" s="1" t="s">
        <v>1143</v>
      </c>
      <c r="AE3365" s="1" t="s">
        <v>175</v>
      </c>
      <c r="AF3365" s="1" t="s">
        <v>1065</v>
      </c>
      <c r="AG3365" s="1">
        <v>51308</v>
      </c>
      <c r="AH3365" s="1">
        <v>29864</v>
      </c>
      <c r="AI3365" s="1">
        <v>22152</v>
      </c>
      <c r="AJ3365" s="32">
        <v>58.205348093864501</v>
      </c>
      <c r="AK3365" s="10">
        <v>43.174553675840002</v>
      </c>
      <c r="AL3365" s="1">
        <v>96.609786926688301</v>
      </c>
      <c r="AM3365" s="1">
        <v>2.5279884434814002</v>
      </c>
      <c r="AN3365" s="10">
        <v>0.57331166486096097</v>
      </c>
      <c r="AO3365" s="10">
        <f t="shared" si="222"/>
        <v>3.101300108342361</v>
      </c>
      <c r="AP3365" s="1">
        <v>4788.1439328078004</v>
      </c>
      <c r="AQ3365" s="1">
        <v>9157.3891586811205</v>
      </c>
      <c r="AR3365" s="1" t="s">
        <v>1226</v>
      </c>
      <c r="AS3365" s="1" t="s">
        <v>175</v>
      </c>
      <c r="AT3365" s="1" t="s">
        <v>1065</v>
      </c>
      <c r="AU3365" s="1">
        <v>26666</v>
      </c>
      <c r="AV3365" s="1">
        <v>14166</v>
      </c>
      <c r="AW3365" s="1">
        <v>11454</v>
      </c>
      <c r="AX3365" s="1">
        <v>53.1238280957024</v>
      </c>
      <c r="AY3365" s="10">
        <v>42.953573839345999</v>
      </c>
      <c r="AZ3365" s="1">
        <v>15.322158198009401</v>
      </c>
      <c r="BA3365" s="1">
        <v>13.2093591758338</v>
      </c>
      <c r="BB3365" s="10">
        <v>67.714335603282706</v>
      </c>
      <c r="BC3365" s="10">
        <f t="shared" si="221"/>
        <v>80.923694779116502</v>
      </c>
      <c r="BD3365" s="1">
        <v>76528.658838703603</v>
      </c>
      <c r="BE3365" s="1">
        <v>178984.76158876001</v>
      </c>
      <c r="BF3365" s="1" t="s">
        <v>1230</v>
      </c>
      <c r="BG3365" s="1" t="s">
        <v>175</v>
      </c>
      <c r="BH3365" s="1" t="s">
        <v>1065</v>
      </c>
      <c r="BI3365" s="1">
        <v>26818</v>
      </c>
      <c r="BJ3365" s="1">
        <v>14233</v>
      </c>
      <c r="BK3365" s="1">
        <v>11629</v>
      </c>
      <c r="BL3365" s="1">
        <v>53.072563203818298</v>
      </c>
      <c r="BM3365" s="10">
        <v>43.362666865538102</v>
      </c>
      <c r="BN3365" s="1">
        <v>16.071889242411199</v>
      </c>
      <c r="BO3365" s="1">
        <v>12.193653796543099</v>
      </c>
      <c r="BP3365" s="10">
        <v>67.529452231490197</v>
      </c>
      <c r="BQ3365" s="10">
        <f t="shared" si="220"/>
        <v>79.7231060280333</v>
      </c>
      <c r="BR3365" s="1">
        <v>77495.043738152497</v>
      </c>
      <c r="BS3365" s="1">
        <v>160794.759234784</v>
      </c>
    </row>
    <row r="3366" spans="1:71" customFormat="1" x14ac:dyDescent="0.15">
      <c r="A3366">
        <v>3873</v>
      </c>
      <c r="B3366" t="s">
        <v>349</v>
      </c>
      <c r="C3366" t="s">
        <v>8</v>
      </c>
      <c r="D3366" t="s">
        <v>61</v>
      </c>
      <c r="E3366" t="s">
        <v>560</v>
      </c>
      <c r="F3366" t="s">
        <v>824</v>
      </c>
      <c r="H3366" t="s">
        <v>825</v>
      </c>
      <c r="I3366" t="s">
        <v>1245</v>
      </c>
      <c r="J3366">
        <v>-5.9542425094393252</v>
      </c>
      <c r="K3366" s="13" t="s">
        <v>349</v>
      </c>
      <c r="L3366" s="13">
        <v>293</v>
      </c>
      <c r="M3366" s="13" t="s">
        <v>916</v>
      </c>
      <c r="N3366" s="15" t="s">
        <v>176</v>
      </c>
      <c r="O3366" s="13" t="s">
        <v>884</v>
      </c>
      <c r="P3366" s="13" t="s">
        <v>1138</v>
      </c>
      <c r="Q3366" s="13" t="s">
        <v>176</v>
      </c>
      <c r="R3366" s="13" t="s">
        <v>1065</v>
      </c>
      <c r="S3366" s="13">
        <v>61676</v>
      </c>
      <c r="T3366" s="13">
        <v>36724</v>
      </c>
      <c r="U3366" s="13">
        <v>27103</v>
      </c>
      <c r="V3366" s="32">
        <v>59.543420455282401</v>
      </c>
      <c r="W3366" s="10">
        <v>43.944159802840602</v>
      </c>
      <c r="X3366" s="1">
        <v>94.443419547651501</v>
      </c>
      <c r="Y3366" s="1">
        <v>3.6010773715086901</v>
      </c>
      <c r="Z3366" s="10">
        <v>1.34671438586134</v>
      </c>
      <c r="AA3366" s="10">
        <f t="shared" si="219"/>
        <v>4.9477917573700303</v>
      </c>
      <c r="AB3366" s="1">
        <v>5069.3488374893404</v>
      </c>
      <c r="AC3366" s="1">
        <v>9241.5323775937904</v>
      </c>
      <c r="AD3366" s="1" t="s">
        <v>1142</v>
      </c>
      <c r="AE3366" s="1" t="s">
        <v>176</v>
      </c>
      <c r="AF3366" s="1" t="s">
        <v>1065</v>
      </c>
      <c r="AG3366" s="1">
        <v>71041</v>
      </c>
      <c r="AH3366" s="1">
        <v>41335</v>
      </c>
      <c r="AI3366" s="1">
        <v>29993</v>
      </c>
      <c r="AJ3366" s="32">
        <v>58.184710237749997</v>
      </c>
      <c r="AK3366" s="10">
        <v>42.219281823172501</v>
      </c>
      <c r="AL3366" s="1">
        <v>95.458940419431201</v>
      </c>
      <c r="AM3366" s="1">
        <v>2.7806488180575499</v>
      </c>
      <c r="AN3366" s="10">
        <v>1.28696695895709</v>
      </c>
      <c r="AO3366" s="10">
        <f t="shared" si="222"/>
        <v>4.0676157770146402</v>
      </c>
      <c r="AP3366" s="1">
        <v>4977.7786616085896</v>
      </c>
      <c r="AQ3366" s="1">
        <v>8125.4320595523504</v>
      </c>
      <c r="AR3366" s="1" t="s">
        <v>1225</v>
      </c>
      <c r="AS3366" s="1" t="s">
        <v>176</v>
      </c>
      <c r="AT3366" s="1" t="s">
        <v>1065</v>
      </c>
      <c r="AU3366" s="1">
        <v>33403</v>
      </c>
      <c r="AV3366" s="1">
        <v>17185</v>
      </c>
      <c r="AW3366" s="1">
        <v>13043</v>
      </c>
      <c r="AX3366" s="1">
        <v>51.447474777714604</v>
      </c>
      <c r="AY3366" s="10">
        <v>39.047390952908401</v>
      </c>
      <c r="AZ3366" s="1">
        <v>13.501495054818699</v>
      </c>
      <c r="BA3366" s="1">
        <v>14.0918500345013</v>
      </c>
      <c r="BB3366" s="10">
        <v>69.362876638810107</v>
      </c>
      <c r="BC3366" s="10">
        <f t="shared" si="221"/>
        <v>83.454726673311413</v>
      </c>
      <c r="BD3366" s="1">
        <v>81187.568115124202</v>
      </c>
      <c r="BE3366" s="1">
        <v>195955.750979962</v>
      </c>
      <c r="BF3366" s="1" t="s">
        <v>1229</v>
      </c>
      <c r="BG3366" s="1" t="s">
        <v>176</v>
      </c>
      <c r="BH3366" s="1" t="s">
        <v>1065</v>
      </c>
      <c r="BI3366" s="1">
        <v>30420</v>
      </c>
      <c r="BJ3366" s="1">
        <v>14826</v>
      </c>
      <c r="BK3366" s="1">
        <v>11826</v>
      </c>
      <c r="BL3366" s="1">
        <v>48.737672583826402</v>
      </c>
      <c r="BM3366" s="10">
        <v>38.875739644970402</v>
      </c>
      <c r="BN3366" s="1">
        <v>15.4659225435481</v>
      </c>
      <c r="BO3366" s="1">
        <v>11.5592761711483</v>
      </c>
      <c r="BP3366" s="10">
        <v>69.254185692541895</v>
      </c>
      <c r="BQ3366" s="10">
        <f t="shared" si="220"/>
        <v>80.813461863690193</v>
      </c>
      <c r="BR3366" s="1">
        <v>82427.205404718698</v>
      </c>
      <c r="BS3366" s="1">
        <v>170757.68825129099</v>
      </c>
    </row>
    <row r="3367" spans="1:71" customFormat="1" x14ac:dyDescent="0.15">
      <c r="A3367">
        <v>3873</v>
      </c>
      <c r="B3367" t="s">
        <v>350</v>
      </c>
      <c r="C3367" t="s">
        <v>8</v>
      </c>
      <c r="D3367" t="s">
        <v>61</v>
      </c>
      <c r="E3367" t="s">
        <v>560</v>
      </c>
      <c r="F3367" t="s">
        <v>824</v>
      </c>
      <c r="H3367" t="s">
        <v>825</v>
      </c>
      <c r="I3367" t="s">
        <v>1246</v>
      </c>
      <c r="J3367">
        <v>-6.4313637641589869</v>
      </c>
      <c r="K3367" s="13" t="s">
        <v>350</v>
      </c>
      <c r="L3367" s="13">
        <v>294</v>
      </c>
      <c r="M3367" s="13" t="s">
        <v>950</v>
      </c>
      <c r="N3367" s="15" t="s">
        <v>176</v>
      </c>
      <c r="O3367" s="13" t="s">
        <v>924</v>
      </c>
      <c r="P3367" s="13" t="s">
        <v>1139</v>
      </c>
      <c r="Q3367" s="13" t="s">
        <v>176</v>
      </c>
      <c r="R3367" s="13" t="s">
        <v>1065</v>
      </c>
      <c r="S3367" s="13">
        <v>69053</v>
      </c>
      <c r="T3367" s="13">
        <v>41677</v>
      </c>
      <c r="U3367" s="13">
        <v>31037</v>
      </c>
      <c r="V3367" s="32">
        <v>60.355089568881901</v>
      </c>
      <c r="W3367" s="10">
        <v>44.9466351932574</v>
      </c>
      <c r="X3367" s="1">
        <v>96.797370879917494</v>
      </c>
      <c r="Y3367" s="1">
        <v>2.1232722234752099</v>
      </c>
      <c r="Z3367" s="10">
        <v>0.75071688629699995</v>
      </c>
      <c r="AA3367" s="10">
        <f t="shared" si="219"/>
        <v>2.8739891097722099</v>
      </c>
      <c r="AB3367" s="1">
        <v>4719.2783016188296</v>
      </c>
      <c r="AC3367" s="1">
        <v>8112.6792572540799</v>
      </c>
      <c r="AD3367" s="1" t="s">
        <v>1143</v>
      </c>
      <c r="AE3367" s="1" t="s">
        <v>176</v>
      </c>
      <c r="AF3367" s="1" t="s">
        <v>1065</v>
      </c>
      <c r="AG3367" s="1">
        <v>55173</v>
      </c>
      <c r="AH3367" s="1">
        <v>32029</v>
      </c>
      <c r="AI3367" s="1">
        <v>24549</v>
      </c>
      <c r="AJ3367" s="32">
        <v>58.051945698076999</v>
      </c>
      <c r="AK3367" s="10">
        <v>44.494589744983998</v>
      </c>
      <c r="AL3367" s="1">
        <v>96.044645403071399</v>
      </c>
      <c r="AM3367" s="1">
        <v>2.6844270642388701</v>
      </c>
      <c r="AN3367" s="10">
        <v>0.96541610656238497</v>
      </c>
      <c r="AO3367" s="10">
        <f t="shared" si="222"/>
        <v>3.6498431708012551</v>
      </c>
      <c r="AP3367" s="1">
        <v>4850.0698943577199</v>
      </c>
      <c r="AQ3367" s="1">
        <v>9269.2687605758401</v>
      </c>
      <c r="AR3367" s="1" t="s">
        <v>1226</v>
      </c>
      <c r="AS3367" s="1" t="s">
        <v>176</v>
      </c>
      <c r="AT3367" s="1" t="s">
        <v>1065</v>
      </c>
      <c r="AU3367" s="1">
        <v>25683</v>
      </c>
      <c r="AV3367" s="1">
        <v>13226</v>
      </c>
      <c r="AW3367" s="1">
        <v>10570</v>
      </c>
      <c r="AX3367" s="1">
        <v>51.497099248530198</v>
      </c>
      <c r="AY3367" s="10">
        <v>41.155628236576703</v>
      </c>
      <c r="AZ3367" s="1">
        <v>13.434247871334</v>
      </c>
      <c r="BA3367" s="1">
        <v>13.263954588457899</v>
      </c>
      <c r="BB3367" s="10">
        <v>70.170293282876102</v>
      </c>
      <c r="BC3367" s="10">
        <f t="shared" si="221"/>
        <v>83.434247871334009</v>
      </c>
      <c r="BD3367" s="1">
        <v>86202.513608848298</v>
      </c>
      <c r="BE3367" s="1">
        <v>204143.22996356199</v>
      </c>
      <c r="BF3367" s="1" t="s">
        <v>1230</v>
      </c>
      <c r="BG3367" s="1" t="s">
        <v>176</v>
      </c>
      <c r="BH3367" s="1" t="s">
        <v>1065</v>
      </c>
      <c r="BI3367" s="1">
        <v>23998</v>
      </c>
      <c r="BJ3367" s="1">
        <v>12042</v>
      </c>
      <c r="BK3367" s="1">
        <v>9677</v>
      </c>
      <c r="BL3367" s="1">
        <v>50.179181598466499</v>
      </c>
      <c r="BM3367" s="10">
        <v>40.3241936828069</v>
      </c>
      <c r="BN3367" s="1">
        <v>13.3822465640178</v>
      </c>
      <c r="BO3367" s="1">
        <v>11.718507802004799</v>
      </c>
      <c r="BP3367" s="10">
        <v>71.509765423168304</v>
      </c>
      <c r="BQ3367" s="10">
        <f t="shared" si="220"/>
        <v>83.228273225173098</v>
      </c>
      <c r="BR3367" s="1">
        <v>93008.730147839102</v>
      </c>
      <c r="BS3367" s="1">
        <v>201002.01592305201</v>
      </c>
    </row>
    <row r="3368" spans="1:71" customFormat="1" x14ac:dyDescent="0.15">
      <c r="A3368">
        <v>3873</v>
      </c>
      <c r="B3368" t="s">
        <v>351</v>
      </c>
      <c r="C3368" t="s">
        <v>8</v>
      </c>
      <c r="D3368" t="s">
        <v>61</v>
      </c>
      <c r="E3368" t="s">
        <v>560</v>
      </c>
      <c r="F3368" t="s">
        <v>824</v>
      </c>
      <c r="H3368" t="s">
        <v>825</v>
      </c>
      <c r="I3368" t="s">
        <v>1247</v>
      </c>
      <c r="J3368">
        <v>-6.9084850188786495</v>
      </c>
      <c r="K3368" s="13" t="s">
        <v>351</v>
      </c>
      <c r="L3368" s="13">
        <v>295</v>
      </c>
      <c r="M3368" s="13" t="s">
        <v>917</v>
      </c>
      <c r="N3368" s="15" t="s">
        <v>179</v>
      </c>
      <c r="O3368" s="13" t="s">
        <v>884</v>
      </c>
      <c r="P3368" s="13" t="s">
        <v>1138</v>
      </c>
      <c r="Q3368" s="13" t="s">
        <v>179</v>
      </c>
      <c r="R3368" s="13" t="s">
        <v>1065</v>
      </c>
      <c r="S3368" s="13">
        <v>61471</v>
      </c>
      <c r="T3368" s="13">
        <v>36107</v>
      </c>
      <c r="U3368" s="13">
        <v>27513</v>
      </c>
      <c r="V3368" s="32">
        <v>58.738266825006903</v>
      </c>
      <c r="W3368" s="10">
        <v>44.757690618340398</v>
      </c>
      <c r="X3368" s="1">
        <v>95.660233344237298</v>
      </c>
      <c r="Y3368" s="1">
        <v>2.8750045433068001</v>
      </c>
      <c r="Z3368" s="10">
        <v>1.0249700141751199</v>
      </c>
      <c r="AA3368" s="10">
        <f t="shared" si="219"/>
        <v>3.89997455748192</v>
      </c>
      <c r="AB3368" s="1">
        <v>4882.3820203257201</v>
      </c>
      <c r="AC3368" s="1">
        <v>8942.3292071611304</v>
      </c>
      <c r="AD3368" s="1" t="s">
        <v>1142</v>
      </c>
      <c r="AE3368" s="1" t="s">
        <v>179</v>
      </c>
      <c r="AF3368" s="1" t="s">
        <v>1065</v>
      </c>
      <c r="AG3368" s="1">
        <v>67898</v>
      </c>
      <c r="AH3368" s="1">
        <v>39443</v>
      </c>
      <c r="AI3368" s="1">
        <v>29017</v>
      </c>
      <c r="AJ3368" s="32">
        <v>58.091549088338397</v>
      </c>
      <c r="AK3368" s="10">
        <v>42.736163068131603</v>
      </c>
      <c r="AL3368" s="1">
        <v>95.754213047523905</v>
      </c>
      <c r="AM3368" s="1">
        <v>2.5846917324327099</v>
      </c>
      <c r="AN3368" s="10">
        <v>1.0821242719785</v>
      </c>
      <c r="AO3368" s="10">
        <f t="shared" si="222"/>
        <v>3.6668160044112099</v>
      </c>
      <c r="AP3368" s="1">
        <v>4878.3394465440597</v>
      </c>
      <c r="AQ3368" s="1">
        <v>8078.7582272566497</v>
      </c>
      <c r="AR3368" s="1" t="s">
        <v>1225</v>
      </c>
      <c r="AS3368" s="1" t="s">
        <v>179</v>
      </c>
      <c r="AT3368" s="1" t="s">
        <v>1065</v>
      </c>
      <c r="AU3368" s="1">
        <v>29934</v>
      </c>
      <c r="AV3368" s="1">
        <v>14996</v>
      </c>
      <c r="AW3368" s="1">
        <v>11513</v>
      </c>
      <c r="AX3368" s="1">
        <v>50.096879802231598</v>
      </c>
      <c r="AY3368" s="10">
        <v>38.4612814859357</v>
      </c>
      <c r="AZ3368" s="1">
        <v>11.534786762789899</v>
      </c>
      <c r="BA3368" s="1">
        <v>13.6193867801616</v>
      </c>
      <c r="BB3368" s="10">
        <v>71.449665595413904</v>
      </c>
      <c r="BC3368" s="10">
        <f t="shared" si="221"/>
        <v>85.069052375575509</v>
      </c>
      <c r="BD3368" s="1">
        <v>89445.572237745102</v>
      </c>
      <c r="BE3368" s="1">
        <v>204574.40924637299</v>
      </c>
      <c r="BF3368" s="1" t="s">
        <v>1229</v>
      </c>
      <c r="BG3368" s="1" t="s">
        <v>179</v>
      </c>
      <c r="BH3368" s="1" t="s">
        <v>1065</v>
      </c>
      <c r="BI3368" s="1">
        <v>28361</v>
      </c>
      <c r="BJ3368" s="1">
        <v>14201</v>
      </c>
      <c r="BK3368" s="1">
        <v>11184</v>
      </c>
      <c r="BL3368" s="1">
        <v>50.072282359578303</v>
      </c>
      <c r="BM3368" s="10">
        <v>39.4344346109093</v>
      </c>
      <c r="BN3368" s="1">
        <v>11.793633762517899</v>
      </c>
      <c r="BO3368" s="1">
        <v>11.1409155937053</v>
      </c>
      <c r="BP3368" s="10">
        <v>73.175965665236006</v>
      </c>
      <c r="BQ3368" s="10">
        <f t="shared" si="220"/>
        <v>84.316881258941308</v>
      </c>
      <c r="BR3368" s="1">
        <v>102345.383685012</v>
      </c>
      <c r="BS3368" s="1">
        <v>212764.14026337399</v>
      </c>
    </row>
    <row r="3369" spans="1:71" customFormat="1" x14ac:dyDescent="0.15">
      <c r="A3369">
        <v>3873</v>
      </c>
      <c r="B3369" t="s">
        <v>352</v>
      </c>
      <c r="C3369" t="s">
        <v>8</v>
      </c>
      <c r="D3369" t="s">
        <v>61</v>
      </c>
      <c r="E3369" t="s">
        <v>560</v>
      </c>
      <c r="F3369" t="s">
        <v>824</v>
      </c>
      <c r="H3369" t="s">
        <v>825</v>
      </c>
      <c r="I3369" t="s">
        <v>1248</v>
      </c>
      <c r="J3369">
        <v>-7.3856062735983121</v>
      </c>
      <c r="K3369" s="13" t="s">
        <v>352</v>
      </c>
      <c r="L3369" s="13">
        <v>296</v>
      </c>
      <c r="M3369" s="13" t="s">
        <v>951</v>
      </c>
      <c r="N3369" s="15" t="s">
        <v>179</v>
      </c>
      <c r="O3369" s="13" t="s">
        <v>924</v>
      </c>
      <c r="P3369" s="13" t="s">
        <v>1139</v>
      </c>
      <c r="Q3369" s="13" t="s">
        <v>179</v>
      </c>
      <c r="R3369" s="13" t="s">
        <v>1065</v>
      </c>
      <c r="S3369" s="13">
        <v>66183</v>
      </c>
      <c r="T3369" s="13">
        <v>39443</v>
      </c>
      <c r="U3369" s="13">
        <v>29504</v>
      </c>
      <c r="V3369" s="32">
        <v>59.596875330522899</v>
      </c>
      <c r="W3369" s="10">
        <v>44.579423719081902</v>
      </c>
      <c r="X3369" s="1">
        <v>96.708920824295006</v>
      </c>
      <c r="Y3369" s="1">
        <v>2.1522505422993499</v>
      </c>
      <c r="Z3369" s="10">
        <v>0.72193600867678998</v>
      </c>
      <c r="AA3369" s="10">
        <f t="shared" si="219"/>
        <v>2.8741865509761397</v>
      </c>
      <c r="AB3369" s="1">
        <v>4752.3958044643005</v>
      </c>
      <c r="AC3369" s="1">
        <v>8139.09435603772</v>
      </c>
      <c r="AD3369" s="1" t="s">
        <v>1143</v>
      </c>
      <c r="AE3369" s="1" t="s">
        <v>179</v>
      </c>
      <c r="AF3369" s="1" t="s">
        <v>1065</v>
      </c>
      <c r="AG3369" s="1">
        <v>56729</v>
      </c>
      <c r="AH3369" s="1">
        <v>32866</v>
      </c>
      <c r="AI3369" s="1">
        <v>24774</v>
      </c>
      <c r="AJ3369" s="32">
        <v>57.935094924994303</v>
      </c>
      <c r="AK3369" s="10">
        <v>43.670785665180098</v>
      </c>
      <c r="AL3369" s="1">
        <v>96.706224267377095</v>
      </c>
      <c r="AM3369" s="1">
        <v>2.1231936707838899</v>
      </c>
      <c r="AN3369" s="10">
        <v>0.82344393315572795</v>
      </c>
      <c r="AO3369" s="10">
        <f t="shared" si="222"/>
        <v>2.9466376039396178</v>
      </c>
      <c r="AP3369" s="1">
        <v>4837.4724043807601</v>
      </c>
      <c r="AQ3369" s="1">
        <v>8843.8277239665094</v>
      </c>
      <c r="AR3369" s="1" t="s">
        <v>1226</v>
      </c>
      <c r="AS3369" s="1" t="s">
        <v>179</v>
      </c>
      <c r="AT3369" s="1" t="s">
        <v>1065</v>
      </c>
      <c r="AU3369" s="1">
        <v>25835</v>
      </c>
      <c r="AV3369" s="1">
        <v>13387</v>
      </c>
      <c r="AW3369" s="1">
        <v>10609</v>
      </c>
      <c r="AX3369" s="1">
        <v>51.817302109541302</v>
      </c>
      <c r="AY3369" s="10">
        <v>41.064447455002899</v>
      </c>
      <c r="AZ3369" s="1">
        <v>12.9512677914978</v>
      </c>
      <c r="BA3369" s="1">
        <v>13.318880196059901</v>
      </c>
      <c r="BB3369" s="10">
        <v>70.656989348666201</v>
      </c>
      <c r="BC3369" s="10">
        <f t="shared" si="221"/>
        <v>83.975869544726095</v>
      </c>
      <c r="BD3369" s="1">
        <v>85271.745653679594</v>
      </c>
      <c r="BE3369" s="1">
        <v>205840.84448109099</v>
      </c>
      <c r="BF3369" s="1" t="s">
        <v>1230</v>
      </c>
      <c r="BG3369" s="1" t="s">
        <v>179</v>
      </c>
      <c r="BH3369" s="1" t="s">
        <v>1065</v>
      </c>
      <c r="BI3369" s="1">
        <v>24565</v>
      </c>
      <c r="BJ3369" s="1">
        <v>12346</v>
      </c>
      <c r="BK3369" s="1">
        <v>10129</v>
      </c>
      <c r="BL3369" s="1">
        <v>50.258497862812902</v>
      </c>
      <c r="BM3369" s="10">
        <v>41.233462243028697</v>
      </c>
      <c r="BN3369" s="1">
        <v>12.172968703722001</v>
      </c>
      <c r="BO3369" s="1">
        <v>11.0178694836608</v>
      </c>
      <c r="BP3369" s="10">
        <v>73.225392437555499</v>
      </c>
      <c r="BQ3369" s="10">
        <f t="shared" si="220"/>
        <v>84.243261921216302</v>
      </c>
      <c r="BR3369" s="1">
        <v>100515.686439513</v>
      </c>
      <c r="BS3369" s="1">
        <v>211544.663410557</v>
      </c>
    </row>
    <row r="3370" spans="1:71" customFormat="1" x14ac:dyDescent="0.15">
      <c r="A3370">
        <v>3873</v>
      </c>
      <c r="B3370" t="s">
        <v>353</v>
      </c>
      <c r="C3370" t="s">
        <v>8</v>
      </c>
      <c r="D3370" t="s">
        <v>61</v>
      </c>
      <c r="E3370" t="s">
        <v>560</v>
      </c>
      <c r="F3370" t="s">
        <v>824</v>
      </c>
      <c r="H3370" t="s">
        <v>825</v>
      </c>
      <c r="I3370" t="s">
        <v>1249</v>
      </c>
      <c r="J3370">
        <v>-7.8627275283179747</v>
      </c>
      <c r="K3370" s="13" t="s">
        <v>353</v>
      </c>
      <c r="L3370" s="13">
        <v>297</v>
      </c>
      <c r="M3370" s="13" t="s">
        <v>918</v>
      </c>
      <c r="N3370" s="15" t="s">
        <v>180</v>
      </c>
      <c r="O3370" s="13" t="s">
        <v>884</v>
      </c>
      <c r="P3370" s="13" t="s">
        <v>1138</v>
      </c>
      <c r="Q3370" s="13" t="s">
        <v>180</v>
      </c>
      <c r="R3370" s="13" t="s">
        <v>1065</v>
      </c>
      <c r="S3370" s="13">
        <v>52850</v>
      </c>
      <c r="T3370" s="13">
        <v>31524</v>
      </c>
      <c r="U3370" s="13">
        <v>22715</v>
      </c>
      <c r="V3370" s="32">
        <v>59.648060548722803</v>
      </c>
      <c r="W3370" s="10">
        <v>42.980132450331098</v>
      </c>
      <c r="X3370" s="1">
        <v>93.647369579572995</v>
      </c>
      <c r="Y3370" s="1">
        <v>4.5388509795289496</v>
      </c>
      <c r="Z3370" s="10">
        <v>1.2238608848778301</v>
      </c>
      <c r="AA3370" s="10">
        <f t="shared" ref="AA3370:AA3433" si="223">SUM(Y3370:Z3370)</f>
        <v>5.7627118644067794</v>
      </c>
      <c r="AB3370" s="1">
        <v>5031.6781899184198</v>
      </c>
      <c r="AC3370" s="1">
        <v>10014.309689470299</v>
      </c>
      <c r="AD3370" s="1" t="s">
        <v>1142</v>
      </c>
      <c r="AE3370" s="1" t="s">
        <v>180</v>
      </c>
      <c r="AF3370" s="1" t="s">
        <v>1065</v>
      </c>
      <c r="AG3370" s="1">
        <v>69828</v>
      </c>
      <c r="AH3370" s="1">
        <v>40317</v>
      </c>
      <c r="AI3370" s="1">
        <v>29795</v>
      </c>
      <c r="AJ3370" s="32">
        <v>57.737583777281301</v>
      </c>
      <c r="AK3370" s="10">
        <v>42.669129861946502</v>
      </c>
      <c r="AL3370" s="1">
        <v>95.891928175868401</v>
      </c>
      <c r="AM3370" s="1">
        <v>2.6246014431951701</v>
      </c>
      <c r="AN3370" s="10">
        <v>0.98674274207081702</v>
      </c>
      <c r="AO3370" s="10">
        <f t="shared" si="222"/>
        <v>3.6113441852659873</v>
      </c>
      <c r="AP3370" s="1">
        <v>4834.2600139677597</v>
      </c>
      <c r="AQ3370" s="1">
        <v>8213.6680232824092</v>
      </c>
      <c r="AR3370" s="1" t="s">
        <v>1225</v>
      </c>
      <c r="AS3370" s="1" t="s">
        <v>180</v>
      </c>
      <c r="AT3370" s="1" t="s">
        <v>1065</v>
      </c>
      <c r="AU3370" s="1">
        <v>30928</v>
      </c>
      <c r="AV3370" s="1">
        <v>15490</v>
      </c>
      <c r="AW3370" s="1">
        <v>12025</v>
      </c>
      <c r="AX3370" s="1">
        <v>50.084066218313502</v>
      </c>
      <c r="AY3370" s="10">
        <v>38.880625969994803</v>
      </c>
      <c r="AZ3370" s="1">
        <v>12.0665280665281</v>
      </c>
      <c r="BA3370" s="1">
        <v>12.698544698544699</v>
      </c>
      <c r="BB3370" s="10">
        <v>71.858627858627898</v>
      </c>
      <c r="BC3370" s="10">
        <f t="shared" si="221"/>
        <v>84.557172557172592</v>
      </c>
      <c r="BD3370" s="1">
        <v>91064.575637571499</v>
      </c>
      <c r="BE3370" s="1">
        <v>200340.341670236</v>
      </c>
      <c r="BF3370" s="1" t="s">
        <v>1229</v>
      </c>
      <c r="BG3370" s="1" t="s">
        <v>180</v>
      </c>
      <c r="BH3370" s="1" t="s">
        <v>1065</v>
      </c>
      <c r="BI3370" s="1">
        <v>28866</v>
      </c>
      <c r="BJ3370" s="1">
        <v>14520</v>
      </c>
      <c r="BK3370" s="1">
        <v>11654</v>
      </c>
      <c r="BL3370" s="1">
        <v>50.3013926418624</v>
      </c>
      <c r="BM3370" s="10">
        <v>40.372756876602203</v>
      </c>
      <c r="BN3370" s="1">
        <v>11.575424746868</v>
      </c>
      <c r="BO3370" s="1">
        <v>10.914707396601999</v>
      </c>
      <c r="BP3370" s="10">
        <v>73.665694182254995</v>
      </c>
      <c r="BQ3370" s="10">
        <f t="shared" si="220"/>
        <v>84.580401578856993</v>
      </c>
      <c r="BR3370" s="1">
        <v>106597.80942537999</v>
      </c>
      <c r="BS3370" s="1">
        <v>210942.348464646</v>
      </c>
    </row>
    <row r="3371" spans="1:71" customFormat="1" x14ac:dyDescent="0.15">
      <c r="A3371">
        <v>3873</v>
      </c>
      <c r="B3371" t="s">
        <v>354</v>
      </c>
      <c r="C3371" t="s">
        <v>8</v>
      </c>
      <c r="D3371" t="s">
        <v>61</v>
      </c>
      <c r="E3371" t="s">
        <v>560</v>
      </c>
      <c r="F3371" t="s">
        <v>824</v>
      </c>
      <c r="H3371" t="s">
        <v>825</v>
      </c>
      <c r="I3371" t="s">
        <v>1250</v>
      </c>
      <c r="J3371">
        <v>-8.3398487830376364</v>
      </c>
      <c r="K3371" s="13" t="s">
        <v>354</v>
      </c>
      <c r="L3371" s="13">
        <v>298</v>
      </c>
      <c r="M3371" s="13" t="s">
        <v>354</v>
      </c>
      <c r="N3371" s="15" t="s">
        <v>180</v>
      </c>
      <c r="O3371" s="13" t="s">
        <v>924</v>
      </c>
      <c r="P3371" s="13" t="s">
        <v>1139</v>
      </c>
      <c r="Q3371" s="13" t="s">
        <v>180</v>
      </c>
      <c r="R3371" s="13" t="s">
        <v>1065</v>
      </c>
      <c r="S3371" s="13">
        <v>67582</v>
      </c>
      <c r="T3371" s="13">
        <v>40593</v>
      </c>
      <c r="U3371" s="13">
        <v>30682</v>
      </c>
      <c r="V3371" s="32">
        <v>60.0648101565506</v>
      </c>
      <c r="W3371" s="10">
        <v>45.399662632061798</v>
      </c>
      <c r="X3371" s="1">
        <v>96.959129131086598</v>
      </c>
      <c r="Y3371" s="1">
        <v>1.92295156769441</v>
      </c>
      <c r="Z3371" s="10">
        <v>0.73006974773482802</v>
      </c>
      <c r="AA3371" s="10">
        <f t="shared" si="223"/>
        <v>2.6530213154292381</v>
      </c>
      <c r="AB3371" s="1">
        <v>4800.7701446815599</v>
      </c>
      <c r="AC3371" s="1">
        <v>8450.6688682454296</v>
      </c>
      <c r="AD3371" s="1" t="s">
        <v>1143</v>
      </c>
      <c r="AE3371" s="1" t="s">
        <v>180</v>
      </c>
      <c r="AF3371" s="1" t="s">
        <v>1065</v>
      </c>
      <c r="AG3371" s="1">
        <v>61818</v>
      </c>
      <c r="AH3371" s="1">
        <v>36219</v>
      </c>
      <c r="AI3371" s="1">
        <v>27744</v>
      </c>
      <c r="AJ3371" s="32">
        <v>58.5897311462681</v>
      </c>
      <c r="AK3371" s="10">
        <v>44.880132000388201</v>
      </c>
      <c r="AL3371" s="1">
        <v>96.518166089965405</v>
      </c>
      <c r="AM3371" s="1">
        <v>2.2058823529411802</v>
      </c>
      <c r="AN3371" s="10">
        <v>0.91190888119953895</v>
      </c>
      <c r="AO3371" s="10">
        <f t="shared" si="222"/>
        <v>3.1177912341407192</v>
      </c>
      <c r="AP3371" s="1">
        <v>4841.8232464368502</v>
      </c>
      <c r="AQ3371" s="1">
        <v>8981.6665359655799</v>
      </c>
      <c r="AR3371" s="1" t="s">
        <v>1226</v>
      </c>
      <c r="AS3371" s="1" t="s">
        <v>180</v>
      </c>
      <c r="AT3371" s="1" t="s">
        <v>1065</v>
      </c>
      <c r="AU3371" s="1">
        <v>29149</v>
      </c>
      <c r="AV3371" s="1">
        <v>15314</v>
      </c>
      <c r="AW3371" s="1">
        <v>12089</v>
      </c>
      <c r="AX3371" s="1">
        <v>52.536965247521401</v>
      </c>
      <c r="AY3371" s="10">
        <v>41.473120861779101</v>
      </c>
      <c r="AZ3371" s="1">
        <v>10.902473322855499</v>
      </c>
      <c r="BA3371" s="1">
        <v>12.7140375548019</v>
      </c>
      <c r="BB3371" s="10">
        <v>73.025064107866697</v>
      </c>
      <c r="BC3371" s="10">
        <f t="shared" si="221"/>
        <v>85.739101662668602</v>
      </c>
      <c r="BD3371" s="1">
        <v>91459.128939646107</v>
      </c>
      <c r="BE3371" s="1">
        <v>221129.22206264801</v>
      </c>
      <c r="BF3371" s="1" t="s">
        <v>1230</v>
      </c>
      <c r="BG3371" s="1" t="s">
        <v>180</v>
      </c>
      <c r="BH3371" s="1" t="s">
        <v>1065</v>
      </c>
      <c r="BI3371" s="1">
        <v>25665</v>
      </c>
      <c r="BJ3371" s="1">
        <v>13217</v>
      </c>
      <c r="BK3371" s="1">
        <v>10772</v>
      </c>
      <c r="BL3371" s="1">
        <v>51.498149230469501</v>
      </c>
      <c r="BM3371" s="10">
        <v>41.971556594584101</v>
      </c>
      <c r="BN3371" s="1">
        <v>12.764574823616799</v>
      </c>
      <c r="BO3371" s="1">
        <v>11.520608986260701</v>
      </c>
      <c r="BP3371" s="10">
        <v>72.317118455254402</v>
      </c>
      <c r="BQ3371" s="10">
        <f t="shared" si="220"/>
        <v>83.837727441515099</v>
      </c>
      <c r="BR3371" s="1">
        <v>93571.127528930199</v>
      </c>
      <c r="BS3371" s="1">
        <v>207633.87471163701</v>
      </c>
    </row>
    <row r="3372" spans="1:71" customFormat="1" x14ac:dyDescent="0.15">
      <c r="A3372">
        <v>3873</v>
      </c>
      <c r="B3372" t="s">
        <v>355</v>
      </c>
      <c r="C3372" t="s">
        <v>8</v>
      </c>
      <c r="D3372" t="s">
        <v>61</v>
      </c>
      <c r="E3372" t="s">
        <v>560</v>
      </c>
      <c r="F3372" t="s">
        <v>824</v>
      </c>
      <c r="H3372" t="s">
        <v>825</v>
      </c>
      <c r="I3372" t="s">
        <v>1251</v>
      </c>
      <c r="J3372">
        <v>-8.816970037757299</v>
      </c>
      <c r="K3372" s="13" t="s">
        <v>355</v>
      </c>
      <c r="L3372" s="13">
        <v>299</v>
      </c>
      <c r="M3372" s="13" t="s">
        <v>355</v>
      </c>
      <c r="N3372" s="15" t="s">
        <v>181</v>
      </c>
      <c r="O3372" s="13" t="s">
        <v>884</v>
      </c>
      <c r="P3372" s="13" t="s">
        <v>1138</v>
      </c>
      <c r="Q3372" s="13" t="s">
        <v>181</v>
      </c>
      <c r="R3372" s="13" t="s">
        <v>1065</v>
      </c>
      <c r="S3372" s="13">
        <v>61831</v>
      </c>
      <c r="T3372" s="13">
        <v>37361</v>
      </c>
      <c r="U3372" s="13">
        <v>28693</v>
      </c>
      <c r="V3372" s="32">
        <v>60.424382591256801</v>
      </c>
      <c r="W3372" s="10">
        <v>46.405524736782503</v>
      </c>
      <c r="X3372" s="1">
        <v>95.064998431673203</v>
      </c>
      <c r="Y3372" s="1">
        <v>3.3562192869340999</v>
      </c>
      <c r="Z3372" s="10">
        <v>1.14313595650507</v>
      </c>
      <c r="AA3372" s="10">
        <f t="shared" si="223"/>
        <v>4.4993552434391697</v>
      </c>
      <c r="AB3372" s="1">
        <v>4898.7337237824804</v>
      </c>
      <c r="AC3372" s="1">
        <v>9421.4109167409097</v>
      </c>
      <c r="AD3372" s="1" t="s">
        <v>1142</v>
      </c>
      <c r="AE3372" s="1" t="s">
        <v>181</v>
      </c>
      <c r="AF3372" s="1" t="s">
        <v>1065</v>
      </c>
      <c r="AG3372" s="1">
        <v>67769</v>
      </c>
      <c r="AH3372" s="1">
        <v>39860</v>
      </c>
      <c r="AI3372" s="1">
        <v>29812</v>
      </c>
      <c r="AJ3372" s="32">
        <v>58.817453407900402</v>
      </c>
      <c r="AK3372" s="10">
        <v>43.990615178031199</v>
      </c>
      <c r="AL3372" s="1">
        <v>95.897625117402399</v>
      </c>
      <c r="AM3372" s="1">
        <v>2.52918287937743</v>
      </c>
      <c r="AN3372" s="10">
        <v>1.0733932644572699</v>
      </c>
      <c r="AO3372" s="10">
        <f t="shared" si="222"/>
        <v>3.6025761438346997</v>
      </c>
      <c r="AP3372" s="1">
        <v>4915.1424101141702</v>
      </c>
      <c r="AQ3372" s="1">
        <v>8305.2044617259398</v>
      </c>
      <c r="AR3372" s="1" t="s">
        <v>1225</v>
      </c>
      <c r="AS3372" s="1" t="s">
        <v>181</v>
      </c>
      <c r="AT3372" s="1" t="s">
        <v>1065</v>
      </c>
      <c r="AU3372" s="1">
        <v>31470</v>
      </c>
      <c r="AV3372" s="1">
        <v>15853</v>
      </c>
      <c r="AW3372" s="1">
        <v>12683</v>
      </c>
      <c r="AX3372" s="1">
        <v>50.374960279631402</v>
      </c>
      <c r="AY3372" s="10">
        <v>40.301874801398199</v>
      </c>
      <c r="AZ3372" s="1">
        <v>11.2118583931247</v>
      </c>
      <c r="BA3372" s="1">
        <v>12.9464637704013</v>
      </c>
      <c r="BB3372" s="10">
        <v>72.506504770164796</v>
      </c>
      <c r="BC3372" s="10">
        <f t="shared" si="221"/>
        <v>85.45296854056609</v>
      </c>
      <c r="BD3372" s="1">
        <v>94019.153049305794</v>
      </c>
      <c r="BE3372" s="1">
        <v>211264.45322351699</v>
      </c>
      <c r="BF3372" s="1" t="s">
        <v>1229</v>
      </c>
      <c r="BG3372" s="1" t="s">
        <v>181</v>
      </c>
      <c r="BH3372" s="1" t="s">
        <v>1065</v>
      </c>
      <c r="BI3372" s="1">
        <v>27697</v>
      </c>
      <c r="BJ3372" s="1">
        <v>13765</v>
      </c>
      <c r="BK3372" s="1">
        <v>10995</v>
      </c>
      <c r="BL3372" s="1">
        <v>49.6985233057732</v>
      </c>
      <c r="BM3372" s="10">
        <v>39.697440155973602</v>
      </c>
      <c r="BN3372" s="1">
        <v>10.950432014552099</v>
      </c>
      <c r="BO3372" s="1">
        <v>11.2414733969986</v>
      </c>
      <c r="BP3372" s="10">
        <v>74.388358344702098</v>
      </c>
      <c r="BQ3372" s="10">
        <f t="shared" ref="BQ3372:BQ3435" si="224">SUM(BO3372:BP3372)</f>
        <v>85.629831741700698</v>
      </c>
      <c r="BR3372" s="1">
        <v>106289.54936850601</v>
      </c>
      <c r="BS3372" s="1">
        <v>217148.489888852</v>
      </c>
    </row>
    <row r="3373" spans="1:71" customFormat="1" x14ac:dyDescent="0.15">
      <c r="A3373">
        <v>3873</v>
      </c>
      <c r="B3373" t="s">
        <v>356</v>
      </c>
      <c r="C3373" t="s">
        <v>8</v>
      </c>
      <c r="D3373" t="s">
        <v>61</v>
      </c>
      <c r="E3373" t="s">
        <v>560</v>
      </c>
      <c r="F3373" t="s">
        <v>824</v>
      </c>
      <c r="H3373" t="s">
        <v>825</v>
      </c>
      <c r="I3373" t="s">
        <v>1252</v>
      </c>
      <c r="J3373">
        <v>-9.2940912924769616</v>
      </c>
      <c r="K3373" s="13" t="s">
        <v>356</v>
      </c>
      <c r="L3373" s="13">
        <v>300</v>
      </c>
      <c r="M3373" s="13" t="s">
        <v>356</v>
      </c>
      <c r="N3373" s="15" t="s">
        <v>181</v>
      </c>
      <c r="O3373" s="13" t="s">
        <v>924</v>
      </c>
      <c r="P3373" s="13" t="s">
        <v>1139</v>
      </c>
      <c r="Q3373" s="13" t="s">
        <v>181</v>
      </c>
      <c r="R3373" s="13" t="s">
        <v>1065</v>
      </c>
      <c r="S3373" s="13">
        <v>65348</v>
      </c>
      <c r="T3373" s="13">
        <v>39495</v>
      </c>
      <c r="U3373" s="13">
        <v>29384</v>
      </c>
      <c r="V3373" s="32">
        <v>60.437962906286302</v>
      </c>
      <c r="W3373" s="10">
        <v>44.965415927036801</v>
      </c>
      <c r="X3373" s="1">
        <v>96.589980942009205</v>
      </c>
      <c r="Y3373" s="1">
        <v>2.1542335965151098</v>
      </c>
      <c r="Z3373" s="10">
        <v>0.85420637081404904</v>
      </c>
      <c r="AA3373" s="10">
        <f t="shared" si="223"/>
        <v>3.0084399673291591</v>
      </c>
      <c r="AB3373" s="1">
        <v>4860.9351261332004</v>
      </c>
      <c r="AC3373" s="1">
        <v>8433.9575510155391</v>
      </c>
      <c r="AD3373" s="1" t="s">
        <v>1143</v>
      </c>
      <c r="AE3373" s="1" t="s">
        <v>181</v>
      </c>
      <c r="AF3373" s="1" t="s">
        <v>1065</v>
      </c>
      <c r="AG3373" s="1">
        <v>62855</v>
      </c>
      <c r="AH3373" s="1">
        <v>36837</v>
      </c>
      <c r="AI3373" s="1">
        <v>27923</v>
      </c>
      <c r="AJ3373" s="32">
        <v>58.606316124413297</v>
      </c>
      <c r="AK3373" s="10">
        <v>44.424469015989203</v>
      </c>
      <c r="AL3373" s="1">
        <v>96.780431902016304</v>
      </c>
      <c r="AM3373" s="1">
        <v>2.0055151667084501</v>
      </c>
      <c r="AN3373" s="10">
        <v>0.73774307918203597</v>
      </c>
      <c r="AO3373" s="10">
        <f t="shared" si="222"/>
        <v>2.7432582458904862</v>
      </c>
      <c r="AP3373" s="1">
        <v>4879.1384381431299</v>
      </c>
      <c r="AQ3373" s="1">
        <v>8626.1573133770798</v>
      </c>
      <c r="AR3373" s="1" t="s">
        <v>1226</v>
      </c>
      <c r="AS3373" s="1" t="s">
        <v>181</v>
      </c>
      <c r="AT3373" s="1" t="s">
        <v>1065</v>
      </c>
      <c r="AU3373" s="1">
        <v>28578</v>
      </c>
      <c r="AV3373" s="1">
        <v>14942</v>
      </c>
      <c r="AW3373" s="1">
        <v>11902</v>
      </c>
      <c r="AX3373" s="1">
        <v>52.284974455875101</v>
      </c>
      <c r="AY3373" s="10">
        <v>41.647421093148601</v>
      </c>
      <c r="AZ3373" s="1">
        <v>12.7709628633843</v>
      </c>
      <c r="BA3373" s="1">
        <v>13.1154427827256</v>
      </c>
      <c r="BB3373" s="10">
        <v>70.265501596370399</v>
      </c>
      <c r="BC3373" s="10">
        <f t="shared" si="221"/>
        <v>83.380944379095993</v>
      </c>
      <c r="BD3373" s="1">
        <v>84345.387364307593</v>
      </c>
      <c r="BE3373" s="1">
        <v>201184.52052594701</v>
      </c>
      <c r="BF3373" s="1" t="s">
        <v>1230</v>
      </c>
      <c r="BG3373" s="1" t="s">
        <v>181</v>
      </c>
      <c r="BH3373" s="1" t="s">
        <v>1065</v>
      </c>
      <c r="BI3373" s="1">
        <v>24261</v>
      </c>
      <c r="BJ3373" s="1">
        <v>12054</v>
      </c>
      <c r="BK3373" s="1">
        <v>9754</v>
      </c>
      <c r="BL3373" s="1">
        <v>49.684679114628402</v>
      </c>
      <c r="BM3373" s="10">
        <v>40.204443345286698</v>
      </c>
      <c r="BN3373" s="1">
        <v>11.872052491285601</v>
      </c>
      <c r="BO3373" s="1">
        <v>11.872052491285601</v>
      </c>
      <c r="BP3373" s="10">
        <v>73.262251384047602</v>
      </c>
      <c r="BQ3373" s="10">
        <f t="shared" si="224"/>
        <v>85.134303875333202</v>
      </c>
      <c r="BR3373" s="1">
        <v>95657.795988253507</v>
      </c>
      <c r="BS3373" s="1">
        <v>207881.25340197099</v>
      </c>
    </row>
    <row r="3374" spans="1:71" customFormat="1" x14ac:dyDescent="0.15">
      <c r="A3374">
        <v>3873</v>
      </c>
      <c r="B3374" t="s">
        <v>357</v>
      </c>
      <c r="C3374" t="s">
        <v>8</v>
      </c>
      <c r="D3374" t="s">
        <v>61</v>
      </c>
      <c r="E3374" t="s">
        <v>560</v>
      </c>
      <c r="F3374" t="s">
        <v>826</v>
      </c>
      <c r="H3374" t="s">
        <v>827</v>
      </c>
      <c r="I3374" t="s">
        <v>1243</v>
      </c>
      <c r="J3374">
        <v>-5</v>
      </c>
      <c r="K3374" s="13" t="s">
        <v>357</v>
      </c>
      <c r="L3374" s="13">
        <v>301</v>
      </c>
      <c r="M3374" s="13" t="s">
        <v>357</v>
      </c>
      <c r="N3374" s="15" t="s">
        <v>182</v>
      </c>
      <c r="O3374" s="13" t="s">
        <v>884</v>
      </c>
      <c r="P3374" s="13" t="s">
        <v>1138</v>
      </c>
      <c r="Q3374" s="13" t="s">
        <v>182</v>
      </c>
      <c r="R3374" s="13" t="s">
        <v>1065</v>
      </c>
      <c r="S3374" s="13">
        <v>58433</v>
      </c>
      <c r="T3374" s="13">
        <v>35509</v>
      </c>
      <c r="U3374" s="13">
        <v>27789</v>
      </c>
      <c r="V3374" s="32">
        <v>60.768743689353599</v>
      </c>
      <c r="W3374" s="10">
        <v>47.557031129669902</v>
      </c>
      <c r="X3374" s="1">
        <v>95.296700133146203</v>
      </c>
      <c r="Y3374" s="1">
        <v>3.0083846126165001</v>
      </c>
      <c r="Z3374" s="10">
        <v>1.2486955270070901</v>
      </c>
      <c r="AA3374" s="10">
        <f t="shared" si="223"/>
        <v>4.2570801396235902</v>
      </c>
      <c r="AB3374" s="1">
        <v>5011.03900044498</v>
      </c>
      <c r="AC3374" s="1">
        <v>9807.0511648116608</v>
      </c>
      <c r="AD3374" s="1" t="s">
        <v>1142</v>
      </c>
      <c r="AE3374" s="1" t="s">
        <v>182</v>
      </c>
      <c r="AF3374" s="1" t="s">
        <v>1065</v>
      </c>
      <c r="AG3374" s="1">
        <v>67011</v>
      </c>
      <c r="AH3374" s="1">
        <v>38793</v>
      </c>
      <c r="AI3374" s="1">
        <v>29266</v>
      </c>
      <c r="AJ3374" s="32">
        <v>57.890495590276203</v>
      </c>
      <c r="AK3374" s="10">
        <v>43.673426750832</v>
      </c>
      <c r="AL3374" s="1">
        <v>95.8005877127042</v>
      </c>
      <c r="AM3374" s="1">
        <v>2.7027950522791002</v>
      </c>
      <c r="AN3374" s="10">
        <v>1.0011617576710199</v>
      </c>
      <c r="AO3374" s="10">
        <f t="shared" si="222"/>
        <v>3.7039568099501201</v>
      </c>
      <c r="AP3374" s="1">
        <v>4878.1173160325397</v>
      </c>
      <c r="AQ3374" s="1">
        <v>8537.2535624520406</v>
      </c>
      <c r="AR3374" s="1" t="s">
        <v>1225</v>
      </c>
      <c r="AS3374" s="1" t="s">
        <v>182</v>
      </c>
      <c r="AT3374" s="1" t="s">
        <v>1065</v>
      </c>
      <c r="AU3374" s="1">
        <v>28802</v>
      </c>
      <c r="AV3374" s="1">
        <v>14644</v>
      </c>
      <c r="AW3374" s="1">
        <v>11439</v>
      </c>
      <c r="AX3374" s="1">
        <v>50.843691410318698</v>
      </c>
      <c r="AY3374" s="10">
        <v>39.7159919450038</v>
      </c>
      <c r="AZ3374" s="1">
        <v>11.530728210507901</v>
      </c>
      <c r="BA3374" s="1">
        <v>13.637555730396</v>
      </c>
      <c r="BB3374" s="10">
        <v>71.649619722003706</v>
      </c>
      <c r="BC3374" s="10">
        <f t="shared" si="221"/>
        <v>85.287175452399708</v>
      </c>
      <c r="BD3374" s="1">
        <v>90875.564649271997</v>
      </c>
      <c r="BE3374" s="1">
        <v>207160.21257923101</v>
      </c>
      <c r="BF3374" s="1" t="s">
        <v>1229</v>
      </c>
      <c r="BG3374" s="1" t="s">
        <v>182</v>
      </c>
      <c r="BH3374" s="1" t="s">
        <v>1065</v>
      </c>
      <c r="BI3374" s="1">
        <v>27667</v>
      </c>
      <c r="BJ3374" s="1">
        <v>13837</v>
      </c>
      <c r="BK3374" s="1">
        <v>11044</v>
      </c>
      <c r="BL3374" s="1">
        <v>50.012650449994602</v>
      </c>
      <c r="BM3374" s="10">
        <v>39.917591354320997</v>
      </c>
      <c r="BN3374" s="1">
        <v>12.296269467584199</v>
      </c>
      <c r="BO3374" s="1">
        <v>12.296269467584199</v>
      </c>
      <c r="BP3374" s="10">
        <v>72.156827236508505</v>
      </c>
      <c r="BQ3374" s="10">
        <f t="shared" si="224"/>
        <v>84.453096704092701</v>
      </c>
      <c r="BR3374" s="1">
        <v>98698.396054399898</v>
      </c>
      <c r="BS3374" s="1">
        <v>212477.90801800799</v>
      </c>
    </row>
    <row r="3375" spans="1:71" customFormat="1" x14ac:dyDescent="0.15">
      <c r="A3375">
        <v>3873</v>
      </c>
      <c r="B3375" t="s">
        <v>360</v>
      </c>
      <c r="C3375" t="s">
        <v>8</v>
      </c>
      <c r="D3375" t="s">
        <v>61</v>
      </c>
      <c r="E3375" t="s">
        <v>560</v>
      </c>
      <c r="F3375" t="s">
        <v>826</v>
      </c>
      <c r="H3375" t="s">
        <v>827</v>
      </c>
      <c r="I3375" t="s">
        <v>1244</v>
      </c>
      <c r="J3375">
        <v>-5.4771212547196626</v>
      </c>
      <c r="K3375" s="13" t="s">
        <v>360</v>
      </c>
      <c r="L3375" s="13">
        <v>302</v>
      </c>
      <c r="M3375" s="13" t="s">
        <v>360</v>
      </c>
      <c r="N3375" s="15" t="s">
        <v>182</v>
      </c>
      <c r="O3375" s="13" t="s">
        <v>924</v>
      </c>
      <c r="P3375" s="13" t="s">
        <v>1139</v>
      </c>
      <c r="Q3375" s="13" t="s">
        <v>182</v>
      </c>
      <c r="R3375" s="13" t="s">
        <v>1065</v>
      </c>
      <c r="S3375" s="13">
        <v>63826</v>
      </c>
      <c r="T3375" s="13">
        <v>38994</v>
      </c>
      <c r="U3375" s="13">
        <v>29922</v>
      </c>
      <c r="V3375" s="32">
        <v>61.094224924012202</v>
      </c>
      <c r="W3375" s="10">
        <v>46.8805815811738</v>
      </c>
      <c r="X3375" s="1">
        <v>96.434061894258406</v>
      </c>
      <c r="Y3375" s="1">
        <v>2.2391551366887201</v>
      </c>
      <c r="Z3375" s="10">
        <v>0.86224182875476196</v>
      </c>
      <c r="AA3375" s="10">
        <f t="shared" si="223"/>
        <v>3.1013969654434819</v>
      </c>
      <c r="AB3375" s="1">
        <v>4933.4195061768196</v>
      </c>
      <c r="AC3375" s="1">
        <v>8876.0860692085407</v>
      </c>
      <c r="AD3375" s="1" t="s">
        <v>1143</v>
      </c>
      <c r="AE3375" s="1" t="s">
        <v>182</v>
      </c>
      <c r="AF3375" s="1" t="s">
        <v>1065</v>
      </c>
      <c r="AG3375" s="1">
        <v>70703</v>
      </c>
      <c r="AH3375" s="1">
        <v>41914</v>
      </c>
      <c r="AI3375" s="1">
        <v>31523</v>
      </c>
      <c r="AJ3375" s="32">
        <v>59.281784365585601</v>
      </c>
      <c r="AK3375" s="10">
        <v>44.585095399063697</v>
      </c>
      <c r="AL3375" s="1">
        <v>96.428004948767594</v>
      </c>
      <c r="AM3375" s="1">
        <v>2.2681851346635802</v>
      </c>
      <c r="AN3375" s="10">
        <v>0.82162230752149201</v>
      </c>
      <c r="AO3375" s="10">
        <f t="shared" si="222"/>
        <v>3.0898074421850721</v>
      </c>
      <c r="AP3375" s="1">
        <v>4859.7878871562898</v>
      </c>
      <c r="AQ3375" s="1">
        <v>8583.3903698058293</v>
      </c>
      <c r="AR3375" s="1" t="s">
        <v>1226</v>
      </c>
      <c r="AS3375" s="1" t="s">
        <v>182</v>
      </c>
      <c r="AT3375" s="1" t="s">
        <v>1065</v>
      </c>
      <c r="AU3375" s="1">
        <v>31853</v>
      </c>
      <c r="AV3375" s="1">
        <v>16915</v>
      </c>
      <c r="AW3375" s="1">
        <v>13152</v>
      </c>
      <c r="AX3375" s="1">
        <v>53.103318368756497</v>
      </c>
      <c r="AY3375" s="10">
        <v>41.289674441967797</v>
      </c>
      <c r="AZ3375" s="1">
        <v>12.0133819951338</v>
      </c>
      <c r="BA3375" s="1">
        <v>14.5757299270073</v>
      </c>
      <c r="BB3375" s="10">
        <v>69.920924574209295</v>
      </c>
      <c r="BC3375" s="10">
        <f t="shared" si="221"/>
        <v>84.496654501216597</v>
      </c>
      <c r="BD3375" s="1">
        <v>83789.987122955703</v>
      </c>
      <c r="BE3375" s="1">
        <v>210313.68020251501</v>
      </c>
      <c r="BF3375" s="1" t="s">
        <v>1230</v>
      </c>
      <c r="BG3375" s="1" t="s">
        <v>182</v>
      </c>
      <c r="BH3375" s="1" t="s">
        <v>1065</v>
      </c>
      <c r="BI3375" s="1">
        <v>24390</v>
      </c>
      <c r="BJ3375" s="1">
        <v>12327</v>
      </c>
      <c r="BK3375" s="1">
        <v>9781</v>
      </c>
      <c r="BL3375" s="1">
        <v>50.541205412054097</v>
      </c>
      <c r="BM3375" s="10">
        <v>40.102501025010199</v>
      </c>
      <c r="BN3375" s="1">
        <v>12.135773438298701</v>
      </c>
      <c r="BO3375" s="1">
        <v>11.7881607197628</v>
      </c>
      <c r="BP3375" s="10">
        <v>72.620386463551796</v>
      </c>
      <c r="BQ3375" s="10">
        <f t="shared" si="224"/>
        <v>84.408547183314596</v>
      </c>
      <c r="BR3375" s="1">
        <v>96686.376980870802</v>
      </c>
      <c r="BS3375" s="1">
        <v>208377.948027935</v>
      </c>
    </row>
    <row r="3376" spans="1:71" customFormat="1" x14ac:dyDescent="0.15">
      <c r="A3376">
        <v>3873</v>
      </c>
      <c r="B3376" t="s">
        <v>361</v>
      </c>
      <c r="C3376" t="s">
        <v>8</v>
      </c>
      <c r="D3376" t="s">
        <v>61</v>
      </c>
      <c r="E3376" t="s">
        <v>560</v>
      </c>
      <c r="F3376" t="s">
        <v>826</v>
      </c>
      <c r="H3376" t="s">
        <v>827</v>
      </c>
      <c r="I3376" t="s">
        <v>1245</v>
      </c>
      <c r="J3376">
        <v>-5.9542425094393252</v>
      </c>
      <c r="K3376" s="13" t="s">
        <v>361</v>
      </c>
      <c r="L3376" s="13">
        <v>303</v>
      </c>
      <c r="M3376" s="13" t="s">
        <v>361</v>
      </c>
      <c r="N3376" s="15" t="s">
        <v>183</v>
      </c>
      <c r="O3376" s="13" t="s">
        <v>884</v>
      </c>
      <c r="P3376" s="13" t="s">
        <v>1138</v>
      </c>
      <c r="Q3376" s="13" t="s">
        <v>183</v>
      </c>
      <c r="R3376" s="13" t="s">
        <v>1065</v>
      </c>
      <c r="S3376" s="13">
        <v>57609</v>
      </c>
      <c r="T3376" s="13">
        <v>35194</v>
      </c>
      <c r="U3376" s="13">
        <v>27381</v>
      </c>
      <c r="V3376" s="32">
        <v>61.091148952420603</v>
      </c>
      <c r="W3376" s="10">
        <v>47.529031922095498</v>
      </c>
      <c r="X3376" s="1">
        <v>95.076878127168499</v>
      </c>
      <c r="Y3376" s="1">
        <v>2.9692122274570001</v>
      </c>
      <c r="Z3376" s="10">
        <v>1.3439976626127601</v>
      </c>
      <c r="AA3376" s="10">
        <f t="shared" si="223"/>
        <v>4.3132098900697606</v>
      </c>
      <c r="AB3376" s="1">
        <v>5077.9852837717499</v>
      </c>
      <c r="AC3376" s="1">
        <v>9777.8856583637607</v>
      </c>
      <c r="AD3376" s="1" t="s">
        <v>1142</v>
      </c>
      <c r="AE3376" s="1" t="s">
        <v>183</v>
      </c>
      <c r="AF3376" s="1" t="s">
        <v>1065</v>
      </c>
      <c r="AG3376" s="1">
        <v>60398</v>
      </c>
      <c r="AH3376" s="1">
        <v>34793</v>
      </c>
      <c r="AI3376" s="1">
        <v>26337</v>
      </c>
      <c r="AJ3376" s="32">
        <v>57.606212126229302</v>
      </c>
      <c r="AK3376" s="10">
        <v>43.605748534719702</v>
      </c>
      <c r="AL3376" s="1">
        <v>95.667691840376605</v>
      </c>
      <c r="AM3376" s="1">
        <v>2.6654516459733499</v>
      </c>
      <c r="AN3376" s="10">
        <v>1.21122375365455</v>
      </c>
      <c r="AO3376" s="10">
        <f t="shared" si="222"/>
        <v>3.8766753996279002</v>
      </c>
      <c r="AP3376" s="1">
        <v>4906.6090616778301</v>
      </c>
      <c r="AQ3376" s="1">
        <v>8737.6073519123202</v>
      </c>
      <c r="AR3376" s="1" t="s">
        <v>1225</v>
      </c>
      <c r="AS3376" s="1" t="s">
        <v>183</v>
      </c>
      <c r="AT3376" s="1" t="s">
        <v>1065</v>
      </c>
      <c r="AU3376" s="1">
        <v>28447</v>
      </c>
      <c r="AV3376" s="1">
        <v>14550</v>
      </c>
      <c r="AW3376" s="1">
        <v>11702</v>
      </c>
      <c r="AX3376" s="1">
        <v>51.147748444475702</v>
      </c>
      <c r="AY3376" s="10">
        <v>41.136147924209901</v>
      </c>
      <c r="AZ3376" s="1">
        <v>11.7501281832165</v>
      </c>
      <c r="BA3376" s="1">
        <v>11.468125106819301</v>
      </c>
      <c r="BB3376" s="10">
        <v>73.295163219962404</v>
      </c>
      <c r="BC3376" s="10">
        <f t="shared" si="221"/>
        <v>84.763288326781705</v>
      </c>
      <c r="BD3376" s="1">
        <v>98142.103062874899</v>
      </c>
      <c r="BE3376" s="1">
        <v>206281.18123953501</v>
      </c>
      <c r="BF3376" s="1" t="s">
        <v>1229</v>
      </c>
      <c r="BG3376" s="1" t="s">
        <v>183</v>
      </c>
      <c r="BH3376" s="1" t="s">
        <v>1065</v>
      </c>
      <c r="BI3376" s="1">
        <v>24627</v>
      </c>
      <c r="BJ3376" s="1">
        <v>12146</v>
      </c>
      <c r="BK3376" s="1">
        <v>9714</v>
      </c>
      <c r="BL3376" s="1">
        <v>49.3198521947456</v>
      </c>
      <c r="BM3376" s="10">
        <v>39.444512120843001</v>
      </c>
      <c r="BN3376" s="1">
        <v>11.941527691990901</v>
      </c>
      <c r="BO3376" s="1">
        <v>10.7061972410953</v>
      </c>
      <c r="BP3376" s="10">
        <v>74.037471690343807</v>
      </c>
      <c r="BQ3376" s="10">
        <f t="shared" si="224"/>
        <v>84.743668931439103</v>
      </c>
      <c r="BR3376" s="1">
        <v>104395.139575315</v>
      </c>
      <c r="BS3376" s="1">
        <v>209383.23075275301</v>
      </c>
    </row>
    <row r="3377" spans="1:71" customFormat="1" x14ac:dyDescent="0.15">
      <c r="A3377">
        <v>3873</v>
      </c>
      <c r="B3377" t="s">
        <v>362</v>
      </c>
      <c r="C3377" t="s">
        <v>8</v>
      </c>
      <c r="D3377" t="s">
        <v>61</v>
      </c>
      <c r="E3377" t="s">
        <v>560</v>
      </c>
      <c r="F3377" t="s">
        <v>826</v>
      </c>
      <c r="H3377" t="s">
        <v>827</v>
      </c>
      <c r="I3377" t="s">
        <v>1246</v>
      </c>
      <c r="J3377">
        <v>-6.4313637641589869</v>
      </c>
      <c r="K3377" s="13" t="s">
        <v>362</v>
      </c>
      <c r="L3377" s="13">
        <v>304</v>
      </c>
      <c r="M3377" s="13" t="s">
        <v>362</v>
      </c>
      <c r="N3377" s="15" t="s">
        <v>183</v>
      </c>
      <c r="O3377" s="13" t="s">
        <v>924</v>
      </c>
      <c r="P3377" s="13" t="s">
        <v>1139</v>
      </c>
      <c r="Q3377" s="13" t="s">
        <v>183</v>
      </c>
      <c r="R3377" s="13" t="s">
        <v>1065</v>
      </c>
      <c r="S3377" s="13">
        <v>55505</v>
      </c>
      <c r="T3377" s="13">
        <v>32881</v>
      </c>
      <c r="U3377" s="13">
        <v>25149</v>
      </c>
      <c r="V3377" s="32">
        <v>59.239708134402299</v>
      </c>
      <c r="W3377" s="10">
        <v>45.309431582740302</v>
      </c>
      <c r="X3377" s="1">
        <v>97.0615133802537</v>
      </c>
      <c r="Y3377" s="1">
        <v>1.90464829615492</v>
      </c>
      <c r="Z3377" s="10">
        <v>0.65608970535607802</v>
      </c>
      <c r="AA3377" s="10">
        <f t="shared" si="223"/>
        <v>2.5607380015109982</v>
      </c>
      <c r="AB3377" s="1">
        <v>4799.61939113877</v>
      </c>
      <c r="AC3377" s="1">
        <v>8884.5355551702796</v>
      </c>
      <c r="AD3377" s="1" t="s">
        <v>1143</v>
      </c>
      <c r="AE3377" s="1" t="s">
        <v>183</v>
      </c>
      <c r="AF3377" s="1" t="s">
        <v>1065</v>
      </c>
      <c r="AG3377" s="1">
        <v>65682</v>
      </c>
      <c r="AH3377" s="1">
        <v>38731</v>
      </c>
      <c r="AI3377" s="1">
        <v>29107</v>
      </c>
      <c r="AJ3377" s="32">
        <v>58.967449225053997</v>
      </c>
      <c r="AK3377" s="10">
        <v>44.3150330379708</v>
      </c>
      <c r="AL3377" s="1">
        <v>96.636547909437596</v>
      </c>
      <c r="AM3377" s="1">
        <v>2.15755660150479</v>
      </c>
      <c r="AN3377" s="10">
        <v>0.82110832445803394</v>
      </c>
      <c r="AO3377" s="10">
        <f t="shared" si="222"/>
        <v>2.978664925962824</v>
      </c>
      <c r="AP3377" s="1">
        <v>4824.3270314150204</v>
      </c>
      <c r="AQ3377" s="1">
        <v>8341.8089315913094</v>
      </c>
      <c r="AR3377" s="1" t="s">
        <v>1226</v>
      </c>
      <c r="AS3377" s="1" t="s">
        <v>183</v>
      </c>
      <c r="AT3377" s="1" t="s">
        <v>1065</v>
      </c>
      <c r="AU3377" s="1">
        <v>31271</v>
      </c>
      <c r="AV3377" s="1">
        <v>16135</v>
      </c>
      <c r="AW3377" s="1">
        <v>12797</v>
      </c>
      <c r="AX3377" s="1">
        <v>51.597326596527097</v>
      </c>
      <c r="AY3377" s="10">
        <v>40.922899811326801</v>
      </c>
      <c r="AZ3377" s="1">
        <v>13.0108619207627</v>
      </c>
      <c r="BA3377" s="1">
        <v>13.2687348597327</v>
      </c>
      <c r="BB3377" s="10">
        <v>69.524107212627996</v>
      </c>
      <c r="BC3377" s="10">
        <f t="shared" si="221"/>
        <v>82.792842072360699</v>
      </c>
      <c r="BD3377" s="1">
        <v>81771.954594439201</v>
      </c>
      <c r="BE3377" s="1">
        <v>190692.677431666</v>
      </c>
      <c r="BF3377" s="1" t="s">
        <v>1230</v>
      </c>
      <c r="BG3377" s="1" t="s">
        <v>183</v>
      </c>
      <c r="BH3377" s="1" t="s">
        <v>1065</v>
      </c>
      <c r="BI3377" s="1">
        <v>24516</v>
      </c>
      <c r="BJ3377" s="1">
        <v>12322</v>
      </c>
      <c r="BK3377" s="1">
        <v>9978</v>
      </c>
      <c r="BL3377" s="1">
        <v>50.2610540055474</v>
      </c>
      <c r="BM3377" s="10">
        <v>40.699951052373997</v>
      </c>
      <c r="BN3377" s="1">
        <v>13.038685107235899</v>
      </c>
      <c r="BO3377" s="1">
        <v>11.104429745439999</v>
      </c>
      <c r="BP3377" s="10">
        <v>72.619763479655205</v>
      </c>
      <c r="BQ3377" s="10">
        <f t="shared" si="224"/>
        <v>83.724193225095206</v>
      </c>
      <c r="BR3377" s="1">
        <v>95448.423724793407</v>
      </c>
      <c r="BS3377" s="1">
        <v>198110.59925059901</v>
      </c>
    </row>
    <row r="3378" spans="1:71" customFormat="1" x14ac:dyDescent="0.15">
      <c r="A3378">
        <v>3873</v>
      </c>
      <c r="B3378" t="s">
        <v>363</v>
      </c>
      <c r="C3378" t="s">
        <v>8</v>
      </c>
      <c r="D3378" t="s">
        <v>61</v>
      </c>
      <c r="E3378" t="s">
        <v>560</v>
      </c>
      <c r="F3378" t="s">
        <v>826</v>
      </c>
      <c r="H3378" t="s">
        <v>827</v>
      </c>
      <c r="I3378" t="s">
        <v>1247</v>
      </c>
      <c r="J3378">
        <v>-6.9084850188786495</v>
      </c>
      <c r="K3378" s="13" t="s">
        <v>363</v>
      </c>
      <c r="L3378" s="13">
        <v>305</v>
      </c>
      <c r="M3378" s="13" t="s">
        <v>363</v>
      </c>
      <c r="N3378" s="15" t="s">
        <v>184</v>
      </c>
      <c r="O3378" s="13" t="s">
        <v>884</v>
      </c>
      <c r="P3378" s="13" t="s">
        <v>1138</v>
      </c>
      <c r="Q3378" s="13" t="s">
        <v>184</v>
      </c>
      <c r="R3378" s="13" t="s">
        <v>1065</v>
      </c>
      <c r="S3378" s="13">
        <v>56438</v>
      </c>
      <c r="T3378" s="13">
        <v>34734</v>
      </c>
      <c r="U3378" s="13">
        <v>26654</v>
      </c>
      <c r="V3378" s="32">
        <v>61.543640809383703</v>
      </c>
      <c r="W3378" s="10">
        <v>47.227045607569401</v>
      </c>
      <c r="X3378" s="1">
        <v>96.060628798679403</v>
      </c>
      <c r="Y3378" s="1">
        <v>2.5549636077136602</v>
      </c>
      <c r="Z3378" s="10">
        <v>0.90417948525549596</v>
      </c>
      <c r="AA3378" s="10">
        <f t="shared" si="223"/>
        <v>3.459143092969156</v>
      </c>
      <c r="AB3378" s="1">
        <v>4948.4465159663096</v>
      </c>
      <c r="AC3378" s="1">
        <v>9887.3374888978797</v>
      </c>
      <c r="AD3378" s="1" t="s">
        <v>1142</v>
      </c>
      <c r="AE3378" s="1" t="s">
        <v>184</v>
      </c>
      <c r="AF3378" s="1" t="s">
        <v>1065</v>
      </c>
      <c r="AG3378" s="1">
        <v>60118</v>
      </c>
      <c r="AH3378" s="1">
        <v>34380</v>
      </c>
      <c r="AI3378" s="1">
        <v>25822</v>
      </c>
      <c r="AJ3378" s="32">
        <v>57.187531188662298</v>
      </c>
      <c r="AK3378" s="10">
        <v>42.952194018430397</v>
      </c>
      <c r="AL3378" s="1">
        <v>95.2056386027418</v>
      </c>
      <c r="AM3378" s="1">
        <v>3.0477887073038499</v>
      </c>
      <c r="AN3378" s="10">
        <v>1.14243668189916</v>
      </c>
      <c r="AO3378" s="10">
        <f t="shared" si="222"/>
        <v>4.1902253892030101</v>
      </c>
      <c r="AP3378" s="1">
        <v>4929.6414373562402</v>
      </c>
      <c r="AQ3378" s="1">
        <v>9167.9118875787499</v>
      </c>
      <c r="AR3378" s="1" t="s">
        <v>1225</v>
      </c>
      <c r="AS3378" s="1" t="s">
        <v>184</v>
      </c>
      <c r="AT3378" s="1" t="s">
        <v>1065</v>
      </c>
      <c r="AU3378" s="1">
        <v>28758</v>
      </c>
      <c r="AV3378" s="1">
        <v>14946</v>
      </c>
      <c r="AW3378" s="1">
        <v>11782</v>
      </c>
      <c r="AX3378" s="1">
        <v>51.971625286876701</v>
      </c>
      <c r="AY3378" s="10">
        <v>40.969469365046201</v>
      </c>
      <c r="AZ3378" s="1">
        <v>12.536071974197901</v>
      </c>
      <c r="BA3378" s="1">
        <v>11.551519266678</v>
      </c>
      <c r="BB3378" s="10">
        <v>72.076048209132594</v>
      </c>
      <c r="BC3378" s="10">
        <f t="shared" si="221"/>
        <v>83.627567475810594</v>
      </c>
      <c r="BD3378" s="1">
        <v>92201.272656443703</v>
      </c>
      <c r="BE3378" s="1">
        <v>191219.731168881</v>
      </c>
      <c r="BF3378" s="1" t="s">
        <v>1229</v>
      </c>
      <c r="BG3378" s="1" t="s">
        <v>184</v>
      </c>
      <c r="BH3378" s="1" t="s">
        <v>1065</v>
      </c>
      <c r="BI3378" s="1">
        <v>24232</v>
      </c>
      <c r="BJ3378" s="1">
        <v>11872</v>
      </c>
      <c r="BK3378" s="1">
        <v>9441</v>
      </c>
      <c r="BL3378" s="1">
        <v>48.993067018818103</v>
      </c>
      <c r="BM3378" s="10">
        <v>38.960878177616401</v>
      </c>
      <c r="BN3378" s="1">
        <v>12.4245312996505</v>
      </c>
      <c r="BO3378" s="1">
        <v>11.492426649719301</v>
      </c>
      <c r="BP3378" s="10">
        <v>72.852452070755206</v>
      </c>
      <c r="BQ3378" s="10">
        <f t="shared" si="224"/>
        <v>84.344878720474512</v>
      </c>
      <c r="BR3378" s="1">
        <v>98320.661125812301</v>
      </c>
      <c r="BS3378" s="1">
        <v>208836.27702624799</v>
      </c>
    </row>
    <row r="3379" spans="1:71" customFormat="1" x14ac:dyDescent="0.15">
      <c r="A3379">
        <v>3873</v>
      </c>
      <c r="B3379" t="s">
        <v>364</v>
      </c>
      <c r="C3379" t="s">
        <v>8</v>
      </c>
      <c r="D3379" t="s">
        <v>61</v>
      </c>
      <c r="E3379" t="s">
        <v>560</v>
      </c>
      <c r="F3379" t="s">
        <v>826</v>
      </c>
      <c r="H3379" t="s">
        <v>827</v>
      </c>
      <c r="I3379" t="s">
        <v>1248</v>
      </c>
      <c r="J3379">
        <v>-7.3856062735983121</v>
      </c>
      <c r="K3379" s="13" t="s">
        <v>364</v>
      </c>
      <c r="L3379" s="13">
        <v>306</v>
      </c>
      <c r="M3379" s="13" t="s">
        <v>364</v>
      </c>
      <c r="N3379" s="15" t="s">
        <v>184</v>
      </c>
      <c r="O3379" s="13" t="s">
        <v>924</v>
      </c>
      <c r="P3379" s="13" t="s">
        <v>1139</v>
      </c>
      <c r="Q3379" s="13" t="s">
        <v>184</v>
      </c>
      <c r="R3379" s="13" t="s">
        <v>1065</v>
      </c>
      <c r="S3379" s="13">
        <v>55518</v>
      </c>
      <c r="T3379" s="13">
        <v>33288</v>
      </c>
      <c r="U3379" s="13">
        <v>25916</v>
      </c>
      <c r="V3379" s="32">
        <v>59.958932238193</v>
      </c>
      <c r="W3379" s="10">
        <v>46.680355920602302</v>
      </c>
      <c r="X3379" s="1">
        <v>97.499614137984295</v>
      </c>
      <c r="Y3379" s="1">
        <v>1.39682049699028</v>
      </c>
      <c r="Z3379" s="10">
        <v>0.71384472912486496</v>
      </c>
      <c r="AA3379" s="10">
        <f t="shared" si="223"/>
        <v>2.1106652261151448</v>
      </c>
      <c r="AB3379" s="1">
        <v>4827.6540062083304</v>
      </c>
      <c r="AC3379" s="1">
        <v>9364.4009640045297</v>
      </c>
      <c r="AD3379" s="1" t="s">
        <v>1143</v>
      </c>
      <c r="AE3379" s="1" t="s">
        <v>184</v>
      </c>
      <c r="AF3379" s="1" t="s">
        <v>1065</v>
      </c>
      <c r="AG3379" s="1">
        <v>70497</v>
      </c>
      <c r="AH3379" s="1">
        <v>41311</v>
      </c>
      <c r="AI3379" s="1">
        <v>31173</v>
      </c>
      <c r="AJ3379" s="32">
        <v>58.599656722981102</v>
      </c>
      <c r="AK3379" s="10">
        <v>44.218902932039697</v>
      </c>
      <c r="AL3379" s="1">
        <v>97.237994418246601</v>
      </c>
      <c r="AM3379" s="1">
        <v>1.7322683091136599</v>
      </c>
      <c r="AN3379" s="10">
        <v>0.69290732364546204</v>
      </c>
      <c r="AO3379" s="10">
        <f t="shared" si="222"/>
        <v>2.4251756327591218</v>
      </c>
      <c r="AP3379" s="1">
        <v>4817.5005940301699</v>
      </c>
      <c r="AQ3379" s="1">
        <v>8167.5523033296604</v>
      </c>
      <c r="AR3379" s="1" t="s">
        <v>1226</v>
      </c>
      <c r="AS3379" s="1" t="s">
        <v>184</v>
      </c>
      <c r="AT3379" s="1" t="s">
        <v>1065</v>
      </c>
      <c r="AU3379" s="1">
        <v>32965</v>
      </c>
      <c r="AV3379" s="1">
        <v>17583</v>
      </c>
      <c r="AW3379" s="1">
        <v>13650</v>
      </c>
      <c r="AX3379" s="1">
        <v>53.3383892006674</v>
      </c>
      <c r="AY3379" s="10">
        <v>41.407553465797101</v>
      </c>
      <c r="AZ3379" s="1">
        <v>12.1758241758242</v>
      </c>
      <c r="BA3379" s="1">
        <v>12.461538461538501</v>
      </c>
      <c r="BB3379" s="10">
        <v>71.706959706959694</v>
      </c>
      <c r="BC3379" s="10">
        <f t="shared" si="221"/>
        <v>84.168498168498189</v>
      </c>
      <c r="BD3379" s="1">
        <v>86420.695418384901</v>
      </c>
      <c r="BE3379" s="1">
        <v>200139.53251964101</v>
      </c>
      <c r="BF3379" s="1" t="s">
        <v>1230</v>
      </c>
      <c r="BG3379" s="1" t="s">
        <v>184</v>
      </c>
      <c r="BH3379" s="1" t="s">
        <v>1065</v>
      </c>
      <c r="BI3379" s="1">
        <v>26109</v>
      </c>
      <c r="BJ3379" s="1">
        <v>13400</v>
      </c>
      <c r="BK3379" s="1">
        <v>10795</v>
      </c>
      <c r="BL3379" s="1">
        <v>51.323298479451502</v>
      </c>
      <c r="BM3379" s="10">
        <v>41.345896051170101</v>
      </c>
      <c r="BN3379" s="1">
        <v>13.2190829087541</v>
      </c>
      <c r="BO3379" s="1">
        <v>10.801296896711399</v>
      </c>
      <c r="BP3379" s="10">
        <v>71.755442334414099</v>
      </c>
      <c r="BQ3379" s="10">
        <f t="shared" si="224"/>
        <v>82.556739231125505</v>
      </c>
      <c r="BR3379" s="1">
        <v>92141.809633715195</v>
      </c>
      <c r="BS3379" s="1">
        <v>187561.875419299</v>
      </c>
    </row>
    <row r="3380" spans="1:71" customFormat="1" x14ac:dyDescent="0.15">
      <c r="A3380">
        <v>3873</v>
      </c>
      <c r="B3380" t="s">
        <v>365</v>
      </c>
      <c r="C3380" t="s">
        <v>8</v>
      </c>
      <c r="D3380" t="s">
        <v>61</v>
      </c>
      <c r="E3380" t="s">
        <v>560</v>
      </c>
      <c r="F3380" t="s">
        <v>826</v>
      </c>
      <c r="H3380" t="s">
        <v>827</v>
      </c>
      <c r="I3380" t="s">
        <v>1249</v>
      </c>
      <c r="J3380">
        <v>-7.8627275283179747</v>
      </c>
      <c r="K3380" s="13" t="s">
        <v>365</v>
      </c>
      <c r="L3380" s="13">
        <v>307</v>
      </c>
      <c r="M3380" s="13" t="s">
        <v>365</v>
      </c>
      <c r="N3380" s="15" t="s">
        <v>185</v>
      </c>
      <c r="O3380" s="13" t="s">
        <v>884</v>
      </c>
      <c r="P3380" s="13" t="s">
        <v>1138</v>
      </c>
      <c r="Q3380" s="13" t="s">
        <v>185</v>
      </c>
      <c r="R3380" s="13" t="s">
        <v>1065</v>
      </c>
      <c r="S3380" s="13">
        <v>45962</v>
      </c>
      <c r="T3380" s="13">
        <v>27364</v>
      </c>
      <c r="U3380" s="13">
        <v>21261</v>
      </c>
      <c r="V3380" s="32">
        <v>59.536138549236298</v>
      </c>
      <c r="W3380" s="10">
        <v>46.257778164570702</v>
      </c>
      <c r="X3380" s="1">
        <v>95.879779878651107</v>
      </c>
      <c r="Y3380" s="1">
        <v>2.4975306899957701</v>
      </c>
      <c r="Z3380" s="10">
        <v>1.0770895066083399</v>
      </c>
      <c r="AA3380" s="10">
        <f t="shared" si="223"/>
        <v>3.5746201966041102</v>
      </c>
      <c r="AB3380" s="1">
        <v>4949.7301676909901</v>
      </c>
      <c r="AC3380" s="1">
        <v>10207.59831635</v>
      </c>
      <c r="AD3380" s="1" t="s">
        <v>1142</v>
      </c>
      <c r="AE3380" s="1" t="s">
        <v>185</v>
      </c>
      <c r="AF3380" s="1" t="s">
        <v>1065</v>
      </c>
      <c r="AG3380" s="1">
        <v>58224</v>
      </c>
      <c r="AH3380" s="1">
        <v>33369</v>
      </c>
      <c r="AI3380" s="1">
        <v>25562</v>
      </c>
      <c r="AJ3380" s="32">
        <v>57.3114179719703</v>
      </c>
      <c r="AK3380" s="10">
        <v>43.902857928002199</v>
      </c>
      <c r="AL3380" s="1">
        <v>95.821923167201305</v>
      </c>
      <c r="AM3380" s="1">
        <v>2.69931930208904</v>
      </c>
      <c r="AN3380" s="10">
        <v>0.87238870197950102</v>
      </c>
      <c r="AO3380" s="10">
        <f t="shared" si="222"/>
        <v>3.5717080040685412</v>
      </c>
      <c r="AP3380" s="1">
        <v>4865.4256666208603</v>
      </c>
      <c r="AQ3380" s="1">
        <v>9062.5077489690702</v>
      </c>
      <c r="AR3380" s="1" t="s">
        <v>1225</v>
      </c>
      <c r="AS3380" s="1" t="s">
        <v>185</v>
      </c>
      <c r="AT3380" s="1" t="s">
        <v>1065</v>
      </c>
      <c r="AU3380" s="1">
        <v>23659</v>
      </c>
      <c r="AV3380" s="1">
        <v>12277</v>
      </c>
      <c r="AW3380" s="1">
        <v>9177</v>
      </c>
      <c r="AX3380" s="1">
        <v>51.891457796187503</v>
      </c>
      <c r="AY3380" s="10">
        <v>38.788621666173498</v>
      </c>
      <c r="AZ3380" s="1">
        <v>11.474338018960401</v>
      </c>
      <c r="BA3380" s="1">
        <v>12.3569794050343</v>
      </c>
      <c r="BB3380" s="10">
        <v>72.725291489593502</v>
      </c>
      <c r="BC3380" s="10">
        <f t="shared" si="221"/>
        <v>85.082270894627797</v>
      </c>
      <c r="BD3380" s="1">
        <v>95605.192475911506</v>
      </c>
      <c r="BE3380" s="1">
        <v>218407.945820475</v>
      </c>
      <c r="BF3380" s="1" t="s">
        <v>1229</v>
      </c>
      <c r="BG3380" s="1" t="s">
        <v>185</v>
      </c>
      <c r="BH3380" s="1" t="s">
        <v>1065</v>
      </c>
      <c r="BI3380" s="1">
        <v>23306</v>
      </c>
      <c r="BJ3380" s="1">
        <v>11524</v>
      </c>
      <c r="BK3380" s="1">
        <v>9301</v>
      </c>
      <c r="BL3380" s="1">
        <v>49.4464944649446</v>
      </c>
      <c r="BM3380" s="10">
        <v>39.908178151549002</v>
      </c>
      <c r="BN3380" s="1">
        <v>11.794430706375699</v>
      </c>
      <c r="BO3380" s="1">
        <v>11.7836791742823</v>
      </c>
      <c r="BP3380" s="10">
        <v>72.551338565745596</v>
      </c>
      <c r="BQ3380" s="10">
        <f t="shared" si="224"/>
        <v>84.335017740027894</v>
      </c>
      <c r="BR3380" s="1">
        <v>95134.369298600199</v>
      </c>
      <c r="BS3380" s="1">
        <v>203082.98225287499</v>
      </c>
    </row>
    <row r="3381" spans="1:71" customFormat="1" x14ac:dyDescent="0.15">
      <c r="A3381">
        <v>3873</v>
      </c>
      <c r="B3381" t="s">
        <v>366</v>
      </c>
      <c r="C3381" t="s">
        <v>8</v>
      </c>
      <c r="D3381" t="s">
        <v>61</v>
      </c>
      <c r="E3381" t="s">
        <v>560</v>
      </c>
      <c r="F3381" t="s">
        <v>826</v>
      </c>
      <c r="H3381" t="s">
        <v>827</v>
      </c>
      <c r="I3381" t="s">
        <v>1250</v>
      </c>
      <c r="J3381">
        <v>-8.3398487830376364</v>
      </c>
      <c r="K3381" s="13" t="s">
        <v>366</v>
      </c>
      <c r="L3381" s="13">
        <v>308</v>
      </c>
      <c r="M3381" s="13" t="s">
        <v>366</v>
      </c>
      <c r="N3381" s="15" t="s">
        <v>185</v>
      </c>
      <c r="O3381" s="13" t="s">
        <v>924</v>
      </c>
      <c r="P3381" s="13" t="s">
        <v>1139</v>
      </c>
      <c r="Q3381" s="13" t="s">
        <v>185</v>
      </c>
      <c r="R3381" s="13" t="s">
        <v>1065</v>
      </c>
      <c r="S3381" s="13">
        <v>47634</v>
      </c>
      <c r="T3381" s="13">
        <v>28925</v>
      </c>
      <c r="U3381" s="13">
        <v>20995</v>
      </c>
      <c r="V3381" s="32">
        <v>60.723432842087597</v>
      </c>
      <c r="W3381" s="10">
        <v>44.075660242683803</v>
      </c>
      <c r="X3381" s="1">
        <v>95.656108597285098</v>
      </c>
      <c r="Y3381" s="1">
        <v>3.2769707073112699</v>
      </c>
      <c r="Z3381" s="10">
        <v>0.70016670635865697</v>
      </c>
      <c r="AA3381" s="10">
        <f t="shared" si="223"/>
        <v>3.9771374136699267</v>
      </c>
      <c r="AB3381" s="1">
        <v>4812.9380381197097</v>
      </c>
      <c r="AC3381" s="1">
        <v>10020.8518209999</v>
      </c>
      <c r="AD3381" s="1" t="s">
        <v>1143</v>
      </c>
      <c r="AE3381" s="1" t="s">
        <v>185</v>
      </c>
      <c r="AF3381" s="1" t="s">
        <v>1065</v>
      </c>
      <c r="AG3381" s="1">
        <v>63095</v>
      </c>
      <c r="AH3381" s="1">
        <v>38216</v>
      </c>
      <c r="AI3381" s="1">
        <v>27249</v>
      </c>
      <c r="AJ3381" s="32">
        <v>60.568983279182198</v>
      </c>
      <c r="AK3381" s="10">
        <v>43.187257310404902</v>
      </c>
      <c r="AL3381" s="1">
        <v>96.018202502844105</v>
      </c>
      <c r="AM3381" s="1">
        <v>2.7780835993981401</v>
      </c>
      <c r="AN3381" s="10">
        <v>0.82204851554185498</v>
      </c>
      <c r="AO3381" s="10">
        <f t="shared" si="222"/>
        <v>3.6001321149399952</v>
      </c>
      <c r="AP3381" s="1">
        <v>4755.3445520448604</v>
      </c>
      <c r="AQ3381" s="1">
        <v>8332.4048173051397</v>
      </c>
      <c r="AR3381" s="1" t="s">
        <v>1226</v>
      </c>
      <c r="AS3381" s="1" t="s">
        <v>185</v>
      </c>
      <c r="AT3381" s="1" t="s">
        <v>1065</v>
      </c>
      <c r="AU3381" s="1">
        <v>32354</v>
      </c>
      <c r="AV3381" s="1">
        <v>16815</v>
      </c>
      <c r="AW3381" s="1">
        <v>13121</v>
      </c>
      <c r="AX3381" s="1">
        <v>51.971935463930301</v>
      </c>
      <c r="AY3381" s="10">
        <v>40.554490943932699</v>
      </c>
      <c r="AZ3381" s="1">
        <v>12.2246779971039</v>
      </c>
      <c r="BA3381" s="1">
        <v>11.7292889261489</v>
      </c>
      <c r="BB3381" s="10">
        <v>72.235347915555195</v>
      </c>
      <c r="BC3381" s="10">
        <f t="shared" si="221"/>
        <v>83.964636841704092</v>
      </c>
      <c r="BD3381" s="1">
        <v>89841.385405602996</v>
      </c>
      <c r="BE3381" s="1">
        <v>200269.10295051301</v>
      </c>
      <c r="BF3381" s="1" t="s">
        <v>1230</v>
      </c>
      <c r="BG3381" s="1" t="s">
        <v>185</v>
      </c>
      <c r="BH3381" s="1" t="s">
        <v>1065</v>
      </c>
      <c r="BI3381" s="1">
        <v>27492</v>
      </c>
      <c r="BJ3381" s="1">
        <v>13990</v>
      </c>
      <c r="BK3381" s="1">
        <v>11198</v>
      </c>
      <c r="BL3381" s="1">
        <v>50.887530918085297</v>
      </c>
      <c r="BM3381" s="10">
        <v>40.731849265240797</v>
      </c>
      <c r="BN3381" s="1">
        <v>12.430791212716599</v>
      </c>
      <c r="BO3381" s="1">
        <v>11.2877299517771</v>
      </c>
      <c r="BP3381" s="10">
        <v>72.691552062868396</v>
      </c>
      <c r="BQ3381" s="10">
        <f t="shared" si="224"/>
        <v>83.979282014645491</v>
      </c>
      <c r="BR3381" s="1">
        <v>95633.980343899093</v>
      </c>
      <c r="BS3381" s="1">
        <v>205342.25818196699</v>
      </c>
    </row>
    <row r="3382" spans="1:71" customFormat="1" x14ac:dyDescent="0.15">
      <c r="A3382">
        <v>3873</v>
      </c>
      <c r="B3382" t="s">
        <v>367</v>
      </c>
      <c r="C3382" t="s">
        <v>8</v>
      </c>
      <c r="D3382" t="s">
        <v>61</v>
      </c>
      <c r="E3382" t="s">
        <v>560</v>
      </c>
      <c r="F3382" t="s">
        <v>826</v>
      </c>
      <c r="H3382" t="s">
        <v>827</v>
      </c>
      <c r="I3382" t="s">
        <v>1251</v>
      </c>
      <c r="J3382">
        <v>-8.816970037757299</v>
      </c>
      <c r="K3382" s="13" t="s">
        <v>367</v>
      </c>
      <c r="L3382" s="13">
        <v>309</v>
      </c>
      <c r="M3382" s="13" t="s">
        <v>367</v>
      </c>
      <c r="N3382" s="15" t="s">
        <v>186</v>
      </c>
      <c r="O3382" s="13" t="s">
        <v>884</v>
      </c>
      <c r="P3382" s="13" t="s">
        <v>1138</v>
      </c>
      <c r="Q3382" s="13" t="s">
        <v>186</v>
      </c>
      <c r="R3382" s="13" t="s">
        <v>1065</v>
      </c>
      <c r="S3382" s="13">
        <v>57250</v>
      </c>
      <c r="T3382" s="13">
        <v>34530</v>
      </c>
      <c r="U3382" s="13">
        <v>26754</v>
      </c>
      <c r="V3382" s="32">
        <v>60.314410480349302</v>
      </c>
      <c r="W3382" s="10">
        <v>46.731877729257597</v>
      </c>
      <c r="X3382" s="1">
        <v>96.348209613515706</v>
      </c>
      <c r="Y3382" s="1">
        <v>2.1903266801225998</v>
      </c>
      <c r="Z3382" s="10">
        <v>0.98676833370710904</v>
      </c>
      <c r="AA3382" s="10">
        <f t="shared" si="223"/>
        <v>3.1770950138297089</v>
      </c>
      <c r="AB3382" s="1">
        <v>4896.7374184050695</v>
      </c>
      <c r="AC3382" s="1">
        <v>10003.7898306876</v>
      </c>
      <c r="AD3382" s="1" t="s">
        <v>1142</v>
      </c>
      <c r="AE3382" s="1" t="s">
        <v>186</v>
      </c>
      <c r="AF3382" s="1" t="s">
        <v>1065</v>
      </c>
      <c r="AG3382" s="1">
        <v>58430</v>
      </c>
      <c r="AH3382" s="1">
        <v>32643</v>
      </c>
      <c r="AI3382" s="1">
        <v>25208</v>
      </c>
      <c r="AJ3382" s="32">
        <v>55.866849221290401</v>
      </c>
      <c r="AK3382" s="10">
        <v>43.142221461578004</v>
      </c>
      <c r="AL3382" s="1">
        <v>96.163916217073904</v>
      </c>
      <c r="AM3382" s="1">
        <v>2.3206918438590902</v>
      </c>
      <c r="AN3382" s="10">
        <v>1.0909235163440201</v>
      </c>
      <c r="AO3382" s="10">
        <f t="shared" si="222"/>
        <v>3.4116153602031103</v>
      </c>
      <c r="AP3382" s="1">
        <v>4883.8153421987499</v>
      </c>
      <c r="AQ3382" s="1">
        <v>9324.2199556050891</v>
      </c>
      <c r="AR3382" s="1" t="s">
        <v>1225</v>
      </c>
      <c r="AS3382" s="1" t="s">
        <v>186</v>
      </c>
      <c r="AT3382" s="1" t="s">
        <v>1065</v>
      </c>
      <c r="AU3382" s="1">
        <v>26111</v>
      </c>
      <c r="AV3382" s="1">
        <v>13595</v>
      </c>
      <c r="AW3382" s="1">
        <v>10981</v>
      </c>
      <c r="AX3382" s="1">
        <v>52.066179005016998</v>
      </c>
      <c r="AY3382" s="10">
        <v>42.055072574776901</v>
      </c>
      <c r="AZ3382" s="1">
        <v>12.731080958018399</v>
      </c>
      <c r="BA3382" s="1">
        <v>11.929696748930001</v>
      </c>
      <c r="BB3382" s="10">
        <v>71.951552681905099</v>
      </c>
      <c r="BC3382" s="10">
        <f t="shared" si="221"/>
        <v>83.881249430835098</v>
      </c>
      <c r="BD3382" s="1">
        <v>87240.475169897094</v>
      </c>
      <c r="BE3382" s="1">
        <v>196769.771061195</v>
      </c>
      <c r="BF3382" s="1" t="s">
        <v>1229</v>
      </c>
      <c r="BG3382" s="1" t="s">
        <v>186</v>
      </c>
      <c r="BH3382" s="1" t="s">
        <v>1065</v>
      </c>
      <c r="BI3382" s="1">
        <v>23370</v>
      </c>
      <c r="BJ3382" s="1">
        <v>11849</v>
      </c>
      <c r="BK3382" s="1">
        <v>9995</v>
      </c>
      <c r="BL3382" s="1">
        <v>50.701754385964897</v>
      </c>
      <c r="BM3382" s="10">
        <v>42.7685066324348</v>
      </c>
      <c r="BN3382" s="1">
        <v>13.086543271635801</v>
      </c>
      <c r="BO3382" s="1">
        <v>12.3861930965483</v>
      </c>
      <c r="BP3382" s="10">
        <v>70.825412706353205</v>
      </c>
      <c r="BQ3382" s="10">
        <f t="shared" si="224"/>
        <v>83.211605802901502</v>
      </c>
      <c r="BR3382" s="1">
        <v>88349.135262474199</v>
      </c>
      <c r="BS3382" s="1">
        <v>191194.727576265</v>
      </c>
    </row>
    <row r="3383" spans="1:71" customFormat="1" x14ac:dyDescent="0.15">
      <c r="A3383">
        <v>3873</v>
      </c>
      <c r="B3383" t="s">
        <v>368</v>
      </c>
      <c r="C3383" t="s">
        <v>8</v>
      </c>
      <c r="D3383" t="s">
        <v>61</v>
      </c>
      <c r="E3383" t="s">
        <v>560</v>
      </c>
      <c r="F3383" t="s">
        <v>826</v>
      </c>
      <c r="H3383" t="s">
        <v>827</v>
      </c>
      <c r="I3383" t="s">
        <v>1252</v>
      </c>
      <c r="J3383">
        <v>-9.2940912924769616</v>
      </c>
      <c r="K3383" s="13" t="s">
        <v>368</v>
      </c>
      <c r="L3383" s="13">
        <v>310</v>
      </c>
      <c r="M3383" s="13" t="s">
        <v>368</v>
      </c>
      <c r="N3383" s="15" t="s">
        <v>186</v>
      </c>
      <c r="O3383" s="13" t="s">
        <v>924</v>
      </c>
      <c r="P3383" s="13" t="s">
        <v>1139</v>
      </c>
      <c r="Q3383" s="13" t="s">
        <v>186</v>
      </c>
      <c r="R3383" s="13" t="s">
        <v>1065</v>
      </c>
      <c r="S3383" s="13">
        <v>52515</v>
      </c>
      <c r="T3383" s="13">
        <v>31776</v>
      </c>
      <c r="U3383" s="13">
        <v>24934</v>
      </c>
      <c r="V3383" s="32">
        <v>60.508426163953203</v>
      </c>
      <c r="W3383" s="10">
        <v>47.479767685423198</v>
      </c>
      <c r="X3383" s="1">
        <v>97.505414293735498</v>
      </c>
      <c r="Y3383" s="1">
        <v>1.5480869495467999</v>
      </c>
      <c r="Z3383" s="10">
        <v>0.48528114221544899</v>
      </c>
      <c r="AA3383" s="10">
        <f t="shared" si="223"/>
        <v>2.0333680917622488</v>
      </c>
      <c r="AB3383" s="1">
        <v>4905.8021965321004</v>
      </c>
      <c r="AC3383" s="1">
        <v>9669.1238105899392</v>
      </c>
      <c r="AD3383" s="1" t="s">
        <v>1143</v>
      </c>
      <c r="AE3383" s="1" t="s">
        <v>186</v>
      </c>
      <c r="AF3383" s="1" t="s">
        <v>1065</v>
      </c>
      <c r="AG3383" s="1">
        <v>72900</v>
      </c>
      <c r="AH3383" s="1">
        <v>42616</v>
      </c>
      <c r="AI3383" s="1">
        <v>31568</v>
      </c>
      <c r="AJ3383" s="32">
        <v>58.458161865569302</v>
      </c>
      <c r="AK3383" s="10">
        <v>43.303155006858702</v>
      </c>
      <c r="AL3383" s="1">
        <v>97.022301064369003</v>
      </c>
      <c r="AM3383" s="1">
        <v>1.94500760263558</v>
      </c>
      <c r="AN3383" s="10">
        <v>0.65572731880385204</v>
      </c>
      <c r="AO3383" s="10">
        <f t="shared" si="222"/>
        <v>2.600734921439432</v>
      </c>
      <c r="AP3383" s="1">
        <v>4627.5908146170495</v>
      </c>
      <c r="AQ3383" s="1">
        <v>8121.7104796287203</v>
      </c>
      <c r="AR3383" s="1" t="s">
        <v>1226</v>
      </c>
      <c r="AS3383" s="1" t="s">
        <v>186</v>
      </c>
      <c r="AT3383" s="1" t="s">
        <v>1065</v>
      </c>
      <c r="AU3383" s="1">
        <v>35532</v>
      </c>
      <c r="AV3383" s="1">
        <v>18923</v>
      </c>
      <c r="AW3383" s="1">
        <v>14934</v>
      </c>
      <c r="AX3383" s="1">
        <v>53.256219745581397</v>
      </c>
      <c r="AY3383" s="10">
        <v>42.029719689294197</v>
      </c>
      <c r="AZ3383" s="1">
        <v>12.4815856434981</v>
      </c>
      <c r="BA3383" s="1">
        <v>10.3923931967323</v>
      </c>
      <c r="BB3383" s="10">
        <v>72.130708450515598</v>
      </c>
      <c r="BC3383" s="10">
        <f t="shared" si="221"/>
        <v>82.523101647247898</v>
      </c>
      <c r="BD3383" s="1">
        <v>95159.218295983301</v>
      </c>
      <c r="BE3383" s="1">
        <v>184201.26509084</v>
      </c>
      <c r="BF3383" s="1" t="s">
        <v>1230</v>
      </c>
      <c r="BG3383" s="1" t="s">
        <v>186</v>
      </c>
      <c r="BH3383" s="1" t="s">
        <v>1065</v>
      </c>
      <c r="BI3383" s="1">
        <v>30831</v>
      </c>
      <c r="BJ3383" s="1">
        <v>15626</v>
      </c>
      <c r="BK3383" s="1">
        <v>12634</v>
      </c>
      <c r="BL3383" s="1">
        <v>50.682754370601003</v>
      </c>
      <c r="BM3383" s="10">
        <v>40.9782361908469</v>
      </c>
      <c r="BN3383" s="1">
        <v>13.534905809719801</v>
      </c>
      <c r="BO3383" s="1">
        <v>10.0839005857211</v>
      </c>
      <c r="BP3383" s="10">
        <v>71.972455279404798</v>
      </c>
      <c r="BQ3383" s="10">
        <f t="shared" si="224"/>
        <v>82.056355865125894</v>
      </c>
      <c r="BR3383" s="1">
        <v>92281.4263241523</v>
      </c>
      <c r="BS3383" s="1">
        <v>181709.78580469801</v>
      </c>
    </row>
    <row r="3384" spans="1:71" customFormat="1" x14ac:dyDescent="0.15">
      <c r="A3384">
        <v>3873</v>
      </c>
      <c r="B3384" t="s">
        <v>369</v>
      </c>
      <c r="C3384" t="s">
        <v>8</v>
      </c>
      <c r="D3384" t="s">
        <v>9</v>
      </c>
      <c r="G3384" t="s">
        <v>1046</v>
      </c>
      <c r="H3384" t="s">
        <v>10</v>
      </c>
      <c r="K3384" s="13" t="s">
        <v>369</v>
      </c>
      <c r="L3384" s="13">
        <v>311</v>
      </c>
      <c r="M3384" s="13" t="s">
        <v>369</v>
      </c>
      <c r="N3384" s="15" t="s">
        <v>187</v>
      </c>
      <c r="O3384" s="13" t="s">
        <v>884</v>
      </c>
      <c r="P3384" s="13" t="s">
        <v>1138</v>
      </c>
      <c r="Q3384" s="13" t="s">
        <v>187</v>
      </c>
      <c r="R3384" s="13" t="s">
        <v>1065</v>
      </c>
      <c r="S3384" s="13">
        <v>56347</v>
      </c>
      <c r="T3384" s="13">
        <v>32687</v>
      </c>
      <c r="U3384" s="13">
        <v>25605</v>
      </c>
      <c r="V3384" s="32">
        <v>58.010186877739699</v>
      </c>
      <c r="W3384" s="10">
        <v>45.441638419081798</v>
      </c>
      <c r="X3384" s="1">
        <v>96.317125561413803</v>
      </c>
      <c r="Y3384" s="1">
        <v>2.39796914665104</v>
      </c>
      <c r="Z3384" s="10">
        <v>0.88264010935364201</v>
      </c>
      <c r="AA3384" s="10">
        <f t="shared" si="223"/>
        <v>3.280609256004682</v>
      </c>
      <c r="AB3384" s="1">
        <v>4799.5776303057901</v>
      </c>
      <c r="AC3384" s="1">
        <v>10144.8608307671</v>
      </c>
      <c r="AD3384" s="1" t="s">
        <v>1142</v>
      </c>
      <c r="AE3384" s="1" t="s">
        <v>187</v>
      </c>
      <c r="AF3384" s="1" t="s">
        <v>1065</v>
      </c>
      <c r="AG3384" s="1">
        <v>60980</v>
      </c>
      <c r="AH3384" s="1">
        <v>33112</v>
      </c>
      <c r="AI3384" s="1">
        <v>25425</v>
      </c>
      <c r="AJ3384" s="32">
        <v>54.299770416530002</v>
      </c>
      <c r="AK3384" s="10">
        <v>41.6939980321417</v>
      </c>
      <c r="AL3384" s="1">
        <v>96.881022615535898</v>
      </c>
      <c r="AM3384" s="1">
        <v>1.94296951819076</v>
      </c>
      <c r="AN3384" s="10">
        <v>0.79449360865290097</v>
      </c>
      <c r="AO3384" s="10">
        <f t="shared" si="222"/>
        <v>2.7374631268436609</v>
      </c>
      <c r="AP3384" s="1">
        <v>4718.4722361098202</v>
      </c>
      <c r="AQ3384" s="1">
        <v>9371.1242969375598</v>
      </c>
      <c r="AR3384" s="1" t="s">
        <v>1225</v>
      </c>
      <c r="AS3384" s="1" t="s">
        <v>187</v>
      </c>
      <c r="AT3384" s="1" t="s">
        <v>1065</v>
      </c>
      <c r="AU3384" s="1">
        <v>25512</v>
      </c>
      <c r="AV3384" s="1">
        <v>12573</v>
      </c>
      <c r="AW3384" s="1">
        <v>10202</v>
      </c>
      <c r="AX3384" s="1">
        <v>49.282690498588899</v>
      </c>
      <c r="AY3384" s="10">
        <v>39.989024772656002</v>
      </c>
      <c r="AZ3384" s="1">
        <v>12.889629484414799</v>
      </c>
      <c r="BA3384" s="1">
        <v>10.6841795726328</v>
      </c>
      <c r="BB3384" s="10">
        <v>72.279945108802195</v>
      </c>
      <c r="BC3384" s="10">
        <f t="shared" si="221"/>
        <v>82.964124681434996</v>
      </c>
      <c r="BD3384" s="1">
        <v>95551.688490097295</v>
      </c>
      <c r="BE3384" s="1">
        <v>194417.709642962</v>
      </c>
      <c r="BF3384" s="1" t="s">
        <v>1229</v>
      </c>
      <c r="BG3384" s="1" t="s">
        <v>187</v>
      </c>
      <c r="BH3384" s="1" t="s">
        <v>1065</v>
      </c>
      <c r="BI3384" s="1">
        <v>21850</v>
      </c>
      <c r="BJ3384" s="1">
        <v>10670</v>
      </c>
      <c r="BK3384" s="1">
        <v>8845</v>
      </c>
      <c r="BL3384" s="1">
        <v>48.832951945080097</v>
      </c>
      <c r="BM3384" s="10">
        <v>40.480549199084699</v>
      </c>
      <c r="BN3384" s="1">
        <v>13.013001695873401</v>
      </c>
      <c r="BO3384" s="1">
        <v>9.4064443188241906</v>
      </c>
      <c r="BP3384" s="10">
        <v>73.555681175805503</v>
      </c>
      <c r="BQ3384" s="10">
        <f t="shared" si="224"/>
        <v>82.962125494629689</v>
      </c>
      <c r="BR3384" s="1">
        <v>99649.324262773502</v>
      </c>
      <c r="BS3384" s="1">
        <v>190962.19141140199</v>
      </c>
    </row>
    <row r="3385" spans="1:71" customFormat="1" x14ac:dyDescent="0.15">
      <c r="A3385">
        <v>3873</v>
      </c>
      <c r="B3385" t="s">
        <v>370</v>
      </c>
      <c r="C3385" t="s">
        <v>8</v>
      </c>
      <c r="D3385" t="s">
        <v>9</v>
      </c>
      <c r="G3385" t="s">
        <v>1046</v>
      </c>
      <c r="H3385" t="s">
        <v>10</v>
      </c>
      <c r="K3385" s="13" t="s">
        <v>370</v>
      </c>
      <c r="L3385" s="13">
        <v>312</v>
      </c>
      <c r="M3385" s="13" t="s">
        <v>370</v>
      </c>
      <c r="N3385" s="15" t="s">
        <v>187</v>
      </c>
      <c r="O3385" s="13" t="s">
        <v>924</v>
      </c>
      <c r="P3385" s="13" t="s">
        <v>1139</v>
      </c>
      <c r="Q3385" s="13" t="s">
        <v>187</v>
      </c>
      <c r="R3385" s="13" t="s">
        <v>1065</v>
      </c>
      <c r="S3385" s="13">
        <v>52831</v>
      </c>
      <c r="T3385" s="13">
        <v>31452</v>
      </c>
      <c r="U3385" s="13">
        <v>24694</v>
      </c>
      <c r="V3385" s="32">
        <v>59.533228596846499</v>
      </c>
      <c r="W3385" s="10">
        <v>46.741496469875599</v>
      </c>
      <c r="X3385" s="1">
        <v>97.513566048432807</v>
      </c>
      <c r="Y3385" s="1">
        <v>1.5307362112253999</v>
      </c>
      <c r="Z3385" s="10">
        <v>0.619583704543614</v>
      </c>
      <c r="AA3385" s="10">
        <f t="shared" si="223"/>
        <v>2.150319915769014</v>
      </c>
      <c r="AB3385" s="1">
        <v>4695.5425185661998</v>
      </c>
      <c r="AC3385" s="1">
        <v>9676.1603329406898</v>
      </c>
      <c r="AD3385" s="1" t="s">
        <v>1143</v>
      </c>
      <c r="AE3385" s="1" t="s">
        <v>187</v>
      </c>
      <c r="AF3385" s="1" t="s">
        <v>1065</v>
      </c>
      <c r="AG3385" s="1">
        <v>72765</v>
      </c>
      <c r="AH3385" s="1">
        <v>40843</v>
      </c>
      <c r="AI3385" s="1">
        <v>30309</v>
      </c>
      <c r="AJ3385" s="32">
        <v>56.130007558579003</v>
      </c>
      <c r="AK3385" s="10">
        <v>41.653267367553099</v>
      </c>
      <c r="AL3385" s="1">
        <v>96.736942822263998</v>
      </c>
      <c r="AM3385" s="1">
        <v>2.3359398198554899</v>
      </c>
      <c r="AN3385" s="10">
        <v>0.63677455541258399</v>
      </c>
      <c r="AO3385" s="10">
        <f t="shared" si="222"/>
        <v>2.9727143752680738</v>
      </c>
      <c r="AP3385" s="1">
        <v>4484.0690288917203</v>
      </c>
      <c r="AQ3385" s="1">
        <v>8033.1772643247004</v>
      </c>
      <c r="AR3385" s="1" t="s">
        <v>1226</v>
      </c>
      <c r="AS3385" s="1" t="s">
        <v>187</v>
      </c>
      <c r="AT3385" s="1" t="s">
        <v>1065</v>
      </c>
      <c r="AU3385" s="1">
        <v>32963</v>
      </c>
      <c r="AV3385" s="1">
        <v>15948</v>
      </c>
      <c r="AW3385" s="1">
        <v>12769</v>
      </c>
      <c r="AX3385" s="1">
        <v>48.381518672450902</v>
      </c>
      <c r="AY3385" s="10">
        <v>38.737372205199797</v>
      </c>
      <c r="AZ3385" s="1">
        <v>13.3996397525256</v>
      </c>
      <c r="BA3385" s="1">
        <v>9.4604119351554505</v>
      </c>
      <c r="BB3385" s="10">
        <v>72.151303939227802</v>
      </c>
      <c r="BC3385" s="10">
        <f t="shared" si="221"/>
        <v>81.61171587438325</v>
      </c>
      <c r="BD3385" s="1">
        <v>97766.086230607601</v>
      </c>
      <c r="BE3385" s="1">
        <v>177632.040883198</v>
      </c>
      <c r="BF3385" s="1" t="s">
        <v>1230</v>
      </c>
      <c r="BG3385" s="1" t="s">
        <v>187</v>
      </c>
      <c r="BH3385" s="1" t="s">
        <v>1065</v>
      </c>
      <c r="BI3385" s="1">
        <v>31632</v>
      </c>
      <c r="BJ3385" s="1">
        <v>15631</v>
      </c>
      <c r="BK3385" s="1">
        <v>12745</v>
      </c>
      <c r="BL3385" s="1">
        <v>49.415149215983803</v>
      </c>
      <c r="BM3385" s="10">
        <v>40.2914769853313</v>
      </c>
      <c r="BN3385" s="1">
        <v>13.1267163593566</v>
      </c>
      <c r="BO3385" s="1">
        <v>8.8583758336602596</v>
      </c>
      <c r="BP3385" s="10">
        <v>73.354256571204402</v>
      </c>
      <c r="BQ3385" s="10">
        <f t="shared" si="224"/>
        <v>82.212632404864664</v>
      </c>
      <c r="BR3385" s="1">
        <v>103396.579470468</v>
      </c>
      <c r="BS3385" s="1">
        <v>181079.668864117</v>
      </c>
    </row>
    <row r="3386" spans="1:71" customFormat="1" x14ac:dyDescent="0.15">
      <c r="A3386">
        <v>3873</v>
      </c>
      <c r="B3386" t="s">
        <v>371</v>
      </c>
      <c r="C3386" t="s">
        <v>8</v>
      </c>
      <c r="D3386" t="s">
        <v>9</v>
      </c>
      <c r="G3386" t="s">
        <v>1049</v>
      </c>
      <c r="H3386" t="s">
        <v>10</v>
      </c>
      <c r="K3386" s="13" t="s">
        <v>371</v>
      </c>
      <c r="L3386" s="13">
        <v>313</v>
      </c>
      <c r="M3386" s="13" t="s">
        <v>986</v>
      </c>
      <c r="N3386" s="15" t="s">
        <v>174</v>
      </c>
      <c r="O3386" s="13" t="s">
        <v>956</v>
      </c>
      <c r="P3386" s="13" t="s">
        <v>1140</v>
      </c>
      <c r="Q3386" s="13" t="s">
        <v>174</v>
      </c>
      <c r="R3386" s="13" t="s">
        <v>1065</v>
      </c>
      <c r="S3386" s="13">
        <v>8818</v>
      </c>
      <c r="T3386" s="13">
        <v>768</v>
      </c>
      <c r="U3386" s="13">
        <v>608</v>
      </c>
      <c r="V3386" s="32">
        <v>8.7094579269675698</v>
      </c>
      <c r="W3386" s="10">
        <v>6.8949875255159903</v>
      </c>
      <c r="X3386" s="1">
        <v>11.019736842105299</v>
      </c>
      <c r="Y3386" s="1">
        <v>5.7565789473684204</v>
      </c>
      <c r="Z3386" s="10">
        <v>78.453947368421098</v>
      </c>
      <c r="AA3386" s="10">
        <f t="shared" si="223"/>
        <v>84.210526315789522</v>
      </c>
      <c r="AB3386" s="1">
        <v>150516.92287413601</v>
      </c>
      <c r="AC3386" s="1">
        <v>156367.34146341999</v>
      </c>
      <c r="AD3386" s="1" t="s">
        <v>1144</v>
      </c>
      <c r="AE3386" s="1" t="s">
        <v>174</v>
      </c>
      <c r="AF3386" s="1" t="s">
        <v>1065</v>
      </c>
      <c r="AG3386" s="1">
        <v>8880</v>
      </c>
      <c r="AH3386" s="1">
        <v>673</v>
      </c>
      <c r="AI3386" s="1">
        <v>556</v>
      </c>
      <c r="AJ3386" s="32">
        <v>7.5788288288288301</v>
      </c>
      <c r="AK3386" s="10">
        <v>6.2612612612612599</v>
      </c>
      <c r="AL3386" s="1">
        <v>8.0935251798561207</v>
      </c>
      <c r="AM3386" s="1">
        <v>7.3741007194244599</v>
      </c>
      <c r="AN3386" s="10">
        <v>79.6762589928057</v>
      </c>
      <c r="AO3386" s="10">
        <f t="shared" si="222"/>
        <v>87.050359712230161</v>
      </c>
      <c r="AP3386" s="1">
        <v>167253.61182359501</v>
      </c>
      <c r="AQ3386" s="1">
        <v>185581.32280322901</v>
      </c>
      <c r="AR3386" s="1" t="s">
        <v>1227</v>
      </c>
      <c r="AS3386" s="1" t="s">
        <v>174</v>
      </c>
      <c r="AT3386" s="1" t="s">
        <v>1065</v>
      </c>
      <c r="AU3386" s="1">
        <v>7858</v>
      </c>
      <c r="AV3386" s="1">
        <v>380</v>
      </c>
      <c r="AW3386" s="1">
        <v>294</v>
      </c>
      <c r="AX3386" s="1">
        <v>4.8358360906083</v>
      </c>
      <c r="AY3386" s="10">
        <v>3.7414100279969502</v>
      </c>
      <c r="AZ3386" s="1">
        <v>16.326530612244898</v>
      </c>
      <c r="BA3386" s="1">
        <v>11.9047619047619</v>
      </c>
      <c r="BB3386" s="10">
        <v>67.006802721088405</v>
      </c>
      <c r="BC3386" s="10">
        <f t="shared" si="221"/>
        <v>78.911564625850303</v>
      </c>
      <c r="BD3386" s="1">
        <v>92388.539129598095</v>
      </c>
      <c r="BE3386" s="1">
        <v>112514.72543837799</v>
      </c>
      <c r="BF3386" s="1" t="s">
        <v>1231</v>
      </c>
      <c r="BG3386" s="1" t="s">
        <v>174</v>
      </c>
      <c r="BH3386" s="1" t="s">
        <v>1065</v>
      </c>
      <c r="BI3386" s="1">
        <v>7315</v>
      </c>
      <c r="BJ3386" s="1">
        <v>322</v>
      </c>
      <c r="BK3386" s="1">
        <v>242</v>
      </c>
      <c r="BL3386" s="1">
        <v>4.4019138755980904</v>
      </c>
      <c r="BM3386" s="10">
        <v>3.30827067669173</v>
      </c>
      <c r="BN3386" s="1">
        <v>10.7438016528926</v>
      </c>
      <c r="BO3386" s="1">
        <v>6.61157024793388</v>
      </c>
      <c r="BP3386" s="10">
        <v>76.859504132231393</v>
      </c>
      <c r="BQ3386" s="10">
        <f t="shared" si="224"/>
        <v>83.471074380165277</v>
      </c>
      <c r="BR3386" s="1">
        <v>115839.73343928601</v>
      </c>
      <c r="BS3386" s="1">
        <v>132483.45998833701</v>
      </c>
    </row>
    <row r="3387" spans="1:71" customFormat="1" x14ac:dyDescent="0.15">
      <c r="A3387">
        <v>3873</v>
      </c>
      <c r="B3387" t="s">
        <v>372</v>
      </c>
      <c r="C3387" t="s">
        <v>8</v>
      </c>
      <c r="D3387" t="s">
        <v>9</v>
      </c>
      <c r="G3387" t="s">
        <v>1049</v>
      </c>
      <c r="H3387" t="s">
        <v>10</v>
      </c>
      <c r="K3387" s="13" t="s">
        <v>372</v>
      </c>
      <c r="L3387" s="13">
        <v>314</v>
      </c>
      <c r="M3387" s="13" t="s">
        <v>1020</v>
      </c>
      <c r="N3387" s="15" t="s">
        <v>174</v>
      </c>
      <c r="O3387" s="13" t="s">
        <v>996</v>
      </c>
      <c r="P3387" s="13" t="s">
        <v>1141</v>
      </c>
      <c r="Q3387" s="13" t="s">
        <v>174</v>
      </c>
      <c r="R3387" s="13" t="s">
        <v>1065</v>
      </c>
      <c r="S3387" s="13">
        <v>7486</v>
      </c>
      <c r="T3387" s="13">
        <v>540</v>
      </c>
      <c r="U3387" s="13">
        <v>436</v>
      </c>
      <c r="V3387" s="32">
        <v>7.2134651349185104</v>
      </c>
      <c r="W3387" s="10">
        <v>5.8242051830082797</v>
      </c>
      <c r="X3387" s="1">
        <v>11.926605504587201</v>
      </c>
      <c r="Y3387" s="1">
        <v>5.96330275229358</v>
      </c>
      <c r="Z3387" s="10">
        <v>78.440366972477094</v>
      </c>
      <c r="AA3387" s="10">
        <f t="shared" si="223"/>
        <v>84.40366972477068</v>
      </c>
      <c r="AB3387" s="1">
        <v>151817.583765513</v>
      </c>
      <c r="AC3387" s="1">
        <v>166157.42961026501</v>
      </c>
      <c r="AD3387" s="1" t="s">
        <v>1145</v>
      </c>
      <c r="AE3387" s="1" t="s">
        <v>174</v>
      </c>
      <c r="AF3387" s="1" t="s">
        <v>1065</v>
      </c>
      <c r="AG3387" s="1">
        <v>5668</v>
      </c>
      <c r="AH3387" s="1">
        <v>359</v>
      </c>
      <c r="AI3387" s="1">
        <v>304</v>
      </c>
      <c r="AJ3387" s="32">
        <v>6.3338038108680301</v>
      </c>
      <c r="AK3387" s="10">
        <v>5.3634438955539903</v>
      </c>
      <c r="AL3387" s="1">
        <v>12.5</v>
      </c>
      <c r="AM3387" s="1">
        <v>5.9210526315789496</v>
      </c>
      <c r="AN3387" s="10">
        <v>76.644736842105303</v>
      </c>
      <c r="AO3387" s="10">
        <f t="shared" si="222"/>
        <v>82.565789473684248</v>
      </c>
      <c r="AP3387" s="1">
        <v>145003.01778361999</v>
      </c>
      <c r="AQ3387" s="1">
        <v>160966.18878012599</v>
      </c>
      <c r="AR3387" s="1" t="s">
        <v>1228</v>
      </c>
      <c r="AS3387" s="1" t="s">
        <v>174</v>
      </c>
      <c r="AT3387" s="1" t="s">
        <v>1065</v>
      </c>
      <c r="AU3387" s="1">
        <v>6481</v>
      </c>
      <c r="AV3387" s="1">
        <v>283</v>
      </c>
      <c r="AW3387" s="1">
        <v>229</v>
      </c>
      <c r="AX3387" s="1">
        <v>4.36661009103533</v>
      </c>
      <c r="AY3387" s="10">
        <v>3.5334053386823001</v>
      </c>
      <c r="AZ3387" s="1">
        <v>13.9737991266376</v>
      </c>
      <c r="BA3387" s="1">
        <v>8.2969432314410501</v>
      </c>
      <c r="BB3387" s="10">
        <v>70.3056768558952</v>
      </c>
      <c r="BC3387" s="10">
        <f t="shared" si="221"/>
        <v>78.602620087336248</v>
      </c>
      <c r="BD3387" s="1">
        <v>92252.553181943396</v>
      </c>
      <c r="BE3387" s="1">
        <v>121114.745647801</v>
      </c>
      <c r="BF3387" s="1" t="s">
        <v>1232</v>
      </c>
      <c r="BG3387" s="1" t="s">
        <v>174</v>
      </c>
      <c r="BH3387" s="1" t="s">
        <v>1065</v>
      </c>
      <c r="BI3387" s="1">
        <v>7379</v>
      </c>
      <c r="BJ3387" s="1">
        <v>262</v>
      </c>
      <c r="BK3387" s="1">
        <v>215</v>
      </c>
      <c r="BL3387" s="1">
        <v>3.5506166147174398</v>
      </c>
      <c r="BM3387" s="10">
        <v>2.9136739395582101</v>
      </c>
      <c r="BN3387" s="1">
        <v>13.488372093023299</v>
      </c>
      <c r="BO3387" s="1">
        <v>6.0465116279069804</v>
      </c>
      <c r="BP3387" s="10">
        <v>72.558139534883693</v>
      </c>
      <c r="BQ3387" s="10">
        <f t="shared" si="224"/>
        <v>78.604651162790674</v>
      </c>
      <c r="BR3387" s="1">
        <v>122059.885144111</v>
      </c>
      <c r="BS3387" s="1">
        <v>134346.095981822</v>
      </c>
    </row>
    <row r="3388" spans="1:71" customFormat="1" x14ac:dyDescent="0.15">
      <c r="A3388">
        <v>3873</v>
      </c>
      <c r="B3388" t="s">
        <v>373</v>
      </c>
      <c r="C3388" t="s">
        <v>8</v>
      </c>
      <c r="D3388" t="s">
        <v>61</v>
      </c>
      <c r="E3388" t="s">
        <v>560</v>
      </c>
      <c r="F3388" t="s">
        <v>828</v>
      </c>
      <c r="H3388" t="s">
        <v>829</v>
      </c>
      <c r="I3388" t="s">
        <v>1243</v>
      </c>
      <c r="J3388">
        <v>-5</v>
      </c>
      <c r="K3388" s="13" t="s">
        <v>373</v>
      </c>
      <c r="L3388" s="13">
        <v>315</v>
      </c>
      <c r="M3388" s="13" t="s">
        <v>987</v>
      </c>
      <c r="N3388" s="15" t="s">
        <v>175</v>
      </c>
      <c r="O3388" s="13" t="s">
        <v>956</v>
      </c>
      <c r="P3388" s="13" t="s">
        <v>1140</v>
      </c>
      <c r="Q3388" s="13" t="s">
        <v>175</v>
      </c>
      <c r="R3388" s="13" t="s">
        <v>1065</v>
      </c>
      <c r="S3388" s="13">
        <v>60251</v>
      </c>
      <c r="T3388" s="13">
        <v>37677</v>
      </c>
      <c r="U3388" s="13">
        <v>28380</v>
      </c>
      <c r="V3388" s="32">
        <v>62.533401935237599</v>
      </c>
      <c r="W3388" s="10">
        <v>47.102952648088802</v>
      </c>
      <c r="X3388" s="1">
        <v>93.689217758985194</v>
      </c>
      <c r="Y3388" s="1">
        <v>3.9182522903453099</v>
      </c>
      <c r="Z3388" s="10">
        <v>1.7089499647639199</v>
      </c>
      <c r="AA3388" s="10">
        <f t="shared" si="223"/>
        <v>5.6272022551092302</v>
      </c>
      <c r="AB3388" s="1">
        <v>5209.8817474858397</v>
      </c>
      <c r="AC3388" s="1">
        <v>8156.12246255634</v>
      </c>
      <c r="AD3388" s="1" t="s">
        <v>1144</v>
      </c>
      <c r="AE3388" s="1" t="s">
        <v>175</v>
      </c>
      <c r="AF3388" s="1" t="s">
        <v>1065</v>
      </c>
      <c r="AG3388" s="1">
        <v>49713</v>
      </c>
      <c r="AH3388" s="1">
        <v>27147</v>
      </c>
      <c r="AI3388" s="1">
        <v>19152</v>
      </c>
      <c r="AJ3388" s="32">
        <v>54.607446744312398</v>
      </c>
      <c r="AK3388" s="10">
        <v>38.525134270713899</v>
      </c>
      <c r="AL3388" s="1">
        <v>93.614243943191298</v>
      </c>
      <c r="AM3388" s="1">
        <v>4.1196741854636603</v>
      </c>
      <c r="AN3388" s="10">
        <v>1.5716374269005799</v>
      </c>
      <c r="AO3388" s="10">
        <f t="shared" si="222"/>
        <v>5.69131161236424</v>
      </c>
      <c r="AP3388" s="1">
        <v>5323.2570753971504</v>
      </c>
      <c r="AQ3388" s="1">
        <v>9377.8151796361999</v>
      </c>
      <c r="AR3388" s="1" t="s">
        <v>1227</v>
      </c>
      <c r="AS3388" s="1" t="s">
        <v>175</v>
      </c>
      <c r="AT3388" s="1" t="s">
        <v>1065</v>
      </c>
      <c r="AU3388" s="1">
        <v>22575</v>
      </c>
      <c r="AV3388" s="1">
        <v>10605</v>
      </c>
      <c r="AW3388" s="1">
        <v>8257</v>
      </c>
      <c r="AX3388" s="1">
        <v>46.976744186046503</v>
      </c>
      <c r="AY3388" s="10">
        <v>36.575858250276902</v>
      </c>
      <c r="AZ3388" s="1">
        <v>8.6835412377376802</v>
      </c>
      <c r="BA3388" s="1">
        <v>6.3824633644180704</v>
      </c>
      <c r="BB3388" s="10">
        <v>81.155383311129896</v>
      </c>
      <c r="BC3388" s="10">
        <f t="shared" si="221"/>
        <v>87.537846675547968</v>
      </c>
      <c r="BD3388" s="1">
        <v>155922.55838822399</v>
      </c>
      <c r="BE3388" s="1">
        <v>286045.511073581</v>
      </c>
      <c r="BF3388" s="1" t="s">
        <v>1231</v>
      </c>
      <c r="BG3388" s="1" t="s">
        <v>175</v>
      </c>
      <c r="BH3388" s="1" t="s">
        <v>1065</v>
      </c>
      <c r="BI3388" s="1">
        <v>23182</v>
      </c>
      <c r="BJ3388" s="1">
        <v>10817</v>
      </c>
      <c r="BK3388" s="1">
        <v>8458</v>
      </c>
      <c r="BL3388" s="1">
        <v>46.661202657234099</v>
      </c>
      <c r="BM3388" s="10">
        <v>36.485204037615397</v>
      </c>
      <c r="BN3388" s="1">
        <v>8.0751950815795706</v>
      </c>
      <c r="BO3388" s="1">
        <v>6.50271931898794</v>
      </c>
      <c r="BP3388" s="10">
        <v>82.407188460629001</v>
      </c>
      <c r="BQ3388" s="10">
        <f t="shared" si="224"/>
        <v>88.909907779616944</v>
      </c>
      <c r="BR3388" s="1">
        <v>170444.367514752</v>
      </c>
      <c r="BS3388" s="1">
        <v>305171.63104272302</v>
      </c>
    </row>
    <row r="3389" spans="1:71" customFormat="1" x14ac:dyDescent="0.15">
      <c r="A3389">
        <v>3873</v>
      </c>
      <c r="B3389" t="s">
        <v>376</v>
      </c>
      <c r="C3389" t="s">
        <v>8</v>
      </c>
      <c r="D3389" t="s">
        <v>61</v>
      </c>
      <c r="E3389" t="s">
        <v>560</v>
      </c>
      <c r="F3389" t="s">
        <v>828</v>
      </c>
      <c r="H3389" t="s">
        <v>829</v>
      </c>
      <c r="I3389" t="s">
        <v>1244</v>
      </c>
      <c r="J3389">
        <v>-5.4771212547196626</v>
      </c>
      <c r="K3389" s="13" t="s">
        <v>376</v>
      </c>
      <c r="L3389" s="13">
        <v>316</v>
      </c>
      <c r="M3389" s="13" t="s">
        <v>1021</v>
      </c>
      <c r="N3389" s="15" t="s">
        <v>175</v>
      </c>
      <c r="O3389" s="13" t="s">
        <v>996</v>
      </c>
      <c r="P3389" s="13" t="s">
        <v>1141</v>
      </c>
      <c r="Q3389" s="13" t="s">
        <v>175</v>
      </c>
      <c r="R3389" s="13" t="s">
        <v>1065</v>
      </c>
      <c r="S3389" s="13">
        <v>54882</v>
      </c>
      <c r="T3389" s="13">
        <v>32446</v>
      </c>
      <c r="U3389" s="13">
        <v>24656</v>
      </c>
      <c r="V3389" s="32">
        <v>59.119565613497997</v>
      </c>
      <c r="W3389" s="10">
        <v>44.925476476804803</v>
      </c>
      <c r="X3389" s="1">
        <v>93.5350421804023</v>
      </c>
      <c r="Y3389" s="1">
        <v>3.9057430240103801</v>
      </c>
      <c r="Z3389" s="10">
        <v>1.97923426346528</v>
      </c>
      <c r="AA3389" s="10">
        <f t="shared" si="223"/>
        <v>5.8849772874756603</v>
      </c>
      <c r="AB3389" s="1">
        <v>5182.9450350135803</v>
      </c>
      <c r="AC3389" s="1">
        <v>9251.6152934392594</v>
      </c>
      <c r="AD3389" s="1" t="s">
        <v>1145</v>
      </c>
      <c r="AE3389" s="1" t="s">
        <v>175</v>
      </c>
      <c r="AF3389" s="1" t="s">
        <v>1065</v>
      </c>
      <c r="AG3389" s="1">
        <v>47892</v>
      </c>
      <c r="AH3389" s="1">
        <v>25381</v>
      </c>
      <c r="AI3389" s="1">
        <v>19527</v>
      </c>
      <c r="AJ3389" s="32">
        <v>52.996325064729</v>
      </c>
      <c r="AK3389" s="10">
        <v>40.772989225758003</v>
      </c>
      <c r="AL3389" s="1">
        <v>94.361653095713606</v>
      </c>
      <c r="AM3389" s="1">
        <v>3.6052645055564101</v>
      </c>
      <c r="AN3389" s="10">
        <v>1.49536539150919</v>
      </c>
      <c r="AO3389" s="10">
        <f t="shared" si="222"/>
        <v>5.1006298970656001</v>
      </c>
      <c r="AP3389" s="1">
        <v>5278.6006630802804</v>
      </c>
      <c r="AQ3389" s="1">
        <v>10420.6611966033</v>
      </c>
      <c r="AR3389" s="1" t="s">
        <v>1228</v>
      </c>
      <c r="AS3389" s="1" t="s">
        <v>175</v>
      </c>
      <c r="AT3389" s="1" t="s">
        <v>1065</v>
      </c>
      <c r="AU3389" s="1">
        <v>24019</v>
      </c>
      <c r="AV3389" s="1">
        <v>11464</v>
      </c>
      <c r="AW3389" s="1">
        <v>9023</v>
      </c>
      <c r="AX3389" s="1">
        <v>47.728881302302298</v>
      </c>
      <c r="AY3389" s="10">
        <v>37.566093509305098</v>
      </c>
      <c r="AZ3389" s="1">
        <v>8.7664856477889792</v>
      </c>
      <c r="BA3389" s="1">
        <v>8.8329823783664008</v>
      </c>
      <c r="BB3389" s="10">
        <v>79.895821788762007</v>
      </c>
      <c r="BC3389" s="10">
        <f t="shared" si="221"/>
        <v>88.728804167128402</v>
      </c>
      <c r="BD3389" s="1">
        <v>148333.513073943</v>
      </c>
      <c r="BE3389" s="1">
        <v>289856.75825569098</v>
      </c>
      <c r="BF3389" s="1" t="s">
        <v>1232</v>
      </c>
      <c r="BG3389" s="1" t="s">
        <v>175</v>
      </c>
      <c r="BH3389" s="1" t="s">
        <v>1065</v>
      </c>
      <c r="BI3389" s="1">
        <v>26755</v>
      </c>
      <c r="BJ3389" s="1">
        <v>12736</v>
      </c>
      <c r="BK3389" s="1">
        <v>9840</v>
      </c>
      <c r="BL3389" s="1">
        <v>47.602317323864703</v>
      </c>
      <c r="BM3389" s="10">
        <v>36.778172304242197</v>
      </c>
      <c r="BN3389" s="1">
        <v>7.6829268292682897</v>
      </c>
      <c r="BO3389" s="1">
        <v>8.2317073170731696</v>
      </c>
      <c r="BP3389" s="10">
        <v>81.6666666666667</v>
      </c>
      <c r="BQ3389" s="10">
        <f t="shared" si="224"/>
        <v>89.898373983739873</v>
      </c>
      <c r="BR3389" s="1">
        <v>157390.40970678299</v>
      </c>
      <c r="BS3389" s="1">
        <v>311648.39584680198</v>
      </c>
    </row>
    <row r="3390" spans="1:71" customFormat="1" x14ac:dyDescent="0.15">
      <c r="A3390">
        <v>3873</v>
      </c>
      <c r="B3390" t="s">
        <v>377</v>
      </c>
      <c r="C3390" t="s">
        <v>8</v>
      </c>
      <c r="D3390" t="s">
        <v>61</v>
      </c>
      <c r="E3390" t="s">
        <v>560</v>
      </c>
      <c r="F3390" t="s">
        <v>828</v>
      </c>
      <c r="H3390" t="s">
        <v>829</v>
      </c>
      <c r="I3390" t="s">
        <v>1245</v>
      </c>
      <c r="J3390">
        <v>-5.9542425094393252</v>
      </c>
      <c r="K3390" s="13" t="s">
        <v>377</v>
      </c>
      <c r="L3390" s="13">
        <v>317</v>
      </c>
      <c r="M3390" s="13" t="s">
        <v>988</v>
      </c>
      <c r="N3390" s="15" t="s">
        <v>176</v>
      </c>
      <c r="O3390" s="13" t="s">
        <v>956</v>
      </c>
      <c r="P3390" s="13" t="s">
        <v>1140</v>
      </c>
      <c r="Q3390" s="13" t="s">
        <v>176</v>
      </c>
      <c r="R3390" s="13" t="s">
        <v>1065</v>
      </c>
      <c r="S3390" s="13">
        <v>68592</v>
      </c>
      <c r="T3390" s="13">
        <v>42216</v>
      </c>
      <c r="U3390" s="13">
        <v>31433</v>
      </c>
      <c r="V3390" s="32">
        <v>61.546536039188197</v>
      </c>
      <c r="W3390" s="10">
        <v>45.826043853510598</v>
      </c>
      <c r="X3390" s="1">
        <v>95.504724334298302</v>
      </c>
      <c r="Y3390" s="1">
        <v>2.8218750994178099</v>
      </c>
      <c r="Z3390" s="10">
        <v>1.1516559030318501</v>
      </c>
      <c r="AA3390" s="10">
        <f t="shared" si="223"/>
        <v>3.97353100244966</v>
      </c>
      <c r="AB3390" s="1">
        <v>4787.6011530241103</v>
      </c>
      <c r="AC3390" s="1">
        <v>7464.3653576290599</v>
      </c>
      <c r="AD3390" s="1" t="s">
        <v>1144</v>
      </c>
      <c r="AE3390" s="1" t="s">
        <v>176</v>
      </c>
      <c r="AF3390" s="1" t="s">
        <v>1065</v>
      </c>
      <c r="AG3390" s="1">
        <v>60993</v>
      </c>
      <c r="AH3390" s="1">
        <v>34352</v>
      </c>
      <c r="AI3390" s="1">
        <v>25925</v>
      </c>
      <c r="AJ3390" s="32">
        <v>56.321217188857702</v>
      </c>
      <c r="AK3390" s="10">
        <v>42.5048776089059</v>
      </c>
      <c r="AL3390" s="1">
        <v>95.8225650916104</v>
      </c>
      <c r="AM3390" s="1">
        <v>2.4956605593056902</v>
      </c>
      <c r="AN3390" s="10">
        <v>1.1841851494696201</v>
      </c>
      <c r="AO3390" s="10">
        <f t="shared" si="222"/>
        <v>3.6798457087753103</v>
      </c>
      <c r="AP3390" s="1">
        <v>5123.2018857707999</v>
      </c>
      <c r="AQ3390" s="1">
        <v>8688.5215219320708</v>
      </c>
      <c r="AR3390" s="1" t="s">
        <v>1227</v>
      </c>
      <c r="AS3390" s="1" t="s">
        <v>176</v>
      </c>
      <c r="AT3390" s="1" t="s">
        <v>1065</v>
      </c>
      <c r="AU3390" s="1">
        <v>30621</v>
      </c>
      <c r="AV3390" s="1">
        <v>15261</v>
      </c>
      <c r="AW3390" s="1">
        <v>11955</v>
      </c>
      <c r="AX3390" s="1">
        <v>49.838346232977401</v>
      </c>
      <c r="AY3390" s="10">
        <v>39.041834035465897</v>
      </c>
      <c r="AZ3390" s="1">
        <v>12.572145545796699</v>
      </c>
      <c r="BA3390" s="1">
        <v>11.635299038059401</v>
      </c>
      <c r="BB3390" s="10">
        <v>72.371392722710198</v>
      </c>
      <c r="BC3390" s="10">
        <f t="shared" si="221"/>
        <v>84.006691760769598</v>
      </c>
      <c r="BD3390" s="1">
        <v>94821.513891225695</v>
      </c>
      <c r="BE3390" s="1">
        <v>211027.92758238799</v>
      </c>
      <c r="BF3390" s="1" t="s">
        <v>1231</v>
      </c>
      <c r="BG3390" s="1" t="s">
        <v>176</v>
      </c>
      <c r="BH3390" s="1" t="s">
        <v>1065</v>
      </c>
      <c r="BI3390" s="1">
        <v>31102</v>
      </c>
      <c r="BJ3390" s="1">
        <v>15532</v>
      </c>
      <c r="BK3390" s="1">
        <v>12510</v>
      </c>
      <c r="BL3390" s="1">
        <v>49.938910680985103</v>
      </c>
      <c r="BM3390" s="10">
        <v>40.222493730306702</v>
      </c>
      <c r="BN3390" s="1">
        <v>10.9432454036771</v>
      </c>
      <c r="BO3390" s="1">
        <v>10.7513988808953</v>
      </c>
      <c r="BP3390" s="10">
        <v>75.275779376498804</v>
      </c>
      <c r="BQ3390" s="10">
        <f t="shared" si="224"/>
        <v>86.027178257394098</v>
      </c>
      <c r="BR3390" s="1">
        <v>117487.46937212499</v>
      </c>
      <c r="BS3390" s="1">
        <v>237851.947908106</v>
      </c>
    </row>
    <row r="3391" spans="1:71" customFormat="1" x14ac:dyDescent="0.15">
      <c r="A3391">
        <v>3873</v>
      </c>
      <c r="B3391" t="s">
        <v>378</v>
      </c>
      <c r="C3391" t="s">
        <v>8</v>
      </c>
      <c r="D3391" t="s">
        <v>61</v>
      </c>
      <c r="E3391" t="s">
        <v>560</v>
      </c>
      <c r="F3391" t="s">
        <v>828</v>
      </c>
      <c r="H3391" t="s">
        <v>829</v>
      </c>
      <c r="I3391" t="s">
        <v>1246</v>
      </c>
      <c r="J3391">
        <v>-6.4313637641589869</v>
      </c>
      <c r="K3391" s="13" t="s">
        <v>378</v>
      </c>
      <c r="L3391" s="13">
        <v>318</v>
      </c>
      <c r="M3391" s="13" t="s">
        <v>1022</v>
      </c>
      <c r="N3391" s="15" t="s">
        <v>176</v>
      </c>
      <c r="O3391" s="13" t="s">
        <v>996</v>
      </c>
      <c r="P3391" s="13" t="s">
        <v>1141</v>
      </c>
      <c r="Q3391" s="13" t="s">
        <v>176</v>
      </c>
      <c r="R3391" s="13" t="s">
        <v>1065</v>
      </c>
      <c r="S3391" s="13">
        <v>63579</v>
      </c>
      <c r="T3391" s="13">
        <v>37063</v>
      </c>
      <c r="U3391" s="13">
        <v>28511</v>
      </c>
      <c r="V3391" s="32">
        <v>58.294405385426003</v>
      </c>
      <c r="W3391" s="10">
        <v>44.843423142861603</v>
      </c>
      <c r="X3391" s="1">
        <v>94.959840061730603</v>
      </c>
      <c r="Y3391" s="1">
        <v>3.1356318613868299</v>
      </c>
      <c r="Z3391" s="10">
        <v>1.4485637122514099</v>
      </c>
      <c r="AA3391" s="10">
        <f t="shared" si="223"/>
        <v>4.5841955736382403</v>
      </c>
      <c r="AB3391" s="1">
        <v>5066.22793397647</v>
      </c>
      <c r="AC3391" s="1">
        <v>8853.4163653254709</v>
      </c>
      <c r="AD3391" s="1" t="s">
        <v>1145</v>
      </c>
      <c r="AE3391" s="1" t="s">
        <v>176</v>
      </c>
      <c r="AF3391" s="1" t="s">
        <v>1065</v>
      </c>
      <c r="AG3391" s="1">
        <v>53014</v>
      </c>
      <c r="AH3391" s="1">
        <v>29362</v>
      </c>
      <c r="AI3391" s="1">
        <v>22294</v>
      </c>
      <c r="AJ3391" s="32">
        <v>55.385369902290002</v>
      </c>
      <c r="AK3391" s="10">
        <v>42.053042592522701</v>
      </c>
      <c r="AL3391" s="1">
        <v>95.353009778415696</v>
      </c>
      <c r="AM3391" s="1">
        <v>3.02323495110792</v>
      </c>
      <c r="AN3391" s="10">
        <v>1.10792141383332</v>
      </c>
      <c r="AO3391" s="10">
        <f t="shared" si="222"/>
        <v>4.1311563649412397</v>
      </c>
      <c r="AP3391" s="1">
        <v>5137.1151056849203</v>
      </c>
      <c r="AQ3391" s="1">
        <v>9892.0275435266904</v>
      </c>
      <c r="AR3391" s="1" t="s">
        <v>1228</v>
      </c>
      <c r="AS3391" s="1" t="s">
        <v>176</v>
      </c>
      <c r="AT3391" s="1" t="s">
        <v>1065</v>
      </c>
      <c r="AU3391" s="1">
        <v>28229</v>
      </c>
      <c r="AV3391" s="1">
        <v>13780</v>
      </c>
      <c r="AW3391" s="1">
        <v>10968</v>
      </c>
      <c r="AX3391" s="1">
        <v>48.815048354528997</v>
      </c>
      <c r="AY3391" s="10">
        <v>38.853661128626598</v>
      </c>
      <c r="AZ3391" s="1">
        <v>10.5488694383662</v>
      </c>
      <c r="BA3391" s="1">
        <v>10.6218088986142</v>
      </c>
      <c r="BB3391" s="10">
        <v>75.674690007293904</v>
      </c>
      <c r="BC3391" s="10">
        <f t="shared" si="221"/>
        <v>86.296498905908109</v>
      </c>
      <c r="BD3391" s="1">
        <v>114644.046521096</v>
      </c>
      <c r="BE3391" s="1">
        <v>237172.54866376601</v>
      </c>
      <c r="BF3391" s="1" t="s">
        <v>1232</v>
      </c>
      <c r="BG3391" s="1" t="s">
        <v>176</v>
      </c>
      <c r="BH3391" s="1" t="s">
        <v>1065</v>
      </c>
      <c r="BI3391" s="1">
        <v>32084</v>
      </c>
      <c r="BJ3391" s="1">
        <v>15065</v>
      </c>
      <c r="BK3391" s="1">
        <v>11923</v>
      </c>
      <c r="BL3391" s="1">
        <v>46.954868470265602</v>
      </c>
      <c r="BM3391" s="10">
        <v>37.161825208826798</v>
      </c>
      <c r="BN3391" s="1">
        <v>10.182001174201099</v>
      </c>
      <c r="BO3391" s="1">
        <v>10.7355531326009</v>
      </c>
      <c r="BP3391" s="10">
        <v>76.541138975090206</v>
      </c>
      <c r="BQ3391" s="10">
        <f t="shared" si="224"/>
        <v>87.276692107691105</v>
      </c>
      <c r="BR3391" s="1">
        <v>119746.229823797</v>
      </c>
      <c r="BS3391" s="1">
        <v>260386.02965139199</v>
      </c>
    </row>
    <row r="3392" spans="1:71" customFormat="1" x14ac:dyDescent="0.15">
      <c r="A3392">
        <v>3873</v>
      </c>
      <c r="B3392" t="s">
        <v>379</v>
      </c>
      <c r="C3392" t="s">
        <v>8</v>
      </c>
      <c r="D3392" t="s">
        <v>61</v>
      </c>
      <c r="E3392" t="s">
        <v>560</v>
      </c>
      <c r="F3392" t="s">
        <v>828</v>
      </c>
      <c r="H3392" t="s">
        <v>829</v>
      </c>
      <c r="I3392" t="s">
        <v>1247</v>
      </c>
      <c r="J3392">
        <v>-6.9084850188786495</v>
      </c>
      <c r="K3392" s="13" t="s">
        <v>379</v>
      </c>
      <c r="L3392" s="13">
        <v>319</v>
      </c>
      <c r="M3392" s="13" t="s">
        <v>989</v>
      </c>
      <c r="N3392" s="15" t="s">
        <v>179</v>
      </c>
      <c r="O3392" s="13" t="s">
        <v>956</v>
      </c>
      <c r="P3392" s="13" t="s">
        <v>1140</v>
      </c>
      <c r="Q3392" s="13" t="s">
        <v>179</v>
      </c>
      <c r="R3392" s="13" t="s">
        <v>1065</v>
      </c>
      <c r="S3392" s="13">
        <v>71560</v>
      </c>
      <c r="T3392" s="13">
        <v>43849</v>
      </c>
      <c r="U3392" s="13">
        <v>32309</v>
      </c>
      <c r="V3392" s="32">
        <v>61.275852431525998</v>
      </c>
      <c r="W3392" s="10">
        <v>45.149524874231403</v>
      </c>
      <c r="X3392" s="1">
        <v>96.310625522300299</v>
      </c>
      <c r="Y3392" s="1">
        <v>2.43275867405367</v>
      </c>
      <c r="Z3392" s="10">
        <v>0.76139775294809497</v>
      </c>
      <c r="AA3392" s="10">
        <f t="shared" si="223"/>
        <v>3.1941564270017651</v>
      </c>
      <c r="AB3392" s="1">
        <v>4663.9383173783199</v>
      </c>
      <c r="AC3392" s="1">
        <v>7053.7691904529702</v>
      </c>
      <c r="AD3392" s="1" t="s">
        <v>1144</v>
      </c>
      <c r="AE3392" s="1" t="s">
        <v>179</v>
      </c>
      <c r="AF3392" s="1" t="s">
        <v>1065</v>
      </c>
      <c r="AG3392" s="1">
        <v>55838</v>
      </c>
      <c r="AH3392" s="1">
        <v>32847</v>
      </c>
      <c r="AI3392" s="1">
        <v>23542</v>
      </c>
      <c r="AJ3392" s="32">
        <v>58.825531000394001</v>
      </c>
      <c r="AK3392" s="10">
        <v>42.161252193846501</v>
      </c>
      <c r="AL3392" s="1">
        <v>95.807492991249703</v>
      </c>
      <c r="AM3392" s="1">
        <v>2.90119785914536</v>
      </c>
      <c r="AN3392" s="10">
        <v>0.764590943845043</v>
      </c>
      <c r="AO3392" s="10">
        <f t="shared" si="222"/>
        <v>3.6657888029904031</v>
      </c>
      <c r="AP3392" s="1">
        <v>4926.3318579787301</v>
      </c>
      <c r="AQ3392" s="1">
        <v>8802.5967484926095</v>
      </c>
      <c r="AR3392" s="1" t="s">
        <v>1227</v>
      </c>
      <c r="AS3392" s="1" t="s">
        <v>179</v>
      </c>
      <c r="AT3392" s="1" t="s">
        <v>1065</v>
      </c>
      <c r="AU3392" s="1">
        <v>28881</v>
      </c>
      <c r="AV3392" s="1">
        <v>14358</v>
      </c>
      <c r="AW3392" s="1">
        <v>11037</v>
      </c>
      <c r="AX3392" s="1">
        <v>49.714345071154099</v>
      </c>
      <c r="AY3392" s="10">
        <v>38.215435753609597</v>
      </c>
      <c r="AZ3392" s="1">
        <v>12.2315846697472</v>
      </c>
      <c r="BA3392" s="1">
        <v>12.1047386065054</v>
      </c>
      <c r="BB3392" s="10">
        <v>71.939838724290993</v>
      </c>
      <c r="BC3392" s="10">
        <f t="shared" si="221"/>
        <v>84.044577330796386</v>
      </c>
      <c r="BD3392" s="1">
        <v>92892.369152538799</v>
      </c>
      <c r="BE3392" s="1">
        <v>200148.33253844199</v>
      </c>
      <c r="BF3392" s="1" t="s">
        <v>1231</v>
      </c>
      <c r="BG3392" s="1" t="s">
        <v>179</v>
      </c>
      <c r="BH3392" s="1" t="s">
        <v>1065</v>
      </c>
      <c r="BI3392" s="1">
        <v>29767</v>
      </c>
      <c r="BJ3392" s="1">
        <v>14738</v>
      </c>
      <c r="BK3392" s="1">
        <v>11705</v>
      </c>
      <c r="BL3392" s="1">
        <v>49.5112036819297</v>
      </c>
      <c r="BM3392" s="10">
        <v>39.322068061947803</v>
      </c>
      <c r="BN3392" s="1">
        <v>12.8406663818881</v>
      </c>
      <c r="BO3392" s="1">
        <v>11.7471166168304</v>
      </c>
      <c r="BP3392" s="10">
        <v>72.037590773173903</v>
      </c>
      <c r="BQ3392" s="10">
        <f t="shared" si="224"/>
        <v>83.7847073900043</v>
      </c>
      <c r="BR3392" s="1">
        <v>98459.061874359104</v>
      </c>
      <c r="BS3392" s="1">
        <v>200421.47918747601</v>
      </c>
    </row>
    <row r="3393" spans="1:71" customFormat="1" x14ac:dyDescent="0.15">
      <c r="A3393">
        <v>3873</v>
      </c>
      <c r="B3393" t="s">
        <v>380</v>
      </c>
      <c r="C3393" t="s">
        <v>8</v>
      </c>
      <c r="D3393" t="s">
        <v>61</v>
      </c>
      <c r="E3393" t="s">
        <v>560</v>
      </c>
      <c r="F3393" t="s">
        <v>828</v>
      </c>
      <c r="H3393" t="s">
        <v>829</v>
      </c>
      <c r="I3393" t="s">
        <v>1248</v>
      </c>
      <c r="J3393">
        <v>-7.3856062735983121</v>
      </c>
      <c r="K3393" s="13" t="s">
        <v>380</v>
      </c>
      <c r="L3393" s="13">
        <v>320</v>
      </c>
      <c r="M3393" s="13" t="s">
        <v>1023</v>
      </c>
      <c r="N3393" s="15" t="s">
        <v>179</v>
      </c>
      <c r="O3393" s="13" t="s">
        <v>996</v>
      </c>
      <c r="P3393" s="13" t="s">
        <v>1141</v>
      </c>
      <c r="Q3393" s="13" t="s">
        <v>179</v>
      </c>
      <c r="R3393" s="13" t="s">
        <v>1065</v>
      </c>
      <c r="S3393" s="13">
        <v>63216</v>
      </c>
      <c r="T3393" s="13">
        <v>37333</v>
      </c>
      <c r="U3393" s="13">
        <v>28071</v>
      </c>
      <c r="V3393" s="32">
        <v>59.056251581878001</v>
      </c>
      <c r="W3393" s="10">
        <v>44.404897494305203</v>
      </c>
      <c r="X3393" s="1">
        <v>95.137330340921196</v>
      </c>
      <c r="Y3393" s="1">
        <v>3.0244736560863501</v>
      </c>
      <c r="Z3393" s="10">
        <v>1.2646503508959399</v>
      </c>
      <c r="AA3393" s="10">
        <f t="shared" si="223"/>
        <v>4.2891240069822896</v>
      </c>
      <c r="AB3393" s="1">
        <v>5008.4709305881197</v>
      </c>
      <c r="AC3393" s="1">
        <v>8527.1796305337193</v>
      </c>
      <c r="AD3393" s="1" t="s">
        <v>1145</v>
      </c>
      <c r="AE3393" s="1" t="s">
        <v>179</v>
      </c>
      <c r="AF3393" s="1" t="s">
        <v>1065</v>
      </c>
      <c r="AG3393" s="1">
        <v>51830</v>
      </c>
      <c r="AH3393" s="1">
        <v>28482</v>
      </c>
      <c r="AI3393" s="1">
        <v>21987</v>
      </c>
      <c r="AJ3393" s="32">
        <v>54.952730079104803</v>
      </c>
      <c r="AK3393" s="10">
        <v>42.421377580551798</v>
      </c>
      <c r="AL3393" s="1">
        <v>96.0294719607041</v>
      </c>
      <c r="AM3393" s="1">
        <v>2.63792240869605</v>
      </c>
      <c r="AN3393" s="10">
        <v>0.96420612179924503</v>
      </c>
      <c r="AO3393" s="10">
        <f t="shared" si="222"/>
        <v>3.6021285304952952</v>
      </c>
      <c r="AP3393" s="1">
        <v>4999.3427824462997</v>
      </c>
      <c r="AQ3393" s="1">
        <v>9409.4043558970407</v>
      </c>
      <c r="AR3393" s="1" t="s">
        <v>1228</v>
      </c>
      <c r="AS3393" s="1" t="s">
        <v>179</v>
      </c>
      <c r="AT3393" s="1" t="s">
        <v>1065</v>
      </c>
      <c r="AU3393" s="1">
        <v>28000</v>
      </c>
      <c r="AV3393" s="1">
        <v>13497</v>
      </c>
      <c r="AW3393" s="1">
        <v>10690</v>
      </c>
      <c r="AX3393" s="1">
        <v>48.203571428571401</v>
      </c>
      <c r="AY3393" s="10">
        <v>38.178571428571402</v>
      </c>
      <c r="AZ3393" s="1">
        <v>10.898035547240401</v>
      </c>
      <c r="BA3393" s="1">
        <v>12.235734331150599</v>
      </c>
      <c r="BB3393" s="10">
        <v>73.882132834424695</v>
      </c>
      <c r="BC3393" s="10">
        <f t="shared" ref="BC3393:BC3456" si="225">SUM(BA3393:BB3393)</f>
        <v>86.117867165575291</v>
      </c>
      <c r="BD3393" s="1">
        <v>106197.51113147099</v>
      </c>
      <c r="BE3393" s="1">
        <v>237105.44647855501</v>
      </c>
      <c r="BF3393" s="1" t="s">
        <v>1232</v>
      </c>
      <c r="BG3393" s="1" t="s">
        <v>179</v>
      </c>
      <c r="BH3393" s="1" t="s">
        <v>1065</v>
      </c>
      <c r="BI3393" s="1">
        <v>28743</v>
      </c>
      <c r="BJ3393" s="1">
        <v>13517</v>
      </c>
      <c r="BK3393" s="1">
        <v>10905</v>
      </c>
      <c r="BL3393" s="1">
        <v>47.0271022509829</v>
      </c>
      <c r="BM3393" s="10">
        <v>37.939672268030499</v>
      </c>
      <c r="BN3393" s="1">
        <v>10.3713892709766</v>
      </c>
      <c r="BO3393" s="1">
        <v>10.784044016506201</v>
      </c>
      <c r="BP3393" s="10">
        <v>75.6625401192114</v>
      </c>
      <c r="BQ3393" s="10">
        <f t="shared" si="224"/>
        <v>86.4465841357176</v>
      </c>
      <c r="BR3393" s="1">
        <v>116993.072775437</v>
      </c>
      <c r="BS3393" s="1">
        <v>239806.34646986501</v>
      </c>
    </row>
    <row r="3394" spans="1:71" customFormat="1" x14ac:dyDescent="0.15">
      <c r="A3394">
        <v>3873</v>
      </c>
      <c r="B3394" t="s">
        <v>381</v>
      </c>
      <c r="C3394" t="s">
        <v>8</v>
      </c>
      <c r="D3394" t="s">
        <v>61</v>
      </c>
      <c r="E3394" t="s">
        <v>560</v>
      </c>
      <c r="F3394" t="s">
        <v>828</v>
      </c>
      <c r="H3394" t="s">
        <v>829</v>
      </c>
      <c r="I3394" t="s">
        <v>1249</v>
      </c>
      <c r="J3394">
        <v>-7.8627275283179747</v>
      </c>
      <c r="K3394" s="13" t="s">
        <v>381</v>
      </c>
      <c r="L3394" s="13">
        <v>321</v>
      </c>
      <c r="M3394" s="13" t="s">
        <v>990</v>
      </c>
      <c r="N3394" s="15" t="s">
        <v>180</v>
      </c>
      <c r="O3394" s="13" t="s">
        <v>956</v>
      </c>
      <c r="P3394" s="13" t="s">
        <v>1140</v>
      </c>
      <c r="Q3394" s="13" t="s">
        <v>180</v>
      </c>
      <c r="R3394" s="13" t="s">
        <v>1065</v>
      </c>
      <c r="S3394" s="13">
        <v>69872</v>
      </c>
      <c r="T3394" s="13">
        <v>44007</v>
      </c>
      <c r="U3394" s="13">
        <v>30858</v>
      </c>
      <c r="V3394" s="32">
        <v>62.982310510647999</v>
      </c>
      <c r="W3394" s="10">
        <v>44.163613464621001</v>
      </c>
      <c r="X3394" s="1">
        <v>95.978352453172604</v>
      </c>
      <c r="Y3394" s="1">
        <v>2.83232873160931</v>
      </c>
      <c r="Z3394" s="10">
        <v>0.71618380970898998</v>
      </c>
      <c r="AA3394" s="10">
        <f t="shared" si="223"/>
        <v>3.5485125413183001</v>
      </c>
      <c r="AB3394" s="1">
        <v>4599.6321724855698</v>
      </c>
      <c r="AC3394" s="1">
        <v>7723.7140372376098</v>
      </c>
      <c r="AD3394" s="1" t="s">
        <v>1144</v>
      </c>
      <c r="AE3394" s="1" t="s">
        <v>180</v>
      </c>
      <c r="AF3394" s="1" t="s">
        <v>1065</v>
      </c>
      <c r="AG3394" s="1">
        <v>59948</v>
      </c>
      <c r="AH3394" s="1">
        <v>34299</v>
      </c>
      <c r="AI3394" s="1">
        <v>25961</v>
      </c>
      <c r="AJ3394" s="32">
        <v>57.214585974511202</v>
      </c>
      <c r="AK3394" s="10">
        <v>43.305865083072</v>
      </c>
      <c r="AL3394" s="1">
        <v>96.7682292669774</v>
      </c>
      <c r="AM3394" s="1">
        <v>1.98374484804129</v>
      </c>
      <c r="AN3394" s="10">
        <v>0.75497862177882202</v>
      </c>
      <c r="AO3394" s="10">
        <f t="shared" ref="AO3394:AO3457" si="226">SUM(AM3394:AN3394)</f>
        <v>2.7387234698201119</v>
      </c>
      <c r="AP3394" s="1">
        <v>4988.1223830425097</v>
      </c>
      <c r="AQ3394" s="1">
        <v>8779.9054004547907</v>
      </c>
      <c r="AR3394" s="1" t="s">
        <v>1227</v>
      </c>
      <c r="AS3394" s="1" t="s">
        <v>180</v>
      </c>
      <c r="AT3394" s="1" t="s">
        <v>1065</v>
      </c>
      <c r="AU3394" s="1">
        <v>29744</v>
      </c>
      <c r="AV3394" s="1">
        <v>14888</v>
      </c>
      <c r="AW3394" s="1">
        <v>11736</v>
      </c>
      <c r="AX3394" s="1">
        <v>50.053792361484703</v>
      </c>
      <c r="AY3394" s="10">
        <v>39.456697149004803</v>
      </c>
      <c r="AZ3394" s="1">
        <v>12.389229720518101</v>
      </c>
      <c r="BA3394" s="1">
        <v>11.6905248807089</v>
      </c>
      <c r="BB3394" s="10">
        <v>72.162576687116598</v>
      </c>
      <c r="BC3394" s="10">
        <f t="shared" si="225"/>
        <v>83.85310156782549</v>
      </c>
      <c r="BD3394" s="1">
        <v>94036.336881707495</v>
      </c>
      <c r="BE3394" s="1">
        <v>202007.628965032</v>
      </c>
      <c r="BF3394" s="1" t="s">
        <v>1231</v>
      </c>
      <c r="BG3394" s="1" t="s">
        <v>180</v>
      </c>
      <c r="BH3394" s="1" t="s">
        <v>1065</v>
      </c>
      <c r="BI3394" s="1">
        <v>30257</v>
      </c>
      <c r="BJ3394" s="1">
        <v>15357</v>
      </c>
      <c r="BK3394" s="1">
        <v>11835</v>
      </c>
      <c r="BL3394" s="1">
        <v>50.7551971444624</v>
      </c>
      <c r="BM3394" s="10">
        <v>39.114915556730701</v>
      </c>
      <c r="BN3394" s="1">
        <v>12.0912547528517</v>
      </c>
      <c r="BO3394" s="1">
        <v>10.8238276299113</v>
      </c>
      <c r="BP3394" s="10">
        <v>73.426277989015603</v>
      </c>
      <c r="BQ3394" s="10">
        <f t="shared" si="224"/>
        <v>84.250105618926909</v>
      </c>
      <c r="BR3394" s="1">
        <v>100856.142096002</v>
      </c>
      <c r="BS3394" s="1">
        <v>201005.29061144899</v>
      </c>
    </row>
    <row r="3395" spans="1:71" customFormat="1" x14ac:dyDescent="0.15">
      <c r="A3395">
        <v>3873</v>
      </c>
      <c r="B3395" t="s">
        <v>382</v>
      </c>
      <c r="C3395" t="s">
        <v>8</v>
      </c>
      <c r="D3395" t="s">
        <v>61</v>
      </c>
      <c r="E3395" t="s">
        <v>560</v>
      </c>
      <c r="F3395" t="s">
        <v>828</v>
      </c>
      <c r="H3395" t="s">
        <v>829</v>
      </c>
      <c r="I3395" t="s">
        <v>1250</v>
      </c>
      <c r="J3395">
        <v>-8.3398487830376364</v>
      </c>
      <c r="K3395" s="13" t="s">
        <v>382</v>
      </c>
      <c r="L3395" s="13">
        <v>322</v>
      </c>
      <c r="M3395" s="13" t="s">
        <v>382</v>
      </c>
      <c r="N3395" s="15" t="s">
        <v>180</v>
      </c>
      <c r="O3395" s="13" t="s">
        <v>996</v>
      </c>
      <c r="P3395" s="13" t="s">
        <v>1141</v>
      </c>
      <c r="Q3395" s="13" t="s">
        <v>180</v>
      </c>
      <c r="R3395" s="13" t="s">
        <v>1065</v>
      </c>
      <c r="S3395" s="13">
        <v>65794</v>
      </c>
      <c r="T3395" s="13">
        <v>39285</v>
      </c>
      <c r="U3395" s="13">
        <v>29637</v>
      </c>
      <c r="V3395" s="32">
        <v>59.709092014469398</v>
      </c>
      <c r="W3395" s="10">
        <v>45.045140894306499</v>
      </c>
      <c r="X3395" s="1">
        <v>95.660829368694493</v>
      </c>
      <c r="Y3395" s="1">
        <v>2.7161993454128299</v>
      </c>
      <c r="Z3395" s="10">
        <v>1.15058879103823</v>
      </c>
      <c r="AA3395" s="10">
        <f t="shared" si="223"/>
        <v>3.8667881364510599</v>
      </c>
      <c r="AB3395" s="1">
        <v>4997.0557205781697</v>
      </c>
      <c r="AC3395" s="1">
        <v>8462.9004710334702</v>
      </c>
      <c r="AD3395" s="1" t="s">
        <v>1145</v>
      </c>
      <c r="AE3395" s="1" t="s">
        <v>180</v>
      </c>
      <c r="AF3395" s="1" t="s">
        <v>1065</v>
      </c>
      <c r="AG3395" s="1">
        <v>57366</v>
      </c>
      <c r="AH3395" s="1">
        <v>32594</v>
      </c>
      <c r="AI3395" s="1">
        <v>24912</v>
      </c>
      <c r="AJ3395" s="32">
        <v>56.817627165917102</v>
      </c>
      <c r="AK3395" s="10">
        <v>43.426419830561699</v>
      </c>
      <c r="AL3395" s="1">
        <v>95.773121387283197</v>
      </c>
      <c r="AM3395" s="1">
        <v>2.8018625561978201</v>
      </c>
      <c r="AN3395" s="10">
        <v>0.93529222864482997</v>
      </c>
      <c r="AO3395" s="10">
        <f t="shared" si="226"/>
        <v>3.7371547848426498</v>
      </c>
      <c r="AP3395" s="1">
        <v>5210.7580196381696</v>
      </c>
      <c r="AQ3395" s="1">
        <v>9450.60790336016</v>
      </c>
      <c r="AR3395" s="1" t="s">
        <v>1228</v>
      </c>
      <c r="AS3395" s="1" t="s">
        <v>180</v>
      </c>
      <c r="AT3395" s="1" t="s">
        <v>1065</v>
      </c>
      <c r="AU3395" s="1">
        <v>30850</v>
      </c>
      <c r="AV3395" s="1">
        <v>15056</v>
      </c>
      <c r="AW3395" s="1">
        <v>12039</v>
      </c>
      <c r="AX3395" s="1">
        <v>48.803889789303099</v>
      </c>
      <c r="AY3395" s="10">
        <v>39.024311183144199</v>
      </c>
      <c r="AZ3395" s="1">
        <v>12.501038292217</v>
      </c>
      <c r="BA3395" s="1">
        <v>11.7285488827976</v>
      </c>
      <c r="BB3395" s="10">
        <v>72.738599551457796</v>
      </c>
      <c r="BC3395" s="10">
        <f t="shared" si="225"/>
        <v>84.467148434255392</v>
      </c>
      <c r="BD3395" s="1">
        <v>98720.595038840795</v>
      </c>
      <c r="BE3395" s="1">
        <v>219502.80515674601</v>
      </c>
      <c r="BF3395" s="1" t="s">
        <v>1232</v>
      </c>
      <c r="BG3395" s="1" t="s">
        <v>180</v>
      </c>
      <c r="BH3395" s="1" t="s">
        <v>1065</v>
      </c>
      <c r="BI3395" s="1">
        <v>28516</v>
      </c>
      <c r="BJ3395" s="1">
        <v>13450</v>
      </c>
      <c r="BK3395" s="1">
        <v>10847</v>
      </c>
      <c r="BL3395" s="1">
        <v>47.166503015850701</v>
      </c>
      <c r="BM3395" s="10">
        <v>38.038294290924398</v>
      </c>
      <c r="BN3395" s="1">
        <v>10.6296671890845</v>
      </c>
      <c r="BO3395" s="1">
        <v>10.731077717341201</v>
      </c>
      <c r="BP3395" s="10">
        <v>75.532405273347507</v>
      </c>
      <c r="BQ3395" s="10">
        <f t="shared" si="224"/>
        <v>86.263482990688715</v>
      </c>
      <c r="BR3395" s="1">
        <v>119766.543411281</v>
      </c>
      <c r="BS3395" s="1">
        <v>240402.18904309699</v>
      </c>
    </row>
    <row r="3396" spans="1:71" customFormat="1" x14ac:dyDescent="0.15">
      <c r="A3396">
        <v>3873</v>
      </c>
      <c r="B3396" t="s">
        <v>383</v>
      </c>
      <c r="C3396" t="s">
        <v>8</v>
      </c>
      <c r="D3396" t="s">
        <v>61</v>
      </c>
      <c r="E3396" t="s">
        <v>560</v>
      </c>
      <c r="F3396" t="s">
        <v>828</v>
      </c>
      <c r="H3396" t="s">
        <v>829</v>
      </c>
      <c r="I3396" t="s">
        <v>1251</v>
      </c>
      <c r="J3396">
        <v>-8.816970037757299</v>
      </c>
      <c r="K3396" s="13" t="s">
        <v>383</v>
      </c>
      <c r="L3396" s="13">
        <v>323</v>
      </c>
      <c r="M3396" s="13" t="s">
        <v>383</v>
      </c>
      <c r="N3396" s="15" t="s">
        <v>181</v>
      </c>
      <c r="O3396" s="13" t="s">
        <v>956</v>
      </c>
      <c r="P3396" s="13" t="s">
        <v>1140</v>
      </c>
      <c r="Q3396" s="13" t="s">
        <v>181</v>
      </c>
      <c r="R3396" s="13" t="s">
        <v>1065</v>
      </c>
      <c r="S3396" s="13">
        <v>73843</v>
      </c>
      <c r="T3396" s="13">
        <v>44740</v>
      </c>
      <c r="U3396" s="13">
        <v>32508</v>
      </c>
      <c r="V3396" s="32">
        <v>60.588004279349398</v>
      </c>
      <c r="W3396" s="10">
        <v>44.023130154516998</v>
      </c>
      <c r="X3396" s="1">
        <v>96.142488002953101</v>
      </c>
      <c r="Y3396" s="1">
        <v>2.35326688815061</v>
      </c>
      <c r="Z3396" s="10">
        <v>0.99667774086378702</v>
      </c>
      <c r="AA3396" s="10">
        <f t="shared" si="223"/>
        <v>3.3499446290143968</v>
      </c>
      <c r="AB3396" s="1">
        <v>4755.5115955679903</v>
      </c>
      <c r="AC3396" s="1">
        <v>7169.6143563102996</v>
      </c>
      <c r="AD3396" s="1" t="s">
        <v>1144</v>
      </c>
      <c r="AE3396" s="1" t="s">
        <v>181</v>
      </c>
      <c r="AF3396" s="1" t="s">
        <v>1065</v>
      </c>
      <c r="AG3396" s="1">
        <v>56137</v>
      </c>
      <c r="AH3396" s="1">
        <v>32348</v>
      </c>
      <c r="AI3396" s="1">
        <v>24459</v>
      </c>
      <c r="AJ3396" s="32">
        <v>57.6233143915778</v>
      </c>
      <c r="AK3396" s="10">
        <v>43.570194345974997</v>
      </c>
      <c r="AL3396" s="1">
        <v>96.598389141011495</v>
      </c>
      <c r="AM3396" s="1">
        <v>2.03606034588495</v>
      </c>
      <c r="AN3396" s="10">
        <v>0.85449118933725798</v>
      </c>
      <c r="AO3396" s="10">
        <f t="shared" si="226"/>
        <v>2.8905515352222082</v>
      </c>
      <c r="AP3396" s="1">
        <v>5001.93167523186</v>
      </c>
      <c r="AQ3396" s="1">
        <v>8810.1129804551692</v>
      </c>
      <c r="AR3396" s="1" t="s">
        <v>1227</v>
      </c>
      <c r="AS3396" s="1" t="s">
        <v>181</v>
      </c>
      <c r="AT3396" s="1" t="s">
        <v>1065</v>
      </c>
      <c r="AU3396" s="1">
        <v>29856</v>
      </c>
      <c r="AV3396" s="1">
        <v>15102</v>
      </c>
      <c r="AW3396" s="1">
        <v>11839</v>
      </c>
      <c r="AX3396" s="1">
        <v>50.5827974276527</v>
      </c>
      <c r="AY3396" s="10">
        <v>39.653670953912098</v>
      </c>
      <c r="AZ3396" s="1">
        <v>12.593969085226799</v>
      </c>
      <c r="BA3396" s="1">
        <v>12.1378494805305</v>
      </c>
      <c r="BB3396" s="10">
        <v>71.272911563476598</v>
      </c>
      <c r="BC3396" s="10">
        <f t="shared" si="225"/>
        <v>83.410761044007103</v>
      </c>
      <c r="BD3396" s="1">
        <v>90015.515216707499</v>
      </c>
      <c r="BE3396" s="1">
        <v>193147.047304646</v>
      </c>
      <c r="BF3396" s="1" t="s">
        <v>1231</v>
      </c>
      <c r="BG3396" s="1" t="s">
        <v>181</v>
      </c>
      <c r="BH3396" s="1" t="s">
        <v>1065</v>
      </c>
      <c r="BI3396" s="1">
        <v>29049</v>
      </c>
      <c r="BJ3396" s="1">
        <v>14416</v>
      </c>
      <c r="BK3396" s="1">
        <v>11350</v>
      </c>
      <c r="BL3396" s="1">
        <v>49.626493166718298</v>
      </c>
      <c r="BM3396" s="10">
        <v>39.0719129746291</v>
      </c>
      <c r="BN3396" s="1">
        <v>12.4140969162996</v>
      </c>
      <c r="BO3396" s="1">
        <v>11.189427312775299</v>
      </c>
      <c r="BP3396" s="10">
        <v>72.625550660792996</v>
      </c>
      <c r="BQ3396" s="10">
        <f t="shared" si="224"/>
        <v>83.81497797356829</v>
      </c>
      <c r="BR3396" s="1">
        <v>97513.890318136502</v>
      </c>
      <c r="BS3396" s="1">
        <v>192271.167253099</v>
      </c>
    </row>
    <row r="3397" spans="1:71" customFormat="1" x14ac:dyDescent="0.15">
      <c r="A3397">
        <v>3873</v>
      </c>
      <c r="B3397" t="s">
        <v>384</v>
      </c>
      <c r="C3397" t="s">
        <v>8</v>
      </c>
      <c r="D3397" t="s">
        <v>61</v>
      </c>
      <c r="E3397" t="s">
        <v>560</v>
      </c>
      <c r="F3397" t="s">
        <v>828</v>
      </c>
      <c r="H3397" t="s">
        <v>829</v>
      </c>
      <c r="I3397" t="s">
        <v>1252</v>
      </c>
      <c r="J3397">
        <v>-9.2940912924769616</v>
      </c>
      <c r="K3397" s="13" t="s">
        <v>384</v>
      </c>
      <c r="L3397" s="13">
        <v>324</v>
      </c>
      <c r="M3397" s="13" t="s">
        <v>384</v>
      </c>
      <c r="N3397" s="15" t="s">
        <v>181</v>
      </c>
      <c r="O3397" s="13" t="s">
        <v>996</v>
      </c>
      <c r="P3397" s="13" t="s">
        <v>1141</v>
      </c>
      <c r="Q3397" s="13" t="s">
        <v>181</v>
      </c>
      <c r="R3397" s="13" t="s">
        <v>1065</v>
      </c>
      <c r="S3397" s="13">
        <v>65126</v>
      </c>
      <c r="T3397" s="13">
        <v>38055</v>
      </c>
      <c r="U3397" s="13">
        <v>28691</v>
      </c>
      <c r="V3397" s="32">
        <v>58.432883948039198</v>
      </c>
      <c r="W3397" s="10">
        <v>44.054601848723998</v>
      </c>
      <c r="X3397" s="1">
        <v>95.514272768463996</v>
      </c>
      <c r="Y3397" s="1">
        <v>2.9033494824160901</v>
      </c>
      <c r="Z3397" s="10">
        <v>1.1292739883587199</v>
      </c>
      <c r="AA3397" s="10">
        <f t="shared" si="223"/>
        <v>4.0326234707748103</v>
      </c>
      <c r="AB3397" s="1">
        <v>4928.0922258809096</v>
      </c>
      <c r="AC3397" s="1">
        <v>8339.0607971849895</v>
      </c>
      <c r="AD3397" s="1" t="s">
        <v>1145</v>
      </c>
      <c r="AE3397" s="1" t="s">
        <v>181</v>
      </c>
      <c r="AF3397" s="1" t="s">
        <v>1065</v>
      </c>
      <c r="AG3397" s="1">
        <v>57077</v>
      </c>
      <c r="AH3397" s="1">
        <v>30613</v>
      </c>
      <c r="AI3397" s="1">
        <v>23138</v>
      </c>
      <c r="AJ3397" s="32">
        <v>53.634563834819602</v>
      </c>
      <c r="AK3397" s="10">
        <v>40.538220298894501</v>
      </c>
      <c r="AL3397" s="1">
        <v>90.694960670758107</v>
      </c>
      <c r="AM3397" s="1">
        <v>6.0463307113838702</v>
      </c>
      <c r="AN3397" s="10">
        <v>2.5196646209698299</v>
      </c>
      <c r="AO3397" s="10">
        <f t="shared" si="226"/>
        <v>8.565995332353701</v>
      </c>
      <c r="AP3397" s="1">
        <v>5682.9251405852401</v>
      </c>
      <c r="AQ3397" s="1">
        <v>10771.741598434901</v>
      </c>
      <c r="AR3397" s="1" t="s">
        <v>1228</v>
      </c>
      <c r="AS3397" s="1" t="s">
        <v>181</v>
      </c>
      <c r="AT3397" s="1" t="s">
        <v>1065</v>
      </c>
      <c r="AU3397" s="1">
        <v>30529</v>
      </c>
      <c r="AV3397" s="1">
        <v>14509</v>
      </c>
      <c r="AW3397" s="1">
        <v>11513</v>
      </c>
      <c r="AX3397" s="1">
        <v>47.525303809492598</v>
      </c>
      <c r="AY3397" s="10">
        <v>37.7116839726162</v>
      </c>
      <c r="AZ3397" s="1">
        <v>11.969078433075699</v>
      </c>
      <c r="BA3397" s="1">
        <v>12.577086771475701</v>
      </c>
      <c r="BB3397" s="10">
        <v>72.144532267871099</v>
      </c>
      <c r="BC3397" s="10">
        <f t="shared" si="225"/>
        <v>84.721619039346805</v>
      </c>
      <c r="BD3397" s="1">
        <v>96074.786039714003</v>
      </c>
      <c r="BE3397" s="1">
        <v>219172.02649118801</v>
      </c>
      <c r="BF3397" s="1" t="s">
        <v>1232</v>
      </c>
      <c r="BG3397" s="1" t="s">
        <v>181</v>
      </c>
      <c r="BH3397" s="1" t="s">
        <v>1065</v>
      </c>
      <c r="BI3397" s="1">
        <v>24374</v>
      </c>
      <c r="BJ3397" s="1">
        <v>11323</v>
      </c>
      <c r="BK3397" s="1">
        <v>9174</v>
      </c>
      <c r="BL3397" s="1">
        <v>46.455239189300102</v>
      </c>
      <c r="BM3397" s="10">
        <v>37.638467219168</v>
      </c>
      <c r="BN3397" s="1">
        <v>10.8349683889252</v>
      </c>
      <c r="BO3397" s="1">
        <v>11.2164813603663</v>
      </c>
      <c r="BP3397" s="10">
        <v>74.907346849792901</v>
      </c>
      <c r="BQ3397" s="10">
        <f t="shared" si="224"/>
        <v>86.123828210159203</v>
      </c>
      <c r="BR3397" s="1">
        <v>115283.949048818</v>
      </c>
      <c r="BS3397" s="1">
        <v>232173.21688756099</v>
      </c>
    </row>
    <row r="3398" spans="1:71" customFormat="1" x14ac:dyDescent="0.15">
      <c r="A3398">
        <v>3873</v>
      </c>
      <c r="B3398" t="s">
        <v>385</v>
      </c>
      <c r="C3398" t="s">
        <v>8</v>
      </c>
      <c r="D3398" t="s">
        <v>61</v>
      </c>
      <c r="E3398" t="s">
        <v>560</v>
      </c>
      <c r="F3398" t="s">
        <v>830</v>
      </c>
      <c r="H3398" t="s">
        <v>831</v>
      </c>
      <c r="I3398" t="s">
        <v>1243</v>
      </c>
      <c r="J3398">
        <v>-5</v>
      </c>
      <c r="K3398" s="13" t="s">
        <v>385</v>
      </c>
      <c r="L3398" s="13">
        <v>325</v>
      </c>
      <c r="M3398" s="13" t="s">
        <v>385</v>
      </c>
      <c r="N3398" s="15" t="s">
        <v>182</v>
      </c>
      <c r="O3398" s="13" t="s">
        <v>956</v>
      </c>
      <c r="P3398" s="13" t="s">
        <v>1140</v>
      </c>
      <c r="Q3398" s="13" t="s">
        <v>182</v>
      </c>
      <c r="R3398" s="13" t="s">
        <v>1065</v>
      </c>
      <c r="S3398" s="13">
        <v>35561</v>
      </c>
      <c r="T3398" s="13">
        <v>25904</v>
      </c>
      <c r="U3398" s="13">
        <v>19886</v>
      </c>
      <c r="V3398" s="32">
        <v>72.843845786114002</v>
      </c>
      <c r="W3398" s="10">
        <v>55.920812125643302</v>
      </c>
      <c r="X3398" s="1">
        <v>92.633008146434705</v>
      </c>
      <c r="Y3398" s="1">
        <v>3.9927587247309702</v>
      </c>
      <c r="Z3398" s="10">
        <v>1.8606054510711101</v>
      </c>
      <c r="AA3398" s="10">
        <f t="shared" si="223"/>
        <v>5.8533641758020805</v>
      </c>
      <c r="AB3398" s="1">
        <v>6609.8193078286904</v>
      </c>
      <c r="AC3398" s="1">
        <v>8487.5804313191602</v>
      </c>
      <c r="AD3398" s="1" t="s">
        <v>1144</v>
      </c>
      <c r="AE3398" s="1" t="s">
        <v>182</v>
      </c>
      <c r="AF3398" s="1" t="s">
        <v>1065</v>
      </c>
      <c r="AG3398" s="1">
        <v>26644</v>
      </c>
      <c r="AH3398" s="1">
        <v>17501</v>
      </c>
      <c r="AI3398" s="1">
        <v>14124</v>
      </c>
      <c r="AJ3398" s="32">
        <v>65.684581894610403</v>
      </c>
      <c r="AK3398" s="10">
        <v>53.010058549767301</v>
      </c>
      <c r="AL3398" s="1">
        <v>92.827810818464997</v>
      </c>
      <c r="AM3398" s="1">
        <v>3.6675162843387099</v>
      </c>
      <c r="AN3398" s="10">
        <v>2.0744831492495002</v>
      </c>
      <c r="AO3398" s="10">
        <f t="shared" si="226"/>
        <v>5.7419994335882105</v>
      </c>
      <c r="AP3398" s="1">
        <v>6664.9722350483898</v>
      </c>
      <c r="AQ3398" s="1">
        <v>10838.769008663699</v>
      </c>
      <c r="AR3398" s="1" t="s">
        <v>1227</v>
      </c>
      <c r="AS3398" s="1" t="s">
        <v>182</v>
      </c>
      <c r="AT3398" s="1" t="s">
        <v>1065</v>
      </c>
      <c r="AU3398" s="1">
        <v>16657</v>
      </c>
      <c r="AV3398" s="1">
        <v>12123</v>
      </c>
      <c r="AW3398" s="1">
        <v>10276</v>
      </c>
      <c r="AX3398" s="1">
        <v>72.780212523263501</v>
      </c>
      <c r="AY3398" s="10">
        <v>61.691781233115201</v>
      </c>
      <c r="AZ3398" s="1">
        <v>27.393927598287299</v>
      </c>
      <c r="BA3398" s="1">
        <v>8.6804203970416491</v>
      </c>
      <c r="BB3398" s="10">
        <v>55.342545737641103</v>
      </c>
      <c r="BC3398" s="10">
        <f t="shared" si="225"/>
        <v>64.022966134682747</v>
      </c>
      <c r="BD3398" s="1">
        <v>48600.096491800003</v>
      </c>
      <c r="BE3398" s="1">
        <v>79269.737732367095</v>
      </c>
      <c r="BF3398" s="1" t="s">
        <v>1231</v>
      </c>
      <c r="BG3398" s="1" t="s">
        <v>182</v>
      </c>
      <c r="BH3398" s="1" t="s">
        <v>1065</v>
      </c>
      <c r="BI3398" s="1">
        <v>17631</v>
      </c>
      <c r="BJ3398" s="1">
        <v>11938</v>
      </c>
      <c r="BK3398" s="1">
        <v>9797</v>
      </c>
      <c r="BL3398" s="1">
        <v>67.710283024218697</v>
      </c>
      <c r="BM3398" s="10">
        <v>55.566899211615898</v>
      </c>
      <c r="BN3398" s="1">
        <v>19.056854139022199</v>
      </c>
      <c r="BO3398" s="1">
        <v>6.78779218127998</v>
      </c>
      <c r="BP3398" s="10">
        <v>66.081453506175393</v>
      </c>
      <c r="BQ3398" s="10">
        <f t="shared" si="224"/>
        <v>72.869245687455376</v>
      </c>
      <c r="BR3398" s="1">
        <v>76457.022735773993</v>
      </c>
      <c r="BS3398" s="1">
        <v>115905.23052994</v>
      </c>
    </row>
    <row r="3399" spans="1:71" customFormat="1" x14ac:dyDescent="0.15">
      <c r="A3399">
        <v>3873</v>
      </c>
      <c r="B3399" t="s">
        <v>388</v>
      </c>
      <c r="C3399" t="s">
        <v>8</v>
      </c>
      <c r="D3399" t="s">
        <v>61</v>
      </c>
      <c r="E3399" t="s">
        <v>560</v>
      </c>
      <c r="F3399" t="s">
        <v>830</v>
      </c>
      <c r="H3399" t="s">
        <v>831</v>
      </c>
      <c r="I3399" t="s">
        <v>1244</v>
      </c>
      <c r="J3399">
        <v>-5.4771212547196626</v>
      </c>
      <c r="K3399" s="13" t="s">
        <v>388</v>
      </c>
      <c r="L3399" s="13">
        <v>326</v>
      </c>
      <c r="M3399" s="13" t="s">
        <v>388</v>
      </c>
      <c r="N3399" s="15" t="s">
        <v>182</v>
      </c>
      <c r="O3399" s="13" t="s">
        <v>996</v>
      </c>
      <c r="P3399" s="13" t="s">
        <v>1141</v>
      </c>
      <c r="Q3399" s="13" t="s">
        <v>182</v>
      </c>
      <c r="R3399" s="13" t="s">
        <v>1065</v>
      </c>
      <c r="S3399" s="13">
        <v>56445</v>
      </c>
      <c r="T3399" s="13">
        <v>36911</v>
      </c>
      <c r="U3399" s="13">
        <v>28290</v>
      </c>
      <c r="V3399" s="32">
        <v>65.392860306493006</v>
      </c>
      <c r="W3399" s="10">
        <v>50.119585437151201</v>
      </c>
      <c r="X3399" s="1">
        <v>94.489218805231502</v>
      </c>
      <c r="Y3399" s="1">
        <v>3.47826086956522</v>
      </c>
      <c r="Z3399" s="10">
        <v>1.27253446447508</v>
      </c>
      <c r="AA3399" s="10">
        <f t="shared" si="223"/>
        <v>4.7507953340402995</v>
      </c>
      <c r="AB3399" s="1">
        <v>5573.2812343310297</v>
      </c>
      <c r="AC3399" s="1">
        <v>8765.6217192164204</v>
      </c>
      <c r="AD3399" s="1" t="s">
        <v>1145</v>
      </c>
      <c r="AE3399" s="1" t="s">
        <v>182</v>
      </c>
      <c r="AF3399" s="1" t="s">
        <v>1065</v>
      </c>
      <c r="AG3399" s="1">
        <v>50016</v>
      </c>
      <c r="AH3399" s="1">
        <v>30470</v>
      </c>
      <c r="AI3399" s="1">
        <v>23073</v>
      </c>
      <c r="AJ3399" s="32">
        <v>60.920505438259802</v>
      </c>
      <c r="AK3399" s="10">
        <v>46.131238003838803</v>
      </c>
      <c r="AL3399" s="1">
        <v>92.822779872578295</v>
      </c>
      <c r="AM3399" s="1">
        <v>4.2993975642525903</v>
      </c>
      <c r="AN3399" s="10">
        <v>2.0066744679928901</v>
      </c>
      <c r="AO3399" s="10">
        <f t="shared" si="226"/>
        <v>6.3060720322454804</v>
      </c>
      <c r="AP3399" s="1">
        <v>5737.6030141874198</v>
      </c>
      <c r="AQ3399" s="1">
        <v>10004.1601685286</v>
      </c>
      <c r="AR3399" s="1" t="s">
        <v>1228</v>
      </c>
      <c r="AS3399" s="1" t="s">
        <v>182</v>
      </c>
      <c r="AT3399" s="1" t="s">
        <v>1065</v>
      </c>
      <c r="AU3399" s="1">
        <v>28360</v>
      </c>
      <c r="AV3399" s="1">
        <v>16583</v>
      </c>
      <c r="AW3399" s="1">
        <v>12773</v>
      </c>
      <c r="AX3399" s="1">
        <v>58.473201692524697</v>
      </c>
      <c r="AY3399" s="10">
        <v>45.038787023977399</v>
      </c>
      <c r="AZ3399" s="1">
        <v>12.6986612385501</v>
      </c>
      <c r="BA3399" s="1">
        <v>11.156345416112099</v>
      </c>
      <c r="BB3399" s="10">
        <v>72.942926485555503</v>
      </c>
      <c r="BC3399" s="10">
        <f t="shared" si="225"/>
        <v>84.099271901667606</v>
      </c>
      <c r="BD3399" s="1">
        <v>92212.993652324294</v>
      </c>
      <c r="BE3399" s="1">
        <v>211983.59024226101</v>
      </c>
      <c r="BF3399" s="1" t="s">
        <v>1232</v>
      </c>
      <c r="BG3399" s="1" t="s">
        <v>182</v>
      </c>
      <c r="BH3399" s="1" t="s">
        <v>1065</v>
      </c>
      <c r="BI3399" s="1">
        <v>20159</v>
      </c>
      <c r="BJ3399" s="1">
        <v>11860</v>
      </c>
      <c r="BK3399" s="1">
        <v>9643</v>
      </c>
      <c r="BL3399" s="1">
        <v>58.832283347388298</v>
      </c>
      <c r="BM3399" s="10">
        <v>47.834714023513101</v>
      </c>
      <c r="BN3399" s="1">
        <v>13.0664730892876</v>
      </c>
      <c r="BO3399" s="1">
        <v>7.9332158042103096</v>
      </c>
      <c r="BP3399" s="10">
        <v>75.215181997303702</v>
      </c>
      <c r="BQ3399" s="10">
        <f t="shared" si="224"/>
        <v>83.148397801514008</v>
      </c>
      <c r="BR3399" s="1">
        <v>110217.887849131</v>
      </c>
      <c r="BS3399" s="1">
        <v>206807.90128150501</v>
      </c>
    </row>
    <row r="3400" spans="1:71" customFormat="1" x14ac:dyDescent="0.15">
      <c r="A3400">
        <v>3873</v>
      </c>
      <c r="B3400" t="s">
        <v>389</v>
      </c>
      <c r="C3400" t="s">
        <v>8</v>
      </c>
      <c r="D3400" t="s">
        <v>61</v>
      </c>
      <c r="E3400" t="s">
        <v>560</v>
      </c>
      <c r="F3400" t="s">
        <v>830</v>
      </c>
      <c r="H3400" t="s">
        <v>831</v>
      </c>
      <c r="I3400" t="s">
        <v>1245</v>
      </c>
      <c r="J3400">
        <v>-5.9542425094393252</v>
      </c>
      <c r="K3400" s="13" t="s">
        <v>389</v>
      </c>
      <c r="L3400" s="13">
        <v>327</v>
      </c>
      <c r="M3400" s="13" t="s">
        <v>389</v>
      </c>
      <c r="N3400" s="15" t="s">
        <v>183</v>
      </c>
      <c r="O3400" s="13" t="s">
        <v>956</v>
      </c>
      <c r="P3400" s="13" t="s">
        <v>1140</v>
      </c>
      <c r="Q3400" s="13" t="s">
        <v>183</v>
      </c>
      <c r="R3400" s="13" t="s">
        <v>1065</v>
      </c>
      <c r="S3400" s="13">
        <v>74188</v>
      </c>
      <c r="T3400" s="13">
        <v>48188</v>
      </c>
      <c r="U3400" s="13">
        <v>35643</v>
      </c>
      <c r="V3400" s="32">
        <v>64.953900900415206</v>
      </c>
      <c r="W3400" s="10">
        <v>48.044158084865501</v>
      </c>
      <c r="X3400" s="1">
        <v>96.097410431220695</v>
      </c>
      <c r="Y3400" s="1">
        <v>2.23606318211149</v>
      </c>
      <c r="Z3400" s="10">
        <v>1.08857279129142</v>
      </c>
      <c r="AA3400" s="10">
        <f t="shared" si="223"/>
        <v>3.3246359734029101</v>
      </c>
      <c r="AB3400" s="1">
        <v>4938.4762427076002</v>
      </c>
      <c r="AC3400" s="1">
        <v>7018.6281425596899</v>
      </c>
      <c r="AD3400" s="1" t="s">
        <v>1144</v>
      </c>
      <c r="AE3400" s="1" t="s">
        <v>183</v>
      </c>
      <c r="AF3400" s="1" t="s">
        <v>1065</v>
      </c>
      <c r="AG3400" s="1">
        <v>45172</v>
      </c>
      <c r="AH3400" s="1">
        <v>26512</v>
      </c>
      <c r="AI3400" s="1">
        <v>20604</v>
      </c>
      <c r="AJ3400" s="32">
        <v>58.691224652439601</v>
      </c>
      <c r="AK3400" s="10">
        <v>45.612326219782197</v>
      </c>
      <c r="AL3400" s="1">
        <v>96.190060182488807</v>
      </c>
      <c r="AM3400" s="1">
        <v>2.2811104639875799</v>
      </c>
      <c r="AN3400" s="10">
        <v>1.0531935546495801</v>
      </c>
      <c r="AO3400" s="10">
        <f t="shared" si="226"/>
        <v>3.3343040186371597</v>
      </c>
      <c r="AP3400" s="1">
        <v>5160.5719448526597</v>
      </c>
      <c r="AQ3400" s="1">
        <v>9595.6287554915598</v>
      </c>
      <c r="AR3400" s="1" t="s">
        <v>1227</v>
      </c>
      <c r="AS3400" s="1" t="s">
        <v>183</v>
      </c>
      <c r="AT3400" s="1" t="s">
        <v>1065</v>
      </c>
      <c r="AU3400" s="1">
        <v>25382</v>
      </c>
      <c r="AV3400" s="1">
        <v>13750</v>
      </c>
      <c r="AW3400" s="1">
        <v>10896</v>
      </c>
      <c r="AX3400" s="1">
        <v>54.172248049799101</v>
      </c>
      <c r="AY3400" s="10">
        <v>42.928059254589897</v>
      </c>
      <c r="AZ3400" s="1">
        <v>14.7577092511013</v>
      </c>
      <c r="BA3400" s="1">
        <v>11.462922173274601</v>
      </c>
      <c r="BB3400" s="10">
        <v>69.7595447870778</v>
      </c>
      <c r="BC3400" s="10">
        <f t="shared" si="225"/>
        <v>81.222466960352406</v>
      </c>
      <c r="BD3400" s="1">
        <v>86179.156262497505</v>
      </c>
      <c r="BE3400" s="1">
        <v>179732.811520655</v>
      </c>
      <c r="BF3400" s="1" t="s">
        <v>1231</v>
      </c>
      <c r="BG3400" s="1" t="s">
        <v>183</v>
      </c>
      <c r="BH3400" s="1" t="s">
        <v>1065</v>
      </c>
      <c r="BI3400" s="1">
        <v>25521</v>
      </c>
      <c r="BJ3400" s="1">
        <v>13359</v>
      </c>
      <c r="BK3400" s="1">
        <v>10570</v>
      </c>
      <c r="BL3400" s="1">
        <v>52.345127542024201</v>
      </c>
      <c r="BM3400" s="10">
        <v>41.416872379609003</v>
      </c>
      <c r="BN3400" s="1">
        <v>12.8949858088931</v>
      </c>
      <c r="BO3400" s="1">
        <v>10.198675496688701</v>
      </c>
      <c r="BP3400" s="10">
        <v>72.828760643330199</v>
      </c>
      <c r="BQ3400" s="10">
        <f t="shared" si="224"/>
        <v>83.027436140018892</v>
      </c>
      <c r="BR3400" s="1">
        <v>97924.529596472901</v>
      </c>
      <c r="BS3400" s="1">
        <v>191675.22467532801</v>
      </c>
    </row>
    <row r="3401" spans="1:71" customFormat="1" x14ac:dyDescent="0.15">
      <c r="A3401">
        <v>3873</v>
      </c>
      <c r="B3401" t="s">
        <v>390</v>
      </c>
      <c r="C3401" t="s">
        <v>8</v>
      </c>
      <c r="D3401" t="s">
        <v>61</v>
      </c>
      <c r="E3401" t="s">
        <v>560</v>
      </c>
      <c r="F3401" t="s">
        <v>830</v>
      </c>
      <c r="H3401" t="s">
        <v>831</v>
      </c>
      <c r="I3401" t="s">
        <v>1246</v>
      </c>
      <c r="J3401">
        <v>-6.4313637641589869</v>
      </c>
      <c r="K3401" s="13" t="s">
        <v>390</v>
      </c>
      <c r="L3401" s="13">
        <v>328</v>
      </c>
      <c r="M3401" s="13" t="s">
        <v>390</v>
      </c>
      <c r="N3401" s="15" t="s">
        <v>183</v>
      </c>
      <c r="O3401" s="13" t="s">
        <v>996</v>
      </c>
      <c r="P3401" s="13" t="s">
        <v>1141</v>
      </c>
      <c r="Q3401" s="13" t="s">
        <v>183</v>
      </c>
      <c r="R3401" s="13" t="s">
        <v>1065</v>
      </c>
      <c r="S3401" s="13">
        <v>66937</v>
      </c>
      <c r="T3401" s="13">
        <v>40385</v>
      </c>
      <c r="U3401" s="13">
        <v>30496</v>
      </c>
      <c r="V3401" s="32">
        <v>60.3328502920657</v>
      </c>
      <c r="W3401" s="10">
        <v>45.559257212005299</v>
      </c>
      <c r="X3401" s="1">
        <v>95.537119622245498</v>
      </c>
      <c r="Y3401" s="1">
        <v>2.7315057712486901</v>
      </c>
      <c r="Z3401" s="10">
        <v>1.2329485834207801</v>
      </c>
      <c r="AA3401" s="10">
        <f t="shared" si="223"/>
        <v>3.9644543546694702</v>
      </c>
      <c r="AB3401" s="1">
        <v>4992.18123695142</v>
      </c>
      <c r="AC3401" s="1">
        <v>7942.7649654038596</v>
      </c>
      <c r="AD3401" s="1" t="s">
        <v>1145</v>
      </c>
      <c r="AE3401" s="1" t="s">
        <v>183</v>
      </c>
      <c r="AF3401" s="1" t="s">
        <v>1065</v>
      </c>
      <c r="AG3401" s="1">
        <v>55912</v>
      </c>
      <c r="AH3401" s="1">
        <v>33173</v>
      </c>
      <c r="AI3401" s="1">
        <v>23837</v>
      </c>
      <c r="AJ3401" s="32">
        <v>59.330734010588102</v>
      </c>
      <c r="AK3401" s="10">
        <v>42.633066246959501</v>
      </c>
      <c r="AL3401" s="1">
        <v>95.3265931115493</v>
      </c>
      <c r="AM3401" s="1">
        <v>3.17993036036414</v>
      </c>
      <c r="AN3401" s="10">
        <v>0.91454461551369703</v>
      </c>
      <c r="AO3401" s="10">
        <f t="shared" si="226"/>
        <v>4.0944749758778372</v>
      </c>
      <c r="AP3401" s="1">
        <v>5044.4717179858999</v>
      </c>
      <c r="AQ3401" s="1">
        <v>8915.5325062958</v>
      </c>
      <c r="AR3401" s="1" t="s">
        <v>1228</v>
      </c>
      <c r="AS3401" s="1" t="s">
        <v>183</v>
      </c>
      <c r="AT3401" s="1" t="s">
        <v>1065</v>
      </c>
      <c r="AU3401" s="1">
        <v>33729</v>
      </c>
      <c r="AV3401" s="1">
        <v>16867</v>
      </c>
      <c r="AW3401" s="1">
        <v>13260</v>
      </c>
      <c r="AX3401" s="1">
        <v>50.007412019330502</v>
      </c>
      <c r="AY3401" s="10">
        <v>39.313350529218198</v>
      </c>
      <c r="AZ3401" s="1">
        <v>11.2292609351433</v>
      </c>
      <c r="BA3401" s="1">
        <v>11.9079939668175</v>
      </c>
      <c r="BB3401" s="10">
        <v>73.989441930618398</v>
      </c>
      <c r="BC3401" s="10">
        <f t="shared" si="225"/>
        <v>85.897435897435898</v>
      </c>
      <c r="BD3401" s="1">
        <v>100365.66030574001</v>
      </c>
      <c r="BE3401" s="1">
        <v>227999.91847598701</v>
      </c>
      <c r="BF3401" s="1" t="s">
        <v>1232</v>
      </c>
      <c r="BG3401" s="1" t="s">
        <v>183</v>
      </c>
      <c r="BH3401" s="1" t="s">
        <v>1065</v>
      </c>
      <c r="BI3401" s="1">
        <v>22871</v>
      </c>
      <c r="BJ3401" s="1">
        <v>11285</v>
      </c>
      <c r="BK3401" s="1">
        <v>9217</v>
      </c>
      <c r="BL3401" s="1">
        <v>49.341961435879497</v>
      </c>
      <c r="BM3401" s="10">
        <v>40.299943159459602</v>
      </c>
      <c r="BN3401" s="1">
        <v>11.4245416078984</v>
      </c>
      <c r="BO3401" s="1">
        <v>9.49332754692416</v>
      </c>
      <c r="BP3401" s="10">
        <v>75.946620375393294</v>
      </c>
      <c r="BQ3401" s="10">
        <f t="shared" si="224"/>
        <v>85.439947922317458</v>
      </c>
      <c r="BR3401" s="1">
        <v>117551.94689145101</v>
      </c>
      <c r="BS3401" s="1">
        <v>229791.38213737501</v>
      </c>
    </row>
    <row r="3402" spans="1:71" customFormat="1" x14ac:dyDescent="0.15">
      <c r="A3402">
        <v>3873</v>
      </c>
      <c r="B3402" t="s">
        <v>391</v>
      </c>
      <c r="C3402" t="s">
        <v>8</v>
      </c>
      <c r="D3402" t="s">
        <v>61</v>
      </c>
      <c r="E3402" t="s">
        <v>560</v>
      </c>
      <c r="F3402" t="s">
        <v>830</v>
      </c>
      <c r="H3402" t="s">
        <v>831</v>
      </c>
      <c r="I3402" t="s">
        <v>1247</v>
      </c>
      <c r="J3402">
        <v>-6.9084850188786495</v>
      </c>
      <c r="K3402" s="13" t="s">
        <v>391</v>
      </c>
      <c r="L3402" s="13">
        <v>329</v>
      </c>
      <c r="M3402" s="13" t="s">
        <v>391</v>
      </c>
      <c r="N3402" s="15" t="s">
        <v>184</v>
      </c>
      <c r="O3402" s="13" t="s">
        <v>956</v>
      </c>
      <c r="P3402" s="13" t="s">
        <v>1140</v>
      </c>
      <c r="Q3402" s="13" t="s">
        <v>184</v>
      </c>
      <c r="R3402" s="13" t="s">
        <v>1065</v>
      </c>
      <c r="S3402" s="13">
        <v>82360</v>
      </c>
      <c r="T3402" s="13">
        <v>50991</v>
      </c>
      <c r="U3402" s="13">
        <v>37113</v>
      </c>
      <c r="V3402" s="32">
        <v>61.912336085478401</v>
      </c>
      <c r="W3402" s="10">
        <v>45.061923263720303</v>
      </c>
      <c r="X3402" s="1">
        <v>97.178886104599499</v>
      </c>
      <c r="Y3402" s="1">
        <v>1.7002128634171301</v>
      </c>
      <c r="Z3402" s="10">
        <v>0.64667367229811701</v>
      </c>
      <c r="AA3402" s="10">
        <f t="shared" si="223"/>
        <v>2.3468865357152469</v>
      </c>
      <c r="AB3402" s="1">
        <v>4701.4619687914401</v>
      </c>
      <c r="AC3402" s="1">
        <v>6720.1001732817103</v>
      </c>
      <c r="AD3402" s="1" t="s">
        <v>1144</v>
      </c>
      <c r="AE3402" s="1" t="s">
        <v>184</v>
      </c>
      <c r="AF3402" s="1" t="s">
        <v>1065</v>
      </c>
      <c r="AG3402" s="1">
        <v>50472</v>
      </c>
      <c r="AH3402" s="1">
        <v>28511</v>
      </c>
      <c r="AI3402" s="1">
        <v>22042</v>
      </c>
      <c r="AJ3402" s="32">
        <v>56.488746235536503</v>
      </c>
      <c r="AK3402" s="10">
        <v>43.6717387858615</v>
      </c>
      <c r="AL3402" s="1">
        <v>96.447690772162204</v>
      </c>
      <c r="AM3402" s="1">
        <v>2.4770891933581298</v>
      </c>
      <c r="AN3402" s="10">
        <v>0.70773976953089601</v>
      </c>
      <c r="AO3402" s="10">
        <f t="shared" si="226"/>
        <v>3.1848289628890258</v>
      </c>
      <c r="AP3402" s="1">
        <v>4983.2642716959399</v>
      </c>
      <c r="AQ3402" s="1">
        <v>9809.7952509311708</v>
      </c>
      <c r="AR3402" s="1" t="s">
        <v>1227</v>
      </c>
      <c r="AS3402" s="1" t="s">
        <v>184</v>
      </c>
      <c r="AT3402" s="1" t="s">
        <v>1065</v>
      </c>
      <c r="AU3402" s="1">
        <v>25500</v>
      </c>
      <c r="AV3402" s="1">
        <v>13055</v>
      </c>
      <c r="AW3402" s="1">
        <v>10451</v>
      </c>
      <c r="AX3402" s="1">
        <v>51.196078431372598</v>
      </c>
      <c r="AY3402" s="10">
        <v>40.984313725490203</v>
      </c>
      <c r="AZ3402" s="1">
        <v>12.9078557075878</v>
      </c>
      <c r="BA3402" s="1">
        <v>10.4200554970816</v>
      </c>
      <c r="BB3402" s="10">
        <v>72.825566931394107</v>
      </c>
      <c r="BC3402" s="10">
        <f t="shared" si="225"/>
        <v>83.245622428475713</v>
      </c>
      <c r="BD3402" s="1">
        <v>96689.811241009898</v>
      </c>
      <c r="BE3402" s="1">
        <v>199076.876073291</v>
      </c>
      <c r="BF3402" s="1" t="s">
        <v>1231</v>
      </c>
      <c r="BG3402" s="1" t="s">
        <v>184</v>
      </c>
      <c r="BH3402" s="1" t="s">
        <v>1065</v>
      </c>
      <c r="BI3402" s="1">
        <v>27309</v>
      </c>
      <c r="BJ3402" s="1">
        <v>13686</v>
      </c>
      <c r="BK3402" s="1">
        <v>10947</v>
      </c>
      <c r="BL3402" s="1">
        <v>50.115346589036598</v>
      </c>
      <c r="BM3402" s="10">
        <v>40.085686037569999</v>
      </c>
      <c r="BN3402" s="1">
        <v>13.446606376176099</v>
      </c>
      <c r="BO3402" s="1">
        <v>11.2085502877501</v>
      </c>
      <c r="BP3402" s="10">
        <v>71.453366219055496</v>
      </c>
      <c r="BQ3402" s="10">
        <f t="shared" si="224"/>
        <v>82.661916506805596</v>
      </c>
      <c r="BR3402" s="1">
        <v>93005.965162306704</v>
      </c>
      <c r="BS3402" s="1">
        <v>185733.01175471401</v>
      </c>
    </row>
    <row r="3403" spans="1:71" customFormat="1" x14ac:dyDescent="0.15">
      <c r="A3403">
        <v>3873</v>
      </c>
      <c r="B3403" t="s">
        <v>392</v>
      </c>
      <c r="C3403" t="s">
        <v>8</v>
      </c>
      <c r="D3403" t="s">
        <v>61</v>
      </c>
      <c r="E3403" t="s">
        <v>560</v>
      </c>
      <c r="F3403" t="s">
        <v>830</v>
      </c>
      <c r="H3403" t="s">
        <v>831</v>
      </c>
      <c r="I3403" t="s">
        <v>1248</v>
      </c>
      <c r="J3403">
        <v>-7.3856062735983121</v>
      </c>
      <c r="K3403" s="13" t="s">
        <v>392</v>
      </c>
      <c r="L3403" s="13">
        <v>330</v>
      </c>
      <c r="M3403" s="13" t="s">
        <v>392</v>
      </c>
      <c r="N3403" s="15" t="s">
        <v>184</v>
      </c>
      <c r="O3403" s="13" t="s">
        <v>996</v>
      </c>
      <c r="P3403" s="13" t="s">
        <v>1141</v>
      </c>
      <c r="Q3403" s="13" t="s">
        <v>184</v>
      </c>
      <c r="R3403" s="13" t="s">
        <v>1065</v>
      </c>
      <c r="S3403" s="13">
        <v>76090</v>
      </c>
      <c r="T3403" s="13">
        <v>45843</v>
      </c>
      <c r="U3403" s="13">
        <v>34256</v>
      </c>
      <c r="V3403" s="32">
        <v>60.248390064397398</v>
      </c>
      <c r="W3403" s="10">
        <v>45.020370613746898</v>
      </c>
      <c r="X3403" s="1">
        <v>96.024054180289596</v>
      </c>
      <c r="Y3403" s="1">
        <v>2.4579635684259702</v>
      </c>
      <c r="Z3403" s="10">
        <v>0.960415693601121</v>
      </c>
      <c r="AA3403" s="10">
        <f t="shared" si="223"/>
        <v>3.4183792620270914</v>
      </c>
      <c r="AB3403" s="1">
        <v>4924.6360081275398</v>
      </c>
      <c r="AC3403" s="1">
        <v>7657.0622825257697</v>
      </c>
      <c r="AD3403" s="1" t="s">
        <v>1145</v>
      </c>
      <c r="AE3403" s="1" t="s">
        <v>184</v>
      </c>
      <c r="AF3403" s="1" t="s">
        <v>1065</v>
      </c>
      <c r="AG3403" s="1">
        <v>65742</v>
      </c>
      <c r="AH3403" s="1">
        <v>37448</v>
      </c>
      <c r="AI3403" s="1">
        <v>28544</v>
      </c>
      <c r="AJ3403" s="32">
        <v>56.962063825256301</v>
      </c>
      <c r="AK3403" s="10">
        <v>43.418210580755101</v>
      </c>
      <c r="AL3403" s="1">
        <v>96.275924887892401</v>
      </c>
      <c r="AM3403" s="1">
        <v>2.2316423766816098</v>
      </c>
      <c r="AN3403" s="10">
        <v>1.02998878923767</v>
      </c>
      <c r="AO3403" s="10">
        <f t="shared" si="226"/>
        <v>3.2616311659192796</v>
      </c>
      <c r="AP3403" s="1">
        <v>5035.5388966502096</v>
      </c>
      <c r="AQ3403" s="1">
        <v>8434.5731731916203</v>
      </c>
      <c r="AR3403" s="1" t="s">
        <v>1228</v>
      </c>
      <c r="AS3403" s="1" t="s">
        <v>184</v>
      </c>
      <c r="AT3403" s="1" t="s">
        <v>1065</v>
      </c>
      <c r="AU3403" s="1">
        <v>35483</v>
      </c>
      <c r="AV3403" s="1">
        <v>17972</v>
      </c>
      <c r="AW3403" s="1">
        <v>13858</v>
      </c>
      <c r="AX3403" s="1">
        <v>50.649606853986398</v>
      </c>
      <c r="AY3403" s="10">
        <v>39.055322267001102</v>
      </c>
      <c r="AZ3403" s="1">
        <v>10.8312887862606</v>
      </c>
      <c r="BA3403" s="1">
        <v>11.4085726656083</v>
      </c>
      <c r="BB3403" s="10">
        <v>74.880935199884505</v>
      </c>
      <c r="BC3403" s="10">
        <f t="shared" si="225"/>
        <v>86.289507865492808</v>
      </c>
      <c r="BD3403" s="1">
        <v>107198.108714288</v>
      </c>
      <c r="BE3403" s="1">
        <v>238996.65760766601</v>
      </c>
      <c r="BF3403" s="1" t="s">
        <v>1232</v>
      </c>
      <c r="BG3403" s="1" t="s">
        <v>184</v>
      </c>
      <c r="BH3403" s="1" t="s">
        <v>1065</v>
      </c>
      <c r="BI3403" s="1">
        <v>21935</v>
      </c>
      <c r="BJ3403" s="1">
        <v>10619</v>
      </c>
      <c r="BK3403" s="1">
        <v>8614</v>
      </c>
      <c r="BL3403" s="1">
        <v>48.411214953270999</v>
      </c>
      <c r="BM3403" s="10">
        <v>39.270572144973798</v>
      </c>
      <c r="BN3403" s="1">
        <v>9.8908753192477405</v>
      </c>
      <c r="BO3403" s="1">
        <v>10.0417924309264</v>
      </c>
      <c r="BP3403" s="10">
        <v>76.840027861620598</v>
      </c>
      <c r="BQ3403" s="10">
        <f t="shared" si="224"/>
        <v>86.88182029254699</v>
      </c>
      <c r="BR3403" s="1">
        <v>121289.27607377899</v>
      </c>
      <c r="BS3403" s="1">
        <v>256067.432294047</v>
      </c>
    </row>
    <row r="3404" spans="1:71" customFormat="1" x14ac:dyDescent="0.15">
      <c r="A3404">
        <v>3873</v>
      </c>
      <c r="B3404" t="s">
        <v>393</v>
      </c>
      <c r="C3404" t="s">
        <v>8</v>
      </c>
      <c r="D3404" t="s">
        <v>61</v>
      </c>
      <c r="E3404" t="s">
        <v>560</v>
      </c>
      <c r="F3404" t="s">
        <v>830</v>
      </c>
      <c r="H3404" t="s">
        <v>831</v>
      </c>
      <c r="I3404" t="s">
        <v>1249</v>
      </c>
      <c r="J3404">
        <v>-7.8627275283179747</v>
      </c>
      <c r="K3404" s="13" t="s">
        <v>393</v>
      </c>
      <c r="L3404" s="13">
        <v>331</v>
      </c>
      <c r="M3404" s="13" t="s">
        <v>393</v>
      </c>
      <c r="N3404" s="15" t="s">
        <v>185</v>
      </c>
      <c r="O3404" s="13" t="s">
        <v>956</v>
      </c>
      <c r="P3404" s="13" t="s">
        <v>1140</v>
      </c>
      <c r="Q3404" s="13" t="s">
        <v>185</v>
      </c>
      <c r="R3404" s="13" t="s">
        <v>1065</v>
      </c>
      <c r="S3404" s="13">
        <v>72876</v>
      </c>
      <c r="T3404" s="13">
        <v>45003</v>
      </c>
      <c r="U3404" s="13">
        <v>30374</v>
      </c>
      <c r="V3404" s="32">
        <v>61.7528404412976</v>
      </c>
      <c r="W3404" s="10">
        <v>41.679016411438603</v>
      </c>
      <c r="X3404" s="1">
        <v>95.881345887930493</v>
      </c>
      <c r="Y3404" s="1">
        <v>2.8346612234147601</v>
      </c>
      <c r="Z3404" s="10">
        <v>0.80990320668993199</v>
      </c>
      <c r="AA3404" s="10">
        <f t="shared" si="223"/>
        <v>3.6445644301046922</v>
      </c>
      <c r="AB3404" s="1">
        <v>4535.3843783601096</v>
      </c>
      <c r="AC3404" s="1">
        <v>6971.4940237722503</v>
      </c>
      <c r="AD3404" s="1" t="s">
        <v>1144</v>
      </c>
      <c r="AE3404" s="1" t="s">
        <v>185</v>
      </c>
      <c r="AF3404" s="1" t="s">
        <v>1065</v>
      </c>
      <c r="AG3404" s="1">
        <v>42327</v>
      </c>
      <c r="AH3404" s="1">
        <v>24047</v>
      </c>
      <c r="AI3404" s="1">
        <v>17627</v>
      </c>
      <c r="AJ3404" s="32">
        <v>56.812436506249</v>
      </c>
      <c r="AK3404" s="10">
        <v>41.644813003520198</v>
      </c>
      <c r="AL3404" s="1">
        <v>96.613150280819198</v>
      </c>
      <c r="AM3404" s="1">
        <v>2.20116866171215</v>
      </c>
      <c r="AN3404" s="10">
        <v>0.79423611505077396</v>
      </c>
      <c r="AO3404" s="10">
        <f t="shared" si="226"/>
        <v>2.9954047767629239</v>
      </c>
      <c r="AP3404" s="1">
        <v>4932.2272474504798</v>
      </c>
      <c r="AQ3404" s="1">
        <v>10031.559277339</v>
      </c>
      <c r="AR3404" s="1" t="s">
        <v>1227</v>
      </c>
      <c r="AS3404" s="1" t="s">
        <v>185</v>
      </c>
      <c r="AT3404" s="1" t="s">
        <v>1065</v>
      </c>
      <c r="AU3404" s="1">
        <v>24671</v>
      </c>
      <c r="AV3404" s="1">
        <v>12630</v>
      </c>
      <c r="AW3404" s="1">
        <v>10094</v>
      </c>
      <c r="AX3404" s="1">
        <v>51.193709213246301</v>
      </c>
      <c r="AY3404" s="10">
        <v>40.9144339507924</v>
      </c>
      <c r="AZ3404" s="1">
        <v>13.3148404993065</v>
      </c>
      <c r="BA3404" s="1">
        <v>11.5811373092926</v>
      </c>
      <c r="BB3404" s="10">
        <v>71.170992668912206</v>
      </c>
      <c r="BC3404" s="10">
        <f t="shared" si="225"/>
        <v>82.752129978204806</v>
      </c>
      <c r="BD3404" s="1">
        <v>89386.844069001701</v>
      </c>
      <c r="BE3404" s="1">
        <v>187459.705609834</v>
      </c>
      <c r="BF3404" s="1" t="s">
        <v>1231</v>
      </c>
      <c r="BG3404" s="1" t="s">
        <v>185</v>
      </c>
      <c r="BH3404" s="1" t="s">
        <v>1065</v>
      </c>
      <c r="BI3404" s="1">
        <v>24424</v>
      </c>
      <c r="BJ3404" s="1">
        <v>11687</v>
      </c>
      <c r="BK3404" s="1">
        <v>9419</v>
      </c>
      <c r="BL3404" s="1">
        <v>47.850474942679298</v>
      </c>
      <c r="BM3404" s="10">
        <v>38.564526695053999</v>
      </c>
      <c r="BN3404" s="1">
        <v>13.271047881940801</v>
      </c>
      <c r="BO3404" s="1">
        <v>10.6486888204693</v>
      </c>
      <c r="BP3404" s="10">
        <v>71.939696358424499</v>
      </c>
      <c r="BQ3404" s="10">
        <f t="shared" si="224"/>
        <v>82.588385178893802</v>
      </c>
      <c r="BR3404" s="1">
        <v>95577.203406291097</v>
      </c>
      <c r="BS3404" s="1">
        <v>182681.478763188</v>
      </c>
    </row>
    <row r="3405" spans="1:71" customFormat="1" x14ac:dyDescent="0.15">
      <c r="A3405">
        <v>3873</v>
      </c>
      <c r="B3405" t="s">
        <v>394</v>
      </c>
      <c r="C3405" t="s">
        <v>8</v>
      </c>
      <c r="D3405" t="s">
        <v>61</v>
      </c>
      <c r="E3405" t="s">
        <v>560</v>
      </c>
      <c r="F3405" t="s">
        <v>830</v>
      </c>
      <c r="H3405" t="s">
        <v>831</v>
      </c>
      <c r="I3405" t="s">
        <v>1250</v>
      </c>
      <c r="J3405">
        <v>-8.3398487830376364</v>
      </c>
      <c r="K3405" s="13" t="s">
        <v>394</v>
      </c>
      <c r="L3405" s="13">
        <v>332</v>
      </c>
      <c r="M3405" s="13" t="s">
        <v>394</v>
      </c>
      <c r="N3405" s="15" t="s">
        <v>185</v>
      </c>
      <c r="O3405" s="13" t="s">
        <v>996</v>
      </c>
      <c r="P3405" s="13" t="s">
        <v>1141</v>
      </c>
      <c r="Q3405" s="13" t="s">
        <v>185</v>
      </c>
      <c r="R3405" s="13" t="s">
        <v>1065</v>
      </c>
      <c r="S3405" s="13">
        <v>73916</v>
      </c>
      <c r="T3405" s="13">
        <v>43544</v>
      </c>
      <c r="U3405" s="13">
        <v>32379</v>
      </c>
      <c r="V3405" s="32">
        <v>58.910114183668</v>
      </c>
      <c r="W3405" s="10">
        <v>43.805130147735298</v>
      </c>
      <c r="X3405" s="1">
        <v>96.420519472497602</v>
      </c>
      <c r="Y3405" s="1">
        <v>2.0260045090954</v>
      </c>
      <c r="Z3405" s="10">
        <v>1.04388646962537</v>
      </c>
      <c r="AA3405" s="10">
        <f t="shared" si="223"/>
        <v>3.0698909787207702</v>
      </c>
      <c r="AB3405" s="1">
        <v>4821.18949095468</v>
      </c>
      <c r="AC3405" s="1">
        <v>7377.4144982779799</v>
      </c>
      <c r="AD3405" s="1" t="s">
        <v>1145</v>
      </c>
      <c r="AE3405" s="1" t="s">
        <v>185</v>
      </c>
      <c r="AF3405" s="1" t="s">
        <v>1065</v>
      </c>
      <c r="AG3405" s="1">
        <v>66211</v>
      </c>
      <c r="AH3405" s="1">
        <v>37288</v>
      </c>
      <c r="AI3405" s="1">
        <v>28271</v>
      </c>
      <c r="AJ3405" s="32">
        <v>56.316926190512099</v>
      </c>
      <c r="AK3405" s="10">
        <v>42.698343175605302</v>
      </c>
      <c r="AL3405" s="1">
        <v>96.600756959428395</v>
      </c>
      <c r="AM3405" s="1">
        <v>2.0586466697322301</v>
      </c>
      <c r="AN3405" s="10">
        <v>0.89137278483251403</v>
      </c>
      <c r="AO3405" s="10">
        <f t="shared" si="226"/>
        <v>2.9500194545647442</v>
      </c>
      <c r="AP3405" s="1">
        <v>5070.04834499558</v>
      </c>
      <c r="AQ3405" s="1">
        <v>8238.1774578123004</v>
      </c>
      <c r="AR3405" s="1" t="s">
        <v>1228</v>
      </c>
      <c r="AS3405" s="1" t="s">
        <v>185</v>
      </c>
      <c r="AT3405" s="1" t="s">
        <v>1065</v>
      </c>
      <c r="AU3405" s="1">
        <v>33485</v>
      </c>
      <c r="AV3405" s="1">
        <v>16753</v>
      </c>
      <c r="AW3405" s="1">
        <v>12822</v>
      </c>
      <c r="AX3405" s="1">
        <v>50.031357324174998</v>
      </c>
      <c r="AY3405" s="10">
        <v>38.2917724354188</v>
      </c>
      <c r="AZ3405" s="1">
        <v>11.363281859304299</v>
      </c>
      <c r="BA3405" s="1">
        <v>11.6596474808922</v>
      </c>
      <c r="BB3405" s="10">
        <v>73.561066916237706</v>
      </c>
      <c r="BC3405" s="10">
        <f t="shared" si="225"/>
        <v>85.22071439712991</v>
      </c>
      <c r="BD3405" s="1">
        <v>98053.521005758404</v>
      </c>
      <c r="BE3405" s="1">
        <v>211643.70685123099</v>
      </c>
      <c r="BF3405" s="1" t="s">
        <v>1232</v>
      </c>
      <c r="BG3405" s="1" t="s">
        <v>185</v>
      </c>
      <c r="BH3405" s="1" t="s">
        <v>1065</v>
      </c>
      <c r="BI3405" s="1">
        <v>26390</v>
      </c>
      <c r="BJ3405" s="1">
        <v>12719</v>
      </c>
      <c r="BK3405" s="1">
        <v>10458</v>
      </c>
      <c r="BL3405" s="1">
        <v>48.1962864721485</v>
      </c>
      <c r="BM3405" s="10">
        <v>39.628647214854098</v>
      </c>
      <c r="BN3405" s="1">
        <v>10.585197934595501</v>
      </c>
      <c r="BO3405" s="1">
        <v>9.6959265633964407</v>
      </c>
      <c r="BP3405" s="10">
        <v>76.171352074966507</v>
      </c>
      <c r="BQ3405" s="10">
        <f t="shared" si="224"/>
        <v>85.867278638362947</v>
      </c>
      <c r="BR3405" s="1">
        <v>117247.758727008</v>
      </c>
      <c r="BS3405" s="1">
        <v>229905.33674908101</v>
      </c>
    </row>
    <row r="3406" spans="1:71" customFormat="1" x14ac:dyDescent="0.15">
      <c r="A3406">
        <v>3873</v>
      </c>
      <c r="B3406" t="s">
        <v>395</v>
      </c>
      <c r="C3406" t="s">
        <v>8</v>
      </c>
      <c r="D3406" t="s">
        <v>61</v>
      </c>
      <c r="E3406" t="s">
        <v>560</v>
      </c>
      <c r="F3406" t="s">
        <v>830</v>
      </c>
      <c r="H3406" t="s">
        <v>831</v>
      </c>
      <c r="I3406" t="s">
        <v>1251</v>
      </c>
      <c r="J3406">
        <v>-8.816970037757299</v>
      </c>
      <c r="K3406" s="13" t="s">
        <v>395</v>
      </c>
      <c r="L3406" s="13">
        <v>333</v>
      </c>
      <c r="M3406" s="13" t="s">
        <v>395</v>
      </c>
      <c r="N3406" s="15" t="s">
        <v>186</v>
      </c>
      <c r="O3406" s="13" t="s">
        <v>956</v>
      </c>
      <c r="P3406" s="13" t="s">
        <v>1140</v>
      </c>
      <c r="Q3406" s="13" t="s">
        <v>186</v>
      </c>
      <c r="R3406" s="13" t="s">
        <v>1065</v>
      </c>
      <c r="S3406" s="13">
        <v>88167</v>
      </c>
      <c r="T3406" s="13">
        <v>53706</v>
      </c>
      <c r="U3406" s="13">
        <v>39003</v>
      </c>
      <c r="V3406" s="32">
        <v>60.913947395283898</v>
      </c>
      <c r="W3406" s="10">
        <v>44.237639933308401</v>
      </c>
      <c r="X3406" s="1">
        <v>97.256621285542096</v>
      </c>
      <c r="Y3406" s="1">
        <v>1.6255159859498001</v>
      </c>
      <c r="Z3406" s="10">
        <v>0.69994615798784698</v>
      </c>
      <c r="AA3406" s="10">
        <f t="shared" si="223"/>
        <v>2.3254621439376471</v>
      </c>
      <c r="AB3406" s="1">
        <v>4496.4952032768597</v>
      </c>
      <c r="AC3406" s="1">
        <v>6623.8708618406599</v>
      </c>
      <c r="AD3406" s="1" t="s">
        <v>1144</v>
      </c>
      <c r="AE3406" s="1" t="s">
        <v>186</v>
      </c>
      <c r="AF3406" s="1" t="s">
        <v>1065</v>
      </c>
      <c r="AG3406" s="1">
        <v>52644</v>
      </c>
      <c r="AH3406" s="1">
        <v>28801</v>
      </c>
      <c r="AI3406" s="1">
        <v>22452</v>
      </c>
      <c r="AJ3406" s="32">
        <v>54.708988678671801</v>
      </c>
      <c r="AK3406" s="10">
        <v>42.648734898563902</v>
      </c>
      <c r="AL3406" s="1">
        <v>97.412257259932304</v>
      </c>
      <c r="AM3406" s="1">
        <v>1.5989666844824499</v>
      </c>
      <c r="AN3406" s="10">
        <v>0.58792089791555302</v>
      </c>
      <c r="AO3406" s="10">
        <f t="shared" si="226"/>
        <v>2.1868875823980032</v>
      </c>
      <c r="AP3406" s="1">
        <v>4918.47348688703</v>
      </c>
      <c r="AQ3406" s="1">
        <v>9979.7827206224501</v>
      </c>
      <c r="AR3406" s="1" t="s">
        <v>1227</v>
      </c>
      <c r="AS3406" s="1" t="s">
        <v>186</v>
      </c>
      <c r="AT3406" s="1" t="s">
        <v>1065</v>
      </c>
      <c r="AU3406" s="1">
        <v>25183</v>
      </c>
      <c r="AV3406" s="1">
        <v>13079</v>
      </c>
      <c r="AW3406" s="1">
        <v>10801</v>
      </c>
      <c r="AX3406" s="1">
        <v>51.935829726402702</v>
      </c>
      <c r="AY3406" s="10">
        <v>42.890044871540297</v>
      </c>
      <c r="AZ3406" s="1">
        <v>12.9247291917415</v>
      </c>
      <c r="BA3406" s="1">
        <v>11.850754559763001</v>
      </c>
      <c r="BB3406" s="10">
        <v>71.567447458568694</v>
      </c>
      <c r="BC3406" s="10">
        <f t="shared" si="225"/>
        <v>83.418202018331698</v>
      </c>
      <c r="BD3406" s="1">
        <v>88277.438731392598</v>
      </c>
      <c r="BE3406" s="1">
        <v>195852.008578615</v>
      </c>
      <c r="BF3406" s="1" t="s">
        <v>1231</v>
      </c>
      <c r="BG3406" s="1" t="s">
        <v>186</v>
      </c>
      <c r="BH3406" s="1" t="s">
        <v>1065</v>
      </c>
      <c r="BI3406" s="1">
        <v>26308</v>
      </c>
      <c r="BJ3406" s="1">
        <v>13039</v>
      </c>
      <c r="BK3406" s="1">
        <v>10754</v>
      </c>
      <c r="BL3406" s="1">
        <v>49.562870609700497</v>
      </c>
      <c r="BM3406" s="10">
        <v>40.877299680705498</v>
      </c>
      <c r="BN3406" s="1">
        <v>12.8696299051516</v>
      </c>
      <c r="BO3406" s="1">
        <v>10.228752092244701</v>
      </c>
      <c r="BP3406" s="10">
        <v>72.698530779244905</v>
      </c>
      <c r="BQ3406" s="10">
        <f t="shared" si="224"/>
        <v>82.927282871489609</v>
      </c>
      <c r="BR3406" s="1">
        <v>99056.963728311195</v>
      </c>
      <c r="BS3406" s="1">
        <v>195837.10839156801</v>
      </c>
    </row>
    <row r="3407" spans="1:71" customFormat="1" x14ac:dyDescent="0.15">
      <c r="A3407">
        <v>3873</v>
      </c>
      <c r="B3407" t="s">
        <v>396</v>
      </c>
      <c r="C3407" t="s">
        <v>8</v>
      </c>
      <c r="D3407" t="s">
        <v>61</v>
      </c>
      <c r="E3407" t="s">
        <v>560</v>
      </c>
      <c r="F3407" t="s">
        <v>830</v>
      </c>
      <c r="H3407" t="s">
        <v>831</v>
      </c>
      <c r="I3407" t="s">
        <v>1252</v>
      </c>
      <c r="J3407">
        <v>-9.2940912924769616</v>
      </c>
      <c r="K3407" s="13" t="s">
        <v>396</v>
      </c>
      <c r="L3407" s="13">
        <v>334</v>
      </c>
      <c r="M3407" s="13" t="s">
        <v>396</v>
      </c>
      <c r="N3407" s="15" t="s">
        <v>186</v>
      </c>
      <c r="O3407" s="13" t="s">
        <v>996</v>
      </c>
      <c r="P3407" s="13" t="s">
        <v>1141</v>
      </c>
      <c r="Q3407" s="13" t="s">
        <v>186</v>
      </c>
      <c r="R3407" s="13" t="s">
        <v>1065</v>
      </c>
      <c r="S3407" s="13">
        <v>82658</v>
      </c>
      <c r="T3407" s="13">
        <v>48609</v>
      </c>
      <c r="U3407" s="13">
        <v>36146</v>
      </c>
      <c r="V3407" s="32">
        <v>58.8073749667304</v>
      </c>
      <c r="W3407" s="10">
        <v>43.729584553219297</v>
      </c>
      <c r="X3407" s="1">
        <v>95.650971061804896</v>
      </c>
      <c r="Y3407" s="1">
        <v>2.6531289769269102</v>
      </c>
      <c r="Z3407" s="10">
        <v>1.2062192220439301</v>
      </c>
      <c r="AA3407" s="10">
        <f t="shared" si="223"/>
        <v>3.8593481989708405</v>
      </c>
      <c r="AB3407" s="1">
        <v>4831.8898931814101</v>
      </c>
      <c r="AC3407" s="1">
        <v>7567.3463126436</v>
      </c>
      <c r="AD3407" s="1" t="s">
        <v>1145</v>
      </c>
      <c r="AE3407" s="1" t="s">
        <v>186</v>
      </c>
      <c r="AF3407" s="1" t="s">
        <v>1065</v>
      </c>
      <c r="AG3407" s="1">
        <v>70328</v>
      </c>
      <c r="AH3407" s="1">
        <v>38368</v>
      </c>
      <c r="AI3407" s="1">
        <v>29508</v>
      </c>
      <c r="AJ3407" s="32">
        <v>54.555795700147897</v>
      </c>
      <c r="AK3407" s="10">
        <v>41.957683994994902</v>
      </c>
      <c r="AL3407" s="1">
        <v>96.905923817269894</v>
      </c>
      <c r="AM3407" s="1">
        <v>1.8029009082282801</v>
      </c>
      <c r="AN3407" s="10">
        <v>0.82689440151823201</v>
      </c>
      <c r="AO3407" s="10">
        <f t="shared" si="226"/>
        <v>2.6297953097465121</v>
      </c>
      <c r="AP3407" s="1">
        <v>4892.1465287829697</v>
      </c>
      <c r="AQ3407" s="1">
        <v>8228.7812326495605</v>
      </c>
      <c r="AR3407" s="1" t="s">
        <v>1228</v>
      </c>
      <c r="AS3407" s="1" t="s">
        <v>186</v>
      </c>
      <c r="AT3407" s="1" t="s">
        <v>1065</v>
      </c>
      <c r="AU3407" s="1">
        <v>38642</v>
      </c>
      <c r="AV3407" s="1">
        <v>19498</v>
      </c>
      <c r="AW3407" s="1">
        <v>15253</v>
      </c>
      <c r="AX3407" s="1">
        <v>50.458050825526598</v>
      </c>
      <c r="AY3407" s="10">
        <v>39.472594586201502</v>
      </c>
      <c r="AZ3407" s="1">
        <v>11.505933259031</v>
      </c>
      <c r="BA3407" s="1">
        <v>9.2571953058414707</v>
      </c>
      <c r="BB3407" s="10">
        <v>75.145872943027598</v>
      </c>
      <c r="BC3407" s="10">
        <f t="shared" si="225"/>
        <v>84.403068248869062</v>
      </c>
      <c r="BD3407" s="1">
        <v>109073.104535188</v>
      </c>
      <c r="BE3407" s="1">
        <v>208083.76452807299</v>
      </c>
      <c r="BF3407" s="1" t="s">
        <v>1232</v>
      </c>
      <c r="BG3407" s="1" t="s">
        <v>186</v>
      </c>
      <c r="BH3407" s="1" t="s">
        <v>1065</v>
      </c>
      <c r="BI3407" s="1">
        <v>24689</v>
      </c>
      <c r="BJ3407" s="1">
        <v>12128</v>
      </c>
      <c r="BK3407" s="1">
        <v>10123</v>
      </c>
      <c r="BL3407" s="1">
        <v>49.123091255214902</v>
      </c>
      <c r="BM3407" s="10">
        <v>41.002065697274098</v>
      </c>
      <c r="BN3407" s="1">
        <v>10.5502321446212</v>
      </c>
      <c r="BO3407" s="1">
        <v>9.7401955941914409</v>
      </c>
      <c r="BP3407" s="10">
        <v>76.192828212980302</v>
      </c>
      <c r="BQ3407" s="10">
        <f t="shared" si="224"/>
        <v>85.933023807171736</v>
      </c>
      <c r="BR3407" s="1">
        <v>115038.14518577899</v>
      </c>
      <c r="BS3407" s="1">
        <v>231014.20207055</v>
      </c>
    </row>
    <row r="3408" spans="1:71" customFormat="1" x14ac:dyDescent="0.15">
      <c r="A3408">
        <v>3873</v>
      </c>
      <c r="B3408" t="s">
        <v>397</v>
      </c>
      <c r="C3408" t="s">
        <v>8</v>
      </c>
      <c r="D3408" t="s">
        <v>9</v>
      </c>
      <c r="G3408" t="s">
        <v>1046</v>
      </c>
      <c r="H3408" t="s">
        <v>10</v>
      </c>
      <c r="K3408" s="13" t="s">
        <v>397</v>
      </c>
      <c r="L3408" s="13">
        <v>335</v>
      </c>
      <c r="M3408" s="13" t="s">
        <v>397</v>
      </c>
      <c r="N3408" s="15" t="s">
        <v>187</v>
      </c>
      <c r="O3408" s="13" t="s">
        <v>956</v>
      </c>
      <c r="P3408" s="13" t="s">
        <v>1140</v>
      </c>
      <c r="Q3408" s="13" t="s">
        <v>187</v>
      </c>
      <c r="R3408" s="13" t="s">
        <v>1065</v>
      </c>
      <c r="S3408" s="13">
        <v>86820</v>
      </c>
      <c r="T3408" s="13">
        <v>52756</v>
      </c>
      <c r="U3408" s="13">
        <v>38481</v>
      </c>
      <c r="V3408" s="32">
        <v>60.764800737157302</v>
      </c>
      <c r="W3408" s="10">
        <v>44.322736696613703</v>
      </c>
      <c r="X3408" s="1">
        <v>97.263584626179195</v>
      </c>
      <c r="Y3408" s="1">
        <v>1.6501650165016499</v>
      </c>
      <c r="Z3408" s="10">
        <v>0.673059431927445</v>
      </c>
      <c r="AA3408" s="10">
        <f t="shared" si="223"/>
        <v>2.3232244484290949</v>
      </c>
      <c r="AB3408" s="1">
        <v>4472.11396247832</v>
      </c>
      <c r="AC3408" s="1">
        <v>6503.9081226035496</v>
      </c>
      <c r="AD3408" s="1" t="s">
        <v>1144</v>
      </c>
      <c r="AE3408" s="1" t="s">
        <v>187</v>
      </c>
      <c r="AF3408" s="1" t="s">
        <v>1065</v>
      </c>
      <c r="AG3408" s="1">
        <v>48661</v>
      </c>
      <c r="AH3408" s="1">
        <v>24821</v>
      </c>
      <c r="AI3408" s="1">
        <v>19397</v>
      </c>
      <c r="AJ3408" s="32">
        <v>51.007994081502602</v>
      </c>
      <c r="AK3408" s="10">
        <v>39.861490721522401</v>
      </c>
      <c r="AL3408" s="1">
        <v>96.978914265092499</v>
      </c>
      <c r="AM3408" s="1">
        <v>1.974532144146</v>
      </c>
      <c r="AN3408" s="10">
        <v>0.68051760581533205</v>
      </c>
      <c r="AO3408" s="10">
        <f t="shared" si="226"/>
        <v>2.6550497499613321</v>
      </c>
      <c r="AP3408" s="1">
        <v>4905.2758214501</v>
      </c>
      <c r="AQ3408" s="1">
        <v>10225.9559567792</v>
      </c>
      <c r="AR3408" s="1" t="s">
        <v>1227</v>
      </c>
      <c r="AS3408" s="1" t="s">
        <v>187</v>
      </c>
      <c r="AT3408" s="1" t="s">
        <v>1065</v>
      </c>
      <c r="AU3408" s="1">
        <v>24238</v>
      </c>
      <c r="AV3408" s="1">
        <v>12041</v>
      </c>
      <c r="AW3408" s="1">
        <v>9815</v>
      </c>
      <c r="AX3408" s="1">
        <v>49.678191269906797</v>
      </c>
      <c r="AY3408" s="10">
        <v>40.4942652033996</v>
      </c>
      <c r="AZ3408" s="1">
        <v>13.5608762098828</v>
      </c>
      <c r="BA3408" s="1">
        <v>10.4635761589404</v>
      </c>
      <c r="BB3408" s="10">
        <v>71.930718288334205</v>
      </c>
      <c r="BC3408" s="10">
        <f t="shared" si="225"/>
        <v>82.394294447274603</v>
      </c>
      <c r="BD3408" s="1">
        <v>90741.799480187605</v>
      </c>
      <c r="BE3408" s="1">
        <v>191129.68771317601</v>
      </c>
      <c r="BF3408" s="1" t="s">
        <v>1231</v>
      </c>
      <c r="BG3408" s="1" t="s">
        <v>187</v>
      </c>
      <c r="BH3408" s="1" t="s">
        <v>1065</v>
      </c>
      <c r="BI3408" s="1">
        <v>25776</v>
      </c>
      <c r="BJ3408" s="1">
        <v>12019</v>
      </c>
      <c r="BK3408" s="1">
        <v>9876</v>
      </c>
      <c r="BL3408" s="1">
        <v>46.628646803227802</v>
      </c>
      <c r="BM3408" s="10">
        <v>38.3147113594041</v>
      </c>
      <c r="BN3408" s="1">
        <v>12.1810449574727</v>
      </c>
      <c r="BO3408" s="1">
        <v>8.4548400162008903</v>
      </c>
      <c r="BP3408" s="10">
        <v>74.959497772377503</v>
      </c>
      <c r="BQ3408" s="10">
        <f t="shared" si="224"/>
        <v>83.414337788578393</v>
      </c>
      <c r="BR3408" s="1">
        <v>109158.463854787</v>
      </c>
      <c r="BS3408" s="1">
        <v>198284.456141353</v>
      </c>
    </row>
    <row r="3409" spans="1:71" customFormat="1" x14ac:dyDescent="0.15">
      <c r="A3409">
        <v>3873</v>
      </c>
      <c r="B3409" t="s">
        <v>398</v>
      </c>
      <c r="C3409" t="s">
        <v>8</v>
      </c>
      <c r="D3409" t="s">
        <v>9</v>
      </c>
      <c r="G3409" t="s">
        <v>1046</v>
      </c>
      <c r="H3409" t="s">
        <v>10</v>
      </c>
      <c r="K3409" s="13" t="s">
        <v>398</v>
      </c>
      <c r="L3409" s="13">
        <v>336</v>
      </c>
      <c r="M3409" s="13" t="s">
        <v>398</v>
      </c>
      <c r="N3409" s="15" t="s">
        <v>187</v>
      </c>
      <c r="O3409" s="13" t="s">
        <v>996</v>
      </c>
      <c r="P3409" s="13" t="s">
        <v>1141</v>
      </c>
      <c r="Q3409" s="13" t="s">
        <v>187</v>
      </c>
      <c r="R3409" s="13" t="s">
        <v>1065</v>
      </c>
      <c r="S3409" s="13">
        <v>82976</v>
      </c>
      <c r="T3409" s="13">
        <v>48223</v>
      </c>
      <c r="U3409" s="13">
        <v>35424</v>
      </c>
      <c r="V3409" s="32">
        <v>58.116804859236403</v>
      </c>
      <c r="W3409" s="10">
        <v>42.691862707288898</v>
      </c>
      <c r="X3409" s="1">
        <v>96.019647696476994</v>
      </c>
      <c r="Y3409" s="1">
        <v>2.5688798554652199</v>
      </c>
      <c r="Z3409" s="10">
        <v>1.0303748870822</v>
      </c>
      <c r="AA3409" s="10">
        <f t="shared" si="223"/>
        <v>3.5992547425474202</v>
      </c>
      <c r="AB3409" s="1">
        <v>4623.9060252879699</v>
      </c>
      <c r="AC3409" s="1">
        <v>7262.0199875317803</v>
      </c>
      <c r="AD3409" s="1" t="s">
        <v>1145</v>
      </c>
      <c r="AE3409" s="1" t="s">
        <v>187</v>
      </c>
      <c r="AF3409" s="1" t="s">
        <v>1065</v>
      </c>
      <c r="AG3409" s="1">
        <v>70950</v>
      </c>
      <c r="AH3409" s="1">
        <v>36855</v>
      </c>
      <c r="AI3409" s="1">
        <v>27672</v>
      </c>
      <c r="AJ3409" s="32">
        <v>51.9450317124736</v>
      </c>
      <c r="AK3409" s="10">
        <v>39.002114164904903</v>
      </c>
      <c r="AL3409" s="1">
        <v>96.162185602775395</v>
      </c>
      <c r="AM3409" s="1">
        <v>2.4826539462272299</v>
      </c>
      <c r="AN3409" s="10">
        <v>0.88537149465163301</v>
      </c>
      <c r="AO3409" s="10">
        <f t="shared" si="226"/>
        <v>3.368025440878863</v>
      </c>
      <c r="AP3409" s="1">
        <v>4800.6954580357897</v>
      </c>
      <c r="AQ3409" s="1">
        <v>8135.2584264242996</v>
      </c>
      <c r="AR3409" s="1" t="s">
        <v>1228</v>
      </c>
      <c r="AS3409" s="1" t="s">
        <v>187</v>
      </c>
      <c r="AT3409" s="1" t="s">
        <v>1065</v>
      </c>
      <c r="AU3409" s="1">
        <v>35953</v>
      </c>
      <c r="AV3409" s="1">
        <v>16787</v>
      </c>
      <c r="AW3409" s="1">
        <v>13210</v>
      </c>
      <c r="AX3409" s="1">
        <v>46.691513920952403</v>
      </c>
      <c r="AY3409" s="10">
        <v>36.7424137067839</v>
      </c>
      <c r="AZ3409" s="1">
        <v>11.8092354277063</v>
      </c>
      <c r="BA3409" s="1">
        <v>9.2429977289931902</v>
      </c>
      <c r="BB3409" s="10">
        <v>74.451173353520105</v>
      </c>
      <c r="BC3409" s="10">
        <f t="shared" si="225"/>
        <v>83.694171082513293</v>
      </c>
      <c r="BD3409" s="1">
        <v>112247.945560604</v>
      </c>
      <c r="BE3409" s="1">
        <v>195612.69647030201</v>
      </c>
      <c r="BF3409" s="1" t="s">
        <v>1232</v>
      </c>
      <c r="BG3409" s="1" t="s">
        <v>187</v>
      </c>
      <c r="BH3409" s="1" t="s">
        <v>1065</v>
      </c>
      <c r="BI3409" s="1">
        <v>22737</v>
      </c>
      <c r="BJ3409" s="1">
        <v>10199</v>
      </c>
      <c r="BK3409" s="1">
        <v>8542</v>
      </c>
      <c r="BL3409" s="1">
        <v>44.8564014601751</v>
      </c>
      <c r="BM3409" s="10">
        <v>37.568720587588501</v>
      </c>
      <c r="BN3409" s="1">
        <v>12.5146335752751</v>
      </c>
      <c r="BO3409" s="1">
        <v>9.0025755092484196</v>
      </c>
      <c r="BP3409" s="10">
        <v>74.010770311402496</v>
      </c>
      <c r="BQ3409" s="10">
        <f t="shared" si="224"/>
        <v>83.013345820650912</v>
      </c>
      <c r="BR3409" s="1">
        <v>113140.022443747</v>
      </c>
      <c r="BS3409" s="1">
        <v>198874.279826768</v>
      </c>
    </row>
    <row r="3410" spans="1:71" customFormat="1" x14ac:dyDescent="0.15">
      <c r="A3410">
        <v>3873</v>
      </c>
      <c r="B3410" t="s">
        <v>399</v>
      </c>
      <c r="C3410" t="s">
        <v>8</v>
      </c>
      <c r="D3410" t="s">
        <v>9</v>
      </c>
      <c r="G3410" t="s">
        <v>1049</v>
      </c>
      <c r="H3410" t="s">
        <v>10</v>
      </c>
      <c r="K3410" s="13" t="s">
        <v>399</v>
      </c>
      <c r="L3410" s="13">
        <v>337</v>
      </c>
      <c r="M3410" s="13" t="s">
        <v>919</v>
      </c>
      <c r="N3410" s="15" t="s">
        <v>202</v>
      </c>
      <c r="O3410" s="13" t="s">
        <v>884</v>
      </c>
      <c r="P3410" s="13" t="s">
        <v>1138</v>
      </c>
      <c r="Q3410" s="13" t="s">
        <v>202</v>
      </c>
      <c r="R3410" s="13" t="s">
        <v>1065</v>
      </c>
      <c r="S3410" s="13">
        <v>7787</v>
      </c>
      <c r="T3410" s="13">
        <v>621</v>
      </c>
      <c r="U3410" s="13">
        <v>507</v>
      </c>
      <c r="V3410" s="32">
        <v>7.9748298446128203</v>
      </c>
      <c r="W3410" s="10">
        <v>6.5108514190317202</v>
      </c>
      <c r="X3410" s="1">
        <v>14.003944773175499</v>
      </c>
      <c r="Y3410" s="1">
        <v>6.9033530571992099</v>
      </c>
      <c r="Z3410" s="10">
        <v>74.358974358974393</v>
      </c>
      <c r="AA3410" s="10">
        <f t="shared" si="223"/>
        <v>81.262327416173605</v>
      </c>
      <c r="AB3410" s="1">
        <v>119965.754862833</v>
      </c>
      <c r="AC3410" s="1">
        <v>140409.17405547199</v>
      </c>
      <c r="AD3410" s="1" t="s">
        <v>1142</v>
      </c>
      <c r="AE3410" s="1" t="s">
        <v>202</v>
      </c>
      <c r="AF3410" s="1" t="s">
        <v>1065</v>
      </c>
      <c r="AG3410" s="1">
        <v>10554</v>
      </c>
      <c r="AH3410" s="1">
        <v>953</v>
      </c>
      <c r="AI3410" s="1">
        <v>790</v>
      </c>
      <c r="AJ3410" s="32">
        <v>9.0297517528899007</v>
      </c>
      <c r="AK3410" s="10">
        <v>7.4853136251658103</v>
      </c>
      <c r="AL3410" s="1">
        <v>11.2658227848101</v>
      </c>
      <c r="AM3410" s="1">
        <v>5.56962025316456</v>
      </c>
      <c r="AN3410" s="10">
        <v>78.101265822784796</v>
      </c>
      <c r="AO3410" s="10">
        <f t="shared" si="226"/>
        <v>83.670886075949355</v>
      </c>
      <c r="AP3410" s="1">
        <v>129856.14454603</v>
      </c>
      <c r="AQ3410" s="1">
        <v>149484.15089572201</v>
      </c>
      <c r="AR3410" s="1" t="s">
        <v>1225</v>
      </c>
      <c r="AS3410" s="1" t="s">
        <v>202</v>
      </c>
      <c r="AT3410" s="1" t="s">
        <v>1065</v>
      </c>
      <c r="AU3410" s="1">
        <v>8133</v>
      </c>
      <c r="AV3410" s="1">
        <v>411</v>
      </c>
      <c r="AW3410" s="1">
        <v>344</v>
      </c>
      <c r="AX3410" s="1">
        <v>5.0534857985982997</v>
      </c>
      <c r="AY3410" s="10">
        <v>4.2296815443255902</v>
      </c>
      <c r="AZ3410" s="1">
        <v>13.662790697674399</v>
      </c>
      <c r="BA3410" s="1">
        <v>11.6279069767442</v>
      </c>
      <c r="BB3410" s="10">
        <v>66.860465116279101</v>
      </c>
      <c r="BC3410" s="10">
        <f t="shared" si="225"/>
        <v>78.488372093023301</v>
      </c>
      <c r="BD3410" s="1">
        <v>89706.3978267692</v>
      </c>
      <c r="BE3410" s="1">
        <v>103092.330015099</v>
      </c>
      <c r="BF3410" s="1" t="s">
        <v>1229</v>
      </c>
      <c r="BG3410" s="1" t="s">
        <v>202</v>
      </c>
      <c r="BH3410" s="1" t="s">
        <v>1065</v>
      </c>
      <c r="BI3410" s="1">
        <v>8102</v>
      </c>
      <c r="BJ3410" s="1">
        <v>353</v>
      </c>
      <c r="BK3410" s="1">
        <v>285</v>
      </c>
      <c r="BL3410" s="1">
        <v>4.3569489015057998</v>
      </c>
      <c r="BM3410" s="10">
        <v>3.5176499629721101</v>
      </c>
      <c r="BN3410" s="1">
        <v>13.6842105263158</v>
      </c>
      <c r="BO3410" s="1">
        <v>10.175438596491199</v>
      </c>
      <c r="BP3410" s="10">
        <v>71.228070175438603</v>
      </c>
      <c r="BQ3410" s="10">
        <f t="shared" si="224"/>
        <v>81.403508771929808</v>
      </c>
      <c r="BR3410" s="1">
        <v>110762.86059602399</v>
      </c>
      <c r="BS3410" s="1">
        <v>129849.033118105</v>
      </c>
    </row>
    <row r="3411" spans="1:71" customFormat="1" x14ac:dyDescent="0.15">
      <c r="A3411">
        <v>3873</v>
      </c>
      <c r="B3411" t="s">
        <v>400</v>
      </c>
      <c r="C3411" t="s">
        <v>8</v>
      </c>
      <c r="D3411" t="s">
        <v>9</v>
      </c>
      <c r="G3411" t="s">
        <v>1049</v>
      </c>
      <c r="H3411" t="s">
        <v>10</v>
      </c>
      <c r="K3411" s="13" t="s">
        <v>400</v>
      </c>
      <c r="L3411" s="13">
        <v>338</v>
      </c>
      <c r="M3411" s="13" t="s">
        <v>952</v>
      </c>
      <c r="N3411" s="15" t="s">
        <v>202</v>
      </c>
      <c r="O3411" s="13" t="s">
        <v>924</v>
      </c>
      <c r="P3411" s="13" t="s">
        <v>1139</v>
      </c>
      <c r="Q3411" s="13" t="s">
        <v>202</v>
      </c>
      <c r="R3411" s="13" t="s">
        <v>1065</v>
      </c>
      <c r="S3411" s="13">
        <v>9682</v>
      </c>
      <c r="T3411" s="13">
        <v>857</v>
      </c>
      <c r="U3411" s="13">
        <v>700</v>
      </c>
      <c r="V3411" s="32">
        <v>8.8514769675686793</v>
      </c>
      <c r="W3411" s="10">
        <v>7.2299111753769898</v>
      </c>
      <c r="X3411" s="1">
        <v>10.8571428571429</v>
      </c>
      <c r="Y3411" s="1">
        <v>8.1428571428571406</v>
      </c>
      <c r="Z3411" s="10">
        <v>76.571428571428598</v>
      </c>
      <c r="AA3411" s="10">
        <f t="shared" si="223"/>
        <v>84.714285714285737</v>
      </c>
      <c r="AB3411" s="1">
        <v>140925.02809889801</v>
      </c>
      <c r="AC3411" s="1">
        <v>162657.01008661601</v>
      </c>
      <c r="AD3411" s="1" t="s">
        <v>1143</v>
      </c>
      <c r="AE3411" s="1" t="s">
        <v>202</v>
      </c>
      <c r="AF3411" s="1" t="s">
        <v>1065</v>
      </c>
      <c r="AG3411" s="1">
        <v>8505</v>
      </c>
      <c r="AH3411" s="1">
        <v>779</v>
      </c>
      <c r="AI3411" s="1">
        <v>669</v>
      </c>
      <c r="AJ3411" s="32">
        <v>9.1593180482069396</v>
      </c>
      <c r="AK3411" s="10">
        <v>7.8659611992945297</v>
      </c>
      <c r="AL3411" s="1">
        <v>11.2107623318386</v>
      </c>
      <c r="AM3411" s="1">
        <v>7.3243647234678599</v>
      </c>
      <c r="AN3411" s="10">
        <v>77.877428998505195</v>
      </c>
      <c r="AO3411" s="10">
        <f t="shared" si="226"/>
        <v>85.201793721973061</v>
      </c>
      <c r="AP3411" s="1">
        <v>135780.25908732301</v>
      </c>
      <c r="AQ3411" s="1">
        <v>161728.20401598699</v>
      </c>
      <c r="AR3411" s="1" t="s">
        <v>1226</v>
      </c>
      <c r="AS3411" s="1" t="s">
        <v>202</v>
      </c>
      <c r="AT3411" s="1" t="s">
        <v>1065</v>
      </c>
      <c r="AU3411" s="1">
        <v>5856</v>
      </c>
      <c r="AV3411" s="1">
        <v>317</v>
      </c>
      <c r="AW3411" s="1">
        <v>268</v>
      </c>
      <c r="AX3411" s="1">
        <v>5.4132513661202202</v>
      </c>
      <c r="AY3411" s="10">
        <v>4.5765027322404404</v>
      </c>
      <c r="AZ3411" s="1">
        <v>14.179104477611901</v>
      </c>
      <c r="BA3411" s="1">
        <v>7.08955223880597</v>
      </c>
      <c r="BB3411" s="10">
        <v>73.880597014925399</v>
      </c>
      <c r="BC3411" s="10">
        <f t="shared" si="225"/>
        <v>80.970149253731364</v>
      </c>
      <c r="BD3411" s="1">
        <v>98707.485994567905</v>
      </c>
      <c r="BE3411" s="1">
        <v>120780.532155165</v>
      </c>
      <c r="BF3411" s="1" t="s">
        <v>1230</v>
      </c>
      <c r="BG3411" s="1" t="s">
        <v>202</v>
      </c>
      <c r="BH3411" s="1" t="s">
        <v>1065</v>
      </c>
      <c r="BI3411" s="1">
        <v>6073</v>
      </c>
      <c r="BJ3411" s="1">
        <v>270</v>
      </c>
      <c r="BK3411" s="1">
        <v>231</v>
      </c>
      <c r="BL3411" s="1">
        <v>4.4459081178988997</v>
      </c>
      <c r="BM3411" s="10">
        <v>3.8037213897579498</v>
      </c>
      <c r="BN3411" s="1">
        <v>13.419913419913399</v>
      </c>
      <c r="BO3411" s="1">
        <v>7.7922077922077904</v>
      </c>
      <c r="BP3411" s="10">
        <v>73.593073593073598</v>
      </c>
      <c r="BQ3411" s="10">
        <f t="shared" si="224"/>
        <v>81.385281385281388</v>
      </c>
      <c r="BR3411" s="1">
        <v>98931.723312707196</v>
      </c>
      <c r="BS3411" s="1">
        <v>126483.12431809799</v>
      </c>
    </row>
    <row r="3412" spans="1:71" customFormat="1" x14ac:dyDescent="0.15">
      <c r="A3412">
        <v>3873</v>
      </c>
      <c r="B3412" t="s">
        <v>401</v>
      </c>
      <c r="C3412" t="s">
        <v>8</v>
      </c>
      <c r="D3412" t="s">
        <v>9</v>
      </c>
      <c r="G3412" t="s">
        <v>1049</v>
      </c>
      <c r="H3412" t="s">
        <v>10</v>
      </c>
      <c r="K3412" s="13" t="s">
        <v>401</v>
      </c>
      <c r="L3412" s="13">
        <v>339</v>
      </c>
      <c r="M3412" s="13" t="s">
        <v>920</v>
      </c>
      <c r="N3412" s="15" t="s">
        <v>203</v>
      </c>
      <c r="O3412" s="13" t="s">
        <v>884</v>
      </c>
      <c r="P3412" s="13" t="s">
        <v>1138</v>
      </c>
      <c r="Q3412" s="13" t="s">
        <v>203</v>
      </c>
      <c r="R3412" s="13" t="s">
        <v>1065</v>
      </c>
      <c r="S3412" s="13">
        <v>8177</v>
      </c>
      <c r="T3412" s="13">
        <v>741</v>
      </c>
      <c r="U3412" s="13">
        <v>616</v>
      </c>
      <c r="V3412" s="32">
        <v>9.0620031796502403</v>
      </c>
      <c r="W3412" s="10">
        <v>7.5333251803839998</v>
      </c>
      <c r="X3412" s="1">
        <v>8.4415584415584402</v>
      </c>
      <c r="Y3412" s="1">
        <v>6.9805194805194803</v>
      </c>
      <c r="Z3412" s="10">
        <v>80.844155844155793</v>
      </c>
      <c r="AA3412" s="10">
        <f t="shared" si="223"/>
        <v>87.824675324675269</v>
      </c>
      <c r="AB3412" s="1">
        <v>168627.918718325</v>
      </c>
      <c r="AC3412" s="1">
        <v>199161.34495603299</v>
      </c>
      <c r="AD3412" s="1" t="s">
        <v>1142</v>
      </c>
      <c r="AE3412" s="1" t="s">
        <v>203</v>
      </c>
      <c r="AF3412" s="1" t="s">
        <v>1065</v>
      </c>
      <c r="AG3412" s="1">
        <v>10003</v>
      </c>
      <c r="AH3412" s="1">
        <v>885</v>
      </c>
      <c r="AI3412" s="1">
        <v>705</v>
      </c>
      <c r="AJ3412" s="32">
        <v>8.8473457962611199</v>
      </c>
      <c r="AK3412" s="10">
        <v>7.0478856343097096</v>
      </c>
      <c r="AL3412" s="1">
        <v>11.773049645390101</v>
      </c>
      <c r="AM3412" s="1">
        <v>6.5248226950354598</v>
      </c>
      <c r="AN3412" s="10">
        <v>76.453900709219894</v>
      </c>
      <c r="AO3412" s="10">
        <f t="shared" si="226"/>
        <v>82.978723404255348</v>
      </c>
      <c r="AP3412" s="1">
        <v>132824.10451080199</v>
      </c>
      <c r="AQ3412" s="1">
        <v>157010.62323650299</v>
      </c>
      <c r="AR3412" s="1" t="s">
        <v>1225</v>
      </c>
      <c r="AS3412" s="1" t="s">
        <v>203</v>
      </c>
      <c r="AT3412" s="1" t="s">
        <v>1065</v>
      </c>
      <c r="AU3412" s="1">
        <v>7911</v>
      </c>
      <c r="AV3412" s="1">
        <v>482</v>
      </c>
      <c r="AW3412" s="1">
        <v>377</v>
      </c>
      <c r="AX3412" s="1">
        <v>6.0927822019972204</v>
      </c>
      <c r="AY3412" s="10">
        <v>4.7655163696119303</v>
      </c>
      <c r="AZ3412" s="1">
        <v>11.405835543766599</v>
      </c>
      <c r="BA3412" s="1">
        <v>5.03978779840849</v>
      </c>
      <c r="BB3412" s="10">
        <v>80.636604774535797</v>
      </c>
      <c r="BC3412" s="10">
        <f t="shared" si="225"/>
        <v>85.67639257294428</v>
      </c>
      <c r="BD3412" s="1">
        <v>142895.822654485</v>
      </c>
      <c r="BE3412" s="1">
        <v>187163.78884950801</v>
      </c>
      <c r="BF3412" s="1" t="s">
        <v>1229</v>
      </c>
      <c r="BG3412" s="1" t="s">
        <v>203</v>
      </c>
      <c r="BH3412" s="1" t="s">
        <v>1065</v>
      </c>
      <c r="BI3412" s="1">
        <v>7259</v>
      </c>
      <c r="BJ3412" s="1">
        <v>392</v>
      </c>
      <c r="BK3412" s="1">
        <v>313</v>
      </c>
      <c r="BL3412" s="1">
        <v>5.4001928640308599</v>
      </c>
      <c r="BM3412" s="10">
        <v>4.3118886899021902</v>
      </c>
      <c r="BN3412" s="1">
        <v>15.015974440894601</v>
      </c>
      <c r="BO3412" s="1">
        <v>7.0287539936102199</v>
      </c>
      <c r="BP3412" s="10">
        <v>75.399361022364204</v>
      </c>
      <c r="BQ3412" s="10">
        <f t="shared" si="224"/>
        <v>82.428115015974427</v>
      </c>
      <c r="BR3412" s="1">
        <v>113644.036895356</v>
      </c>
      <c r="BS3412" s="1">
        <v>145685.82702849901</v>
      </c>
    </row>
    <row r="3413" spans="1:71" customFormat="1" x14ac:dyDescent="0.15">
      <c r="A3413">
        <v>3873</v>
      </c>
      <c r="B3413" t="s">
        <v>402</v>
      </c>
      <c r="C3413" t="s">
        <v>8</v>
      </c>
      <c r="D3413" t="s">
        <v>9</v>
      </c>
      <c r="G3413" t="s">
        <v>1049</v>
      </c>
      <c r="H3413" t="s">
        <v>10</v>
      </c>
      <c r="K3413" s="13" t="s">
        <v>402</v>
      </c>
      <c r="L3413" s="13">
        <v>340</v>
      </c>
      <c r="M3413" s="13" t="s">
        <v>953</v>
      </c>
      <c r="N3413" s="15" t="s">
        <v>203</v>
      </c>
      <c r="O3413" s="13" t="s">
        <v>924</v>
      </c>
      <c r="P3413" s="13" t="s">
        <v>1139</v>
      </c>
      <c r="Q3413" s="13" t="s">
        <v>203</v>
      </c>
      <c r="R3413" s="13" t="s">
        <v>1065</v>
      </c>
      <c r="S3413" s="13">
        <v>9008</v>
      </c>
      <c r="T3413" s="13">
        <v>837</v>
      </c>
      <c r="U3413" s="13">
        <v>657</v>
      </c>
      <c r="V3413" s="32">
        <v>9.2917406749555909</v>
      </c>
      <c r="W3413" s="10">
        <v>7.2935168738898799</v>
      </c>
      <c r="X3413" s="1">
        <v>9.5890410958904102</v>
      </c>
      <c r="Y3413" s="1">
        <v>8.0669710806697097</v>
      </c>
      <c r="Z3413" s="10">
        <v>77.625570776255699</v>
      </c>
      <c r="AA3413" s="10">
        <f t="shared" si="223"/>
        <v>85.692541856925402</v>
      </c>
      <c r="AB3413" s="1">
        <v>146235.71324798599</v>
      </c>
      <c r="AC3413" s="1">
        <v>185316.85115122399</v>
      </c>
      <c r="AD3413" s="1" t="s">
        <v>1143</v>
      </c>
      <c r="AE3413" s="1" t="s">
        <v>203</v>
      </c>
      <c r="AF3413" s="1" t="s">
        <v>1065</v>
      </c>
      <c r="AG3413" s="1">
        <v>7398</v>
      </c>
      <c r="AH3413" s="1">
        <v>661</v>
      </c>
      <c r="AI3413" s="1">
        <v>552</v>
      </c>
      <c r="AJ3413" s="32">
        <v>8.9348472560151393</v>
      </c>
      <c r="AK3413" s="10">
        <v>7.4614760746147599</v>
      </c>
      <c r="AL3413" s="1">
        <v>10.688405797101399</v>
      </c>
      <c r="AM3413" s="1">
        <v>8.5144927536231894</v>
      </c>
      <c r="AN3413" s="10">
        <v>77.7173913043478</v>
      </c>
      <c r="AO3413" s="10">
        <f t="shared" si="226"/>
        <v>86.231884057970987</v>
      </c>
      <c r="AP3413" s="1">
        <v>147985.83853069201</v>
      </c>
      <c r="AQ3413" s="1">
        <v>199467.75685608701</v>
      </c>
      <c r="AR3413" s="1" t="s">
        <v>1226</v>
      </c>
      <c r="AS3413" s="1" t="s">
        <v>203</v>
      </c>
      <c r="AT3413" s="1" t="s">
        <v>1065</v>
      </c>
      <c r="AU3413" s="1">
        <v>6055</v>
      </c>
      <c r="AV3413" s="1">
        <v>342</v>
      </c>
      <c r="AW3413" s="1">
        <v>274</v>
      </c>
      <c r="AX3413" s="1">
        <v>5.64822460776218</v>
      </c>
      <c r="AY3413" s="10">
        <v>4.5251857968621003</v>
      </c>
      <c r="AZ3413" s="1">
        <v>11.6788321167883</v>
      </c>
      <c r="BA3413" s="1">
        <v>9.4890510948905096</v>
      </c>
      <c r="BB3413" s="10">
        <v>75.5474452554745</v>
      </c>
      <c r="BC3413" s="10">
        <f t="shared" si="225"/>
        <v>85.036496350365013</v>
      </c>
      <c r="BD3413" s="1">
        <v>116558.890202738</v>
      </c>
      <c r="BE3413" s="1">
        <v>177933.279096718</v>
      </c>
      <c r="BF3413" s="1" t="s">
        <v>1230</v>
      </c>
      <c r="BG3413" s="1" t="s">
        <v>203</v>
      </c>
      <c r="BH3413" s="1" t="s">
        <v>1065</v>
      </c>
      <c r="BI3413" s="1">
        <v>5727</v>
      </c>
      <c r="BJ3413" s="1">
        <v>276</v>
      </c>
      <c r="BK3413" s="1">
        <v>227</v>
      </c>
      <c r="BL3413" s="1">
        <v>4.8192771084337398</v>
      </c>
      <c r="BM3413" s="10">
        <v>3.9636808101973098</v>
      </c>
      <c r="BN3413" s="1">
        <v>14.9779735682819</v>
      </c>
      <c r="BO3413" s="1">
        <v>7.9295154185022003</v>
      </c>
      <c r="BP3413" s="10">
        <v>74.889867841409696</v>
      </c>
      <c r="BQ3413" s="10">
        <f t="shared" si="224"/>
        <v>82.819383259911902</v>
      </c>
      <c r="BR3413" s="1">
        <v>127980.800643241</v>
      </c>
      <c r="BS3413" s="1">
        <v>148037.940884904</v>
      </c>
    </row>
    <row r="3414" spans="1:71" customFormat="1" x14ac:dyDescent="0.15">
      <c r="A3414">
        <v>3873</v>
      </c>
      <c r="B3414" t="s">
        <v>403</v>
      </c>
      <c r="C3414" t="s">
        <v>8</v>
      </c>
      <c r="D3414" t="s">
        <v>9</v>
      </c>
      <c r="G3414" t="s">
        <v>1049</v>
      </c>
      <c r="H3414" t="s">
        <v>10</v>
      </c>
      <c r="K3414" s="13" t="s">
        <v>403</v>
      </c>
      <c r="L3414" s="13">
        <v>341</v>
      </c>
      <c r="M3414" s="13" t="s">
        <v>921</v>
      </c>
      <c r="N3414" s="15" t="s">
        <v>204</v>
      </c>
      <c r="O3414" s="13" t="s">
        <v>884</v>
      </c>
      <c r="P3414" s="13" t="s">
        <v>1138</v>
      </c>
      <c r="Q3414" s="13" t="s">
        <v>204</v>
      </c>
      <c r="R3414" s="13" t="s">
        <v>1065</v>
      </c>
      <c r="S3414" s="13">
        <v>8696</v>
      </c>
      <c r="T3414" s="13">
        <v>837</v>
      </c>
      <c r="U3414" s="13">
        <v>651</v>
      </c>
      <c r="V3414" s="32">
        <v>9.62511499540018</v>
      </c>
      <c r="W3414" s="10">
        <v>7.4862005519779196</v>
      </c>
      <c r="X3414" s="1">
        <v>10.599078341013801</v>
      </c>
      <c r="Y3414" s="1">
        <v>7.3732718894009199</v>
      </c>
      <c r="Z3414" s="10">
        <v>77.726574500768095</v>
      </c>
      <c r="AA3414" s="10">
        <f t="shared" si="223"/>
        <v>85.09984639016902</v>
      </c>
      <c r="AB3414" s="1">
        <v>148521.95447165999</v>
      </c>
      <c r="AC3414" s="1">
        <v>172657.55714136601</v>
      </c>
      <c r="AD3414" s="1" t="s">
        <v>1142</v>
      </c>
      <c r="AE3414" s="1" t="s">
        <v>204</v>
      </c>
      <c r="AF3414" s="1" t="s">
        <v>1065</v>
      </c>
      <c r="AG3414" s="1">
        <v>9730</v>
      </c>
      <c r="AH3414" s="1">
        <v>902</v>
      </c>
      <c r="AI3414" s="1">
        <v>712</v>
      </c>
      <c r="AJ3414" s="32">
        <v>9.2702980472764605</v>
      </c>
      <c r="AK3414" s="10">
        <v>7.31757451181912</v>
      </c>
      <c r="AL3414" s="1">
        <v>12.7808988764045</v>
      </c>
      <c r="AM3414" s="1">
        <v>8.5674157303370801</v>
      </c>
      <c r="AN3414" s="10">
        <v>75.702247191011196</v>
      </c>
      <c r="AO3414" s="10">
        <f t="shared" si="226"/>
        <v>84.269662921348271</v>
      </c>
      <c r="AP3414" s="1">
        <v>129581.780232662</v>
      </c>
      <c r="AQ3414" s="1">
        <v>167991.981623389</v>
      </c>
      <c r="AR3414" s="1" t="s">
        <v>1225</v>
      </c>
      <c r="AS3414" s="1" t="s">
        <v>204</v>
      </c>
      <c r="AT3414" s="1" t="s">
        <v>1065</v>
      </c>
      <c r="AU3414" s="1">
        <v>7935</v>
      </c>
      <c r="AV3414" s="1">
        <v>432</v>
      </c>
      <c r="AW3414" s="1">
        <v>316</v>
      </c>
      <c r="AX3414" s="1">
        <v>5.4442344045368598</v>
      </c>
      <c r="AY3414" s="10">
        <v>3.9823566477630798</v>
      </c>
      <c r="AZ3414" s="1">
        <v>8.2278481012658204</v>
      </c>
      <c r="BA3414" s="1">
        <v>10.4430379746835</v>
      </c>
      <c r="BB3414" s="10">
        <v>79.746835443037995</v>
      </c>
      <c r="BC3414" s="10">
        <f t="shared" si="225"/>
        <v>90.1898734177215</v>
      </c>
      <c r="BD3414" s="1">
        <v>142272.47692385199</v>
      </c>
      <c r="BE3414" s="1">
        <v>194639.772353782</v>
      </c>
      <c r="BF3414" s="1" t="s">
        <v>1229</v>
      </c>
      <c r="BG3414" s="1" t="s">
        <v>204</v>
      </c>
      <c r="BH3414" s="1" t="s">
        <v>1065</v>
      </c>
      <c r="BI3414" s="1">
        <v>7293</v>
      </c>
      <c r="BJ3414" s="1">
        <v>312</v>
      </c>
      <c r="BK3414" s="1">
        <v>255</v>
      </c>
      <c r="BL3414" s="1">
        <v>4.2780748663101598</v>
      </c>
      <c r="BM3414" s="10">
        <v>3.4965034965034998</v>
      </c>
      <c r="BN3414" s="1">
        <v>12.156862745098</v>
      </c>
      <c r="BO3414" s="1">
        <v>11.764705882352899</v>
      </c>
      <c r="BP3414" s="10">
        <v>71.372549019607803</v>
      </c>
      <c r="BQ3414" s="10">
        <f t="shared" si="224"/>
        <v>83.137254901960702</v>
      </c>
      <c r="BR3414" s="1">
        <v>119507.049139485</v>
      </c>
      <c r="BS3414" s="1">
        <v>176010.489076475</v>
      </c>
    </row>
    <row r="3415" spans="1:71" customFormat="1" x14ac:dyDescent="0.15">
      <c r="A3415">
        <v>3873</v>
      </c>
      <c r="B3415" t="s">
        <v>404</v>
      </c>
      <c r="C3415" t="s">
        <v>8</v>
      </c>
      <c r="D3415" t="s">
        <v>9</v>
      </c>
      <c r="G3415" t="s">
        <v>1049</v>
      </c>
      <c r="H3415" t="s">
        <v>10</v>
      </c>
      <c r="K3415" s="13" t="s">
        <v>404</v>
      </c>
      <c r="L3415" s="13">
        <v>342</v>
      </c>
      <c r="M3415" s="13" t="s">
        <v>954</v>
      </c>
      <c r="N3415" s="15" t="s">
        <v>204</v>
      </c>
      <c r="O3415" s="13" t="s">
        <v>924</v>
      </c>
      <c r="P3415" s="13" t="s">
        <v>1139</v>
      </c>
      <c r="Q3415" s="13" t="s">
        <v>204</v>
      </c>
      <c r="R3415" s="13" t="s">
        <v>1065</v>
      </c>
      <c r="S3415" s="13">
        <v>9052</v>
      </c>
      <c r="T3415" s="13">
        <v>799</v>
      </c>
      <c r="U3415" s="13">
        <v>629</v>
      </c>
      <c r="V3415" s="32">
        <v>8.8267786124613306</v>
      </c>
      <c r="W3415" s="10">
        <v>6.94874060980999</v>
      </c>
      <c r="X3415" s="1">
        <v>5.8823529411764701</v>
      </c>
      <c r="Y3415" s="1">
        <v>6.6772655007949098</v>
      </c>
      <c r="Z3415" s="10">
        <v>83.9427662957075</v>
      </c>
      <c r="AA3415" s="10">
        <f t="shared" si="223"/>
        <v>90.620031796502417</v>
      </c>
      <c r="AB3415" s="1">
        <v>176399.11363527301</v>
      </c>
      <c r="AC3415" s="1">
        <v>203379.539112139</v>
      </c>
      <c r="AD3415" s="1" t="s">
        <v>1143</v>
      </c>
      <c r="AE3415" s="1" t="s">
        <v>204</v>
      </c>
      <c r="AF3415" s="1" t="s">
        <v>1065</v>
      </c>
      <c r="AG3415" s="1">
        <v>7823</v>
      </c>
      <c r="AH3415" s="1">
        <v>668</v>
      </c>
      <c r="AI3415" s="1">
        <v>541</v>
      </c>
      <c r="AJ3415" s="32">
        <v>8.5389236865652602</v>
      </c>
      <c r="AK3415" s="10">
        <v>6.9155055605266504</v>
      </c>
      <c r="AL3415" s="1">
        <v>15.341959334565599</v>
      </c>
      <c r="AM3415" s="1">
        <v>6.4695009242144197</v>
      </c>
      <c r="AN3415" s="10">
        <v>74.861367837338307</v>
      </c>
      <c r="AO3415" s="10">
        <f t="shared" si="226"/>
        <v>81.330868761552722</v>
      </c>
      <c r="AP3415" s="1">
        <v>132785.83623174799</v>
      </c>
      <c r="AQ3415" s="1">
        <v>175373.93395872199</v>
      </c>
      <c r="AR3415" s="1" t="s">
        <v>1226</v>
      </c>
      <c r="AS3415" s="1" t="s">
        <v>204</v>
      </c>
      <c r="AT3415" s="1" t="s">
        <v>1065</v>
      </c>
      <c r="AU3415" s="1">
        <v>6606</v>
      </c>
      <c r="AV3415" s="1">
        <v>377</v>
      </c>
      <c r="AW3415" s="1">
        <v>307</v>
      </c>
      <c r="AX3415" s="1">
        <v>5.7069330911292804</v>
      </c>
      <c r="AY3415" s="10">
        <v>4.6472903421132301</v>
      </c>
      <c r="AZ3415" s="1">
        <v>10.0977198697068</v>
      </c>
      <c r="BA3415" s="1">
        <v>6.1889250814332204</v>
      </c>
      <c r="BB3415" s="10">
        <v>80.781758957654702</v>
      </c>
      <c r="BC3415" s="10">
        <f t="shared" si="225"/>
        <v>86.970684039087928</v>
      </c>
      <c r="BD3415" s="1">
        <v>153225.018293278</v>
      </c>
      <c r="BE3415" s="1">
        <v>213528.28797708399</v>
      </c>
      <c r="BF3415" s="1" t="s">
        <v>1230</v>
      </c>
      <c r="BG3415" s="1" t="s">
        <v>204</v>
      </c>
      <c r="BH3415" s="1" t="s">
        <v>1065</v>
      </c>
      <c r="BI3415" s="1">
        <v>5670</v>
      </c>
      <c r="BJ3415" s="1">
        <v>288</v>
      </c>
      <c r="BK3415" s="1">
        <v>222</v>
      </c>
      <c r="BL3415" s="1">
        <v>5.07936507936508</v>
      </c>
      <c r="BM3415" s="10">
        <v>3.9153439153439198</v>
      </c>
      <c r="BN3415" s="1">
        <v>9.0090090090090094</v>
      </c>
      <c r="BO3415" s="1">
        <v>7.6576576576576603</v>
      </c>
      <c r="BP3415" s="10">
        <v>78.3783783783784</v>
      </c>
      <c r="BQ3415" s="10">
        <f t="shared" si="224"/>
        <v>86.036036036036066</v>
      </c>
      <c r="BR3415" s="1">
        <v>154969.354122149</v>
      </c>
      <c r="BS3415" s="1">
        <v>184148.53938598401</v>
      </c>
    </row>
    <row r="3416" spans="1:71" customFormat="1" x14ac:dyDescent="0.15">
      <c r="A3416">
        <v>3873</v>
      </c>
      <c r="B3416" t="s">
        <v>405</v>
      </c>
      <c r="C3416" t="s">
        <v>8</v>
      </c>
      <c r="D3416" t="s">
        <v>9</v>
      </c>
      <c r="G3416" t="s">
        <v>1049</v>
      </c>
      <c r="H3416" t="s">
        <v>10</v>
      </c>
      <c r="K3416" s="13" t="s">
        <v>405</v>
      </c>
      <c r="L3416" s="13">
        <v>343</v>
      </c>
      <c r="M3416" s="13" t="s">
        <v>922</v>
      </c>
      <c r="N3416" s="15" t="s">
        <v>207</v>
      </c>
      <c r="O3416" s="13" t="s">
        <v>884</v>
      </c>
      <c r="P3416" s="13" t="s">
        <v>1138</v>
      </c>
      <c r="Q3416" s="13" t="s">
        <v>207</v>
      </c>
      <c r="R3416" s="13" t="s">
        <v>1065</v>
      </c>
      <c r="S3416" s="13">
        <v>8428</v>
      </c>
      <c r="T3416" s="13">
        <v>756</v>
      </c>
      <c r="U3416" s="13">
        <v>615</v>
      </c>
      <c r="V3416" s="32">
        <v>8.9700996677740896</v>
      </c>
      <c r="W3416" s="10">
        <v>7.2971048884670102</v>
      </c>
      <c r="X3416" s="1">
        <v>8.6178861788617898</v>
      </c>
      <c r="Y3416" s="1">
        <v>5.6910569105691096</v>
      </c>
      <c r="Z3416" s="10">
        <v>80.650406504065003</v>
      </c>
      <c r="AA3416" s="10">
        <f t="shared" si="223"/>
        <v>86.34146341463412</v>
      </c>
      <c r="AB3416" s="1">
        <v>168488.86274574499</v>
      </c>
      <c r="AC3416" s="1">
        <v>171075.632237226</v>
      </c>
      <c r="AD3416" s="1" t="s">
        <v>1142</v>
      </c>
      <c r="AE3416" s="1" t="s">
        <v>207</v>
      </c>
      <c r="AF3416" s="1" t="s">
        <v>1065</v>
      </c>
      <c r="AG3416" s="1">
        <v>9128</v>
      </c>
      <c r="AH3416" s="1">
        <v>753</v>
      </c>
      <c r="AI3416" s="1">
        <v>636</v>
      </c>
      <c r="AJ3416" s="32">
        <v>8.2493426818580193</v>
      </c>
      <c r="AK3416" s="10">
        <v>6.9675723049956204</v>
      </c>
      <c r="AL3416" s="1">
        <v>10.377358490565999</v>
      </c>
      <c r="AM3416" s="1">
        <v>7.7044025157232703</v>
      </c>
      <c r="AN3416" s="10">
        <v>76.257861635220095</v>
      </c>
      <c r="AO3416" s="10">
        <f t="shared" si="226"/>
        <v>83.962264150943369</v>
      </c>
      <c r="AP3416" s="1">
        <v>148600.01037223299</v>
      </c>
      <c r="AQ3416" s="1">
        <v>171903.642921358</v>
      </c>
      <c r="AR3416" s="1" t="s">
        <v>1225</v>
      </c>
      <c r="AS3416" s="1" t="s">
        <v>207</v>
      </c>
      <c r="AT3416" s="1" t="s">
        <v>1065</v>
      </c>
      <c r="AU3416" s="1">
        <v>7577</v>
      </c>
      <c r="AV3416" s="1">
        <v>499</v>
      </c>
      <c r="AW3416" s="1">
        <v>395</v>
      </c>
      <c r="AX3416" s="1">
        <v>6.5857199419295203</v>
      </c>
      <c r="AY3416" s="10">
        <v>5.2131450442127498</v>
      </c>
      <c r="AZ3416" s="1">
        <v>10.8860759493671</v>
      </c>
      <c r="BA3416" s="1">
        <v>8.8607594936708907</v>
      </c>
      <c r="BB3416" s="10">
        <v>76.962025316455694</v>
      </c>
      <c r="BC3416" s="10">
        <f t="shared" si="225"/>
        <v>85.822784810126592</v>
      </c>
      <c r="BD3416" s="1">
        <v>114692.04494535099</v>
      </c>
      <c r="BE3416" s="1">
        <v>158334.219316053</v>
      </c>
      <c r="BF3416" s="1" t="s">
        <v>1229</v>
      </c>
      <c r="BG3416" s="1" t="s">
        <v>207</v>
      </c>
      <c r="BH3416" s="1" t="s">
        <v>1065</v>
      </c>
      <c r="BI3416" s="1">
        <v>7120</v>
      </c>
      <c r="BJ3416" s="1">
        <v>364</v>
      </c>
      <c r="BK3416" s="1">
        <v>293</v>
      </c>
      <c r="BL3416" s="1">
        <v>5.1123595505618002</v>
      </c>
      <c r="BM3416" s="10">
        <v>4.1151685393258397</v>
      </c>
      <c r="BN3416" s="1">
        <v>14.675767918088701</v>
      </c>
      <c r="BO3416" s="1">
        <v>8.1911262798634805</v>
      </c>
      <c r="BP3416" s="10">
        <v>72.696245733788402</v>
      </c>
      <c r="BQ3416" s="10">
        <f t="shared" si="224"/>
        <v>80.887372013651884</v>
      </c>
      <c r="BR3416" s="1">
        <v>111838.88271005399</v>
      </c>
      <c r="BS3416" s="1">
        <v>139588.254095387</v>
      </c>
    </row>
    <row r="3417" spans="1:71" customFormat="1" x14ac:dyDescent="0.15">
      <c r="A3417">
        <v>3873</v>
      </c>
      <c r="B3417" t="s">
        <v>406</v>
      </c>
      <c r="C3417" t="s">
        <v>8</v>
      </c>
      <c r="D3417" t="s">
        <v>9</v>
      </c>
      <c r="G3417" t="s">
        <v>1049</v>
      </c>
      <c r="H3417" t="s">
        <v>10</v>
      </c>
      <c r="K3417" s="13" t="s">
        <v>406</v>
      </c>
      <c r="L3417" s="13">
        <v>344</v>
      </c>
      <c r="M3417" s="13" t="s">
        <v>955</v>
      </c>
      <c r="N3417" s="15" t="s">
        <v>207</v>
      </c>
      <c r="O3417" s="13" t="s">
        <v>924</v>
      </c>
      <c r="P3417" s="13" t="s">
        <v>1139</v>
      </c>
      <c r="Q3417" s="13" t="s">
        <v>207</v>
      </c>
      <c r="R3417" s="13" t="s">
        <v>1065</v>
      </c>
      <c r="S3417" s="13">
        <v>8233</v>
      </c>
      <c r="T3417" s="13">
        <v>868</v>
      </c>
      <c r="U3417" s="13">
        <v>667</v>
      </c>
      <c r="V3417" s="32">
        <v>10.5429369610106</v>
      </c>
      <c r="W3417" s="10">
        <v>8.1015425725737895</v>
      </c>
      <c r="X3417" s="1">
        <v>10.194902548725601</v>
      </c>
      <c r="Y3417" s="1">
        <v>5.6971514242878598</v>
      </c>
      <c r="Z3417" s="10">
        <v>80.059970014992501</v>
      </c>
      <c r="AA3417" s="10">
        <f t="shared" si="223"/>
        <v>85.757121439280354</v>
      </c>
      <c r="AB3417" s="1">
        <v>150450.00170953901</v>
      </c>
      <c r="AC3417" s="1">
        <v>210254.35542786799</v>
      </c>
      <c r="AD3417" s="1" t="s">
        <v>1143</v>
      </c>
      <c r="AE3417" s="1" t="s">
        <v>207</v>
      </c>
      <c r="AF3417" s="1" t="s">
        <v>1065</v>
      </c>
      <c r="AG3417" s="1">
        <v>7873</v>
      </c>
      <c r="AH3417" s="1">
        <v>697</v>
      </c>
      <c r="AI3417" s="1">
        <v>573</v>
      </c>
      <c r="AJ3417" s="32">
        <v>8.8530420424234695</v>
      </c>
      <c r="AK3417" s="10">
        <v>7.2780388670138496</v>
      </c>
      <c r="AL3417" s="1">
        <v>11.3438045375218</v>
      </c>
      <c r="AM3417" s="1">
        <v>9.0750436300174506</v>
      </c>
      <c r="AN3417" s="10">
        <v>74.694589877835995</v>
      </c>
      <c r="AO3417" s="10">
        <f t="shared" si="226"/>
        <v>83.769633507853442</v>
      </c>
      <c r="AP3417" s="1">
        <v>134741.55156763701</v>
      </c>
      <c r="AQ3417" s="1">
        <v>179526.809399027</v>
      </c>
      <c r="AR3417" s="1" t="s">
        <v>1226</v>
      </c>
      <c r="AS3417" s="1" t="s">
        <v>207</v>
      </c>
      <c r="AT3417" s="1" t="s">
        <v>1065</v>
      </c>
      <c r="AU3417" s="1">
        <v>6632</v>
      </c>
      <c r="AV3417" s="1">
        <v>368</v>
      </c>
      <c r="AW3417" s="1">
        <v>291</v>
      </c>
      <c r="AX3417" s="1">
        <v>5.5488540410132696</v>
      </c>
      <c r="AY3417" s="10">
        <v>4.3878166465621202</v>
      </c>
      <c r="AZ3417" s="1">
        <v>7.90378006872852</v>
      </c>
      <c r="BA3417" s="1">
        <v>12.027491408934701</v>
      </c>
      <c r="BB3417" s="10">
        <v>76.975945017182099</v>
      </c>
      <c r="BC3417" s="10">
        <f t="shared" si="225"/>
        <v>89.003436426116792</v>
      </c>
      <c r="BD3417" s="1">
        <v>120704.39725680499</v>
      </c>
      <c r="BE3417" s="1">
        <v>206441.87585223699</v>
      </c>
      <c r="BF3417" s="1" t="s">
        <v>1230</v>
      </c>
      <c r="BG3417" s="1" t="s">
        <v>207</v>
      </c>
      <c r="BH3417" s="1" t="s">
        <v>1065</v>
      </c>
      <c r="BI3417" s="1">
        <v>5546</v>
      </c>
      <c r="BJ3417" s="1">
        <v>262</v>
      </c>
      <c r="BK3417" s="1">
        <v>206</v>
      </c>
      <c r="BL3417" s="1">
        <v>4.7241254958528698</v>
      </c>
      <c r="BM3417" s="10">
        <v>3.7143887486476701</v>
      </c>
      <c r="BN3417" s="1">
        <v>9.2233009708737903</v>
      </c>
      <c r="BO3417" s="1">
        <v>7.2815533980582501</v>
      </c>
      <c r="BP3417" s="10">
        <v>80.582524271844704</v>
      </c>
      <c r="BQ3417" s="10">
        <f t="shared" si="224"/>
        <v>87.864077669902954</v>
      </c>
      <c r="BR3417" s="1">
        <v>131481.56605597699</v>
      </c>
      <c r="BS3417" s="1">
        <v>190663.82264629501</v>
      </c>
    </row>
    <row r="3418" spans="1:71" customFormat="1" x14ac:dyDescent="0.15">
      <c r="A3418">
        <v>3873</v>
      </c>
      <c r="B3418" t="s">
        <v>407</v>
      </c>
      <c r="C3418" t="s">
        <v>8</v>
      </c>
      <c r="D3418" t="s">
        <v>9</v>
      </c>
      <c r="G3418" t="s">
        <v>1049</v>
      </c>
      <c r="H3418" t="s">
        <v>10</v>
      </c>
      <c r="K3418" s="13" t="s">
        <v>407</v>
      </c>
      <c r="L3418" s="13">
        <v>345</v>
      </c>
      <c r="M3418" s="13" t="s">
        <v>923</v>
      </c>
      <c r="N3418" s="15" t="s">
        <v>208</v>
      </c>
      <c r="O3418" s="13" t="s">
        <v>884</v>
      </c>
      <c r="P3418" s="13" t="s">
        <v>1138</v>
      </c>
      <c r="Q3418" s="13" t="s">
        <v>208</v>
      </c>
      <c r="R3418" s="13" t="s">
        <v>1065</v>
      </c>
      <c r="S3418" s="13">
        <v>8064</v>
      </c>
      <c r="T3418" s="13">
        <v>837</v>
      </c>
      <c r="U3418" s="13">
        <v>663</v>
      </c>
      <c r="V3418" s="32">
        <v>10.379464285714301</v>
      </c>
      <c r="W3418" s="10">
        <v>8.2217261904761898</v>
      </c>
      <c r="X3418" s="1">
        <v>13.7254901960784</v>
      </c>
      <c r="Y3418" s="1">
        <v>6.6365007541478098</v>
      </c>
      <c r="Z3418" s="10">
        <v>76.923076923076906</v>
      </c>
      <c r="AA3418" s="10">
        <f t="shared" si="223"/>
        <v>83.559577677224709</v>
      </c>
      <c r="AB3418" s="1">
        <v>140627.63299536699</v>
      </c>
      <c r="AC3418" s="1">
        <v>176499.82900292799</v>
      </c>
      <c r="AD3418" s="1" t="s">
        <v>1142</v>
      </c>
      <c r="AE3418" s="1" t="s">
        <v>208</v>
      </c>
      <c r="AF3418" s="1" t="s">
        <v>1065</v>
      </c>
      <c r="AG3418" s="1">
        <v>9675</v>
      </c>
      <c r="AH3418" s="1">
        <v>783</v>
      </c>
      <c r="AI3418" s="1">
        <v>633</v>
      </c>
      <c r="AJ3418" s="32">
        <v>8.0930232558139501</v>
      </c>
      <c r="AK3418" s="10">
        <v>6.5426356589147296</v>
      </c>
      <c r="AL3418" s="1">
        <v>10.2685624012638</v>
      </c>
      <c r="AM3418" s="1">
        <v>7.4249605055292296</v>
      </c>
      <c r="AN3418" s="10">
        <v>76.145339652448698</v>
      </c>
      <c r="AO3418" s="10">
        <f t="shared" si="226"/>
        <v>83.570300157977925</v>
      </c>
      <c r="AP3418" s="1">
        <v>136865.08502125001</v>
      </c>
      <c r="AQ3418" s="1">
        <v>165232.58079942301</v>
      </c>
      <c r="AR3418" s="1" t="s">
        <v>1225</v>
      </c>
      <c r="AS3418" s="1" t="s">
        <v>208</v>
      </c>
      <c r="AT3418" s="1" t="s">
        <v>1065</v>
      </c>
      <c r="AU3418" s="1">
        <v>7197</v>
      </c>
      <c r="AV3418" s="1">
        <v>425</v>
      </c>
      <c r="AW3418" s="1">
        <v>347</v>
      </c>
      <c r="AX3418" s="1">
        <v>5.9052382937335004</v>
      </c>
      <c r="AY3418" s="10">
        <v>4.8214533833541804</v>
      </c>
      <c r="AZ3418" s="1">
        <v>10.374639769452401</v>
      </c>
      <c r="BA3418" s="1">
        <v>9.22190201729107</v>
      </c>
      <c r="BB3418" s="10">
        <v>76.945244956772299</v>
      </c>
      <c r="BC3418" s="10">
        <f t="shared" si="225"/>
        <v>86.167146974063371</v>
      </c>
      <c r="BD3418" s="1">
        <v>123114.11197368499</v>
      </c>
      <c r="BE3418" s="1">
        <v>177716.02897851201</v>
      </c>
      <c r="BF3418" s="1" t="s">
        <v>1229</v>
      </c>
      <c r="BG3418" s="1" t="s">
        <v>208</v>
      </c>
      <c r="BH3418" s="1" t="s">
        <v>1065</v>
      </c>
      <c r="BI3418" s="1">
        <v>7163</v>
      </c>
      <c r="BJ3418" s="1">
        <v>351</v>
      </c>
      <c r="BK3418" s="1">
        <v>283</v>
      </c>
      <c r="BL3418" s="1">
        <v>4.9001814882032697</v>
      </c>
      <c r="BM3418" s="10">
        <v>3.9508585788077601</v>
      </c>
      <c r="BN3418" s="1">
        <v>11.307420494699601</v>
      </c>
      <c r="BO3418" s="1">
        <v>9.8939929328621901</v>
      </c>
      <c r="BP3418" s="10">
        <v>74.911660777385194</v>
      </c>
      <c r="BQ3418" s="10">
        <f t="shared" si="224"/>
        <v>84.805653710247384</v>
      </c>
      <c r="BR3418" s="1">
        <v>120350.78530018999</v>
      </c>
      <c r="BS3418" s="1">
        <v>160452.81621475</v>
      </c>
    </row>
    <row r="3419" spans="1:71" customFormat="1" x14ac:dyDescent="0.15">
      <c r="A3419">
        <v>3873</v>
      </c>
      <c r="B3419" t="s">
        <v>408</v>
      </c>
      <c r="C3419" t="s">
        <v>8</v>
      </c>
      <c r="D3419" t="s">
        <v>9</v>
      </c>
      <c r="G3419" t="s">
        <v>1049</v>
      </c>
      <c r="H3419" t="s">
        <v>10</v>
      </c>
      <c r="K3419" s="13" t="s">
        <v>408</v>
      </c>
      <c r="L3419" s="13">
        <v>346</v>
      </c>
      <c r="M3419" s="13" t="s">
        <v>408</v>
      </c>
      <c r="N3419" s="15" t="s">
        <v>208</v>
      </c>
      <c r="O3419" s="13" t="s">
        <v>924</v>
      </c>
      <c r="P3419" s="13" t="s">
        <v>1139</v>
      </c>
      <c r="Q3419" s="13" t="s">
        <v>208</v>
      </c>
      <c r="R3419" s="13" t="s">
        <v>1065</v>
      </c>
      <c r="S3419" s="13">
        <v>8598</v>
      </c>
      <c r="T3419" s="13">
        <v>772</v>
      </c>
      <c r="U3419" s="13">
        <v>607</v>
      </c>
      <c r="V3419" s="32">
        <v>8.9788322865782693</v>
      </c>
      <c r="W3419" s="10">
        <v>7.0597813444987203</v>
      </c>
      <c r="X3419" s="1">
        <v>7.0840197693575</v>
      </c>
      <c r="Y3419" s="1">
        <v>9.2257001647446497</v>
      </c>
      <c r="Z3419" s="10">
        <v>79.901153212520597</v>
      </c>
      <c r="AA3419" s="10">
        <f t="shared" si="223"/>
        <v>89.126853377265249</v>
      </c>
      <c r="AB3419" s="1">
        <v>156436.68524924299</v>
      </c>
      <c r="AC3419" s="1">
        <v>212408.30240377001</v>
      </c>
      <c r="AD3419" s="1" t="s">
        <v>1143</v>
      </c>
      <c r="AE3419" s="1" t="s">
        <v>208</v>
      </c>
      <c r="AF3419" s="1" t="s">
        <v>1065</v>
      </c>
      <c r="AG3419" s="1">
        <v>8220</v>
      </c>
      <c r="AH3419" s="1">
        <v>726</v>
      </c>
      <c r="AI3419" s="1">
        <v>585</v>
      </c>
      <c r="AJ3419" s="32">
        <v>8.8321167883211693</v>
      </c>
      <c r="AK3419" s="10">
        <v>7.1167883211678804</v>
      </c>
      <c r="AL3419" s="1">
        <v>12.307692307692299</v>
      </c>
      <c r="AM3419" s="1">
        <v>8.0341880341880305</v>
      </c>
      <c r="AN3419" s="10">
        <v>76.581196581196593</v>
      </c>
      <c r="AO3419" s="10">
        <f t="shared" si="226"/>
        <v>84.615384615384627</v>
      </c>
      <c r="AP3419" s="1">
        <v>136505.945182614</v>
      </c>
      <c r="AQ3419" s="1">
        <v>178124.89330957501</v>
      </c>
      <c r="AR3419" s="1" t="s">
        <v>1226</v>
      </c>
      <c r="AS3419" s="1" t="s">
        <v>208</v>
      </c>
      <c r="AT3419" s="1" t="s">
        <v>1065</v>
      </c>
      <c r="AU3419" s="1">
        <v>7190</v>
      </c>
      <c r="AV3419" s="1">
        <v>384</v>
      </c>
      <c r="AW3419" s="1">
        <v>305</v>
      </c>
      <c r="AX3419" s="1">
        <v>5.3407510431154401</v>
      </c>
      <c r="AY3419" s="10">
        <v>4.2420027816411698</v>
      </c>
      <c r="AZ3419" s="1">
        <v>13.1147540983607</v>
      </c>
      <c r="BA3419" s="1">
        <v>5.9016393442622999</v>
      </c>
      <c r="BB3419" s="10">
        <v>77.049180327868896</v>
      </c>
      <c r="BC3419" s="10">
        <f t="shared" si="225"/>
        <v>82.950819672131189</v>
      </c>
      <c r="BD3419" s="1">
        <v>108397.783609069</v>
      </c>
      <c r="BE3419" s="1">
        <v>153127.16789549199</v>
      </c>
      <c r="BF3419" s="1" t="s">
        <v>1230</v>
      </c>
      <c r="BG3419" s="1" t="s">
        <v>208</v>
      </c>
      <c r="BH3419" s="1" t="s">
        <v>1065</v>
      </c>
      <c r="BI3419" s="1">
        <v>6242</v>
      </c>
      <c r="BJ3419" s="1">
        <v>296</v>
      </c>
      <c r="BK3419" s="1">
        <v>233</v>
      </c>
      <c r="BL3419" s="1">
        <v>4.7420698494072404</v>
      </c>
      <c r="BM3419" s="10">
        <v>3.7327779557834</v>
      </c>
      <c r="BN3419" s="1">
        <v>9.8712446351931291</v>
      </c>
      <c r="BO3419" s="1">
        <v>8.5836909871244593</v>
      </c>
      <c r="BP3419" s="10">
        <v>77.682403433476395</v>
      </c>
      <c r="BQ3419" s="10">
        <f t="shared" si="224"/>
        <v>86.266094420600851</v>
      </c>
      <c r="BR3419" s="1">
        <v>123684.47370408299</v>
      </c>
      <c r="BS3419" s="1">
        <v>171184.325746788</v>
      </c>
    </row>
    <row r="3420" spans="1:71" customFormat="1" x14ac:dyDescent="0.15">
      <c r="A3420">
        <v>3873</v>
      </c>
      <c r="B3420" t="s">
        <v>409</v>
      </c>
      <c r="C3420" t="s">
        <v>8</v>
      </c>
      <c r="D3420" t="s">
        <v>9</v>
      </c>
      <c r="G3420" t="s">
        <v>1049</v>
      </c>
      <c r="H3420" t="s">
        <v>10</v>
      </c>
      <c r="K3420" s="13" t="s">
        <v>409</v>
      </c>
      <c r="L3420" s="13">
        <v>347</v>
      </c>
      <c r="M3420" s="13" t="s">
        <v>409</v>
      </c>
      <c r="N3420" s="15" t="s">
        <v>209</v>
      </c>
      <c r="O3420" s="13" t="s">
        <v>884</v>
      </c>
      <c r="P3420" s="13" t="s">
        <v>1138</v>
      </c>
      <c r="Q3420" s="13" t="s">
        <v>209</v>
      </c>
      <c r="R3420" s="13" t="s">
        <v>1065</v>
      </c>
      <c r="S3420" s="13">
        <v>7604</v>
      </c>
      <c r="T3420" s="13">
        <v>852</v>
      </c>
      <c r="U3420" s="13">
        <v>709</v>
      </c>
      <c r="V3420" s="32">
        <v>11.2046291425566</v>
      </c>
      <c r="W3420" s="10">
        <v>9.3240399789584405</v>
      </c>
      <c r="X3420" s="1">
        <v>7.4753173483779998</v>
      </c>
      <c r="Y3420" s="1">
        <v>8.1805359661495096</v>
      </c>
      <c r="Z3420" s="10">
        <v>80.677009873060598</v>
      </c>
      <c r="AA3420" s="10">
        <f t="shared" si="223"/>
        <v>88.857545839210104</v>
      </c>
      <c r="AB3420" s="1">
        <v>162827.929490729</v>
      </c>
      <c r="AC3420" s="1">
        <v>187060.464682711</v>
      </c>
      <c r="AD3420" s="1" t="s">
        <v>1142</v>
      </c>
      <c r="AE3420" s="1" t="s">
        <v>209</v>
      </c>
      <c r="AF3420" s="1" t="s">
        <v>1065</v>
      </c>
      <c r="AG3420" s="1">
        <v>8719</v>
      </c>
      <c r="AH3420" s="1">
        <v>739</v>
      </c>
      <c r="AI3420" s="1">
        <v>605</v>
      </c>
      <c r="AJ3420" s="32">
        <v>8.4757426310356703</v>
      </c>
      <c r="AK3420" s="10">
        <v>6.9388691363688499</v>
      </c>
      <c r="AL3420" s="1">
        <v>13.8842975206612</v>
      </c>
      <c r="AM3420" s="1">
        <v>6.2809917355371896</v>
      </c>
      <c r="AN3420" s="10">
        <v>77.024793388429799</v>
      </c>
      <c r="AO3420" s="10">
        <f t="shared" si="226"/>
        <v>83.305785123966984</v>
      </c>
      <c r="AP3420" s="1">
        <v>135732.47957977501</v>
      </c>
      <c r="AQ3420" s="1">
        <v>162978.65260607901</v>
      </c>
      <c r="AR3420" s="1" t="s">
        <v>1225</v>
      </c>
      <c r="AS3420" s="1" t="s">
        <v>209</v>
      </c>
      <c r="AT3420" s="1" t="s">
        <v>1065</v>
      </c>
      <c r="AU3420" s="1">
        <v>7026</v>
      </c>
      <c r="AV3420" s="1">
        <v>415</v>
      </c>
      <c r="AW3420" s="1">
        <v>329</v>
      </c>
      <c r="AX3420" s="1">
        <v>5.9066325078280704</v>
      </c>
      <c r="AY3420" s="10">
        <v>4.6826074580130896</v>
      </c>
      <c r="AZ3420" s="1">
        <v>11.5501519756839</v>
      </c>
      <c r="BA3420" s="1">
        <v>7.5987841945288803</v>
      </c>
      <c r="BB3420" s="10">
        <v>78.723404255319195</v>
      </c>
      <c r="BC3420" s="10">
        <f t="shared" si="225"/>
        <v>86.32218844984807</v>
      </c>
      <c r="BD3420" s="1">
        <v>136388.194720942</v>
      </c>
      <c r="BE3420" s="1">
        <v>187073.31812178899</v>
      </c>
      <c r="BF3420" s="1" t="s">
        <v>1229</v>
      </c>
      <c r="BG3420" s="1" t="s">
        <v>209</v>
      </c>
      <c r="BH3420" s="1" t="s">
        <v>1065</v>
      </c>
      <c r="BI3420" s="1">
        <v>6752</v>
      </c>
      <c r="BJ3420" s="1">
        <v>336</v>
      </c>
      <c r="BK3420" s="1">
        <v>256</v>
      </c>
      <c r="BL3420" s="1">
        <v>4.9763033175355504</v>
      </c>
      <c r="BM3420" s="10">
        <v>3.7914691943127998</v>
      </c>
      <c r="BN3420" s="1">
        <v>12.109375</v>
      </c>
      <c r="BO3420" s="1">
        <v>7.8125</v>
      </c>
      <c r="BP3420" s="10">
        <v>76.171875</v>
      </c>
      <c r="BQ3420" s="10">
        <f t="shared" si="224"/>
        <v>83.984375</v>
      </c>
      <c r="BR3420" s="1">
        <v>127953.272493162</v>
      </c>
      <c r="BS3420" s="1">
        <v>172499.535352128</v>
      </c>
    </row>
    <row r="3421" spans="1:71" customFormat="1" x14ac:dyDescent="0.15">
      <c r="A3421">
        <v>3873</v>
      </c>
      <c r="B3421" t="s">
        <v>410</v>
      </c>
      <c r="C3421" t="s">
        <v>8</v>
      </c>
      <c r="D3421" t="s">
        <v>9</v>
      </c>
      <c r="G3421" t="s">
        <v>1049</v>
      </c>
      <c r="H3421" t="s">
        <v>10</v>
      </c>
      <c r="K3421" s="13" t="s">
        <v>410</v>
      </c>
      <c r="L3421" s="13">
        <v>348</v>
      </c>
      <c r="M3421" s="13" t="s">
        <v>410</v>
      </c>
      <c r="N3421" s="15" t="s">
        <v>209</v>
      </c>
      <c r="O3421" s="13" t="s">
        <v>924</v>
      </c>
      <c r="P3421" s="13" t="s">
        <v>1139</v>
      </c>
      <c r="Q3421" s="13" t="s">
        <v>209</v>
      </c>
      <c r="R3421" s="13" t="s">
        <v>1065</v>
      </c>
      <c r="S3421" s="13">
        <v>8043</v>
      </c>
      <c r="T3421" s="13">
        <v>767</v>
      </c>
      <c r="U3421" s="13">
        <v>608</v>
      </c>
      <c r="V3421" s="32">
        <v>9.5362426955116195</v>
      </c>
      <c r="W3421" s="10">
        <v>7.5593683948775299</v>
      </c>
      <c r="X3421" s="1">
        <v>7.5657894736842097</v>
      </c>
      <c r="Y3421" s="1">
        <v>6.25</v>
      </c>
      <c r="Z3421" s="10">
        <v>82.401315789473699</v>
      </c>
      <c r="AA3421" s="10">
        <f t="shared" si="223"/>
        <v>88.651315789473699</v>
      </c>
      <c r="AB3421" s="1">
        <v>198790.174295729</v>
      </c>
      <c r="AC3421" s="1">
        <v>226280.98067585201</v>
      </c>
      <c r="AD3421" s="1" t="s">
        <v>1143</v>
      </c>
      <c r="AE3421" s="1" t="s">
        <v>209</v>
      </c>
      <c r="AF3421" s="1" t="s">
        <v>1065</v>
      </c>
      <c r="AG3421" s="1">
        <v>8363</v>
      </c>
      <c r="AH3421" s="1">
        <v>762</v>
      </c>
      <c r="AI3421" s="1">
        <v>630</v>
      </c>
      <c r="AJ3421" s="32">
        <v>9.1115628363027596</v>
      </c>
      <c r="AK3421" s="10">
        <v>7.5331818725337802</v>
      </c>
      <c r="AL3421" s="1">
        <v>10.634920634920601</v>
      </c>
      <c r="AM3421" s="1">
        <v>9.3650793650793602</v>
      </c>
      <c r="AN3421" s="10">
        <v>76.031746031745996</v>
      </c>
      <c r="AO3421" s="10">
        <f t="shared" si="226"/>
        <v>85.396825396825363</v>
      </c>
      <c r="AP3421" s="1">
        <v>131296.56764718599</v>
      </c>
      <c r="AQ3421" s="1">
        <v>196027.53712926601</v>
      </c>
      <c r="AR3421" s="1" t="s">
        <v>1226</v>
      </c>
      <c r="AS3421" s="1" t="s">
        <v>209</v>
      </c>
      <c r="AT3421" s="1" t="s">
        <v>1065</v>
      </c>
      <c r="AU3421" s="1">
        <v>7616</v>
      </c>
      <c r="AV3421" s="1">
        <v>438</v>
      </c>
      <c r="AW3421" s="1">
        <v>348</v>
      </c>
      <c r="AX3421" s="1">
        <v>5.7510504201680703</v>
      </c>
      <c r="AY3421" s="10">
        <v>4.5693277310924403</v>
      </c>
      <c r="AZ3421" s="1">
        <v>8.9080459770114899</v>
      </c>
      <c r="BA3421" s="1">
        <v>7.4712643678160902</v>
      </c>
      <c r="BB3421" s="10">
        <v>81.321839080459796</v>
      </c>
      <c r="BC3421" s="10">
        <f t="shared" si="225"/>
        <v>88.793103448275886</v>
      </c>
      <c r="BD3421" s="1">
        <v>140725.13079958799</v>
      </c>
      <c r="BE3421" s="1">
        <v>197906.88332765599</v>
      </c>
      <c r="BF3421" s="1" t="s">
        <v>1230</v>
      </c>
      <c r="BG3421" s="1" t="s">
        <v>209</v>
      </c>
      <c r="BH3421" s="1" t="s">
        <v>1065</v>
      </c>
      <c r="BI3421" s="1">
        <v>5801</v>
      </c>
      <c r="BJ3421" s="1">
        <v>305</v>
      </c>
      <c r="BK3421" s="1">
        <v>255</v>
      </c>
      <c r="BL3421" s="1">
        <v>5.2577141872090998</v>
      </c>
      <c r="BM3421" s="10">
        <v>4.3957938286502296</v>
      </c>
      <c r="BN3421" s="1">
        <v>12.9411764705882</v>
      </c>
      <c r="BO3421" s="1">
        <v>11.764705882352899</v>
      </c>
      <c r="BP3421" s="10">
        <v>71.764705882352899</v>
      </c>
      <c r="BQ3421" s="10">
        <f t="shared" si="224"/>
        <v>83.529411764705799</v>
      </c>
      <c r="BR3421" s="1">
        <v>115544.62527009301</v>
      </c>
      <c r="BS3421" s="1">
        <v>153221.54493049599</v>
      </c>
    </row>
    <row r="3422" spans="1:71" customFormat="1" x14ac:dyDescent="0.15">
      <c r="A3422">
        <v>3873</v>
      </c>
      <c r="B3422" t="s">
        <v>411</v>
      </c>
      <c r="C3422" t="s">
        <v>8</v>
      </c>
      <c r="D3422" t="s">
        <v>9</v>
      </c>
      <c r="G3422" t="s">
        <v>1046</v>
      </c>
      <c r="H3422" t="s">
        <v>10</v>
      </c>
      <c r="K3422" s="13" t="s">
        <v>411</v>
      </c>
      <c r="L3422" s="13">
        <v>349</v>
      </c>
      <c r="M3422" s="13" t="s">
        <v>411</v>
      </c>
      <c r="N3422" s="15" t="s">
        <v>210</v>
      </c>
      <c r="O3422" s="13" t="s">
        <v>884</v>
      </c>
      <c r="P3422" s="13" t="s">
        <v>1138</v>
      </c>
      <c r="Q3422" s="13" t="s">
        <v>210</v>
      </c>
      <c r="R3422" s="13" t="s">
        <v>1065</v>
      </c>
      <c r="S3422" s="13">
        <v>61039</v>
      </c>
      <c r="T3422" s="13">
        <v>35928</v>
      </c>
      <c r="U3422" s="13">
        <v>27436</v>
      </c>
      <c r="V3422" s="32">
        <v>58.860728386769097</v>
      </c>
      <c r="W3422" s="10">
        <v>44.9483117351202</v>
      </c>
      <c r="X3422" s="1">
        <v>95.363755649511603</v>
      </c>
      <c r="Y3422" s="1">
        <v>3.13092287505467</v>
      </c>
      <c r="Z3422" s="10">
        <v>1.0023327015599901</v>
      </c>
      <c r="AA3422" s="10">
        <f t="shared" si="223"/>
        <v>4.1332555766146601</v>
      </c>
      <c r="AB3422" s="1">
        <v>4978.4812519611496</v>
      </c>
      <c r="AC3422" s="1">
        <v>9966.6244244730206</v>
      </c>
      <c r="AD3422" s="1" t="s">
        <v>1142</v>
      </c>
      <c r="AE3422" s="1" t="s">
        <v>210</v>
      </c>
      <c r="AF3422" s="1" t="s">
        <v>1065</v>
      </c>
      <c r="AG3422" s="1">
        <v>71265</v>
      </c>
      <c r="AH3422" s="1">
        <v>40414</v>
      </c>
      <c r="AI3422" s="1">
        <v>30013</v>
      </c>
      <c r="AJ3422" s="32">
        <v>56.7094646741037</v>
      </c>
      <c r="AK3422" s="10">
        <v>42.114642531396903</v>
      </c>
      <c r="AL3422" s="1">
        <v>95.451970812647801</v>
      </c>
      <c r="AM3422" s="1">
        <v>3.0453470162929399</v>
      </c>
      <c r="AN3422" s="10">
        <v>1.0328857495085499</v>
      </c>
      <c r="AO3422" s="10">
        <f t="shared" si="226"/>
        <v>4.0782327658014896</v>
      </c>
      <c r="AP3422" s="1">
        <v>4774.1927907663703</v>
      </c>
      <c r="AQ3422" s="1">
        <v>8942.7907656514999</v>
      </c>
      <c r="AR3422" s="1" t="s">
        <v>1225</v>
      </c>
      <c r="AS3422" s="1" t="s">
        <v>210</v>
      </c>
      <c r="AT3422" s="1" t="s">
        <v>1065</v>
      </c>
      <c r="AU3422" s="1">
        <v>31114</v>
      </c>
      <c r="AV3422" s="1">
        <v>15739</v>
      </c>
      <c r="AW3422" s="1">
        <v>12496</v>
      </c>
      <c r="AX3422" s="1">
        <v>50.584945683615103</v>
      </c>
      <c r="AY3422" s="10">
        <v>40.161984958539598</v>
      </c>
      <c r="AZ3422" s="1">
        <v>12.6760563380282</v>
      </c>
      <c r="BA3422" s="1">
        <v>12.4119718309859</v>
      </c>
      <c r="BB3422" s="10">
        <v>71.118758002560796</v>
      </c>
      <c r="BC3422" s="10">
        <f t="shared" si="225"/>
        <v>83.530729833546701</v>
      </c>
      <c r="BD3422" s="1">
        <v>91211.888255721802</v>
      </c>
      <c r="BE3422" s="1">
        <v>194821.85637207501</v>
      </c>
      <c r="BF3422" s="1" t="s">
        <v>1229</v>
      </c>
      <c r="BG3422" s="1" t="s">
        <v>210</v>
      </c>
      <c r="BH3422" s="1" t="s">
        <v>1065</v>
      </c>
      <c r="BI3422" s="1">
        <v>28473</v>
      </c>
      <c r="BJ3422" s="1">
        <v>13509</v>
      </c>
      <c r="BK3422" s="1">
        <v>10813</v>
      </c>
      <c r="BL3422" s="1">
        <v>47.444947845327199</v>
      </c>
      <c r="BM3422" s="10">
        <v>37.976328451515499</v>
      </c>
      <c r="BN3422" s="1">
        <v>11.939332285212201</v>
      </c>
      <c r="BO3422" s="1">
        <v>10.968278923518</v>
      </c>
      <c r="BP3422" s="10">
        <v>74.059003051882002</v>
      </c>
      <c r="BQ3422" s="10">
        <f t="shared" si="224"/>
        <v>85.027281975400001</v>
      </c>
      <c r="BR3422" s="1">
        <v>106309.56704814</v>
      </c>
      <c r="BS3422" s="1">
        <v>215341.719326508</v>
      </c>
    </row>
    <row r="3423" spans="1:71" customFormat="1" x14ac:dyDescent="0.15">
      <c r="A3423">
        <v>3873</v>
      </c>
      <c r="B3423" t="s">
        <v>412</v>
      </c>
      <c r="C3423" t="s">
        <v>8</v>
      </c>
      <c r="D3423" t="s">
        <v>9</v>
      </c>
      <c r="G3423" t="s">
        <v>1046</v>
      </c>
      <c r="H3423" t="s">
        <v>10</v>
      </c>
      <c r="K3423" s="13" t="s">
        <v>412</v>
      </c>
      <c r="L3423" s="13">
        <v>350</v>
      </c>
      <c r="M3423" s="13" t="s">
        <v>412</v>
      </c>
      <c r="N3423" s="15" t="s">
        <v>210</v>
      </c>
      <c r="O3423" s="13" t="s">
        <v>924</v>
      </c>
      <c r="P3423" s="13" t="s">
        <v>1139</v>
      </c>
      <c r="Q3423" s="13" t="s">
        <v>210</v>
      </c>
      <c r="R3423" s="13" t="s">
        <v>1065</v>
      </c>
      <c r="S3423" s="13">
        <v>62340</v>
      </c>
      <c r="T3423" s="13">
        <v>37355</v>
      </c>
      <c r="U3423" s="13">
        <v>28368</v>
      </c>
      <c r="V3423" s="32">
        <v>59.921398780879002</v>
      </c>
      <c r="W3423" s="10">
        <v>45.505293551491803</v>
      </c>
      <c r="X3423" s="1">
        <v>96.785109983079494</v>
      </c>
      <c r="Y3423" s="1">
        <v>2.0339819514946398</v>
      </c>
      <c r="Z3423" s="10">
        <v>0.77199661590524504</v>
      </c>
      <c r="AA3423" s="10">
        <f t="shared" si="223"/>
        <v>2.8059785673998849</v>
      </c>
      <c r="AB3423" s="1">
        <v>4814.2849239662</v>
      </c>
      <c r="AC3423" s="1">
        <v>8930.6965979791603</v>
      </c>
      <c r="AD3423" s="1" t="s">
        <v>1143</v>
      </c>
      <c r="AE3423" s="1" t="s">
        <v>210</v>
      </c>
      <c r="AF3423" s="1" t="s">
        <v>1065</v>
      </c>
      <c r="AG3423" s="1">
        <v>66602</v>
      </c>
      <c r="AH3423" s="1">
        <v>39516</v>
      </c>
      <c r="AI3423" s="1">
        <v>27696</v>
      </c>
      <c r="AJ3423" s="32">
        <v>59.331551605056902</v>
      </c>
      <c r="AK3423" s="10">
        <v>41.584336806702503</v>
      </c>
      <c r="AL3423" s="1">
        <v>94.786250722125899</v>
      </c>
      <c r="AM3423" s="1">
        <v>3.9608607741190101</v>
      </c>
      <c r="AN3423" s="10">
        <v>0.84849797804737104</v>
      </c>
      <c r="AO3423" s="10">
        <f t="shared" si="226"/>
        <v>4.8093587521663812</v>
      </c>
      <c r="AP3423" s="1">
        <v>4701.4086472142599</v>
      </c>
      <c r="AQ3423" s="1">
        <v>9181.0284401687495</v>
      </c>
      <c r="AR3423" s="1" t="s">
        <v>1226</v>
      </c>
      <c r="AS3423" s="1" t="s">
        <v>210</v>
      </c>
      <c r="AT3423" s="1" t="s">
        <v>1065</v>
      </c>
      <c r="AU3423" s="1">
        <v>31462</v>
      </c>
      <c r="AV3423" s="1">
        <v>16323</v>
      </c>
      <c r="AW3423" s="1">
        <v>12763</v>
      </c>
      <c r="AX3423" s="1">
        <v>51.881634988239803</v>
      </c>
      <c r="AY3423" s="10">
        <v>40.566397558959999</v>
      </c>
      <c r="AZ3423" s="1">
        <v>12.0347880592337</v>
      </c>
      <c r="BA3423" s="1">
        <v>13.719344981587399</v>
      </c>
      <c r="BB3423" s="10">
        <v>70.720050144950307</v>
      </c>
      <c r="BC3423" s="10">
        <f t="shared" si="225"/>
        <v>84.439395126537704</v>
      </c>
      <c r="BD3423" s="1">
        <v>85161.561177966694</v>
      </c>
      <c r="BE3423" s="1">
        <v>201034.273135639</v>
      </c>
      <c r="BF3423" s="1" t="s">
        <v>1230</v>
      </c>
      <c r="BG3423" s="1" t="s">
        <v>210</v>
      </c>
      <c r="BH3423" s="1" t="s">
        <v>1065</v>
      </c>
      <c r="BI3423" s="1">
        <v>27388</v>
      </c>
      <c r="BJ3423" s="1">
        <v>13407</v>
      </c>
      <c r="BK3423" s="1">
        <v>10629</v>
      </c>
      <c r="BL3423" s="1">
        <v>48.952095808383199</v>
      </c>
      <c r="BM3423" s="10">
        <v>38.8089674309917</v>
      </c>
      <c r="BN3423" s="1">
        <v>13.0868378963214</v>
      </c>
      <c r="BO3423" s="1">
        <v>11.826136042901499</v>
      </c>
      <c r="BP3423" s="10">
        <v>71.671841189199398</v>
      </c>
      <c r="BQ3423" s="10">
        <f t="shared" si="224"/>
        <v>83.497977232100894</v>
      </c>
      <c r="BR3423" s="1">
        <v>90903.528389787898</v>
      </c>
      <c r="BS3423" s="1">
        <v>197922.41972706001</v>
      </c>
    </row>
    <row r="3424" spans="1:71" customFormat="1" x14ac:dyDescent="0.15">
      <c r="A3424">
        <v>3873</v>
      </c>
      <c r="B3424" t="s">
        <v>413</v>
      </c>
      <c r="C3424" t="s">
        <v>8</v>
      </c>
      <c r="D3424" t="s">
        <v>9</v>
      </c>
      <c r="G3424" t="s">
        <v>1046</v>
      </c>
      <c r="H3424" t="s">
        <v>10</v>
      </c>
      <c r="K3424" s="13" t="s">
        <v>413</v>
      </c>
      <c r="L3424" s="13">
        <v>351</v>
      </c>
      <c r="M3424" s="13" t="s">
        <v>413</v>
      </c>
      <c r="N3424" s="15" t="s">
        <v>211</v>
      </c>
      <c r="O3424" s="13" t="s">
        <v>884</v>
      </c>
      <c r="P3424" s="13" t="s">
        <v>1138</v>
      </c>
      <c r="Q3424" s="13" t="s">
        <v>211</v>
      </c>
      <c r="R3424" s="13" t="s">
        <v>1065</v>
      </c>
      <c r="S3424" s="13">
        <v>55561</v>
      </c>
      <c r="T3424" s="13">
        <v>32786</v>
      </c>
      <c r="U3424" s="13">
        <v>25389</v>
      </c>
      <c r="V3424" s="32">
        <v>59.009017116322603</v>
      </c>
      <c r="W3424" s="10">
        <v>45.695721819261699</v>
      </c>
      <c r="X3424" s="1">
        <v>95.769821576273202</v>
      </c>
      <c r="Y3424" s="1">
        <v>2.7177123951317501</v>
      </c>
      <c r="Z3424" s="10">
        <v>1.0319429674268401</v>
      </c>
      <c r="AA3424" s="10">
        <f t="shared" si="223"/>
        <v>3.74965536255859</v>
      </c>
      <c r="AB3424" s="1">
        <v>4839.9637117341799</v>
      </c>
      <c r="AC3424" s="1">
        <v>9934.1626677918903</v>
      </c>
      <c r="AD3424" s="1" t="s">
        <v>1142</v>
      </c>
      <c r="AE3424" s="1" t="s">
        <v>211</v>
      </c>
      <c r="AF3424" s="1" t="s">
        <v>1065</v>
      </c>
      <c r="AG3424" s="1">
        <v>65372</v>
      </c>
      <c r="AH3424" s="1">
        <v>36751</v>
      </c>
      <c r="AI3424" s="1">
        <v>27464</v>
      </c>
      <c r="AJ3424" s="32">
        <v>56.218258581655803</v>
      </c>
      <c r="AK3424" s="10">
        <v>42.0118705256073</v>
      </c>
      <c r="AL3424" s="1">
        <v>95.510486454995601</v>
      </c>
      <c r="AM3424" s="1">
        <v>2.8655694727643501</v>
      </c>
      <c r="AN3424" s="10">
        <v>1.2416254005243199</v>
      </c>
      <c r="AO3424" s="10">
        <f t="shared" si="226"/>
        <v>4.1071948732886696</v>
      </c>
      <c r="AP3424" s="1">
        <v>4767.4409376957701</v>
      </c>
      <c r="AQ3424" s="1">
        <v>8887.9763360059806</v>
      </c>
      <c r="AR3424" s="1" t="s">
        <v>1225</v>
      </c>
      <c r="AS3424" s="1" t="s">
        <v>211</v>
      </c>
      <c r="AT3424" s="1" t="s">
        <v>1065</v>
      </c>
      <c r="AU3424" s="1">
        <v>28681</v>
      </c>
      <c r="AV3424" s="1">
        <v>14408</v>
      </c>
      <c r="AW3424" s="1">
        <v>11516</v>
      </c>
      <c r="AX3424" s="1">
        <v>50.235347442557803</v>
      </c>
      <c r="AY3424" s="10">
        <v>40.152017014748402</v>
      </c>
      <c r="AZ3424" s="1">
        <v>11.7575547064953</v>
      </c>
      <c r="BA3424" s="1">
        <v>11.9225425494964</v>
      </c>
      <c r="BB3424" s="10">
        <v>72.8377908996179</v>
      </c>
      <c r="BC3424" s="10">
        <f t="shared" si="225"/>
        <v>84.760333449114299</v>
      </c>
      <c r="BD3424" s="1">
        <v>95540.859109803598</v>
      </c>
      <c r="BE3424" s="1">
        <v>200326.081198039</v>
      </c>
      <c r="BF3424" s="1" t="s">
        <v>1229</v>
      </c>
      <c r="BG3424" s="1" t="s">
        <v>211</v>
      </c>
      <c r="BH3424" s="1" t="s">
        <v>1065</v>
      </c>
      <c r="BI3424" s="1">
        <v>26342</v>
      </c>
      <c r="BJ3424" s="1">
        <v>12495</v>
      </c>
      <c r="BK3424" s="1">
        <v>10070</v>
      </c>
      <c r="BL3424" s="1">
        <v>47.433755979044903</v>
      </c>
      <c r="BM3424" s="10">
        <v>38.227924986713198</v>
      </c>
      <c r="BN3424" s="1">
        <v>11.648460774578</v>
      </c>
      <c r="BO3424" s="1">
        <v>11.0029791459782</v>
      </c>
      <c r="BP3424" s="10">
        <v>73.733862959285005</v>
      </c>
      <c r="BQ3424" s="10">
        <f t="shared" si="224"/>
        <v>84.736842105263207</v>
      </c>
      <c r="BR3424" s="1">
        <v>106099.254344877</v>
      </c>
      <c r="BS3424" s="1">
        <v>206618.563531975</v>
      </c>
    </row>
    <row r="3425" spans="1:71" customFormat="1" x14ac:dyDescent="0.15">
      <c r="A3425">
        <v>3873</v>
      </c>
      <c r="B3425" t="s">
        <v>414</v>
      </c>
      <c r="C3425" t="s">
        <v>8</v>
      </c>
      <c r="D3425" t="s">
        <v>9</v>
      </c>
      <c r="G3425" t="s">
        <v>1046</v>
      </c>
      <c r="H3425" t="s">
        <v>10</v>
      </c>
      <c r="K3425" s="13" t="s">
        <v>414</v>
      </c>
      <c r="L3425" s="13">
        <v>352</v>
      </c>
      <c r="M3425" s="13" t="s">
        <v>414</v>
      </c>
      <c r="N3425" s="15" t="s">
        <v>211</v>
      </c>
      <c r="O3425" s="13" t="s">
        <v>924</v>
      </c>
      <c r="P3425" s="13" t="s">
        <v>1139</v>
      </c>
      <c r="Q3425" s="13" t="s">
        <v>211</v>
      </c>
      <c r="R3425" s="13" t="s">
        <v>1065</v>
      </c>
      <c r="S3425" s="13">
        <v>56341</v>
      </c>
      <c r="T3425" s="13">
        <v>34039</v>
      </c>
      <c r="U3425" s="13">
        <v>25791</v>
      </c>
      <c r="V3425" s="32">
        <v>60.4160380539927</v>
      </c>
      <c r="W3425" s="10">
        <v>45.7766102838075</v>
      </c>
      <c r="X3425" s="1">
        <v>96.739172579582004</v>
      </c>
      <c r="Y3425" s="1">
        <v>2.1092629211740501</v>
      </c>
      <c r="Z3425" s="10">
        <v>0.74056841533868401</v>
      </c>
      <c r="AA3425" s="10">
        <f t="shared" si="223"/>
        <v>2.8498313365127341</v>
      </c>
      <c r="AB3425" s="1">
        <v>4805.2229268587498</v>
      </c>
      <c r="AC3425" s="1">
        <v>9255.7943908977195</v>
      </c>
      <c r="AD3425" s="1" t="s">
        <v>1143</v>
      </c>
      <c r="AE3425" s="1" t="s">
        <v>211</v>
      </c>
      <c r="AF3425" s="1" t="s">
        <v>1065</v>
      </c>
      <c r="AG3425" s="1">
        <v>61972</v>
      </c>
      <c r="AH3425" s="1">
        <v>36393</v>
      </c>
      <c r="AI3425" s="1">
        <v>25806</v>
      </c>
      <c r="AJ3425" s="32">
        <v>58.724908022978099</v>
      </c>
      <c r="AK3425" s="10">
        <v>41.6413864325825</v>
      </c>
      <c r="AL3425" s="1">
        <v>94.330775788576304</v>
      </c>
      <c r="AM3425" s="1">
        <v>4.5415794776408598</v>
      </c>
      <c r="AN3425" s="10">
        <v>0.82151437650158898</v>
      </c>
      <c r="AO3425" s="10">
        <f t="shared" si="226"/>
        <v>5.3630938541424484</v>
      </c>
      <c r="AP3425" s="1">
        <v>4775.3073733669999</v>
      </c>
      <c r="AQ3425" s="1">
        <v>9189.0227818478106</v>
      </c>
      <c r="AR3425" s="1" t="s">
        <v>1226</v>
      </c>
      <c r="AS3425" s="1" t="s">
        <v>211</v>
      </c>
      <c r="AT3425" s="1" t="s">
        <v>1065</v>
      </c>
      <c r="AU3425" s="1">
        <v>31413</v>
      </c>
      <c r="AV3425" s="1">
        <v>15787</v>
      </c>
      <c r="AW3425" s="1">
        <v>12560</v>
      </c>
      <c r="AX3425" s="1">
        <v>50.2562633304683</v>
      </c>
      <c r="AY3425" s="10">
        <v>39.983446343870398</v>
      </c>
      <c r="AZ3425" s="1">
        <v>13.359872611465001</v>
      </c>
      <c r="BA3425" s="1">
        <v>12.0222929936306</v>
      </c>
      <c r="BB3425" s="10">
        <v>70.867834394904506</v>
      </c>
      <c r="BC3425" s="10">
        <f t="shared" si="225"/>
        <v>82.890127388535106</v>
      </c>
      <c r="BD3425" s="1">
        <v>85822.413954706499</v>
      </c>
      <c r="BE3425" s="1">
        <v>189549.403494445</v>
      </c>
      <c r="BF3425" s="1" t="s">
        <v>1230</v>
      </c>
      <c r="BG3425" s="1" t="s">
        <v>211</v>
      </c>
      <c r="BH3425" s="1" t="s">
        <v>1065</v>
      </c>
      <c r="BI3425" s="1">
        <v>27306</v>
      </c>
      <c r="BJ3425" s="1">
        <v>12860</v>
      </c>
      <c r="BK3425" s="1">
        <v>10257</v>
      </c>
      <c r="BL3425" s="1">
        <v>47.095876364169001</v>
      </c>
      <c r="BM3425" s="10">
        <v>37.563172929026599</v>
      </c>
      <c r="BN3425" s="1">
        <v>13.229989275616701</v>
      </c>
      <c r="BO3425" s="1">
        <v>11.5043385005362</v>
      </c>
      <c r="BP3425" s="10">
        <v>71.599883006727097</v>
      </c>
      <c r="BQ3425" s="10">
        <f t="shared" si="224"/>
        <v>83.104221507263304</v>
      </c>
      <c r="BR3425" s="1">
        <v>95303.387586873694</v>
      </c>
      <c r="BS3425" s="1">
        <v>196350.30067532201</v>
      </c>
    </row>
    <row r="3426" spans="1:71" customFormat="1" x14ac:dyDescent="0.15">
      <c r="A3426">
        <v>3873</v>
      </c>
      <c r="B3426" t="s">
        <v>415</v>
      </c>
      <c r="C3426" t="s">
        <v>8</v>
      </c>
      <c r="D3426" t="s">
        <v>9</v>
      </c>
      <c r="G3426" t="s">
        <v>1046</v>
      </c>
      <c r="H3426" t="s">
        <v>10</v>
      </c>
      <c r="K3426" s="13" t="s">
        <v>415</v>
      </c>
      <c r="L3426" s="13">
        <v>353</v>
      </c>
      <c r="M3426" s="13" t="s">
        <v>415</v>
      </c>
      <c r="N3426" s="15" t="s">
        <v>212</v>
      </c>
      <c r="O3426" s="13" t="s">
        <v>884</v>
      </c>
      <c r="P3426" s="13" t="s">
        <v>1138</v>
      </c>
      <c r="Q3426" s="13" t="s">
        <v>212</v>
      </c>
      <c r="R3426" s="13" t="s">
        <v>1065</v>
      </c>
      <c r="S3426" s="13">
        <v>58526</v>
      </c>
      <c r="T3426" s="13">
        <v>33814</v>
      </c>
      <c r="U3426" s="13">
        <v>26281</v>
      </c>
      <c r="V3426" s="32">
        <v>57.7760311656358</v>
      </c>
      <c r="W3426" s="10">
        <v>44.904828623176002</v>
      </c>
      <c r="X3426" s="1">
        <v>95.776416422510593</v>
      </c>
      <c r="Y3426" s="1">
        <v>2.8043072942429901</v>
      </c>
      <c r="Z3426" s="10">
        <v>1.0197481069974501</v>
      </c>
      <c r="AA3426" s="10">
        <f t="shared" si="223"/>
        <v>3.8240554012404404</v>
      </c>
      <c r="AB3426" s="1">
        <v>5071.8309867502203</v>
      </c>
      <c r="AC3426" s="1">
        <v>10421.1615164087</v>
      </c>
      <c r="AD3426" s="1" t="s">
        <v>1142</v>
      </c>
      <c r="AE3426" s="1" t="s">
        <v>212</v>
      </c>
      <c r="AF3426" s="1" t="s">
        <v>1065</v>
      </c>
      <c r="AG3426" s="1">
        <v>65626</v>
      </c>
      <c r="AH3426" s="1">
        <v>36820</v>
      </c>
      <c r="AI3426" s="1">
        <v>27641</v>
      </c>
      <c r="AJ3426" s="32">
        <v>56.105811720964198</v>
      </c>
      <c r="AK3426" s="10">
        <v>42.118977234632602</v>
      </c>
      <c r="AL3426" s="1">
        <v>94.645635107268205</v>
      </c>
      <c r="AM3426" s="1">
        <v>3.5346043920263401</v>
      </c>
      <c r="AN3426" s="10">
        <v>1.40009406316703</v>
      </c>
      <c r="AO3426" s="10">
        <f t="shared" si="226"/>
        <v>4.9346984551933701</v>
      </c>
      <c r="AP3426" s="1">
        <v>4870.3139220196399</v>
      </c>
      <c r="AQ3426" s="1">
        <v>9514.8010180333495</v>
      </c>
      <c r="AR3426" s="1" t="s">
        <v>1225</v>
      </c>
      <c r="AS3426" s="1" t="s">
        <v>212</v>
      </c>
      <c r="AT3426" s="1" t="s">
        <v>1065</v>
      </c>
      <c r="AU3426" s="1">
        <v>28787</v>
      </c>
      <c r="AV3426" s="1">
        <v>14865</v>
      </c>
      <c r="AW3426" s="1">
        <v>11762</v>
      </c>
      <c r="AX3426" s="1">
        <v>51.637892104074801</v>
      </c>
      <c r="AY3426" s="10">
        <v>40.858720950429003</v>
      </c>
      <c r="AZ3426" s="1">
        <v>13.2715524570651</v>
      </c>
      <c r="BA3426" s="1">
        <v>11.9112395851046</v>
      </c>
      <c r="BB3426" s="10">
        <v>71.407923822479205</v>
      </c>
      <c r="BC3426" s="10">
        <f t="shared" si="225"/>
        <v>83.319163407583801</v>
      </c>
      <c r="BD3426" s="1">
        <v>93473.233119032797</v>
      </c>
      <c r="BE3426" s="1">
        <v>190799.134511265</v>
      </c>
      <c r="BF3426" s="1" t="s">
        <v>1229</v>
      </c>
      <c r="BG3426" s="1" t="s">
        <v>212</v>
      </c>
      <c r="BH3426" s="1" t="s">
        <v>1065</v>
      </c>
      <c r="BI3426" s="1">
        <v>26063</v>
      </c>
      <c r="BJ3426" s="1">
        <v>12339</v>
      </c>
      <c r="BK3426" s="1">
        <v>9951</v>
      </c>
      <c r="BL3426" s="1">
        <v>47.342976633541802</v>
      </c>
      <c r="BM3426" s="10">
        <v>38.180562483213698</v>
      </c>
      <c r="BN3426" s="1">
        <v>12.1294342277158</v>
      </c>
      <c r="BO3426" s="1">
        <v>12.109335745151199</v>
      </c>
      <c r="BP3426" s="10">
        <v>72.424881921414894</v>
      </c>
      <c r="BQ3426" s="10">
        <f t="shared" si="224"/>
        <v>84.534217666566093</v>
      </c>
      <c r="BR3426" s="1">
        <v>97920.115150724494</v>
      </c>
      <c r="BS3426" s="1">
        <v>205715.409938339</v>
      </c>
    </row>
    <row r="3427" spans="1:71" customFormat="1" x14ac:dyDescent="0.15">
      <c r="A3427">
        <v>3873</v>
      </c>
      <c r="B3427" t="s">
        <v>416</v>
      </c>
      <c r="C3427" t="s">
        <v>8</v>
      </c>
      <c r="D3427" t="s">
        <v>9</v>
      </c>
      <c r="G3427" t="s">
        <v>1046</v>
      </c>
      <c r="H3427" t="s">
        <v>10</v>
      </c>
      <c r="K3427" s="13" t="s">
        <v>416</v>
      </c>
      <c r="L3427" s="13">
        <v>354</v>
      </c>
      <c r="M3427" s="13" t="s">
        <v>416</v>
      </c>
      <c r="N3427" s="15" t="s">
        <v>212</v>
      </c>
      <c r="O3427" s="13" t="s">
        <v>924</v>
      </c>
      <c r="P3427" s="13" t="s">
        <v>1139</v>
      </c>
      <c r="Q3427" s="13" t="s">
        <v>212</v>
      </c>
      <c r="R3427" s="13" t="s">
        <v>1065</v>
      </c>
      <c r="S3427" s="13">
        <v>58178</v>
      </c>
      <c r="T3427" s="13">
        <v>34584</v>
      </c>
      <c r="U3427" s="13">
        <v>26702</v>
      </c>
      <c r="V3427" s="32">
        <v>59.445151088040099</v>
      </c>
      <c r="W3427" s="10">
        <v>45.897074495513799</v>
      </c>
      <c r="X3427" s="1">
        <v>97.101340723541298</v>
      </c>
      <c r="Y3427" s="1">
        <v>1.92494944198936</v>
      </c>
      <c r="Z3427" s="10">
        <v>0.65538161935435502</v>
      </c>
      <c r="AA3427" s="10">
        <f t="shared" si="223"/>
        <v>2.5803310613437151</v>
      </c>
      <c r="AB3427" s="1">
        <v>4736.2027983384896</v>
      </c>
      <c r="AC3427" s="1">
        <v>9492.8848425829401</v>
      </c>
      <c r="AD3427" s="1" t="s">
        <v>1143</v>
      </c>
      <c r="AE3427" s="1" t="s">
        <v>212</v>
      </c>
      <c r="AF3427" s="1" t="s">
        <v>1065</v>
      </c>
      <c r="AG3427" s="1">
        <v>72497</v>
      </c>
      <c r="AH3427" s="1">
        <v>41810</v>
      </c>
      <c r="AI3427" s="1">
        <v>31713</v>
      </c>
      <c r="AJ3427" s="32">
        <v>57.671351918010402</v>
      </c>
      <c r="AK3427" s="10">
        <v>43.743879057064397</v>
      </c>
      <c r="AL3427" s="1">
        <v>96.137230788635605</v>
      </c>
      <c r="AM3427" s="1">
        <v>2.6550625926276301</v>
      </c>
      <c r="AN3427" s="10">
        <v>0.829312900072526</v>
      </c>
      <c r="AO3427" s="10">
        <f t="shared" si="226"/>
        <v>3.4843754927001562</v>
      </c>
      <c r="AP3427" s="1">
        <v>4775.4905161670104</v>
      </c>
      <c r="AQ3427" s="1">
        <v>8558.8495314508691</v>
      </c>
      <c r="AR3427" s="1" t="s">
        <v>1226</v>
      </c>
      <c r="AS3427" s="1" t="s">
        <v>212</v>
      </c>
      <c r="AT3427" s="1" t="s">
        <v>1065</v>
      </c>
      <c r="AU3427" s="1">
        <v>33005</v>
      </c>
      <c r="AV3427" s="1">
        <v>17169</v>
      </c>
      <c r="AW3427" s="1">
        <v>13312</v>
      </c>
      <c r="AX3427" s="1">
        <v>52.019391001363402</v>
      </c>
      <c r="AY3427" s="10">
        <v>40.333282835934</v>
      </c>
      <c r="AZ3427" s="1">
        <v>12.379807692307701</v>
      </c>
      <c r="BA3427" s="1">
        <v>11.5534855769231</v>
      </c>
      <c r="BB3427" s="10">
        <v>72.408353365384599</v>
      </c>
      <c r="BC3427" s="10">
        <f t="shared" si="225"/>
        <v>83.961838942307693</v>
      </c>
      <c r="BD3427" s="1">
        <v>91968.232417894396</v>
      </c>
      <c r="BE3427" s="1">
        <v>199394.90433324699</v>
      </c>
      <c r="BF3427" s="1" t="s">
        <v>1230</v>
      </c>
      <c r="BG3427" s="1" t="s">
        <v>212</v>
      </c>
      <c r="BH3427" s="1" t="s">
        <v>1065</v>
      </c>
      <c r="BI3427" s="1">
        <v>28028</v>
      </c>
      <c r="BJ3427" s="1">
        <v>13637</v>
      </c>
      <c r="BK3427" s="1">
        <v>10766</v>
      </c>
      <c r="BL3427" s="1">
        <v>48.654916512059401</v>
      </c>
      <c r="BM3427" s="10">
        <v>38.411588411588397</v>
      </c>
      <c r="BN3427" s="1">
        <v>13.4776147129853</v>
      </c>
      <c r="BO3427" s="1">
        <v>11.8242615641835</v>
      </c>
      <c r="BP3427" s="10">
        <v>70.908415381757393</v>
      </c>
      <c r="BQ3427" s="10">
        <f t="shared" si="224"/>
        <v>82.732676945940895</v>
      </c>
      <c r="BR3427" s="1">
        <v>90834.976326987395</v>
      </c>
      <c r="BS3427" s="1">
        <v>187846.40847187201</v>
      </c>
    </row>
    <row r="3428" spans="1:71" customFormat="1" x14ac:dyDescent="0.15">
      <c r="A3428">
        <v>3873</v>
      </c>
      <c r="B3428" t="s">
        <v>417</v>
      </c>
      <c r="C3428" t="s">
        <v>8</v>
      </c>
      <c r="D3428" t="s">
        <v>9</v>
      </c>
      <c r="G3428" t="s">
        <v>1046</v>
      </c>
      <c r="H3428" t="s">
        <v>10</v>
      </c>
      <c r="K3428" s="13" t="s">
        <v>417</v>
      </c>
      <c r="L3428" s="13">
        <v>355</v>
      </c>
      <c r="M3428" s="13" t="s">
        <v>417</v>
      </c>
      <c r="N3428" s="15" t="s">
        <v>213</v>
      </c>
      <c r="O3428" s="13" t="s">
        <v>884</v>
      </c>
      <c r="P3428" s="13" t="s">
        <v>1138</v>
      </c>
      <c r="Q3428" s="13" t="s">
        <v>213</v>
      </c>
      <c r="R3428" s="13" t="s">
        <v>1065</v>
      </c>
      <c r="S3428" s="13">
        <v>51533</v>
      </c>
      <c r="T3428" s="13">
        <v>30550</v>
      </c>
      <c r="U3428" s="13">
        <v>22483</v>
      </c>
      <c r="V3428" s="32">
        <v>59.282401567927302</v>
      </c>
      <c r="W3428" s="10">
        <v>43.628354646537197</v>
      </c>
      <c r="X3428" s="1">
        <v>95.761241827158301</v>
      </c>
      <c r="Y3428" s="1">
        <v>2.77987813014277</v>
      </c>
      <c r="Z3428" s="10">
        <v>1.07192100698305</v>
      </c>
      <c r="AA3428" s="10">
        <f t="shared" si="223"/>
        <v>3.8517991371258198</v>
      </c>
      <c r="AB3428" s="1">
        <v>4826.2655020119</v>
      </c>
      <c r="AC3428" s="1">
        <v>10373.749061463801</v>
      </c>
      <c r="AD3428" s="1" t="s">
        <v>1142</v>
      </c>
      <c r="AE3428" s="1" t="s">
        <v>213</v>
      </c>
      <c r="AF3428" s="1" t="s">
        <v>1065</v>
      </c>
      <c r="AG3428" s="1">
        <v>58835</v>
      </c>
      <c r="AH3428" s="1">
        <v>32820</v>
      </c>
      <c r="AI3428" s="1">
        <v>24695</v>
      </c>
      <c r="AJ3428" s="32">
        <v>55.783122291153198</v>
      </c>
      <c r="AK3428" s="10">
        <v>41.9733152035353</v>
      </c>
      <c r="AL3428" s="1">
        <v>95.282445839238704</v>
      </c>
      <c r="AM3428" s="1">
        <v>3.0977930755213601</v>
      </c>
      <c r="AN3428" s="10">
        <v>1.19052439765135</v>
      </c>
      <c r="AO3428" s="10">
        <f t="shared" si="226"/>
        <v>4.2883174731727101</v>
      </c>
      <c r="AP3428" s="1">
        <v>4864.7981275420698</v>
      </c>
      <c r="AQ3428" s="1">
        <v>9652.1249581305001</v>
      </c>
      <c r="AR3428" s="1" t="s">
        <v>1225</v>
      </c>
      <c r="AS3428" s="1" t="s">
        <v>213</v>
      </c>
      <c r="AT3428" s="1" t="s">
        <v>1065</v>
      </c>
      <c r="AU3428" s="1">
        <v>25599</v>
      </c>
      <c r="AV3428" s="1">
        <v>12619</v>
      </c>
      <c r="AW3428" s="1">
        <v>10241</v>
      </c>
      <c r="AX3428" s="1">
        <v>49.2948943318098</v>
      </c>
      <c r="AY3428" s="10">
        <v>40.005468963631401</v>
      </c>
      <c r="AZ3428" s="1">
        <v>12.0886632164828</v>
      </c>
      <c r="BA3428" s="1">
        <v>11.825017088175001</v>
      </c>
      <c r="BB3428" s="10">
        <v>71.877746313836496</v>
      </c>
      <c r="BC3428" s="10">
        <f t="shared" si="225"/>
        <v>83.702763402011499</v>
      </c>
      <c r="BD3428" s="1">
        <v>93042.358483062199</v>
      </c>
      <c r="BE3428" s="1">
        <v>190001.059115151</v>
      </c>
      <c r="BF3428" s="1" t="s">
        <v>1229</v>
      </c>
      <c r="BG3428" s="1" t="s">
        <v>213</v>
      </c>
      <c r="BH3428" s="1" t="s">
        <v>1065</v>
      </c>
      <c r="BI3428" s="1">
        <v>24486</v>
      </c>
      <c r="BJ3428" s="1">
        <v>11635</v>
      </c>
      <c r="BK3428" s="1">
        <v>9501</v>
      </c>
      <c r="BL3428" s="1">
        <v>47.5169484603447</v>
      </c>
      <c r="BM3428" s="10">
        <v>38.801764273462403</v>
      </c>
      <c r="BN3428" s="1">
        <v>12.924955267866499</v>
      </c>
      <c r="BO3428" s="1">
        <v>10.272602883907</v>
      </c>
      <c r="BP3428" s="10">
        <v>72.718661193558603</v>
      </c>
      <c r="BQ3428" s="10">
        <f t="shared" si="224"/>
        <v>82.991264077465601</v>
      </c>
      <c r="BR3428" s="1">
        <v>103849.570682672</v>
      </c>
      <c r="BS3428" s="1">
        <v>191997.81934775901</v>
      </c>
    </row>
    <row r="3429" spans="1:71" customFormat="1" x14ac:dyDescent="0.15">
      <c r="A3429">
        <v>3873</v>
      </c>
      <c r="B3429" t="s">
        <v>418</v>
      </c>
      <c r="C3429" t="s">
        <v>8</v>
      </c>
      <c r="D3429" t="s">
        <v>9</v>
      </c>
      <c r="G3429" t="s">
        <v>1046</v>
      </c>
      <c r="H3429" t="s">
        <v>10</v>
      </c>
      <c r="K3429" s="13" t="s">
        <v>418</v>
      </c>
      <c r="L3429" s="13">
        <v>356</v>
      </c>
      <c r="M3429" s="13" t="s">
        <v>418</v>
      </c>
      <c r="N3429" s="15" t="s">
        <v>213</v>
      </c>
      <c r="O3429" s="13" t="s">
        <v>924</v>
      </c>
      <c r="P3429" s="13" t="s">
        <v>1139</v>
      </c>
      <c r="Q3429" s="13" t="s">
        <v>213</v>
      </c>
      <c r="R3429" s="13" t="s">
        <v>1065</v>
      </c>
      <c r="S3429" s="13">
        <v>48613</v>
      </c>
      <c r="T3429" s="13">
        <v>29891</v>
      </c>
      <c r="U3429" s="13">
        <v>21868</v>
      </c>
      <c r="V3429" s="32">
        <v>61.487667907761299</v>
      </c>
      <c r="W3429" s="10">
        <v>44.983852056034401</v>
      </c>
      <c r="X3429" s="1">
        <v>95.829522590086</v>
      </c>
      <c r="Y3429" s="1">
        <v>2.8397658679348798</v>
      </c>
      <c r="Z3429" s="10">
        <v>0.96030729833546702</v>
      </c>
      <c r="AA3429" s="10">
        <f t="shared" si="223"/>
        <v>3.8000731662703471</v>
      </c>
      <c r="AB3429" s="1">
        <v>4827.5391426177403</v>
      </c>
      <c r="AC3429" s="1">
        <v>10058.001380339099</v>
      </c>
      <c r="AD3429" s="1" t="s">
        <v>1143</v>
      </c>
      <c r="AE3429" s="1" t="s">
        <v>213</v>
      </c>
      <c r="AF3429" s="1" t="s">
        <v>1065</v>
      </c>
      <c r="AG3429" s="1">
        <v>65667</v>
      </c>
      <c r="AH3429" s="1">
        <v>38311</v>
      </c>
      <c r="AI3429" s="1">
        <v>26884</v>
      </c>
      <c r="AJ3429" s="32">
        <v>58.341328216607998</v>
      </c>
      <c r="AK3429" s="10">
        <v>40.9398937061233</v>
      </c>
      <c r="AL3429" s="1">
        <v>95.595893468233896</v>
      </c>
      <c r="AM3429" s="1">
        <v>3.20264841541437</v>
      </c>
      <c r="AN3429" s="10">
        <v>0.90016366612111298</v>
      </c>
      <c r="AO3429" s="10">
        <f t="shared" si="226"/>
        <v>4.1028120815354825</v>
      </c>
      <c r="AP3429" s="1">
        <v>4563.0009822353004</v>
      </c>
      <c r="AQ3429" s="1">
        <v>8684.0766411843906</v>
      </c>
      <c r="AR3429" s="1" t="s">
        <v>1226</v>
      </c>
      <c r="AS3429" s="1" t="s">
        <v>213</v>
      </c>
      <c r="AT3429" s="1" t="s">
        <v>1065</v>
      </c>
      <c r="AU3429" s="1">
        <v>33697</v>
      </c>
      <c r="AV3429" s="1">
        <v>17034</v>
      </c>
      <c r="AW3429" s="1">
        <v>13271</v>
      </c>
      <c r="AX3429" s="1">
        <v>50.550494109267902</v>
      </c>
      <c r="AY3429" s="10">
        <v>39.383327892690701</v>
      </c>
      <c r="AZ3429" s="1">
        <v>13.653831663024601</v>
      </c>
      <c r="BA3429" s="1">
        <v>11.348052143772099</v>
      </c>
      <c r="BB3429" s="10">
        <v>70.326275337201395</v>
      </c>
      <c r="BC3429" s="10">
        <f t="shared" si="225"/>
        <v>81.674327480973488</v>
      </c>
      <c r="BD3429" s="1">
        <v>86590.201830660197</v>
      </c>
      <c r="BE3429" s="1">
        <v>178239.09552053301</v>
      </c>
      <c r="BF3429" s="1" t="s">
        <v>1230</v>
      </c>
      <c r="BG3429" s="1" t="s">
        <v>213</v>
      </c>
      <c r="BH3429" s="1" t="s">
        <v>1065</v>
      </c>
      <c r="BI3429" s="1">
        <v>28634</v>
      </c>
      <c r="BJ3429" s="1">
        <v>13650</v>
      </c>
      <c r="BK3429" s="1">
        <v>11103</v>
      </c>
      <c r="BL3429" s="1">
        <v>47.670601382971299</v>
      </c>
      <c r="BM3429" s="10">
        <v>38.775581476566302</v>
      </c>
      <c r="BN3429" s="1">
        <v>13.8701251913897</v>
      </c>
      <c r="BO3429" s="1">
        <v>10.4566333423399</v>
      </c>
      <c r="BP3429" s="10">
        <v>71.269026389264198</v>
      </c>
      <c r="BQ3429" s="10">
        <f t="shared" si="224"/>
        <v>81.725659731604097</v>
      </c>
      <c r="BR3429" s="1">
        <v>96043.919468675595</v>
      </c>
      <c r="BS3429" s="1">
        <v>183613.72020370301</v>
      </c>
    </row>
    <row r="3430" spans="1:71" customFormat="1" x14ac:dyDescent="0.15">
      <c r="A3430">
        <v>3873</v>
      </c>
      <c r="B3430" t="s">
        <v>419</v>
      </c>
      <c r="C3430" t="s">
        <v>8</v>
      </c>
      <c r="D3430" t="s">
        <v>9</v>
      </c>
      <c r="G3430" t="s">
        <v>1046</v>
      </c>
      <c r="H3430" t="s">
        <v>10</v>
      </c>
      <c r="K3430" s="13" t="s">
        <v>419</v>
      </c>
      <c r="L3430" s="13">
        <v>357</v>
      </c>
      <c r="M3430" s="13" t="s">
        <v>419</v>
      </c>
      <c r="N3430" s="15" t="s">
        <v>214</v>
      </c>
      <c r="O3430" s="13" t="s">
        <v>884</v>
      </c>
      <c r="P3430" s="13" t="s">
        <v>1138</v>
      </c>
      <c r="Q3430" s="13" t="s">
        <v>214</v>
      </c>
      <c r="R3430" s="13" t="s">
        <v>1065</v>
      </c>
      <c r="S3430" s="13">
        <v>58553</v>
      </c>
      <c r="T3430" s="13">
        <v>34398</v>
      </c>
      <c r="U3430" s="13">
        <v>26734</v>
      </c>
      <c r="V3430" s="32">
        <v>58.7467764247776</v>
      </c>
      <c r="W3430" s="10">
        <v>45.6577801308216</v>
      </c>
      <c r="X3430" s="1">
        <v>96.281888232213703</v>
      </c>
      <c r="Y3430" s="1">
        <v>2.5735019076831001</v>
      </c>
      <c r="Z3430" s="10">
        <v>0.78551657065908598</v>
      </c>
      <c r="AA3430" s="10">
        <f t="shared" si="223"/>
        <v>3.3590184783421861</v>
      </c>
      <c r="AB3430" s="1">
        <v>4789.9208448384898</v>
      </c>
      <c r="AC3430" s="1">
        <v>10326.6812244021</v>
      </c>
      <c r="AD3430" s="1" t="s">
        <v>1142</v>
      </c>
      <c r="AE3430" s="1" t="s">
        <v>214</v>
      </c>
      <c r="AF3430" s="1" t="s">
        <v>1065</v>
      </c>
      <c r="AG3430" s="1">
        <v>60147</v>
      </c>
      <c r="AH3430" s="1">
        <v>32465</v>
      </c>
      <c r="AI3430" s="1">
        <v>24821</v>
      </c>
      <c r="AJ3430" s="32">
        <v>53.976091908158303</v>
      </c>
      <c r="AK3430" s="10">
        <v>41.267228623206499</v>
      </c>
      <c r="AL3430" s="1">
        <v>94.774586036017894</v>
      </c>
      <c r="AM3430" s="1">
        <v>3.38423109463761</v>
      </c>
      <c r="AN3430" s="10">
        <v>1.43829821522098</v>
      </c>
      <c r="AO3430" s="10">
        <f t="shared" si="226"/>
        <v>4.8225293098585897</v>
      </c>
      <c r="AP3430" s="1">
        <v>5015.3098786760802</v>
      </c>
      <c r="AQ3430" s="1">
        <v>10186.1611065131</v>
      </c>
      <c r="AR3430" s="1" t="s">
        <v>1225</v>
      </c>
      <c r="AS3430" s="1" t="s">
        <v>214</v>
      </c>
      <c r="AT3430" s="1" t="s">
        <v>1065</v>
      </c>
      <c r="AU3430" s="1">
        <v>25815</v>
      </c>
      <c r="AV3430" s="1">
        <v>12728</v>
      </c>
      <c r="AW3430" s="1">
        <v>10174</v>
      </c>
      <c r="AX3430" s="1">
        <v>49.304667828781703</v>
      </c>
      <c r="AY3430" s="10">
        <v>39.4111950416425</v>
      </c>
      <c r="AZ3430" s="1">
        <v>12.7285236878317</v>
      </c>
      <c r="BA3430" s="1">
        <v>11.352467072931001</v>
      </c>
      <c r="BB3430" s="10">
        <v>71.299390603499106</v>
      </c>
      <c r="BC3430" s="10">
        <f t="shared" si="225"/>
        <v>82.651857676430112</v>
      </c>
      <c r="BD3430" s="1">
        <v>93990.940765739695</v>
      </c>
      <c r="BE3430" s="1">
        <v>183093.381233355</v>
      </c>
      <c r="BF3430" s="1" t="s">
        <v>1229</v>
      </c>
      <c r="BG3430" s="1" t="s">
        <v>214</v>
      </c>
      <c r="BH3430" s="1" t="s">
        <v>1065</v>
      </c>
      <c r="BI3430" s="1">
        <v>24160</v>
      </c>
      <c r="BJ3430" s="1">
        <v>11820</v>
      </c>
      <c r="BK3430" s="1">
        <v>9490</v>
      </c>
      <c r="BL3430" s="1">
        <v>48.923841059602701</v>
      </c>
      <c r="BM3430" s="10">
        <v>39.279801324503303</v>
      </c>
      <c r="BN3430" s="1">
        <v>12.31822971549</v>
      </c>
      <c r="BO3430" s="1">
        <v>10.9694415173867</v>
      </c>
      <c r="BP3430" s="10">
        <v>72.434141201264495</v>
      </c>
      <c r="BQ3430" s="10">
        <f t="shared" si="224"/>
        <v>83.403582718651194</v>
      </c>
      <c r="BR3430" s="1">
        <v>102211.60751409399</v>
      </c>
      <c r="BS3430" s="1">
        <v>191890.31159545001</v>
      </c>
    </row>
    <row r="3431" spans="1:71" customFormat="1" x14ac:dyDescent="0.15">
      <c r="A3431">
        <v>3873</v>
      </c>
      <c r="B3431" t="s">
        <v>420</v>
      </c>
      <c r="C3431" t="s">
        <v>8</v>
      </c>
      <c r="D3431" t="s">
        <v>9</v>
      </c>
      <c r="G3431" t="s">
        <v>1046</v>
      </c>
      <c r="H3431" t="s">
        <v>10</v>
      </c>
      <c r="K3431" s="13" t="s">
        <v>420</v>
      </c>
      <c r="L3431" s="13">
        <v>358</v>
      </c>
      <c r="M3431" s="13" t="s">
        <v>420</v>
      </c>
      <c r="N3431" s="15" t="s">
        <v>214</v>
      </c>
      <c r="O3431" s="13" t="s">
        <v>924</v>
      </c>
      <c r="P3431" s="13" t="s">
        <v>1139</v>
      </c>
      <c r="Q3431" s="13" t="s">
        <v>214</v>
      </c>
      <c r="R3431" s="13" t="s">
        <v>1065</v>
      </c>
      <c r="S3431" s="13">
        <v>52739</v>
      </c>
      <c r="T3431" s="13">
        <v>32281</v>
      </c>
      <c r="U3431" s="13">
        <v>24253</v>
      </c>
      <c r="V3431" s="32">
        <v>61.208972487153702</v>
      </c>
      <c r="W3431" s="10">
        <v>45.986840857809199</v>
      </c>
      <c r="X3431" s="1">
        <v>96.309734878159404</v>
      </c>
      <c r="Y3431" s="1">
        <v>2.5976167896755</v>
      </c>
      <c r="Z3431" s="10">
        <v>0.70094421308704102</v>
      </c>
      <c r="AA3431" s="10">
        <f t="shared" si="223"/>
        <v>3.2985610027625412</v>
      </c>
      <c r="AB3431" s="1">
        <v>4761.2073134639504</v>
      </c>
      <c r="AC3431" s="1">
        <v>10152.611491515599</v>
      </c>
      <c r="AD3431" s="1" t="s">
        <v>1143</v>
      </c>
      <c r="AE3431" s="1" t="s">
        <v>214</v>
      </c>
      <c r="AF3431" s="1" t="s">
        <v>1065</v>
      </c>
      <c r="AG3431" s="1">
        <v>75123</v>
      </c>
      <c r="AH3431" s="1">
        <v>42835</v>
      </c>
      <c r="AI3431" s="1">
        <v>31687</v>
      </c>
      <c r="AJ3431" s="32">
        <v>57.019820827176801</v>
      </c>
      <c r="AK3431" s="10">
        <v>42.180157874419301</v>
      </c>
      <c r="AL3431" s="1">
        <v>96.058320446870994</v>
      </c>
      <c r="AM3431" s="1">
        <v>2.7045791649572402</v>
      </c>
      <c r="AN3431" s="10">
        <v>0.87733139773408697</v>
      </c>
      <c r="AO3431" s="10">
        <f t="shared" si="226"/>
        <v>3.581910562691327</v>
      </c>
      <c r="AP3431" s="1">
        <v>4796.2141884122202</v>
      </c>
      <c r="AQ3431" s="1">
        <v>8373.2089906828005</v>
      </c>
      <c r="AR3431" s="1" t="s">
        <v>1226</v>
      </c>
      <c r="AS3431" s="1" t="s">
        <v>214</v>
      </c>
      <c r="AT3431" s="1" t="s">
        <v>1065</v>
      </c>
      <c r="AU3431" s="1">
        <v>37054</v>
      </c>
      <c r="AV3431" s="1">
        <v>19528</v>
      </c>
      <c r="AW3431" s="1">
        <v>15360</v>
      </c>
      <c r="AX3431" s="1">
        <v>52.701462730069601</v>
      </c>
      <c r="AY3431" s="10">
        <v>41.453014519350099</v>
      </c>
      <c r="AZ3431" s="1">
        <v>13.7890625</v>
      </c>
      <c r="BA3431" s="1">
        <v>10.703125</v>
      </c>
      <c r="BB3431" s="10">
        <v>70.41015625</v>
      </c>
      <c r="BC3431" s="10">
        <f t="shared" si="225"/>
        <v>81.11328125</v>
      </c>
      <c r="BD3431" s="1">
        <v>89118.621027769404</v>
      </c>
      <c r="BE3431" s="1">
        <v>170933.241883346</v>
      </c>
      <c r="BF3431" s="1" t="s">
        <v>1230</v>
      </c>
      <c r="BG3431" s="1" t="s">
        <v>214</v>
      </c>
      <c r="BH3431" s="1" t="s">
        <v>1065</v>
      </c>
      <c r="BI3431" s="1">
        <v>31797</v>
      </c>
      <c r="BJ3431" s="1">
        <v>15460</v>
      </c>
      <c r="BK3431" s="1">
        <v>12413</v>
      </c>
      <c r="BL3431" s="1">
        <v>48.620939082303401</v>
      </c>
      <c r="BM3431" s="10">
        <v>39.038274051011101</v>
      </c>
      <c r="BN3431" s="1">
        <v>13.268347699991899</v>
      </c>
      <c r="BO3431" s="1">
        <v>10.972367679046201</v>
      </c>
      <c r="BP3431" s="10">
        <v>71.183436719568206</v>
      </c>
      <c r="BQ3431" s="10">
        <f t="shared" si="224"/>
        <v>82.155804398614407</v>
      </c>
      <c r="BR3431" s="1">
        <v>94937.943656462696</v>
      </c>
      <c r="BS3431" s="1">
        <v>179759.508958878</v>
      </c>
    </row>
    <row r="3432" spans="1:71" customFormat="1" x14ac:dyDescent="0.15">
      <c r="A3432">
        <v>3873</v>
      </c>
      <c r="B3432" t="s">
        <v>421</v>
      </c>
      <c r="C3432" t="s">
        <v>8</v>
      </c>
      <c r="D3432" t="s">
        <v>9</v>
      </c>
      <c r="G3432" t="s">
        <v>1046</v>
      </c>
      <c r="H3432" t="s">
        <v>10</v>
      </c>
      <c r="K3432" s="13" t="s">
        <v>421</v>
      </c>
      <c r="L3432" s="13">
        <v>359</v>
      </c>
      <c r="M3432" s="13" t="s">
        <v>421</v>
      </c>
      <c r="N3432" s="15" t="s">
        <v>215</v>
      </c>
      <c r="O3432" s="13" t="s">
        <v>884</v>
      </c>
      <c r="P3432" s="13" t="s">
        <v>1138</v>
      </c>
      <c r="Q3432" s="13" t="s">
        <v>215</v>
      </c>
      <c r="R3432" s="13" t="s">
        <v>1065</v>
      </c>
      <c r="S3432" s="13">
        <v>50906</v>
      </c>
      <c r="T3432" s="13">
        <v>29142</v>
      </c>
      <c r="U3432" s="13">
        <v>22817</v>
      </c>
      <c r="V3432" s="32">
        <v>57.246689977605797</v>
      </c>
      <c r="W3432" s="10">
        <v>44.821828468157001</v>
      </c>
      <c r="X3432" s="1">
        <v>96.046807205154096</v>
      </c>
      <c r="Y3432" s="1">
        <v>2.5594951132927202</v>
      </c>
      <c r="Z3432" s="10">
        <v>0.96419336459657301</v>
      </c>
      <c r="AA3432" s="10">
        <f t="shared" si="223"/>
        <v>3.5236884778892934</v>
      </c>
      <c r="AB3432" s="1">
        <v>4865.4507714392403</v>
      </c>
      <c r="AC3432" s="1">
        <v>10435.562358244801</v>
      </c>
      <c r="AD3432" s="1" t="s">
        <v>1142</v>
      </c>
      <c r="AE3432" s="1" t="s">
        <v>215</v>
      </c>
      <c r="AF3432" s="1" t="s">
        <v>1065</v>
      </c>
      <c r="AG3432" s="1">
        <v>54540</v>
      </c>
      <c r="AH3432" s="1">
        <v>29838</v>
      </c>
      <c r="AI3432" s="1">
        <v>21401</v>
      </c>
      <c r="AJ3432" s="32">
        <v>54.708470847084698</v>
      </c>
      <c r="AK3432" s="10">
        <v>39.239090575724198</v>
      </c>
      <c r="AL3432" s="1">
        <v>91.631232185411903</v>
      </c>
      <c r="AM3432" s="1">
        <v>6.4529694874071302</v>
      </c>
      <c r="AN3432" s="10">
        <v>1.3176954347927701</v>
      </c>
      <c r="AO3432" s="10">
        <f t="shared" si="226"/>
        <v>7.7706649221999005</v>
      </c>
      <c r="AP3432" s="1">
        <v>5009.1058774512703</v>
      </c>
      <c r="AQ3432" s="1">
        <v>11274.2359561208</v>
      </c>
      <c r="AR3432" s="1" t="s">
        <v>1225</v>
      </c>
      <c r="AS3432" s="1" t="s">
        <v>215</v>
      </c>
      <c r="AT3432" s="1" t="s">
        <v>1065</v>
      </c>
      <c r="AU3432" s="1">
        <v>24963</v>
      </c>
      <c r="AV3432" s="1">
        <v>12112</v>
      </c>
      <c r="AW3432" s="1">
        <v>9746</v>
      </c>
      <c r="AX3432" s="1">
        <v>48.519809317790298</v>
      </c>
      <c r="AY3432" s="10">
        <v>39.041781837118897</v>
      </c>
      <c r="AZ3432" s="1">
        <v>14.0467884260209</v>
      </c>
      <c r="BA3432" s="1">
        <v>11.4303303919557</v>
      </c>
      <c r="BB3432" s="10">
        <v>70.192899651138902</v>
      </c>
      <c r="BC3432" s="10">
        <f t="shared" si="225"/>
        <v>81.623230043094594</v>
      </c>
      <c r="BD3432" s="1">
        <v>90068.749849825297</v>
      </c>
      <c r="BE3432" s="1">
        <v>174753.607506726</v>
      </c>
      <c r="BF3432" s="1" t="s">
        <v>1229</v>
      </c>
      <c r="BG3432" s="1" t="s">
        <v>215</v>
      </c>
      <c r="BH3432" s="1" t="s">
        <v>1065</v>
      </c>
      <c r="BI3432" s="1">
        <v>23297</v>
      </c>
      <c r="BJ3432" s="1">
        <v>11022</v>
      </c>
      <c r="BK3432" s="1">
        <v>9047</v>
      </c>
      <c r="BL3432" s="1">
        <v>47.310812550972202</v>
      </c>
      <c r="BM3432" s="10">
        <v>38.833326179336403</v>
      </c>
      <c r="BN3432" s="1">
        <v>12.777716370067401</v>
      </c>
      <c r="BO3432" s="1">
        <v>10.500718470211099</v>
      </c>
      <c r="BP3432" s="10">
        <v>72.521277771637003</v>
      </c>
      <c r="BQ3432" s="10">
        <f t="shared" si="224"/>
        <v>83.0219962418481</v>
      </c>
      <c r="BR3432" s="1">
        <v>101947.671642079</v>
      </c>
      <c r="BS3432" s="1">
        <v>197654.21162698901</v>
      </c>
    </row>
    <row r="3433" spans="1:71" customFormat="1" x14ac:dyDescent="0.15">
      <c r="A3433">
        <v>3873</v>
      </c>
      <c r="B3433" t="s">
        <v>422</v>
      </c>
      <c r="C3433" t="s">
        <v>8</v>
      </c>
      <c r="D3433" t="s">
        <v>9</v>
      </c>
      <c r="G3433" t="s">
        <v>1046</v>
      </c>
      <c r="H3433" t="s">
        <v>10</v>
      </c>
      <c r="K3433" s="13" t="s">
        <v>422</v>
      </c>
      <c r="L3433" s="13">
        <v>360</v>
      </c>
      <c r="M3433" s="13" t="s">
        <v>422</v>
      </c>
      <c r="N3433" s="15" t="s">
        <v>215</v>
      </c>
      <c r="O3433" s="13" t="s">
        <v>924</v>
      </c>
      <c r="P3433" s="13" t="s">
        <v>1139</v>
      </c>
      <c r="Q3433" s="13" t="s">
        <v>215</v>
      </c>
      <c r="R3433" s="13" t="s">
        <v>1065</v>
      </c>
      <c r="S3433" s="13">
        <v>51522</v>
      </c>
      <c r="T3433" s="13">
        <v>30534</v>
      </c>
      <c r="U3433" s="13">
        <v>23745</v>
      </c>
      <c r="V3433" s="32">
        <v>59.264003726563402</v>
      </c>
      <c r="W3433" s="10">
        <v>46.087108419704201</v>
      </c>
      <c r="X3433" s="1">
        <v>96.971994104021903</v>
      </c>
      <c r="Y3433" s="1">
        <v>2.0341124447252099</v>
      </c>
      <c r="Z3433" s="10">
        <v>0.57275215834912596</v>
      </c>
      <c r="AA3433" s="10">
        <f t="shared" si="223"/>
        <v>2.6068646030743361</v>
      </c>
      <c r="AB3433" s="1">
        <v>4708.8100450686898</v>
      </c>
      <c r="AC3433" s="1">
        <v>10113.9768287732</v>
      </c>
      <c r="AD3433" s="1" t="s">
        <v>1143</v>
      </c>
      <c r="AE3433" s="1" t="s">
        <v>215</v>
      </c>
      <c r="AF3433" s="1" t="s">
        <v>1065</v>
      </c>
      <c r="AG3433" s="1">
        <v>67985</v>
      </c>
      <c r="AH3433" s="1">
        <v>37402</v>
      </c>
      <c r="AI3433" s="1">
        <v>26010</v>
      </c>
      <c r="AJ3433" s="32">
        <v>55.015076855188603</v>
      </c>
      <c r="AK3433" s="10">
        <v>38.2584393616239</v>
      </c>
      <c r="AL3433" s="1">
        <v>94.959630911188</v>
      </c>
      <c r="AM3433" s="1">
        <v>3.5409457900807402</v>
      </c>
      <c r="AN3433" s="10">
        <v>1.2033833141099599</v>
      </c>
      <c r="AO3433" s="10">
        <f t="shared" si="226"/>
        <v>4.7443291041907001</v>
      </c>
      <c r="AP3433" s="1">
        <v>4496.5773983092004</v>
      </c>
      <c r="AQ3433" s="1">
        <v>8626.0124891079104</v>
      </c>
      <c r="AR3433" s="1" t="s">
        <v>1226</v>
      </c>
      <c r="AS3433" s="1" t="s">
        <v>215</v>
      </c>
      <c r="AT3433" s="1" t="s">
        <v>1065</v>
      </c>
      <c r="AU3433" s="1">
        <v>34740</v>
      </c>
      <c r="AV3433" s="1">
        <v>16619</v>
      </c>
      <c r="AW3433" s="1">
        <v>12826</v>
      </c>
      <c r="AX3433" s="1">
        <v>47.838226827864098</v>
      </c>
      <c r="AY3433" s="10">
        <v>36.919976971790398</v>
      </c>
      <c r="AZ3433" s="1">
        <v>14.143146733198201</v>
      </c>
      <c r="BA3433" s="1">
        <v>10.4319351317636</v>
      </c>
      <c r="BB3433" s="10">
        <v>70.341493840636204</v>
      </c>
      <c r="BC3433" s="10">
        <f t="shared" si="225"/>
        <v>80.773428972399799</v>
      </c>
      <c r="BD3433" s="1">
        <v>88908.405903100502</v>
      </c>
      <c r="BE3433" s="1">
        <v>160650.44701711001</v>
      </c>
      <c r="BF3433" s="1" t="s">
        <v>1230</v>
      </c>
      <c r="BG3433" s="1" t="s">
        <v>215</v>
      </c>
      <c r="BH3433" s="1" t="s">
        <v>1065</v>
      </c>
      <c r="BI3433" s="1">
        <v>32863</v>
      </c>
      <c r="BJ3433" s="1">
        <v>14909</v>
      </c>
      <c r="BK3433" s="1">
        <v>11745</v>
      </c>
      <c r="BL3433" s="1">
        <v>45.367130207223902</v>
      </c>
      <c r="BM3433" s="10">
        <v>35.7392812585583</v>
      </c>
      <c r="BN3433" s="1">
        <v>14.5083014048531</v>
      </c>
      <c r="BO3433" s="1">
        <v>10.234142188165199</v>
      </c>
      <c r="BP3433" s="10">
        <v>70.412941677309504</v>
      </c>
      <c r="BQ3433" s="10">
        <f t="shared" si="224"/>
        <v>80.647083865474698</v>
      </c>
      <c r="BR3433" s="1">
        <v>94941.649083768105</v>
      </c>
      <c r="BS3433" s="1">
        <v>164233.27076287201</v>
      </c>
    </row>
    <row r="3434" spans="1:71" customFormat="1" x14ac:dyDescent="0.15">
      <c r="A3434">
        <v>3873</v>
      </c>
      <c r="B3434" t="s">
        <v>423</v>
      </c>
      <c r="C3434" t="s">
        <v>8</v>
      </c>
      <c r="D3434" t="s">
        <v>9</v>
      </c>
      <c r="G3434" t="s">
        <v>1049</v>
      </c>
      <c r="H3434" t="s">
        <v>10</v>
      </c>
      <c r="K3434" s="13" t="s">
        <v>423</v>
      </c>
      <c r="L3434" s="13">
        <v>361</v>
      </c>
      <c r="M3434" s="13" t="s">
        <v>991</v>
      </c>
      <c r="N3434" s="15" t="s">
        <v>202</v>
      </c>
      <c r="O3434" s="13" t="s">
        <v>956</v>
      </c>
      <c r="P3434" s="13" t="s">
        <v>1140</v>
      </c>
      <c r="Q3434" s="13" t="s">
        <v>202</v>
      </c>
      <c r="R3434" s="13" t="s">
        <v>1065</v>
      </c>
      <c r="S3434" s="13">
        <v>9064</v>
      </c>
      <c r="T3434" s="13">
        <v>1002</v>
      </c>
      <c r="U3434" s="13">
        <v>811</v>
      </c>
      <c r="V3434" s="32">
        <v>11.0547219770521</v>
      </c>
      <c r="W3434" s="10">
        <v>8.9474845542806705</v>
      </c>
      <c r="X3434" s="1">
        <v>11.713933415536401</v>
      </c>
      <c r="Y3434" s="1">
        <v>7.6448828606658497</v>
      </c>
      <c r="Z3434" s="10">
        <v>75.585696670776798</v>
      </c>
      <c r="AA3434" s="10">
        <f t="shared" ref="AA3434:AA3497" si="227">SUM(Y3434:Z3434)</f>
        <v>83.230579531442643</v>
      </c>
      <c r="AB3434" s="1">
        <v>133833.489130804</v>
      </c>
      <c r="AC3434" s="1">
        <v>161613.89497775101</v>
      </c>
      <c r="AD3434" s="1" t="s">
        <v>1144</v>
      </c>
      <c r="AE3434" s="1" t="s">
        <v>202</v>
      </c>
      <c r="AF3434" s="1" t="s">
        <v>1065</v>
      </c>
      <c r="AG3434" s="1">
        <v>8930</v>
      </c>
      <c r="AH3434" s="1">
        <v>637</v>
      </c>
      <c r="AI3434" s="1">
        <v>528</v>
      </c>
      <c r="AJ3434" s="32">
        <v>7.13325867861142</v>
      </c>
      <c r="AK3434" s="10">
        <v>5.9126539753639404</v>
      </c>
      <c r="AL3434" s="1">
        <v>14.5833333333333</v>
      </c>
      <c r="AM3434" s="1">
        <v>7.1969696969696999</v>
      </c>
      <c r="AN3434" s="10">
        <v>74.053030303030297</v>
      </c>
      <c r="AO3434" s="10">
        <f t="shared" si="226"/>
        <v>81.25</v>
      </c>
      <c r="AP3434" s="1">
        <v>127292.132287805</v>
      </c>
      <c r="AQ3434" s="1">
        <v>145802.89342687401</v>
      </c>
      <c r="AR3434" s="1" t="s">
        <v>1227</v>
      </c>
      <c r="AS3434" s="1" t="s">
        <v>202</v>
      </c>
      <c r="AT3434" s="1" t="s">
        <v>1065</v>
      </c>
      <c r="AU3434" s="1">
        <v>8096</v>
      </c>
      <c r="AV3434" s="1">
        <v>406</v>
      </c>
      <c r="AW3434" s="1">
        <v>318</v>
      </c>
      <c r="AX3434" s="1">
        <v>5.0148221343873498</v>
      </c>
      <c r="AY3434" s="10">
        <v>3.9278656126482199</v>
      </c>
      <c r="AZ3434" s="1">
        <v>15.7232704402516</v>
      </c>
      <c r="BA3434" s="1">
        <v>6.6037735849056602</v>
      </c>
      <c r="BB3434" s="10">
        <v>71.698113207547195</v>
      </c>
      <c r="BC3434" s="10">
        <f t="shared" si="225"/>
        <v>78.301886792452848</v>
      </c>
      <c r="BD3434" s="1">
        <v>112274.3216002</v>
      </c>
      <c r="BE3434" s="1">
        <v>114574.32441767699</v>
      </c>
      <c r="BF3434" s="1" t="s">
        <v>1231</v>
      </c>
      <c r="BG3434" s="1" t="s">
        <v>202</v>
      </c>
      <c r="BH3434" s="1" t="s">
        <v>1065</v>
      </c>
      <c r="BI3434" s="1">
        <v>7923</v>
      </c>
      <c r="BJ3434" s="1">
        <v>349</v>
      </c>
      <c r="BK3434" s="1">
        <v>283</v>
      </c>
      <c r="BL3434" s="1">
        <v>4.4048971349236403</v>
      </c>
      <c r="BM3434" s="10">
        <v>3.5718793386343601</v>
      </c>
      <c r="BN3434" s="1">
        <v>20.1413427561837</v>
      </c>
      <c r="BO3434" s="1">
        <v>6.3604240282685502</v>
      </c>
      <c r="BP3434" s="10">
        <v>69.964664310954106</v>
      </c>
      <c r="BQ3434" s="10">
        <f t="shared" si="224"/>
        <v>76.32508833922266</v>
      </c>
      <c r="BR3434" s="1">
        <v>97011.468116074902</v>
      </c>
      <c r="BS3434" s="1">
        <v>105433.806624826</v>
      </c>
    </row>
    <row r="3435" spans="1:71" customFormat="1" x14ac:dyDescent="0.15">
      <c r="A3435">
        <v>3873</v>
      </c>
      <c r="B3435" t="s">
        <v>424</v>
      </c>
      <c r="C3435" t="s">
        <v>8</v>
      </c>
      <c r="D3435" t="s">
        <v>9</v>
      </c>
      <c r="G3435" t="s">
        <v>1049</v>
      </c>
      <c r="H3435" t="s">
        <v>10</v>
      </c>
      <c r="K3435" s="13" t="s">
        <v>424</v>
      </c>
      <c r="L3435" s="13">
        <v>362</v>
      </c>
      <c r="M3435" s="13" t="s">
        <v>1024</v>
      </c>
      <c r="N3435" s="15" t="s">
        <v>202</v>
      </c>
      <c r="O3435" s="13" t="s">
        <v>996</v>
      </c>
      <c r="P3435" s="13" t="s">
        <v>1141</v>
      </c>
      <c r="Q3435" s="13" t="s">
        <v>202</v>
      </c>
      <c r="R3435" s="13" t="s">
        <v>1065</v>
      </c>
      <c r="S3435" s="13">
        <v>8575</v>
      </c>
      <c r="T3435" s="13">
        <v>718</v>
      </c>
      <c r="U3435" s="13">
        <v>607</v>
      </c>
      <c r="V3435" s="32">
        <v>8.3731778425655996</v>
      </c>
      <c r="W3435" s="10">
        <v>7.0787172011661799</v>
      </c>
      <c r="X3435" s="1">
        <v>12.5205930807249</v>
      </c>
      <c r="Y3435" s="1">
        <v>6.2602965403624404</v>
      </c>
      <c r="Z3435" s="10">
        <v>76.935749588138407</v>
      </c>
      <c r="AA3435" s="10">
        <f t="shared" si="227"/>
        <v>83.196046128500853</v>
      </c>
      <c r="AB3435" s="1">
        <v>122750.20963377001</v>
      </c>
      <c r="AC3435" s="1">
        <v>145237.92027479701</v>
      </c>
      <c r="AD3435" s="1" t="s">
        <v>1145</v>
      </c>
      <c r="AE3435" s="1" t="s">
        <v>202</v>
      </c>
      <c r="AF3435" s="1" t="s">
        <v>1065</v>
      </c>
      <c r="AG3435" s="1">
        <v>7100</v>
      </c>
      <c r="AH3435" s="1">
        <v>514</v>
      </c>
      <c r="AI3435" s="1">
        <v>433</v>
      </c>
      <c r="AJ3435" s="32">
        <v>7.23943661971831</v>
      </c>
      <c r="AK3435" s="10">
        <v>6.0985915492957803</v>
      </c>
      <c r="AL3435" s="1">
        <v>12.4711316397229</v>
      </c>
      <c r="AM3435" s="1">
        <v>5.0808314087759801</v>
      </c>
      <c r="AN3435" s="10">
        <v>75.057736720554303</v>
      </c>
      <c r="AO3435" s="10">
        <f t="shared" si="226"/>
        <v>80.138568129330281</v>
      </c>
      <c r="AP3435" s="1">
        <v>149433.14638494299</v>
      </c>
      <c r="AQ3435" s="1">
        <v>152066.68782111301</v>
      </c>
      <c r="AR3435" s="1" t="s">
        <v>1228</v>
      </c>
      <c r="AS3435" s="1" t="s">
        <v>202</v>
      </c>
      <c r="AT3435" s="1" t="s">
        <v>1065</v>
      </c>
      <c r="AU3435" s="1">
        <v>6702</v>
      </c>
      <c r="AV3435" s="1">
        <v>331</v>
      </c>
      <c r="AW3435" s="1">
        <v>282</v>
      </c>
      <c r="AX3435" s="1">
        <v>4.93882423157266</v>
      </c>
      <c r="AY3435" s="10">
        <v>4.2076991942703703</v>
      </c>
      <c r="AZ3435" s="1">
        <v>7.8014184397163104</v>
      </c>
      <c r="BA3435" s="1">
        <v>6.7375886524822697</v>
      </c>
      <c r="BB3435" s="10">
        <v>78.014184397163106</v>
      </c>
      <c r="BC3435" s="10">
        <f t="shared" si="225"/>
        <v>84.751773049645379</v>
      </c>
      <c r="BD3435" s="1">
        <v>144004.117979767</v>
      </c>
      <c r="BE3435" s="1">
        <v>147405.59989105101</v>
      </c>
      <c r="BF3435" s="1" t="s">
        <v>1232</v>
      </c>
      <c r="BG3435" s="1" t="s">
        <v>202</v>
      </c>
      <c r="BH3435" s="1" t="s">
        <v>1065</v>
      </c>
      <c r="BI3435" s="1">
        <v>7883</v>
      </c>
      <c r="BJ3435" s="1">
        <v>296</v>
      </c>
      <c r="BK3435" s="1">
        <v>227</v>
      </c>
      <c r="BL3435" s="1">
        <v>3.75491564125333</v>
      </c>
      <c r="BM3435" s="10">
        <v>2.87961436001522</v>
      </c>
      <c r="BN3435" s="1">
        <v>18.942731277532999</v>
      </c>
      <c r="BO3435" s="1">
        <v>7.0484581497797398</v>
      </c>
      <c r="BP3435" s="10">
        <v>68.722466960352406</v>
      </c>
      <c r="BQ3435" s="10">
        <f t="shared" si="224"/>
        <v>75.77092511013214</v>
      </c>
      <c r="BR3435" s="1">
        <v>91360.741900052104</v>
      </c>
      <c r="BS3435" s="1">
        <v>107861.54955363899</v>
      </c>
    </row>
    <row r="3436" spans="1:71" customFormat="1" x14ac:dyDescent="0.15">
      <c r="A3436">
        <v>3873</v>
      </c>
      <c r="B3436" t="s">
        <v>425</v>
      </c>
      <c r="C3436" t="s">
        <v>8</v>
      </c>
      <c r="D3436" t="s">
        <v>9</v>
      </c>
      <c r="G3436" t="s">
        <v>1049</v>
      </c>
      <c r="H3436" t="s">
        <v>10</v>
      </c>
      <c r="K3436" s="13" t="s">
        <v>425</v>
      </c>
      <c r="L3436" s="13">
        <v>363</v>
      </c>
      <c r="M3436" s="13" t="s">
        <v>992</v>
      </c>
      <c r="N3436" s="15" t="s">
        <v>203</v>
      </c>
      <c r="O3436" s="13" t="s">
        <v>956</v>
      </c>
      <c r="P3436" s="13" t="s">
        <v>1140</v>
      </c>
      <c r="Q3436" s="13" t="s">
        <v>203</v>
      </c>
      <c r="R3436" s="13" t="s">
        <v>1065</v>
      </c>
      <c r="S3436" s="13">
        <v>8684</v>
      </c>
      <c r="T3436" s="13">
        <v>963</v>
      </c>
      <c r="U3436" s="13">
        <v>774</v>
      </c>
      <c r="V3436" s="32">
        <v>11.0893597420544</v>
      </c>
      <c r="W3436" s="10">
        <v>8.9129433440810697</v>
      </c>
      <c r="X3436" s="1">
        <v>8.1395348837209305</v>
      </c>
      <c r="Y3436" s="1">
        <v>6.2015503875968996</v>
      </c>
      <c r="Z3436" s="10">
        <v>80.749354005168001</v>
      </c>
      <c r="AA3436" s="10">
        <f t="shared" si="227"/>
        <v>86.950904392764897</v>
      </c>
      <c r="AB3436" s="1">
        <v>175892.01015228199</v>
      </c>
      <c r="AC3436" s="1">
        <v>208208.16327729399</v>
      </c>
      <c r="AD3436" s="1" t="s">
        <v>1144</v>
      </c>
      <c r="AE3436" s="1" t="s">
        <v>203</v>
      </c>
      <c r="AF3436" s="1" t="s">
        <v>1065</v>
      </c>
      <c r="AG3436" s="1">
        <v>8068</v>
      </c>
      <c r="AH3436" s="1">
        <v>667</v>
      </c>
      <c r="AI3436" s="1">
        <v>546</v>
      </c>
      <c r="AJ3436" s="32">
        <v>8.2672285572632607</v>
      </c>
      <c r="AK3436" s="10">
        <v>6.7674764501735201</v>
      </c>
      <c r="AL3436" s="1">
        <v>9.1575091575091605</v>
      </c>
      <c r="AM3436" s="1">
        <v>7.50915750915751</v>
      </c>
      <c r="AN3436" s="10">
        <v>81.135531135531096</v>
      </c>
      <c r="AO3436" s="10">
        <f t="shared" si="226"/>
        <v>88.6446886446886</v>
      </c>
      <c r="AP3436" s="1">
        <v>168485.98998642</v>
      </c>
      <c r="AQ3436" s="1">
        <v>236503.68999810601</v>
      </c>
      <c r="AR3436" s="1" t="s">
        <v>1227</v>
      </c>
      <c r="AS3436" s="1" t="s">
        <v>203</v>
      </c>
      <c r="AT3436" s="1" t="s">
        <v>1065</v>
      </c>
      <c r="AU3436" s="1">
        <v>7365</v>
      </c>
      <c r="AV3436" s="1">
        <v>365</v>
      </c>
      <c r="AW3436" s="1">
        <v>275</v>
      </c>
      <c r="AX3436" s="1">
        <v>4.9558723693143198</v>
      </c>
      <c r="AY3436" s="10">
        <v>3.73387644263408</v>
      </c>
      <c r="AZ3436" s="1">
        <v>18.545454545454501</v>
      </c>
      <c r="BA3436" s="1">
        <v>6.9090909090909101</v>
      </c>
      <c r="BB3436" s="10">
        <v>72.727272727272705</v>
      </c>
      <c r="BC3436" s="10">
        <f t="shared" si="225"/>
        <v>79.636363636363612</v>
      </c>
      <c r="BD3436" s="1">
        <v>103573.38085216501</v>
      </c>
      <c r="BE3436" s="1">
        <v>144086.70103935499</v>
      </c>
      <c r="BF3436" s="1" t="s">
        <v>1231</v>
      </c>
      <c r="BG3436" s="1" t="s">
        <v>203</v>
      </c>
      <c r="BH3436" s="1" t="s">
        <v>1065</v>
      </c>
      <c r="BI3436" s="1">
        <v>7705</v>
      </c>
      <c r="BJ3436" s="1">
        <v>361</v>
      </c>
      <c r="BK3436" s="1">
        <v>284</v>
      </c>
      <c r="BL3436" s="1">
        <v>4.68526930564569</v>
      </c>
      <c r="BM3436" s="10">
        <v>3.68591823491239</v>
      </c>
      <c r="BN3436" s="1">
        <v>11.971830985915499</v>
      </c>
      <c r="BO3436" s="1">
        <v>4.9295774647887303</v>
      </c>
      <c r="BP3436" s="10">
        <v>79.929577464788693</v>
      </c>
      <c r="BQ3436" s="10">
        <f t="shared" ref="BQ3436:BQ3499" si="228">SUM(BO3436:BP3436)</f>
        <v>84.859154929577429</v>
      </c>
      <c r="BR3436" s="1">
        <v>133631.624502255</v>
      </c>
      <c r="BS3436" s="1">
        <v>151988.97720741399</v>
      </c>
    </row>
    <row r="3437" spans="1:71" customFormat="1" x14ac:dyDescent="0.15">
      <c r="A3437">
        <v>3873</v>
      </c>
      <c r="B3437" t="s">
        <v>426</v>
      </c>
      <c r="C3437" t="s">
        <v>8</v>
      </c>
      <c r="D3437" t="s">
        <v>9</v>
      </c>
      <c r="G3437" t="s">
        <v>1049</v>
      </c>
      <c r="H3437" t="s">
        <v>10</v>
      </c>
      <c r="K3437" s="13" t="s">
        <v>426</v>
      </c>
      <c r="L3437" s="13">
        <v>364</v>
      </c>
      <c r="M3437" s="13" t="s">
        <v>1025</v>
      </c>
      <c r="N3437" s="15" t="s">
        <v>203</v>
      </c>
      <c r="O3437" s="13" t="s">
        <v>996</v>
      </c>
      <c r="P3437" s="13" t="s">
        <v>1141</v>
      </c>
      <c r="Q3437" s="13" t="s">
        <v>203</v>
      </c>
      <c r="R3437" s="13" t="s">
        <v>1065</v>
      </c>
      <c r="S3437" s="13">
        <v>8115</v>
      </c>
      <c r="T3437" s="13">
        <v>710</v>
      </c>
      <c r="U3437" s="13">
        <v>565</v>
      </c>
      <c r="V3437" s="32">
        <v>8.7492298213185506</v>
      </c>
      <c r="W3437" s="10">
        <v>6.9624152803450396</v>
      </c>
      <c r="X3437" s="1">
        <v>11.1504424778761</v>
      </c>
      <c r="Y3437" s="1">
        <v>9.0265486725663706</v>
      </c>
      <c r="Z3437" s="10">
        <v>75.929203539823007</v>
      </c>
      <c r="AA3437" s="10">
        <f t="shared" si="227"/>
        <v>84.95575221238937</v>
      </c>
      <c r="AB3437" s="1">
        <v>133821.33285723199</v>
      </c>
      <c r="AC3437" s="1">
        <v>185557.08086144301</v>
      </c>
      <c r="AD3437" s="1" t="s">
        <v>1145</v>
      </c>
      <c r="AE3437" s="1" t="s">
        <v>203</v>
      </c>
      <c r="AF3437" s="1" t="s">
        <v>1065</v>
      </c>
      <c r="AG3437" s="1">
        <v>6919</v>
      </c>
      <c r="AH3437" s="1">
        <v>464</v>
      </c>
      <c r="AI3437" s="1">
        <v>385</v>
      </c>
      <c r="AJ3437" s="32">
        <v>6.7061714120537701</v>
      </c>
      <c r="AK3437" s="10">
        <v>5.56438791732909</v>
      </c>
      <c r="AL3437" s="1">
        <v>15.064935064935099</v>
      </c>
      <c r="AM3437" s="1">
        <v>4.6753246753246804</v>
      </c>
      <c r="AN3437" s="10">
        <v>76.883116883116898</v>
      </c>
      <c r="AO3437" s="10">
        <f t="shared" si="226"/>
        <v>81.558441558441572</v>
      </c>
      <c r="AP3437" s="1">
        <v>142609.69784376299</v>
      </c>
      <c r="AQ3437" s="1">
        <v>183427.087674065</v>
      </c>
      <c r="AR3437" s="1" t="s">
        <v>1228</v>
      </c>
      <c r="AS3437" s="1" t="s">
        <v>203</v>
      </c>
      <c r="AT3437" s="1" t="s">
        <v>1065</v>
      </c>
      <c r="AU3437" s="1">
        <v>6237</v>
      </c>
      <c r="AV3437" s="1">
        <v>255</v>
      </c>
      <c r="AW3437" s="1">
        <v>204</v>
      </c>
      <c r="AX3437" s="1">
        <v>4.0885040885040898</v>
      </c>
      <c r="AY3437" s="10">
        <v>3.2708032708032699</v>
      </c>
      <c r="AZ3437" s="1">
        <v>14.2156862745098</v>
      </c>
      <c r="BA3437" s="1">
        <v>8.8235294117647101</v>
      </c>
      <c r="BB3437" s="10">
        <v>74.509803921568604</v>
      </c>
      <c r="BC3437" s="10">
        <f t="shared" si="225"/>
        <v>83.333333333333314</v>
      </c>
      <c r="BD3437" s="1">
        <v>133732.32102622301</v>
      </c>
      <c r="BE3437" s="1">
        <v>158593.79402871701</v>
      </c>
      <c r="BF3437" s="1" t="s">
        <v>1232</v>
      </c>
      <c r="BG3437" s="1" t="s">
        <v>203</v>
      </c>
      <c r="BH3437" s="1" t="s">
        <v>1065</v>
      </c>
      <c r="BI3437" s="1">
        <v>7253</v>
      </c>
      <c r="BJ3437" s="1">
        <v>312</v>
      </c>
      <c r="BK3437" s="1">
        <v>258</v>
      </c>
      <c r="BL3437" s="1">
        <v>4.3016682751964703</v>
      </c>
      <c r="BM3437" s="10">
        <v>3.5571487660278498</v>
      </c>
      <c r="BN3437" s="1">
        <v>17.0542635658915</v>
      </c>
      <c r="BO3437" s="1">
        <v>8.9147286821705407</v>
      </c>
      <c r="BP3437" s="10">
        <v>70.930232558139494</v>
      </c>
      <c r="BQ3437" s="10">
        <f t="shared" si="228"/>
        <v>79.844961240310028</v>
      </c>
      <c r="BR3437" s="1">
        <v>118466.267045268</v>
      </c>
      <c r="BS3437" s="1">
        <v>141539.01628772999</v>
      </c>
    </row>
    <row r="3438" spans="1:71" customFormat="1" x14ac:dyDescent="0.15">
      <c r="A3438">
        <v>3873</v>
      </c>
      <c r="B3438" t="s">
        <v>427</v>
      </c>
      <c r="C3438" t="s">
        <v>8</v>
      </c>
      <c r="D3438" t="s">
        <v>9</v>
      </c>
      <c r="G3438" t="s">
        <v>1049</v>
      </c>
      <c r="H3438" t="s">
        <v>10</v>
      </c>
      <c r="K3438" s="13" t="s">
        <v>427</v>
      </c>
      <c r="L3438" s="13">
        <v>365</v>
      </c>
      <c r="M3438" s="13" t="s">
        <v>993</v>
      </c>
      <c r="N3438" s="15" t="s">
        <v>204</v>
      </c>
      <c r="O3438" s="13" t="s">
        <v>956</v>
      </c>
      <c r="P3438" s="13" t="s">
        <v>1140</v>
      </c>
      <c r="Q3438" s="13" t="s">
        <v>204</v>
      </c>
      <c r="R3438" s="13" t="s">
        <v>1065</v>
      </c>
      <c r="S3438" s="13">
        <v>8637</v>
      </c>
      <c r="T3438" s="13">
        <v>883</v>
      </c>
      <c r="U3438" s="13">
        <v>702</v>
      </c>
      <c r="V3438" s="32">
        <v>10.2234572189418</v>
      </c>
      <c r="W3438" s="10">
        <v>8.1278221604723893</v>
      </c>
      <c r="X3438" s="1">
        <v>10.3988603988604</v>
      </c>
      <c r="Y3438" s="1">
        <v>7.1225071225071197</v>
      </c>
      <c r="Z3438" s="10">
        <v>77.492877492877497</v>
      </c>
      <c r="AA3438" s="10">
        <f t="shared" si="227"/>
        <v>84.615384615384613</v>
      </c>
      <c r="AB3438" s="1">
        <v>147621.75316469901</v>
      </c>
      <c r="AC3438" s="1">
        <v>179720.589509521</v>
      </c>
      <c r="AD3438" s="1" t="s">
        <v>1144</v>
      </c>
      <c r="AE3438" s="1" t="s">
        <v>204</v>
      </c>
      <c r="AF3438" s="1" t="s">
        <v>1065</v>
      </c>
      <c r="AG3438" s="1">
        <v>8120</v>
      </c>
      <c r="AH3438" s="1">
        <v>688</v>
      </c>
      <c r="AI3438" s="1">
        <v>550</v>
      </c>
      <c r="AJ3438" s="32">
        <v>8.4729064039408897</v>
      </c>
      <c r="AK3438" s="10">
        <v>6.7733990147783203</v>
      </c>
      <c r="AL3438" s="1">
        <v>10.7272727272727</v>
      </c>
      <c r="AM3438" s="1">
        <v>7.0909090909090899</v>
      </c>
      <c r="AN3438" s="10">
        <v>78.363636363636402</v>
      </c>
      <c r="AO3438" s="10">
        <f t="shared" si="226"/>
        <v>85.454545454545496</v>
      </c>
      <c r="AP3438" s="1">
        <v>148157.20772008499</v>
      </c>
      <c r="AQ3438" s="1">
        <v>178341.050079479</v>
      </c>
      <c r="AR3438" s="1" t="s">
        <v>1227</v>
      </c>
      <c r="AS3438" s="1" t="s">
        <v>204</v>
      </c>
      <c r="AT3438" s="1" t="s">
        <v>1065</v>
      </c>
      <c r="AU3438" s="1">
        <v>7926</v>
      </c>
      <c r="AV3438" s="1">
        <v>412</v>
      </c>
      <c r="AW3438" s="1">
        <v>325</v>
      </c>
      <c r="AX3438" s="1">
        <v>5.1980822609134503</v>
      </c>
      <c r="AY3438" s="10">
        <v>4.1004289679535697</v>
      </c>
      <c r="AZ3438" s="1">
        <v>9.8461538461538503</v>
      </c>
      <c r="BA3438" s="1">
        <v>12</v>
      </c>
      <c r="BB3438" s="10">
        <v>75.384615384615401</v>
      </c>
      <c r="BC3438" s="10">
        <f t="shared" si="225"/>
        <v>87.384615384615401</v>
      </c>
      <c r="BD3438" s="1">
        <v>105674.49459504</v>
      </c>
      <c r="BE3438" s="1">
        <v>173615.34885085901</v>
      </c>
      <c r="BF3438" s="1" t="s">
        <v>1231</v>
      </c>
      <c r="BG3438" s="1" t="s">
        <v>204</v>
      </c>
      <c r="BH3438" s="1" t="s">
        <v>1065</v>
      </c>
      <c r="BI3438" s="1">
        <v>7260</v>
      </c>
      <c r="BJ3438" s="1">
        <v>327</v>
      </c>
      <c r="BK3438" s="1">
        <v>257</v>
      </c>
      <c r="BL3438" s="1">
        <v>4.5041322314049603</v>
      </c>
      <c r="BM3438" s="10">
        <v>3.53994490358127</v>
      </c>
      <c r="BN3438" s="1">
        <v>10.894941634241199</v>
      </c>
      <c r="BO3438" s="1">
        <v>8.9494163424124498</v>
      </c>
      <c r="BP3438" s="10">
        <v>74.3190661478599</v>
      </c>
      <c r="BQ3438" s="10">
        <f t="shared" si="228"/>
        <v>83.268482490272348</v>
      </c>
      <c r="BR3438" s="1">
        <v>121641.12305569</v>
      </c>
      <c r="BS3438" s="1">
        <v>151090.144470445</v>
      </c>
    </row>
    <row r="3439" spans="1:71" customFormat="1" x14ac:dyDescent="0.15">
      <c r="A3439">
        <v>3873</v>
      </c>
      <c r="B3439" t="s">
        <v>428</v>
      </c>
      <c r="C3439" t="s">
        <v>8</v>
      </c>
      <c r="D3439" t="s">
        <v>9</v>
      </c>
      <c r="G3439" t="s">
        <v>1049</v>
      </c>
      <c r="H3439" t="s">
        <v>10</v>
      </c>
      <c r="K3439" s="13" t="s">
        <v>428</v>
      </c>
      <c r="L3439" s="13">
        <v>366</v>
      </c>
      <c r="M3439" s="13" t="s">
        <v>1026</v>
      </c>
      <c r="N3439" s="15" t="s">
        <v>204</v>
      </c>
      <c r="O3439" s="13" t="s">
        <v>996</v>
      </c>
      <c r="P3439" s="13" t="s">
        <v>1141</v>
      </c>
      <c r="Q3439" s="13" t="s">
        <v>204</v>
      </c>
      <c r="R3439" s="13" t="s">
        <v>1065</v>
      </c>
      <c r="S3439" s="13">
        <v>9026</v>
      </c>
      <c r="T3439" s="13">
        <v>836</v>
      </c>
      <c r="U3439" s="13">
        <v>661</v>
      </c>
      <c r="V3439" s="32">
        <v>9.2621316197651193</v>
      </c>
      <c r="W3439" s="10">
        <v>7.3232882783071096</v>
      </c>
      <c r="X3439" s="1">
        <v>12.859304084720099</v>
      </c>
      <c r="Y3439" s="1">
        <v>6.5052950075642997</v>
      </c>
      <c r="Z3439" s="10">
        <v>76.2481089258699</v>
      </c>
      <c r="AA3439" s="10">
        <f t="shared" si="227"/>
        <v>82.7534039334342</v>
      </c>
      <c r="AB3439" s="1">
        <v>130816.150701231</v>
      </c>
      <c r="AC3439" s="1">
        <v>171669.96467944101</v>
      </c>
      <c r="AD3439" s="1" t="s">
        <v>1145</v>
      </c>
      <c r="AE3439" s="1" t="s">
        <v>204</v>
      </c>
      <c r="AF3439" s="1" t="s">
        <v>1065</v>
      </c>
      <c r="AG3439" s="1">
        <v>7036</v>
      </c>
      <c r="AH3439" s="1">
        <v>542</v>
      </c>
      <c r="AI3439" s="1">
        <v>444</v>
      </c>
      <c r="AJ3439" s="32">
        <v>7.7032404775440604</v>
      </c>
      <c r="AK3439" s="10">
        <v>6.3104036384309303</v>
      </c>
      <c r="AL3439" s="1">
        <v>12.612612612612599</v>
      </c>
      <c r="AM3439" s="1">
        <v>8.7837837837837807</v>
      </c>
      <c r="AN3439" s="10">
        <v>74.099099099099107</v>
      </c>
      <c r="AO3439" s="10">
        <f t="shared" si="226"/>
        <v>82.882882882882882</v>
      </c>
      <c r="AP3439" s="1">
        <v>140309.39874962799</v>
      </c>
      <c r="AQ3439" s="1">
        <v>163282.23042154399</v>
      </c>
      <c r="AR3439" s="1" t="s">
        <v>1228</v>
      </c>
      <c r="AS3439" s="1" t="s">
        <v>204</v>
      </c>
      <c r="AT3439" s="1" t="s">
        <v>1065</v>
      </c>
      <c r="AU3439" s="1">
        <v>7143</v>
      </c>
      <c r="AV3439" s="1">
        <v>347</v>
      </c>
      <c r="AW3439" s="1">
        <v>283</v>
      </c>
      <c r="AX3439" s="1">
        <v>4.8579028419431598</v>
      </c>
      <c r="AY3439" s="10">
        <v>3.96192076158477</v>
      </c>
      <c r="AZ3439" s="1">
        <v>16.254416961130701</v>
      </c>
      <c r="BA3439" s="1">
        <v>11.660777385158999</v>
      </c>
      <c r="BB3439" s="10">
        <v>68.551236749116597</v>
      </c>
      <c r="BC3439" s="10">
        <f t="shared" si="225"/>
        <v>80.212014134275591</v>
      </c>
      <c r="BD3439" s="1">
        <v>85936.761617668293</v>
      </c>
      <c r="BE3439" s="1">
        <v>125776.88676421699</v>
      </c>
      <c r="BF3439" s="1" t="s">
        <v>1232</v>
      </c>
      <c r="BG3439" s="1" t="s">
        <v>204</v>
      </c>
      <c r="BH3439" s="1" t="s">
        <v>1065</v>
      </c>
      <c r="BI3439" s="1">
        <v>7205</v>
      </c>
      <c r="BJ3439" s="1">
        <v>255</v>
      </c>
      <c r="BK3439" s="1">
        <v>202</v>
      </c>
      <c r="BL3439" s="1">
        <v>3.5392088827203301</v>
      </c>
      <c r="BM3439" s="10">
        <v>2.8036086051353202</v>
      </c>
      <c r="BN3439" s="1">
        <v>15.3465346534653</v>
      </c>
      <c r="BO3439" s="1">
        <v>7.9207920792079198</v>
      </c>
      <c r="BP3439" s="10">
        <v>73.267326732673297</v>
      </c>
      <c r="BQ3439" s="10">
        <f t="shared" si="228"/>
        <v>81.18811881188121</v>
      </c>
      <c r="BR3439" s="1">
        <v>118714.89377487</v>
      </c>
      <c r="BS3439" s="1">
        <v>141131.80333309801</v>
      </c>
    </row>
    <row r="3440" spans="1:71" customFormat="1" x14ac:dyDescent="0.15">
      <c r="A3440">
        <v>3873</v>
      </c>
      <c r="B3440" t="s">
        <v>429</v>
      </c>
      <c r="C3440" t="s">
        <v>8</v>
      </c>
      <c r="D3440" t="s">
        <v>9</v>
      </c>
      <c r="G3440" t="s">
        <v>1049</v>
      </c>
      <c r="H3440" t="s">
        <v>10</v>
      </c>
      <c r="K3440" s="13" t="s">
        <v>429</v>
      </c>
      <c r="L3440" s="13">
        <v>367</v>
      </c>
      <c r="M3440" s="13" t="s">
        <v>994</v>
      </c>
      <c r="N3440" s="15" t="s">
        <v>207</v>
      </c>
      <c r="O3440" s="13" t="s">
        <v>956</v>
      </c>
      <c r="P3440" s="13" t="s">
        <v>1140</v>
      </c>
      <c r="Q3440" s="13" t="s">
        <v>207</v>
      </c>
      <c r="R3440" s="13" t="s">
        <v>1065</v>
      </c>
      <c r="S3440" s="13">
        <v>8759</v>
      </c>
      <c r="T3440" s="13">
        <v>976</v>
      </c>
      <c r="U3440" s="13">
        <v>770</v>
      </c>
      <c r="V3440" s="32">
        <v>11.1428245233474</v>
      </c>
      <c r="W3440" s="10">
        <v>8.7909578719031796</v>
      </c>
      <c r="X3440" s="1">
        <v>8.9610389610389607</v>
      </c>
      <c r="Y3440" s="1">
        <v>6.8831168831168803</v>
      </c>
      <c r="Z3440" s="10">
        <v>80.909090909090907</v>
      </c>
      <c r="AA3440" s="10">
        <f t="shared" si="227"/>
        <v>87.79220779220779</v>
      </c>
      <c r="AB3440" s="1">
        <v>152483.07649189001</v>
      </c>
      <c r="AC3440" s="1">
        <v>196104.63045673101</v>
      </c>
      <c r="AD3440" s="1" t="s">
        <v>1144</v>
      </c>
      <c r="AE3440" s="1" t="s">
        <v>207</v>
      </c>
      <c r="AF3440" s="1" t="s">
        <v>1065</v>
      </c>
      <c r="AG3440" s="1">
        <v>8100</v>
      </c>
      <c r="AH3440" s="1">
        <v>721</v>
      </c>
      <c r="AI3440" s="1">
        <v>573</v>
      </c>
      <c r="AJ3440" s="32">
        <v>8.9012345679012306</v>
      </c>
      <c r="AK3440" s="10">
        <v>7.07407407407407</v>
      </c>
      <c r="AL3440" s="1">
        <v>11.169284467713799</v>
      </c>
      <c r="AM3440" s="1">
        <v>8.2024432809773096</v>
      </c>
      <c r="AN3440" s="10">
        <v>78.708551483420607</v>
      </c>
      <c r="AO3440" s="10">
        <f t="shared" si="226"/>
        <v>86.910994764397913</v>
      </c>
      <c r="AP3440" s="1">
        <v>158740.08027703801</v>
      </c>
      <c r="AQ3440" s="1">
        <v>203020.56682315801</v>
      </c>
      <c r="AR3440" s="1" t="s">
        <v>1227</v>
      </c>
      <c r="AS3440" s="1" t="s">
        <v>207</v>
      </c>
      <c r="AT3440" s="1" t="s">
        <v>1065</v>
      </c>
      <c r="AU3440" s="1">
        <v>7349</v>
      </c>
      <c r="AV3440" s="1">
        <v>359</v>
      </c>
      <c r="AW3440" s="1">
        <v>292</v>
      </c>
      <c r="AX3440" s="1">
        <v>4.8850183698462404</v>
      </c>
      <c r="AY3440" s="10">
        <v>3.97332970472173</v>
      </c>
      <c r="AZ3440" s="1">
        <v>14.041095890411</v>
      </c>
      <c r="BA3440" s="1">
        <v>7.8767123287671197</v>
      </c>
      <c r="BB3440" s="10">
        <v>73.287671232876704</v>
      </c>
      <c r="BC3440" s="10">
        <f t="shared" si="225"/>
        <v>81.164383561643831</v>
      </c>
      <c r="BD3440" s="1">
        <v>124046.470529503</v>
      </c>
      <c r="BE3440" s="1">
        <v>177339.78523175101</v>
      </c>
      <c r="BF3440" s="1" t="s">
        <v>1231</v>
      </c>
      <c r="BG3440" s="1" t="s">
        <v>207</v>
      </c>
      <c r="BH3440" s="1" t="s">
        <v>1065</v>
      </c>
      <c r="BI3440" s="1">
        <v>7447</v>
      </c>
      <c r="BJ3440" s="1">
        <v>352</v>
      </c>
      <c r="BK3440" s="1">
        <v>280</v>
      </c>
      <c r="BL3440" s="1">
        <v>4.7267355982274699</v>
      </c>
      <c r="BM3440" s="10">
        <v>3.7599033167718501</v>
      </c>
      <c r="BN3440" s="1">
        <v>12.1428571428571</v>
      </c>
      <c r="BO3440" s="1">
        <v>7.8571428571428603</v>
      </c>
      <c r="BP3440" s="10">
        <v>75.714285714285694</v>
      </c>
      <c r="BQ3440" s="10">
        <f t="shared" si="228"/>
        <v>83.571428571428555</v>
      </c>
      <c r="BR3440" s="1">
        <v>111505.848529512</v>
      </c>
      <c r="BS3440" s="1">
        <v>131584.398633342</v>
      </c>
    </row>
    <row r="3441" spans="1:71" customFormat="1" x14ac:dyDescent="0.15">
      <c r="A3441">
        <v>3873</v>
      </c>
      <c r="B3441" t="s">
        <v>430</v>
      </c>
      <c r="C3441" t="s">
        <v>8</v>
      </c>
      <c r="D3441" t="s">
        <v>9</v>
      </c>
      <c r="G3441" t="s">
        <v>1049</v>
      </c>
      <c r="H3441" t="s">
        <v>10</v>
      </c>
      <c r="K3441" s="13" t="s">
        <v>430</v>
      </c>
      <c r="L3441" s="13">
        <v>368</v>
      </c>
      <c r="M3441" s="13" t="s">
        <v>1027</v>
      </c>
      <c r="N3441" s="15" t="s">
        <v>207</v>
      </c>
      <c r="O3441" s="13" t="s">
        <v>996</v>
      </c>
      <c r="P3441" s="13" t="s">
        <v>1141</v>
      </c>
      <c r="Q3441" s="13" t="s">
        <v>207</v>
      </c>
      <c r="R3441" s="13" t="s">
        <v>1065</v>
      </c>
      <c r="S3441" s="13">
        <v>8645</v>
      </c>
      <c r="T3441" s="13">
        <v>782</v>
      </c>
      <c r="U3441" s="13">
        <v>631</v>
      </c>
      <c r="V3441" s="32">
        <v>9.0456911509543101</v>
      </c>
      <c r="W3441" s="10">
        <v>7.2990167727009796</v>
      </c>
      <c r="X3441" s="1">
        <v>7.4484944532488102</v>
      </c>
      <c r="Y3441" s="1">
        <v>8.7163232963549895</v>
      </c>
      <c r="Z3441" s="10">
        <v>79.8732171156894</v>
      </c>
      <c r="AA3441" s="10">
        <f t="shared" si="227"/>
        <v>88.589540412044386</v>
      </c>
      <c r="AB3441" s="1">
        <v>148892.50185552501</v>
      </c>
      <c r="AC3441" s="1">
        <v>209158.799021404</v>
      </c>
      <c r="AD3441" s="1" t="s">
        <v>1145</v>
      </c>
      <c r="AE3441" s="1" t="s">
        <v>207</v>
      </c>
      <c r="AF3441" s="1" t="s">
        <v>1065</v>
      </c>
      <c r="AG3441" s="1">
        <v>7199</v>
      </c>
      <c r="AH3441" s="1">
        <v>541</v>
      </c>
      <c r="AI3441" s="1">
        <v>452</v>
      </c>
      <c r="AJ3441" s="32">
        <v>7.5149326295318799</v>
      </c>
      <c r="AK3441" s="10">
        <v>6.27864981247395</v>
      </c>
      <c r="AL3441" s="1">
        <v>8.8495575221238898</v>
      </c>
      <c r="AM3441" s="1">
        <v>5.9734513274336303</v>
      </c>
      <c r="AN3441" s="10">
        <v>80.530973451327398</v>
      </c>
      <c r="AO3441" s="10">
        <f t="shared" si="226"/>
        <v>86.504424778761035</v>
      </c>
      <c r="AP3441" s="1">
        <v>155605.40056007399</v>
      </c>
      <c r="AQ3441" s="1">
        <v>190061.56072443601</v>
      </c>
      <c r="AR3441" s="1" t="s">
        <v>1228</v>
      </c>
      <c r="AS3441" s="1" t="s">
        <v>207</v>
      </c>
      <c r="AT3441" s="1" t="s">
        <v>1065</v>
      </c>
      <c r="AU3441" s="1">
        <v>7080</v>
      </c>
      <c r="AV3441" s="1">
        <v>351</v>
      </c>
      <c r="AW3441" s="1">
        <v>271</v>
      </c>
      <c r="AX3441" s="1">
        <v>4.9576271186440701</v>
      </c>
      <c r="AY3441" s="10">
        <v>3.8276836158192098</v>
      </c>
      <c r="AZ3441" s="1">
        <v>19.9261992619926</v>
      </c>
      <c r="BA3441" s="1">
        <v>5.1660516605166098</v>
      </c>
      <c r="BB3441" s="10">
        <v>71.955719557195593</v>
      </c>
      <c r="BC3441" s="10">
        <f t="shared" si="225"/>
        <v>77.121771217712208</v>
      </c>
      <c r="BD3441" s="1">
        <v>101444.570212776</v>
      </c>
      <c r="BE3441" s="1">
        <v>129975.67540984</v>
      </c>
      <c r="BF3441" s="1" t="s">
        <v>1232</v>
      </c>
      <c r="BG3441" s="1" t="s">
        <v>207</v>
      </c>
      <c r="BH3441" s="1" t="s">
        <v>1065</v>
      </c>
      <c r="BI3441" s="1">
        <v>6770</v>
      </c>
      <c r="BJ3441" s="1">
        <v>227</v>
      </c>
      <c r="BK3441" s="1">
        <v>182</v>
      </c>
      <c r="BL3441" s="1">
        <v>3.3530280649926101</v>
      </c>
      <c r="BM3441" s="10">
        <v>2.6883308714918801</v>
      </c>
      <c r="BN3441" s="1">
        <v>14.8351648351648</v>
      </c>
      <c r="BO3441" s="1">
        <v>6.5934065934065904</v>
      </c>
      <c r="BP3441" s="10">
        <v>76.923076923076906</v>
      </c>
      <c r="BQ3441" s="10">
        <f t="shared" si="228"/>
        <v>83.51648351648349</v>
      </c>
      <c r="BR3441" s="1">
        <v>137123.40181460601</v>
      </c>
      <c r="BS3441" s="1">
        <v>158585.549550528</v>
      </c>
    </row>
    <row r="3442" spans="1:71" customFormat="1" x14ac:dyDescent="0.15">
      <c r="A3442">
        <v>3873</v>
      </c>
      <c r="B3442" t="s">
        <v>431</v>
      </c>
      <c r="C3442" t="s">
        <v>8</v>
      </c>
      <c r="D3442" t="s">
        <v>9</v>
      </c>
      <c r="G3442" t="s">
        <v>1049</v>
      </c>
      <c r="H3442" t="s">
        <v>10</v>
      </c>
      <c r="K3442" s="13" t="s">
        <v>431</v>
      </c>
      <c r="L3442" s="13">
        <v>369</v>
      </c>
      <c r="M3442" s="13" t="s">
        <v>995</v>
      </c>
      <c r="N3442" s="15" t="s">
        <v>208</v>
      </c>
      <c r="O3442" s="13" t="s">
        <v>956</v>
      </c>
      <c r="P3442" s="13" t="s">
        <v>1140</v>
      </c>
      <c r="Q3442" s="13" t="s">
        <v>208</v>
      </c>
      <c r="R3442" s="13" t="s">
        <v>1065</v>
      </c>
      <c r="S3442" s="13">
        <v>9876</v>
      </c>
      <c r="T3442" s="13">
        <v>1035</v>
      </c>
      <c r="U3442" s="13">
        <v>768</v>
      </c>
      <c r="V3442" s="32">
        <v>10.4799513973269</v>
      </c>
      <c r="W3442" s="10">
        <v>7.7764277035236899</v>
      </c>
      <c r="X3442" s="1">
        <v>8.7239583333333304</v>
      </c>
      <c r="Y3442" s="1">
        <v>7.6822916666666696</v>
      </c>
      <c r="Z3442" s="10">
        <v>80.859375</v>
      </c>
      <c r="AA3442" s="10">
        <f t="shared" si="227"/>
        <v>88.541666666666671</v>
      </c>
      <c r="AB3442" s="1">
        <v>152451.12564937599</v>
      </c>
      <c r="AC3442" s="1">
        <v>224728.98866692101</v>
      </c>
      <c r="AD3442" s="1" t="s">
        <v>1144</v>
      </c>
      <c r="AE3442" s="1" t="s">
        <v>208</v>
      </c>
      <c r="AF3442" s="1" t="s">
        <v>1065</v>
      </c>
      <c r="AG3442" s="1">
        <v>7923</v>
      </c>
      <c r="AH3442" s="1">
        <v>687</v>
      </c>
      <c r="AI3442" s="1">
        <v>564</v>
      </c>
      <c r="AJ3442" s="32">
        <v>8.6709579704657305</v>
      </c>
      <c r="AK3442" s="10">
        <v>7.1185157137447899</v>
      </c>
      <c r="AL3442" s="1">
        <v>10.8156028368794</v>
      </c>
      <c r="AM3442" s="1">
        <v>8.5106382978723403</v>
      </c>
      <c r="AN3442" s="10">
        <v>75.709219858156004</v>
      </c>
      <c r="AO3442" s="10">
        <f t="shared" si="226"/>
        <v>84.219858156028351</v>
      </c>
      <c r="AP3442" s="1">
        <v>131934.644788445</v>
      </c>
      <c r="AQ3442" s="1">
        <v>174812.03594340399</v>
      </c>
      <c r="AR3442" s="1" t="s">
        <v>1227</v>
      </c>
      <c r="AS3442" s="1" t="s">
        <v>208</v>
      </c>
      <c r="AT3442" s="1" t="s">
        <v>1065</v>
      </c>
      <c r="AU3442" s="1">
        <v>7416</v>
      </c>
      <c r="AV3442" s="1">
        <v>389</v>
      </c>
      <c r="AW3442" s="1">
        <v>303</v>
      </c>
      <c r="AX3442" s="1">
        <v>5.2454153182308501</v>
      </c>
      <c r="AY3442" s="10">
        <v>4.0857605177993497</v>
      </c>
      <c r="AZ3442" s="1">
        <v>9.9009900990098991</v>
      </c>
      <c r="BA3442" s="1">
        <v>8.5808580858085808</v>
      </c>
      <c r="BB3442" s="10">
        <v>76.897689768976903</v>
      </c>
      <c r="BC3442" s="10">
        <f t="shared" si="225"/>
        <v>85.478547854785489</v>
      </c>
      <c r="BD3442" s="1">
        <v>138416.36191607799</v>
      </c>
      <c r="BE3442" s="1">
        <v>167381.37579999899</v>
      </c>
      <c r="BF3442" s="1" t="s">
        <v>1231</v>
      </c>
      <c r="BG3442" s="1" t="s">
        <v>208</v>
      </c>
      <c r="BH3442" s="1" t="s">
        <v>1065</v>
      </c>
      <c r="BI3442" s="1">
        <v>7489</v>
      </c>
      <c r="BJ3442" s="1">
        <v>358</v>
      </c>
      <c r="BK3442" s="1">
        <v>273</v>
      </c>
      <c r="BL3442" s="1">
        <v>4.7803445052743996</v>
      </c>
      <c r="BM3442" s="10">
        <v>3.64534650821204</v>
      </c>
      <c r="BN3442" s="1">
        <v>10.989010989011</v>
      </c>
      <c r="BO3442" s="1">
        <v>9.1575091575091605</v>
      </c>
      <c r="BP3442" s="10">
        <v>76.923076923076906</v>
      </c>
      <c r="BQ3442" s="10">
        <f t="shared" si="228"/>
        <v>86.080586080586073</v>
      </c>
      <c r="BR3442" s="1">
        <v>127532.515577086</v>
      </c>
      <c r="BS3442" s="1">
        <v>159971.76585622699</v>
      </c>
    </row>
    <row r="3443" spans="1:71" customFormat="1" x14ac:dyDescent="0.15">
      <c r="A3443">
        <v>3873</v>
      </c>
      <c r="B3443" t="s">
        <v>432</v>
      </c>
      <c r="C3443" t="s">
        <v>8</v>
      </c>
      <c r="D3443" t="s">
        <v>9</v>
      </c>
      <c r="G3443" t="s">
        <v>1049</v>
      </c>
      <c r="H3443" t="s">
        <v>10</v>
      </c>
      <c r="K3443" s="13" t="s">
        <v>432</v>
      </c>
      <c r="L3443" s="13">
        <v>370</v>
      </c>
      <c r="M3443" s="13" t="s">
        <v>432</v>
      </c>
      <c r="N3443" s="15" t="s">
        <v>208</v>
      </c>
      <c r="O3443" s="13" t="s">
        <v>996</v>
      </c>
      <c r="P3443" s="13" t="s">
        <v>1141</v>
      </c>
      <c r="Q3443" s="13" t="s">
        <v>208</v>
      </c>
      <c r="R3443" s="13" t="s">
        <v>1065</v>
      </c>
      <c r="S3443" s="13">
        <v>8163</v>
      </c>
      <c r="T3443" s="13">
        <v>687</v>
      </c>
      <c r="U3443" s="13">
        <v>554</v>
      </c>
      <c r="V3443" s="32">
        <v>8.4160235207644192</v>
      </c>
      <c r="W3443" s="10">
        <v>6.7867205684184704</v>
      </c>
      <c r="X3443" s="1">
        <v>9.2057761732851997</v>
      </c>
      <c r="Y3443" s="1">
        <v>8.1227436823104693</v>
      </c>
      <c r="Z3443" s="10">
        <v>80.685920577617296</v>
      </c>
      <c r="AA3443" s="10">
        <f t="shared" si="227"/>
        <v>88.808664259927767</v>
      </c>
      <c r="AB3443" s="1">
        <v>162461.91659675</v>
      </c>
      <c r="AC3443" s="1">
        <v>223442.876492182</v>
      </c>
      <c r="AD3443" s="1" t="s">
        <v>1145</v>
      </c>
      <c r="AE3443" s="1" t="s">
        <v>208</v>
      </c>
      <c r="AF3443" s="1" t="s">
        <v>1065</v>
      </c>
      <c r="AG3443" s="1">
        <v>7668</v>
      </c>
      <c r="AH3443" s="1">
        <v>570</v>
      </c>
      <c r="AI3443" s="1">
        <v>482</v>
      </c>
      <c r="AJ3443" s="32">
        <v>7.4334898278560297</v>
      </c>
      <c r="AK3443" s="10">
        <v>6.2858633281168501</v>
      </c>
      <c r="AL3443" s="1">
        <v>13.070539419087099</v>
      </c>
      <c r="AM3443" s="1">
        <v>8.7136929460580905</v>
      </c>
      <c r="AN3443" s="10">
        <v>75.518672199170098</v>
      </c>
      <c r="AO3443" s="10">
        <f t="shared" si="226"/>
        <v>84.232365145228187</v>
      </c>
      <c r="AP3443" s="1">
        <v>121560.562857151</v>
      </c>
      <c r="AQ3443" s="1">
        <v>172437.97629782101</v>
      </c>
      <c r="AR3443" s="1" t="s">
        <v>1228</v>
      </c>
      <c r="AS3443" s="1" t="s">
        <v>208</v>
      </c>
      <c r="AT3443" s="1" t="s">
        <v>1065</v>
      </c>
      <c r="AU3443" s="1">
        <v>7107</v>
      </c>
      <c r="AV3443" s="1">
        <v>285</v>
      </c>
      <c r="AW3443" s="1">
        <v>221</v>
      </c>
      <c r="AX3443" s="1">
        <v>4.0101308569016503</v>
      </c>
      <c r="AY3443" s="10">
        <v>3.1096102434219799</v>
      </c>
      <c r="AZ3443" s="1">
        <v>12.2171945701357</v>
      </c>
      <c r="BA3443" s="1">
        <v>4.0723981900452504</v>
      </c>
      <c r="BB3443" s="10">
        <v>80.090497737556603</v>
      </c>
      <c r="BC3443" s="10">
        <f t="shared" si="225"/>
        <v>84.162895927601852</v>
      </c>
      <c r="BD3443" s="1">
        <v>134893.074913221</v>
      </c>
      <c r="BE3443" s="1">
        <v>162021.547819965</v>
      </c>
      <c r="BF3443" s="1" t="s">
        <v>1232</v>
      </c>
      <c r="BG3443" s="1" t="s">
        <v>208</v>
      </c>
      <c r="BH3443" s="1" t="s">
        <v>1065</v>
      </c>
      <c r="BI3443" s="1">
        <v>6492</v>
      </c>
      <c r="BJ3443" s="1">
        <v>223</v>
      </c>
      <c r="BK3443" s="1">
        <v>170</v>
      </c>
      <c r="BL3443" s="1">
        <v>3.4349969192852701</v>
      </c>
      <c r="BM3443" s="10">
        <v>2.6186075169439298</v>
      </c>
      <c r="BN3443" s="1">
        <v>15.294117647058799</v>
      </c>
      <c r="BO3443" s="1">
        <v>4.7058823529411802</v>
      </c>
      <c r="BP3443" s="10">
        <v>75.882352941176507</v>
      </c>
      <c r="BQ3443" s="10">
        <f t="shared" si="228"/>
        <v>80.58823529411768</v>
      </c>
      <c r="BR3443" s="1">
        <v>147842.73653180301</v>
      </c>
      <c r="BS3443" s="1">
        <v>158086.73940751099</v>
      </c>
    </row>
    <row r="3444" spans="1:71" customFormat="1" x14ac:dyDescent="0.15">
      <c r="A3444">
        <v>3873</v>
      </c>
      <c r="B3444" t="s">
        <v>433</v>
      </c>
      <c r="C3444" t="s">
        <v>8</v>
      </c>
      <c r="D3444" t="s">
        <v>9</v>
      </c>
      <c r="G3444" t="s">
        <v>1049</v>
      </c>
      <c r="H3444" t="s">
        <v>10</v>
      </c>
      <c r="K3444" s="13" t="s">
        <v>433</v>
      </c>
      <c r="L3444" s="13">
        <v>371</v>
      </c>
      <c r="M3444" s="13" t="s">
        <v>433</v>
      </c>
      <c r="N3444" s="15" t="s">
        <v>209</v>
      </c>
      <c r="O3444" s="13" t="s">
        <v>956</v>
      </c>
      <c r="P3444" s="13" t="s">
        <v>1140</v>
      </c>
      <c r="Q3444" s="13" t="s">
        <v>209</v>
      </c>
      <c r="R3444" s="13" t="s">
        <v>1065</v>
      </c>
      <c r="S3444" s="13">
        <v>9510</v>
      </c>
      <c r="T3444" s="13">
        <v>1032</v>
      </c>
      <c r="U3444" s="13">
        <v>821</v>
      </c>
      <c r="V3444" s="32">
        <v>10.851735015772899</v>
      </c>
      <c r="W3444" s="10">
        <v>8.6330178759200802</v>
      </c>
      <c r="X3444" s="1">
        <v>9.0133982947624904</v>
      </c>
      <c r="Y3444" s="1">
        <v>6.4555420219244803</v>
      </c>
      <c r="Z3444" s="10">
        <v>79.293544457978101</v>
      </c>
      <c r="AA3444" s="10">
        <f t="shared" si="227"/>
        <v>85.749086479902587</v>
      </c>
      <c r="AB3444" s="1">
        <v>152469.99604747101</v>
      </c>
      <c r="AC3444" s="1">
        <v>207640.91515100599</v>
      </c>
      <c r="AD3444" s="1" t="s">
        <v>1144</v>
      </c>
      <c r="AE3444" s="1" t="s">
        <v>209</v>
      </c>
      <c r="AF3444" s="1" t="s">
        <v>1065</v>
      </c>
      <c r="AG3444" s="1">
        <v>7157</v>
      </c>
      <c r="AH3444" s="1">
        <v>552</v>
      </c>
      <c r="AI3444" s="1">
        <v>452</v>
      </c>
      <c r="AJ3444" s="32">
        <v>7.7127287969819802</v>
      </c>
      <c r="AK3444" s="10">
        <v>6.3154953192678498</v>
      </c>
      <c r="AL3444" s="1">
        <v>12.168141592920399</v>
      </c>
      <c r="AM3444" s="1">
        <v>7.74336283185841</v>
      </c>
      <c r="AN3444" s="10">
        <v>76.991150442477903</v>
      </c>
      <c r="AO3444" s="10">
        <f t="shared" si="226"/>
        <v>84.734513274336308</v>
      </c>
      <c r="AP3444" s="1">
        <v>147914.97705874001</v>
      </c>
      <c r="AQ3444" s="1">
        <v>182353.38642472099</v>
      </c>
      <c r="AR3444" s="1" t="s">
        <v>1227</v>
      </c>
      <c r="AS3444" s="1" t="s">
        <v>209</v>
      </c>
      <c r="AT3444" s="1" t="s">
        <v>1065</v>
      </c>
      <c r="AU3444" s="1">
        <v>6899</v>
      </c>
      <c r="AV3444" s="1">
        <v>372</v>
      </c>
      <c r="AW3444" s="1">
        <v>281</v>
      </c>
      <c r="AX3444" s="1">
        <v>5.3920858095376101</v>
      </c>
      <c r="AY3444" s="10">
        <v>4.0730540658066401</v>
      </c>
      <c r="AZ3444" s="1">
        <v>11.0320284697509</v>
      </c>
      <c r="BA3444" s="1">
        <v>7.4733096085409301</v>
      </c>
      <c r="BB3444" s="10">
        <v>79.0035587188612</v>
      </c>
      <c r="BC3444" s="10">
        <f t="shared" si="225"/>
        <v>86.47686832740213</v>
      </c>
      <c r="BD3444" s="1">
        <v>116770.165293043</v>
      </c>
      <c r="BE3444" s="1">
        <v>169136.90951793201</v>
      </c>
      <c r="BF3444" s="1" t="s">
        <v>1231</v>
      </c>
      <c r="BG3444" s="1" t="s">
        <v>209</v>
      </c>
      <c r="BH3444" s="1" t="s">
        <v>1065</v>
      </c>
      <c r="BI3444" s="1">
        <v>6804</v>
      </c>
      <c r="BJ3444" s="1">
        <v>286</v>
      </c>
      <c r="BK3444" s="1">
        <v>236</v>
      </c>
      <c r="BL3444" s="1">
        <v>4.2034097589653197</v>
      </c>
      <c r="BM3444" s="10">
        <v>3.46854791299236</v>
      </c>
      <c r="BN3444" s="1">
        <v>10.5932203389831</v>
      </c>
      <c r="BO3444" s="1">
        <v>8.0508474576271194</v>
      </c>
      <c r="BP3444" s="10">
        <v>77.542372881355902</v>
      </c>
      <c r="BQ3444" s="10">
        <f t="shared" si="228"/>
        <v>85.593220338983016</v>
      </c>
      <c r="BR3444" s="1">
        <v>122774.593579539</v>
      </c>
      <c r="BS3444" s="1">
        <v>175511.86808275199</v>
      </c>
    </row>
    <row r="3445" spans="1:71" customFormat="1" x14ac:dyDescent="0.15">
      <c r="A3445">
        <v>3873</v>
      </c>
      <c r="B3445" t="s">
        <v>434</v>
      </c>
      <c r="C3445" t="s">
        <v>8</v>
      </c>
      <c r="D3445" t="s">
        <v>9</v>
      </c>
      <c r="G3445" t="s">
        <v>1049</v>
      </c>
      <c r="H3445" t="s">
        <v>10</v>
      </c>
      <c r="K3445" s="13" t="s">
        <v>434</v>
      </c>
      <c r="L3445" s="13">
        <v>372</v>
      </c>
      <c r="M3445" s="13" t="s">
        <v>434</v>
      </c>
      <c r="N3445" s="15" t="s">
        <v>209</v>
      </c>
      <c r="O3445" s="13" t="s">
        <v>996</v>
      </c>
      <c r="P3445" s="13" t="s">
        <v>1141</v>
      </c>
      <c r="Q3445" s="13" t="s">
        <v>209</v>
      </c>
      <c r="R3445" s="13" t="s">
        <v>1065</v>
      </c>
      <c r="S3445" s="13">
        <v>9133</v>
      </c>
      <c r="T3445" s="13">
        <v>887</v>
      </c>
      <c r="U3445" s="13">
        <v>717</v>
      </c>
      <c r="V3445" s="32">
        <v>9.7120332858863492</v>
      </c>
      <c r="W3445" s="10">
        <v>7.8506514836307897</v>
      </c>
      <c r="X3445" s="1">
        <v>11.4365411436541</v>
      </c>
      <c r="Y3445" s="1">
        <v>7.3919107391910703</v>
      </c>
      <c r="Z3445" s="10">
        <v>76.429567642956798</v>
      </c>
      <c r="AA3445" s="10">
        <f t="shared" si="227"/>
        <v>83.821478382147873</v>
      </c>
      <c r="AB3445" s="1">
        <v>138835.29807975801</v>
      </c>
      <c r="AC3445" s="1">
        <v>173273.50956209801</v>
      </c>
      <c r="AD3445" s="1" t="s">
        <v>1145</v>
      </c>
      <c r="AE3445" s="1" t="s">
        <v>209</v>
      </c>
      <c r="AF3445" s="1" t="s">
        <v>1065</v>
      </c>
      <c r="AG3445" s="1">
        <v>7775</v>
      </c>
      <c r="AH3445" s="1">
        <v>543</v>
      </c>
      <c r="AI3445" s="1">
        <v>444</v>
      </c>
      <c r="AJ3445" s="32">
        <v>6.9839228295819904</v>
      </c>
      <c r="AK3445" s="10">
        <v>5.7106109324758796</v>
      </c>
      <c r="AL3445" s="1">
        <v>10.5855855855856</v>
      </c>
      <c r="AM3445" s="1">
        <v>10.1351351351351</v>
      </c>
      <c r="AN3445" s="10">
        <v>76.576576576576599</v>
      </c>
      <c r="AO3445" s="10">
        <f t="shared" si="226"/>
        <v>86.7117117117117</v>
      </c>
      <c r="AP3445" s="1">
        <v>141319.094803721</v>
      </c>
      <c r="AQ3445" s="1">
        <v>182240.70591478201</v>
      </c>
      <c r="AR3445" s="1" t="s">
        <v>1228</v>
      </c>
      <c r="AS3445" s="1" t="s">
        <v>209</v>
      </c>
      <c r="AT3445" s="1" t="s">
        <v>1065</v>
      </c>
      <c r="AU3445" s="1">
        <v>7346</v>
      </c>
      <c r="AV3445" s="1">
        <v>328</v>
      </c>
      <c r="AW3445" s="1">
        <v>263</v>
      </c>
      <c r="AX3445" s="1">
        <v>4.4650149741355802</v>
      </c>
      <c r="AY3445" s="10">
        <v>3.5801796896270099</v>
      </c>
      <c r="AZ3445" s="1">
        <v>7.6045627376425902</v>
      </c>
      <c r="BA3445" s="1">
        <v>8.7452471482889695</v>
      </c>
      <c r="BB3445" s="10">
        <v>78.3269961977186</v>
      </c>
      <c r="BC3445" s="10">
        <f t="shared" si="225"/>
        <v>87.072243346007568</v>
      </c>
      <c r="BD3445" s="1">
        <v>153906.88789161301</v>
      </c>
      <c r="BE3445" s="1">
        <v>179433.79695774501</v>
      </c>
      <c r="BF3445" s="1" t="s">
        <v>1232</v>
      </c>
      <c r="BG3445" s="1" t="s">
        <v>209</v>
      </c>
      <c r="BH3445" s="1" t="s">
        <v>1065</v>
      </c>
      <c r="BI3445" s="1">
        <v>5856</v>
      </c>
      <c r="BJ3445" s="1">
        <v>230</v>
      </c>
      <c r="BK3445" s="1">
        <v>185</v>
      </c>
      <c r="BL3445" s="1">
        <v>3.9275956284153</v>
      </c>
      <c r="BM3445" s="10">
        <v>3.1591530054644799</v>
      </c>
      <c r="BN3445" s="1">
        <v>19.459459459459499</v>
      </c>
      <c r="BO3445" s="1">
        <v>8.1081081081081106</v>
      </c>
      <c r="BP3445" s="10">
        <v>68.108108108108098</v>
      </c>
      <c r="BQ3445" s="10">
        <f t="shared" si="228"/>
        <v>76.21621621621621</v>
      </c>
      <c r="BR3445" s="1">
        <v>94818.4897857584</v>
      </c>
      <c r="BS3445" s="1">
        <v>115520.216669744</v>
      </c>
    </row>
    <row r="3446" spans="1:71" customFormat="1" x14ac:dyDescent="0.15">
      <c r="A3446">
        <v>3873</v>
      </c>
      <c r="B3446" t="s">
        <v>435</v>
      </c>
      <c r="C3446" t="s">
        <v>8</v>
      </c>
      <c r="D3446" t="s">
        <v>9</v>
      </c>
      <c r="G3446" t="s">
        <v>1046</v>
      </c>
      <c r="H3446" t="s">
        <v>10</v>
      </c>
      <c r="K3446" s="13" t="s">
        <v>435</v>
      </c>
      <c r="L3446" s="13">
        <v>373</v>
      </c>
      <c r="M3446" s="13" t="s">
        <v>435</v>
      </c>
      <c r="N3446" s="15" t="s">
        <v>210</v>
      </c>
      <c r="O3446" s="13" t="s">
        <v>956</v>
      </c>
      <c r="P3446" s="13" t="s">
        <v>1140</v>
      </c>
      <c r="Q3446" s="13" t="s">
        <v>210</v>
      </c>
      <c r="R3446" s="13" t="s">
        <v>1065</v>
      </c>
      <c r="S3446" s="13">
        <v>76117</v>
      </c>
      <c r="T3446" s="13">
        <v>46634</v>
      </c>
      <c r="U3446" s="13">
        <v>31621</v>
      </c>
      <c r="V3446" s="32">
        <v>61.2662085999185</v>
      </c>
      <c r="W3446" s="10">
        <v>41.542625169147499</v>
      </c>
      <c r="X3446" s="1">
        <v>95.822396508649305</v>
      </c>
      <c r="Y3446" s="1">
        <v>2.5837260048701798</v>
      </c>
      <c r="Z3446" s="10">
        <v>1.11002182094178</v>
      </c>
      <c r="AA3446" s="10">
        <f t="shared" si="227"/>
        <v>3.6937478258119598</v>
      </c>
      <c r="AB3446" s="1">
        <v>4647.8968774082896</v>
      </c>
      <c r="AC3446" s="1">
        <v>7309.23508755082</v>
      </c>
      <c r="AD3446" s="1" t="s">
        <v>1144</v>
      </c>
      <c r="AE3446" s="1" t="s">
        <v>210</v>
      </c>
      <c r="AF3446" s="1" t="s">
        <v>1065</v>
      </c>
      <c r="AG3446" s="1">
        <v>56643</v>
      </c>
      <c r="AH3446" s="1">
        <v>30427</v>
      </c>
      <c r="AI3446" s="1">
        <v>22760</v>
      </c>
      <c r="AJ3446" s="32">
        <v>53.717140688169799</v>
      </c>
      <c r="AK3446" s="10">
        <v>40.181487562452602</v>
      </c>
      <c r="AL3446" s="1">
        <v>96.2829525483304</v>
      </c>
      <c r="AM3446" s="1">
        <v>2.5483304042179298</v>
      </c>
      <c r="AN3446" s="10">
        <v>0.74692442882249599</v>
      </c>
      <c r="AO3446" s="10">
        <f t="shared" si="226"/>
        <v>3.2952548330404259</v>
      </c>
      <c r="AP3446" s="1">
        <v>4843.4008386994401</v>
      </c>
      <c r="AQ3446" s="1">
        <v>9413.5727314271608</v>
      </c>
      <c r="AR3446" s="1" t="s">
        <v>1227</v>
      </c>
      <c r="AS3446" s="1" t="s">
        <v>210</v>
      </c>
      <c r="AT3446" s="1" t="s">
        <v>1065</v>
      </c>
      <c r="AU3446" s="1">
        <v>29798</v>
      </c>
      <c r="AV3446" s="1">
        <v>15192</v>
      </c>
      <c r="AW3446" s="1">
        <v>12087</v>
      </c>
      <c r="AX3446" s="1">
        <v>50.983287468957599</v>
      </c>
      <c r="AY3446" s="10">
        <v>40.5631250419491</v>
      </c>
      <c r="AZ3446" s="1">
        <v>11.8060726400265</v>
      </c>
      <c r="BA3446" s="1">
        <v>13.1711756432531</v>
      </c>
      <c r="BB3446" s="10">
        <v>71.581037478282497</v>
      </c>
      <c r="BC3446" s="10">
        <f t="shared" si="225"/>
        <v>84.75221312153559</v>
      </c>
      <c r="BD3446" s="1">
        <v>88238.027470724905</v>
      </c>
      <c r="BE3446" s="1">
        <v>194949.83929375399</v>
      </c>
      <c r="BF3446" s="1" t="s">
        <v>1231</v>
      </c>
      <c r="BG3446" s="1" t="s">
        <v>210</v>
      </c>
      <c r="BH3446" s="1" t="s">
        <v>1065</v>
      </c>
      <c r="BI3446" s="1">
        <v>29791</v>
      </c>
      <c r="BJ3446" s="1">
        <v>14005</v>
      </c>
      <c r="BK3446" s="1">
        <v>10816</v>
      </c>
      <c r="BL3446" s="1">
        <v>47.010842200664598</v>
      </c>
      <c r="BM3446" s="10">
        <v>36.306266993387297</v>
      </c>
      <c r="BN3446" s="1">
        <v>12.601701183432001</v>
      </c>
      <c r="BO3446" s="1">
        <v>11.1316568047337</v>
      </c>
      <c r="BP3446" s="10">
        <v>72.475961538461505</v>
      </c>
      <c r="BQ3446" s="10">
        <f t="shared" si="228"/>
        <v>83.607618343195199</v>
      </c>
      <c r="BR3446" s="1">
        <v>100939.33372404501</v>
      </c>
      <c r="BS3446" s="1">
        <v>189559.664922578</v>
      </c>
    </row>
    <row r="3447" spans="1:71" customFormat="1" x14ac:dyDescent="0.15">
      <c r="A3447">
        <v>3873</v>
      </c>
      <c r="B3447" t="s">
        <v>436</v>
      </c>
      <c r="C3447" t="s">
        <v>8</v>
      </c>
      <c r="D3447" t="s">
        <v>9</v>
      </c>
      <c r="G3447" t="s">
        <v>1046</v>
      </c>
      <c r="H3447" t="s">
        <v>10</v>
      </c>
      <c r="K3447" s="13" t="s">
        <v>436</v>
      </c>
      <c r="L3447" s="13">
        <v>374</v>
      </c>
      <c r="M3447" s="13" t="s">
        <v>436</v>
      </c>
      <c r="N3447" s="15" t="s">
        <v>210</v>
      </c>
      <c r="O3447" s="13" t="s">
        <v>996</v>
      </c>
      <c r="P3447" s="13" t="s">
        <v>1141</v>
      </c>
      <c r="Q3447" s="13" t="s">
        <v>210</v>
      </c>
      <c r="R3447" s="13" t="s">
        <v>1065</v>
      </c>
      <c r="S3447" s="13">
        <v>73266</v>
      </c>
      <c r="T3447" s="13">
        <v>43590</v>
      </c>
      <c r="U3447" s="13">
        <v>32212</v>
      </c>
      <c r="V3447" s="32">
        <v>59.495536811072</v>
      </c>
      <c r="W3447" s="10">
        <v>43.965823164905999</v>
      </c>
      <c r="X3447" s="1">
        <v>95.051533589966496</v>
      </c>
      <c r="Y3447" s="1">
        <v>3.28138581894946</v>
      </c>
      <c r="Z3447" s="10">
        <v>1.20141562150751</v>
      </c>
      <c r="AA3447" s="10">
        <f t="shared" si="227"/>
        <v>4.4828014404569698</v>
      </c>
      <c r="AB3447" s="1">
        <v>4815.2927346863098</v>
      </c>
      <c r="AC3447" s="1">
        <v>8107.4891503724702</v>
      </c>
      <c r="AD3447" s="1" t="s">
        <v>1145</v>
      </c>
      <c r="AE3447" s="1" t="s">
        <v>210</v>
      </c>
      <c r="AF3447" s="1" t="s">
        <v>1065</v>
      </c>
      <c r="AG3447" s="1">
        <v>67634</v>
      </c>
      <c r="AH3447" s="1">
        <v>37331</v>
      </c>
      <c r="AI3447" s="1">
        <v>28109</v>
      </c>
      <c r="AJ3447" s="32">
        <v>55.195611674601501</v>
      </c>
      <c r="AK3447" s="10">
        <v>41.560457757932397</v>
      </c>
      <c r="AL3447" s="1">
        <v>95.119001031698005</v>
      </c>
      <c r="AM3447" s="1">
        <v>3.2978761250844899</v>
      </c>
      <c r="AN3447" s="10">
        <v>1.1206375182325901</v>
      </c>
      <c r="AO3447" s="10">
        <f t="shared" si="226"/>
        <v>4.4185136433170804</v>
      </c>
      <c r="AP3447" s="1">
        <v>5023.95490603487</v>
      </c>
      <c r="AQ3447" s="1">
        <v>9226.3943115542006</v>
      </c>
      <c r="AR3447" s="1" t="s">
        <v>1228</v>
      </c>
      <c r="AS3447" s="1" t="s">
        <v>210</v>
      </c>
      <c r="AT3447" s="1" t="s">
        <v>1065</v>
      </c>
      <c r="AU3447" s="1">
        <v>35767</v>
      </c>
      <c r="AV3447" s="1">
        <v>17260</v>
      </c>
      <c r="AW3447" s="1">
        <v>13309</v>
      </c>
      <c r="AX3447" s="1">
        <v>48.256773003047499</v>
      </c>
      <c r="AY3447" s="10">
        <v>37.210277630217803</v>
      </c>
      <c r="AZ3447" s="1">
        <v>10.661958073484101</v>
      </c>
      <c r="BA3447" s="1">
        <v>10.8648283116688</v>
      </c>
      <c r="BB3447" s="10">
        <v>75.475242317228904</v>
      </c>
      <c r="BC3447" s="10">
        <f t="shared" si="225"/>
        <v>86.340070628897706</v>
      </c>
      <c r="BD3447" s="1">
        <v>111695.632845043</v>
      </c>
      <c r="BE3447" s="1">
        <v>235652.394931947</v>
      </c>
      <c r="BF3447" s="1" t="s">
        <v>1232</v>
      </c>
      <c r="BG3447" s="1" t="s">
        <v>210</v>
      </c>
      <c r="BH3447" s="1" t="s">
        <v>1065</v>
      </c>
      <c r="BI3447" s="1">
        <v>26286</v>
      </c>
      <c r="BJ3447" s="1">
        <v>11719</v>
      </c>
      <c r="BK3447" s="1">
        <v>9358</v>
      </c>
      <c r="BL3447" s="1">
        <v>44.5826675797002</v>
      </c>
      <c r="BM3447" s="10">
        <v>35.600699992391398</v>
      </c>
      <c r="BN3447" s="1">
        <v>11.8615088694165</v>
      </c>
      <c r="BO3447" s="1">
        <v>11.273776447958999</v>
      </c>
      <c r="BP3447" s="10">
        <v>73.338320153878996</v>
      </c>
      <c r="BQ3447" s="10">
        <f t="shared" si="228"/>
        <v>84.61209660183799</v>
      </c>
      <c r="BR3447" s="1">
        <v>110218.566713747</v>
      </c>
      <c r="BS3447" s="1">
        <v>214960.53248705101</v>
      </c>
    </row>
    <row r="3448" spans="1:71" customFormat="1" x14ac:dyDescent="0.15">
      <c r="A3448">
        <v>3873</v>
      </c>
      <c r="B3448" t="s">
        <v>437</v>
      </c>
      <c r="C3448" t="s">
        <v>8</v>
      </c>
      <c r="D3448" t="s">
        <v>9</v>
      </c>
      <c r="G3448" t="s">
        <v>1046</v>
      </c>
      <c r="H3448" t="s">
        <v>10</v>
      </c>
      <c r="K3448" s="13" t="s">
        <v>437</v>
      </c>
      <c r="L3448" s="13">
        <v>375</v>
      </c>
      <c r="M3448" s="13" t="s">
        <v>437</v>
      </c>
      <c r="N3448" s="15" t="s">
        <v>211</v>
      </c>
      <c r="O3448" s="13" t="s">
        <v>956</v>
      </c>
      <c r="P3448" s="13" t="s">
        <v>1140</v>
      </c>
      <c r="Q3448" s="13" t="s">
        <v>211</v>
      </c>
      <c r="R3448" s="13" t="s">
        <v>1065</v>
      </c>
      <c r="S3448" s="13">
        <v>68533</v>
      </c>
      <c r="T3448" s="13">
        <v>42175</v>
      </c>
      <c r="U3448" s="13">
        <v>28170</v>
      </c>
      <c r="V3448" s="32">
        <v>61.539696204748097</v>
      </c>
      <c r="W3448" s="10">
        <v>41.104285526680599</v>
      </c>
      <c r="X3448" s="1">
        <v>95.257365992190302</v>
      </c>
      <c r="Y3448" s="1">
        <v>3.51437699680511</v>
      </c>
      <c r="Z3448" s="10">
        <v>0.78807241746538903</v>
      </c>
      <c r="AA3448" s="10">
        <f t="shared" si="227"/>
        <v>4.302449414270499</v>
      </c>
      <c r="AB3448" s="1">
        <v>4760.1563933387397</v>
      </c>
      <c r="AC3448" s="1">
        <v>7401.6160738682702</v>
      </c>
      <c r="AD3448" s="1" t="s">
        <v>1144</v>
      </c>
      <c r="AE3448" s="1" t="s">
        <v>211</v>
      </c>
      <c r="AF3448" s="1" t="s">
        <v>1065</v>
      </c>
      <c r="AG3448" s="1">
        <v>56017</v>
      </c>
      <c r="AH3448" s="1">
        <v>30217</v>
      </c>
      <c r="AI3448" s="1">
        <v>22991</v>
      </c>
      <c r="AJ3448" s="32">
        <v>53.942553153506999</v>
      </c>
      <c r="AK3448" s="10">
        <v>41.042897691772097</v>
      </c>
      <c r="AL3448" s="1">
        <v>96.107172371797702</v>
      </c>
      <c r="AM3448" s="1">
        <v>2.5444739245791799</v>
      </c>
      <c r="AN3448" s="10">
        <v>0.98734287329824699</v>
      </c>
      <c r="AO3448" s="10">
        <f t="shared" si="226"/>
        <v>3.5318167978774269</v>
      </c>
      <c r="AP3448" s="1">
        <v>4961.89062787893</v>
      </c>
      <c r="AQ3448" s="1">
        <v>9987.9857727004091</v>
      </c>
      <c r="AR3448" s="1" t="s">
        <v>1227</v>
      </c>
      <c r="AS3448" s="1" t="s">
        <v>211</v>
      </c>
      <c r="AT3448" s="1" t="s">
        <v>1065</v>
      </c>
      <c r="AU3448" s="1">
        <v>25998</v>
      </c>
      <c r="AV3448" s="1">
        <v>12786</v>
      </c>
      <c r="AW3448" s="1">
        <v>10017</v>
      </c>
      <c r="AX3448" s="1">
        <v>49.180706208169902</v>
      </c>
      <c r="AY3448" s="10">
        <v>38.529886914377997</v>
      </c>
      <c r="AZ3448" s="1">
        <v>12.398921832884101</v>
      </c>
      <c r="BA3448" s="1">
        <v>12.428870919436999</v>
      </c>
      <c r="BB3448" s="10">
        <v>71.448537486273295</v>
      </c>
      <c r="BC3448" s="10">
        <f t="shared" si="225"/>
        <v>83.877408405710298</v>
      </c>
      <c r="BD3448" s="1">
        <v>89963.133846447599</v>
      </c>
      <c r="BE3448" s="1">
        <v>197357.39285108299</v>
      </c>
      <c r="BF3448" s="1" t="s">
        <v>1231</v>
      </c>
      <c r="BG3448" s="1" t="s">
        <v>211</v>
      </c>
      <c r="BH3448" s="1" t="s">
        <v>1065</v>
      </c>
      <c r="BI3448" s="1">
        <v>29520</v>
      </c>
      <c r="BJ3448" s="1">
        <v>14620</v>
      </c>
      <c r="BK3448" s="1">
        <v>11311</v>
      </c>
      <c r="BL3448" s="1">
        <v>49.525745257452598</v>
      </c>
      <c r="BM3448" s="10">
        <v>38.316395663956598</v>
      </c>
      <c r="BN3448" s="1">
        <v>9.8930244894350601</v>
      </c>
      <c r="BO3448" s="1">
        <v>10.564936787198301</v>
      </c>
      <c r="BP3448" s="10">
        <v>76.182477234550404</v>
      </c>
      <c r="BQ3448" s="10">
        <f t="shared" si="228"/>
        <v>86.74741402174871</v>
      </c>
      <c r="BR3448" s="1">
        <v>117147.29801978399</v>
      </c>
      <c r="BS3448" s="1">
        <v>244497.90901097</v>
      </c>
    </row>
    <row r="3449" spans="1:71" customFormat="1" x14ac:dyDescent="0.15">
      <c r="A3449">
        <v>3873</v>
      </c>
      <c r="B3449" t="s">
        <v>438</v>
      </c>
      <c r="C3449" t="s">
        <v>8</v>
      </c>
      <c r="D3449" t="s">
        <v>9</v>
      </c>
      <c r="G3449" t="s">
        <v>1046</v>
      </c>
      <c r="H3449" t="s">
        <v>10</v>
      </c>
      <c r="K3449" s="13" t="s">
        <v>438</v>
      </c>
      <c r="L3449" s="13">
        <v>376</v>
      </c>
      <c r="M3449" s="13" t="s">
        <v>438</v>
      </c>
      <c r="N3449" s="15" t="s">
        <v>211</v>
      </c>
      <c r="O3449" s="13" t="s">
        <v>996</v>
      </c>
      <c r="P3449" s="13" t="s">
        <v>1141</v>
      </c>
      <c r="Q3449" s="13" t="s">
        <v>211</v>
      </c>
      <c r="R3449" s="13" t="s">
        <v>1065</v>
      </c>
      <c r="S3449" s="13">
        <v>70659</v>
      </c>
      <c r="T3449" s="13">
        <v>41721</v>
      </c>
      <c r="U3449" s="13">
        <v>30158</v>
      </c>
      <c r="V3449" s="32">
        <v>59.045556829278702</v>
      </c>
      <c r="W3449" s="10">
        <v>42.6810455851342</v>
      </c>
      <c r="X3449" s="1">
        <v>94.906824059950907</v>
      </c>
      <c r="Y3449" s="1">
        <v>3.6242456396312801</v>
      </c>
      <c r="Z3449" s="10">
        <v>1.11413223688574</v>
      </c>
      <c r="AA3449" s="10">
        <f t="shared" si="227"/>
        <v>4.7383778765170206</v>
      </c>
      <c r="AB3449" s="1">
        <v>4701.2945627029903</v>
      </c>
      <c r="AC3449" s="1">
        <v>7992.03039276657</v>
      </c>
      <c r="AD3449" s="1" t="s">
        <v>1145</v>
      </c>
      <c r="AE3449" s="1" t="s">
        <v>211</v>
      </c>
      <c r="AF3449" s="1" t="s">
        <v>1065</v>
      </c>
      <c r="AG3449" s="1">
        <v>65357</v>
      </c>
      <c r="AH3449" s="1">
        <v>35323</v>
      </c>
      <c r="AI3449" s="1">
        <v>26589</v>
      </c>
      <c r="AJ3449" s="32">
        <v>54.046238352433598</v>
      </c>
      <c r="AK3449" s="10">
        <v>40.682711874779997</v>
      </c>
      <c r="AL3449" s="1">
        <v>94.4225055474068</v>
      </c>
      <c r="AM3449" s="1">
        <v>3.8399338072135101</v>
      </c>
      <c r="AN3449" s="10">
        <v>1.2862461920343</v>
      </c>
      <c r="AO3449" s="10">
        <f t="shared" si="226"/>
        <v>5.1261799992478103</v>
      </c>
      <c r="AP3449" s="1">
        <v>5106.4051119423402</v>
      </c>
      <c r="AQ3449" s="1">
        <v>9124.73983078727</v>
      </c>
      <c r="AR3449" s="1" t="s">
        <v>1228</v>
      </c>
      <c r="AS3449" s="1" t="s">
        <v>211</v>
      </c>
      <c r="AT3449" s="1" t="s">
        <v>1065</v>
      </c>
      <c r="AU3449" s="1">
        <v>35749</v>
      </c>
      <c r="AV3449" s="1">
        <v>16992</v>
      </c>
      <c r="AW3449" s="1">
        <v>13340</v>
      </c>
      <c r="AX3449" s="1">
        <v>47.531399479705698</v>
      </c>
      <c r="AY3449" s="10">
        <v>37.315729111303803</v>
      </c>
      <c r="AZ3449" s="1">
        <v>11.7466266866567</v>
      </c>
      <c r="BA3449" s="1">
        <v>11.416791604197901</v>
      </c>
      <c r="BB3449" s="10">
        <v>73.605697151424295</v>
      </c>
      <c r="BC3449" s="10">
        <f t="shared" si="225"/>
        <v>85.022488755622192</v>
      </c>
      <c r="BD3449" s="1">
        <v>104925.00419464</v>
      </c>
      <c r="BE3449" s="1">
        <v>209217.04833107401</v>
      </c>
      <c r="BF3449" s="1" t="s">
        <v>1232</v>
      </c>
      <c r="BG3449" s="1" t="s">
        <v>211</v>
      </c>
      <c r="BH3449" s="1" t="s">
        <v>1065</v>
      </c>
      <c r="BI3449" s="1">
        <v>23642</v>
      </c>
      <c r="BJ3449" s="1">
        <v>10435</v>
      </c>
      <c r="BK3449" s="1">
        <v>8542</v>
      </c>
      <c r="BL3449" s="1">
        <v>44.137551814567303</v>
      </c>
      <c r="BM3449" s="10">
        <v>36.130615007190599</v>
      </c>
      <c r="BN3449" s="1">
        <v>12.3507375321939</v>
      </c>
      <c r="BO3449" s="1">
        <v>9.9391243268555396</v>
      </c>
      <c r="BP3449" s="10">
        <v>74.350269257785101</v>
      </c>
      <c r="BQ3449" s="10">
        <f t="shared" si="228"/>
        <v>84.289393584640635</v>
      </c>
      <c r="BR3449" s="1">
        <v>115725.33478711201</v>
      </c>
      <c r="BS3449" s="1">
        <v>220792.08003556199</v>
      </c>
    </row>
    <row r="3450" spans="1:71" customFormat="1" x14ac:dyDescent="0.15">
      <c r="A3450">
        <v>3873</v>
      </c>
      <c r="B3450" t="s">
        <v>439</v>
      </c>
      <c r="C3450" t="s">
        <v>8</v>
      </c>
      <c r="D3450" t="s">
        <v>9</v>
      </c>
      <c r="G3450" t="s">
        <v>1046</v>
      </c>
      <c r="H3450" t="s">
        <v>10</v>
      </c>
      <c r="K3450" s="13" t="s">
        <v>439</v>
      </c>
      <c r="L3450" s="13">
        <v>377</v>
      </c>
      <c r="M3450" s="13" t="s">
        <v>439</v>
      </c>
      <c r="N3450" s="15" t="s">
        <v>212</v>
      </c>
      <c r="O3450" s="13" t="s">
        <v>956</v>
      </c>
      <c r="P3450" s="13" t="s">
        <v>1140</v>
      </c>
      <c r="Q3450" s="13" t="s">
        <v>212</v>
      </c>
      <c r="R3450" s="13" t="s">
        <v>1065</v>
      </c>
      <c r="S3450" s="13">
        <v>86146</v>
      </c>
      <c r="T3450" s="13">
        <v>52349</v>
      </c>
      <c r="U3450" s="13">
        <v>37651</v>
      </c>
      <c r="V3450" s="32">
        <v>60.767766350149699</v>
      </c>
      <c r="W3450" s="10">
        <v>43.706033942376898</v>
      </c>
      <c r="X3450" s="1">
        <v>97.104990571299595</v>
      </c>
      <c r="Y3450" s="1">
        <v>1.7476295450320001</v>
      </c>
      <c r="Z3450" s="10">
        <v>0.73304825901038495</v>
      </c>
      <c r="AA3450" s="10">
        <f t="shared" si="227"/>
        <v>2.4806778040423851</v>
      </c>
      <c r="AB3450" s="1">
        <v>4584.8749808085204</v>
      </c>
      <c r="AC3450" s="1">
        <v>6653.5246283400502</v>
      </c>
      <c r="AD3450" s="1" t="s">
        <v>1144</v>
      </c>
      <c r="AE3450" s="1" t="s">
        <v>212</v>
      </c>
      <c r="AF3450" s="1" t="s">
        <v>1065</v>
      </c>
      <c r="AG3450" s="1">
        <v>51837</v>
      </c>
      <c r="AH3450" s="1">
        <v>27093</v>
      </c>
      <c r="AI3450" s="1">
        <v>20964</v>
      </c>
      <c r="AJ3450" s="32">
        <v>52.265756120145802</v>
      </c>
      <c r="AK3450" s="10">
        <v>40.442155217315801</v>
      </c>
      <c r="AL3450" s="1">
        <v>96.131463461171506</v>
      </c>
      <c r="AM3450" s="1">
        <v>2.4756725815684</v>
      </c>
      <c r="AN3450" s="10">
        <v>0.89200534249189101</v>
      </c>
      <c r="AO3450" s="10">
        <f t="shared" si="226"/>
        <v>3.367677924060291</v>
      </c>
      <c r="AP3450" s="1">
        <v>4948.8269880605203</v>
      </c>
      <c r="AQ3450" s="1">
        <v>10189.0773094081</v>
      </c>
      <c r="AR3450" s="1" t="s">
        <v>1227</v>
      </c>
      <c r="AS3450" s="1" t="s">
        <v>212</v>
      </c>
      <c r="AT3450" s="1" t="s">
        <v>1065</v>
      </c>
      <c r="AU3450" s="1">
        <v>26775</v>
      </c>
      <c r="AV3450" s="1">
        <v>13464</v>
      </c>
      <c r="AW3450" s="1">
        <v>10815</v>
      </c>
      <c r="AX3450" s="1">
        <v>50.285714285714299</v>
      </c>
      <c r="AY3450" s="10">
        <v>40.392156862745097</v>
      </c>
      <c r="AZ3450" s="1">
        <v>12.834026814609301</v>
      </c>
      <c r="BA3450" s="1">
        <v>11.5395284327323</v>
      </c>
      <c r="BB3450" s="10">
        <v>72.1035598705502</v>
      </c>
      <c r="BC3450" s="10">
        <f t="shared" si="225"/>
        <v>83.643088303282497</v>
      </c>
      <c r="BD3450" s="1">
        <v>93502.481579258296</v>
      </c>
      <c r="BE3450" s="1">
        <v>193798.51123360801</v>
      </c>
      <c r="BF3450" s="1" t="s">
        <v>1231</v>
      </c>
      <c r="BG3450" s="1" t="s">
        <v>212</v>
      </c>
      <c r="BH3450" s="1" t="s">
        <v>1065</v>
      </c>
      <c r="BI3450" s="1">
        <v>29846</v>
      </c>
      <c r="BJ3450" s="1">
        <v>14423</v>
      </c>
      <c r="BK3450" s="1">
        <v>11441</v>
      </c>
      <c r="BL3450" s="1">
        <v>48.3247336326476</v>
      </c>
      <c r="BM3450" s="10">
        <v>38.333445017757803</v>
      </c>
      <c r="BN3450" s="1">
        <v>12.673717332401001</v>
      </c>
      <c r="BO3450" s="1">
        <v>10.645922559216899</v>
      </c>
      <c r="BP3450" s="10">
        <v>72.764618477405804</v>
      </c>
      <c r="BQ3450" s="10">
        <f t="shared" si="228"/>
        <v>83.410541036622703</v>
      </c>
      <c r="BR3450" s="1">
        <v>100157.668038848</v>
      </c>
      <c r="BS3450" s="1">
        <v>187337.00747123</v>
      </c>
    </row>
    <row r="3451" spans="1:71" customFormat="1" x14ac:dyDescent="0.15">
      <c r="A3451">
        <v>3873</v>
      </c>
      <c r="B3451" t="s">
        <v>440</v>
      </c>
      <c r="C3451" t="s">
        <v>8</v>
      </c>
      <c r="D3451" t="s">
        <v>9</v>
      </c>
      <c r="G3451" t="s">
        <v>1046</v>
      </c>
      <c r="H3451" t="s">
        <v>10</v>
      </c>
      <c r="K3451" s="13" t="s">
        <v>440</v>
      </c>
      <c r="L3451" s="13">
        <v>378</v>
      </c>
      <c r="M3451" s="13" t="s">
        <v>440</v>
      </c>
      <c r="N3451" s="15" t="s">
        <v>212</v>
      </c>
      <c r="O3451" s="13" t="s">
        <v>996</v>
      </c>
      <c r="P3451" s="13" t="s">
        <v>1141</v>
      </c>
      <c r="Q3451" s="13" t="s">
        <v>212</v>
      </c>
      <c r="R3451" s="13" t="s">
        <v>1065</v>
      </c>
      <c r="S3451" s="13">
        <v>79187</v>
      </c>
      <c r="T3451" s="13">
        <v>47041</v>
      </c>
      <c r="U3451" s="13">
        <v>34913</v>
      </c>
      <c r="V3451" s="32">
        <v>59.404952833167101</v>
      </c>
      <c r="W3451" s="10">
        <v>44.0893075883668</v>
      </c>
      <c r="X3451" s="1">
        <v>96.1303812333515</v>
      </c>
      <c r="Y3451" s="1">
        <v>2.66662847649873</v>
      </c>
      <c r="Z3451" s="10">
        <v>0.80199352676653402</v>
      </c>
      <c r="AA3451" s="10">
        <f t="shared" si="227"/>
        <v>3.4686220032652639</v>
      </c>
      <c r="AB3451" s="1">
        <v>4746.2889927725801</v>
      </c>
      <c r="AC3451" s="1">
        <v>7636.5539016863804</v>
      </c>
      <c r="AD3451" s="1" t="s">
        <v>1145</v>
      </c>
      <c r="AE3451" s="1" t="s">
        <v>212</v>
      </c>
      <c r="AF3451" s="1" t="s">
        <v>1065</v>
      </c>
      <c r="AG3451" s="1">
        <v>70534</v>
      </c>
      <c r="AH3451" s="1">
        <v>38680</v>
      </c>
      <c r="AI3451" s="1">
        <v>29308</v>
      </c>
      <c r="AJ3451" s="32">
        <v>54.838801145546803</v>
      </c>
      <c r="AK3451" s="10">
        <v>41.551592139960903</v>
      </c>
      <c r="AL3451" s="1">
        <v>95.530230653746401</v>
      </c>
      <c r="AM3451" s="1">
        <v>2.9138801692370699</v>
      </c>
      <c r="AN3451" s="10">
        <v>1.04749556435103</v>
      </c>
      <c r="AO3451" s="10">
        <f t="shared" si="226"/>
        <v>3.9613757335880999</v>
      </c>
      <c r="AP3451" s="1">
        <v>5046.6111677688796</v>
      </c>
      <c r="AQ3451" s="1">
        <v>8788.7978354917304</v>
      </c>
      <c r="AR3451" s="1" t="s">
        <v>1228</v>
      </c>
      <c r="AS3451" s="1" t="s">
        <v>212</v>
      </c>
      <c r="AT3451" s="1" t="s">
        <v>1065</v>
      </c>
      <c r="AU3451" s="1">
        <v>37248</v>
      </c>
      <c r="AV3451" s="1">
        <v>18194</v>
      </c>
      <c r="AW3451" s="1">
        <v>14004</v>
      </c>
      <c r="AX3451" s="1">
        <v>48.845575601374598</v>
      </c>
      <c r="AY3451" s="10">
        <v>37.596649484536101</v>
      </c>
      <c r="AZ3451" s="1">
        <v>11.432447872036599</v>
      </c>
      <c r="BA3451" s="1">
        <v>10.782633533276201</v>
      </c>
      <c r="BB3451" s="10">
        <v>74.157383604684398</v>
      </c>
      <c r="BC3451" s="10">
        <f t="shared" si="225"/>
        <v>84.940017137960595</v>
      </c>
      <c r="BD3451" s="1">
        <v>105744.33511035499</v>
      </c>
      <c r="BE3451" s="1">
        <v>206801.82968171799</v>
      </c>
      <c r="BF3451" s="1" t="s">
        <v>1232</v>
      </c>
      <c r="BG3451" s="1" t="s">
        <v>212</v>
      </c>
      <c r="BH3451" s="1" t="s">
        <v>1065</v>
      </c>
      <c r="BI3451" s="1">
        <v>24494</v>
      </c>
      <c r="BJ3451" s="1">
        <v>11328</v>
      </c>
      <c r="BK3451" s="1">
        <v>9236</v>
      </c>
      <c r="BL3451" s="1">
        <v>46.248060749571302</v>
      </c>
      <c r="BM3451" s="10">
        <v>37.707193598432298</v>
      </c>
      <c r="BN3451" s="1">
        <v>11.520138588133401</v>
      </c>
      <c r="BO3451" s="1">
        <v>10.0909484625379</v>
      </c>
      <c r="BP3451" s="10">
        <v>74.967518406236493</v>
      </c>
      <c r="BQ3451" s="10">
        <f t="shared" si="228"/>
        <v>85.058466868774389</v>
      </c>
      <c r="BR3451" s="1">
        <v>117726.944803555</v>
      </c>
      <c r="BS3451" s="1">
        <v>223238.06501178499</v>
      </c>
    </row>
    <row r="3452" spans="1:71" customFormat="1" x14ac:dyDescent="0.15">
      <c r="A3452">
        <v>3873</v>
      </c>
      <c r="B3452" t="s">
        <v>441</v>
      </c>
      <c r="C3452" t="s">
        <v>8</v>
      </c>
      <c r="D3452" t="s">
        <v>9</v>
      </c>
      <c r="G3452" t="s">
        <v>1046</v>
      </c>
      <c r="H3452" t="s">
        <v>10</v>
      </c>
      <c r="K3452" s="13" t="s">
        <v>441</v>
      </c>
      <c r="L3452" s="13">
        <v>379</v>
      </c>
      <c r="M3452" s="13" t="s">
        <v>441</v>
      </c>
      <c r="N3452" s="15" t="s">
        <v>213</v>
      </c>
      <c r="O3452" s="13" t="s">
        <v>956</v>
      </c>
      <c r="P3452" s="13" t="s">
        <v>1140</v>
      </c>
      <c r="Q3452" s="13" t="s">
        <v>213</v>
      </c>
      <c r="R3452" s="13" t="s">
        <v>1065</v>
      </c>
      <c r="S3452" s="13">
        <v>82328</v>
      </c>
      <c r="T3452" s="13">
        <v>49833</v>
      </c>
      <c r="U3452" s="13">
        <v>35225</v>
      </c>
      <c r="V3452" s="32">
        <v>60.529831891944397</v>
      </c>
      <c r="W3452" s="10">
        <v>42.786172383636199</v>
      </c>
      <c r="X3452" s="1">
        <v>97.450674237047494</v>
      </c>
      <c r="Y3452" s="1">
        <v>1.60965223562811</v>
      </c>
      <c r="Z3452" s="10">
        <v>0.57345635202271095</v>
      </c>
      <c r="AA3452" s="10">
        <f t="shared" si="227"/>
        <v>2.1831085876508212</v>
      </c>
      <c r="AB3452" s="1">
        <v>4490.3602943479</v>
      </c>
      <c r="AC3452" s="1">
        <v>6505.4180669328498</v>
      </c>
      <c r="AD3452" s="1" t="s">
        <v>1144</v>
      </c>
      <c r="AE3452" s="1" t="s">
        <v>213</v>
      </c>
      <c r="AF3452" s="1" t="s">
        <v>1065</v>
      </c>
      <c r="AG3452" s="1">
        <v>50868</v>
      </c>
      <c r="AH3452" s="1">
        <v>27413</v>
      </c>
      <c r="AI3452" s="1">
        <v>21180</v>
      </c>
      <c r="AJ3452" s="32">
        <v>53.890461586852197</v>
      </c>
      <c r="AK3452" s="10">
        <v>41.637178579853703</v>
      </c>
      <c r="AL3452" s="1">
        <v>96.491973559962204</v>
      </c>
      <c r="AM3452" s="1">
        <v>2.2757318224740302</v>
      </c>
      <c r="AN3452" s="10">
        <v>0.75070821529745002</v>
      </c>
      <c r="AO3452" s="10">
        <f t="shared" si="226"/>
        <v>3.0264400377714802</v>
      </c>
      <c r="AP3452" s="1">
        <v>4935.7993400512696</v>
      </c>
      <c r="AQ3452" s="1">
        <v>10410.141174350199</v>
      </c>
      <c r="AR3452" s="1" t="s">
        <v>1227</v>
      </c>
      <c r="AS3452" s="1" t="s">
        <v>213</v>
      </c>
      <c r="AT3452" s="1" t="s">
        <v>1065</v>
      </c>
      <c r="AU3452" s="1">
        <v>24118</v>
      </c>
      <c r="AV3452" s="1">
        <v>12069</v>
      </c>
      <c r="AW3452" s="1">
        <v>9741</v>
      </c>
      <c r="AX3452" s="1">
        <v>50.041462807861301</v>
      </c>
      <c r="AY3452" s="10">
        <v>40.388921137739402</v>
      </c>
      <c r="AZ3452" s="1">
        <v>13.304588851247299</v>
      </c>
      <c r="BA3452" s="1">
        <v>10.6046607124525</v>
      </c>
      <c r="BB3452" s="10">
        <v>71.809875782773801</v>
      </c>
      <c r="BC3452" s="10">
        <f t="shared" si="225"/>
        <v>82.414536495226301</v>
      </c>
      <c r="BD3452" s="1">
        <v>94881.133719072503</v>
      </c>
      <c r="BE3452" s="1">
        <v>191428.83588984999</v>
      </c>
      <c r="BF3452" s="1" t="s">
        <v>1231</v>
      </c>
      <c r="BG3452" s="1" t="s">
        <v>213</v>
      </c>
      <c r="BH3452" s="1" t="s">
        <v>1065</v>
      </c>
      <c r="BI3452" s="1">
        <v>27616</v>
      </c>
      <c r="BJ3452" s="1">
        <v>13564</v>
      </c>
      <c r="BK3452" s="1">
        <v>10534</v>
      </c>
      <c r="BL3452" s="1">
        <v>49.1164542294322</v>
      </c>
      <c r="BM3452" s="10">
        <v>38.144553881807603</v>
      </c>
      <c r="BN3452" s="1">
        <v>12.350484146573001</v>
      </c>
      <c r="BO3452" s="1">
        <v>11.277767229922199</v>
      </c>
      <c r="BP3452" s="10">
        <v>72.242263147901994</v>
      </c>
      <c r="BQ3452" s="10">
        <f t="shared" si="228"/>
        <v>83.520030377824199</v>
      </c>
      <c r="BR3452" s="1">
        <v>98401.559544677599</v>
      </c>
      <c r="BS3452" s="1">
        <v>186632.46713211699</v>
      </c>
    </row>
    <row r="3453" spans="1:71" customFormat="1" x14ac:dyDescent="0.15">
      <c r="A3453">
        <v>3873</v>
      </c>
      <c r="B3453" t="s">
        <v>442</v>
      </c>
      <c r="C3453" t="s">
        <v>8</v>
      </c>
      <c r="D3453" t="s">
        <v>9</v>
      </c>
      <c r="G3453" t="s">
        <v>1046</v>
      </c>
      <c r="H3453" t="s">
        <v>10</v>
      </c>
      <c r="K3453" s="13" t="s">
        <v>442</v>
      </c>
      <c r="L3453" s="13">
        <v>380</v>
      </c>
      <c r="M3453" s="13" t="s">
        <v>442</v>
      </c>
      <c r="N3453" s="15" t="s">
        <v>213</v>
      </c>
      <c r="O3453" s="13" t="s">
        <v>996</v>
      </c>
      <c r="P3453" s="13" t="s">
        <v>1141</v>
      </c>
      <c r="Q3453" s="13" t="s">
        <v>213</v>
      </c>
      <c r="R3453" s="13" t="s">
        <v>1065</v>
      </c>
      <c r="S3453" s="13">
        <v>72902</v>
      </c>
      <c r="T3453" s="13">
        <v>42764</v>
      </c>
      <c r="U3453" s="13">
        <v>31362</v>
      </c>
      <c r="V3453" s="32">
        <v>58.6595703821569</v>
      </c>
      <c r="W3453" s="10">
        <v>43.019395901347004</v>
      </c>
      <c r="X3453" s="1">
        <v>95.909061922071302</v>
      </c>
      <c r="Y3453" s="1">
        <v>2.7836234933996602</v>
      </c>
      <c r="Z3453" s="10">
        <v>0.953383075058989</v>
      </c>
      <c r="AA3453" s="10">
        <f t="shared" si="227"/>
        <v>3.7370065684586491</v>
      </c>
      <c r="AB3453" s="1">
        <v>4604.9066132069402</v>
      </c>
      <c r="AC3453" s="1">
        <v>7494.7339941178798</v>
      </c>
      <c r="AD3453" s="1" t="s">
        <v>1145</v>
      </c>
      <c r="AE3453" s="1" t="s">
        <v>213</v>
      </c>
      <c r="AF3453" s="1" t="s">
        <v>1065</v>
      </c>
      <c r="AG3453" s="1">
        <v>67287</v>
      </c>
      <c r="AH3453" s="1">
        <v>35758</v>
      </c>
      <c r="AI3453" s="1">
        <v>26850</v>
      </c>
      <c r="AJ3453" s="32">
        <v>53.142508954181302</v>
      </c>
      <c r="AK3453" s="10">
        <v>39.9036961077177</v>
      </c>
      <c r="AL3453" s="1">
        <v>95.225325884543807</v>
      </c>
      <c r="AM3453" s="1">
        <v>3.2364990689013</v>
      </c>
      <c r="AN3453" s="10">
        <v>1.0502793296089401</v>
      </c>
      <c r="AO3453" s="10">
        <f t="shared" si="226"/>
        <v>4.2867783985102399</v>
      </c>
      <c r="AP3453" s="1">
        <v>5008.6968739222002</v>
      </c>
      <c r="AQ3453" s="1">
        <v>8855.4105288850205</v>
      </c>
      <c r="AR3453" s="1" t="s">
        <v>1228</v>
      </c>
      <c r="AS3453" s="1" t="s">
        <v>213</v>
      </c>
      <c r="AT3453" s="1" t="s">
        <v>1065</v>
      </c>
      <c r="AU3453" s="1">
        <v>36405</v>
      </c>
      <c r="AV3453" s="1">
        <v>17561</v>
      </c>
      <c r="AW3453" s="1">
        <v>13408</v>
      </c>
      <c r="AX3453" s="1">
        <v>48.237879412168702</v>
      </c>
      <c r="AY3453" s="10">
        <v>36.830105754704</v>
      </c>
      <c r="AZ3453" s="1">
        <v>11.6795942720764</v>
      </c>
      <c r="BA3453" s="1">
        <v>9.5539976133651603</v>
      </c>
      <c r="BB3453" s="10">
        <v>74.627088305489295</v>
      </c>
      <c r="BC3453" s="10">
        <f t="shared" si="225"/>
        <v>84.18108591885445</v>
      </c>
      <c r="BD3453" s="1">
        <v>110624.341358716</v>
      </c>
      <c r="BE3453" s="1">
        <v>205283.40171356601</v>
      </c>
      <c r="BF3453" s="1" t="s">
        <v>1232</v>
      </c>
      <c r="BG3453" s="1" t="s">
        <v>213</v>
      </c>
      <c r="BH3453" s="1" t="s">
        <v>1065</v>
      </c>
      <c r="BI3453" s="1">
        <v>23493</v>
      </c>
      <c r="BJ3453" s="1">
        <v>10902</v>
      </c>
      <c r="BK3453" s="1">
        <v>8930</v>
      </c>
      <c r="BL3453" s="1">
        <v>46.4053122206615</v>
      </c>
      <c r="BM3453" s="10">
        <v>38.011322521602203</v>
      </c>
      <c r="BN3453" s="1">
        <v>11.511758118701</v>
      </c>
      <c r="BO3453" s="1">
        <v>9.4064949608062705</v>
      </c>
      <c r="BP3453" s="10">
        <v>75.733482642777204</v>
      </c>
      <c r="BQ3453" s="10">
        <f t="shared" si="228"/>
        <v>85.139977603583475</v>
      </c>
      <c r="BR3453" s="1">
        <v>118395.837309183</v>
      </c>
      <c r="BS3453" s="1">
        <v>225247.603243808</v>
      </c>
    </row>
    <row r="3454" spans="1:71" customFormat="1" x14ac:dyDescent="0.15">
      <c r="A3454">
        <v>3873</v>
      </c>
      <c r="B3454" t="s">
        <v>443</v>
      </c>
      <c r="C3454" t="s">
        <v>8</v>
      </c>
      <c r="D3454" t="s">
        <v>9</v>
      </c>
      <c r="G3454" t="s">
        <v>1046</v>
      </c>
      <c r="H3454" t="s">
        <v>10</v>
      </c>
      <c r="K3454" s="13" t="s">
        <v>443</v>
      </c>
      <c r="L3454" s="13">
        <v>381</v>
      </c>
      <c r="M3454" s="13" t="s">
        <v>443</v>
      </c>
      <c r="N3454" s="15" t="s">
        <v>214</v>
      </c>
      <c r="O3454" s="13" t="s">
        <v>956</v>
      </c>
      <c r="P3454" s="13" t="s">
        <v>1140</v>
      </c>
      <c r="Q3454" s="13" t="s">
        <v>214</v>
      </c>
      <c r="R3454" s="13" t="s">
        <v>1065</v>
      </c>
      <c r="S3454" s="13">
        <v>86916</v>
      </c>
      <c r="T3454" s="13">
        <v>52355</v>
      </c>
      <c r="U3454" s="13">
        <v>37618</v>
      </c>
      <c r="V3454" s="32">
        <v>60.236320125178302</v>
      </c>
      <c r="W3454" s="10">
        <v>43.2808688849004</v>
      </c>
      <c r="X3454" s="1">
        <v>97.152958689988793</v>
      </c>
      <c r="Y3454" s="1">
        <v>1.63751395608485</v>
      </c>
      <c r="Z3454" s="10">
        <v>0.74166622361635404</v>
      </c>
      <c r="AA3454" s="10">
        <f t="shared" si="227"/>
        <v>2.379180179701204</v>
      </c>
      <c r="AB3454" s="1">
        <v>4621.8213606788204</v>
      </c>
      <c r="AC3454" s="1">
        <v>6611.1987310841296</v>
      </c>
      <c r="AD3454" s="1" t="s">
        <v>1144</v>
      </c>
      <c r="AE3454" s="1" t="s">
        <v>214</v>
      </c>
      <c r="AF3454" s="1" t="s">
        <v>1065</v>
      </c>
      <c r="AG3454" s="1">
        <v>48983</v>
      </c>
      <c r="AH3454" s="1">
        <v>24553</v>
      </c>
      <c r="AI3454" s="1">
        <v>18803</v>
      </c>
      <c r="AJ3454" s="32">
        <v>50.125553763550599</v>
      </c>
      <c r="AK3454" s="10">
        <v>38.386787252720303</v>
      </c>
      <c r="AL3454" s="1">
        <v>96.6069244269531</v>
      </c>
      <c r="AM3454" s="1">
        <v>2.3240972185289599</v>
      </c>
      <c r="AN3454" s="10">
        <v>0.65415093336169805</v>
      </c>
      <c r="AO3454" s="10">
        <f t="shared" si="226"/>
        <v>2.9782481518906581</v>
      </c>
      <c r="AP3454" s="1">
        <v>4895.0119157966801</v>
      </c>
      <c r="AQ3454" s="1">
        <v>10694.434891012501</v>
      </c>
      <c r="AR3454" s="1" t="s">
        <v>1227</v>
      </c>
      <c r="AS3454" s="1" t="s">
        <v>214</v>
      </c>
      <c r="AT3454" s="1" t="s">
        <v>1065</v>
      </c>
      <c r="AU3454" s="1">
        <v>27074</v>
      </c>
      <c r="AV3454" s="1">
        <v>13772</v>
      </c>
      <c r="AW3454" s="1">
        <v>11154</v>
      </c>
      <c r="AX3454" s="1">
        <v>50.867991430893099</v>
      </c>
      <c r="AY3454" s="10">
        <v>41.198197532688198</v>
      </c>
      <c r="AZ3454" s="1">
        <v>12.4439662901201</v>
      </c>
      <c r="BA3454" s="1">
        <v>11.3143266989421</v>
      </c>
      <c r="BB3454" s="10">
        <v>71.857629549937201</v>
      </c>
      <c r="BC3454" s="10">
        <f t="shared" si="225"/>
        <v>83.171956248879297</v>
      </c>
      <c r="BD3454" s="1">
        <v>94100.816126208199</v>
      </c>
      <c r="BE3454" s="1">
        <v>188401.44909657899</v>
      </c>
      <c r="BF3454" s="1" t="s">
        <v>1231</v>
      </c>
      <c r="BG3454" s="1" t="s">
        <v>214</v>
      </c>
      <c r="BH3454" s="1" t="s">
        <v>1065</v>
      </c>
      <c r="BI3454" s="1">
        <v>29716</v>
      </c>
      <c r="BJ3454" s="1">
        <v>14450</v>
      </c>
      <c r="BK3454" s="1">
        <v>11510</v>
      </c>
      <c r="BL3454" s="1">
        <v>48.6270022883295</v>
      </c>
      <c r="BM3454" s="10">
        <v>38.733342307174603</v>
      </c>
      <c r="BN3454" s="1">
        <v>13.7011294526499</v>
      </c>
      <c r="BO3454" s="1">
        <v>10.4778453518679</v>
      </c>
      <c r="BP3454" s="10">
        <v>71.4509122502172</v>
      </c>
      <c r="BQ3454" s="10">
        <f t="shared" si="228"/>
        <v>81.928757602085099</v>
      </c>
      <c r="BR3454" s="1">
        <v>96722.531329786594</v>
      </c>
      <c r="BS3454" s="1">
        <v>174622.00552005999</v>
      </c>
    </row>
    <row r="3455" spans="1:71" customFormat="1" x14ac:dyDescent="0.15">
      <c r="A3455">
        <v>3873</v>
      </c>
      <c r="B3455" t="s">
        <v>444</v>
      </c>
      <c r="C3455" t="s">
        <v>8</v>
      </c>
      <c r="D3455" t="s">
        <v>9</v>
      </c>
      <c r="G3455" t="s">
        <v>1046</v>
      </c>
      <c r="H3455" t="s">
        <v>10</v>
      </c>
      <c r="K3455" s="13" t="s">
        <v>444</v>
      </c>
      <c r="L3455" s="13">
        <v>382</v>
      </c>
      <c r="M3455" s="13" t="s">
        <v>444</v>
      </c>
      <c r="N3455" s="15" t="s">
        <v>214</v>
      </c>
      <c r="O3455" s="13" t="s">
        <v>996</v>
      </c>
      <c r="P3455" s="13" t="s">
        <v>1141</v>
      </c>
      <c r="Q3455" s="13" t="s">
        <v>214</v>
      </c>
      <c r="R3455" s="13" t="s">
        <v>1065</v>
      </c>
      <c r="S3455" s="13">
        <v>73746</v>
      </c>
      <c r="T3455" s="13">
        <v>44484</v>
      </c>
      <c r="U3455" s="13">
        <v>30487</v>
      </c>
      <c r="V3455" s="32">
        <v>60.320559759173399</v>
      </c>
      <c r="W3455" s="10">
        <v>41.3405472839205</v>
      </c>
      <c r="X3455" s="1">
        <v>95.496441106045197</v>
      </c>
      <c r="Y3455" s="1">
        <v>3.2768065076917998</v>
      </c>
      <c r="Z3455" s="10">
        <v>0.82002164857152204</v>
      </c>
      <c r="AA3455" s="10">
        <f t="shared" si="227"/>
        <v>4.0968281562633218</v>
      </c>
      <c r="AB3455" s="1">
        <v>4744.3320025393796</v>
      </c>
      <c r="AC3455" s="1">
        <v>7705.3879011710796</v>
      </c>
      <c r="AD3455" s="1" t="s">
        <v>1145</v>
      </c>
      <c r="AE3455" s="1" t="s">
        <v>214</v>
      </c>
      <c r="AF3455" s="1" t="s">
        <v>1065</v>
      </c>
      <c r="AG3455" s="1">
        <v>70414</v>
      </c>
      <c r="AH3455" s="1">
        <v>37146</v>
      </c>
      <c r="AI3455" s="1">
        <v>27749</v>
      </c>
      <c r="AJ3455" s="32">
        <v>52.753713750106499</v>
      </c>
      <c r="AK3455" s="10">
        <v>39.408356292782699</v>
      </c>
      <c r="AL3455" s="1">
        <v>95.610652636130993</v>
      </c>
      <c r="AM3455" s="1">
        <v>2.9586651771235002</v>
      </c>
      <c r="AN3455" s="10">
        <v>0.91895203430754302</v>
      </c>
      <c r="AO3455" s="10">
        <f t="shared" si="226"/>
        <v>3.8776172114310432</v>
      </c>
      <c r="AP3455" s="1">
        <v>5007.0540998308797</v>
      </c>
      <c r="AQ3455" s="1">
        <v>8854.3781488309105</v>
      </c>
      <c r="AR3455" s="1" t="s">
        <v>1228</v>
      </c>
      <c r="AS3455" s="1" t="s">
        <v>214</v>
      </c>
      <c r="AT3455" s="1" t="s">
        <v>1065</v>
      </c>
      <c r="AU3455" s="1">
        <v>39157</v>
      </c>
      <c r="AV3455" s="1">
        <v>19077</v>
      </c>
      <c r="AW3455" s="1">
        <v>14761</v>
      </c>
      <c r="AX3455" s="1">
        <v>48.719258370150897</v>
      </c>
      <c r="AY3455" s="10">
        <v>37.6969635058866</v>
      </c>
      <c r="AZ3455" s="1">
        <v>11.9097622112323</v>
      </c>
      <c r="BA3455" s="1">
        <v>9.5183253167129607</v>
      </c>
      <c r="BB3455" s="10">
        <v>74.669737822640698</v>
      </c>
      <c r="BC3455" s="10">
        <f t="shared" si="225"/>
        <v>84.188063139353659</v>
      </c>
      <c r="BD3455" s="1">
        <v>110246.95039196</v>
      </c>
      <c r="BE3455" s="1">
        <v>200656.983374484</v>
      </c>
      <c r="BF3455" s="1" t="s">
        <v>1232</v>
      </c>
      <c r="BG3455" s="1" t="s">
        <v>214</v>
      </c>
      <c r="BH3455" s="1" t="s">
        <v>1065</v>
      </c>
      <c r="BI3455" s="1">
        <v>22154</v>
      </c>
      <c r="BJ3455" s="1">
        <v>10140</v>
      </c>
      <c r="BK3455" s="1">
        <v>8301</v>
      </c>
      <c r="BL3455" s="1">
        <v>45.770515482531401</v>
      </c>
      <c r="BM3455" s="10">
        <v>37.469531461587103</v>
      </c>
      <c r="BN3455" s="1">
        <v>8.4809059149500108</v>
      </c>
      <c r="BO3455" s="1">
        <v>11.4323575472835</v>
      </c>
      <c r="BP3455" s="10">
        <v>77.352126249849405</v>
      </c>
      <c r="BQ3455" s="10">
        <f t="shared" si="228"/>
        <v>88.784483797132907</v>
      </c>
      <c r="BR3455" s="1">
        <v>126102.82325022299</v>
      </c>
      <c r="BS3455" s="1">
        <v>301487.50563166401</v>
      </c>
    </row>
    <row r="3456" spans="1:71" customFormat="1" x14ac:dyDescent="0.15">
      <c r="A3456">
        <v>3873</v>
      </c>
      <c r="B3456" t="s">
        <v>445</v>
      </c>
      <c r="C3456" t="s">
        <v>8</v>
      </c>
      <c r="D3456" t="s">
        <v>9</v>
      </c>
      <c r="G3456" t="s">
        <v>1046</v>
      </c>
      <c r="H3456" t="s">
        <v>10</v>
      </c>
      <c r="K3456" s="13" t="s">
        <v>445</v>
      </c>
      <c r="L3456" s="13">
        <v>383</v>
      </c>
      <c r="M3456" s="13" t="s">
        <v>445</v>
      </c>
      <c r="N3456" s="15" t="s">
        <v>215</v>
      </c>
      <c r="O3456" s="13" t="s">
        <v>956</v>
      </c>
      <c r="P3456" s="13" t="s">
        <v>1140</v>
      </c>
      <c r="Q3456" s="13" t="s">
        <v>215</v>
      </c>
      <c r="R3456" s="13" t="s">
        <v>1065</v>
      </c>
      <c r="S3456" s="13">
        <v>87467</v>
      </c>
      <c r="T3456" s="13">
        <v>52716</v>
      </c>
      <c r="U3456" s="13">
        <v>37755</v>
      </c>
      <c r="V3456" s="32">
        <v>60.269587387243199</v>
      </c>
      <c r="W3456" s="10">
        <v>43.164850743709103</v>
      </c>
      <c r="X3456" s="1">
        <v>96.837504966229602</v>
      </c>
      <c r="Y3456" s="1">
        <v>1.9414647066613699</v>
      </c>
      <c r="Z3456" s="10">
        <v>0.72308303535955498</v>
      </c>
      <c r="AA3456" s="10">
        <f t="shared" si="227"/>
        <v>2.6645477420209249</v>
      </c>
      <c r="AB3456" s="1">
        <v>4535.6737043122303</v>
      </c>
      <c r="AC3456" s="1">
        <v>6514.9389689094696</v>
      </c>
      <c r="AD3456" s="1" t="s">
        <v>1144</v>
      </c>
      <c r="AE3456" s="1" t="s">
        <v>215</v>
      </c>
      <c r="AF3456" s="1" t="s">
        <v>1065</v>
      </c>
      <c r="AG3456" s="1">
        <v>43933</v>
      </c>
      <c r="AH3456" s="1">
        <v>20870</v>
      </c>
      <c r="AI3456" s="1">
        <v>15951</v>
      </c>
      <c r="AJ3456" s="32">
        <v>47.504154052762203</v>
      </c>
      <c r="AK3456" s="10">
        <v>36.307559237930498</v>
      </c>
      <c r="AL3456" s="1">
        <v>96.200865149520396</v>
      </c>
      <c r="AM3456" s="1">
        <v>2.5202181681399298</v>
      </c>
      <c r="AN3456" s="10">
        <v>0.827534323866842</v>
      </c>
      <c r="AO3456" s="10">
        <f t="shared" si="226"/>
        <v>3.3477524920067721</v>
      </c>
      <c r="AP3456" s="1">
        <v>4907.7140152034699</v>
      </c>
      <c r="AQ3456" s="1">
        <v>10897.5458084659</v>
      </c>
      <c r="AR3456" s="1" t="s">
        <v>1227</v>
      </c>
      <c r="AS3456" s="1" t="s">
        <v>215</v>
      </c>
      <c r="AT3456" s="1" t="s">
        <v>1065</v>
      </c>
      <c r="AU3456" s="1">
        <v>23134</v>
      </c>
      <c r="AV3456" s="1">
        <v>11370</v>
      </c>
      <c r="AW3456" s="1">
        <v>9168</v>
      </c>
      <c r="AX3456" s="1">
        <v>49.148439526238398</v>
      </c>
      <c r="AY3456" s="10">
        <v>39.629981844903597</v>
      </c>
      <c r="AZ3456" s="1">
        <v>14.626963350785299</v>
      </c>
      <c r="BA3456" s="1">
        <v>9.90401396160558</v>
      </c>
      <c r="BB3456" s="10">
        <v>70.626090750436305</v>
      </c>
      <c r="BC3456" s="10">
        <f t="shared" si="225"/>
        <v>80.53010471204189</v>
      </c>
      <c r="BD3456" s="1">
        <v>88645.257064117002</v>
      </c>
      <c r="BE3456" s="1">
        <v>163649.73534267201</v>
      </c>
      <c r="BF3456" s="1" t="s">
        <v>1231</v>
      </c>
      <c r="BG3456" s="1" t="s">
        <v>215</v>
      </c>
      <c r="BH3456" s="1" t="s">
        <v>1065</v>
      </c>
      <c r="BI3456" s="1">
        <v>27281</v>
      </c>
      <c r="BJ3456" s="1">
        <v>12272</v>
      </c>
      <c r="BK3456" s="1">
        <v>9950</v>
      </c>
      <c r="BL3456" s="1">
        <v>44.983688281221397</v>
      </c>
      <c r="BM3456" s="10">
        <v>36.472270078076299</v>
      </c>
      <c r="BN3456" s="1">
        <v>14.3517587939698</v>
      </c>
      <c r="BO3456" s="1">
        <v>9.6984924623115596</v>
      </c>
      <c r="BP3456" s="10">
        <v>71.497487437185896</v>
      </c>
      <c r="BQ3456" s="10">
        <f t="shared" si="228"/>
        <v>81.195979899497459</v>
      </c>
      <c r="BR3456" s="1">
        <v>98688.5933084305</v>
      </c>
      <c r="BS3456" s="1">
        <v>170238.63871136901</v>
      </c>
    </row>
    <row r="3457" spans="1:71" customFormat="1" x14ac:dyDescent="0.15">
      <c r="A3457">
        <v>3873</v>
      </c>
      <c r="B3457" t="s">
        <v>446</v>
      </c>
      <c r="C3457" t="s">
        <v>8</v>
      </c>
      <c r="D3457" t="s">
        <v>9</v>
      </c>
      <c r="G3457" t="s">
        <v>1046</v>
      </c>
      <c r="H3457" t="s">
        <v>10</v>
      </c>
      <c r="K3457" s="13" t="s">
        <v>446</v>
      </c>
      <c r="L3457" s="13">
        <v>384</v>
      </c>
      <c r="M3457" s="13" t="s">
        <v>446</v>
      </c>
      <c r="N3457" s="15" t="s">
        <v>215</v>
      </c>
      <c r="O3457" s="13" t="s">
        <v>996</v>
      </c>
      <c r="P3457" s="13" t="s">
        <v>1141</v>
      </c>
      <c r="Q3457" s="13" t="s">
        <v>215</v>
      </c>
      <c r="R3457" s="13" t="s">
        <v>1065</v>
      </c>
      <c r="S3457" s="13">
        <v>81914</v>
      </c>
      <c r="T3457" s="13">
        <v>47187</v>
      </c>
      <c r="U3457" s="13">
        <v>33754</v>
      </c>
      <c r="V3457" s="32">
        <v>57.605537514954698</v>
      </c>
      <c r="W3457" s="10">
        <v>41.206631345069198</v>
      </c>
      <c r="X3457" s="1">
        <v>95.950109616638002</v>
      </c>
      <c r="Y3457" s="1">
        <v>2.5300705101617602</v>
      </c>
      <c r="Z3457" s="10">
        <v>1.06654026189489</v>
      </c>
      <c r="AA3457" s="10">
        <f t="shared" si="227"/>
        <v>3.5966107720566503</v>
      </c>
      <c r="AB3457" s="1">
        <v>4644.7960694516996</v>
      </c>
      <c r="AC3457" s="1">
        <v>7280.5939006783801</v>
      </c>
      <c r="AD3457" s="1" t="s">
        <v>1145</v>
      </c>
      <c r="AE3457" s="1" t="s">
        <v>215</v>
      </c>
      <c r="AF3457" s="1" t="s">
        <v>1065</v>
      </c>
      <c r="AG3457" s="1">
        <v>70242</v>
      </c>
      <c r="AH3457" s="1">
        <v>34141</v>
      </c>
      <c r="AI3457" s="1">
        <v>25316</v>
      </c>
      <c r="AJ3457" s="32">
        <v>48.604823325076197</v>
      </c>
      <c r="AK3457" s="10">
        <v>36.041115002420199</v>
      </c>
      <c r="AL3457" s="1">
        <v>94.426449676094194</v>
      </c>
      <c r="AM3457" s="1">
        <v>3.85131932374783</v>
      </c>
      <c r="AN3457" s="10">
        <v>1.2047716858903501</v>
      </c>
      <c r="AO3457" s="10">
        <f t="shared" si="226"/>
        <v>5.0560910096381804</v>
      </c>
      <c r="AP3457" s="1">
        <v>5034.8765538443904</v>
      </c>
      <c r="AQ3457" s="1">
        <v>8899.2785022232201</v>
      </c>
      <c r="AR3457" s="1" t="s">
        <v>1228</v>
      </c>
      <c r="AS3457" s="1" t="s">
        <v>215</v>
      </c>
      <c r="AT3457" s="1" t="s">
        <v>1065</v>
      </c>
      <c r="AU3457" s="1">
        <v>37204</v>
      </c>
      <c r="AV3457" s="1">
        <v>16733</v>
      </c>
      <c r="AW3457" s="1">
        <v>12862</v>
      </c>
      <c r="AX3457" s="1">
        <v>44.976346629394698</v>
      </c>
      <c r="AY3457" s="10">
        <v>34.571551446081102</v>
      </c>
      <c r="AZ3457" s="1">
        <v>11.7011351267299</v>
      </c>
      <c r="BA3457" s="1">
        <v>9.3298087389208497</v>
      </c>
      <c r="BB3457" s="10">
        <v>74.3041517648888</v>
      </c>
      <c r="BC3457" s="10">
        <f t="shared" ref="BC3457:BC3520" si="229">SUM(BA3457:BB3457)</f>
        <v>83.633960503809647</v>
      </c>
      <c r="BD3457" s="1">
        <v>113646.357598781</v>
      </c>
      <c r="BE3457" s="1">
        <v>186071.82371347901</v>
      </c>
      <c r="BF3457" s="1" t="s">
        <v>1232</v>
      </c>
      <c r="BG3457" s="1" t="s">
        <v>215</v>
      </c>
      <c r="BH3457" s="1" t="s">
        <v>1065</v>
      </c>
      <c r="BI3457" s="1">
        <v>22082</v>
      </c>
      <c r="BJ3457" s="1">
        <v>9772</v>
      </c>
      <c r="BK3457" s="1">
        <v>7764</v>
      </c>
      <c r="BL3457" s="1">
        <v>44.253237931346803</v>
      </c>
      <c r="BM3457" s="10">
        <v>35.159858708450301</v>
      </c>
      <c r="BN3457" s="1">
        <v>10.5744461617723</v>
      </c>
      <c r="BO3457" s="1">
        <v>11.463163317877401</v>
      </c>
      <c r="BP3457" s="10">
        <v>75.180319422977803</v>
      </c>
      <c r="BQ3457" s="10">
        <f t="shared" si="228"/>
        <v>86.643482740855205</v>
      </c>
      <c r="BR3457" s="1">
        <v>113900.836752264</v>
      </c>
      <c r="BS3457" s="1">
        <v>264379.90437136602</v>
      </c>
    </row>
    <row r="3458" spans="1:71" customFormat="1" x14ac:dyDescent="0.15">
      <c r="A3458">
        <v>3874</v>
      </c>
      <c r="B3458" t="s">
        <v>7</v>
      </c>
      <c r="C3458" t="s">
        <v>8</v>
      </c>
      <c r="D3458" t="s">
        <v>9</v>
      </c>
      <c r="G3458" t="s">
        <v>1046</v>
      </c>
      <c r="H3458" t="s">
        <v>10</v>
      </c>
      <c r="K3458" s="13" t="s">
        <v>7</v>
      </c>
      <c r="L3458" s="13">
        <v>1</v>
      </c>
      <c r="M3458" s="13" t="s">
        <v>884</v>
      </c>
      <c r="N3458" s="15" t="s">
        <v>7</v>
      </c>
      <c r="O3458" s="13" t="s">
        <v>884</v>
      </c>
      <c r="P3458" s="13" t="s">
        <v>1146</v>
      </c>
      <c r="Q3458" s="13" t="s">
        <v>7</v>
      </c>
      <c r="R3458" s="13" t="s">
        <v>1065</v>
      </c>
      <c r="S3458" s="13">
        <v>80746</v>
      </c>
      <c r="T3458" s="13">
        <v>43757</v>
      </c>
      <c r="U3458" s="13">
        <v>34566</v>
      </c>
      <c r="V3458" s="32">
        <v>54.190919674039598</v>
      </c>
      <c r="W3458" s="10">
        <v>42.8083124860674</v>
      </c>
      <c r="X3458" s="1">
        <v>88.002661574957997</v>
      </c>
      <c r="Y3458" s="1">
        <v>6.4716773708268196</v>
      </c>
      <c r="Z3458" s="10">
        <v>4.2903431117282897</v>
      </c>
      <c r="AA3458" s="10">
        <f t="shared" si="227"/>
        <v>10.762020482555108</v>
      </c>
      <c r="AB3458" s="1">
        <v>5695.9154559776598</v>
      </c>
      <c r="AC3458" s="1">
        <v>9236.6798765162603</v>
      </c>
      <c r="AD3458" s="1" t="s">
        <v>1255</v>
      </c>
      <c r="AE3458" s="1" t="s">
        <v>7</v>
      </c>
      <c r="AF3458" s="1" t="s">
        <v>1065</v>
      </c>
      <c r="AG3458" s="1">
        <v>65619</v>
      </c>
      <c r="AH3458" s="1">
        <v>33631</v>
      </c>
      <c r="AI3458" s="1">
        <v>26339</v>
      </c>
      <c r="AJ3458" s="32">
        <v>51.251923985430999</v>
      </c>
      <c r="AK3458" s="10">
        <v>40.139288925463703</v>
      </c>
      <c r="AL3458" s="1">
        <v>91.187972208512093</v>
      </c>
      <c r="AM3458" s="1">
        <v>4.9432400622650796</v>
      </c>
      <c r="AN3458" s="10">
        <v>2.7563688826455102</v>
      </c>
      <c r="AO3458" s="10">
        <f t="shared" ref="AO3458" si="230">SUM(AM3458:AN3458)</f>
        <v>7.6996089449105902</v>
      </c>
      <c r="AP3458" s="1">
        <v>5603.3119215430097</v>
      </c>
      <c r="AQ3458" s="1">
        <v>10162.2703017812</v>
      </c>
      <c r="AR3458" s="1" t="s">
        <v>1233</v>
      </c>
      <c r="AS3458" s="1" t="s">
        <v>7</v>
      </c>
      <c r="AT3458" s="1" t="s">
        <v>1065</v>
      </c>
      <c r="AU3458" s="1">
        <v>22577</v>
      </c>
      <c r="AV3458" s="1">
        <v>9107</v>
      </c>
      <c r="AW3458" s="1">
        <v>7520</v>
      </c>
      <c r="AX3458" s="1">
        <v>40.337511626876903</v>
      </c>
      <c r="AY3458" s="10">
        <v>33.308234043495602</v>
      </c>
      <c r="AZ3458" s="1">
        <v>12.194148936170199</v>
      </c>
      <c r="BA3458" s="1">
        <v>8.0319148936170208</v>
      </c>
      <c r="BB3458" s="10">
        <v>74.893617021276597</v>
      </c>
      <c r="BC3458" s="10">
        <f t="shared" si="229"/>
        <v>82.925531914893611</v>
      </c>
      <c r="BD3458" s="1">
        <v>123639.88343179499</v>
      </c>
      <c r="BE3458" s="1">
        <v>181443.11725163501</v>
      </c>
      <c r="BF3458" s="1" t="s">
        <v>1237</v>
      </c>
      <c r="BG3458" s="1" t="s">
        <v>7</v>
      </c>
      <c r="BH3458" s="1" t="s">
        <v>1065</v>
      </c>
      <c r="BI3458" s="1">
        <v>21747</v>
      </c>
      <c r="BJ3458" s="1">
        <v>8849</v>
      </c>
      <c r="BK3458" s="1">
        <v>7213</v>
      </c>
      <c r="BL3458" s="1">
        <v>40.690669977468197</v>
      </c>
      <c r="BM3458" s="10">
        <v>33.167793258840298</v>
      </c>
      <c r="BN3458" s="1">
        <v>10.9663108276723</v>
      </c>
      <c r="BO3458" s="1">
        <v>9.9403854152225097</v>
      </c>
      <c r="BP3458" s="10">
        <v>74.573686399556394</v>
      </c>
      <c r="BQ3458" s="10">
        <f t="shared" si="228"/>
        <v>84.514071814778902</v>
      </c>
      <c r="BR3458" s="1">
        <v>109301.387726777</v>
      </c>
      <c r="BS3458" s="1">
        <v>200299.326759986</v>
      </c>
    </row>
    <row r="3459" spans="1:71" customFormat="1" x14ac:dyDescent="0.15">
      <c r="A3459">
        <v>3874</v>
      </c>
      <c r="B3459" t="s">
        <v>12</v>
      </c>
      <c r="C3459" t="s">
        <v>8</v>
      </c>
      <c r="D3459" t="s">
        <v>9</v>
      </c>
      <c r="G3459" t="s">
        <v>1046</v>
      </c>
      <c r="H3459" t="s">
        <v>10</v>
      </c>
      <c r="K3459" s="13" t="s">
        <v>12</v>
      </c>
      <c r="L3459" s="13">
        <v>3</v>
      </c>
      <c r="M3459" s="13" t="s">
        <v>885</v>
      </c>
      <c r="N3459" s="15" t="s">
        <v>11</v>
      </c>
      <c r="O3459" s="13" t="s">
        <v>884</v>
      </c>
      <c r="P3459" s="13" t="s">
        <v>1146</v>
      </c>
      <c r="Q3459" s="13" t="s">
        <v>11</v>
      </c>
      <c r="R3459" s="13" t="s">
        <v>1065</v>
      </c>
      <c r="S3459" s="13">
        <v>77517</v>
      </c>
      <c r="T3459" s="13">
        <v>41540</v>
      </c>
      <c r="U3459" s="13">
        <v>31657</v>
      </c>
      <c r="V3459" s="32">
        <v>53.588245159126402</v>
      </c>
      <c r="W3459" s="10">
        <v>40.838783750661101</v>
      </c>
      <c r="X3459" s="1">
        <v>92.014404397131699</v>
      </c>
      <c r="Y3459" s="1">
        <v>4.7540828252835103</v>
      </c>
      <c r="Z3459" s="10">
        <v>2.37230312411157</v>
      </c>
      <c r="AA3459" s="10">
        <f t="shared" si="227"/>
        <v>7.1263859493950807</v>
      </c>
      <c r="AB3459" s="1">
        <v>5206.7059916701101</v>
      </c>
      <c r="AC3459" s="1">
        <v>8603.2381083493692</v>
      </c>
      <c r="AD3459" s="1" t="s">
        <v>1255</v>
      </c>
      <c r="AE3459" s="1" t="s">
        <v>11</v>
      </c>
      <c r="AF3459" s="1" t="s">
        <v>1065</v>
      </c>
      <c r="AG3459" s="1">
        <v>61706</v>
      </c>
      <c r="AH3459" s="1">
        <v>32712</v>
      </c>
      <c r="AI3459" s="1">
        <v>25369</v>
      </c>
      <c r="AJ3459" s="32">
        <v>53.012672997763602</v>
      </c>
      <c r="AK3459" s="10">
        <v>41.1126956859949</v>
      </c>
      <c r="AL3459" s="1">
        <v>91.753715164176796</v>
      </c>
      <c r="AM3459" s="1">
        <v>4.6079861247979803</v>
      </c>
      <c r="AN3459" s="10">
        <v>2.6725531160077298</v>
      </c>
      <c r="AO3459" s="10">
        <f t="shared" ref="AO3459:AO3522" si="231">SUM(AM3459:AN3459)</f>
        <v>7.2805392408057106</v>
      </c>
      <c r="AP3459" s="1">
        <v>5538.9944393317501</v>
      </c>
      <c r="AQ3459" s="1">
        <v>10293.7366678281</v>
      </c>
      <c r="AR3459" s="1" t="s">
        <v>1233</v>
      </c>
      <c r="AS3459" s="1" t="s">
        <v>11</v>
      </c>
      <c r="AT3459" s="1" t="s">
        <v>1065</v>
      </c>
      <c r="AU3459" s="1">
        <v>21855</v>
      </c>
      <c r="AV3459" s="1">
        <v>8739</v>
      </c>
      <c r="AW3459" s="1">
        <v>7156</v>
      </c>
      <c r="AX3459" s="1">
        <v>39.986273164035701</v>
      </c>
      <c r="AY3459" s="10">
        <v>32.743079386867997</v>
      </c>
      <c r="AZ3459" s="1">
        <v>9.7820011179429809</v>
      </c>
      <c r="BA3459" s="1">
        <v>8.6920067076579102</v>
      </c>
      <c r="BB3459" s="10">
        <v>77.515371716042495</v>
      </c>
      <c r="BC3459" s="10">
        <f t="shared" si="229"/>
        <v>86.207378423700405</v>
      </c>
      <c r="BD3459" s="1">
        <v>141669.233940887</v>
      </c>
      <c r="BE3459" s="1">
        <v>213935.271268324</v>
      </c>
      <c r="BF3459" s="1" t="s">
        <v>1237</v>
      </c>
      <c r="BG3459" s="1" t="s">
        <v>11</v>
      </c>
      <c r="BH3459" s="1" t="s">
        <v>1065</v>
      </c>
      <c r="BI3459" s="1">
        <v>20557</v>
      </c>
      <c r="BJ3459" s="1">
        <v>8739</v>
      </c>
      <c r="BK3459" s="1">
        <v>7128</v>
      </c>
      <c r="BL3459" s="1">
        <v>42.5110667899013</v>
      </c>
      <c r="BM3459" s="10">
        <v>34.674320182906101</v>
      </c>
      <c r="BN3459" s="1">
        <v>9.1891133557800195</v>
      </c>
      <c r="BO3459" s="1">
        <v>9.2452300785634094</v>
      </c>
      <c r="BP3459" s="10">
        <v>77.665544332210999</v>
      </c>
      <c r="BQ3459" s="10">
        <f t="shared" si="228"/>
        <v>86.910774410774408</v>
      </c>
      <c r="BR3459" s="1">
        <v>127868.687991449</v>
      </c>
      <c r="BS3459" s="1">
        <v>230196.34190057401</v>
      </c>
    </row>
    <row r="3460" spans="1:71" customFormat="1" x14ac:dyDescent="0.15">
      <c r="A3460">
        <v>3874</v>
      </c>
      <c r="B3460" t="s">
        <v>14</v>
      </c>
      <c r="C3460" t="s">
        <v>8</v>
      </c>
      <c r="D3460" t="s">
        <v>9</v>
      </c>
      <c r="G3460" t="s">
        <v>1046</v>
      </c>
      <c r="H3460" t="s">
        <v>10</v>
      </c>
      <c r="K3460" s="13" t="s">
        <v>14</v>
      </c>
      <c r="L3460" s="13">
        <v>5</v>
      </c>
      <c r="M3460" s="13" t="s">
        <v>886</v>
      </c>
      <c r="N3460" s="15" t="s">
        <v>12</v>
      </c>
      <c r="O3460" s="13" t="s">
        <v>884</v>
      </c>
      <c r="P3460" s="13" t="s">
        <v>1146</v>
      </c>
      <c r="Q3460" s="13" t="s">
        <v>12</v>
      </c>
      <c r="R3460" s="13" t="s">
        <v>1065</v>
      </c>
      <c r="S3460" s="13">
        <v>66740</v>
      </c>
      <c r="T3460" s="13">
        <v>35864</v>
      </c>
      <c r="U3460" s="13">
        <v>25355</v>
      </c>
      <c r="V3460" s="32">
        <v>53.736889421636199</v>
      </c>
      <c r="W3460" s="10">
        <v>37.990710218759403</v>
      </c>
      <c r="X3460" s="1">
        <v>90.136067836718595</v>
      </c>
      <c r="Y3460" s="1">
        <v>6.3103924275290897</v>
      </c>
      <c r="Z3460" s="10">
        <v>2.6740287911654499</v>
      </c>
      <c r="AA3460" s="10">
        <f t="shared" si="227"/>
        <v>8.9844212186945391</v>
      </c>
      <c r="AB3460" s="1">
        <v>5074.7829326044903</v>
      </c>
      <c r="AC3460" s="1">
        <v>9457.7476952240904</v>
      </c>
      <c r="AD3460" s="1" t="s">
        <v>1255</v>
      </c>
      <c r="AE3460" s="1" t="s">
        <v>12</v>
      </c>
      <c r="AF3460" s="1" t="s">
        <v>1065</v>
      </c>
      <c r="AG3460" s="1">
        <v>64968</v>
      </c>
      <c r="AH3460" s="1">
        <v>35054</v>
      </c>
      <c r="AI3460" s="1">
        <v>27208</v>
      </c>
      <c r="AJ3460" s="32">
        <v>53.955793621475202</v>
      </c>
      <c r="AK3460" s="10">
        <v>41.879078931166099</v>
      </c>
      <c r="AL3460" s="1">
        <v>91.542928550426296</v>
      </c>
      <c r="AM3460" s="1">
        <v>4.9176712731549603</v>
      </c>
      <c r="AN3460" s="10">
        <v>2.6756836224639802</v>
      </c>
      <c r="AO3460" s="10">
        <f t="shared" si="231"/>
        <v>7.5933548956189405</v>
      </c>
      <c r="AP3460" s="1">
        <v>5532.3152734249898</v>
      </c>
      <c r="AQ3460" s="1">
        <v>10542.6632085704</v>
      </c>
      <c r="AR3460" s="1" t="s">
        <v>1233</v>
      </c>
      <c r="AS3460" s="1" t="s">
        <v>12</v>
      </c>
      <c r="AT3460" s="1" t="s">
        <v>1065</v>
      </c>
      <c r="AU3460" s="1">
        <v>23018</v>
      </c>
      <c r="AV3460" s="1">
        <v>9512</v>
      </c>
      <c r="AW3460" s="1">
        <v>7654</v>
      </c>
      <c r="AX3460" s="1">
        <v>41.324181075679903</v>
      </c>
      <c r="AY3460" s="10">
        <v>33.252237379442199</v>
      </c>
      <c r="AZ3460" s="1">
        <v>9.8379932061667095</v>
      </c>
      <c r="BA3460" s="1">
        <v>8.7535928926051696</v>
      </c>
      <c r="BB3460" s="10">
        <v>76.5874052782859</v>
      </c>
      <c r="BC3460" s="10">
        <f t="shared" si="229"/>
        <v>85.340998170891069</v>
      </c>
      <c r="BD3460" s="1">
        <v>134343.44534737099</v>
      </c>
      <c r="BE3460" s="1">
        <v>209016.812677115</v>
      </c>
      <c r="BF3460" s="1" t="s">
        <v>1237</v>
      </c>
      <c r="BG3460" s="1" t="s">
        <v>12</v>
      </c>
      <c r="BH3460" s="1" t="s">
        <v>1065</v>
      </c>
      <c r="BI3460" s="1">
        <v>21665</v>
      </c>
      <c r="BJ3460" s="1">
        <v>9129</v>
      </c>
      <c r="BK3460" s="1">
        <v>7539</v>
      </c>
      <c r="BL3460" s="1">
        <v>42.137087468266799</v>
      </c>
      <c r="BM3460" s="10">
        <v>34.798061389337597</v>
      </c>
      <c r="BN3460" s="1">
        <v>9.3646372197904206</v>
      </c>
      <c r="BO3460" s="1">
        <v>9.7227749038334004</v>
      </c>
      <c r="BP3460" s="10">
        <v>77.503647698633799</v>
      </c>
      <c r="BQ3460" s="10">
        <f t="shared" si="228"/>
        <v>87.226422602467196</v>
      </c>
      <c r="BR3460" s="1">
        <v>120564.01344423799</v>
      </c>
      <c r="BS3460" s="1">
        <v>246691.10487142199</v>
      </c>
    </row>
    <row r="3461" spans="1:71" customFormat="1" x14ac:dyDescent="0.15">
      <c r="A3461">
        <v>3874</v>
      </c>
      <c r="B3461" t="s">
        <v>16</v>
      </c>
      <c r="C3461" t="s">
        <v>8</v>
      </c>
      <c r="D3461" t="s">
        <v>9</v>
      </c>
      <c r="G3461" t="s">
        <v>1046</v>
      </c>
      <c r="H3461" t="s">
        <v>10</v>
      </c>
      <c r="K3461" s="13" t="s">
        <v>16</v>
      </c>
      <c r="L3461" s="13">
        <v>7</v>
      </c>
      <c r="M3461" s="13" t="s">
        <v>887</v>
      </c>
      <c r="N3461" s="15" t="s">
        <v>13</v>
      </c>
      <c r="O3461" s="13" t="s">
        <v>884</v>
      </c>
      <c r="P3461" s="13" t="s">
        <v>1146</v>
      </c>
      <c r="Q3461" s="13" t="s">
        <v>13</v>
      </c>
      <c r="R3461" s="13" t="s">
        <v>1065</v>
      </c>
      <c r="S3461" s="13">
        <v>73734</v>
      </c>
      <c r="T3461" s="13">
        <v>39552</v>
      </c>
      <c r="U3461" s="13">
        <v>30483</v>
      </c>
      <c r="V3461" s="32">
        <v>53.641467979493903</v>
      </c>
      <c r="W3461" s="10">
        <v>41.341850435348697</v>
      </c>
      <c r="X3461" s="1">
        <v>91.6346816258242</v>
      </c>
      <c r="Y3461" s="1">
        <v>4.7239444936522004</v>
      </c>
      <c r="Z3461" s="10">
        <v>2.7195486008595</v>
      </c>
      <c r="AA3461" s="10">
        <f t="shared" si="227"/>
        <v>7.4434930945116999</v>
      </c>
      <c r="AB3461" s="1">
        <v>5250.2299852912101</v>
      </c>
      <c r="AC3461" s="1">
        <v>8974.0184676173703</v>
      </c>
      <c r="AD3461" s="1" t="s">
        <v>1255</v>
      </c>
      <c r="AE3461" s="1" t="s">
        <v>13</v>
      </c>
      <c r="AF3461" s="1" t="s">
        <v>1065</v>
      </c>
      <c r="AG3461" s="1">
        <v>67392</v>
      </c>
      <c r="AH3461" s="1">
        <v>36286</v>
      </c>
      <c r="AI3461" s="1">
        <v>28071</v>
      </c>
      <c r="AJ3461" s="32">
        <v>53.8431861348528</v>
      </c>
      <c r="AK3461" s="10">
        <v>41.653311965812001</v>
      </c>
      <c r="AL3461" s="1">
        <v>91.496562288482806</v>
      </c>
      <c r="AM3461" s="1">
        <v>5.1013501478394101</v>
      </c>
      <c r="AN3461" s="10">
        <v>2.45449039934452</v>
      </c>
      <c r="AO3461" s="10">
        <f t="shared" si="231"/>
        <v>7.5558405471839301</v>
      </c>
      <c r="AP3461" s="1">
        <v>5528.15920332513</v>
      </c>
      <c r="AQ3461" s="1">
        <v>10119.551579487101</v>
      </c>
      <c r="AR3461" s="1" t="s">
        <v>1233</v>
      </c>
      <c r="AS3461" s="1" t="s">
        <v>13</v>
      </c>
      <c r="AT3461" s="1" t="s">
        <v>1065</v>
      </c>
      <c r="AU3461" s="1">
        <v>24376</v>
      </c>
      <c r="AV3461" s="1">
        <v>10110</v>
      </c>
      <c r="AW3461" s="1">
        <v>8123</v>
      </c>
      <c r="AX3461" s="1">
        <v>41.475221529373201</v>
      </c>
      <c r="AY3461" s="10">
        <v>33.323761076468699</v>
      </c>
      <c r="AZ3461" s="1">
        <v>9.6023636587467696</v>
      </c>
      <c r="BA3461" s="1">
        <v>8.6175058475932502</v>
      </c>
      <c r="BB3461" s="10">
        <v>77.951495752800696</v>
      </c>
      <c r="BC3461" s="10">
        <f t="shared" si="229"/>
        <v>86.569001600393946</v>
      </c>
      <c r="BD3461" s="1">
        <v>134509.588938976</v>
      </c>
      <c r="BE3461" s="1">
        <v>227546.515041359</v>
      </c>
      <c r="BF3461" s="1" t="s">
        <v>1237</v>
      </c>
      <c r="BG3461" s="1" t="s">
        <v>13</v>
      </c>
      <c r="BH3461" s="1" t="s">
        <v>1065</v>
      </c>
      <c r="BI3461" s="1">
        <v>24433</v>
      </c>
      <c r="BJ3461" s="1">
        <v>10481</v>
      </c>
      <c r="BK3461" s="1">
        <v>8447</v>
      </c>
      <c r="BL3461" s="1">
        <v>42.896901731265103</v>
      </c>
      <c r="BM3461" s="10">
        <v>34.572095117259401</v>
      </c>
      <c r="BN3461" s="1">
        <v>9.5536876997750699</v>
      </c>
      <c r="BO3461" s="1">
        <v>9.3524328163845194</v>
      </c>
      <c r="BP3461" s="10">
        <v>77.956671007458297</v>
      </c>
      <c r="BQ3461" s="10">
        <f t="shared" si="228"/>
        <v>87.309103823842818</v>
      </c>
      <c r="BR3461" s="1">
        <v>128781.977374133</v>
      </c>
      <c r="BS3461" s="1">
        <v>232706.19548170199</v>
      </c>
    </row>
    <row r="3462" spans="1:71" customFormat="1" x14ac:dyDescent="0.15">
      <c r="A3462">
        <v>3874</v>
      </c>
      <c r="B3462" t="s">
        <v>18</v>
      </c>
      <c r="C3462" t="s">
        <v>8</v>
      </c>
      <c r="D3462" t="s">
        <v>9</v>
      </c>
      <c r="G3462" t="s">
        <v>1046</v>
      </c>
      <c r="H3462" t="s">
        <v>10</v>
      </c>
      <c r="K3462" s="13" t="s">
        <v>18</v>
      </c>
      <c r="L3462" s="13">
        <v>9</v>
      </c>
      <c r="M3462" s="13" t="s">
        <v>888</v>
      </c>
      <c r="N3462" s="15" t="s">
        <v>14</v>
      </c>
      <c r="O3462" s="13" t="s">
        <v>884</v>
      </c>
      <c r="P3462" s="13" t="s">
        <v>1146</v>
      </c>
      <c r="Q3462" s="13" t="s">
        <v>14</v>
      </c>
      <c r="R3462" s="13" t="s">
        <v>1065</v>
      </c>
      <c r="S3462" s="13">
        <v>66397</v>
      </c>
      <c r="T3462" s="13">
        <v>36097</v>
      </c>
      <c r="U3462" s="13">
        <v>25572</v>
      </c>
      <c r="V3462" s="32">
        <v>54.365408075666103</v>
      </c>
      <c r="W3462" s="10">
        <v>38.513788273566597</v>
      </c>
      <c r="X3462" s="1">
        <v>89.105271390583397</v>
      </c>
      <c r="Y3462" s="1">
        <v>7.3478804942906297</v>
      </c>
      <c r="Z3462" s="10">
        <v>2.6826216173940201</v>
      </c>
      <c r="AA3462" s="10">
        <f t="shared" si="227"/>
        <v>10.030502111684649</v>
      </c>
      <c r="AB3462" s="1">
        <v>5246.2582539098703</v>
      </c>
      <c r="AC3462" s="1">
        <v>10173.4473546562</v>
      </c>
      <c r="AD3462" s="1" t="s">
        <v>1255</v>
      </c>
      <c r="AE3462" s="1" t="s">
        <v>14</v>
      </c>
      <c r="AF3462" s="1" t="s">
        <v>1065</v>
      </c>
      <c r="AG3462" s="1">
        <v>70867</v>
      </c>
      <c r="AH3462" s="1">
        <v>38078</v>
      </c>
      <c r="AI3462" s="1">
        <v>29206</v>
      </c>
      <c r="AJ3462" s="32">
        <v>53.731638139049203</v>
      </c>
      <c r="AK3462" s="10">
        <v>41.212411983010398</v>
      </c>
      <c r="AL3462" s="1">
        <v>91.570225296171998</v>
      </c>
      <c r="AM3462" s="1">
        <v>5.07087584742861</v>
      </c>
      <c r="AN3462" s="10">
        <v>2.45497500513593</v>
      </c>
      <c r="AO3462" s="10">
        <f t="shared" si="231"/>
        <v>7.52585085256454</v>
      </c>
      <c r="AP3462" s="1">
        <v>5371.6670672930604</v>
      </c>
      <c r="AQ3462" s="1">
        <v>9970.8241434577703</v>
      </c>
      <c r="AR3462" s="1" t="s">
        <v>1233</v>
      </c>
      <c r="AS3462" s="1" t="s">
        <v>14</v>
      </c>
      <c r="AT3462" s="1" t="s">
        <v>1065</v>
      </c>
      <c r="AU3462" s="1">
        <v>25561</v>
      </c>
      <c r="AV3462" s="1">
        <v>10693</v>
      </c>
      <c r="AW3462" s="1">
        <v>8605</v>
      </c>
      <c r="AX3462" s="1">
        <v>41.833261609483202</v>
      </c>
      <c r="AY3462" s="10">
        <v>33.664567113962697</v>
      </c>
      <c r="AZ3462" s="1">
        <v>9.8663567693201593</v>
      </c>
      <c r="BA3462" s="1">
        <v>8.7855897733875707</v>
      </c>
      <c r="BB3462" s="10">
        <v>76.792562463683893</v>
      </c>
      <c r="BC3462" s="10">
        <f t="shared" si="229"/>
        <v>85.578152237071464</v>
      </c>
      <c r="BD3462" s="1">
        <v>132526.42874832801</v>
      </c>
      <c r="BE3462" s="1">
        <v>215740.95477970401</v>
      </c>
      <c r="BF3462" s="1" t="s">
        <v>1237</v>
      </c>
      <c r="BG3462" s="1" t="s">
        <v>14</v>
      </c>
      <c r="BH3462" s="1" t="s">
        <v>1065</v>
      </c>
      <c r="BI3462" s="1">
        <v>24292</v>
      </c>
      <c r="BJ3462" s="1">
        <v>10413</v>
      </c>
      <c r="BK3462" s="1">
        <v>8492</v>
      </c>
      <c r="BL3462" s="1">
        <v>42.865964103408501</v>
      </c>
      <c r="BM3462" s="10">
        <v>34.9580108677754</v>
      </c>
      <c r="BN3462" s="1">
        <v>9.3735280263777696</v>
      </c>
      <c r="BO3462" s="1">
        <v>9.7032501177578894</v>
      </c>
      <c r="BP3462" s="10">
        <v>77.508243052284499</v>
      </c>
      <c r="BQ3462" s="10">
        <f t="shared" si="228"/>
        <v>87.211493170042388</v>
      </c>
      <c r="BR3462" s="1">
        <v>122576.86559187601</v>
      </c>
      <c r="BS3462" s="1">
        <v>243215.45415750999</v>
      </c>
    </row>
    <row r="3463" spans="1:71" customFormat="1" x14ac:dyDescent="0.15">
      <c r="A3463">
        <v>3874</v>
      </c>
      <c r="B3463" t="s">
        <v>20</v>
      </c>
      <c r="C3463" t="s">
        <v>8</v>
      </c>
      <c r="D3463" t="s">
        <v>9</v>
      </c>
      <c r="G3463" t="s">
        <v>1046</v>
      </c>
      <c r="H3463" t="s">
        <v>10</v>
      </c>
      <c r="K3463" s="13" t="s">
        <v>20</v>
      </c>
      <c r="L3463" s="13">
        <v>11</v>
      </c>
      <c r="M3463" s="13" t="s">
        <v>20</v>
      </c>
      <c r="N3463" s="15" t="s">
        <v>15</v>
      </c>
      <c r="O3463" s="13" t="s">
        <v>884</v>
      </c>
      <c r="P3463" s="13" t="s">
        <v>1146</v>
      </c>
      <c r="Q3463" s="13" t="s">
        <v>15</v>
      </c>
      <c r="R3463" s="13" t="s">
        <v>1065</v>
      </c>
      <c r="S3463" s="13">
        <v>75208</v>
      </c>
      <c r="T3463" s="13">
        <v>40147</v>
      </c>
      <c r="U3463" s="13">
        <v>31177</v>
      </c>
      <c r="V3463" s="32">
        <v>53.381289224550599</v>
      </c>
      <c r="W3463" s="10">
        <v>41.454366556749299</v>
      </c>
      <c r="X3463" s="1">
        <v>92.157680341277199</v>
      </c>
      <c r="Y3463" s="1">
        <v>4.5578471308977804</v>
      </c>
      <c r="Z3463" s="10">
        <v>2.3959970491067102</v>
      </c>
      <c r="AA3463" s="10">
        <f t="shared" si="227"/>
        <v>6.9538441800044906</v>
      </c>
      <c r="AB3463" s="1">
        <v>5163.3081432160898</v>
      </c>
      <c r="AC3463" s="1">
        <v>9146.9646295000402</v>
      </c>
      <c r="AD3463" s="1" t="s">
        <v>1255</v>
      </c>
      <c r="AE3463" s="1" t="s">
        <v>15</v>
      </c>
      <c r="AF3463" s="1" t="s">
        <v>1065</v>
      </c>
      <c r="AG3463" s="1">
        <v>70706</v>
      </c>
      <c r="AH3463" s="1">
        <v>38116</v>
      </c>
      <c r="AI3463" s="1">
        <v>29416</v>
      </c>
      <c r="AJ3463" s="32">
        <v>53.907730602777697</v>
      </c>
      <c r="AK3463" s="10">
        <v>41.603258563629701</v>
      </c>
      <c r="AL3463" s="1">
        <v>92.9018221376122</v>
      </c>
      <c r="AM3463" s="1">
        <v>4.3241773184661403</v>
      </c>
      <c r="AN3463" s="10">
        <v>2.00911068806092</v>
      </c>
      <c r="AO3463" s="10">
        <f t="shared" si="231"/>
        <v>6.3332880065270603</v>
      </c>
      <c r="AP3463" s="1">
        <v>5325.0765395879398</v>
      </c>
      <c r="AQ3463" s="1">
        <v>9423.5740446810596</v>
      </c>
      <c r="AR3463" s="1" t="s">
        <v>1233</v>
      </c>
      <c r="AS3463" s="1" t="s">
        <v>15</v>
      </c>
      <c r="AT3463" s="1" t="s">
        <v>1065</v>
      </c>
      <c r="AU3463" s="1">
        <v>25826</v>
      </c>
      <c r="AV3463" s="1">
        <v>10592</v>
      </c>
      <c r="AW3463" s="1">
        <v>8630</v>
      </c>
      <c r="AX3463" s="1">
        <v>41.012932703477098</v>
      </c>
      <c r="AY3463" s="10">
        <v>33.415937427398703</v>
      </c>
      <c r="AZ3463" s="1">
        <v>9.7566628041714907</v>
      </c>
      <c r="BA3463" s="1">
        <v>8.6442641946697591</v>
      </c>
      <c r="BB3463" s="10">
        <v>77.404403244495995</v>
      </c>
      <c r="BC3463" s="10">
        <f t="shared" si="229"/>
        <v>86.048667439165754</v>
      </c>
      <c r="BD3463" s="1">
        <v>139973.241082753</v>
      </c>
      <c r="BE3463" s="1">
        <v>219613.16081453001</v>
      </c>
      <c r="BF3463" s="1" t="s">
        <v>1237</v>
      </c>
      <c r="BG3463" s="1" t="s">
        <v>15</v>
      </c>
      <c r="BH3463" s="1" t="s">
        <v>1065</v>
      </c>
      <c r="BI3463" s="1">
        <v>24419</v>
      </c>
      <c r="BJ3463" s="1">
        <v>10346</v>
      </c>
      <c r="BK3463" s="1">
        <v>8437</v>
      </c>
      <c r="BL3463" s="1">
        <v>42.368647364757003</v>
      </c>
      <c r="BM3463" s="10">
        <v>34.5509644129571</v>
      </c>
      <c r="BN3463" s="1">
        <v>9.1738769704871395</v>
      </c>
      <c r="BO3463" s="1">
        <v>8.8538580064003796</v>
      </c>
      <c r="BP3463" s="10">
        <v>78.238710442100299</v>
      </c>
      <c r="BQ3463" s="10">
        <f t="shared" si="228"/>
        <v>87.092568448500685</v>
      </c>
      <c r="BR3463" s="1">
        <v>129707.290902837</v>
      </c>
      <c r="BS3463" s="1">
        <v>230019.32119368101</v>
      </c>
    </row>
    <row r="3464" spans="1:71" customFormat="1" x14ac:dyDescent="0.15">
      <c r="A3464">
        <v>3874</v>
      </c>
      <c r="B3464" t="s">
        <v>22</v>
      </c>
      <c r="C3464" t="s">
        <v>8</v>
      </c>
      <c r="D3464" t="s">
        <v>9</v>
      </c>
      <c r="G3464" t="s">
        <v>1049</v>
      </c>
      <c r="H3464" t="s">
        <v>10</v>
      </c>
      <c r="K3464" s="13" t="s">
        <v>22</v>
      </c>
      <c r="L3464" s="13">
        <v>13</v>
      </c>
      <c r="M3464" s="13" t="s">
        <v>22</v>
      </c>
      <c r="N3464" s="15" t="s">
        <v>16</v>
      </c>
      <c r="O3464" s="13" t="s">
        <v>884</v>
      </c>
      <c r="P3464" s="13" t="s">
        <v>1146</v>
      </c>
      <c r="Q3464" s="13" t="s">
        <v>16</v>
      </c>
      <c r="R3464" s="13" t="s">
        <v>1065</v>
      </c>
      <c r="S3464" s="13">
        <v>9698</v>
      </c>
      <c r="T3464" s="13">
        <v>1195</v>
      </c>
      <c r="U3464" s="13">
        <v>986</v>
      </c>
      <c r="V3464" s="32">
        <v>12.3221282738709</v>
      </c>
      <c r="W3464" s="10">
        <v>10.167044751495199</v>
      </c>
      <c r="X3464" s="1">
        <v>16.531440162271799</v>
      </c>
      <c r="Y3464" s="1">
        <v>7.6064908722109497</v>
      </c>
      <c r="Z3464" s="10">
        <v>69.269776876267699</v>
      </c>
      <c r="AA3464" s="10">
        <f t="shared" si="227"/>
        <v>76.876267748478654</v>
      </c>
      <c r="AB3464" s="1">
        <v>110815.43453168</v>
      </c>
      <c r="AC3464" s="1">
        <v>109902.87444292</v>
      </c>
      <c r="AD3464" s="1" t="s">
        <v>1255</v>
      </c>
      <c r="AE3464" s="1" t="s">
        <v>16</v>
      </c>
      <c r="AF3464" s="1" t="s">
        <v>1065</v>
      </c>
      <c r="AG3464" s="1">
        <v>9723</v>
      </c>
      <c r="AH3464" s="1">
        <v>1043</v>
      </c>
      <c r="AI3464" s="1">
        <v>868</v>
      </c>
      <c r="AJ3464" s="32">
        <v>10.7271418286537</v>
      </c>
      <c r="AK3464" s="10">
        <v>8.9272858171346297</v>
      </c>
      <c r="AL3464" s="1">
        <v>9.9078341013824893</v>
      </c>
      <c r="AM3464" s="1">
        <v>7.4884792626728096</v>
      </c>
      <c r="AN3464" s="10">
        <v>76.036866359447004</v>
      </c>
      <c r="AO3464" s="10">
        <f t="shared" si="231"/>
        <v>83.525345622119815</v>
      </c>
      <c r="AP3464" s="1">
        <v>142003.691627814</v>
      </c>
      <c r="AQ3464" s="1">
        <v>158758.71051229199</v>
      </c>
      <c r="AR3464" s="1" t="s">
        <v>1233</v>
      </c>
      <c r="AS3464" s="1" t="s">
        <v>16</v>
      </c>
      <c r="AT3464" s="1" t="s">
        <v>1065</v>
      </c>
      <c r="AU3464" s="1">
        <v>7983</v>
      </c>
      <c r="AV3464" s="1">
        <v>522</v>
      </c>
      <c r="AW3464" s="1">
        <v>428</v>
      </c>
      <c r="AX3464" s="1">
        <v>6.5388951521984202</v>
      </c>
      <c r="AY3464" s="10">
        <v>5.3613929600400896</v>
      </c>
      <c r="AZ3464" s="1">
        <v>15.887850467289701</v>
      </c>
      <c r="BA3464" s="1">
        <v>7.0093457943925204</v>
      </c>
      <c r="BB3464" s="10">
        <v>71.728971962616797</v>
      </c>
      <c r="BC3464" s="10">
        <f t="shared" si="229"/>
        <v>78.738317757009312</v>
      </c>
      <c r="BD3464" s="1">
        <v>106169.830607971</v>
      </c>
      <c r="BE3464" s="1">
        <v>144656.36285764599</v>
      </c>
      <c r="BF3464" s="1" t="s">
        <v>1237</v>
      </c>
      <c r="BG3464" s="1" t="s">
        <v>16</v>
      </c>
      <c r="BH3464" s="1" t="s">
        <v>1065</v>
      </c>
      <c r="BI3464" s="1">
        <v>7053</v>
      </c>
      <c r="BJ3464" s="1">
        <v>452</v>
      </c>
      <c r="BK3464" s="1">
        <v>374</v>
      </c>
      <c r="BL3464" s="1">
        <v>6.4086204452006204</v>
      </c>
      <c r="BM3464" s="10">
        <v>5.3027080674890099</v>
      </c>
      <c r="BN3464" s="1">
        <v>13.903743315508001</v>
      </c>
      <c r="BO3464" s="1">
        <v>6.1497326203208598</v>
      </c>
      <c r="BP3464" s="10">
        <v>73.529411764705898</v>
      </c>
      <c r="BQ3464" s="10">
        <f t="shared" si="228"/>
        <v>79.67914438502676</v>
      </c>
      <c r="BR3464" s="1">
        <v>122943.897789251</v>
      </c>
      <c r="BS3464" s="1">
        <v>145033.50828430901</v>
      </c>
    </row>
    <row r="3465" spans="1:71" customFormat="1" x14ac:dyDescent="0.15">
      <c r="A3465">
        <v>3874</v>
      </c>
      <c r="B3465" t="s">
        <v>24</v>
      </c>
      <c r="C3465" t="s">
        <v>8</v>
      </c>
      <c r="D3465" t="s">
        <v>9</v>
      </c>
      <c r="G3465" t="s">
        <v>1049</v>
      </c>
      <c r="H3465" t="s">
        <v>10</v>
      </c>
      <c r="K3465" s="13" t="s">
        <v>24</v>
      </c>
      <c r="L3465" s="13">
        <v>15</v>
      </c>
      <c r="M3465" s="13" t="s">
        <v>24</v>
      </c>
      <c r="N3465" s="15" t="s">
        <v>17</v>
      </c>
      <c r="O3465" s="13" t="s">
        <v>884</v>
      </c>
      <c r="P3465" s="13" t="s">
        <v>1146</v>
      </c>
      <c r="Q3465" s="13" t="s">
        <v>17</v>
      </c>
      <c r="R3465" s="13" t="s">
        <v>1065</v>
      </c>
      <c r="S3465" s="13">
        <v>9499</v>
      </c>
      <c r="T3465" s="13">
        <v>1013</v>
      </c>
      <c r="U3465" s="13">
        <v>825</v>
      </c>
      <c r="V3465" s="32">
        <v>10.664280450573701</v>
      </c>
      <c r="W3465" s="10">
        <v>8.6851247499736797</v>
      </c>
      <c r="X3465" s="1">
        <v>14.909090909090899</v>
      </c>
      <c r="Y3465" s="1">
        <v>6.5454545454545503</v>
      </c>
      <c r="Z3465" s="10">
        <v>70.424242424242394</v>
      </c>
      <c r="AA3465" s="10">
        <f t="shared" si="227"/>
        <v>76.96969696969694</v>
      </c>
      <c r="AB3465" s="1">
        <v>111540.837964683</v>
      </c>
      <c r="AC3465" s="1">
        <v>115457.276607708</v>
      </c>
      <c r="AD3465" s="1" t="s">
        <v>1255</v>
      </c>
      <c r="AE3465" s="1" t="s">
        <v>17</v>
      </c>
      <c r="AF3465" s="1" t="s">
        <v>1065</v>
      </c>
      <c r="AG3465" s="1">
        <v>9236</v>
      </c>
      <c r="AH3465" s="1">
        <v>917</v>
      </c>
      <c r="AI3465" s="1">
        <v>799</v>
      </c>
      <c r="AJ3465" s="32">
        <v>9.9285404937202308</v>
      </c>
      <c r="AK3465" s="10">
        <v>8.6509311390212194</v>
      </c>
      <c r="AL3465" s="1">
        <v>14.142678347934901</v>
      </c>
      <c r="AM3465" s="1">
        <v>6.7584480600750902</v>
      </c>
      <c r="AN3465" s="10">
        <v>73.591989987484396</v>
      </c>
      <c r="AO3465" s="10">
        <f t="shared" si="231"/>
        <v>80.350438047559493</v>
      </c>
      <c r="AP3465" s="1">
        <v>123928.03377459499</v>
      </c>
      <c r="AQ3465" s="1">
        <v>140141.03262632401</v>
      </c>
      <c r="AR3465" s="1" t="s">
        <v>1233</v>
      </c>
      <c r="AS3465" s="1" t="s">
        <v>17</v>
      </c>
      <c r="AT3465" s="1" t="s">
        <v>1065</v>
      </c>
      <c r="AU3465" s="1">
        <v>7369</v>
      </c>
      <c r="AV3465" s="1">
        <v>411</v>
      </c>
      <c r="AW3465" s="1">
        <v>350</v>
      </c>
      <c r="AX3465" s="1">
        <v>5.5774189170850903</v>
      </c>
      <c r="AY3465" s="10">
        <v>4.7496268150359597</v>
      </c>
      <c r="AZ3465" s="1">
        <v>11.4285714285714</v>
      </c>
      <c r="BA3465" s="1">
        <v>8</v>
      </c>
      <c r="BB3465" s="10">
        <v>76.571428571428598</v>
      </c>
      <c r="BC3465" s="10">
        <f t="shared" si="229"/>
        <v>84.571428571428598</v>
      </c>
      <c r="BD3465" s="1">
        <v>129233.98341694</v>
      </c>
      <c r="BE3465" s="1">
        <v>150025.331281019</v>
      </c>
      <c r="BF3465" s="1" t="s">
        <v>1237</v>
      </c>
      <c r="BG3465" s="1" t="s">
        <v>17</v>
      </c>
      <c r="BH3465" s="1" t="s">
        <v>1065</v>
      </c>
      <c r="BI3465" s="1">
        <v>7221</v>
      </c>
      <c r="BJ3465" s="1">
        <v>426</v>
      </c>
      <c r="BK3465" s="1">
        <v>357</v>
      </c>
      <c r="BL3465" s="1">
        <v>5.89945990859992</v>
      </c>
      <c r="BM3465" s="10">
        <v>4.9439135853759897</v>
      </c>
      <c r="BN3465" s="1">
        <v>11.484593837535</v>
      </c>
      <c r="BO3465" s="1">
        <v>10.924369747899201</v>
      </c>
      <c r="BP3465" s="10">
        <v>71.428571428571402</v>
      </c>
      <c r="BQ3465" s="10">
        <f t="shared" si="228"/>
        <v>82.352941176470608</v>
      </c>
      <c r="BR3465" s="1">
        <v>109567.603740331</v>
      </c>
      <c r="BS3465" s="1">
        <v>141184.930743823</v>
      </c>
    </row>
    <row r="3466" spans="1:71" customFormat="1" x14ac:dyDescent="0.15">
      <c r="A3466">
        <v>3874</v>
      </c>
      <c r="B3466" t="s">
        <v>26</v>
      </c>
      <c r="C3466" t="s">
        <v>8</v>
      </c>
      <c r="D3466" t="s">
        <v>9</v>
      </c>
      <c r="G3466" t="s">
        <v>1049</v>
      </c>
      <c r="H3466" t="s">
        <v>10</v>
      </c>
      <c r="K3466" s="13" t="s">
        <v>26</v>
      </c>
      <c r="L3466" s="13">
        <v>17</v>
      </c>
      <c r="M3466" s="13" t="s">
        <v>26</v>
      </c>
      <c r="N3466" s="15" t="s">
        <v>18</v>
      </c>
      <c r="O3466" s="13" t="s">
        <v>884</v>
      </c>
      <c r="P3466" s="13" t="s">
        <v>1146</v>
      </c>
      <c r="Q3466" s="13" t="s">
        <v>18</v>
      </c>
      <c r="R3466" s="13" t="s">
        <v>1065</v>
      </c>
      <c r="S3466" s="13">
        <v>9709</v>
      </c>
      <c r="T3466" s="13">
        <v>961</v>
      </c>
      <c r="U3466" s="13">
        <v>787</v>
      </c>
      <c r="V3466" s="32">
        <v>9.8980327531156593</v>
      </c>
      <c r="W3466" s="10">
        <v>8.1058811412091902</v>
      </c>
      <c r="X3466" s="1">
        <v>16.137229987293502</v>
      </c>
      <c r="Y3466" s="1">
        <v>5.3367217280813204</v>
      </c>
      <c r="Z3466" s="10">
        <v>72.172808132147395</v>
      </c>
      <c r="AA3466" s="10">
        <f t="shared" si="227"/>
        <v>77.50952986022871</v>
      </c>
      <c r="AB3466" s="1">
        <v>118596.59786649499</v>
      </c>
      <c r="AC3466" s="1">
        <v>113141.56888049599</v>
      </c>
      <c r="AD3466" s="1" t="s">
        <v>1255</v>
      </c>
      <c r="AE3466" s="1" t="s">
        <v>18</v>
      </c>
      <c r="AF3466" s="1" t="s">
        <v>1065</v>
      </c>
      <c r="AG3466" s="1">
        <v>9585</v>
      </c>
      <c r="AH3466" s="1">
        <v>1018</v>
      </c>
      <c r="AI3466" s="1">
        <v>834</v>
      </c>
      <c r="AJ3466" s="32">
        <v>10.6207616066771</v>
      </c>
      <c r="AK3466" s="10">
        <v>8.7010954616588396</v>
      </c>
      <c r="AL3466" s="1">
        <v>10.431654676259001</v>
      </c>
      <c r="AM3466" s="1">
        <v>5.87529976019185</v>
      </c>
      <c r="AN3466" s="10">
        <v>78.896882494004799</v>
      </c>
      <c r="AO3466" s="10">
        <f t="shared" si="231"/>
        <v>84.77218225419665</v>
      </c>
      <c r="AP3466" s="1">
        <v>154323.665084693</v>
      </c>
      <c r="AQ3466" s="1">
        <v>184819.76579324499</v>
      </c>
      <c r="AR3466" s="1" t="s">
        <v>1233</v>
      </c>
      <c r="AS3466" s="1" t="s">
        <v>18</v>
      </c>
      <c r="AT3466" s="1" t="s">
        <v>1065</v>
      </c>
      <c r="AU3466" s="1">
        <v>8324</v>
      </c>
      <c r="AV3466" s="1">
        <v>500</v>
      </c>
      <c r="AW3466" s="1">
        <v>426</v>
      </c>
      <c r="AX3466" s="1">
        <v>6.0067275348390199</v>
      </c>
      <c r="AY3466" s="10">
        <v>5.1177318596828396</v>
      </c>
      <c r="AZ3466" s="1">
        <v>11.502347417840401</v>
      </c>
      <c r="BA3466" s="1">
        <v>6.5727699530516404</v>
      </c>
      <c r="BB3466" s="10">
        <v>73.239436619718305</v>
      </c>
      <c r="BC3466" s="10">
        <f t="shared" si="229"/>
        <v>79.812206572769952</v>
      </c>
      <c r="BD3466" s="1">
        <v>117148.49454501399</v>
      </c>
      <c r="BE3466" s="1">
        <v>129809.129261346</v>
      </c>
      <c r="BF3466" s="1" t="s">
        <v>1237</v>
      </c>
      <c r="BG3466" s="1" t="s">
        <v>18</v>
      </c>
      <c r="BH3466" s="1" t="s">
        <v>1065</v>
      </c>
      <c r="BI3466" s="1">
        <v>7461</v>
      </c>
      <c r="BJ3466" s="1">
        <v>478</v>
      </c>
      <c r="BK3466" s="1">
        <v>402</v>
      </c>
      <c r="BL3466" s="1">
        <v>6.4066479024259504</v>
      </c>
      <c r="BM3466" s="10">
        <v>5.3880176919983898</v>
      </c>
      <c r="BN3466" s="1">
        <v>8.7064676616915406</v>
      </c>
      <c r="BO3466" s="1">
        <v>6.4676616915422898</v>
      </c>
      <c r="BP3466" s="10">
        <v>80.099502487562205</v>
      </c>
      <c r="BQ3466" s="10">
        <f t="shared" si="228"/>
        <v>86.567164179104495</v>
      </c>
      <c r="BR3466" s="1">
        <v>135535.47991513301</v>
      </c>
      <c r="BS3466" s="1">
        <v>162077.41597701699</v>
      </c>
    </row>
    <row r="3467" spans="1:71" customFormat="1" x14ac:dyDescent="0.15">
      <c r="A3467">
        <v>3874</v>
      </c>
      <c r="B3467" t="s">
        <v>28</v>
      </c>
      <c r="C3467" t="s">
        <v>8</v>
      </c>
      <c r="D3467" t="s">
        <v>9</v>
      </c>
      <c r="G3467" t="s">
        <v>1049</v>
      </c>
      <c r="H3467" t="s">
        <v>10</v>
      </c>
      <c r="K3467" s="13" t="s">
        <v>28</v>
      </c>
      <c r="L3467" s="13">
        <v>19</v>
      </c>
      <c r="M3467" s="13" t="s">
        <v>28</v>
      </c>
      <c r="N3467" s="15" t="s">
        <v>19</v>
      </c>
      <c r="O3467" s="13" t="s">
        <v>884</v>
      </c>
      <c r="P3467" s="13" t="s">
        <v>1146</v>
      </c>
      <c r="Q3467" s="13" t="s">
        <v>19</v>
      </c>
      <c r="R3467" s="13" t="s">
        <v>1065</v>
      </c>
      <c r="S3467" s="13">
        <v>9337</v>
      </c>
      <c r="T3467" s="13">
        <v>1038</v>
      </c>
      <c r="U3467" s="13">
        <v>890</v>
      </c>
      <c r="V3467" s="32">
        <v>11.1170611545464</v>
      </c>
      <c r="W3467" s="10">
        <v>9.5319695833779594</v>
      </c>
      <c r="X3467" s="1">
        <v>15.056179775280899</v>
      </c>
      <c r="Y3467" s="1">
        <v>6.8539325842696597</v>
      </c>
      <c r="Z3467" s="10">
        <v>70.786516853932596</v>
      </c>
      <c r="AA3467" s="10">
        <f t="shared" si="227"/>
        <v>77.640449438202253</v>
      </c>
      <c r="AB3467" s="1">
        <v>117751.157774694</v>
      </c>
      <c r="AC3467" s="1">
        <v>112373.791047336</v>
      </c>
      <c r="AD3467" s="1" t="s">
        <v>1255</v>
      </c>
      <c r="AE3467" s="1" t="s">
        <v>19</v>
      </c>
      <c r="AF3467" s="1" t="s">
        <v>1065</v>
      </c>
      <c r="AG3467" s="1">
        <v>10232</v>
      </c>
      <c r="AH3467" s="1">
        <v>1260</v>
      </c>
      <c r="AI3467" s="1">
        <v>1069</v>
      </c>
      <c r="AJ3467" s="32">
        <v>12.314308053166499</v>
      </c>
      <c r="AK3467" s="10">
        <v>10.447615324472199</v>
      </c>
      <c r="AL3467" s="1">
        <v>13.844714686623</v>
      </c>
      <c r="AM3467" s="1">
        <v>5.7998129092609902</v>
      </c>
      <c r="AN3467" s="10">
        <v>75.210477081384497</v>
      </c>
      <c r="AO3467" s="10">
        <f t="shared" si="231"/>
        <v>81.010289990645489</v>
      </c>
      <c r="AP3467" s="1">
        <v>142837.60755427001</v>
      </c>
      <c r="AQ3467" s="1">
        <v>153762.866886273</v>
      </c>
      <c r="AR3467" s="1" t="s">
        <v>1233</v>
      </c>
      <c r="AS3467" s="1" t="s">
        <v>19</v>
      </c>
      <c r="AT3467" s="1" t="s">
        <v>1065</v>
      </c>
      <c r="AU3467" s="1">
        <v>8132</v>
      </c>
      <c r="AV3467" s="1">
        <v>518</v>
      </c>
      <c r="AW3467" s="1">
        <v>435</v>
      </c>
      <c r="AX3467" s="1">
        <v>6.3698967043777701</v>
      </c>
      <c r="AY3467" s="10">
        <v>5.34923757993114</v>
      </c>
      <c r="AZ3467" s="1">
        <v>12.8735632183908</v>
      </c>
      <c r="BA3467" s="1">
        <v>8.9655172413793096</v>
      </c>
      <c r="BB3467" s="10">
        <v>72.643678160919507</v>
      </c>
      <c r="BC3467" s="10">
        <f t="shared" si="229"/>
        <v>81.609195402298809</v>
      </c>
      <c r="BD3467" s="1">
        <v>105823.329560146</v>
      </c>
      <c r="BE3467" s="1">
        <v>127437.289103191</v>
      </c>
      <c r="BF3467" s="1" t="s">
        <v>1237</v>
      </c>
      <c r="BG3467" s="1" t="s">
        <v>19</v>
      </c>
      <c r="BH3467" s="1" t="s">
        <v>1065</v>
      </c>
      <c r="BI3467" s="1">
        <v>7770</v>
      </c>
      <c r="BJ3467" s="1">
        <v>530</v>
      </c>
      <c r="BK3467" s="1">
        <v>437</v>
      </c>
      <c r="BL3467" s="1">
        <v>6.8211068211068202</v>
      </c>
      <c r="BM3467" s="10">
        <v>5.6241956241956199</v>
      </c>
      <c r="BN3467" s="1">
        <v>11.212814645308899</v>
      </c>
      <c r="BO3467" s="1">
        <v>6.6361556064073204</v>
      </c>
      <c r="BP3467" s="10">
        <v>78.260869565217405</v>
      </c>
      <c r="BQ3467" s="10">
        <f t="shared" si="228"/>
        <v>84.897025171624719</v>
      </c>
      <c r="BR3467" s="1">
        <v>112895.47081368</v>
      </c>
      <c r="BS3467" s="1">
        <v>145188.87581944</v>
      </c>
    </row>
    <row r="3468" spans="1:71" customFormat="1" x14ac:dyDescent="0.15">
      <c r="A3468">
        <v>3874</v>
      </c>
      <c r="B3468" t="s">
        <v>30</v>
      </c>
      <c r="C3468" t="s">
        <v>8</v>
      </c>
      <c r="D3468" t="s">
        <v>9</v>
      </c>
      <c r="G3468" t="s">
        <v>1049</v>
      </c>
      <c r="H3468" t="s">
        <v>10</v>
      </c>
      <c r="K3468" s="13" t="s">
        <v>30</v>
      </c>
      <c r="L3468" s="13">
        <v>21</v>
      </c>
      <c r="M3468" s="13" t="s">
        <v>30</v>
      </c>
      <c r="N3468" s="15" t="s">
        <v>20</v>
      </c>
      <c r="O3468" s="13" t="s">
        <v>884</v>
      </c>
      <c r="P3468" s="13" t="s">
        <v>1146</v>
      </c>
      <c r="Q3468" s="13" t="s">
        <v>20</v>
      </c>
      <c r="R3468" s="13" t="s">
        <v>1065</v>
      </c>
      <c r="S3468" s="13">
        <v>9296</v>
      </c>
      <c r="T3468" s="13">
        <v>1112</v>
      </c>
      <c r="U3468" s="13">
        <v>955</v>
      </c>
      <c r="V3468" s="32">
        <v>11.9621342512909</v>
      </c>
      <c r="W3468" s="10">
        <v>10.273235800344199</v>
      </c>
      <c r="X3468" s="1">
        <v>13.4031413612565</v>
      </c>
      <c r="Y3468" s="1">
        <v>6.0732984293193697</v>
      </c>
      <c r="Z3468" s="10">
        <v>73.926701570680606</v>
      </c>
      <c r="AA3468" s="10">
        <f t="shared" si="227"/>
        <v>79.999999999999972</v>
      </c>
      <c r="AB3468" s="1">
        <v>135093.29833604899</v>
      </c>
      <c r="AC3468" s="1">
        <v>126431.848096913</v>
      </c>
      <c r="AD3468" s="1" t="s">
        <v>1255</v>
      </c>
      <c r="AE3468" s="1" t="s">
        <v>20</v>
      </c>
      <c r="AF3468" s="1" t="s">
        <v>1065</v>
      </c>
      <c r="AG3468" s="1">
        <v>10409</v>
      </c>
      <c r="AH3468" s="1">
        <v>1353</v>
      </c>
      <c r="AI3468" s="1">
        <v>1147</v>
      </c>
      <c r="AJ3468" s="32">
        <v>12.9983667979633</v>
      </c>
      <c r="AK3468" s="10">
        <v>11.0193102123163</v>
      </c>
      <c r="AL3468" s="1">
        <v>12.1185701830863</v>
      </c>
      <c r="AM3468" s="1">
        <v>4.96948561464691</v>
      </c>
      <c r="AN3468" s="10">
        <v>76.373147340889304</v>
      </c>
      <c r="AO3468" s="10">
        <f t="shared" si="231"/>
        <v>81.342632955536217</v>
      </c>
      <c r="AP3468" s="1">
        <v>151404.398637131</v>
      </c>
      <c r="AQ3468" s="1">
        <v>153950.104001509</v>
      </c>
      <c r="AR3468" s="1" t="s">
        <v>1233</v>
      </c>
      <c r="AS3468" s="1" t="s">
        <v>20</v>
      </c>
      <c r="AT3468" s="1" t="s">
        <v>1065</v>
      </c>
      <c r="AU3468" s="1">
        <v>8951</v>
      </c>
      <c r="AV3468" s="1">
        <v>618</v>
      </c>
      <c r="AW3468" s="1">
        <v>547</v>
      </c>
      <c r="AX3468" s="1">
        <v>6.9042565076527804</v>
      </c>
      <c r="AY3468" s="10">
        <v>6.1110490447994597</v>
      </c>
      <c r="AZ3468" s="1">
        <v>12.7970749542962</v>
      </c>
      <c r="BA3468" s="1">
        <v>12.065813528336401</v>
      </c>
      <c r="BB3468" s="10">
        <v>69.652650822669102</v>
      </c>
      <c r="BC3468" s="10">
        <f t="shared" si="229"/>
        <v>81.718464351005508</v>
      </c>
      <c r="BD3468" s="1">
        <v>111900.72933021199</v>
      </c>
      <c r="BE3468" s="1">
        <v>136266.998454291</v>
      </c>
      <c r="BF3468" s="1" t="s">
        <v>1237</v>
      </c>
      <c r="BG3468" s="1" t="s">
        <v>20</v>
      </c>
      <c r="BH3468" s="1" t="s">
        <v>1065</v>
      </c>
      <c r="BI3468" s="1">
        <v>8092</v>
      </c>
      <c r="BJ3468" s="1">
        <v>560</v>
      </c>
      <c r="BK3468" s="1">
        <v>481</v>
      </c>
      <c r="BL3468" s="1">
        <v>6.9204152249134996</v>
      </c>
      <c r="BM3468" s="10">
        <v>5.9441423628274803</v>
      </c>
      <c r="BN3468" s="1">
        <v>13.0977130977131</v>
      </c>
      <c r="BO3468" s="1">
        <v>6.86070686070686</v>
      </c>
      <c r="BP3468" s="10">
        <v>74.428274428274406</v>
      </c>
      <c r="BQ3468" s="10">
        <f t="shared" si="228"/>
        <v>81.288981288981262</v>
      </c>
      <c r="BR3468" s="1">
        <v>112662.30038239399</v>
      </c>
      <c r="BS3468" s="1">
        <v>135426.73784149301</v>
      </c>
    </row>
    <row r="3469" spans="1:71" customFormat="1" x14ac:dyDescent="0.15">
      <c r="A3469">
        <v>3874</v>
      </c>
      <c r="B3469" t="s">
        <v>32</v>
      </c>
      <c r="C3469" t="s">
        <v>8</v>
      </c>
      <c r="D3469" t="s">
        <v>9</v>
      </c>
      <c r="G3469" t="s">
        <v>1049</v>
      </c>
      <c r="H3469" t="s">
        <v>10</v>
      </c>
      <c r="K3469" s="13" t="s">
        <v>32</v>
      </c>
      <c r="L3469" s="13">
        <v>23</v>
      </c>
      <c r="M3469" s="13" t="s">
        <v>32</v>
      </c>
      <c r="N3469" s="15" t="s">
        <v>21</v>
      </c>
      <c r="O3469" s="13" t="s">
        <v>884</v>
      </c>
      <c r="P3469" s="13" t="s">
        <v>1146</v>
      </c>
      <c r="Q3469" s="13" t="s">
        <v>21</v>
      </c>
      <c r="R3469" s="13" t="s">
        <v>1065</v>
      </c>
      <c r="S3469" s="13">
        <v>9342</v>
      </c>
      <c r="T3469" s="13">
        <v>1225</v>
      </c>
      <c r="U3469" s="13">
        <v>1090</v>
      </c>
      <c r="V3469" s="32">
        <v>13.1128238064654</v>
      </c>
      <c r="W3469" s="10">
        <v>11.6677371012631</v>
      </c>
      <c r="X3469" s="1">
        <v>18.807339449541299</v>
      </c>
      <c r="Y3469" s="1">
        <v>6.2385321100917404</v>
      </c>
      <c r="Z3469" s="10">
        <v>66.605504587156005</v>
      </c>
      <c r="AA3469" s="10">
        <f t="shared" si="227"/>
        <v>72.844036697247745</v>
      </c>
      <c r="AB3469" s="1">
        <v>107874.378480841</v>
      </c>
      <c r="AC3469" s="1">
        <v>98132.825868567001</v>
      </c>
      <c r="AD3469" s="1" t="s">
        <v>1255</v>
      </c>
      <c r="AE3469" s="1" t="s">
        <v>21</v>
      </c>
      <c r="AF3469" s="1" t="s">
        <v>1065</v>
      </c>
      <c r="AG3469" s="1">
        <v>10642</v>
      </c>
      <c r="AH3469" s="1">
        <v>1345</v>
      </c>
      <c r="AI3469" s="1">
        <v>1175</v>
      </c>
      <c r="AJ3469" s="32">
        <v>12.6386017665852</v>
      </c>
      <c r="AK3469" s="10">
        <v>11.0411576771284</v>
      </c>
      <c r="AL3469" s="1">
        <v>15.5744680851064</v>
      </c>
      <c r="AM3469" s="1">
        <v>8</v>
      </c>
      <c r="AN3469" s="10">
        <v>69.361702127659598</v>
      </c>
      <c r="AO3469" s="10">
        <f t="shared" si="231"/>
        <v>77.361702127659598</v>
      </c>
      <c r="AP3469" s="1">
        <v>106484.505231729</v>
      </c>
      <c r="AQ3469" s="1">
        <v>113931.835271699</v>
      </c>
      <c r="AR3469" s="1" t="s">
        <v>1233</v>
      </c>
      <c r="AS3469" s="1" t="s">
        <v>21</v>
      </c>
      <c r="AT3469" s="1" t="s">
        <v>1065</v>
      </c>
      <c r="AU3469" s="1">
        <v>8521</v>
      </c>
      <c r="AV3469" s="1">
        <v>567</v>
      </c>
      <c r="AW3469" s="1">
        <v>489</v>
      </c>
      <c r="AX3469" s="1">
        <v>6.6541485741110202</v>
      </c>
      <c r="AY3469" s="10">
        <v>5.7387630559793497</v>
      </c>
      <c r="AZ3469" s="1">
        <v>13.905930470347601</v>
      </c>
      <c r="BA3469" s="1">
        <v>10.224948875255601</v>
      </c>
      <c r="BB3469" s="10">
        <v>68.916155419222903</v>
      </c>
      <c r="BC3469" s="10">
        <f t="shared" si="229"/>
        <v>79.141104294478509</v>
      </c>
      <c r="BD3469" s="1">
        <v>90223.259267580404</v>
      </c>
      <c r="BE3469" s="1">
        <v>103940.479036163</v>
      </c>
      <c r="BF3469" s="1" t="s">
        <v>1237</v>
      </c>
      <c r="BG3469" s="1" t="s">
        <v>21</v>
      </c>
      <c r="BH3469" s="1" t="s">
        <v>1065</v>
      </c>
      <c r="BI3469" s="1">
        <v>8260</v>
      </c>
      <c r="BJ3469" s="1">
        <v>551</v>
      </c>
      <c r="BK3469" s="1">
        <v>488</v>
      </c>
      <c r="BL3469" s="1">
        <v>6.67070217917676</v>
      </c>
      <c r="BM3469" s="10">
        <v>5.9079903147699797</v>
      </c>
      <c r="BN3469" s="1">
        <v>14.5491803278689</v>
      </c>
      <c r="BO3469" s="1">
        <v>7.5819672131147504</v>
      </c>
      <c r="BP3469" s="10">
        <v>72.540983606557404</v>
      </c>
      <c r="BQ3469" s="10">
        <f t="shared" si="228"/>
        <v>80.122950819672155</v>
      </c>
      <c r="BR3469" s="1">
        <v>121348.144983359</v>
      </c>
      <c r="BS3469" s="1">
        <v>135313.40605734399</v>
      </c>
    </row>
    <row r="3470" spans="1:71" customFormat="1" x14ac:dyDescent="0.15">
      <c r="A3470">
        <v>3874</v>
      </c>
      <c r="B3470" t="s">
        <v>58</v>
      </c>
      <c r="C3470" t="s">
        <v>8</v>
      </c>
      <c r="D3470" t="s">
        <v>9</v>
      </c>
      <c r="G3470" t="s">
        <v>1046</v>
      </c>
      <c r="H3470" t="s">
        <v>10</v>
      </c>
      <c r="K3470" s="13" t="s">
        <v>58</v>
      </c>
      <c r="L3470" s="13">
        <v>49</v>
      </c>
      <c r="M3470" s="13" t="s">
        <v>889</v>
      </c>
      <c r="N3470" s="15" t="s">
        <v>34</v>
      </c>
      <c r="O3470" s="13" t="s">
        <v>884</v>
      </c>
      <c r="P3470" s="13" t="s">
        <v>1146</v>
      </c>
      <c r="Q3470" s="13" t="s">
        <v>34</v>
      </c>
      <c r="R3470" s="13" t="s">
        <v>1065</v>
      </c>
      <c r="S3470" s="13">
        <v>77944</v>
      </c>
      <c r="T3470" s="13">
        <v>42532</v>
      </c>
      <c r="U3470" s="13">
        <v>32911</v>
      </c>
      <c r="V3470" s="32">
        <v>54.5673817099456</v>
      </c>
      <c r="W3470" s="10">
        <v>42.223904341578603</v>
      </c>
      <c r="X3470" s="1">
        <v>92.355139618972402</v>
      </c>
      <c r="Y3470" s="1">
        <v>4.2447813800856897</v>
      </c>
      <c r="Z3470" s="10">
        <v>2.5006836619975101</v>
      </c>
      <c r="AA3470" s="10">
        <f t="shared" si="227"/>
        <v>6.7454650420832003</v>
      </c>
      <c r="AB3470" s="1">
        <v>5149.0985508926196</v>
      </c>
      <c r="AC3470" s="1">
        <v>7877.0474693128099</v>
      </c>
      <c r="AD3470" s="1" t="s">
        <v>1255</v>
      </c>
      <c r="AE3470" s="1" t="s">
        <v>34</v>
      </c>
      <c r="AF3470" s="1" t="s">
        <v>1065</v>
      </c>
      <c r="AG3470" s="1">
        <v>62250</v>
      </c>
      <c r="AH3470" s="1">
        <v>33192</v>
      </c>
      <c r="AI3470" s="1">
        <v>25793</v>
      </c>
      <c r="AJ3470" s="32">
        <v>53.320481927710802</v>
      </c>
      <c r="AK3470" s="10">
        <v>41.434538152610401</v>
      </c>
      <c r="AL3470" s="1">
        <v>92.474702438646105</v>
      </c>
      <c r="AM3470" s="1">
        <v>4.2375838405769004</v>
      </c>
      <c r="AN3470" s="10">
        <v>2.4464001860970002</v>
      </c>
      <c r="AO3470" s="10">
        <f t="shared" si="231"/>
        <v>6.683984026673901</v>
      </c>
      <c r="AP3470" s="1">
        <v>5423.5492720292496</v>
      </c>
      <c r="AQ3470" s="1">
        <v>9471.1830487665993</v>
      </c>
      <c r="AR3470" s="1" t="s">
        <v>1233</v>
      </c>
      <c r="AS3470" s="1" t="s">
        <v>34</v>
      </c>
      <c r="AT3470" s="1" t="s">
        <v>1065</v>
      </c>
      <c r="AU3470" s="1">
        <v>22611</v>
      </c>
      <c r="AV3470" s="1">
        <v>9208</v>
      </c>
      <c r="AW3470" s="1">
        <v>7432</v>
      </c>
      <c r="AX3470" s="1">
        <v>40.723541639025299</v>
      </c>
      <c r="AY3470" s="10">
        <v>32.868957587015203</v>
      </c>
      <c r="AZ3470" s="1">
        <v>10.6297093649085</v>
      </c>
      <c r="BA3470" s="1">
        <v>7.8713670613562998</v>
      </c>
      <c r="BB3470" s="10">
        <v>76.251345532830996</v>
      </c>
      <c r="BC3470" s="10">
        <f t="shared" si="229"/>
        <v>84.122712594187291</v>
      </c>
      <c r="BD3470" s="1">
        <v>135396.494108051</v>
      </c>
      <c r="BE3470" s="1">
        <v>189874.99133146001</v>
      </c>
      <c r="BF3470" s="1" t="s">
        <v>1237</v>
      </c>
      <c r="BG3470" s="1" t="s">
        <v>34</v>
      </c>
      <c r="BH3470" s="1" t="s">
        <v>1065</v>
      </c>
      <c r="BI3470" s="1">
        <v>19842</v>
      </c>
      <c r="BJ3470" s="1">
        <v>8169</v>
      </c>
      <c r="BK3470" s="1">
        <v>6629</v>
      </c>
      <c r="BL3470" s="1">
        <v>41.1702449349864</v>
      </c>
      <c r="BM3470" s="10">
        <v>33.408930551355702</v>
      </c>
      <c r="BN3470" s="1">
        <v>9.4131844923819603</v>
      </c>
      <c r="BO3470" s="1">
        <v>8.8248604616080897</v>
      </c>
      <c r="BP3470" s="10">
        <v>76.995021873585799</v>
      </c>
      <c r="BQ3470" s="10">
        <f t="shared" si="228"/>
        <v>85.819882335193881</v>
      </c>
      <c r="BR3470" s="1">
        <v>122427.82042968601</v>
      </c>
      <c r="BS3470" s="1">
        <v>209313.628806152</v>
      </c>
    </row>
    <row r="3471" spans="1:71" customFormat="1" x14ac:dyDescent="0.15">
      <c r="A3471">
        <v>3874</v>
      </c>
      <c r="B3471" t="s">
        <v>60</v>
      </c>
      <c r="C3471" t="s">
        <v>8</v>
      </c>
      <c r="D3471" t="s">
        <v>61</v>
      </c>
      <c r="E3471" t="s">
        <v>62</v>
      </c>
      <c r="F3471" t="s">
        <v>832</v>
      </c>
      <c r="H3471" t="s">
        <v>833</v>
      </c>
      <c r="I3471" t="s">
        <v>1243</v>
      </c>
      <c r="J3471">
        <v>-5</v>
      </c>
      <c r="K3471" s="13" t="s">
        <v>60</v>
      </c>
      <c r="L3471" s="13">
        <v>51</v>
      </c>
      <c r="M3471" s="13" t="s">
        <v>890</v>
      </c>
      <c r="N3471" s="15" t="s">
        <v>35</v>
      </c>
      <c r="O3471" s="13" t="s">
        <v>884</v>
      </c>
      <c r="P3471" s="13" t="s">
        <v>1146</v>
      </c>
      <c r="Q3471" s="13" t="s">
        <v>35</v>
      </c>
      <c r="R3471" s="13" t="s">
        <v>1065</v>
      </c>
      <c r="S3471" s="13">
        <v>4642</v>
      </c>
      <c r="T3471" s="13">
        <v>179</v>
      </c>
      <c r="U3471" s="13">
        <v>14</v>
      </c>
      <c r="V3471" s="32">
        <v>3.8560965101249498</v>
      </c>
      <c r="W3471" s="10">
        <v>0.30159414045670002</v>
      </c>
      <c r="X3471" s="1">
        <v>92.857142857142904</v>
      </c>
      <c r="Y3471" s="1">
        <v>7.1428571428571397</v>
      </c>
      <c r="Z3471" s="10">
        <v>0</v>
      </c>
      <c r="AA3471" s="10">
        <f t="shared" si="227"/>
        <v>7.1428571428571397</v>
      </c>
      <c r="AB3471" s="1">
        <v>5028.3551032382302</v>
      </c>
      <c r="AC3471" s="1">
        <v>7606.1828031845798</v>
      </c>
      <c r="AD3471" s="1" t="s">
        <v>1255</v>
      </c>
      <c r="AE3471" s="1" t="s">
        <v>35</v>
      </c>
      <c r="AF3471" s="1" t="s">
        <v>1065</v>
      </c>
      <c r="AG3471" s="1">
        <v>3712</v>
      </c>
      <c r="AH3471" s="1">
        <v>135</v>
      </c>
      <c r="AI3471" s="1">
        <v>2</v>
      </c>
      <c r="AJ3471" s="32">
        <v>3.6368534482758599</v>
      </c>
      <c r="AK3471" s="10">
        <v>5.3879310344827597E-2</v>
      </c>
      <c r="AL3471" s="1">
        <v>100</v>
      </c>
      <c r="AM3471" s="1">
        <v>0</v>
      </c>
      <c r="AN3471" s="10">
        <v>0</v>
      </c>
      <c r="AO3471" s="10">
        <f t="shared" si="231"/>
        <v>0</v>
      </c>
      <c r="AP3471" s="1">
        <v>2867.1651504578499</v>
      </c>
      <c r="AQ3471" s="1">
        <v>11590.229505924401</v>
      </c>
      <c r="AR3471" s="1" t="s">
        <v>1233</v>
      </c>
      <c r="AS3471" s="1" t="s">
        <v>35</v>
      </c>
      <c r="AT3471" s="1" t="s">
        <v>1065</v>
      </c>
      <c r="AU3471" s="1">
        <v>3825</v>
      </c>
      <c r="AV3471" s="1">
        <v>158</v>
      </c>
      <c r="AW3471" s="1">
        <v>84</v>
      </c>
      <c r="AX3471" s="1">
        <v>4.13071895424837</v>
      </c>
      <c r="AY3471" s="10">
        <v>2.1960784313725501</v>
      </c>
      <c r="AZ3471" s="1">
        <v>2.38095238095238</v>
      </c>
      <c r="BA3471" s="1">
        <v>1.19047619047619</v>
      </c>
      <c r="BB3471" s="10">
        <v>8.3333333333333304</v>
      </c>
      <c r="BC3471" s="10">
        <f t="shared" si="229"/>
        <v>9.5238095238095202</v>
      </c>
      <c r="BD3471" s="1">
        <v>62157.380503489403</v>
      </c>
      <c r="BE3471" s="1">
        <v>15186.7661459993</v>
      </c>
      <c r="BF3471" s="1" t="s">
        <v>1237</v>
      </c>
      <c r="BG3471" s="1" t="s">
        <v>35</v>
      </c>
      <c r="BH3471" s="1" t="s">
        <v>1065</v>
      </c>
      <c r="BI3471" s="1">
        <v>3030</v>
      </c>
      <c r="BJ3471" s="1">
        <v>89</v>
      </c>
      <c r="BK3471" s="1">
        <v>0</v>
      </c>
      <c r="BL3471" s="1">
        <v>2.9372937293729402</v>
      </c>
      <c r="BM3471" s="10">
        <v>0</v>
      </c>
      <c r="BN3471" s="1" t="s">
        <v>1080</v>
      </c>
      <c r="BO3471" s="1" t="s">
        <v>1080</v>
      </c>
      <c r="BP3471" s="10" t="s">
        <v>1080</v>
      </c>
      <c r="BQ3471" s="10">
        <f t="shared" si="228"/>
        <v>0</v>
      </c>
      <c r="BR3471" s="1">
        <v>0</v>
      </c>
      <c r="BS3471" s="1">
        <v>0</v>
      </c>
    </row>
    <row r="3472" spans="1:71" customFormat="1" x14ac:dyDescent="0.15">
      <c r="A3472">
        <v>3874</v>
      </c>
      <c r="B3472" t="s">
        <v>66</v>
      </c>
      <c r="C3472" t="s">
        <v>8</v>
      </c>
      <c r="D3472" t="s">
        <v>61</v>
      </c>
      <c r="E3472" t="s">
        <v>62</v>
      </c>
      <c r="F3472" t="s">
        <v>832</v>
      </c>
      <c r="H3472" t="s">
        <v>833</v>
      </c>
      <c r="I3472" t="s">
        <v>1245</v>
      </c>
      <c r="J3472">
        <v>-5.9542425094393252</v>
      </c>
      <c r="K3472" s="13" t="s">
        <v>66</v>
      </c>
      <c r="L3472" s="13">
        <v>53</v>
      </c>
      <c r="M3472" s="13" t="s">
        <v>891</v>
      </c>
      <c r="N3472" s="15" t="s">
        <v>36</v>
      </c>
      <c r="O3472" s="13" t="s">
        <v>884</v>
      </c>
      <c r="P3472" s="13" t="s">
        <v>1146</v>
      </c>
      <c r="Q3472" s="13" t="s">
        <v>36</v>
      </c>
      <c r="R3472" s="13" t="s">
        <v>1065</v>
      </c>
      <c r="S3472" s="13">
        <v>61188</v>
      </c>
      <c r="T3472" s="13">
        <v>36429</v>
      </c>
      <c r="U3472" s="13">
        <v>26470</v>
      </c>
      <c r="V3472" s="32">
        <v>59.536183565404997</v>
      </c>
      <c r="W3472" s="10">
        <v>43.260116362685501</v>
      </c>
      <c r="X3472" s="1">
        <v>89.807329051756696</v>
      </c>
      <c r="Y3472" s="1">
        <v>3.1356252361163599</v>
      </c>
      <c r="Z3472" s="10">
        <v>2.30071779372875</v>
      </c>
      <c r="AA3472" s="10">
        <f t="shared" si="227"/>
        <v>5.4363430298451103</v>
      </c>
      <c r="AB3472" s="1">
        <v>11582.573339979899</v>
      </c>
      <c r="AC3472" s="1">
        <v>8243.9284442205499</v>
      </c>
      <c r="AD3472" s="1" t="s">
        <v>1255</v>
      </c>
      <c r="AE3472" s="1" t="s">
        <v>36</v>
      </c>
      <c r="AF3472" s="1" t="s">
        <v>1065</v>
      </c>
      <c r="AG3472" s="1">
        <v>60371</v>
      </c>
      <c r="AH3472" s="1">
        <v>35673</v>
      </c>
      <c r="AI3472" s="1">
        <v>27855</v>
      </c>
      <c r="AJ3472" s="32">
        <v>59.089629126567402</v>
      </c>
      <c r="AK3472" s="10">
        <v>46.139702837455097</v>
      </c>
      <c r="AL3472" s="1">
        <v>89.352001436007896</v>
      </c>
      <c r="AM3472" s="1">
        <v>2.6099443546939498</v>
      </c>
      <c r="AN3472" s="10">
        <v>2.5058337820858001</v>
      </c>
      <c r="AO3472" s="10">
        <f t="shared" si="231"/>
        <v>5.1157781367797499</v>
      </c>
      <c r="AP3472" s="1">
        <v>12130.6796280699</v>
      </c>
      <c r="AQ3472" s="1">
        <v>9264.0049842013905</v>
      </c>
      <c r="AR3472" s="1" t="s">
        <v>1233</v>
      </c>
      <c r="AS3472" s="1" t="s">
        <v>36</v>
      </c>
      <c r="AT3472" s="1" t="s">
        <v>1065</v>
      </c>
      <c r="AU3472" s="1">
        <v>23309</v>
      </c>
      <c r="AV3472" s="1">
        <v>11786</v>
      </c>
      <c r="AW3472" s="1">
        <v>9550</v>
      </c>
      <c r="AX3472" s="1">
        <v>50.564159766613798</v>
      </c>
      <c r="AY3472" s="10">
        <v>40.971298640010303</v>
      </c>
      <c r="AZ3472" s="1">
        <v>10.7434554973822</v>
      </c>
      <c r="BA3472" s="1">
        <v>5.0366492146596897</v>
      </c>
      <c r="BB3472" s="10">
        <v>75.476439790575895</v>
      </c>
      <c r="BC3472" s="10">
        <f t="shared" si="229"/>
        <v>80.513089005235585</v>
      </c>
      <c r="BD3472" s="1">
        <v>100090.01228100101</v>
      </c>
      <c r="BE3472" s="1">
        <v>164576.277207935</v>
      </c>
      <c r="BF3472" s="1" t="s">
        <v>1237</v>
      </c>
      <c r="BG3472" s="1" t="s">
        <v>36</v>
      </c>
      <c r="BH3472" s="1" t="s">
        <v>1065</v>
      </c>
      <c r="BI3472" s="1">
        <v>20519</v>
      </c>
      <c r="BJ3472" s="1">
        <v>10515</v>
      </c>
      <c r="BK3472" s="1">
        <v>8858</v>
      </c>
      <c r="BL3472" s="1">
        <v>51.245187387299602</v>
      </c>
      <c r="BM3472" s="10">
        <v>43.169745114284297</v>
      </c>
      <c r="BN3472" s="1">
        <v>11.7520885075638</v>
      </c>
      <c r="BO3472" s="1">
        <v>5.85911040867013</v>
      </c>
      <c r="BP3472" s="10">
        <v>74.486340031609799</v>
      </c>
      <c r="BQ3472" s="10">
        <f t="shared" si="228"/>
        <v>80.345450440279933</v>
      </c>
      <c r="BR3472" s="1">
        <v>93647.975250094096</v>
      </c>
      <c r="BS3472" s="1">
        <v>163616.44648944199</v>
      </c>
    </row>
    <row r="3473" spans="1:71" customFormat="1" x14ac:dyDescent="0.15">
      <c r="A3473">
        <v>3874</v>
      </c>
      <c r="B3473" t="s">
        <v>68</v>
      </c>
      <c r="C3473" t="s">
        <v>8</v>
      </c>
      <c r="D3473" t="s">
        <v>61</v>
      </c>
      <c r="E3473" t="s">
        <v>62</v>
      </c>
      <c r="F3473" t="s">
        <v>832</v>
      </c>
      <c r="H3473" t="s">
        <v>833</v>
      </c>
      <c r="I3473" t="s">
        <v>1247</v>
      </c>
      <c r="J3473">
        <v>-6.9084850188786495</v>
      </c>
      <c r="K3473" s="13" t="s">
        <v>68</v>
      </c>
      <c r="L3473" s="13">
        <v>55</v>
      </c>
      <c r="M3473" s="13" t="s">
        <v>892</v>
      </c>
      <c r="N3473" s="15" t="s">
        <v>37</v>
      </c>
      <c r="O3473" s="13" t="s">
        <v>884</v>
      </c>
      <c r="P3473" s="13" t="s">
        <v>1146</v>
      </c>
      <c r="Q3473" s="13" t="s">
        <v>37</v>
      </c>
      <c r="R3473" s="13" t="s">
        <v>1065</v>
      </c>
      <c r="S3473" s="13">
        <v>73716</v>
      </c>
      <c r="T3473" s="13">
        <v>41117</v>
      </c>
      <c r="U3473" s="13">
        <v>30864</v>
      </c>
      <c r="V3473" s="32">
        <v>55.777578815996499</v>
      </c>
      <c r="W3473" s="10">
        <v>41.868793748982597</v>
      </c>
      <c r="X3473" s="1">
        <v>93.821280456194899</v>
      </c>
      <c r="Y3473" s="1">
        <v>3.39878175220321</v>
      </c>
      <c r="Z3473" s="10">
        <v>1.78201140487299</v>
      </c>
      <c r="AA3473" s="10">
        <f t="shared" si="227"/>
        <v>5.1807931570762005</v>
      </c>
      <c r="AB3473" s="1">
        <v>5793.8029708259901</v>
      </c>
      <c r="AC3473" s="1">
        <v>8195.3493032780898</v>
      </c>
      <c r="AD3473" s="1" t="s">
        <v>1255</v>
      </c>
      <c r="AE3473" s="1" t="s">
        <v>37</v>
      </c>
      <c r="AF3473" s="1" t="s">
        <v>1065</v>
      </c>
      <c r="AG3473" s="1">
        <v>65305</v>
      </c>
      <c r="AH3473" s="1">
        <v>36106</v>
      </c>
      <c r="AI3473" s="1">
        <v>27178</v>
      </c>
      <c r="AJ3473" s="32">
        <v>55.288262767016299</v>
      </c>
      <c r="AK3473" s="10">
        <v>41.617027792665198</v>
      </c>
      <c r="AL3473" s="1">
        <v>93.193023769225107</v>
      </c>
      <c r="AM3473" s="1">
        <v>3.7162410773419698</v>
      </c>
      <c r="AN3473" s="10">
        <v>2.0788873353447599</v>
      </c>
      <c r="AO3473" s="10">
        <f t="shared" si="231"/>
        <v>5.7951284126867293</v>
      </c>
      <c r="AP3473" s="1">
        <v>5980.0306792159499</v>
      </c>
      <c r="AQ3473" s="1">
        <v>9310.7923906410797</v>
      </c>
      <c r="AR3473" s="1" t="s">
        <v>1233</v>
      </c>
      <c r="AS3473" s="1" t="s">
        <v>37</v>
      </c>
      <c r="AT3473" s="1" t="s">
        <v>1065</v>
      </c>
      <c r="AU3473" s="1">
        <v>23693</v>
      </c>
      <c r="AV3473" s="1">
        <v>10670</v>
      </c>
      <c r="AW3473" s="1">
        <v>8589</v>
      </c>
      <c r="AX3473" s="1">
        <v>45.0343983455029</v>
      </c>
      <c r="AY3473" s="10">
        <v>36.251213438568399</v>
      </c>
      <c r="AZ3473" s="1">
        <v>9.2210967516591005</v>
      </c>
      <c r="BA3473" s="1">
        <v>10.292234253114399</v>
      </c>
      <c r="BB3473" s="10">
        <v>76.644545348701797</v>
      </c>
      <c r="BC3473" s="10">
        <f t="shared" si="229"/>
        <v>86.936779601816198</v>
      </c>
      <c r="BD3473" s="1">
        <v>122958.146557984</v>
      </c>
      <c r="BE3473" s="1">
        <v>223288.91964091299</v>
      </c>
      <c r="BF3473" s="1" t="s">
        <v>1237</v>
      </c>
      <c r="BG3473" s="1" t="s">
        <v>37</v>
      </c>
      <c r="BH3473" s="1" t="s">
        <v>1065</v>
      </c>
      <c r="BI3473" s="1">
        <v>21421</v>
      </c>
      <c r="BJ3473" s="1">
        <v>9621</v>
      </c>
      <c r="BK3473" s="1">
        <v>7779</v>
      </c>
      <c r="BL3473" s="1">
        <v>44.913869567247097</v>
      </c>
      <c r="BM3473" s="10">
        <v>36.314831240371603</v>
      </c>
      <c r="BN3473" s="1">
        <v>9.6541971975832404</v>
      </c>
      <c r="BO3473" s="1">
        <v>10.1169816171744</v>
      </c>
      <c r="BP3473" s="10">
        <v>76.397994600848406</v>
      </c>
      <c r="BQ3473" s="10">
        <f t="shared" si="228"/>
        <v>86.514976218022809</v>
      </c>
      <c r="BR3473" s="1">
        <v>115991.010610496</v>
      </c>
      <c r="BS3473" s="1">
        <v>225902.80265314999</v>
      </c>
    </row>
    <row r="3474" spans="1:71" customFormat="1" x14ac:dyDescent="0.15">
      <c r="A3474">
        <v>3874</v>
      </c>
      <c r="B3474" t="s">
        <v>70</v>
      </c>
      <c r="C3474" t="s">
        <v>8</v>
      </c>
      <c r="D3474" t="s">
        <v>61</v>
      </c>
      <c r="E3474" t="s">
        <v>62</v>
      </c>
      <c r="F3474" t="s">
        <v>832</v>
      </c>
      <c r="H3474" t="s">
        <v>833</v>
      </c>
      <c r="I3474" t="s">
        <v>1249</v>
      </c>
      <c r="J3474">
        <v>-7.8627275283179747</v>
      </c>
      <c r="K3474" s="13" t="s">
        <v>70</v>
      </c>
      <c r="L3474" s="13">
        <v>57</v>
      </c>
      <c r="M3474" s="13" t="s">
        <v>893</v>
      </c>
      <c r="N3474" s="15" t="s">
        <v>38</v>
      </c>
      <c r="O3474" s="13" t="s">
        <v>884</v>
      </c>
      <c r="P3474" s="13" t="s">
        <v>1146</v>
      </c>
      <c r="Q3474" s="13" t="s">
        <v>38</v>
      </c>
      <c r="R3474" s="13" t="s">
        <v>1065</v>
      </c>
      <c r="S3474" s="13">
        <v>59870</v>
      </c>
      <c r="T3474" s="13">
        <v>32950</v>
      </c>
      <c r="U3474" s="13">
        <v>22947</v>
      </c>
      <c r="V3474" s="32">
        <v>55.035911140805098</v>
      </c>
      <c r="W3474" s="10">
        <v>38.328044095540299</v>
      </c>
      <c r="X3474" s="1">
        <v>91.881291672114003</v>
      </c>
      <c r="Y3474" s="1">
        <v>5.3906828779361096</v>
      </c>
      <c r="Z3474" s="10">
        <v>1.8390203512441701</v>
      </c>
      <c r="AA3474" s="10">
        <f t="shared" si="227"/>
        <v>7.2297032291802799</v>
      </c>
      <c r="AB3474" s="1">
        <v>5142.7603055476802</v>
      </c>
      <c r="AC3474" s="1">
        <v>9113.3798257182407</v>
      </c>
      <c r="AD3474" s="1" t="s">
        <v>1255</v>
      </c>
      <c r="AE3474" s="1" t="s">
        <v>38</v>
      </c>
      <c r="AF3474" s="1" t="s">
        <v>1065</v>
      </c>
      <c r="AG3474" s="1">
        <v>68101</v>
      </c>
      <c r="AH3474" s="1">
        <v>37516</v>
      </c>
      <c r="AI3474" s="1">
        <v>28989</v>
      </c>
      <c r="AJ3474" s="32">
        <v>55.088765216369801</v>
      </c>
      <c r="AK3474" s="10">
        <v>42.567656862601098</v>
      </c>
      <c r="AL3474" s="1">
        <v>93.266411397426594</v>
      </c>
      <c r="AM3474" s="1">
        <v>3.93942529925144</v>
      </c>
      <c r="AN3474" s="10">
        <v>1.81448135499672</v>
      </c>
      <c r="AO3474" s="10">
        <f t="shared" si="231"/>
        <v>5.7539066542481603</v>
      </c>
      <c r="AP3474" s="1">
        <v>5293.5769018789197</v>
      </c>
      <c r="AQ3474" s="1">
        <v>9238.7590887924198</v>
      </c>
      <c r="AR3474" s="1" t="s">
        <v>1233</v>
      </c>
      <c r="AS3474" s="1" t="s">
        <v>38</v>
      </c>
      <c r="AT3474" s="1" t="s">
        <v>1065</v>
      </c>
      <c r="AU3474" s="1">
        <v>25591</v>
      </c>
      <c r="AV3474" s="1">
        <v>11478</v>
      </c>
      <c r="AW3474" s="1">
        <v>8999</v>
      </c>
      <c r="AX3474" s="1">
        <v>44.851705677777304</v>
      </c>
      <c r="AY3474" s="10">
        <v>35.164706342073401</v>
      </c>
      <c r="AZ3474" s="1">
        <v>9.5566174019335506</v>
      </c>
      <c r="BA3474" s="1">
        <v>9.6677408600955701</v>
      </c>
      <c r="BB3474" s="10">
        <v>77.030781197910898</v>
      </c>
      <c r="BC3474" s="10">
        <f t="shared" si="229"/>
        <v>86.698522058006461</v>
      </c>
      <c r="BD3474" s="1">
        <v>126012.460436835</v>
      </c>
      <c r="BE3474" s="1">
        <v>226347.23252703901</v>
      </c>
      <c r="BF3474" s="1" t="s">
        <v>1237</v>
      </c>
      <c r="BG3474" s="1" t="s">
        <v>38</v>
      </c>
      <c r="BH3474" s="1" t="s">
        <v>1065</v>
      </c>
      <c r="BI3474" s="1">
        <v>25088</v>
      </c>
      <c r="BJ3474" s="1">
        <v>11355</v>
      </c>
      <c r="BK3474" s="1">
        <v>9255</v>
      </c>
      <c r="BL3474" s="1">
        <v>45.260682397959201</v>
      </c>
      <c r="BM3474" s="10">
        <v>36.8901466836735</v>
      </c>
      <c r="BN3474" s="1">
        <v>9.2922744462452709</v>
      </c>
      <c r="BO3474" s="1">
        <v>9.3679092382496005</v>
      </c>
      <c r="BP3474" s="10">
        <v>78.238789843327893</v>
      </c>
      <c r="BQ3474" s="10">
        <f t="shared" si="228"/>
        <v>87.606699081577489</v>
      </c>
      <c r="BR3474" s="1">
        <v>125045.284393619</v>
      </c>
      <c r="BS3474" s="1">
        <v>233927.031044225</v>
      </c>
    </row>
    <row r="3475" spans="1:71" customFormat="1" x14ac:dyDescent="0.15">
      <c r="A3475">
        <v>3874</v>
      </c>
      <c r="B3475" t="s">
        <v>72</v>
      </c>
      <c r="C3475" t="s">
        <v>8</v>
      </c>
      <c r="D3475" t="s">
        <v>61</v>
      </c>
      <c r="E3475" t="s">
        <v>62</v>
      </c>
      <c r="F3475" t="s">
        <v>832</v>
      </c>
      <c r="H3475" t="s">
        <v>833</v>
      </c>
      <c r="I3475" t="s">
        <v>1251</v>
      </c>
      <c r="J3475">
        <v>-8.816970037757299</v>
      </c>
      <c r="K3475" s="13" t="s">
        <v>72</v>
      </c>
      <c r="L3475" s="13">
        <v>59</v>
      </c>
      <c r="M3475" s="13" t="s">
        <v>72</v>
      </c>
      <c r="N3475" s="15" t="s">
        <v>39</v>
      </c>
      <c r="O3475" s="13" t="s">
        <v>884</v>
      </c>
      <c r="P3475" s="13" t="s">
        <v>1146</v>
      </c>
      <c r="Q3475" s="13" t="s">
        <v>39</v>
      </c>
      <c r="R3475" s="13" t="s">
        <v>1065</v>
      </c>
      <c r="S3475" s="13">
        <v>69318</v>
      </c>
      <c r="T3475" s="13">
        <v>36448</v>
      </c>
      <c r="U3475" s="13">
        <v>27588</v>
      </c>
      <c r="V3475" s="32">
        <v>52.580859228483199</v>
      </c>
      <c r="W3475" s="10">
        <v>39.799186358521602</v>
      </c>
      <c r="X3475" s="1">
        <v>92.007394519356197</v>
      </c>
      <c r="Y3475" s="1">
        <v>4.3823401478903898</v>
      </c>
      <c r="Z3475" s="10">
        <v>2.4720893141945801</v>
      </c>
      <c r="AA3475" s="10">
        <f t="shared" si="227"/>
        <v>6.8544294620849699</v>
      </c>
      <c r="AB3475" s="1">
        <v>5378.9828264490397</v>
      </c>
      <c r="AC3475" s="1">
        <v>9067.2381491984797</v>
      </c>
      <c r="AD3475" s="1" t="s">
        <v>1255</v>
      </c>
      <c r="AE3475" s="1" t="s">
        <v>39</v>
      </c>
      <c r="AF3475" s="1" t="s">
        <v>1065</v>
      </c>
      <c r="AG3475" s="1">
        <v>66143</v>
      </c>
      <c r="AH3475" s="1">
        <v>36673</v>
      </c>
      <c r="AI3475" s="1">
        <v>28142</v>
      </c>
      <c r="AJ3475" s="32">
        <v>55.445020637104498</v>
      </c>
      <c r="AK3475" s="10">
        <v>42.547208321364302</v>
      </c>
      <c r="AL3475" s="1">
        <v>92.619572169710693</v>
      </c>
      <c r="AM3475" s="1">
        <v>4.2534290384478703</v>
      </c>
      <c r="AN3475" s="10">
        <v>2.1640253002629501</v>
      </c>
      <c r="AO3475" s="10">
        <f t="shared" si="231"/>
        <v>6.4174543387108205</v>
      </c>
      <c r="AP3475" s="1">
        <v>5360.8994805325401</v>
      </c>
      <c r="AQ3475" s="1">
        <v>9393.6938077978393</v>
      </c>
      <c r="AR3475" s="1" t="s">
        <v>1233</v>
      </c>
      <c r="AS3475" s="1" t="s">
        <v>39</v>
      </c>
      <c r="AT3475" s="1" t="s">
        <v>1065</v>
      </c>
      <c r="AU3475" s="1">
        <v>25857</v>
      </c>
      <c r="AV3475" s="1">
        <v>11238</v>
      </c>
      <c r="AW3475" s="1">
        <v>9013</v>
      </c>
      <c r="AX3475" s="1">
        <v>43.462118575240801</v>
      </c>
      <c r="AY3475" s="10">
        <v>34.857098658003601</v>
      </c>
      <c r="AZ3475" s="1">
        <v>8.55431044047487</v>
      </c>
      <c r="BA3475" s="1">
        <v>10.152002662820401</v>
      </c>
      <c r="BB3475" s="10">
        <v>77.587928547653405</v>
      </c>
      <c r="BC3475" s="10">
        <f t="shared" si="229"/>
        <v>87.739931210473799</v>
      </c>
      <c r="BD3475" s="1">
        <v>129604.94665343199</v>
      </c>
      <c r="BE3475" s="1">
        <v>240350.36353128799</v>
      </c>
      <c r="BF3475" s="1" t="s">
        <v>1237</v>
      </c>
      <c r="BG3475" s="1" t="s">
        <v>39</v>
      </c>
      <c r="BH3475" s="1" t="s">
        <v>1065</v>
      </c>
      <c r="BI3475" s="1">
        <v>24830</v>
      </c>
      <c r="BJ3475" s="1">
        <v>11078</v>
      </c>
      <c r="BK3475" s="1">
        <v>8900</v>
      </c>
      <c r="BL3475" s="1">
        <v>44.615384615384599</v>
      </c>
      <c r="BM3475" s="10">
        <v>35.843737414418001</v>
      </c>
      <c r="BN3475" s="1">
        <v>8.6741573033707908</v>
      </c>
      <c r="BO3475" s="1">
        <v>9.8764044943820206</v>
      </c>
      <c r="BP3475" s="10">
        <v>78.168539325842701</v>
      </c>
      <c r="BQ3475" s="10">
        <f t="shared" si="228"/>
        <v>88.044943820224717</v>
      </c>
      <c r="BR3475" s="1">
        <v>121222.047133389</v>
      </c>
      <c r="BS3475" s="1">
        <v>240718.113305053</v>
      </c>
    </row>
    <row r="3476" spans="1:71" customFormat="1" x14ac:dyDescent="0.15">
      <c r="A3476">
        <v>3874</v>
      </c>
      <c r="B3476" t="s">
        <v>74</v>
      </c>
      <c r="C3476" t="s">
        <v>8</v>
      </c>
      <c r="D3476" t="s">
        <v>61</v>
      </c>
      <c r="E3476" t="s">
        <v>560</v>
      </c>
      <c r="F3476" t="s">
        <v>834</v>
      </c>
      <c r="H3476" t="s">
        <v>835</v>
      </c>
      <c r="I3476" t="s">
        <v>1243</v>
      </c>
      <c r="J3476">
        <v>-5</v>
      </c>
      <c r="K3476" s="13" t="s">
        <v>74</v>
      </c>
      <c r="L3476" s="13">
        <v>61</v>
      </c>
      <c r="M3476" s="13" t="s">
        <v>74</v>
      </c>
      <c r="N3476" s="15" t="s">
        <v>40</v>
      </c>
      <c r="O3476" s="13" t="s">
        <v>884</v>
      </c>
      <c r="P3476" s="13" t="s">
        <v>1146</v>
      </c>
      <c r="Q3476" s="13" t="s">
        <v>40</v>
      </c>
      <c r="R3476" s="13" t="s">
        <v>1065</v>
      </c>
      <c r="S3476" s="13">
        <v>63105</v>
      </c>
      <c r="T3476" s="13">
        <v>33187</v>
      </c>
      <c r="U3476" s="13">
        <v>25445</v>
      </c>
      <c r="V3476" s="32">
        <v>52.590127565169198</v>
      </c>
      <c r="W3476" s="10">
        <v>40.321686078757601</v>
      </c>
      <c r="X3476" s="1">
        <v>90.846924739634503</v>
      </c>
      <c r="Y3476" s="1">
        <v>5.36844173707998</v>
      </c>
      <c r="Z3476" s="10">
        <v>2.8728630379249398</v>
      </c>
      <c r="AA3476" s="10">
        <f t="shared" si="227"/>
        <v>8.2413047750049202</v>
      </c>
      <c r="AB3476" s="1">
        <v>5885.6223181154301</v>
      </c>
      <c r="AC3476" s="1">
        <v>10085.8204524707</v>
      </c>
      <c r="AD3476" s="1" t="s">
        <v>1255</v>
      </c>
      <c r="AE3476" s="1" t="s">
        <v>40</v>
      </c>
      <c r="AF3476" s="1" t="s">
        <v>1065</v>
      </c>
      <c r="AG3476" s="1">
        <v>64049</v>
      </c>
      <c r="AH3476" s="1">
        <v>35093</v>
      </c>
      <c r="AI3476" s="1">
        <v>27068</v>
      </c>
      <c r="AJ3476" s="32">
        <v>54.790863245327799</v>
      </c>
      <c r="AK3476" s="10">
        <v>42.261393620509303</v>
      </c>
      <c r="AL3476" s="1">
        <v>89.884734742130902</v>
      </c>
      <c r="AM3476" s="1">
        <v>5.68568050834934</v>
      </c>
      <c r="AN3476" s="10">
        <v>3.4838185311068401</v>
      </c>
      <c r="AO3476" s="10">
        <f t="shared" si="231"/>
        <v>9.1694990394561806</v>
      </c>
      <c r="AP3476" s="1">
        <v>5946.6517313818204</v>
      </c>
      <c r="AQ3476" s="1">
        <v>10216.714779399101</v>
      </c>
      <c r="AR3476" s="1" t="s">
        <v>1233</v>
      </c>
      <c r="AS3476" s="1" t="s">
        <v>40</v>
      </c>
      <c r="AT3476" s="1" t="s">
        <v>1065</v>
      </c>
      <c r="AU3476" s="1">
        <v>23252</v>
      </c>
      <c r="AV3476" s="1">
        <v>8868</v>
      </c>
      <c r="AW3476" s="1">
        <v>7027</v>
      </c>
      <c r="AX3476" s="1">
        <v>38.138654739377301</v>
      </c>
      <c r="AY3476" s="10">
        <v>30.221056253225498</v>
      </c>
      <c r="AZ3476" s="1">
        <v>5.1800199231535498</v>
      </c>
      <c r="BA3476" s="1">
        <v>6.7169489113419703</v>
      </c>
      <c r="BB3476" s="10">
        <v>85.6553294435748</v>
      </c>
      <c r="BC3476" s="10">
        <f t="shared" si="229"/>
        <v>92.372278354916773</v>
      </c>
      <c r="BD3476" s="1">
        <v>186349.395437033</v>
      </c>
      <c r="BE3476" s="1">
        <v>369066.85538306698</v>
      </c>
      <c r="BF3476" s="1" t="s">
        <v>1237</v>
      </c>
      <c r="BG3476" s="1" t="s">
        <v>40</v>
      </c>
      <c r="BH3476" s="1" t="s">
        <v>1065</v>
      </c>
      <c r="BI3476" s="1">
        <v>21990</v>
      </c>
      <c r="BJ3476" s="1">
        <v>8466</v>
      </c>
      <c r="BK3476" s="1">
        <v>6886</v>
      </c>
      <c r="BL3476" s="1">
        <v>38.499317871759899</v>
      </c>
      <c r="BM3476" s="10">
        <v>31.314233742610298</v>
      </c>
      <c r="BN3476" s="1">
        <v>4.1823990705779801</v>
      </c>
      <c r="BO3476" s="1">
        <v>5.5474876561138498</v>
      </c>
      <c r="BP3476" s="10">
        <v>88.091780424048807</v>
      </c>
      <c r="BQ3476" s="10">
        <f t="shared" si="228"/>
        <v>93.639268080162651</v>
      </c>
      <c r="BR3476" s="1">
        <v>195470.779181822</v>
      </c>
      <c r="BS3476" s="1">
        <v>397107.41796229797</v>
      </c>
    </row>
    <row r="3477" spans="1:71" customFormat="1" x14ac:dyDescent="0.15">
      <c r="A3477">
        <v>3874</v>
      </c>
      <c r="B3477" t="s">
        <v>79</v>
      </c>
      <c r="C3477" t="s">
        <v>8</v>
      </c>
      <c r="D3477" t="s">
        <v>61</v>
      </c>
      <c r="E3477" t="s">
        <v>560</v>
      </c>
      <c r="F3477" t="s">
        <v>834</v>
      </c>
      <c r="H3477" t="s">
        <v>835</v>
      </c>
      <c r="I3477" t="s">
        <v>1245</v>
      </c>
      <c r="J3477">
        <v>-5.9542425094393252</v>
      </c>
      <c r="K3477" s="13" t="s">
        <v>79</v>
      </c>
      <c r="L3477" s="13">
        <v>63</v>
      </c>
      <c r="M3477" s="13" t="s">
        <v>79</v>
      </c>
      <c r="N3477" s="15" t="s">
        <v>41</v>
      </c>
      <c r="O3477" s="13" t="s">
        <v>884</v>
      </c>
      <c r="P3477" s="13" t="s">
        <v>1146</v>
      </c>
      <c r="Q3477" s="13" t="s">
        <v>41</v>
      </c>
      <c r="R3477" s="13" t="s">
        <v>1065</v>
      </c>
      <c r="S3477" s="13">
        <v>60912</v>
      </c>
      <c r="T3477" s="13">
        <v>33382</v>
      </c>
      <c r="U3477" s="13">
        <v>24448</v>
      </c>
      <c r="V3477" s="32">
        <v>54.8036511688994</v>
      </c>
      <c r="W3477" s="10">
        <v>40.136590491200401</v>
      </c>
      <c r="X3477" s="1">
        <v>92.437009162303696</v>
      </c>
      <c r="Y3477" s="1">
        <v>4.6056937172774903</v>
      </c>
      <c r="Z3477" s="10">
        <v>2.0819698952879602</v>
      </c>
      <c r="AA3477" s="10">
        <f t="shared" si="227"/>
        <v>6.6876636125654505</v>
      </c>
      <c r="AB3477" s="1">
        <v>5342.6570254921899</v>
      </c>
      <c r="AC3477" s="1">
        <v>9417.5291674937907</v>
      </c>
      <c r="AD3477" s="1" t="s">
        <v>1255</v>
      </c>
      <c r="AE3477" s="1" t="s">
        <v>41</v>
      </c>
      <c r="AF3477" s="1" t="s">
        <v>1065</v>
      </c>
      <c r="AG3477" s="1">
        <v>67647</v>
      </c>
      <c r="AH3477" s="1">
        <v>37100</v>
      </c>
      <c r="AI3477" s="1">
        <v>28607</v>
      </c>
      <c r="AJ3477" s="32">
        <v>54.843525950892101</v>
      </c>
      <c r="AK3477" s="10">
        <v>42.288645468387401</v>
      </c>
      <c r="AL3477" s="1">
        <v>92.438913552627</v>
      </c>
      <c r="AM3477" s="1">
        <v>4.65969867514944</v>
      </c>
      <c r="AN3477" s="10">
        <v>2.0134932009647999</v>
      </c>
      <c r="AO3477" s="10">
        <f t="shared" si="231"/>
        <v>6.6731918761142399</v>
      </c>
      <c r="AP3477" s="1">
        <v>5409.4742124432396</v>
      </c>
      <c r="AQ3477" s="1">
        <v>9142.3600977740007</v>
      </c>
      <c r="AR3477" s="1" t="s">
        <v>1233</v>
      </c>
      <c r="AS3477" s="1" t="s">
        <v>41</v>
      </c>
      <c r="AT3477" s="1" t="s">
        <v>1065</v>
      </c>
      <c r="AU3477" s="1">
        <v>25927</v>
      </c>
      <c r="AV3477" s="1">
        <v>10337</v>
      </c>
      <c r="AW3477" s="1">
        <v>8250</v>
      </c>
      <c r="AX3477" s="1">
        <v>39.8696339723069</v>
      </c>
      <c r="AY3477" s="10">
        <v>31.820110309715702</v>
      </c>
      <c r="AZ3477" s="1">
        <v>7.6606060606060602</v>
      </c>
      <c r="BA3477" s="1">
        <v>8.9939393939393906</v>
      </c>
      <c r="BB3477" s="10">
        <v>80.606060606060595</v>
      </c>
      <c r="BC3477" s="10">
        <f t="shared" si="229"/>
        <v>89.59999999999998</v>
      </c>
      <c r="BD3477" s="1">
        <v>144206.55269857799</v>
      </c>
      <c r="BE3477" s="1">
        <v>284472.620725438</v>
      </c>
      <c r="BF3477" s="1" t="s">
        <v>1237</v>
      </c>
      <c r="BG3477" s="1" t="s">
        <v>41</v>
      </c>
      <c r="BH3477" s="1" t="s">
        <v>1065</v>
      </c>
      <c r="BI3477" s="1">
        <v>23888</v>
      </c>
      <c r="BJ3477" s="1">
        <v>9720</v>
      </c>
      <c r="BK3477" s="1">
        <v>7745</v>
      </c>
      <c r="BL3477" s="1">
        <v>40.689886135298103</v>
      </c>
      <c r="BM3477" s="10">
        <v>32.422136637642303</v>
      </c>
      <c r="BN3477" s="1">
        <v>6.3395739186571998</v>
      </c>
      <c r="BO3477" s="1">
        <v>7.3466752743705603</v>
      </c>
      <c r="BP3477" s="10">
        <v>82.918011620400307</v>
      </c>
      <c r="BQ3477" s="10">
        <f t="shared" si="228"/>
        <v>90.264686894770861</v>
      </c>
      <c r="BR3477" s="1">
        <v>155855.33205753099</v>
      </c>
      <c r="BS3477" s="1">
        <v>301389.47324673401</v>
      </c>
    </row>
    <row r="3478" spans="1:71" customFormat="1" x14ac:dyDescent="0.15">
      <c r="A3478">
        <v>3874</v>
      </c>
      <c r="B3478" t="s">
        <v>81</v>
      </c>
      <c r="C3478" t="s">
        <v>8</v>
      </c>
      <c r="D3478" t="s">
        <v>61</v>
      </c>
      <c r="E3478" t="s">
        <v>560</v>
      </c>
      <c r="F3478" t="s">
        <v>834</v>
      </c>
      <c r="H3478" t="s">
        <v>835</v>
      </c>
      <c r="I3478" t="s">
        <v>1247</v>
      </c>
      <c r="J3478">
        <v>-6.9084850188786495</v>
      </c>
      <c r="K3478" s="13" t="s">
        <v>81</v>
      </c>
      <c r="L3478" s="13">
        <v>65</v>
      </c>
      <c r="M3478" s="13" t="s">
        <v>81</v>
      </c>
      <c r="N3478" s="15" t="s">
        <v>42</v>
      </c>
      <c r="O3478" s="13" t="s">
        <v>884</v>
      </c>
      <c r="P3478" s="13" t="s">
        <v>1146</v>
      </c>
      <c r="Q3478" s="13" t="s">
        <v>42</v>
      </c>
      <c r="R3478" s="13" t="s">
        <v>1065</v>
      </c>
      <c r="S3478" s="13">
        <v>65067</v>
      </c>
      <c r="T3478" s="13">
        <v>36048</v>
      </c>
      <c r="U3478" s="13">
        <v>28117</v>
      </c>
      <c r="V3478" s="32">
        <v>55.401355525842597</v>
      </c>
      <c r="W3478" s="10">
        <v>43.212381084113296</v>
      </c>
      <c r="X3478" s="1">
        <v>93.740441725646406</v>
      </c>
      <c r="Y3478" s="1">
        <v>3.5458974997332602</v>
      </c>
      <c r="Z3478" s="10">
        <v>1.9774513639435201</v>
      </c>
      <c r="AA3478" s="10">
        <f t="shared" si="227"/>
        <v>5.5233488636767802</v>
      </c>
      <c r="AB3478" s="1">
        <v>5294.9699071698697</v>
      </c>
      <c r="AC3478" s="1">
        <v>9219.3387139944698</v>
      </c>
      <c r="AD3478" s="1" t="s">
        <v>1255</v>
      </c>
      <c r="AE3478" s="1" t="s">
        <v>42</v>
      </c>
      <c r="AF3478" s="1" t="s">
        <v>1065</v>
      </c>
      <c r="AG3478" s="1">
        <v>72906</v>
      </c>
      <c r="AH3478" s="1">
        <v>40986</v>
      </c>
      <c r="AI3478" s="1">
        <v>31261</v>
      </c>
      <c r="AJ3478" s="32">
        <v>56.2175952596494</v>
      </c>
      <c r="AK3478" s="10">
        <v>42.878501083587103</v>
      </c>
      <c r="AL3478" s="1">
        <v>94.178049326636994</v>
      </c>
      <c r="AM3478" s="1">
        <v>3.4643805380506101</v>
      </c>
      <c r="AN3478" s="10">
        <v>1.57064713220946</v>
      </c>
      <c r="AO3478" s="10">
        <f t="shared" si="231"/>
        <v>5.03502767026007</v>
      </c>
      <c r="AP3478" s="1">
        <v>5213.1533847642904</v>
      </c>
      <c r="AQ3478" s="1">
        <v>8559.3943381057998</v>
      </c>
      <c r="AR3478" s="1" t="s">
        <v>1233</v>
      </c>
      <c r="AS3478" s="1" t="s">
        <v>42</v>
      </c>
      <c r="AT3478" s="1" t="s">
        <v>1065</v>
      </c>
      <c r="AU3478" s="1">
        <v>27897</v>
      </c>
      <c r="AV3478" s="1">
        <v>12362</v>
      </c>
      <c r="AW3478" s="1">
        <v>9676</v>
      </c>
      <c r="AX3478" s="1">
        <v>44.313008567229403</v>
      </c>
      <c r="AY3478" s="10">
        <v>34.684733125425701</v>
      </c>
      <c r="AZ3478" s="1">
        <v>8.5055808185200501</v>
      </c>
      <c r="BA3478" s="1">
        <v>10.737908226539901</v>
      </c>
      <c r="BB3478" s="10">
        <v>77.852418354692006</v>
      </c>
      <c r="BC3478" s="10">
        <f t="shared" si="229"/>
        <v>88.590326581231906</v>
      </c>
      <c r="BD3478" s="1">
        <v>122648.71023996601</v>
      </c>
      <c r="BE3478" s="1">
        <v>247370.74651996099</v>
      </c>
      <c r="BF3478" s="1" t="s">
        <v>1237</v>
      </c>
      <c r="BG3478" s="1" t="s">
        <v>42</v>
      </c>
      <c r="BH3478" s="1" t="s">
        <v>1065</v>
      </c>
      <c r="BI3478" s="1">
        <v>27664</v>
      </c>
      <c r="BJ3478" s="1">
        <v>11881</v>
      </c>
      <c r="BK3478" s="1">
        <v>9520</v>
      </c>
      <c r="BL3478" s="1">
        <v>42.947513013302498</v>
      </c>
      <c r="BM3478" s="10">
        <v>34.412955465586997</v>
      </c>
      <c r="BN3478" s="1">
        <v>8.0357142857142794</v>
      </c>
      <c r="BO3478" s="1">
        <v>8.6974789915966397</v>
      </c>
      <c r="BP3478" s="10">
        <v>79.936974789915993</v>
      </c>
      <c r="BQ3478" s="10">
        <f t="shared" si="228"/>
        <v>88.634453781512633</v>
      </c>
      <c r="BR3478" s="1">
        <v>133279.12173520401</v>
      </c>
      <c r="BS3478" s="1">
        <v>255580.01178124599</v>
      </c>
    </row>
    <row r="3479" spans="1:71" customFormat="1" x14ac:dyDescent="0.15">
      <c r="A3479">
        <v>3874</v>
      </c>
      <c r="B3479" t="s">
        <v>83</v>
      </c>
      <c r="C3479" t="s">
        <v>8</v>
      </c>
      <c r="D3479" t="s">
        <v>61</v>
      </c>
      <c r="E3479" t="s">
        <v>560</v>
      </c>
      <c r="F3479" t="s">
        <v>834</v>
      </c>
      <c r="H3479" t="s">
        <v>835</v>
      </c>
      <c r="I3479" t="s">
        <v>1249</v>
      </c>
      <c r="J3479">
        <v>-7.8627275283179747</v>
      </c>
      <c r="K3479" s="13" t="s">
        <v>83</v>
      </c>
      <c r="L3479" s="13">
        <v>67</v>
      </c>
      <c r="M3479" s="13" t="s">
        <v>83</v>
      </c>
      <c r="N3479" s="15" t="s">
        <v>43</v>
      </c>
      <c r="O3479" s="13" t="s">
        <v>884</v>
      </c>
      <c r="P3479" s="13" t="s">
        <v>1146</v>
      </c>
      <c r="Q3479" s="13" t="s">
        <v>43</v>
      </c>
      <c r="R3479" s="13" t="s">
        <v>1065</v>
      </c>
      <c r="S3479" s="13">
        <v>64324</v>
      </c>
      <c r="T3479" s="13">
        <v>35366</v>
      </c>
      <c r="U3479" s="13">
        <v>27238</v>
      </c>
      <c r="V3479" s="32">
        <v>54.981033517816101</v>
      </c>
      <c r="W3479" s="10">
        <v>42.3450034201853</v>
      </c>
      <c r="X3479" s="1">
        <v>93.553124311623506</v>
      </c>
      <c r="Y3479" s="1">
        <v>3.9026360232028798</v>
      </c>
      <c r="Z3479" s="10">
        <v>1.7108451428151801</v>
      </c>
      <c r="AA3479" s="10">
        <f t="shared" si="227"/>
        <v>5.6134811660180599</v>
      </c>
      <c r="AB3479" s="1">
        <v>5110.3926119213702</v>
      </c>
      <c r="AC3479" s="1">
        <v>9369.6740260667193</v>
      </c>
      <c r="AD3479" s="1" t="s">
        <v>1255</v>
      </c>
      <c r="AE3479" s="1" t="s">
        <v>43</v>
      </c>
      <c r="AF3479" s="1" t="s">
        <v>1065</v>
      </c>
      <c r="AG3479" s="1">
        <v>74981</v>
      </c>
      <c r="AH3479" s="1">
        <v>41685</v>
      </c>
      <c r="AI3479" s="1">
        <v>31435</v>
      </c>
      <c r="AJ3479" s="32">
        <v>55.5940838345714</v>
      </c>
      <c r="AK3479" s="10">
        <v>41.923954068363997</v>
      </c>
      <c r="AL3479" s="1">
        <v>94.184825831080005</v>
      </c>
      <c r="AM3479" s="1">
        <v>3.49610306982663</v>
      </c>
      <c r="AN3479" s="10">
        <v>1.5301415619532399</v>
      </c>
      <c r="AO3479" s="10">
        <f t="shared" si="231"/>
        <v>5.0262446317798695</v>
      </c>
      <c r="AP3479" s="1">
        <v>5098.9374642340399</v>
      </c>
      <c r="AQ3479" s="1">
        <v>8382.5486148197397</v>
      </c>
      <c r="AR3479" s="1" t="s">
        <v>1233</v>
      </c>
      <c r="AS3479" s="1" t="s">
        <v>43</v>
      </c>
      <c r="AT3479" s="1" t="s">
        <v>1065</v>
      </c>
      <c r="AU3479" s="1">
        <v>29505</v>
      </c>
      <c r="AV3479" s="1">
        <v>13148</v>
      </c>
      <c r="AW3479" s="1">
        <v>10262</v>
      </c>
      <c r="AX3479" s="1">
        <v>44.561938654465301</v>
      </c>
      <c r="AY3479" s="10">
        <v>34.780545670225401</v>
      </c>
      <c r="AZ3479" s="1">
        <v>8.6825180276749201</v>
      </c>
      <c r="BA3479" s="1">
        <v>11.245371272656399</v>
      </c>
      <c r="BB3479" s="10">
        <v>76.7296823231339</v>
      </c>
      <c r="BC3479" s="10">
        <f t="shared" si="229"/>
        <v>87.9750535957903</v>
      </c>
      <c r="BD3479" s="1">
        <v>120748.167317618</v>
      </c>
      <c r="BE3479" s="1">
        <v>231851.19202833399</v>
      </c>
      <c r="BF3479" s="1" t="s">
        <v>1237</v>
      </c>
      <c r="BG3479" s="1" t="s">
        <v>43</v>
      </c>
      <c r="BH3479" s="1" t="s">
        <v>1065</v>
      </c>
      <c r="BI3479" s="1">
        <v>27458</v>
      </c>
      <c r="BJ3479" s="1">
        <v>11904</v>
      </c>
      <c r="BK3479" s="1">
        <v>9455</v>
      </c>
      <c r="BL3479" s="1">
        <v>43.353485323038797</v>
      </c>
      <c r="BM3479" s="10">
        <v>34.434408915434503</v>
      </c>
      <c r="BN3479" s="1">
        <v>8.6726599682707608</v>
      </c>
      <c r="BO3479" s="1">
        <v>9.4341618191433092</v>
      </c>
      <c r="BP3479" s="10">
        <v>78.096245372818601</v>
      </c>
      <c r="BQ3479" s="10">
        <f t="shared" si="228"/>
        <v>87.530407191961913</v>
      </c>
      <c r="BR3479" s="1">
        <v>125063.444233413</v>
      </c>
      <c r="BS3479" s="1">
        <v>240768.568951825</v>
      </c>
    </row>
    <row r="3480" spans="1:71" customFormat="1" x14ac:dyDescent="0.15">
      <c r="A3480">
        <v>3874</v>
      </c>
      <c r="B3480" t="s">
        <v>85</v>
      </c>
      <c r="C3480" t="s">
        <v>8</v>
      </c>
      <c r="D3480" t="s">
        <v>61</v>
      </c>
      <c r="E3480" t="s">
        <v>560</v>
      </c>
      <c r="F3480" t="s">
        <v>834</v>
      </c>
      <c r="H3480" t="s">
        <v>835</v>
      </c>
      <c r="I3480" t="s">
        <v>1251</v>
      </c>
      <c r="J3480">
        <v>-8.816970037757299</v>
      </c>
      <c r="K3480" s="13" t="s">
        <v>85</v>
      </c>
      <c r="L3480" s="13">
        <v>69</v>
      </c>
      <c r="M3480" s="13" t="s">
        <v>85</v>
      </c>
      <c r="N3480" s="15" t="s">
        <v>44</v>
      </c>
      <c r="O3480" s="13" t="s">
        <v>884</v>
      </c>
      <c r="P3480" s="13" t="s">
        <v>1146</v>
      </c>
      <c r="Q3480" s="13" t="s">
        <v>44</v>
      </c>
      <c r="R3480" s="13" t="s">
        <v>1065</v>
      </c>
      <c r="S3480" s="13">
        <v>68299</v>
      </c>
      <c r="T3480" s="13">
        <v>37381</v>
      </c>
      <c r="U3480" s="13">
        <v>29260</v>
      </c>
      <c r="V3480" s="32">
        <v>54.731401631063399</v>
      </c>
      <c r="W3480" s="10">
        <v>42.841037204058601</v>
      </c>
      <c r="X3480" s="1">
        <v>93.602187286397793</v>
      </c>
      <c r="Y3480" s="1">
        <v>3.5714285714285698</v>
      </c>
      <c r="Z3480" s="10">
        <v>2.0232399179767602</v>
      </c>
      <c r="AA3480" s="10">
        <f t="shared" si="227"/>
        <v>5.59466848940533</v>
      </c>
      <c r="AB3480" s="1">
        <v>5164.31078654455</v>
      </c>
      <c r="AC3480" s="1">
        <v>9664.3099139291899</v>
      </c>
      <c r="AD3480" s="1" t="s">
        <v>1255</v>
      </c>
      <c r="AE3480" s="1" t="s">
        <v>44</v>
      </c>
      <c r="AF3480" s="1" t="s">
        <v>1065</v>
      </c>
      <c r="AG3480" s="1">
        <v>77054</v>
      </c>
      <c r="AH3480" s="1">
        <v>41326</v>
      </c>
      <c r="AI3480" s="1">
        <v>31418</v>
      </c>
      <c r="AJ3480" s="32">
        <v>53.632517455291101</v>
      </c>
      <c r="AK3480" s="10">
        <v>40.774002647494001</v>
      </c>
      <c r="AL3480" s="1">
        <v>85.632440002546304</v>
      </c>
      <c r="AM3480" s="1">
        <v>8.4091921828251301</v>
      </c>
      <c r="AN3480" s="10">
        <v>4.7679674072187899</v>
      </c>
      <c r="AO3480" s="10">
        <f t="shared" si="231"/>
        <v>13.177159590043921</v>
      </c>
      <c r="AP3480" s="1">
        <v>6149.0514679962798</v>
      </c>
      <c r="AQ3480" s="1">
        <v>11158.7692852492</v>
      </c>
      <c r="AR3480" s="1" t="s">
        <v>1233</v>
      </c>
      <c r="AS3480" s="1" t="s">
        <v>44</v>
      </c>
      <c r="AT3480" s="1" t="s">
        <v>1065</v>
      </c>
      <c r="AU3480" s="1">
        <v>31668</v>
      </c>
      <c r="AV3480" s="1">
        <v>13945</v>
      </c>
      <c r="AW3480" s="1">
        <v>11089</v>
      </c>
      <c r="AX3480" s="1">
        <v>44.034988000505201</v>
      </c>
      <c r="AY3480" s="10">
        <v>35.016420361248002</v>
      </c>
      <c r="AZ3480" s="1">
        <v>9.8566146631797302</v>
      </c>
      <c r="BA3480" s="1">
        <v>9.9648300117233308</v>
      </c>
      <c r="BB3480" s="10">
        <v>76.679592388853806</v>
      </c>
      <c r="BC3480" s="10">
        <f t="shared" si="229"/>
        <v>86.644422400577142</v>
      </c>
      <c r="BD3480" s="1">
        <v>123053.47837167</v>
      </c>
      <c r="BE3480" s="1">
        <v>232783.233669737</v>
      </c>
      <c r="BF3480" s="1" t="s">
        <v>1237</v>
      </c>
      <c r="BG3480" s="1" t="s">
        <v>44</v>
      </c>
      <c r="BH3480" s="1" t="s">
        <v>1065</v>
      </c>
      <c r="BI3480" s="1">
        <v>29686</v>
      </c>
      <c r="BJ3480" s="1">
        <v>13022</v>
      </c>
      <c r="BK3480" s="1">
        <v>10434</v>
      </c>
      <c r="BL3480" s="1">
        <v>43.8657953243953</v>
      </c>
      <c r="BM3480" s="10">
        <v>35.147881156100503</v>
      </c>
      <c r="BN3480" s="1">
        <v>9.1048495303814505</v>
      </c>
      <c r="BO3480" s="1">
        <v>9.6607245543415807</v>
      </c>
      <c r="BP3480" s="10">
        <v>77.908759823653398</v>
      </c>
      <c r="BQ3480" s="10">
        <f t="shared" si="228"/>
        <v>87.569484377994982</v>
      </c>
      <c r="BR3480" s="1">
        <v>118810.769750476</v>
      </c>
      <c r="BS3480" s="1">
        <v>232879.07064963601</v>
      </c>
    </row>
    <row r="3481" spans="1:71" customFormat="1" x14ac:dyDescent="0.15">
      <c r="A3481">
        <v>3874</v>
      </c>
      <c r="B3481" t="s">
        <v>87</v>
      </c>
      <c r="C3481" t="s">
        <v>8</v>
      </c>
      <c r="D3481" t="s">
        <v>9</v>
      </c>
      <c r="G3481" t="s">
        <v>1049</v>
      </c>
      <c r="H3481" t="s">
        <v>10</v>
      </c>
      <c r="K3481" s="13" t="s">
        <v>87</v>
      </c>
      <c r="L3481" s="13">
        <v>71</v>
      </c>
      <c r="M3481" s="13" t="s">
        <v>87</v>
      </c>
      <c r="N3481" s="15" t="s">
        <v>45</v>
      </c>
      <c r="O3481" s="13" t="s">
        <v>884</v>
      </c>
      <c r="P3481" s="13" t="s">
        <v>1146</v>
      </c>
      <c r="Q3481" s="13" t="s">
        <v>45</v>
      </c>
      <c r="R3481" s="13" t="s">
        <v>1065</v>
      </c>
      <c r="S3481" s="13">
        <v>8808</v>
      </c>
      <c r="T3481" s="13">
        <v>1053</v>
      </c>
      <c r="U3481" s="13">
        <v>885</v>
      </c>
      <c r="V3481" s="32">
        <v>11.9550408719346</v>
      </c>
      <c r="W3481" s="10">
        <v>10.0476839237057</v>
      </c>
      <c r="X3481" s="1">
        <v>16.723163841807899</v>
      </c>
      <c r="Y3481" s="1">
        <v>7.5706214689265501</v>
      </c>
      <c r="Z3481" s="10">
        <v>67.570621468926504</v>
      </c>
      <c r="AA3481" s="10">
        <f t="shared" si="227"/>
        <v>75.14124293785305</v>
      </c>
      <c r="AB3481" s="1">
        <v>108557.910333736</v>
      </c>
      <c r="AC3481" s="1">
        <v>103509.757284482</v>
      </c>
      <c r="AD3481" s="1" t="s">
        <v>1255</v>
      </c>
      <c r="AE3481" s="1" t="s">
        <v>45</v>
      </c>
      <c r="AF3481" s="1" t="s">
        <v>1065</v>
      </c>
      <c r="AG3481" s="1">
        <v>9971</v>
      </c>
      <c r="AH3481" s="1">
        <v>1068</v>
      </c>
      <c r="AI3481" s="1">
        <v>904</v>
      </c>
      <c r="AJ3481" s="32">
        <v>10.7110620800321</v>
      </c>
      <c r="AK3481" s="10">
        <v>9.0662922475178007</v>
      </c>
      <c r="AL3481" s="1">
        <v>12.5</v>
      </c>
      <c r="AM3481" s="1">
        <v>5.53097345132743</v>
      </c>
      <c r="AN3481" s="10">
        <v>77.323008849557496</v>
      </c>
      <c r="AO3481" s="10">
        <f t="shared" si="231"/>
        <v>82.853982300884923</v>
      </c>
      <c r="AP3481" s="1">
        <v>150165.75257262599</v>
      </c>
      <c r="AQ3481" s="1">
        <v>162165.21024224599</v>
      </c>
      <c r="AR3481" s="1" t="s">
        <v>1233</v>
      </c>
      <c r="AS3481" s="1" t="s">
        <v>45</v>
      </c>
      <c r="AT3481" s="1" t="s">
        <v>1065</v>
      </c>
      <c r="AU3481" s="1">
        <v>8255</v>
      </c>
      <c r="AV3481" s="1">
        <v>519</v>
      </c>
      <c r="AW3481" s="1">
        <v>439</v>
      </c>
      <c r="AX3481" s="1">
        <v>6.2870987280436097</v>
      </c>
      <c r="AY3481" s="10">
        <v>5.3179890975166604</v>
      </c>
      <c r="AZ3481" s="1">
        <v>14.123006833712999</v>
      </c>
      <c r="BA3481" s="1">
        <v>10.250569476081999</v>
      </c>
      <c r="BB3481" s="10">
        <v>68.109339407744898</v>
      </c>
      <c r="BC3481" s="10">
        <f t="shared" si="229"/>
        <v>78.359908883826904</v>
      </c>
      <c r="BD3481" s="1">
        <v>98635.088868625506</v>
      </c>
      <c r="BE3481" s="1">
        <v>121882.46065892999</v>
      </c>
      <c r="BF3481" s="1" t="s">
        <v>1237</v>
      </c>
      <c r="BG3481" s="1" t="s">
        <v>45</v>
      </c>
      <c r="BH3481" s="1" t="s">
        <v>1065</v>
      </c>
      <c r="BI3481" s="1">
        <v>7961</v>
      </c>
      <c r="BJ3481" s="1">
        <v>540</v>
      </c>
      <c r="BK3481" s="1">
        <v>458</v>
      </c>
      <c r="BL3481" s="1">
        <v>6.78306745383746</v>
      </c>
      <c r="BM3481" s="10">
        <v>5.7530460997362098</v>
      </c>
      <c r="BN3481" s="1">
        <v>8.7336244541484707</v>
      </c>
      <c r="BO3481" s="1">
        <v>5.0218340611353698</v>
      </c>
      <c r="BP3481" s="10">
        <v>81.004366812227104</v>
      </c>
      <c r="BQ3481" s="10">
        <f t="shared" si="228"/>
        <v>86.02620087336247</v>
      </c>
      <c r="BR3481" s="1">
        <v>140777.99850718901</v>
      </c>
      <c r="BS3481" s="1">
        <v>168621.13340756801</v>
      </c>
    </row>
    <row r="3482" spans="1:71" customFormat="1" x14ac:dyDescent="0.15">
      <c r="A3482">
        <v>3874</v>
      </c>
      <c r="B3482" t="s">
        <v>118</v>
      </c>
      <c r="C3482" t="s">
        <v>8</v>
      </c>
      <c r="D3482" t="s">
        <v>9</v>
      </c>
      <c r="G3482" t="s">
        <v>1046</v>
      </c>
      <c r="H3482" t="s">
        <v>10</v>
      </c>
      <c r="K3482" s="13" t="s">
        <v>118</v>
      </c>
      <c r="L3482" s="13">
        <v>97</v>
      </c>
      <c r="M3482" s="13" t="s">
        <v>894</v>
      </c>
      <c r="N3482" s="15" t="s">
        <v>58</v>
      </c>
      <c r="O3482" s="13" t="s">
        <v>884</v>
      </c>
      <c r="P3482" s="13" t="s">
        <v>1146</v>
      </c>
      <c r="Q3482" s="13" t="s">
        <v>58</v>
      </c>
      <c r="R3482" s="13" t="s">
        <v>1065</v>
      </c>
      <c r="S3482" s="13">
        <v>78237</v>
      </c>
      <c r="T3482" s="13">
        <v>42276</v>
      </c>
      <c r="U3482" s="13">
        <v>32422</v>
      </c>
      <c r="V3482" s="32">
        <v>54.035814256681597</v>
      </c>
      <c r="W3482" s="10">
        <v>41.440750540025803</v>
      </c>
      <c r="X3482" s="1">
        <v>92.199740916661497</v>
      </c>
      <c r="Y3482" s="1">
        <v>4.3643205231015996</v>
      </c>
      <c r="Z3482" s="10">
        <v>2.5754117574486499</v>
      </c>
      <c r="AA3482" s="10">
        <f t="shared" si="227"/>
        <v>6.939732280550249</v>
      </c>
      <c r="AB3482" s="1">
        <v>5037.9923906898903</v>
      </c>
      <c r="AC3482" s="1">
        <v>7887.1901566333599</v>
      </c>
      <c r="AD3482" s="1" t="s">
        <v>1255</v>
      </c>
      <c r="AE3482" s="1" t="s">
        <v>58</v>
      </c>
      <c r="AF3482" s="1" t="s">
        <v>1065</v>
      </c>
      <c r="AG3482" s="1">
        <v>60042</v>
      </c>
      <c r="AH3482" s="1">
        <v>31661</v>
      </c>
      <c r="AI3482" s="1">
        <v>24907</v>
      </c>
      <c r="AJ3482" s="32">
        <v>52.731421338396501</v>
      </c>
      <c r="AK3482" s="10">
        <v>41.482628826488103</v>
      </c>
      <c r="AL3482" s="1">
        <v>93.250893323162202</v>
      </c>
      <c r="AM3482" s="1">
        <v>4.1193238848516502</v>
      </c>
      <c r="AN3482" s="10">
        <v>1.95527361785843</v>
      </c>
      <c r="AO3482" s="10">
        <f t="shared" si="231"/>
        <v>6.0745975027100805</v>
      </c>
      <c r="AP3482" s="1">
        <v>5210.1718220376797</v>
      </c>
      <c r="AQ3482" s="1">
        <v>9217.2439049888999</v>
      </c>
      <c r="AR3482" s="1" t="s">
        <v>1233</v>
      </c>
      <c r="AS3482" s="1" t="s">
        <v>58</v>
      </c>
      <c r="AT3482" s="1" t="s">
        <v>1065</v>
      </c>
      <c r="AU3482" s="1">
        <v>23026</v>
      </c>
      <c r="AV3482" s="1">
        <v>9523</v>
      </c>
      <c r="AW3482" s="1">
        <v>7728</v>
      </c>
      <c r="AX3482" s="1">
        <v>41.357595761313299</v>
      </c>
      <c r="AY3482" s="10">
        <v>33.562060279683799</v>
      </c>
      <c r="AZ3482" s="1">
        <v>10.1837474120083</v>
      </c>
      <c r="BA3482" s="1">
        <v>7.9063146997929596</v>
      </c>
      <c r="BB3482" s="10">
        <v>77.626811594202906</v>
      </c>
      <c r="BC3482" s="10">
        <f t="shared" si="229"/>
        <v>85.533126293995863</v>
      </c>
      <c r="BD3482" s="1">
        <v>142274.057847296</v>
      </c>
      <c r="BE3482" s="1">
        <v>215481.23889637701</v>
      </c>
      <c r="BF3482" s="1" t="s">
        <v>1237</v>
      </c>
      <c r="BG3482" s="1" t="s">
        <v>58</v>
      </c>
      <c r="BH3482" s="1" t="s">
        <v>1065</v>
      </c>
      <c r="BI3482" s="1">
        <v>19583</v>
      </c>
      <c r="BJ3482" s="1">
        <v>8170</v>
      </c>
      <c r="BK3482" s="1">
        <v>6648</v>
      </c>
      <c r="BL3482" s="1">
        <v>41.719859061430803</v>
      </c>
      <c r="BM3482" s="10">
        <v>33.947811877649002</v>
      </c>
      <c r="BN3482" s="1">
        <v>10.5294825511432</v>
      </c>
      <c r="BO3482" s="1">
        <v>8.7093862815884506</v>
      </c>
      <c r="BP3482" s="10">
        <v>76.684717208182903</v>
      </c>
      <c r="BQ3482" s="10">
        <f t="shared" si="228"/>
        <v>85.394103489771354</v>
      </c>
      <c r="BR3482" s="1">
        <v>124867.84329022199</v>
      </c>
      <c r="BS3482" s="1">
        <v>211852.843231768</v>
      </c>
    </row>
    <row r="3483" spans="1:71" customFormat="1" x14ac:dyDescent="0.15">
      <c r="A3483">
        <v>3874</v>
      </c>
      <c r="B3483" t="s">
        <v>120</v>
      </c>
      <c r="C3483" t="s">
        <v>8</v>
      </c>
      <c r="D3483" t="s">
        <v>61</v>
      </c>
      <c r="E3483" t="s">
        <v>560</v>
      </c>
      <c r="F3483" t="s">
        <v>840</v>
      </c>
      <c r="H3483" t="s">
        <v>841</v>
      </c>
      <c r="I3483" t="s">
        <v>1243</v>
      </c>
      <c r="J3483">
        <v>-5</v>
      </c>
      <c r="K3483" s="13" t="s">
        <v>120</v>
      </c>
      <c r="L3483" s="13">
        <v>99</v>
      </c>
      <c r="M3483" s="13" t="s">
        <v>895</v>
      </c>
      <c r="N3483" s="15" t="s">
        <v>59</v>
      </c>
      <c r="O3483" s="13" t="s">
        <v>884</v>
      </c>
      <c r="P3483" s="13" t="s">
        <v>1146</v>
      </c>
      <c r="Q3483" s="13" t="s">
        <v>59</v>
      </c>
      <c r="R3483" s="13" t="s">
        <v>1065</v>
      </c>
      <c r="S3483" s="13">
        <v>72848</v>
      </c>
      <c r="T3483" s="13">
        <v>40126</v>
      </c>
      <c r="U3483" s="13">
        <v>30993</v>
      </c>
      <c r="V3483" s="32">
        <v>55.081814188447197</v>
      </c>
      <c r="W3483" s="10">
        <v>42.544750713815098</v>
      </c>
      <c r="X3483" s="1">
        <v>92.440228438679696</v>
      </c>
      <c r="Y3483" s="1">
        <v>4.3364630723066497</v>
      </c>
      <c r="Z3483" s="10">
        <v>2.2521214467783</v>
      </c>
      <c r="AA3483" s="10">
        <f t="shared" si="227"/>
        <v>6.5885845190849501</v>
      </c>
      <c r="AB3483" s="1">
        <v>5266.6467346815698</v>
      </c>
      <c r="AC3483" s="1">
        <v>8421.8452942753502</v>
      </c>
      <c r="AD3483" s="1" t="s">
        <v>1255</v>
      </c>
      <c r="AE3483" s="1" t="s">
        <v>59</v>
      </c>
      <c r="AF3483" s="1" t="s">
        <v>1065</v>
      </c>
      <c r="AG3483" s="1">
        <v>58648</v>
      </c>
      <c r="AH3483" s="1">
        <v>32358</v>
      </c>
      <c r="AI3483" s="1">
        <v>25214</v>
      </c>
      <c r="AJ3483" s="32">
        <v>55.173236939026097</v>
      </c>
      <c r="AK3483" s="10">
        <v>42.992088391761001</v>
      </c>
      <c r="AL3483" s="1">
        <v>92.416911239787396</v>
      </c>
      <c r="AM3483" s="1">
        <v>4.5728563496470196</v>
      </c>
      <c r="AN3483" s="10">
        <v>2.2209883398112198</v>
      </c>
      <c r="AO3483" s="10">
        <f t="shared" si="231"/>
        <v>6.7938446894582398</v>
      </c>
      <c r="AP3483" s="1">
        <v>5509.7006021581501</v>
      </c>
      <c r="AQ3483" s="1">
        <v>10133.532921685301</v>
      </c>
      <c r="AR3483" s="1" t="s">
        <v>1233</v>
      </c>
      <c r="AS3483" s="1" t="s">
        <v>59</v>
      </c>
      <c r="AT3483" s="1" t="s">
        <v>1065</v>
      </c>
      <c r="AU3483" s="1">
        <v>22148</v>
      </c>
      <c r="AV3483" s="1">
        <v>9486</v>
      </c>
      <c r="AW3483" s="1">
        <v>7840</v>
      </c>
      <c r="AX3483" s="1">
        <v>42.830052374932301</v>
      </c>
      <c r="AY3483" s="10">
        <v>35.398230088495602</v>
      </c>
      <c r="AZ3483" s="1">
        <v>8.3545918367346896</v>
      </c>
      <c r="BA3483" s="1">
        <v>8.7372448979591795</v>
      </c>
      <c r="BB3483" s="10">
        <v>79.821428571428598</v>
      </c>
      <c r="BC3483" s="10">
        <f t="shared" si="229"/>
        <v>88.55867346938777</v>
      </c>
      <c r="BD3483" s="1">
        <v>146499.333409844</v>
      </c>
      <c r="BE3483" s="1">
        <v>269820.26221367298</v>
      </c>
      <c r="BF3483" s="1" t="s">
        <v>1237</v>
      </c>
      <c r="BG3483" s="1" t="s">
        <v>59</v>
      </c>
      <c r="BH3483" s="1" t="s">
        <v>1065</v>
      </c>
      <c r="BI3483" s="1">
        <v>19226</v>
      </c>
      <c r="BJ3483" s="1">
        <v>8269</v>
      </c>
      <c r="BK3483" s="1">
        <v>6862</v>
      </c>
      <c r="BL3483" s="1">
        <v>43.009466347654197</v>
      </c>
      <c r="BM3483" s="10">
        <v>35.691251430354697</v>
      </c>
      <c r="BN3483" s="1">
        <v>6.9513261439813503</v>
      </c>
      <c r="BO3483" s="1">
        <v>7.9714368988633098</v>
      </c>
      <c r="BP3483" s="10">
        <v>81.812882541533099</v>
      </c>
      <c r="BQ3483" s="10">
        <f t="shared" si="228"/>
        <v>89.784319440396416</v>
      </c>
      <c r="BR3483" s="1">
        <v>153609.96260306</v>
      </c>
      <c r="BS3483" s="1">
        <v>284897.93576813699</v>
      </c>
    </row>
    <row r="3484" spans="1:71" customFormat="1" x14ac:dyDescent="0.15">
      <c r="A3484">
        <v>3874</v>
      </c>
      <c r="B3484" t="s">
        <v>124</v>
      </c>
      <c r="C3484" t="s">
        <v>8</v>
      </c>
      <c r="D3484" t="s">
        <v>61</v>
      </c>
      <c r="E3484" t="s">
        <v>560</v>
      </c>
      <c r="F3484" t="s">
        <v>840</v>
      </c>
      <c r="H3484" t="s">
        <v>841</v>
      </c>
      <c r="I3484" t="s">
        <v>1245</v>
      </c>
      <c r="J3484">
        <v>-5.9542425094393252</v>
      </c>
      <c r="K3484" s="13" t="s">
        <v>124</v>
      </c>
      <c r="L3484" s="13">
        <v>101</v>
      </c>
      <c r="M3484" s="13" t="s">
        <v>896</v>
      </c>
      <c r="N3484" s="15" t="s">
        <v>60</v>
      </c>
      <c r="O3484" s="13" t="s">
        <v>884</v>
      </c>
      <c r="P3484" s="13" t="s">
        <v>1146</v>
      </c>
      <c r="Q3484" s="13" t="s">
        <v>60</v>
      </c>
      <c r="R3484" s="13" t="s">
        <v>1065</v>
      </c>
      <c r="S3484" s="13">
        <v>74783</v>
      </c>
      <c r="T3484" s="13">
        <v>40305</v>
      </c>
      <c r="U3484" s="13">
        <v>30503</v>
      </c>
      <c r="V3484" s="32">
        <v>53.895938916598702</v>
      </c>
      <c r="W3484" s="10">
        <v>40.788681919687598</v>
      </c>
      <c r="X3484" s="1">
        <v>93.177720224240204</v>
      </c>
      <c r="Y3484" s="1">
        <v>3.79306953414418</v>
      </c>
      <c r="Z3484" s="10">
        <v>2.0391436907845102</v>
      </c>
      <c r="AA3484" s="10">
        <f t="shared" si="227"/>
        <v>5.8322132249286902</v>
      </c>
      <c r="AB3484" s="1">
        <v>5056.6789522157296</v>
      </c>
      <c r="AC3484" s="1">
        <v>8346.8414956157303</v>
      </c>
      <c r="AD3484" s="1" t="s">
        <v>1255</v>
      </c>
      <c r="AE3484" s="1" t="s">
        <v>60</v>
      </c>
      <c r="AF3484" s="1" t="s">
        <v>1065</v>
      </c>
      <c r="AG3484" s="1">
        <v>58736</v>
      </c>
      <c r="AH3484" s="1">
        <v>33332</v>
      </c>
      <c r="AI3484" s="1">
        <v>24882</v>
      </c>
      <c r="AJ3484" s="32">
        <v>56.748842277308597</v>
      </c>
      <c r="AK3484" s="10">
        <v>42.3624353037319</v>
      </c>
      <c r="AL3484" s="1">
        <v>92.456394180532101</v>
      </c>
      <c r="AM3484" s="1">
        <v>4.4932079414838002</v>
      </c>
      <c r="AN3484" s="10">
        <v>2.3068885137850699</v>
      </c>
      <c r="AO3484" s="10">
        <f t="shared" si="231"/>
        <v>6.8000964552688696</v>
      </c>
      <c r="AP3484" s="1">
        <v>5224.6079654879704</v>
      </c>
      <c r="AQ3484" s="1">
        <v>9895.6806728457595</v>
      </c>
      <c r="AR3484" s="1" t="s">
        <v>1233</v>
      </c>
      <c r="AS3484" s="1" t="s">
        <v>60</v>
      </c>
      <c r="AT3484" s="1" t="s">
        <v>1065</v>
      </c>
      <c r="AU3484" s="1">
        <v>23896</v>
      </c>
      <c r="AV3484" s="1">
        <v>10035</v>
      </c>
      <c r="AW3484" s="1">
        <v>8239</v>
      </c>
      <c r="AX3484" s="1">
        <v>41.994476062939398</v>
      </c>
      <c r="AY3484" s="10">
        <v>34.478573819886201</v>
      </c>
      <c r="AZ3484" s="1">
        <v>8.6661002548853006</v>
      </c>
      <c r="BA3484" s="1">
        <v>9.6856414613423993</v>
      </c>
      <c r="BB3484" s="10">
        <v>78.480398106566298</v>
      </c>
      <c r="BC3484" s="10">
        <f t="shared" si="229"/>
        <v>88.166039567908697</v>
      </c>
      <c r="BD3484" s="1">
        <v>133918.26135156199</v>
      </c>
      <c r="BE3484" s="1">
        <v>265949.991485317</v>
      </c>
      <c r="BF3484" s="1" t="s">
        <v>1237</v>
      </c>
      <c r="BG3484" s="1" t="s">
        <v>60</v>
      </c>
      <c r="BH3484" s="1" t="s">
        <v>1065</v>
      </c>
      <c r="BI3484" s="1">
        <v>20899</v>
      </c>
      <c r="BJ3484" s="1">
        <v>9289</v>
      </c>
      <c r="BK3484" s="1">
        <v>7616</v>
      </c>
      <c r="BL3484" s="1">
        <v>44.4471027321881</v>
      </c>
      <c r="BM3484" s="10">
        <v>36.441935020814398</v>
      </c>
      <c r="BN3484" s="1">
        <v>7.7993697478991599</v>
      </c>
      <c r="BO3484" s="1">
        <v>8.5084033613445396</v>
      </c>
      <c r="BP3484" s="10">
        <v>79.989495798319297</v>
      </c>
      <c r="BQ3484" s="10">
        <f t="shared" si="228"/>
        <v>88.497899159663831</v>
      </c>
      <c r="BR3484" s="1">
        <v>139715.321706944</v>
      </c>
      <c r="BS3484" s="1">
        <v>257682.282514755</v>
      </c>
    </row>
    <row r="3485" spans="1:71" customFormat="1" x14ac:dyDescent="0.15">
      <c r="A3485">
        <v>3874</v>
      </c>
      <c r="B3485" t="s">
        <v>126</v>
      </c>
      <c r="C3485" t="s">
        <v>8</v>
      </c>
      <c r="D3485" t="s">
        <v>61</v>
      </c>
      <c r="E3485" t="s">
        <v>560</v>
      </c>
      <c r="F3485" t="s">
        <v>840</v>
      </c>
      <c r="H3485" t="s">
        <v>841</v>
      </c>
      <c r="I3485" t="s">
        <v>1247</v>
      </c>
      <c r="J3485">
        <v>-6.9084850188786495</v>
      </c>
      <c r="K3485" s="13" t="s">
        <v>126</v>
      </c>
      <c r="L3485" s="13">
        <v>103</v>
      </c>
      <c r="M3485" s="13" t="s">
        <v>897</v>
      </c>
      <c r="N3485" s="15" t="s">
        <v>65</v>
      </c>
      <c r="O3485" s="13" t="s">
        <v>884</v>
      </c>
      <c r="P3485" s="13" t="s">
        <v>1146</v>
      </c>
      <c r="Q3485" s="13" t="s">
        <v>65</v>
      </c>
      <c r="R3485" s="13" t="s">
        <v>1065</v>
      </c>
      <c r="S3485" s="13">
        <v>72547</v>
      </c>
      <c r="T3485" s="13">
        <v>39518</v>
      </c>
      <c r="U3485" s="13">
        <v>30561</v>
      </c>
      <c r="V3485" s="32">
        <v>54.472273147063298</v>
      </c>
      <c r="W3485" s="10">
        <v>42.125794312652502</v>
      </c>
      <c r="X3485" s="1">
        <v>93.422990085403001</v>
      </c>
      <c r="Y3485" s="1">
        <v>3.7924151696606798</v>
      </c>
      <c r="Z3485" s="10">
        <v>1.92402081083734</v>
      </c>
      <c r="AA3485" s="10">
        <f t="shared" si="227"/>
        <v>5.7164359804980194</v>
      </c>
      <c r="AB3485" s="1">
        <v>5128.7047510130797</v>
      </c>
      <c r="AC3485" s="1">
        <v>8313.32286189554</v>
      </c>
      <c r="AD3485" s="1" t="s">
        <v>1255</v>
      </c>
      <c r="AE3485" s="1" t="s">
        <v>65</v>
      </c>
      <c r="AF3485" s="1" t="s">
        <v>1065</v>
      </c>
      <c r="AG3485" s="1">
        <v>62725</v>
      </c>
      <c r="AH3485" s="1">
        <v>34987</v>
      </c>
      <c r="AI3485" s="1">
        <v>27050</v>
      </c>
      <c r="AJ3485" s="32">
        <v>55.778397768035099</v>
      </c>
      <c r="AK3485" s="10">
        <v>43.124750896771602</v>
      </c>
      <c r="AL3485" s="1">
        <v>94.125693160813299</v>
      </c>
      <c r="AM3485" s="1">
        <v>3.4195933456561902</v>
      </c>
      <c r="AN3485" s="10">
        <v>1.6968576709796701</v>
      </c>
      <c r="AO3485" s="10">
        <f t="shared" si="231"/>
        <v>5.1164510166358603</v>
      </c>
      <c r="AP3485" s="1">
        <v>5220.6426880275203</v>
      </c>
      <c r="AQ3485" s="1">
        <v>9232.3592986367294</v>
      </c>
      <c r="AR3485" s="1" t="s">
        <v>1233</v>
      </c>
      <c r="AS3485" s="1" t="s">
        <v>65</v>
      </c>
      <c r="AT3485" s="1" t="s">
        <v>1065</v>
      </c>
      <c r="AU3485" s="1">
        <v>24922</v>
      </c>
      <c r="AV3485" s="1">
        <v>10778</v>
      </c>
      <c r="AW3485" s="1">
        <v>8732</v>
      </c>
      <c r="AX3485" s="1">
        <v>43.246930422919498</v>
      </c>
      <c r="AY3485" s="10">
        <v>35.037316427253003</v>
      </c>
      <c r="AZ3485" s="1">
        <v>9.4709115895556604</v>
      </c>
      <c r="BA3485" s="1">
        <v>11.1658268437929</v>
      </c>
      <c r="BB3485" s="10">
        <v>75.984883188273002</v>
      </c>
      <c r="BC3485" s="10">
        <f t="shared" si="229"/>
        <v>87.150710032065902</v>
      </c>
      <c r="BD3485" s="1">
        <v>116673.41518032399</v>
      </c>
      <c r="BE3485" s="1">
        <v>238299.27068076</v>
      </c>
      <c r="BF3485" s="1" t="s">
        <v>1237</v>
      </c>
      <c r="BG3485" s="1" t="s">
        <v>65</v>
      </c>
      <c r="BH3485" s="1" t="s">
        <v>1065</v>
      </c>
      <c r="BI3485" s="1">
        <v>20936</v>
      </c>
      <c r="BJ3485" s="1">
        <v>8802</v>
      </c>
      <c r="BK3485" s="1">
        <v>7156</v>
      </c>
      <c r="BL3485" s="1">
        <v>42.042414978983601</v>
      </c>
      <c r="BM3485" s="10">
        <v>34.180359189912103</v>
      </c>
      <c r="BN3485" s="1">
        <v>8.1749580771380703</v>
      </c>
      <c r="BO3485" s="1">
        <v>10.8440469536054</v>
      </c>
      <c r="BP3485" s="10">
        <v>78.339854667411998</v>
      </c>
      <c r="BQ3485" s="10">
        <f t="shared" si="228"/>
        <v>89.183901621017398</v>
      </c>
      <c r="BR3485" s="1">
        <v>123132.312984288</v>
      </c>
      <c r="BS3485" s="1">
        <v>262105.19823493101</v>
      </c>
    </row>
    <row r="3486" spans="1:71" customFormat="1" x14ac:dyDescent="0.15">
      <c r="A3486">
        <v>3874</v>
      </c>
      <c r="B3486" t="s">
        <v>128</v>
      </c>
      <c r="C3486" t="s">
        <v>8</v>
      </c>
      <c r="D3486" t="s">
        <v>61</v>
      </c>
      <c r="E3486" t="s">
        <v>560</v>
      </c>
      <c r="F3486" t="s">
        <v>840</v>
      </c>
      <c r="H3486" t="s">
        <v>841</v>
      </c>
      <c r="I3486" t="s">
        <v>1249</v>
      </c>
      <c r="J3486">
        <v>-7.8627275283179747</v>
      </c>
      <c r="K3486" s="13" t="s">
        <v>128</v>
      </c>
      <c r="L3486" s="13">
        <v>105</v>
      </c>
      <c r="M3486" s="13" t="s">
        <v>898</v>
      </c>
      <c r="N3486" s="15" t="s">
        <v>66</v>
      </c>
      <c r="O3486" s="13" t="s">
        <v>884</v>
      </c>
      <c r="P3486" s="13" t="s">
        <v>1146</v>
      </c>
      <c r="Q3486" s="13" t="s">
        <v>66</v>
      </c>
      <c r="R3486" s="13" t="s">
        <v>1065</v>
      </c>
      <c r="S3486" s="13">
        <v>71524</v>
      </c>
      <c r="T3486" s="13">
        <v>38395</v>
      </c>
      <c r="U3486" s="13">
        <v>29073</v>
      </c>
      <c r="V3486" s="32">
        <v>53.681281807505201</v>
      </c>
      <c r="W3486" s="10">
        <v>40.647894413064101</v>
      </c>
      <c r="X3486" s="1">
        <v>93.519760602621005</v>
      </c>
      <c r="Y3486" s="1">
        <v>3.7113472981804398</v>
      </c>
      <c r="Z3486" s="10">
        <v>1.9227461906236001</v>
      </c>
      <c r="AA3486" s="10">
        <f t="shared" si="227"/>
        <v>5.6340934888040399</v>
      </c>
      <c r="AB3486" s="1">
        <v>4978.7621497912096</v>
      </c>
      <c r="AC3486" s="1">
        <v>8387.8752936937308</v>
      </c>
      <c r="AD3486" s="1" t="s">
        <v>1255</v>
      </c>
      <c r="AE3486" s="1" t="s">
        <v>66</v>
      </c>
      <c r="AF3486" s="1" t="s">
        <v>1065</v>
      </c>
      <c r="AG3486" s="1">
        <v>65159</v>
      </c>
      <c r="AH3486" s="1">
        <v>36413</v>
      </c>
      <c r="AI3486" s="1">
        <v>27807</v>
      </c>
      <c r="AJ3486" s="32">
        <v>55.883300848693203</v>
      </c>
      <c r="AK3486" s="10">
        <v>42.675608895164103</v>
      </c>
      <c r="AL3486" s="1">
        <v>93.864854173409597</v>
      </c>
      <c r="AM3486" s="1">
        <v>3.4487718919696499</v>
      </c>
      <c r="AN3486" s="10">
        <v>1.77653108929406</v>
      </c>
      <c r="AO3486" s="10">
        <f t="shared" si="231"/>
        <v>5.2253029812637095</v>
      </c>
      <c r="AP3486" s="1">
        <v>5226.7073110260098</v>
      </c>
      <c r="AQ3486" s="1">
        <v>9140.0999002859608</v>
      </c>
      <c r="AR3486" s="1" t="s">
        <v>1233</v>
      </c>
      <c r="AS3486" s="1" t="s">
        <v>66</v>
      </c>
      <c r="AT3486" s="1" t="s">
        <v>1065</v>
      </c>
      <c r="AU3486" s="1">
        <v>24672</v>
      </c>
      <c r="AV3486" s="1">
        <v>10786</v>
      </c>
      <c r="AW3486" s="1">
        <v>8779</v>
      </c>
      <c r="AX3486" s="1">
        <v>43.717574578469502</v>
      </c>
      <c r="AY3486" s="10">
        <v>35.582846952010399</v>
      </c>
      <c r="AZ3486" s="1">
        <v>7.83688347192163</v>
      </c>
      <c r="BA3486" s="1">
        <v>10.0808748148992</v>
      </c>
      <c r="BB3486" s="10">
        <v>79.359835972206398</v>
      </c>
      <c r="BC3486" s="10">
        <f t="shared" si="229"/>
        <v>89.440710787105601</v>
      </c>
      <c r="BD3486" s="1">
        <v>135001.63279506701</v>
      </c>
      <c r="BE3486" s="1">
        <v>269181.19361446297</v>
      </c>
      <c r="BF3486" s="1" t="s">
        <v>1237</v>
      </c>
      <c r="BG3486" s="1" t="s">
        <v>66</v>
      </c>
      <c r="BH3486" s="1" t="s">
        <v>1065</v>
      </c>
      <c r="BI3486" s="1">
        <v>22943</v>
      </c>
      <c r="BJ3486" s="1">
        <v>10192</v>
      </c>
      <c r="BK3486" s="1">
        <v>8126</v>
      </c>
      <c r="BL3486" s="1">
        <v>44.423135596914101</v>
      </c>
      <c r="BM3486" s="10">
        <v>35.418210347382598</v>
      </c>
      <c r="BN3486" s="1">
        <v>8.3682008368200798</v>
      </c>
      <c r="BO3486" s="1">
        <v>9.6603494954467095</v>
      </c>
      <c r="BP3486" s="10">
        <v>78.870292887029294</v>
      </c>
      <c r="BQ3486" s="10">
        <f t="shared" si="228"/>
        <v>88.530642382476003</v>
      </c>
      <c r="BR3486" s="1">
        <v>131793.273569632</v>
      </c>
      <c r="BS3486" s="1">
        <v>258507.34051450601</v>
      </c>
    </row>
    <row r="3487" spans="1:71" customFormat="1" x14ac:dyDescent="0.15">
      <c r="A3487">
        <v>3874</v>
      </c>
      <c r="B3487" t="s">
        <v>130</v>
      </c>
      <c r="C3487" t="s">
        <v>8</v>
      </c>
      <c r="D3487" t="s">
        <v>61</v>
      </c>
      <c r="E3487" t="s">
        <v>560</v>
      </c>
      <c r="F3487" t="s">
        <v>840</v>
      </c>
      <c r="H3487" t="s">
        <v>841</v>
      </c>
      <c r="I3487" t="s">
        <v>1251</v>
      </c>
      <c r="J3487">
        <v>-8.816970037757299</v>
      </c>
      <c r="K3487" s="13" t="s">
        <v>130</v>
      </c>
      <c r="L3487" s="13">
        <v>107</v>
      </c>
      <c r="M3487" s="13" t="s">
        <v>130</v>
      </c>
      <c r="N3487" s="15" t="s">
        <v>67</v>
      </c>
      <c r="O3487" s="13" t="s">
        <v>884</v>
      </c>
      <c r="P3487" s="13" t="s">
        <v>1146</v>
      </c>
      <c r="Q3487" s="13" t="s">
        <v>67</v>
      </c>
      <c r="R3487" s="13" t="s">
        <v>1065</v>
      </c>
      <c r="S3487" s="13">
        <v>71197</v>
      </c>
      <c r="T3487" s="13">
        <v>39725</v>
      </c>
      <c r="U3487" s="13">
        <v>30309</v>
      </c>
      <c r="V3487" s="32">
        <v>55.795890276275699</v>
      </c>
      <c r="W3487" s="10">
        <v>42.5706139303622</v>
      </c>
      <c r="X3487" s="1">
        <v>94.024877099211494</v>
      </c>
      <c r="Y3487" s="1">
        <v>3.47091622950279</v>
      </c>
      <c r="Z3487" s="10">
        <v>1.7189613646111701</v>
      </c>
      <c r="AA3487" s="10">
        <f t="shared" si="227"/>
        <v>5.1898775941139599</v>
      </c>
      <c r="AB3487" s="1">
        <v>5041.2147082522297</v>
      </c>
      <c r="AC3487" s="1">
        <v>8508.9835702419696</v>
      </c>
      <c r="AD3487" s="1" t="s">
        <v>1255</v>
      </c>
      <c r="AE3487" s="1" t="s">
        <v>67</v>
      </c>
      <c r="AF3487" s="1" t="s">
        <v>1065</v>
      </c>
      <c r="AG3487" s="1">
        <v>63339</v>
      </c>
      <c r="AH3487" s="1">
        <v>36131</v>
      </c>
      <c r="AI3487" s="1">
        <v>26124</v>
      </c>
      <c r="AJ3487" s="32">
        <v>57.043843445586397</v>
      </c>
      <c r="AK3487" s="10">
        <v>41.2447307346185</v>
      </c>
      <c r="AL3487" s="1">
        <v>93.729903536977503</v>
      </c>
      <c r="AM3487" s="1">
        <v>3.8202419231358098</v>
      </c>
      <c r="AN3487" s="10">
        <v>1.7034144847649699</v>
      </c>
      <c r="AO3487" s="10">
        <f t="shared" si="231"/>
        <v>5.5236564079007797</v>
      </c>
      <c r="AP3487" s="1">
        <v>4984.4619971552802</v>
      </c>
      <c r="AQ3487" s="1">
        <v>9127.5449840686106</v>
      </c>
      <c r="AR3487" s="1" t="s">
        <v>1233</v>
      </c>
      <c r="AS3487" s="1" t="s">
        <v>67</v>
      </c>
      <c r="AT3487" s="1" t="s">
        <v>1065</v>
      </c>
      <c r="AU3487" s="1">
        <v>25211</v>
      </c>
      <c r="AV3487" s="1">
        <v>10911</v>
      </c>
      <c r="AW3487" s="1">
        <v>8612</v>
      </c>
      <c r="AX3487" s="1">
        <v>43.278727539566098</v>
      </c>
      <c r="AY3487" s="10">
        <v>34.159692197850099</v>
      </c>
      <c r="AZ3487" s="1">
        <v>8.2559219693450991</v>
      </c>
      <c r="BA3487" s="1">
        <v>11.007895959126801</v>
      </c>
      <c r="BB3487" s="10">
        <v>77.670692057594096</v>
      </c>
      <c r="BC3487" s="10">
        <f t="shared" si="229"/>
        <v>88.678588016720894</v>
      </c>
      <c r="BD3487" s="1">
        <v>125419.037585094</v>
      </c>
      <c r="BE3487" s="1">
        <v>252272.08151169599</v>
      </c>
      <c r="BF3487" s="1" t="s">
        <v>1237</v>
      </c>
      <c r="BG3487" s="1" t="s">
        <v>67</v>
      </c>
      <c r="BH3487" s="1" t="s">
        <v>1065</v>
      </c>
      <c r="BI3487" s="1">
        <v>23814</v>
      </c>
      <c r="BJ3487" s="1">
        <v>10624</v>
      </c>
      <c r="BK3487" s="1">
        <v>8483</v>
      </c>
      <c r="BL3487" s="1">
        <v>44.612412866381099</v>
      </c>
      <c r="BM3487" s="10">
        <v>35.621903082220499</v>
      </c>
      <c r="BN3487" s="1">
        <v>8.5582930567016398</v>
      </c>
      <c r="BO3487" s="1">
        <v>10.479783095603</v>
      </c>
      <c r="BP3487" s="10">
        <v>78.321348579512005</v>
      </c>
      <c r="BQ3487" s="10">
        <f t="shared" si="228"/>
        <v>88.801131675115002</v>
      </c>
      <c r="BR3487" s="1">
        <v>122906.616040623</v>
      </c>
      <c r="BS3487" s="1">
        <v>257100.290988169</v>
      </c>
    </row>
    <row r="3488" spans="1:71" customFormat="1" x14ac:dyDescent="0.15">
      <c r="A3488">
        <v>3874</v>
      </c>
      <c r="B3488" t="s">
        <v>132</v>
      </c>
      <c r="C3488" t="s">
        <v>8</v>
      </c>
      <c r="D3488" t="s">
        <v>61</v>
      </c>
      <c r="E3488" t="s">
        <v>560</v>
      </c>
      <c r="F3488" t="s">
        <v>842</v>
      </c>
      <c r="H3488" t="s">
        <v>843</v>
      </c>
      <c r="I3488" t="s">
        <v>1243</v>
      </c>
      <c r="J3488">
        <v>-5</v>
      </c>
      <c r="K3488" s="13" t="s">
        <v>132</v>
      </c>
      <c r="L3488" s="13">
        <v>109</v>
      </c>
      <c r="M3488" s="13" t="s">
        <v>132</v>
      </c>
      <c r="N3488" s="15" t="s">
        <v>68</v>
      </c>
      <c r="O3488" s="13" t="s">
        <v>884</v>
      </c>
      <c r="P3488" s="13" t="s">
        <v>1146</v>
      </c>
      <c r="Q3488" s="13" t="s">
        <v>68</v>
      </c>
      <c r="R3488" s="13" t="s">
        <v>1065</v>
      </c>
      <c r="S3488" s="13">
        <v>17969</v>
      </c>
      <c r="T3488" s="13">
        <v>6665</v>
      </c>
      <c r="U3488" s="13">
        <v>4873</v>
      </c>
      <c r="V3488" s="32">
        <v>37.091657855195102</v>
      </c>
      <c r="W3488" s="10">
        <v>27.118927041015102</v>
      </c>
      <c r="X3488" s="1">
        <v>98.604555715165205</v>
      </c>
      <c r="Y3488" s="1">
        <v>0.225733634311512</v>
      </c>
      <c r="Z3488" s="10">
        <v>0.67720090293453705</v>
      </c>
      <c r="AA3488" s="10">
        <f t="shared" si="227"/>
        <v>0.90293453724604911</v>
      </c>
      <c r="AB3488" s="1">
        <v>6204.6742613763099</v>
      </c>
      <c r="AC3488" s="1">
        <v>8164.4902457690896</v>
      </c>
      <c r="AD3488" s="1" t="s">
        <v>1255</v>
      </c>
      <c r="AE3488" s="1" t="s">
        <v>68</v>
      </c>
      <c r="AF3488" s="1" t="s">
        <v>1065</v>
      </c>
      <c r="AG3488" s="1">
        <v>18317</v>
      </c>
      <c r="AH3488" s="1">
        <v>6564</v>
      </c>
      <c r="AI3488" s="1">
        <v>4972</v>
      </c>
      <c r="AJ3488" s="32">
        <v>35.835562592127502</v>
      </c>
      <c r="AK3488" s="10">
        <v>27.144182999399501</v>
      </c>
      <c r="AL3488" s="1">
        <v>98.934030571198704</v>
      </c>
      <c r="AM3488" s="1">
        <v>0.24135156878519701</v>
      </c>
      <c r="AN3488" s="10">
        <v>0.44247787610619499</v>
      </c>
      <c r="AO3488" s="10">
        <f t="shared" si="231"/>
        <v>0.68382944489139197</v>
      </c>
      <c r="AP3488" s="1">
        <v>6420.7434641274704</v>
      </c>
      <c r="AQ3488" s="1">
        <v>8035.3306251167596</v>
      </c>
      <c r="AR3488" s="1" t="s">
        <v>1233</v>
      </c>
      <c r="AS3488" s="1" t="s">
        <v>68</v>
      </c>
      <c r="AT3488" s="1" t="s">
        <v>1065</v>
      </c>
      <c r="AU3488" s="1">
        <v>14300</v>
      </c>
      <c r="AV3488" s="1">
        <v>4952</v>
      </c>
      <c r="AW3488" s="1">
        <v>4142</v>
      </c>
      <c r="AX3488" s="1">
        <v>34.629370629370598</v>
      </c>
      <c r="AY3488" s="10">
        <v>28.965034965034999</v>
      </c>
      <c r="AZ3488" s="1">
        <v>79.478512795750802</v>
      </c>
      <c r="BA3488" s="1">
        <v>1.8107194591984599</v>
      </c>
      <c r="BB3488" s="10">
        <v>8.0154514727184907</v>
      </c>
      <c r="BC3488" s="10">
        <f t="shared" si="229"/>
        <v>9.8261709319169501</v>
      </c>
      <c r="BD3488" s="1">
        <v>12300.712864401799</v>
      </c>
      <c r="BE3488" s="1">
        <v>12731.1444870329</v>
      </c>
      <c r="BF3488" s="1" t="s">
        <v>1237</v>
      </c>
      <c r="BG3488" s="1" t="s">
        <v>68</v>
      </c>
      <c r="BH3488" s="1" t="s">
        <v>1065</v>
      </c>
      <c r="BI3488" s="1">
        <v>13902</v>
      </c>
      <c r="BJ3488" s="1">
        <v>5335</v>
      </c>
      <c r="BK3488" s="1">
        <v>4591</v>
      </c>
      <c r="BL3488" s="1">
        <v>38.3757732700331</v>
      </c>
      <c r="BM3488" s="10">
        <v>33.024025320097799</v>
      </c>
      <c r="BN3488" s="1">
        <v>77.216292746678306</v>
      </c>
      <c r="BO3488" s="1">
        <v>2.1346111958179002</v>
      </c>
      <c r="BP3488" s="10">
        <v>10.237421041167501</v>
      </c>
      <c r="BQ3488" s="10">
        <f t="shared" si="228"/>
        <v>12.372032236985401</v>
      </c>
      <c r="BR3488" s="1">
        <v>13735.950853808399</v>
      </c>
      <c r="BS3488" s="1">
        <v>13447.3552387813</v>
      </c>
    </row>
    <row r="3489" spans="1:71" customFormat="1" x14ac:dyDescent="0.15">
      <c r="A3489">
        <v>3874</v>
      </c>
      <c r="B3489" t="s">
        <v>136</v>
      </c>
      <c r="C3489" t="s">
        <v>8</v>
      </c>
      <c r="D3489" t="s">
        <v>61</v>
      </c>
      <c r="E3489" t="s">
        <v>560</v>
      </c>
      <c r="F3489" t="s">
        <v>842</v>
      </c>
      <c r="H3489" t="s">
        <v>843</v>
      </c>
      <c r="I3489" t="s">
        <v>1245</v>
      </c>
      <c r="J3489">
        <v>-5.9542425094393252</v>
      </c>
      <c r="K3489" s="13" t="s">
        <v>136</v>
      </c>
      <c r="L3489" s="13">
        <v>111</v>
      </c>
      <c r="M3489" s="13" t="s">
        <v>136</v>
      </c>
      <c r="N3489" s="15" t="s">
        <v>69</v>
      </c>
      <c r="O3489" s="13" t="s">
        <v>884</v>
      </c>
      <c r="P3489" s="13" t="s">
        <v>1146</v>
      </c>
      <c r="Q3489" s="13" t="s">
        <v>69</v>
      </c>
      <c r="R3489" s="13" t="s">
        <v>1065</v>
      </c>
      <c r="S3489" s="13">
        <v>28210</v>
      </c>
      <c r="T3489" s="13">
        <v>12202</v>
      </c>
      <c r="U3489" s="13">
        <v>8573</v>
      </c>
      <c r="V3489" s="32">
        <v>43.2541651896491</v>
      </c>
      <c r="W3489" s="10">
        <v>30.389932647997199</v>
      </c>
      <c r="X3489" s="1">
        <v>97.270500408258499</v>
      </c>
      <c r="Y3489" s="1">
        <v>0.55989735215210501</v>
      </c>
      <c r="Z3489" s="10">
        <v>0.95649130992651299</v>
      </c>
      <c r="AA3489" s="10">
        <f t="shared" si="227"/>
        <v>1.516388662078618</v>
      </c>
      <c r="AB3489" s="1">
        <v>6138.4959909374002</v>
      </c>
      <c r="AC3489" s="1">
        <v>8383.2582176588094</v>
      </c>
      <c r="AD3489" s="1" t="s">
        <v>1255</v>
      </c>
      <c r="AE3489" s="1" t="s">
        <v>69</v>
      </c>
      <c r="AF3489" s="1" t="s">
        <v>1065</v>
      </c>
      <c r="AG3489" s="1">
        <v>31288</v>
      </c>
      <c r="AH3489" s="1">
        <v>13593</v>
      </c>
      <c r="AI3489" s="1">
        <v>9902</v>
      </c>
      <c r="AJ3489" s="32">
        <v>43.4447711582715</v>
      </c>
      <c r="AK3489" s="10">
        <v>31.647916133981099</v>
      </c>
      <c r="AL3489" s="1">
        <v>97.566148252878193</v>
      </c>
      <c r="AM3489" s="1">
        <v>0.66653201373459903</v>
      </c>
      <c r="AN3489" s="10">
        <v>0.96950111088669</v>
      </c>
      <c r="AO3489" s="10">
        <f t="shared" si="231"/>
        <v>1.6360331246212891</v>
      </c>
      <c r="AP3489" s="1">
        <v>6542.9265207140998</v>
      </c>
      <c r="AQ3489" s="1">
        <v>7849.7737299829696</v>
      </c>
      <c r="AR3489" s="1" t="s">
        <v>1233</v>
      </c>
      <c r="AS3489" s="1" t="s">
        <v>69</v>
      </c>
      <c r="AT3489" s="1" t="s">
        <v>1065</v>
      </c>
      <c r="AU3489" s="1">
        <v>17276</v>
      </c>
      <c r="AV3489" s="1">
        <v>6280</v>
      </c>
      <c r="AW3489" s="1">
        <v>5228</v>
      </c>
      <c r="AX3489" s="1">
        <v>36.351007177587398</v>
      </c>
      <c r="AY3489" s="10">
        <v>30.2616346376476</v>
      </c>
      <c r="AZ3489" s="1">
        <v>72.819433817903601</v>
      </c>
      <c r="BA3489" s="1">
        <v>2.00841622035195</v>
      </c>
      <c r="BB3489" s="10">
        <v>13.312930374904401</v>
      </c>
      <c r="BC3489" s="10">
        <f t="shared" si="229"/>
        <v>15.321346595256351</v>
      </c>
      <c r="BD3489" s="1">
        <v>15954.2997448305</v>
      </c>
      <c r="BE3489" s="1">
        <v>15169.2302131549</v>
      </c>
      <c r="BF3489" s="1" t="s">
        <v>1237</v>
      </c>
      <c r="BG3489" s="1" t="s">
        <v>69</v>
      </c>
      <c r="BH3489" s="1" t="s">
        <v>1065</v>
      </c>
      <c r="BI3489" s="1">
        <v>16499</v>
      </c>
      <c r="BJ3489" s="1">
        <v>6514</v>
      </c>
      <c r="BK3489" s="1">
        <v>5601</v>
      </c>
      <c r="BL3489" s="1">
        <v>39.481180677616798</v>
      </c>
      <c r="BM3489" s="10">
        <v>33.947511970422397</v>
      </c>
      <c r="BN3489" s="1">
        <v>72.969112658453895</v>
      </c>
      <c r="BO3489" s="1">
        <v>2.3210141046241701</v>
      </c>
      <c r="BP3489" s="10">
        <v>13.211926441706799</v>
      </c>
      <c r="BQ3489" s="10">
        <f t="shared" si="228"/>
        <v>15.53294054633097</v>
      </c>
      <c r="BR3489" s="1">
        <v>16198.796287589999</v>
      </c>
      <c r="BS3489" s="1">
        <v>15079.0043426591</v>
      </c>
    </row>
    <row r="3490" spans="1:71" customFormat="1" x14ac:dyDescent="0.15">
      <c r="A3490">
        <v>3874</v>
      </c>
      <c r="B3490" t="s">
        <v>138</v>
      </c>
      <c r="C3490" t="s">
        <v>8</v>
      </c>
      <c r="D3490" t="s">
        <v>61</v>
      </c>
      <c r="E3490" t="s">
        <v>560</v>
      </c>
      <c r="F3490" t="s">
        <v>842</v>
      </c>
      <c r="H3490" t="s">
        <v>843</v>
      </c>
      <c r="I3490" t="s">
        <v>1247</v>
      </c>
      <c r="J3490">
        <v>-6.9084850188786495</v>
      </c>
      <c r="K3490" s="13" t="s">
        <v>138</v>
      </c>
      <c r="L3490" s="13">
        <v>113</v>
      </c>
      <c r="M3490" s="13" t="s">
        <v>138</v>
      </c>
      <c r="N3490" s="15" t="s">
        <v>70</v>
      </c>
      <c r="O3490" s="13" t="s">
        <v>884</v>
      </c>
      <c r="P3490" s="13" t="s">
        <v>1146</v>
      </c>
      <c r="Q3490" s="13" t="s">
        <v>70</v>
      </c>
      <c r="R3490" s="13" t="s">
        <v>1065</v>
      </c>
      <c r="S3490" s="13">
        <v>65315</v>
      </c>
      <c r="T3490" s="13">
        <v>34504</v>
      </c>
      <c r="U3490" s="13">
        <v>25937</v>
      </c>
      <c r="V3490" s="32">
        <v>52.827068820332201</v>
      </c>
      <c r="W3490" s="10">
        <v>39.710633085814898</v>
      </c>
      <c r="X3490" s="1">
        <v>93.484211743840802</v>
      </c>
      <c r="Y3490" s="1">
        <v>3.04969734356325</v>
      </c>
      <c r="Z3490" s="10">
        <v>2.6410147665497199</v>
      </c>
      <c r="AA3490" s="10">
        <f t="shared" si="227"/>
        <v>5.6907121101129698</v>
      </c>
      <c r="AB3490" s="1">
        <v>5283.7929320378598</v>
      </c>
      <c r="AC3490" s="1">
        <v>9404.9314788619195</v>
      </c>
      <c r="AD3490" s="1" t="s">
        <v>1255</v>
      </c>
      <c r="AE3490" s="1" t="s">
        <v>70</v>
      </c>
      <c r="AF3490" s="1" t="s">
        <v>1065</v>
      </c>
      <c r="AG3490" s="1">
        <v>75695</v>
      </c>
      <c r="AH3490" s="1">
        <v>40789</v>
      </c>
      <c r="AI3490" s="1">
        <v>31476</v>
      </c>
      <c r="AJ3490" s="32">
        <v>53.885989827597598</v>
      </c>
      <c r="AK3490" s="10">
        <v>41.582667283175901</v>
      </c>
      <c r="AL3490" s="1">
        <v>93.823865802516195</v>
      </c>
      <c r="AM3490" s="1">
        <v>2.9673401957046601</v>
      </c>
      <c r="AN3490" s="10">
        <v>2.4590163934426199</v>
      </c>
      <c r="AO3490" s="10">
        <f t="shared" si="231"/>
        <v>5.4263565891472805</v>
      </c>
      <c r="AP3490" s="1">
        <v>5388.8091928383901</v>
      </c>
      <c r="AQ3490" s="1">
        <v>8550.0462694689595</v>
      </c>
      <c r="AR3490" s="1" t="s">
        <v>1233</v>
      </c>
      <c r="AS3490" s="1" t="s">
        <v>70</v>
      </c>
      <c r="AT3490" s="1" t="s">
        <v>1065</v>
      </c>
      <c r="AU3490" s="1">
        <v>28119</v>
      </c>
      <c r="AV3490" s="1">
        <v>14678</v>
      </c>
      <c r="AW3490" s="1">
        <v>11591</v>
      </c>
      <c r="AX3490" s="1">
        <v>52.199580354920201</v>
      </c>
      <c r="AY3490" s="10">
        <v>41.221238308616897</v>
      </c>
      <c r="AZ3490" s="1">
        <v>15.770856699163099</v>
      </c>
      <c r="BA3490" s="1">
        <v>10.6203088603227</v>
      </c>
      <c r="BB3490" s="10">
        <v>68.380640151841902</v>
      </c>
      <c r="BC3490" s="10">
        <f t="shared" si="229"/>
        <v>79.000949012164597</v>
      </c>
      <c r="BD3490" s="1">
        <v>85913.680806254197</v>
      </c>
      <c r="BE3490" s="1">
        <v>152345.52909255799</v>
      </c>
      <c r="BF3490" s="1" t="s">
        <v>1237</v>
      </c>
      <c r="BG3490" s="1" t="s">
        <v>70</v>
      </c>
      <c r="BH3490" s="1" t="s">
        <v>1065</v>
      </c>
      <c r="BI3490" s="1">
        <v>26646</v>
      </c>
      <c r="BJ3490" s="1">
        <v>13645</v>
      </c>
      <c r="BK3490" s="1">
        <v>10934</v>
      </c>
      <c r="BL3490" s="1">
        <v>51.208436538317201</v>
      </c>
      <c r="BM3490" s="10">
        <v>41.034301583727398</v>
      </c>
      <c r="BN3490" s="1">
        <v>14.7247119078105</v>
      </c>
      <c r="BO3490" s="1">
        <v>9.3927199561002404</v>
      </c>
      <c r="BP3490" s="10">
        <v>70.449972562648597</v>
      </c>
      <c r="BQ3490" s="10">
        <f t="shared" si="228"/>
        <v>79.842692518748834</v>
      </c>
      <c r="BR3490" s="1">
        <v>92493.129445216095</v>
      </c>
      <c r="BS3490" s="1">
        <v>156175.57760639599</v>
      </c>
    </row>
    <row r="3491" spans="1:71" customFormat="1" x14ac:dyDescent="0.15">
      <c r="A3491">
        <v>3874</v>
      </c>
      <c r="B3491" t="s">
        <v>140</v>
      </c>
      <c r="C3491" t="s">
        <v>8</v>
      </c>
      <c r="D3491" t="s">
        <v>61</v>
      </c>
      <c r="E3491" t="s">
        <v>560</v>
      </c>
      <c r="F3491" t="s">
        <v>842</v>
      </c>
      <c r="H3491" t="s">
        <v>843</v>
      </c>
      <c r="I3491" t="s">
        <v>1249</v>
      </c>
      <c r="J3491">
        <v>-7.8627275283179747</v>
      </c>
      <c r="K3491" s="13" t="s">
        <v>140</v>
      </c>
      <c r="L3491" s="13">
        <v>115</v>
      </c>
      <c r="M3491" s="13" t="s">
        <v>140</v>
      </c>
      <c r="N3491" s="15" t="s">
        <v>71</v>
      </c>
      <c r="O3491" s="13" t="s">
        <v>884</v>
      </c>
      <c r="P3491" s="13" t="s">
        <v>1146</v>
      </c>
      <c r="Q3491" s="13" t="s">
        <v>71</v>
      </c>
      <c r="R3491" s="13" t="s">
        <v>1065</v>
      </c>
      <c r="S3491" s="13">
        <v>64568</v>
      </c>
      <c r="T3491" s="13">
        <v>33920</v>
      </c>
      <c r="U3491" s="13">
        <v>25935</v>
      </c>
      <c r="V3491" s="32">
        <v>52.5337628546649</v>
      </c>
      <c r="W3491" s="10">
        <v>40.166955767562897</v>
      </c>
      <c r="X3491" s="1">
        <v>92.600732600732599</v>
      </c>
      <c r="Y3491" s="1">
        <v>4.0100250626566396</v>
      </c>
      <c r="Z3491" s="10">
        <v>2.39059186427607</v>
      </c>
      <c r="AA3491" s="10">
        <f t="shared" si="227"/>
        <v>6.4006169269327096</v>
      </c>
      <c r="AB3491" s="1">
        <v>5152.1064119815201</v>
      </c>
      <c r="AC3491" s="1">
        <v>9691.1055616999602</v>
      </c>
      <c r="AD3491" s="1" t="s">
        <v>1255</v>
      </c>
      <c r="AE3491" s="1" t="s">
        <v>71</v>
      </c>
      <c r="AF3491" s="1" t="s">
        <v>1065</v>
      </c>
      <c r="AG3491" s="1">
        <v>76137</v>
      </c>
      <c r="AH3491" s="1">
        <v>42952</v>
      </c>
      <c r="AI3491" s="1">
        <v>32038</v>
      </c>
      <c r="AJ3491" s="32">
        <v>56.414095643379703</v>
      </c>
      <c r="AK3491" s="10">
        <v>42.0794094855327</v>
      </c>
      <c r="AL3491" s="1">
        <v>92.970847119046098</v>
      </c>
      <c r="AM3491" s="1">
        <v>4.1045009051751</v>
      </c>
      <c r="AN3491" s="10">
        <v>2.0912666208877</v>
      </c>
      <c r="AO3491" s="10">
        <f t="shared" si="231"/>
        <v>6.1957675260628005</v>
      </c>
      <c r="AP3491" s="1">
        <v>5104.7377685593001</v>
      </c>
      <c r="AQ3491" s="1">
        <v>8746.9726183583607</v>
      </c>
      <c r="AR3491" s="1" t="s">
        <v>1233</v>
      </c>
      <c r="AS3491" s="1" t="s">
        <v>71</v>
      </c>
      <c r="AT3491" s="1" t="s">
        <v>1065</v>
      </c>
      <c r="AU3491" s="1">
        <v>28894</v>
      </c>
      <c r="AV3491" s="1">
        <v>13363</v>
      </c>
      <c r="AW3491" s="1">
        <v>10357</v>
      </c>
      <c r="AX3491" s="1">
        <v>46.248356060081697</v>
      </c>
      <c r="AY3491" s="10">
        <v>35.8448120717104</v>
      </c>
      <c r="AZ3491" s="1">
        <v>10.3697982041132</v>
      </c>
      <c r="BA3491" s="1">
        <v>11.3160181519745</v>
      </c>
      <c r="BB3491" s="10">
        <v>74.867239548131707</v>
      </c>
      <c r="BC3491" s="10">
        <f t="shared" si="229"/>
        <v>86.183257700106211</v>
      </c>
      <c r="BD3491" s="1">
        <v>115941.49853564</v>
      </c>
      <c r="BE3491" s="1">
        <v>231830.17549299501</v>
      </c>
      <c r="BF3491" s="1" t="s">
        <v>1237</v>
      </c>
      <c r="BG3491" s="1" t="s">
        <v>71</v>
      </c>
      <c r="BH3491" s="1" t="s">
        <v>1065</v>
      </c>
      <c r="BI3491" s="1">
        <v>26321</v>
      </c>
      <c r="BJ3491" s="1">
        <v>12009</v>
      </c>
      <c r="BK3491" s="1">
        <v>9372</v>
      </c>
      <c r="BL3491" s="1">
        <v>45.625166217089003</v>
      </c>
      <c r="BM3491" s="10">
        <v>35.606549903119202</v>
      </c>
      <c r="BN3491" s="1">
        <v>9.5177123346137407</v>
      </c>
      <c r="BO3491" s="1">
        <v>9.5390524967989805</v>
      </c>
      <c r="BP3491" s="10">
        <v>77.294067434912506</v>
      </c>
      <c r="BQ3491" s="10">
        <f t="shared" si="228"/>
        <v>86.833119931711479</v>
      </c>
      <c r="BR3491" s="1">
        <v>125619.61062489801</v>
      </c>
      <c r="BS3491" s="1">
        <v>240100.97446604801</v>
      </c>
    </row>
    <row r="3492" spans="1:71" customFormat="1" x14ac:dyDescent="0.15">
      <c r="A3492">
        <v>3874</v>
      </c>
      <c r="B3492" t="s">
        <v>142</v>
      </c>
      <c r="C3492" t="s">
        <v>8</v>
      </c>
      <c r="D3492" t="s">
        <v>61</v>
      </c>
      <c r="E3492" t="s">
        <v>560</v>
      </c>
      <c r="F3492" t="s">
        <v>842</v>
      </c>
      <c r="H3492" t="s">
        <v>843</v>
      </c>
      <c r="I3492" t="s">
        <v>1251</v>
      </c>
      <c r="J3492">
        <v>-8.816970037757299</v>
      </c>
      <c r="K3492" s="13" t="s">
        <v>142</v>
      </c>
      <c r="L3492" s="13">
        <v>117</v>
      </c>
      <c r="M3492" s="13" t="s">
        <v>142</v>
      </c>
      <c r="N3492" s="15" t="s">
        <v>72</v>
      </c>
      <c r="O3492" s="13" t="s">
        <v>884</v>
      </c>
      <c r="P3492" s="13" t="s">
        <v>1146</v>
      </c>
      <c r="Q3492" s="13" t="s">
        <v>72</v>
      </c>
      <c r="R3492" s="13" t="s">
        <v>1065</v>
      </c>
      <c r="S3492" s="13">
        <v>66101</v>
      </c>
      <c r="T3492" s="13">
        <v>35275</v>
      </c>
      <c r="U3492" s="13">
        <v>27466</v>
      </c>
      <c r="V3492" s="32">
        <v>53.3653046096126</v>
      </c>
      <c r="W3492" s="10">
        <v>41.551565029273398</v>
      </c>
      <c r="X3492" s="1">
        <v>93.905191873589203</v>
      </c>
      <c r="Y3492" s="1">
        <v>3.6263016092623599</v>
      </c>
      <c r="Z3492" s="10">
        <v>1.75853782858807</v>
      </c>
      <c r="AA3492" s="10">
        <f t="shared" si="227"/>
        <v>5.3848394378504301</v>
      </c>
      <c r="AB3492" s="1">
        <v>5078.5737310367404</v>
      </c>
      <c r="AC3492" s="1">
        <v>9729.9667971562703</v>
      </c>
      <c r="AD3492" s="1" t="s">
        <v>1255</v>
      </c>
      <c r="AE3492" s="1" t="s">
        <v>72</v>
      </c>
      <c r="AF3492" s="1" t="s">
        <v>1065</v>
      </c>
      <c r="AG3492" s="1">
        <v>77845</v>
      </c>
      <c r="AH3492" s="1">
        <v>43884</v>
      </c>
      <c r="AI3492" s="1">
        <v>31641</v>
      </c>
      <c r="AJ3492" s="32">
        <v>56.373562849251698</v>
      </c>
      <c r="AK3492" s="10">
        <v>40.646155822467698</v>
      </c>
      <c r="AL3492" s="1">
        <v>94.706235580417797</v>
      </c>
      <c r="AM3492" s="1">
        <v>3.3121582756549999</v>
      </c>
      <c r="AN3492" s="10">
        <v>1.29262665528902</v>
      </c>
      <c r="AO3492" s="10">
        <f t="shared" si="231"/>
        <v>4.6047849309440201</v>
      </c>
      <c r="AP3492" s="1">
        <v>4770.3888335922902</v>
      </c>
      <c r="AQ3492" s="1">
        <v>8301.2535028239399</v>
      </c>
      <c r="AR3492" s="1" t="s">
        <v>1233</v>
      </c>
      <c r="AS3492" s="1" t="s">
        <v>72</v>
      </c>
      <c r="AT3492" s="1" t="s">
        <v>1065</v>
      </c>
      <c r="AU3492" s="1">
        <v>31992</v>
      </c>
      <c r="AV3492" s="1">
        <v>14700</v>
      </c>
      <c r="AW3492" s="1">
        <v>11587</v>
      </c>
      <c r="AX3492" s="1">
        <v>45.948987246811697</v>
      </c>
      <c r="AY3492" s="10">
        <v>36.218429607401902</v>
      </c>
      <c r="AZ3492" s="1">
        <v>10.218348148787401</v>
      </c>
      <c r="BA3492" s="1">
        <v>10.684387675843601</v>
      </c>
      <c r="BB3492" s="10">
        <v>75.541555191162502</v>
      </c>
      <c r="BC3492" s="10">
        <f t="shared" si="229"/>
        <v>86.225942867006097</v>
      </c>
      <c r="BD3492" s="1">
        <v>115313.108775984</v>
      </c>
      <c r="BE3492" s="1">
        <v>230558.23028539601</v>
      </c>
      <c r="BF3492" s="1" t="s">
        <v>1237</v>
      </c>
      <c r="BG3492" s="1" t="s">
        <v>72</v>
      </c>
      <c r="BH3492" s="1" t="s">
        <v>1065</v>
      </c>
      <c r="BI3492" s="1">
        <v>29105</v>
      </c>
      <c r="BJ3492" s="1">
        <v>12855</v>
      </c>
      <c r="BK3492" s="1">
        <v>10536</v>
      </c>
      <c r="BL3492" s="1">
        <v>44.167668785432099</v>
      </c>
      <c r="BM3492" s="10">
        <v>36.199965641642301</v>
      </c>
      <c r="BN3492" s="1">
        <v>9.9373576309795002</v>
      </c>
      <c r="BO3492" s="1">
        <v>9.4627942293090399</v>
      </c>
      <c r="BP3492" s="10">
        <v>77.401290812452501</v>
      </c>
      <c r="BQ3492" s="10">
        <f t="shared" si="228"/>
        <v>86.864085041761541</v>
      </c>
      <c r="BR3492" s="1">
        <v>117644.567363258</v>
      </c>
      <c r="BS3492" s="1">
        <v>235379.84952851801</v>
      </c>
    </row>
    <row r="3493" spans="1:71" customFormat="1" x14ac:dyDescent="0.15">
      <c r="A3493">
        <v>3874</v>
      </c>
      <c r="B3493" t="s">
        <v>144</v>
      </c>
      <c r="C3493" t="s">
        <v>8</v>
      </c>
      <c r="D3493" t="s">
        <v>9</v>
      </c>
      <c r="G3493" t="s">
        <v>1049</v>
      </c>
      <c r="H3493" t="s">
        <v>10</v>
      </c>
      <c r="K3493" s="13" t="s">
        <v>144</v>
      </c>
      <c r="L3493" s="13">
        <v>119</v>
      </c>
      <c r="M3493" s="13" t="s">
        <v>144</v>
      </c>
      <c r="N3493" s="15" t="s">
        <v>73</v>
      </c>
      <c r="O3493" s="13" t="s">
        <v>884</v>
      </c>
      <c r="P3493" s="13" t="s">
        <v>1146</v>
      </c>
      <c r="Q3493" s="13" t="s">
        <v>73</v>
      </c>
      <c r="R3493" s="13" t="s">
        <v>1065</v>
      </c>
      <c r="S3493" s="13">
        <v>7909</v>
      </c>
      <c r="T3493" s="13">
        <v>825</v>
      </c>
      <c r="U3493" s="13">
        <v>687</v>
      </c>
      <c r="V3493" s="32">
        <v>10.4311543810848</v>
      </c>
      <c r="W3493" s="10">
        <v>8.6863067391579207</v>
      </c>
      <c r="X3493" s="1">
        <v>18.7772925764192</v>
      </c>
      <c r="Y3493" s="1">
        <v>5.8224163027656504</v>
      </c>
      <c r="Z3493" s="10">
        <v>69.577874818049494</v>
      </c>
      <c r="AA3493" s="10">
        <f t="shared" si="227"/>
        <v>75.40029112081514</v>
      </c>
      <c r="AB3493" s="1">
        <v>107325.761603092</v>
      </c>
      <c r="AC3493" s="1">
        <v>113099.391861639</v>
      </c>
      <c r="AD3493" s="1" t="s">
        <v>1255</v>
      </c>
      <c r="AE3493" s="1" t="s">
        <v>73</v>
      </c>
      <c r="AF3493" s="1" t="s">
        <v>1065</v>
      </c>
      <c r="AG3493" s="1">
        <v>9986</v>
      </c>
      <c r="AH3493" s="1">
        <v>1058</v>
      </c>
      <c r="AI3493" s="1">
        <v>896</v>
      </c>
      <c r="AJ3493" s="32">
        <v>10.5948327658722</v>
      </c>
      <c r="AK3493" s="10">
        <v>8.97256158622071</v>
      </c>
      <c r="AL3493" s="1">
        <v>10.6026785714286</v>
      </c>
      <c r="AM3493" s="1">
        <v>4.5758928571428603</v>
      </c>
      <c r="AN3493" s="10">
        <v>78.236607142857096</v>
      </c>
      <c r="AO3493" s="10">
        <f t="shared" si="231"/>
        <v>82.812499999999957</v>
      </c>
      <c r="AP3493" s="1">
        <v>141804.98551513601</v>
      </c>
      <c r="AQ3493" s="1">
        <v>153535.248016739</v>
      </c>
      <c r="AR3493" s="1" t="s">
        <v>1233</v>
      </c>
      <c r="AS3493" s="1" t="s">
        <v>73</v>
      </c>
      <c r="AT3493" s="1" t="s">
        <v>1065</v>
      </c>
      <c r="AU3493" s="1">
        <v>8682</v>
      </c>
      <c r="AV3493" s="1">
        <v>542</v>
      </c>
      <c r="AW3493" s="1">
        <v>456</v>
      </c>
      <c r="AX3493" s="1">
        <v>6.2428011978806701</v>
      </c>
      <c r="AY3493" s="10">
        <v>5.25224602626123</v>
      </c>
      <c r="AZ3493" s="1">
        <v>10.087719298245601</v>
      </c>
      <c r="BA3493" s="1">
        <v>10.307017543859599</v>
      </c>
      <c r="BB3493" s="10">
        <v>73.903508771929793</v>
      </c>
      <c r="BC3493" s="10">
        <f t="shared" si="229"/>
        <v>84.210526315789394</v>
      </c>
      <c r="BD3493" s="1">
        <v>113343.892266148</v>
      </c>
      <c r="BE3493" s="1">
        <v>145998.13504970199</v>
      </c>
      <c r="BF3493" s="1" t="s">
        <v>1237</v>
      </c>
      <c r="BG3493" s="1" t="s">
        <v>73</v>
      </c>
      <c r="BH3493" s="1" t="s">
        <v>1065</v>
      </c>
      <c r="BI3493" s="1">
        <v>7460</v>
      </c>
      <c r="BJ3493" s="1">
        <v>440</v>
      </c>
      <c r="BK3493" s="1">
        <v>394</v>
      </c>
      <c r="BL3493" s="1">
        <v>5.8981233243967797</v>
      </c>
      <c r="BM3493" s="10">
        <v>5.2815013404825697</v>
      </c>
      <c r="BN3493" s="1">
        <v>12.690355329949201</v>
      </c>
      <c r="BO3493" s="1">
        <v>5.8375634517766501</v>
      </c>
      <c r="BP3493" s="10">
        <v>79.1878172588832</v>
      </c>
      <c r="BQ3493" s="10">
        <f t="shared" si="228"/>
        <v>85.025380710659846</v>
      </c>
      <c r="BR3493" s="1">
        <v>118743.417377477</v>
      </c>
      <c r="BS3493" s="1">
        <v>163601.35470184</v>
      </c>
    </row>
    <row r="3494" spans="1:71" customFormat="1" x14ac:dyDescent="0.15">
      <c r="A3494">
        <v>3874</v>
      </c>
      <c r="B3494" t="s">
        <v>174</v>
      </c>
      <c r="C3494" t="s">
        <v>8</v>
      </c>
      <c r="D3494" t="s">
        <v>9</v>
      </c>
      <c r="G3494" t="s">
        <v>1046</v>
      </c>
      <c r="H3494" t="s">
        <v>10</v>
      </c>
      <c r="K3494" s="13" t="s">
        <v>174</v>
      </c>
      <c r="L3494" s="13">
        <v>145</v>
      </c>
      <c r="M3494" s="13" t="s">
        <v>899</v>
      </c>
      <c r="N3494" s="15" t="s">
        <v>89</v>
      </c>
      <c r="O3494" s="13" t="s">
        <v>884</v>
      </c>
      <c r="P3494" s="13" t="s">
        <v>1146</v>
      </c>
      <c r="Q3494" s="13" t="s">
        <v>89</v>
      </c>
      <c r="R3494" s="13" t="s">
        <v>1065</v>
      </c>
      <c r="S3494" s="13">
        <v>79549</v>
      </c>
      <c r="T3494" s="13">
        <v>42886</v>
      </c>
      <c r="U3494" s="13">
        <v>32693</v>
      </c>
      <c r="V3494" s="32">
        <v>53.911425662170501</v>
      </c>
      <c r="W3494" s="10">
        <v>41.097939634690597</v>
      </c>
      <c r="X3494" s="1">
        <v>92.747682990242595</v>
      </c>
      <c r="Y3494" s="1">
        <v>4.3250848805554698</v>
      </c>
      <c r="Z3494" s="10">
        <v>2.1931300278346999</v>
      </c>
      <c r="AA3494" s="10">
        <f t="shared" si="227"/>
        <v>6.5182149083901697</v>
      </c>
      <c r="AB3494" s="1">
        <v>5015.2966304931197</v>
      </c>
      <c r="AC3494" s="1">
        <v>7966.9240574862097</v>
      </c>
      <c r="AD3494" s="1" t="s">
        <v>1255</v>
      </c>
      <c r="AE3494" s="1" t="s">
        <v>89</v>
      </c>
      <c r="AF3494" s="1" t="s">
        <v>1065</v>
      </c>
      <c r="AG3494" s="1">
        <v>66692</v>
      </c>
      <c r="AH3494" s="1">
        <v>35396</v>
      </c>
      <c r="AI3494" s="1">
        <v>27425</v>
      </c>
      <c r="AJ3494" s="32">
        <v>53.0738319438613</v>
      </c>
      <c r="AK3494" s="10">
        <v>41.121873687998601</v>
      </c>
      <c r="AL3494" s="1">
        <v>92.988149498632595</v>
      </c>
      <c r="AM3494" s="1">
        <v>4.12032816773017</v>
      </c>
      <c r="AN3494" s="10">
        <v>2.0638103919781199</v>
      </c>
      <c r="AO3494" s="10">
        <f t="shared" si="231"/>
        <v>6.1841385597082894</v>
      </c>
      <c r="AP3494" s="1">
        <v>5249.8155049295201</v>
      </c>
      <c r="AQ3494" s="1">
        <v>9219.1843975913907</v>
      </c>
      <c r="AR3494" s="1" t="s">
        <v>1233</v>
      </c>
      <c r="AS3494" s="1" t="s">
        <v>89</v>
      </c>
      <c r="AT3494" s="1" t="s">
        <v>1065</v>
      </c>
      <c r="AU3494" s="1">
        <v>24005</v>
      </c>
      <c r="AV3494" s="1">
        <v>10078</v>
      </c>
      <c r="AW3494" s="1">
        <v>8229</v>
      </c>
      <c r="AX3494" s="1">
        <v>41.982920224953098</v>
      </c>
      <c r="AY3494" s="10">
        <v>34.280358258696097</v>
      </c>
      <c r="AZ3494" s="1">
        <v>9.4786729857819907</v>
      </c>
      <c r="BA3494" s="1">
        <v>7.4735690849434899</v>
      </c>
      <c r="BB3494" s="10">
        <v>78.4299428849192</v>
      </c>
      <c r="BC3494" s="10">
        <f t="shared" si="229"/>
        <v>85.903511969862691</v>
      </c>
      <c r="BD3494" s="1">
        <v>147671.89230827999</v>
      </c>
      <c r="BE3494" s="1">
        <v>221688.388410296</v>
      </c>
      <c r="BF3494" s="1" t="s">
        <v>1237</v>
      </c>
      <c r="BG3494" s="1" t="s">
        <v>89</v>
      </c>
      <c r="BH3494" s="1" t="s">
        <v>1065</v>
      </c>
      <c r="BI3494" s="1">
        <v>20058</v>
      </c>
      <c r="BJ3494" s="1">
        <v>7975</v>
      </c>
      <c r="BK3494" s="1">
        <v>6577</v>
      </c>
      <c r="BL3494" s="1">
        <v>39.7596968790508</v>
      </c>
      <c r="BM3494" s="10">
        <v>32.789909263136899</v>
      </c>
      <c r="BN3494" s="1">
        <v>9.0922913182302008</v>
      </c>
      <c r="BO3494" s="1">
        <v>8.5905428006690006</v>
      </c>
      <c r="BP3494" s="10">
        <v>78.044701231564503</v>
      </c>
      <c r="BQ3494" s="10">
        <f t="shared" si="228"/>
        <v>86.635244032233501</v>
      </c>
      <c r="BR3494" s="1">
        <v>135520.31955341599</v>
      </c>
      <c r="BS3494" s="1">
        <v>215889.187667208</v>
      </c>
    </row>
    <row r="3495" spans="1:71" customFormat="1" x14ac:dyDescent="0.15">
      <c r="A3495">
        <v>3874</v>
      </c>
      <c r="B3495" t="s">
        <v>176</v>
      </c>
      <c r="C3495" t="s">
        <v>8</v>
      </c>
      <c r="D3495" t="s">
        <v>61</v>
      </c>
      <c r="E3495" t="s">
        <v>560</v>
      </c>
      <c r="F3495" t="s">
        <v>848</v>
      </c>
      <c r="H3495" t="s">
        <v>849</v>
      </c>
      <c r="I3495" t="s">
        <v>1243</v>
      </c>
      <c r="J3495">
        <v>-5</v>
      </c>
      <c r="K3495" s="13" t="s">
        <v>176</v>
      </c>
      <c r="L3495" s="13">
        <v>147</v>
      </c>
      <c r="M3495" s="13" t="s">
        <v>900</v>
      </c>
      <c r="N3495" s="15" t="s">
        <v>90</v>
      </c>
      <c r="O3495" s="13" t="s">
        <v>884</v>
      </c>
      <c r="P3495" s="13" t="s">
        <v>1146</v>
      </c>
      <c r="Q3495" s="13" t="s">
        <v>90</v>
      </c>
      <c r="R3495" s="13" t="s">
        <v>1065</v>
      </c>
      <c r="S3495" s="13">
        <v>75987</v>
      </c>
      <c r="T3495" s="13">
        <v>41830</v>
      </c>
      <c r="U3495" s="13">
        <v>31704</v>
      </c>
      <c r="V3495" s="32">
        <v>55.048889941700601</v>
      </c>
      <c r="W3495" s="10">
        <v>41.722926290023302</v>
      </c>
      <c r="X3495" s="1">
        <v>95.454832197829901</v>
      </c>
      <c r="Y3495" s="1">
        <v>2.5454201362604101</v>
      </c>
      <c r="Z3495" s="10">
        <v>1.3152914458743401</v>
      </c>
      <c r="AA3495" s="10">
        <f t="shared" si="227"/>
        <v>3.8607115821347504</v>
      </c>
      <c r="AB3495" s="1">
        <v>4803.3735822976596</v>
      </c>
      <c r="AC3495" s="1">
        <v>7704.8708617315997</v>
      </c>
      <c r="AD3495" s="1" t="s">
        <v>1255</v>
      </c>
      <c r="AE3495" s="1" t="s">
        <v>90</v>
      </c>
      <c r="AF3495" s="1" t="s">
        <v>1065</v>
      </c>
      <c r="AG3495" s="1">
        <v>61247</v>
      </c>
      <c r="AH3495" s="1">
        <v>34243</v>
      </c>
      <c r="AI3495" s="1">
        <v>26386</v>
      </c>
      <c r="AJ3495" s="32">
        <v>55.909677208679597</v>
      </c>
      <c r="AK3495" s="10">
        <v>43.081293777654402</v>
      </c>
      <c r="AL3495" s="1">
        <v>95.436974152959905</v>
      </c>
      <c r="AM3495" s="1">
        <v>2.3914196922610498</v>
      </c>
      <c r="AN3495" s="10">
        <v>1.5273250966421601</v>
      </c>
      <c r="AO3495" s="10">
        <f t="shared" si="231"/>
        <v>3.9187447889032097</v>
      </c>
      <c r="AP3495" s="1">
        <v>5123.9605019522296</v>
      </c>
      <c r="AQ3495" s="1">
        <v>9092.9845442749793</v>
      </c>
      <c r="AR3495" s="1" t="s">
        <v>1233</v>
      </c>
      <c r="AS3495" s="1" t="s">
        <v>90</v>
      </c>
      <c r="AT3495" s="1" t="s">
        <v>1065</v>
      </c>
      <c r="AU3495" s="1">
        <v>19186</v>
      </c>
      <c r="AV3495" s="1">
        <v>7003</v>
      </c>
      <c r="AW3495" s="1">
        <v>5685</v>
      </c>
      <c r="AX3495" s="1">
        <v>36.5005733347232</v>
      </c>
      <c r="AY3495" s="10">
        <v>29.630980923590101</v>
      </c>
      <c r="AZ3495" s="1">
        <v>8.16182937554969</v>
      </c>
      <c r="BA3495" s="1">
        <v>6.0861917326297297</v>
      </c>
      <c r="BB3495" s="10">
        <v>81.987686895338598</v>
      </c>
      <c r="BC3495" s="10">
        <f t="shared" si="229"/>
        <v>88.073878627968327</v>
      </c>
      <c r="BD3495" s="1">
        <v>172048.89315658199</v>
      </c>
      <c r="BE3495" s="1">
        <v>244733.92192678401</v>
      </c>
      <c r="BF3495" s="1" t="s">
        <v>1237</v>
      </c>
      <c r="BG3495" s="1" t="s">
        <v>90</v>
      </c>
      <c r="BH3495" s="1" t="s">
        <v>1065</v>
      </c>
      <c r="BI3495" s="1">
        <v>16277</v>
      </c>
      <c r="BJ3495" s="1">
        <v>5974</v>
      </c>
      <c r="BK3495" s="1">
        <v>4785</v>
      </c>
      <c r="BL3495" s="1">
        <v>36.702094980647502</v>
      </c>
      <c r="BM3495" s="10">
        <v>29.397309086440998</v>
      </c>
      <c r="BN3495" s="1">
        <v>7.5653082549634298</v>
      </c>
      <c r="BO3495" s="1">
        <v>6.79205851619645</v>
      </c>
      <c r="BP3495" s="10">
        <v>81.692789968651994</v>
      </c>
      <c r="BQ3495" s="10">
        <f t="shared" si="228"/>
        <v>88.484848484848442</v>
      </c>
      <c r="BR3495" s="1">
        <v>156740.12450204199</v>
      </c>
      <c r="BS3495" s="1">
        <v>244190.36017600301</v>
      </c>
    </row>
    <row r="3496" spans="1:71" customFormat="1" x14ac:dyDescent="0.15">
      <c r="A3496">
        <v>3874</v>
      </c>
      <c r="B3496" t="s">
        <v>180</v>
      </c>
      <c r="C3496" t="s">
        <v>8</v>
      </c>
      <c r="D3496" t="s">
        <v>61</v>
      </c>
      <c r="E3496" t="s">
        <v>560</v>
      </c>
      <c r="F3496" t="s">
        <v>848</v>
      </c>
      <c r="H3496" t="s">
        <v>849</v>
      </c>
      <c r="I3496" t="s">
        <v>1245</v>
      </c>
      <c r="J3496">
        <v>-5.9542425094393252</v>
      </c>
      <c r="K3496" s="13" t="s">
        <v>180</v>
      </c>
      <c r="L3496" s="13">
        <v>149</v>
      </c>
      <c r="M3496" s="13" t="s">
        <v>901</v>
      </c>
      <c r="N3496" s="15" t="s">
        <v>91</v>
      </c>
      <c r="O3496" s="13" t="s">
        <v>884</v>
      </c>
      <c r="P3496" s="13" t="s">
        <v>1146</v>
      </c>
      <c r="Q3496" s="13" t="s">
        <v>91</v>
      </c>
      <c r="R3496" s="13" t="s">
        <v>1065</v>
      </c>
      <c r="S3496" s="13">
        <v>75566</v>
      </c>
      <c r="T3496" s="13">
        <v>42377</v>
      </c>
      <c r="U3496" s="13">
        <v>32084</v>
      </c>
      <c r="V3496" s="32">
        <v>56.079453722573597</v>
      </c>
      <c r="W3496" s="10">
        <v>42.458248418601002</v>
      </c>
      <c r="X3496" s="1">
        <v>93.850517391846395</v>
      </c>
      <c r="Y3496" s="1">
        <v>3.2788929061214298</v>
      </c>
      <c r="Z3496" s="10">
        <v>2.1474878444084302</v>
      </c>
      <c r="AA3496" s="10">
        <f t="shared" si="227"/>
        <v>5.4263807505298605</v>
      </c>
      <c r="AB3496" s="1">
        <v>4980.4669805542999</v>
      </c>
      <c r="AC3496" s="1">
        <v>8239.9527004690499</v>
      </c>
      <c r="AD3496" s="1" t="s">
        <v>1255</v>
      </c>
      <c r="AE3496" s="1" t="s">
        <v>91</v>
      </c>
      <c r="AF3496" s="1" t="s">
        <v>1065</v>
      </c>
      <c r="AG3496" s="1">
        <v>65104</v>
      </c>
      <c r="AH3496" s="1">
        <v>36311</v>
      </c>
      <c r="AI3496" s="1">
        <v>27640</v>
      </c>
      <c r="AJ3496" s="32">
        <v>55.773838781027301</v>
      </c>
      <c r="AK3496" s="10">
        <v>42.455148685180603</v>
      </c>
      <c r="AL3496" s="1">
        <v>93.712011577423993</v>
      </c>
      <c r="AM3496" s="1">
        <v>3.6541244573082499</v>
      </c>
      <c r="AN3496" s="10">
        <v>1.84876989869754</v>
      </c>
      <c r="AO3496" s="10">
        <f t="shared" si="231"/>
        <v>5.5028943560057897</v>
      </c>
      <c r="AP3496" s="1">
        <v>5179.90973027785</v>
      </c>
      <c r="AQ3496" s="1">
        <v>9397.7205751550391</v>
      </c>
      <c r="AR3496" s="1" t="s">
        <v>1233</v>
      </c>
      <c r="AS3496" s="1" t="s">
        <v>91</v>
      </c>
      <c r="AT3496" s="1" t="s">
        <v>1065</v>
      </c>
      <c r="AU3496" s="1">
        <v>24301</v>
      </c>
      <c r="AV3496" s="1">
        <v>10190</v>
      </c>
      <c r="AW3496" s="1">
        <v>8044</v>
      </c>
      <c r="AX3496" s="1">
        <v>41.932430764166099</v>
      </c>
      <c r="AY3496" s="10">
        <v>33.101518456030597</v>
      </c>
      <c r="AZ3496" s="1">
        <v>8.3540527100944804</v>
      </c>
      <c r="BA3496" s="1">
        <v>9.1745400298358994</v>
      </c>
      <c r="BB3496" s="10">
        <v>79.351069119840901</v>
      </c>
      <c r="BC3496" s="10">
        <f t="shared" si="229"/>
        <v>88.525609149676797</v>
      </c>
      <c r="BD3496" s="1">
        <v>137202.25486569401</v>
      </c>
      <c r="BE3496" s="1">
        <v>258443.55299081901</v>
      </c>
      <c r="BF3496" s="1" t="s">
        <v>1237</v>
      </c>
      <c r="BG3496" s="1" t="s">
        <v>91</v>
      </c>
      <c r="BH3496" s="1" t="s">
        <v>1065</v>
      </c>
      <c r="BI3496" s="1">
        <v>20160</v>
      </c>
      <c r="BJ3496" s="1">
        <v>8365</v>
      </c>
      <c r="BK3496" s="1">
        <v>6714</v>
      </c>
      <c r="BL3496" s="1">
        <v>41.4930555555556</v>
      </c>
      <c r="BM3496" s="10">
        <v>33.303571428571402</v>
      </c>
      <c r="BN3496" s="1">
        <v>8.1322609472743501</v>
      </c>
      <c r="BO3496" s="1">
        <v>8.9216562406910906</v>
      </c>
      <c r="BP3496" s="10">
        <v>79.177837354781104</v>
      </c>
      <c r="BQ3496" s="10">
        <f t="shared" si="228"/>
        <v>88.099493595472197</v>
      </c>
      <c r="BR3496" s="1">
        <v>138846.73049827199</v>
      </c>
      <c r="BS3496" s="1">
        <v>241969.80296472</v>
      </c>
    </row>
    <row r="3497" spans="1:71" customFormat="1" x14ac:dyDescent="0.15">
      <c r="A3497">
        <v>3874</v>
      </c>
      <c r="B3497" t="s">
        <v>182</v>
      </c>
      <c r="C3497" t="s">
        <v>8</v>
      </c>
      <c r="D3497" t="s">
        <v>61</v>
      </c>
      <c r="E3497" t="s">
        <v>560</v>
      </c>
      <c r="F3497" t="s">
        <v>848</v>
      </c>
      <c r="H3497" t="s">
        <v>849</v>
      </c>
      <c r="I3497" t="s">
        <v>1247</v>
      </c>
      <c r="J3497">
        <v>-6.9084850188786495</v>
      </c>
      <c r="K3497" s="13" t="s">
        <v>182</v>
      </c>
      <c r="L3497" s="13">
        <v>151</v>
      </c>
      <c r="M3497" s="13" t="s">
        <v>902</v>
      </c>
      <c r="N3497" s="15" t="s">
        <v>94</v>
      </c>
      <c r="O3497" s="13" t="s">
        <v>884</v>
      </c>
      <c r="P3497" s="13" t="s">
        <v>1146</v>
      </c>
      <c r="Q3497" s="13" t="s">
        <v>94</v>
      </c>
      <c r="R3497" s="13" t="s">
        <v>1065</v>
      </c>
      <c r="S3497" s="13">
        <v>72947</v>
      </c>
      <c r="T3497" s="13">
        <v>39545</v>
      </c>
      <c r="U3497" s="13">
        <v>30094</v>
      </c>
      <c r="V3497" s="32">
        <v>54.2105912511824</v>
      </c>
      <c r="W3497" s="10">
        <v>41.254609511014799</v>
      </c>
      <c r="X3497" s="1">
        <v>94.384262643716397</v>
      </c>
      <c r="Y3497" s="1">
        <v>3.1600983584767701</v>
      </c>
      <c r="Z3497" s="10">
        <v>1.7378879510866001</v>
      </c>
      <c r="AA3497" s="10">
        <f t="shared" si="227"/>
        <v>4.89798630956337</v>
      </c>
      <c r="AB3497" s="1">
        <v>4964.2300887010997</v>
      </c>
      <c r="AC3497" s="1">
        <v>8180.3102666002596</v>
      </c>
      <c r="AD3497" s="1" t="s">
        <v>1255</v>
      </c>
      <c r="AE3497" s="1" t="s">
        <v>94</v>
      </c>
      <c r="AF3497" s="1" t="s">
        <v>1065</v>
      </c>
      <c r="AG3497" s="1">
        <v>65012</v>
      </c>
      <c r="AH3497" s="1">
        <v>36078</v>
      </c>
      <c r="AI3497" s="1">
        <v>27705</v>
      </c>
      <c r="AJ3497" s="32">
        <v>55.494370270104</v>
      </c>
      <c r="AK3497" s="10">
        <v>42.615209499784697</v>
      </c>
      <c r="AL3497" s="1">
        <v>94.358419057931798</v>
      </c>
      <c r="AM3497" s="1">
        <v>3.2846056668471402</v>
      </c>
      <c r="AN3497" s="10">
        <v>1.5304096733441599</v>
      </c>
      <c r="AO3497" s="10">
        <f t="shared" si="231"/>
        <v>4.8150153401912998</v>
      </c>
      <c r="AP3497" s="1">
        <v>5158.2987734141698</v>
      </c>
      <c r="AQ3497" s="1">
        <v>9172.1165506152502</v>
      </c>
      <c r="AR3497" s="1" t="s">
        <v>1233</v>
      </c>
      <c r="AS3497" s="1" t="s">
        <v>94</v>
      </c>
      <c r="AT3497" s="1" t="s">
        <v>1065</v>
      </c>
      <c r="AU3497" s="1">
        <v>25220</v>
      </c>
      <c r="AV3497" s="1">
        <v>11039</v>
      </c>
      <c r="AW3497" s="1">
        <v>8642</v>
      </c>
      <c r="AX3497" s="1">
        <v>43.770816812053901</v>
      </c>
      <c r="AY3497" s="10">
        <v>34.266455194290202</v>
      </c>
      <c r="AZ3497" s="1">
        <v>8.5975468641518198</v>
      </c>
      <c r="BA3497" s="1">
        <v>11.2358250404999</v>
      </c>
      <c r="BB3497" s="10">
        <v>77.435778754917806</v>
      </c>
      <c r="BC3497" s="10">
        <f t="shared" si="229"/>
        <v>88.67160379541771</v>
      </c>
      <c r="BD3497" s="1">
        <v>122849.344081922</v>
      </c>
      <c r="BE3497" s="1">
        <v>262893.63430210599</v>
      </c>
      <c r="BF3497" s="1" t="s">
        <v>1237</v>
      </c>
      <c r="BG3497" s="1" t="s">
        <v>94</v>
      </c>
      <c r="BH3497" s="1" t="s">
        <v>1065</v>
      </c>
      <c r="BI3497" s="1">
        <v>21253</v>
      </c>
      <c r="BJ3497" s="1">
        <v>9171</v>
      </c>
      <c r="BK3497" s="1">
        <v>7392</v>
      </c>
      <c r="BL3497" s="1">
        <v>43.151555074577701</v>
      </c>
      <c r="BM3497" s="10">
        <v>34.780972098056701</v>
      </c>
      <c r="BN3497" s="1">
        <v>8.0357142857142794</v>
      </c>
      <c r="BO3497" s="1">
        <v>10.119047619047601</v>
      </c>
      <c r="BP3497" s="10">
        <v>78.896103896103895</v>
      </c>
      <c r="BQ3497" s="10">
        <f t="shared" si="228"/>
        <v>89.015151515151501</v>
      </c>
      <c r="BR3497" s="1">
        <v>126370.905522104</v>
      </c>
      <c r="BS3497" s="1">
        <v>261593.957351947</v>
      </c>
    </row>
    <row r="3498" spans="1:71" customFormat="1" x14ac:dyDescent="0.15">
      <c r="A3498">
        <v>3874</v>
      </c>
      <c r="B3498" t="s">
        <v>184</v>
      </c>
      <c r="C3498" t="s">
        <v>8</v>
      </c>
      <c r="D3498" t="s">
        <v>61</v>
      </c>
      <c r="E3498" t="s">
        <v>560</v>
      </c>
      <c r="F3498" t="s">
        <v>848</v>
      </c>
      <c r="H3498" t="s">
        <v>849</v>
      </c>
      <c r="I3498" t="s">
        <v>1249</v>
      </c>
      <c r="J3498">
        <v>-7.8627275283179747</v>
      </c>
      <c r="K3498" s="13" t="s">
        <v>184</v>
      </c>
      <c r="L3498" s="13">
        <v>153</v>
      </c>
      <c r="M3498" s="13" t="s">
        <v>903</v>
      </c>
      <c r="N3498" s="15" t="s">
        <v>95</v>
      </c>
      <c r="O3498" s="13" t="s">
        <v>884</v>
      </c>
      <c r="P3498" s="13" t="s">
        <v>1146</v>
      </c>
      <c r="Q3498" s="13" t="s">
        <v>95</v>
      </c>
      <c r="R3498" s="13" t="s">
        <v>1065</v>
      </c>
      <c r="S3498" s="13">
        <v>76217</v>
      </c>
      <c r="T3498" s="13">
        <v>41753</v>
      </c>
      <c r="U3498" s="13">
        <v>31619</v>
      </c>
      <c r="V3498" s="32">
        <v>54.781741606203298</v>
      </c>
      <c r="W3498" s="10">
        <v>41.4854953619271</v>
      </c>
      <c r="X3498" s="1">
        <v>93.785382206900906</v>
      </c>
      <c r="Y3498" s="1">
        <v>3.4536196590657502</v>
      </c>
      <c r="Z3498" s="10">
        <v>1.85015338878522</v>
      </c>
      <c r="AA3498" s="10">
        <f t="shared" ref="AA3498:AA3561" si="232">SUM(Y3498:Z3498)</f>
        <v>5.3037730478509699</v>
      </c>
      <c r="AB3498" s="1">
        <v>4985.2456564736203</v>
      </c>
      <c r="AC3498" s="1">
        <v>8461.3282001792504</v>
      </c>
      <c r="AD3498" s="1" t="s">
        <v>1255</v>
      </c>
      <c r="AE3498" s="1" t="s">
        <v>95</v>
      </c>
      <c r="AF3498" s="1" t="s">
        <v>1065</v>
      </c>
      <c r="AG3498" s="1">
        <v>70350</v>
      </c>
      <c r="AH3498" s="1">
        <v>39193</v>
      </c>
      <c r="AI3498" s="1">
        <v>29659</v>
      </c>
      <c r="AJ3498" s="32">
        <v>55.711442786069703</v>
      </c>
      <c r="AK3498" s="10">
        <v>42.159203980099498</v>
      </c>
      <c r="AL3498" s="1">
        <v>93.243197680299403</v>
      </c>
      <c r="AM3498" s="1">
        <v>3.7357968913314701</v>
      </c>
      <c r="AN3498" s="10">
        <v>2.1443743888870199</v>
      </c>
      <c r="AO3498" s="10">
        <f t="shared" si="231"/>
        <v>5.88017128021849</v>
      </c>
      <c r="AP3498" s="1">
        <v>5239.8362044229298</v>
      </c>
      <c r="AQ3498" s="1">
        <v>9308.9061969493105</v>
      </c>
      <c r="AR3498" s="1" t="s">
        <v>1233</v>
      </c>
      <c r="AS3498" s="1" t="s">
        <v>95</v>
      </c>
      <c r="AT3498" s="1" t="s">
        <v>1065</v>
      </c>
      <c r="AU3498" s="1">
        <v>25853</v>
      </c>
      <c r="AV3498" s="1">
        <v>10880</v>
      </c>
      <c r="AW3498" s="1">
        <v>8501</v>
      </c>
      <c r="AX3498" s="1">
        <v>42.084090821181299</v>
      </c>
      <c r="AY3498" s="10">
        <v>32.882063977101303</v>
      </c>
      <c r="AZ3498" s="1">
        <v>9.2577343841900994</v>
      </c>
      <c r="BA3498" s="1">
        <v>11.5398188448418</v>
      </c>
      <c r="BB3498" s="10">
        <v>76.555699329490693</v>
      </c>
      <c r="BC3498" s="10">
        <f t="shared" si="229"/>
        <v>88.095518174332497</v>
      </c>
      <c r="BD3498" s="1">
        <v>115934.161575992</v>
      </c>
      <c r="BE3498" s="1">
        <v>260558.262821543</v>
      </c>
      <c r="BF3498" s="1" t="s">
        <v>1237</v>
      </c>
      <c r="BG3498" s="1" t="s">
        <v>95</v>
      </c>
      <c r="BH3498" s="1" t="s">
        <v>1065</v>
      </c>
      <c r="BI3498" s="1">
        <v>23899</v>
      </c>
      <c r="BJ3498" s="1">
        <v>10481</v>
      </c>
      <c r="BK3498" s="1">
        <v>8539</v>
      </c>
      <c r="BL3498" s="1">
        <v>43.855391438972298</v>
      </c>
      <c r="BM3498" s="10">
        <v>35.729528432152001</v>
      </c>
      <c r="BN3498" s="1">
        <v>7.7409532732170003</v>
      </c>
      <c r="BO3498" s="1">
        <v>9.5912870359526892</v>
      </c>
      <c r="BP3498" s="10">
        <v>80.009368778545493</v>
      </c>
      <c r="BQ3498" s="10">
        <f t="shared" si="228"/>
        <v>89.600655814498182</v>
      </c>
      <c r="BR3498" s="1">
        <v>130050.479826273</v>
      </c>
      <c r="BS3498" s="1">
        <v>282398.93776505499</v>
      </c>
    </row>
    <row r="3499" spans="1:71" customFormat="1" x14ac:dyDescent="0.15">
      <c r="A3499">
        <v>3874</v>
      </c>
      <c r="B3499" t="s">
        <v>186</v>
      </c>
      <c r="C3499" t="s">
        <v>8</v>
      </c>
      <c r="D3499" t="s">
        <v>61</v>
      </c>
      <c r="E3499" t="s">
        <v>560</v>
      </c>
      <c r="F3499" t="s">
        <v>848</v>
      </c>
      <c r="H3499" t="s">
        <v>849</v>
      </c>
      <c r="I3499" t="s">
        <v>1251</v>
      </c>
      <c r="J3499">
        <v>-8.816970037757299</v>
      </c>
      <c r="K3499" s="13" t="s">
        <v>186</v>
      </c>
      <c r="L3499" s="13">
        <v>155</v>
      </c>
      <c r="M3499" s="13" t="s">
        <v>186</v>
      </c>
      <c r="N3499" s="15" t="s">
        <v>96</v>
      </c>
      <c r="O3499" s="13" t="s">
        <v>884</v>
      </c>
      <c r="P3499" s="13" t="s">
        <v>1146</v>
      </c>
      <c r="Q3499" s="13" t="s">
        <v>96</v>
      </c>
      <c r="R3499" s="13" t="s">
        <v>1065</v>
      </c>
      <c r="S3499" s="13">
        <v>67651</v>
      </c>
      <c r="T3499" s="13">
        <v>37362</v>
      </c>
      <c r="U3499" s="13">
        <v>27308</v>
      </c>
      <c r="V3499" s="32">
        <v>55.2275650027346</v>
      </c>
      <c r="W3499" s="10">
        <v>40.365996068055203</v>
      </c>
      <c r="X3499" s="1">
        <v>93.525706752600001</v>
      </c>
      <c r="Y3499" s="1">
        <v>3.7791123480298801</v>
      </c>
      <c r="Z3499" s="10">
        <v>1.85659879888677</v>
      </c>
      <c r="AA3499" s="10">
        <f t="shared" si="232"/>
        <v>5.6357111469166501</v>
      </c>
      <c r="AB3499" s="1">
        <v>4977.5693096734803</v>
      </c>
      <c r="AC3499" s="1">
        <v>8592.0272190184605</v>
      </c>
      <c r="AD3499" s="1" t="s">
        <v>1255</v>
      </c>
      <c r="AE3499" s="1" t="s">
        <v>96</v>
      </c>
      <c r="AF3499" s="1" t="s">
        <v>1065</v>
      </c>
      <c r="AG3499" s="1">
        <v>63524</v>
      </c>
      <c r="AH3499" s="1">
        <v>35072</v>
      </c>
      <c r="AI3499" s="1">
        <v>26679</v>
      </c>
      <c r="AJ3499" s="32">
        <v>55.210629053585997</v>
      </c>
      <c r="AK3499" s="10">
        <v>41.998299855172903</v>
      </c>
      <c r="AL3499" s="1">
        <v>92.443494883616296</v>
      </c>
      <c r="AM3499" s="1">
        <v>4.5204093106938004</v>
      </c>
      <c r="AN3499" s="10">
        <v>2.2751977210540102</v>
      </c>
      <c r="AO3499" s="10">
        <f t="shared" si="231"/>
        <v>6.7956070317478101</v>
      </c>
      <c r="AP3499" s="1">
        <v>5222.3909031664898</v>
      </c>
      <c r="AQ3499" s="1">
        <v>9422.0107496644596</v>
      </c>
      <c r="AR3499" s="1" t="s">
        <v>1233</v>
      </c>
      <c r="AS3499" s="1" t="s">
        <v>96</v>
      </c>
      <c r="AT3499" s="1" t="s">
        <v>1065</v>
      </c>
      <c r="AU3499" s="1">
        <v>26822</v>
      </c>
      <c r="AV3499" s="1">
        <v>11860</v>
      </c>
      <c r="AW3499" s="1">
        <v>9395</v>
      </c>
      <c r="AX3499" s="1">
        <v>44.217433450152903</v>
      </c>
      <c r="AY3499" s="10">
        <v>35.027216464096597</v>
      </c>
      <c r="AZ3499" s="1">
        <v>8.85577434805748</v>
      </c>
      <c r="BA3499" s="1">
        <v>11.6977115486961</v>
      </c>
      <c r="BB3499" s="10">
        <v>76.679084619478402</v>
      </c>
      <c r="BC3499" s="10">
        <f t="shared" si="229"/>
        <v>88.376796168174508</v>
      </c>
      <c r="BD3499" s="1">
        <v>116894.658279708</v>
      </c>
      <c r="BE3499" s="1">
        <v>267110.50325925602</v>
      </c>
      <c r="BF3499" s="1" t="s">
        <v>1237</v>
      </c>
      <c r="BG3499" s="1" t="s">
        <v>96</v>
      </c>
      <c r="BH3499" s="1" t="s">
        <v>1065</v>
      </c>
      <c r="BI3499" s="1">
        <v>25794</v>
      </c>
      <c r="BJ3499" s="1">
        <v>11342</v>
      </c>
      <c r="BK3499" s="1">
        <v>9050</v>
      </c>
      <c r="BL3499" s="1">
        <v>43.971466232457203</v>
      </c>
      <c r="BM3499" s="10">
        <v>35.085678840040302</v>
      </c>
      <c r="BN3499" s="1">
        <v>7.1160220994475099</v>
      </c>
      <c r="BO3499" s="1">
        <v>10.629834254143599</v>
      </c>
      <c r="BP3499" s="10">
        <v>79.491712707182302</v>
      </c>
      <c r="BQ3499" s="10">
        <f t="shared" si="228"/>
        <v>90.121546961325905</v>
      </c>
      <c r="BR3499" s="1">
        <v>129847.96035519001</v>
      </c>
      <c r="BS3499" s="1">
        <v>290744.89223119197</v>
      </c>
    </row>
    <row r="3500" spans="1:71" customFormat="1" x14ac:dyDescent="0.15">
      <c r="A3500">
        <v>3874</v>
      </c>
      <c r="B3500" t="s">
        <v>188</v>
      </c>
      <c r="C3500" t="s">
        <v>8</v>
      </c>
      <c r="D3500" t="s">
        <v>61</v>
      </c>
      <c r="E3500" t="s">
        <v>560</v>
      </c>
      <c r="F3500" t="s">
        <v>850</v>
      </c>
      <c r="H3500" t="s">
        <v>851</v>
      </c>
      <c r="I3500" t="s">
        <v>1243</v>
      </c>
      <c r="J3500">
        <v>-5</v>
      </c>
      <c r="K3500" s="13" t="s">
        <v>188</v>
      </c>
      <c r="L3500" s="13">
        <v>157</v>
      </c>
      <c r="M3500" s="13" t="s">
        <v>188</v>
      </c>
      <c r="N3500" s="15" t="s">
        <v>97</v>
      </c>
      <c r="O3500" s="13" t="s">
        <v>884</v>
      </c>
      <c r="P3500" s="13" t="s">
        <v>1146</v>
      </c>
      <c r="Q3500" s="13" t="s">
        <v>97</v>
      </c>
      <c r="R3500" s="13" t="s">
        <v>1065</v>
      </c>
      <c r="S3500" s="13">
        <v>8318</v>
      </c>
      <c r="T3500" s="13">
        <v>182</v>
      </c>
      <c r="U3500" s="13">
        <v>29</v>
      </c>
      <c r="V3500" s="32">
        <v>2.1880259677807201</v>
      </c>
      <c r="W3500" s="10">
        <v>0.34864150036066399</v>
      </c>
      <c r="X3500" s="1">
        <v>93.103448275862107</v>
      </c>
      <c r="Y3500" s="1">
        <v>3.4482758620689702</v>
      </c>
      <c r="Z3500" s="10">
        <v>0</v>
      </c>
      <c r="AA3500" s="10">
        <f t="shared" si="232"/>
        <v>3.4482758620689702</v>
      </c>
      <c r="AB3500" s="1">
        <v>5476.1222479985299</v>
      </c>
      <c r="AC3500" s="1">
        <v>8604.1492415705707</v>
      </c>
      <c r="AD3500" s="1" t="s">
        <v>1255</v>
      </c>
      <c r="AE3500" s="1" t="s">
        <v>97</v>
      </c>
      <c r="AF3500" s="1" t="s">
        <v>1065</v>
      </c>
      <c r="AG3500" s="1">
        <v>8254</v>
      </c>
      <c r="AH3500" s="1">
        <v>136</v>
      </c>
      <c r="AI3500" s="1">
        <v>19</v>
      </c>
      <c r="AJ3500" s="32">
        <v>1.64768597043858</v>
      </c>
      <c r="AK3500" s="10">
        <v>0.23019142234068299</v>
      </c>
      <c r="AL3500" s="1">
        <v>100</v>
      </c>
      <c r="AM3500" s="1">
        <v>0</v>
      </c>
      <c r="AN3500" s="10">
        <v>0</v>
      </c>
      <c r="AO3500" s="10">
        <f t="shared" si="231"/>
        <v>0</v>
      </c>
      <c r="AP3500" s="1">
        <v>4690.1850412199601</v>
      </c>
      <c r="AQ3500" s="1">
        <v>8228.6562942908004</v>
      </c>
      <c r="AR3500" s="1" t="s">
        <v>1233</v>
      </c>
      <c r="AS3500" s="1" t="s">
        <v>97</v>
      </c>
      <c r="AT3500" s="1" t="s">
        <v>1065</v>
      </c>
      <c r="AU3500" s="1">
        <v>8119</v>
      </c>
      <c r="AV3500" s="1">
        <v>117</v>
      </c>
      <c r="AW3500" s="1">
        <v>17</v>
      </c>
      <c r="AX3500" s="1">
        <v>1.4410641704643401</v>
      </c>
      <c r="AY3500" s="10">
        <v>0.209385392289691</v>
      </c>
      <c r="AZ3500" s="1">
        <v>11.764705882352899</v>
      </c>
      <c r="BA3500" s="1">
        <v>5.8823529411764701</v>
      </c>
      <c r="BB3500" s="10">
        <v>82.352941176470594</v>
      </c>
      <c r="BC3500" s="10">
        <f t="shared" si="229"/>
        <v>88.235294117647058</v>
      </c>
      <c r="BD3500" s="1">
        <v>114217.031407941</v>
      </c>
      <c r="BE3500" s="1">
        <v>329165.870702616</v>
      </c>
      <c r="BF3500" s="1" t="s">
        <v>1237</v>
      </c>
      <c r="BG3500" s="1" t="s">
        <v>97</v>
      </c>
      <c r="BH3500" s="1" t="s">
        <v>1065</v>
      </c>
      <c r="BI3500" s="1">
        <v>7632</v>
      </c>
      <c r="BJ3500" s="1">
        <v>66</v>
      </c>
      <c r="BK3500" s="1">
        <v>1</v>
      </c>
      <c r="BL3500" s="1">
        <v>0.86477987421383695</v>
      </c>
      <c r="BM3500" s="10">
        <v>1.3102725366876299E-2</v>
      </c>
      <c r="BN3500" s="1">
        <v>0</v>
      </c>
      <c r="BO3500" s="1">
        <v>100</v>
      </c>
      <c r="BP3500" s="10">
        <v>0</v>
      </c>
      <c r="BQ3500" s="10">
        <f t="shared" ref="BQ3500:BQ3563" si="233">SUM(BO3500:BP3500)</f>
        <v>100</v>
      </c>
      <c r="BR3500" s="1">
        <v>16295</v>
      </c>
      <c r="BS3500" s="1">
        <v>72765.999999999898</v>
      </c>
    </row>
    <row r="3501" spans="1:71" customFormat="1" x14ac:dyDescent="0.15">
      <c r="A3501">
        <v>3874</v>
      </c>
      <c r="B3501" t="s">
        <v>192</v>
      </c>
      <c r="C3501" t="s">
        <v>8</v>
      </c>
      <c r="D3501" t="s">
        <v>61</v>
      </c>
      <c r="E3501" t="s">
        <v>560</v>
      </c>
      <c r="F3501" t="s">
        <v>850</v>
      </c>
      <c r="H3501" t="s">
        <v>851</v>
      </c>
      <c r="I3501" t="s">
        <v>1245</v>
      </c>
      <c r="J3501">
        <v>-5.9542425094393252</v>
      </c>
      <c r="K3501" s="13" t="s">
        <v>192</v>
      </c>
      <c r="L3501" s="13">
        <v>159</v>
      </c>
      <c r="M3501" s="13" t="s">
        <v>192</v>
      </c>
      <c r="N3501" s="15" t="s">
        <v>98</v>
      </c>
      <c r="O3501" s="13" t="s">
        <v>884</v>
      </c>
      <c r="P3501" s="13" t="s">
        <v>1146</v>
      </c>
      <c r="Q3501" s="13" t="s">
        <v>98</v>
      </c>
      <c r="R3501" s="13" t="s">
        <v>1065</v>
      </c>
      <c r="S3501" s="13">
        <v>65575</v>
      </c>
      <c r="T3501" s="13">
        <v>38899</v>
      </c>
      <c r="U3501" s="13">
        <v>30192</v>
      </c>
      <c r="V3501" s="32">
        <v>59.3198627525734</v>
      </c>
      <c r="W3501" s="10">
        <v>46.041936713686603</v>
      </c>
      <c r="X3501" s="1">
        <v>99.003047164811903</v>
      </c>
      <c r="Y3501" s="1">
        <v>0.44382617912029698</v>
      </c>
      <c r="Z3501" s="10">
        <v>0.36102278749337602</v>
      </c>
      <c r="AA3501" s="10">
        <f t="shared" si="232"/>
        <v>0.804848966613673</v>
      </c>
      <c r="AB3501" s="1">
        <v>4127.5211475620999</v>
      </c>
      <c r="AC3501" s="1">
        <v>7181.4565511246701</v>
      </c>
      <c r="AD3501" s="1" t="s">
        <v>1255</v>
      </c>
      <c r="AE3501" s="1" t="s">
        <v>98</v>
      </c>
      <c r="AF3501" s="1" t="s">
        <v>1065</v>
      </c>
      <c r="AG3501" s="1">
        <v>70833</v>
      </c>
      <c r="AH3501" s="1">
        <v>42784</v>
      </c>
      <c r="AI3501" s="1">
        <v>33055</v>
      </c>
      <c r="AJ3501" s="32">
        <v>60.4012254175314</v>
      </c>
      <c r="AK3501" s="10">
        <v>46.666101958126902</v>
      </c>
      <c r="AL3501" s="1">
        <v>99.216457419452396</v>
      </c>
      <c r="AM3501" s="1">
        <v>0.33882922402057197</v>
      </c>
      <c r="AN3501" s="10">
        <v>0.30555135380426601</v>
      </c>
      <c r="AO3501" s="10">
        <f t="shared" si="231"/>
        <v>0.64438057782483793</v>
      </c>
      <c r="AP3501" s="1">
        <v>4053.0362593056402</v>
      </c>
      <c r="AQ3501" s="1">
        <v>6760.3905521192601</v>
      </c>
      <c r="AR3501" s="1" t="s">
        <v>1233</v>
      </c>
      <c r="AS3501" s="1" t="s">
        <v>98</v>
      </c>
      <c r="AT3501" s="1" t="s">
        <v>1065</v>
      </c>
      <c r="AU3501" s="1">
        <v>32855</v>
      </c>
      <c r="AV3501" s="1">
        <v>15515</v>
      </c>
      <c r="AW3501" s="1">
        <v>11634</v>
      </c>
      <c r="AX3501" s="1">
        <v>47.2226449551058</v>
      </c>
      <c r="AY3501" s="10">
        <v>35.4101354436159</v>
      </c>
      <c r="AZ3501" s="1">
        <v>65.205432353446795</v>
      </c>
      <c r="BA3501" s="1">
        <v>6.64431837717036</v>
      </c>
      <c r="BB3501" s="10">
        <v>21.523121884132699</v>
      </c>
      <c r="BC3501" s="10">
        <f t="shared" si="229"/>
        <v>28.16744026130306</v>
      </c>
      <c r="BD3501" s="1">
        <v>16294.8044203394</v>
      </c>
      <c r="BE3501" s="1">
        <v>23326.45382413</v>
      </c>
      <c r="BF3501" s="1" t="s">
        <v>1237</v>
      </c>
      <c r="BG3501" s="1" t="s">
        <v>98</v>
      </c>
      <c r="BH3501" s="1" t="s">
        <v>1065</v>
      </c>
      <c r="BI3501" s="1">
        <v>29094</v>
      </c>
      <c r="BJ3501" s="1">
        <v>14598</v>
      </c>
      <c r="BK3501" s="1">
        <v>10887</v>
      </c>
      <c r="BL3501" s="1">
        <v>50.175293875025801</v>
      </c>
      <c r="BM3501" s="10">
        <v>37.420086615797103</v>
      </c>
      <c r="BN3501" s="1">
        <v>68.503720033066998</v>
      </c>
      <c r="BO3501" s="1">
        <v>5.7407917700009197</v>
      </c>
      <c r="BP3501" s="10">
        <v>19.8034352897952</v>
      </c>
      <c r="BQ3501" s="10">
        <f t="shared" si="233"/>
        <v>25.544227059796121</v>
      </c>
      <c r="BR3501" s="1">
        <v>15248.0348682353</v>
      </c>
      <c r="BS3501" s="1">
        <v>21267.540382725299</v>
      </c>
    </row>
    <row r="3502" spans="1:71" customFormat="1" x14ac:dyDescent="0.15">
      <c r="A3502">
        <v>3874</v>
      </c>
      <c r="B3502" t="s">
        <v>194</v>
      </c>
      <c r="C3502" t="s">
        <v>8</v>
      </c>
      <c r="D3502" t="s">
        <v>61</v>
      </c>
      <c r="E3502" t="s">
        <v>560</v>
      </c>
      <c r="F3502" t="s">
        <v>850</v>
      </c>
      <c r="H3502" t="s">
        <v>851</v>
      </c>
      <c r="I3502" t="s">
        <v>1247</v>
      </c>
      <c r="J3502">
        <v>-6.9084850188786495</v>
      </c>
      <c r="K3502" s="13" t="s">
        <v>194</v>
      </c>
      <c r="L3502" s="13">
        <v>161</v>
      </c>
      <c r="M3502" s="13" t="s">
        <v>194</v>
      </c>
      <c r="N3502" s="15" t="s">
        <v>99</v>
      </c>
      <c r="O3502" s="13" t="s">
        <v>884</v>
      </c>
      <c r="P3502" s="13" t="s">
        <v>1146</v>
      </c>
      <c r="Q3502" s="13" t="s">
        <v>99</v>
      </c>
      <c r="R3502" s="13" t="s">
        <v>1065</v>
      </c>
      <c r="S3502" s="13">
        <v>68971</v>
      </c>
      <c r="T3502" s="13">
        <v>37016</v>
      </c>
      <c r="U3502" s="13">
        <v>28332</v>
      </c>
      <c r="V3502" s="32">
        <v>53.668933319801098</v>
      </c>
      <c r="W3502" s="10">
        <v>41.078134288324101</v>
      </c>
      <c r="X3502" s="1">
        <v>93.618523224622294</v>
      </c>
      <c r="Y3502" s="1">
        <v>3.6001694197374001</v>
      </c>
      <c r="Z3502" s="10">
        <v>2.04009600451786</v>
      </c>
      <c r="AA3502" s="10">
        <f t="shared" si="232"/>
        <v>5.6402654242552597</v>
      </c>
      <c r="AB3502" s="1">
        <v>5086.41039215411</v>
      </c>
      <c r="AC3502" s="1">
        <v>9303.7722032120801</v>
      </c>
      <c r="AD3502" s="1" t="s">
        <v>1255</v>
      </c>
      <c r="AE3502" s="1" t="s">
        <v>99</v>
      </c>
      <c r="AF3502" s="1" t="s">
        <v>1065</v>
      </c>
      <c r="AG3502" s="1">
        <v>77740</v>
      </c>
      <c r="AH3502" s="1">
        <v>43678</v>
      </c>
      <c r="AI3502" s="1">
        <v>32673</v>
      </c>
      <c r="AJ3502" s="32">
        <v>56.184718291741703</v>
      </c>
      <c r="AK3502" s="10">
        <v>42.028556727553401</v>
      </c>
      <c r="AL3502" s="1">
        <v>94.900988583846001</v>
      </c>
      <c r="AM3502" s="1">
        <v>3.1065405686652601</v>
      </c>
      <c r="AN3502" s="10">
        <v>1.33137452942797</v>
      </c>
      <c r="AO3502" s="10">
        <f t="shared" si="231"/>
        <v>4.4379150980932298</v>
      </c>
      <c r="AP3502" s="1">
        <v>4979.7420264263501</v>
      </c>
      <c r="AQ3502" s="1">
        <v>8285.6071381038</v>
      </c>
      <c r="AR3502" s="1" t="s">
        <v>1233</v>
      </c>
      <c r="AS3502" s="1" t="s">
        <v>99</v>
      </c>
      <c r="AT3502" s="1" t="s">
        <v>1065</v>
      </c>
      <c r="AU3502" s="1">
        <v>32123</v>
      </c>
      <c r="AV3502" s="1">
        <v>14848</v>
      </c>
      <c r="AW3502" s="1">
        <v>11707</v>
      </c>
      <c r="AX3502" s="1">
        <v>46.222332907885303</v>
      </c>
      <c r="AY3502" s="10">
        <v>36.4442922516577</v>
      </c>
      <c r="AZ3502" s="1">
        <v>7.7902109848808401</v>
      </c>
      <c r="BA3502" s="1">
        <v>11.7536516613992</v>
      </c>
      <c r="BB3502" s="10">
        <v>78.149824891090802</v>
      </c>
      <c r="BC3502" s="10">
        <f t="shared" si="229"/>
        <v>89.903476552490005</v>
      </c>
      <c r="BD3502" s="1">
        <v>123569.048053247</v>
      </c>
      <c r="BE3502" s="1">
        <v>289201.60387825302</v>
      </c>
      <c r="BF3502" s="1" t="s">
        <v>1237</v>
      </c>
      <c r="BG3502" s="1" t="s">
        <v>99</v>
      </c>
      <c r="BH3502" s="1" t="s">
        <v>1065</v>
      </c>
      <c r="BI3502" s="1">
        <v>29801</v>
      </c>
      <c r="BJ3502" s="1">
        <v>13312</v>
      </c>
      <c r="BK3502" s="1">
        <v>10704</v>
      </c>
      <c r="BL3502" s="1">
        <v>44.669641958323503</v>
      </c>
      <c r="BM3502" s="10">
        <v>35.918257776584703</v>
      </c>
      <c r="BN3502" s="1">
        <v>8.0717488789237706</v>
      </c>
      <c r="BO3502" s="1">
        <v>10.127055306427501</v>
      </c>
      <c r="BP3502" s="10">
        <v>79.017189835575493</v>
      </c>
      <c r="BQ3502" s="10">
        <f t="shared" si="233"/>
        <v>89.144245142003001</v>
      </c>
      <c r="BR3502" s="1">
        <v>127456.639298204</v>
      </c>
      <c r="BS3502" s="1">
        <v>281002.08917638502</v>
      </c>
    </row>
    <row r="3503" spans="1:71" customFormat="1" x14ac:dyDescent="0.15">
      <c r="A3503">
        <v>3874</v>
      </c>
      <c r="B3503" t="s">
        <v>196</v>
      </c>
      <c r="C3503" t="s">
        <v>8</v>
      </c>
      <c r="D3503" t="s">
        <v>61</v>
      </c>
      <c r="E3503" t="s">
        <v>560</v>
      </c>
      <c r="F3503" t="s">
        <v>850</v>
      </c>
      <c r="H3503" t="s">
        <v>851</v>
      </c>
      <c r="I3503" t="s">
        <v>1249</v>
      </c>
      <c r="J3503">
        <v>-7.8627275283179747</v>
      </c>
      <c r="K3503" s="13" t="s">
        <v>196</v>
      </c>
      <c r="L3503" s="13">
        <v>163</v>
      </c>
      <c r="M3503" s="13" t="s">
        <v>196</v>
      </c>
      <c r="N3503" s="15" t="s">
        <v>100</v>
      </c>
      <c r="O3503" s="13" t="s">
        <v>884</v>
      </c>
      <c r="P3503" s="13" t="s">
        <v>1146</v>
      </c>
      <c r="Q3503" s="13" t="s">
        <v>100</v>
      </c>
      <c r="R3503" s="13" t="s">
        <v>1065</v>
      </c>
      <c r="S3503" s="13">
        <v>64792</v>
      </c>
      <c r="T3503" s="13">
        <v>35092</v>
      </c>
      <c r="U3503" s="13">
        <v>26839</v>
      </c>
      <c r="V3503" s="32">
        <v>54.161007531793999</v>
      </c>
      <c r="W3503" s="10">
        <v>41.423323867144099</v>
      </c>
      <c r="X3503" s="1">
        <v>93.192741905436094</v>
      </c>
      <c r="Y3503" s="1">
        <v>3.7818100525354899</v>
      </c>
      <c r="Z3503" s="10">
        <v>2.0418048362457601</v>
      </c>
      <c r="AA3503" s="10">
        <f t="shared" si="232"/>
        <v>5.8236148887812504</v>
      </c>
      <c r="AB3503" s="1">
        <v>5145.9303682272002</v>
      </c>
      <c r="AC3503" s="1">
        <v>9464.3719171931298</v>
      </c>
      <c r="AD3503" s="1" t="s">
        <v>1255</v>
      </c>
      <c r="AE3503" s="1" t="s">
        <v>100</v>
      </c>
      <c r="AF3503" s="1" t="s">
        <v>1065</v>
      </c>
      <c r="AG3503" s="1">
        <v>70286</v>
      </c>
      <c r="AH3503" s="1">
        <v>39129</v>
      </c>
      <c r="AI3503" s="1">
        <v>29720</v>
      </c>
      <c r="AJ3503" s="32">
        <v>55.671115158068503</v>
      </c>
      <c r="AK3503" s="10">
        <v>42.284380957800998</v>
      </c>
      <c r="AL3503" s="1">
        <v>94.979811574697194</v>
      </c>
      <c r="AM3503" s="1">
        <v>2.94414535666218</v>
      </c>
      <c r="AN3503" s="10">
        <v>1.3290713324360699</v>
      </c>
      <c r="AO3503" s="10">
        <f t="shared" si="231"/>
        <v>4.2732166890982501</v>
      </c>
      <c r="AP3503" s="1">
        <v>4923.7444110086799</v>
      </c>
      <c r="AQ3503" s="1">
        <v>8171.7003072356301</v>
      </c>
      <c r="AR3503" s="1" t="s">
        <v>1233</v>
      </c>
      <c r="AS3503" s="1" t="s">
        <v>100</v>
      </c>
      <c r="AT3503" s="1" t="s">
        <v>1065</v>
      </c>
      <c r="AU3503" s="1">
        <v>30924</v>
      </c>
      <c r="AV3503" s="1">
        <v>13512</v>
      </c>
      <c r="AW3503" s="1">
        <v>10865</v>
      </c>
      <c r="AX3503" s="1">
        <v>43.694218083042301</v>
      </c>
      <c r="AY3503" s="10">
        <v>35.134523347561803</v>
      </c>
      <c r="AZ3503" s="1">
        <v>9.3971468016566995</v>
      </c>
      <c r="BA3503" s="1">
        <v>10.878969167050199</v>
      </c>
      <c r="BB3503" s="10">
        <v>76.566958122411407</v>
      </c>
      <c r="BC3503" s="10">
        <f t="shared" si="229"/>
        <v>87.445927289461608</v>
      </c>
      <c r="BD3503" s="1">
        <v>122531.84633500699</v>
      </c>
      <c r="BE3503" s="1">
        <v>250455.550605272</v>
      </c>
      <c r="BF3503" s="1" t="s">
        <v>1237</v>
      </c>
      <c r="BG3503" s="1" t="s">
        <v>100</v>
      </c>
      <c r="BH3503" s="1" t="s">
        <v>1065</v>
      </c>
      <c r="BI3503" s="1">
        <v>28004</v>
      </c>
      <c r="BJ3503" s="1">
        <v>12033</v>
      </c>
      <c r="BK3503" s="1">
        <v>9564</v>
      </c>
      <c r="BL3503" s="1">
        <v>42.968861591201303</v>
      </c>
      <c r="BM3503" s="10">
        <v>34.152263962291102</v>
      </c>
      <c r="BN3503" s="1">
        <v>8.5215391049770002</v>
      </c>
      <c r="BO3503" s="1">
        <v>9.0234211626934293</v>
      </c>
      <c r="BP3503" s="10">
        <v>79.569217900460004</v>
      </c>
      <c r="BQ3503" s="10">
        <f t="shared" si="233"/>
        <v>88.592639063153428</v>
      </c>
      <c r="BR3503" s="1">
        <v>132396.550625395</v>
      </c>
      <c r="BS3503" s="1">
        <v>258659.01313162001</v>
      </c>
    </row>
    <row r="3504" spans="1:71" customFormat="1" x14ac:dyDescent="0.15">
      <c r="A3504">
        <v>3874</v>
      </c>
      <c r="B3504" t="s">
        <v>198</v>
      </c>
      <c r="C3504" t="s">
        <v>8</v>
      </c>
      <c r="D3504" t="s">
        <v>61</v>
      </c>
      <c r="E3504" t="s">
        <v>560</v>
      </c>
      <c r="F3504" t="s">
        <v>850</v>
      </c>
      <c r="H3504" t="s">
        <v>851</v>
      </c>
      <c r="I3504" t="s">
        <v>1251</v>
      </c>
      <c r="J3504">
        <v>-8.816970037757299</v>
      </c>
      <c r="K3504" s="13" t="s">
        <v>198</v>
      </c>
      <c r="L3504" s="13">
        <v>165</v>
      </c>
      <c r="M3504" s="13" t="s">
        <v>198</v>
      </c>
      <c r="N3504" s="15" t="s">
        <v>101</v>
      </c>
      <c r="O3504" s="13" t="s">
        <v>884</v>
      </c>
      <c r="P3504" s="13" t="s">
        <v>1146</v>
      </c>
      <c r="Q3504" s="13" t="s">
        <v>101</v>
      </c>
      <c r="R3504" s="13" t="s">
        <v>1065</v>
      </c>
      <c r="S3504" s="13">
        <v>67824</v>
      </c>
      <c r="T3504" s="13">
        <v>36524</v>
      </c>
      <c r="U3504" s="13">
        <v>27855</v>
      </c>
      <c r="V3504" s="32">
        <v>53.851144137768301</v>
      </c>
      <c r="W3504" s="10">
        <v>41.0695329087049</v>
      </c>
      <c r="X3504" s="1">
        <v>93.957996768982198</v>
      </c>
      <c r="Y3504" s="1">
        <v>3.5828397056183801</v>
      </c>
      <c r="Z3504" s="10">
        <v>1.76987973433854</v>
      </c>
      <c r="AA3504" s="10">
        <f t="shared" si="232"/>
        <v>5.3527194399569202</v>
      </c>
      <c r="AB3504" s="1">
        <v>4990.9682421457401</v>
      </c>
      <c r="AC3504" s="1">
        <v>9633.7886186992691</v>
      </c>
      <c r="AD3504" s="1" t="s">
        <v>1255</v>
      </c>
      <c r="AE3504" s="1" t="s">
        <v>101</v>
      </c>
      <c r="AF3504" s="1" t="s">
        <v>1065</v>
      </c>
      <c r="AG3504" s="1">
        <v>82220</v>
      </c>
      <c r="AH3504" s="1">
        <v>46104</v>
      </c>
      <c r="AI3504" s="1">
        <v>33922</v>
      </c>
      <c r="AJ3504" s="32">
        <v>56.073947944539</v>
      </c>
      <c r="AK3504" s="10">
        <v>41.257601556798797</v>
      </c>
      <c r="AL3504" s="1">
        <v>94.758563763929004</v>
      </c>
      <c r="AM3504" s="1">
        <v>3.01574199634456</v>
      </c>
      <c r="AN3504" s="10">
        <v>1.4946052709156299</v>
      </c>
      <c r="AO3504" s="10">
        <f t="shared" si="231"/>
        <v>4.5103472672601903</v>
      </c>
      <c r="AP3504" s="1">
        <v>4870.0589286377199</v>
      </c>
      <c r="AQ3504" s="1">
        <v>8327.1666310400396</v>
      </c>
      <c r="AR3504" s="1" t="s">
        <v>1233</v>
      </c>
      <c r="AS3504" s="1" t="s">
        <v>101</v>
      </c>
      <c r="AT3504" s="1" t="s">
        <v>1065</v>
      </c>
      <c r="AU3504" s="1">
        <v>33813</v>
      </c>
      <c r="AV3504" s="1">
        <v>14780</v>
      </c>
      <c r="AW3504" s="1">
        <v>11871</v>
      </c>
      <c r="AX3504" s="1">
        <v>43.710998728299799</v>
      </c>
      <c r="AY3504" s="10">
        <v>35.107798775618797</v>
      </c>
      <c r="AZ3504" s="1">
        <v>9.4853003116839396</v>
      </c>
      <c r="BA3504" s="1">
        <v>10.3024176564738</v>
      </c>
      <c r="BB3504" s="10">
        <v>77.373431050459104</v>
      </c>
      <c r="BC3504" s="10">
        <f t="shared" si="229"/>
        <v>87.675848706932896</v>
      </c>
      <c r="BD3504" s="1">
        <v>118893.195655587</v>
      </c>
      <c r="BE3504" s="1">
        <v>246954.21962534401</v>
      </c>
      <c r="BF3504" s="1" t="s">
        <v>1237</v>
      </c>
      <c r="BG3504" s="1" t="s">
        <v>101</v>
      </c>
      <c r="BH3504" s="1" t="s">
        <v>1065</v>
      </c>
      <c r="BI3504" s="1">
        <v>29647</v>
      </c>
      <c r="BJ3504" s="1">
        <v>13000</v>
      </c>
      <c r="BK3504" s="1">
        <v>10341</v>
      </c>
      <c r="BL3504" s="1">
        <v>43.849293351772502</v>
      </c>
      <c r="BM3504" s="10">
        <v>34.880426350052304</v>
      </c>
      <c r="BN3504" s="1">
        <v>8.5098152983270499</v>
      </c>
      <c r="BO3504" s="1">
        <v>9.8636495503336192</v>
      </c>
      <c r="BP3504" s="10">
        <v>78.348322212552006</v>
      </c>
      <c r="BQ3504" s="10">
        <f t="shared" si="233"/>
        <v>88.211971762885625</v>
      </c>
      <c r="BR3504" s="1">
        <v>122716.60577575301</v>
      </c>
      <c r="BS3504" s="1">
        <v>249159.33996699</v>
      </c>
    </row>
    <row r="3505" spans="1:71" customFormat="1" x14ac:dyDescent="0.15">
      <c r="A3505">
        <v>3874</v>
      </c>
      <c r="B3505" t="s">
        <v>200</v>
      </c>
      <c r="C3505" t="s">
        <v>8</v>
      </c>
      <c r="D3505" t="s">
        <v>9</v>
      </c>
      <c r="G3505" t="s">
        <v>1049</v>
      </c>
      <c r="H3505" t="s">
        <v>10</v>
      </c>
      <c r="K3505" s="13" t="s">
        <v>200</v>
      </c>
      <c r="L3505" s="13">
        <v>167</v>
      </c>
      <c r="M3505" s="13" t="s">
        <v>200</v>
      </c>
      <c r="N3505" s="15" t="s">
        <v>102</v>
      </c>
      <c r="O3505" s="13" t="s">
        <v>884</v>
      </c>
      <c r="P3505" s="13" t="s">
        <v>1146</v>
      </c>
      <c r="Q3505" s="13" t="s">
        <v>102</v>
      </c>
      <c r="R3505" s="13" t="s">
        <v>1065</v>
      </c>
      <c r="S3505" s="13">
        <v>7966</v>
      </c>
      <c r="T3505" s="13">
        <v>845</v>
      </c>
      <c r="U3505" s="13">
        <v>722</v>
      </c>
      <c r="V3505" s="32">
        <v>10.6075822244539</v>
      </c>
      <c r="W3505" s="10">
        <v>9.0635199598292697</v>
      </c>
      <c r="X3505" s="1">
        <v>13.573407202216099</v>
      </c>
      <c r="Y3505" s="1">
        <v>5.4016620498614998</v>
      </c>
      <c r="Z3505" s="10">
        <v>75.346260387811597</v>
      </c>
      <c r="AA3505" s="10">
        <f t="shared" si="232"/>
        <v>80.747922437673097</v>
      </c>
      <c r="AB3505" s="1">
        <v>140738.668504414</v>
      </c>
      <c r="AC3505" s="1">
        <v>142822.609713738</v>
      </c>
      <c r="AD3505" s="1" t="s">
        <v>1255</v>
      </c>
      <c r="AE3505" s="1" t="s">
        <v>102</v>
      </c>
      <c r="AF3505" s="1" t="s">
        <v>1065</v>
      </c>
      <c r="AG3505" s="1">
        <v>10199</v>
      </c>
      <c r="AH3505" s="1">
        <v>1110</v>
      </c>
      <c r="AI3505" s="1">
        <v>965</v>
      </c>
      <c r="AJ3505" s="32">
        <v>10.883419943131701</v>
      </c>
      <c r="AK3505" s="10">
        <v>9.4617119325424106</v>
      </c>
      <c r="AL3505" s="1">
        <v>10.9844559585492</v>
      </c>
      <c r="AM3505" s="1">
        <v>5.6994818652849704</v>
      </c>
      <c r="AN3505" s="10">
        <v>79.689119170984497</v>
      </c>
      <c r="AO3505" s="10">
        <f t="shared" si="231"/>
        <v>85.388601036269463</v>
      </c>
      <c r="AP3505" s="1">
        <v>157210.27091372499</v>
      </c>
      <c r="AQ3505" s="1">
        <v>183942.26557703401</v>
      </c>
      <c r="AR3505" s="1" t="s">
        <v>1233</v>
      </c>
      <c r="AS3505" s="1" t="s">
        <v>102</v>
      </c>
      <c r="AT3505" s="1" t="s">
        <v>1065</v>
      </c>
      <c r="AU3505" s="1">
        <v>8534</v>
      </c>
      <c r="AV3505" s="1">
        <v>569</v>
      </c>
      <c r="AW3505" s="1">
        <v>478</v>
      </c>
      <c r="AX3505" s="1">
        <v>6.6674478556362802</v>
      </c>
      <c r="AY3505" s="10">
        <v>5.6011249121162399</v>
      </c>
      <c r="AZ3505" s="1">
        <v>12.5523012552301</v>
      </c>
      <c r="BA3505" s="1">
        <v>8.5774058577405903</v>
      </c>
      <c r="BB3505" s="10">
        <v>73.849372384937197</v>
      </c>
      <c r="BC3505" s="10">
        <f t="shared" si="229"/>
        <v>82.426778242677784</v>
      </c>
      <c r="BD3505" s="1">
        <v>124472.431289125</v>
      </c>
      <c r="BE3505" s="1">
        <v>153536.587942791</v>
      </c>
      <c r="BF3505" s="1" t="s">
        <v>1237</v>
      </c>
      <c r="BG3505" s="1" t="s">
        <v>102</v>
      </c>
      <c r="BH3505" s="1" t="s">
        <v>1065</v>
      </c>
      <c r="BI3505" s="1">
        <v>7278</v>
      </c>
      <c r="BJ3505" s="1">
        <v>413</v>
      </c>
      <c r="BK3505" s="1">
        <v>357</v>
      </c>
      <c r="BL3505" s="1">
        <v>5.6746358889804904</v>
      </c>
      <c r="BM3505" s="10">
        <v>4.9051937345424603</v>
      </c>
      <c r="BN3505" s="1">
        <v>9.8039215686274499</v>
      </c>
      <c r="BO3505" s="1">
        <v>8.1232492997198893</v>
      </c>
      <c r="BP3505" s="10">
        <v>76.750700280112</v>
      </c>
      <c r="BQ3505" s="10">
        <f t="shared" si="233"/>
        <v>84.873949579831887</v>
      </c>
      <c r="BR3505" s="1">
        <v>124874.569852259</v>
      </c>
      <c r="BS3505" s="1">
        <v>152096.82096397699</v>
      </c>
    </row>
    <row r="3506" spans="1:71" customFormat="1" x14ac:dyDescent="0.15">
      <c r="A3506">
        <v>3874</v>
      </c>
      <c r="B3506" t="s">
        <v>230</v>
      </c>
      <c r="C3506" t="s">
        <v>8</v>
      </c>
      <c r="D3506" t="s">
        <v>9</v>
      </c>
      <c r="G3506" t="s">
        <v>1049</v>
      </c>
      <c r="H3506" t="s">
        <v>10</v>
      </c>
      <c r="K3506" s="13" t="s">
        <v>230</v>
      </c>
      <c r="L3506" s="13">
        <v>193</v>
      </c>
      <c r="M3506" s="13" t="s">
        <v>904</v>
      </c>
      <c r="N3506" s="15" t="s">
        <v>118</v>
      </c>
      <c r="O3506" s="13" t="s">
        <v>884</v>
      </c>
      <c r="P3506" s="13" t="s">
        <v>1146</v>
      </c>
      <c r="Q3506" s="13" t="s">
        <v>118</v>
      </c>
      <c r="R3506" s="13" t="s">
        <v>1065</v>
      </c>
      <c r="S3506" s="13">
        <v>10589</v>
      </c>
      <c r="T3506" s="13">
        <v>1212</v>
      </c>
      <c r="U3506" s="13">
        <v>1026</v>
      </c>
      <c r="V3506" s="32">
        <v>11.445840022664999</v>
      </c>
      <c r="W3506" s="10">
        <v>9.6893002172065295</v>
      </c>
      <c r="X3506" s="1">
        <v>13.0604288499025</v>
      </c>
      <c r="Y3506" s="1">
        <v>7.3099415204678397</v>
      </c>
      <c r="Z3506" s="10">
        <v>72.514619883040893</v>
      </c>
      <c r="AA3506" s="10">
        <f t="shared" si="232"/>
        <v>79.824561403508739</v>
      </c>
      <c r="AB3506" s="1">
        <v>129777.60902476701</v>
      </c>
      <c r="AC3506" s="1">
        <v>128689.971958225</v>
      </c>
      <c r="AD3506" s="1" t="s">
        <v>1255</v>
      </c>
      <c r="AE3506" s="1" t="s">
        <v>118</v>
      </c>
      <c r="AF3506" s="1" t="s">
        <v>1065</v>
      </c>
      <c r="AG3506" s="1">
        <v>8731</v>
      </c>
      <c r="AH3506" s="1">
        <v>900</v>
      </c>
      <c r="AI3506" s="1">
        <v>771</v>
      </c>
      <c r="AJ3506" s="32">
        <v>10.3080975833238</v>
      </c>
      <c r="AK3506" s="10">
        <v>8.8306035963807101</v>
      </c>
      <c r="AL3506" s="1">
        <v>13.4889753566796</v>
      </c>
      <c r="AM3506" s="1">
        <v>6.8741893644617402</v>
      </c>
      <c r="AN3506" s="10">
        <v>72.632944228274994</v>
      </c>
      <c r="AO3506" s="10">
        <f t="shared" si="231"/>
        <v>79.507133592736736</v>
      </c>
      <c r="AP3506" s="1">
        <v>132413.82690019201</v>
      </c>
      <c r="AQ3506" s="1">
        <v>127479.511428539</v>
      </c>
      <c r="AR3506" s="1" t="s">
        <v>1233</v>
      </c>
      <c r="AS3506" s="1" t="s">
        <v>118</v>
      </c>
      <c r="AT3506" s="1" t="s">
        <v>1065</v>
      </c>
      <c r="AU3506" s="1">
        <v>6537</v>
      </c>
      <c r="AV3506" s="1">
        <v>400</v>
      </c>
      <c r="AW3506" s="1">
        <v>340</v>
      </c>
      <c r="AX3506" s="1">
        <v>6.1190148386109797</v>
      </c>
      <c r="AY3506" s="10">
        <v>5.2011626128193402</v>
      </c>
      <c r="AZ3506" s="1">
        <v>15</v>
      </c>
      <c r="BA3506" s="1">
        <v>8.5294117647058805</v>
      </c>
      <c r="BB3506" s="10">
        <v>72.058823529411796</v>
      </c>
      <c r="BC3506" s="10">
        <f t="shared" si="229"/>
        <v>80.58823529411768</v>
      </c>
      <c r="BD3506" s="1">
        <v>104126.67242451099</v>
      </c>
      <c r="BE3506" s="1">
        <v>138618.87447786599</v>
      </c>
      <c r="BF3506" s="1" t="s">
        <v>1237</v>
      </c>
      <c r="BG3506" s="1" t="s">
        <v>118</v>
      </c>
      <c r="BH3506" s="1" t="s">
        <v>1065</v>
      </c>
      <c r="BI3506" s="1">
        <v>6001</v>
      </c>
      <c r="BJ3506" s="1">
        <v>369</v>
      </c>
      <c r="BK3506" s="1">
        <v>325</v>
      </c>
      <c r="BL3506" s="1">
        <v>6.1489751708048699</v>
      </c>
      <c r="BM3506" s="10">
        <v>5.4157640393267803</v>
      </c>
      <c r="BN3506" s="1">
        <v>8.9230769230769198</v>
      </c>
      <c r="BO3506" s="1">
        <v>7.3846153846153904</v>
      </c>
      <c r="BP3506" s="10">
        <v>79.692307692307693</v>
      </c>
      <c r="BQ3506" s="10">
        <f t="shared" si="233"/>
        <v>87.07692307692308</v>
      </c>
      <c r="BR3506" s="1">
        <v>127138.202695859</v>
      </c>
      <c r="BS3506" s="1">
        <v>166703.21865126601</v>
      </c>
    </row>
    <row r="3507" spans="1:71" customFormat="1" x14ac:dyDescent="0.15">
      <c r="A3507">
        <v>3874</v>
      </c>
      <c r="B3507" t="s">
        <v>232</v>
      </c>
      <c r="C3507" t="s">
        <v>8</v>
      </c>
      <c r="D3507" t="s">
        <v>61</v>
      </c>
      <c r="E3507" t="s">
        <v>62</v>
      </c>
      <c r="F3507" t="s">
        <v>856</v>
      </c>
      <c r="H3507" t="s">
        <v>857</v>
      </c>
      <c r="I3507" t="s">
        <v>1243</v>
      </c>
      <c r="J3507">
        <v>-5</v>
      </c>
      <c r="K3507" s="13" t="s">
        <v>232</v>
      </c>
      <c r="L3507" s="13">
        <v>195</v>
      </c>
      <c r="M3507" s="13" t="s">
        <v>905</v>
      </c>
      <c r="N3507" s="15" t="s">
        <v>119</v>
      </c>
      <c r="O3507" s="13" t="s">
        <v>884</v>
      </c>
      <c r="P3507" s="13" t="s">
        <v>1146</v>
      </c>
      <c r="Q3507" s="13" t="s">
        <v>119</v>
      </c>
      <c r="R3507" s="13" t="s">
        <v>1065</v>
      </c>
      <c r="S3507" s="13">
        <v>77545</v>
      </c>
      <c r="T3507" s="13">
        <v>43082</v>
      </c>
      <c r="U3507" s="13">
        <v>32933</v>
      </c>
      <c r="V3507" s="32">
        <v>55.557418273260701</v>
      </c>
      <c r="W3507" s="10">
        <v>42.469533819072801</v>
      </c>
      <c r="X3507" s="1">
        <v>95.068775999757094</v>
      </c>
      <c r="Y3507" s="1">
        <v>2.82998815777488</v>
      </c>
      <c r="Z3507" s="10">
        <v>1.3724835271612099</v>
      </c>
      <c r="AA3507" s="10">
        <f t="shared" si="232"/>
        <v>4.2024716849360901</v>
      </c>
      <c r="AB3507" s="1">
        <v>4959.7528615799902</v>
      </c>
      <c r="AC3507" s="1">
        <v>8035.9160390917996</v>
      </c>
      <c r="AD3507" s="1" t="s">
        <v>1255</v>
      </c>
      <c r="AE3507" s="1" t="s">
        <v>119</v>
      </c>
      <c r="AF3507" s="1" t="s">
        <v>1065</v>
      </c>
      <c r="AG3507" s="1">
        <v>58541</v>
      </c>
      <c r="AH3507" s="1">
        <v>32089</v>
      </c>
      <c r="AI3507" s="1">
        <v>24845</v>
      </c>
      <c r="AJ3507" s="32">
        <v>54.814574400847299</v>
      </c>
      <c r="AK3507" s="10">
        <v>42.440340957619398</v>
      </c>
      <c r="AL3507" s="1">
        <v>94.240289796739802</v>
      </c>
      <c r="AM3507" s="1">
        <v>3.20788891124975</v>
      </c>
      <c r="AN3507" s="10">
        <v>1.81122962366673</v>
      </c>
      <c r="AO3507" s="10">
        <f t="shared" si="231"/>
        <v>5.0191185349164797</v>
      </c>
      <c r="AP3507" s="1">
        <v>5256.0542693361604</v>
      </c>
      <c r="AQ3507" s="1">
        <v>9587.7224198618896</v>
      </c>
      <c r="AR3507" s="1" t="s">
        <v>1233</v>
      </c>
      <c r="AS3507" s="1" t="s">
        <v>119</v>
      </c>
      <c r="AT3507" s="1" t="s">
        <v>1065</v>
      </c>
      <c r="AU3507" s="1">
        <v>23358</v>
      </c>
      <c r="AV3507" s="1">
        <v>10051</v>
      </c>
      <c r="AW3507" s="1">
        <v>8250</v>
      </c>
      <c r="AX3507" s="1">
        <v>43.030225190512901</v>
      </c>
      <c r="AY3507" s="10">
        <v>35.319804777806297</v>
      </c>
      <c r="AZ3507" s="1">
        <v>8.5818181818181802</v>
      </c>
      <c r="BA3507" s="1">
        <v>10.072727272727301</v>
      </c>
      <c r="BB3507" s="10">
        <v>78</v>
      </c>
      <c r="BC3507" s="10">
        <f t="shared" si="229"/>
        <v>88.072727272727306</v>
      </c>
      <c r="BD3507" s="1">
        <v>130155.31339845</v>
      </c>
      <c r="BE3507" s="1">
        <v>241164.264059031</v>
      </c>
      <c r="BF3507" s="1" t="s">
        <v>1237</v>
      </c>
      <c r="BG3507" s="1" t="s">
        <v>119</v>
      </c>
      <c r="BH3507" s="1" t="s">
        <v>1065</v>
      </c>
      <c r="BI3507" s="1">
        <v>19631</v>
      </c>
      <c r="BJ3507" s="1">
        <v>8352</v>
      </c>
      <c r="BK3507" s="1">
        <v>6774</v>
      </c>
      <c r="BL3507" s="1">
        <v>42.544954408843203</v>
      </c>
      <c r="BM3507" s="10">
        <v>34.5066476491264</v>
      </c>
      <c r="BN3507" s="1">
        <v>8.7392973132565697</v>
      </c>
      <c r="BO3507" s="1">
        <v>8.7688219663418892</v>
      </c>
      <c r="BP3507" s="10">
        <v>79.436079126070297</v>
      </c>
      <c r="BQ3507" s="10">
        <f t="shared" si="233"/>
        <v>88.204901092412186</v>
      </c>
      <c r="BR3507" s="1">
        <v>139226.84866743899</v>
      </c>
      <c r="BS3507" s="1">
        <v>247755.90943707401</v>
      </c>
    </row>
    <row r="3508" spans="1:71" customFormat="1" x14ac:dyDescent="0.15">
      <c r="A3508">
        <v>3874</v>
      </c>
      <c r="B3508" t="s">
        <v>237</v>
      </c>
      <c r="C3508" t="s">
        <v>8</v>
      </c>
      <c r="D3508" t="s">
        <v>61</v>
      </c>
      <c r="E3508" t="s">
        <v>62</v>
      </c>
      <c r="F3508" t="s">
        <v>856</v>
      </c>
      <c r="H3508" t="s">
        <v>857</v>
      </c>
      <c r="I3508" t="s">
        <v>1245</v>
      </c>
      <c r="J3508">
        <v>-5.9542425094393252</v>
      </c>
      <c r="K3508" s="13" t="s">
        <v>237</v>
      </c>
      <c r="L3508" s="13">
        <v>197</v>
      </c>
      <c r="M3508" s="13" t="s">
        <v>906</v>
      </c>
      <c r="N3508" s="15" t="s">
        <v>120</v>
      </c>
      <c r="O3508" s="13" t="s">
        <v>884</v>
      </c>
      <c r="P3508" s="13" t="s">
        <v>1146</v>
      </c>
      <c r="Q3508" s="13" t="s">
        <v>120</v>
      </c>
      <c r="R3508" s="13" t="s">
        <v>1065</v>
      </c>
      <c r="S3508" s="13">
        <v>75937</v>
      </c>
      <c r="T3508" s="13">
        <v>41967</v>
      </c>
      <c r="U3508" s="13">
        <v>31562</v>
      </c>
      <c r="V3508" s="32">
        <v>55.2655490735741</v>
      </c>
      <c r="W3508" s="10">
        <v>41.563401240502003</v>
      </c>
      <c r="X3508" s="1">
        <v>93.843862873075196</v>
      </c>
      <c r="Y3508" s="1">
        <v>3.5358975983778</v>
      </c>
      <c r="Z3508" s="10">
        <v>1.9105253152525199</v>
      </c>
      <c r="AA3508" s="10">
        <f t="shared" si="232"/>
        <v>5.4464229136303199</v>
      </c>
      <c r="AB3508" s="1">
        <v>4992.3573967543798</v>
      </c>
      <c r="AC3508" s="1">
        <v>8489.5489948595005</v>
      </c>
      <c r="AD3508" s="1" t="s">
        <v>1255</v>
      </c>
      <c r="AE3508" s="1" t="s">
        <v>120</v>
      </c>
      <c r="AF3508" s="1" t="s">
        <v>1065</v>
      </c>
      <c r="AG3508" s="1">
        <v>63216</v>
      </c>
      <c r="AH3508" s="1">
        <v>34985</v>
      </c>
      <c r="AI3508" s="1">
        <v>27165</v>
      </c>
      <c r="AJ3508" s="32">
        <v>55.342002024803797</v>
      </c>
      <c r="AK3508" s="10">
        <v>42.971716021260399</v>
      </c>
      <c r="AL3508" s="1">
        <v>93.355420577949602</v>
      </c>
      <c r="AM3508" s="1">
        <v>3.9720228234861001</v>
      </c>
      <c r="AN3508" s="10">
        <v>1.9584023559727599</v>
      </c>
      <c r="AO3508" s="10">
        <f t="shared" si="231"/>
        <v>5.9304251794588598</v>
      </c>
      <c r="AP3508" s="1">
        <v>5287.4926996136301</v>
      </c>
      <c r="AQ3508" s="1">
        <v>9735.7863275211694</v>
      </c>
      <c r="AR3508" s="1" t="s">
        <v>1233</v>
      </c>
      <c r="AS3508" s="1" t="s">
        <v>120</v>
      </c>
      <c r="AT3508" s="1" t="s">
        <v>1065</v>
      </c>
      <c r="AU3508" s="1">
        <v>25368</v>
      </c>
      <c r="AV3508" s="1">
        <v>11086</v>
      </c>
      <c r="AW3508" s="1">
        <v>8884</v>
      </c>
      <c r="AX3508" s="1">
        <v>43.700725323241898</v>
      </c>
      <c r="AY3508" s="10">
        <v>35.020498265531401</v>
      </c>
      <c r="AZ3508" s="1">
        <v>9.1287708239531806</v>
      </c>
      <c r="BA3508" s="1">
        <v>10.9972985141828</v>
      </c>
      <c r="BB3508" s="10">
        <v>76.857271499324597</v>
      </c>
      <c r="BC3508" s="10">
        <f t="shared" si="229"/>
        <v>87.854570013507399</v>
      </c>
      <c r="BD3508" s="1">
        <v>123493.62196152</v>
      </c>
      <c r="BE3508" s="1">
        <v>252545.11007920199</v>
      </c>
      <c r="BF3508" s="1" t="s">
        <v>1237</v>
      </c>
      <c r="BG3508" s="1" t="s">
        <v>120</v>
      </c>
      <c r="BH3508" s="1" t="s">
        <v>1065</v>
      </c>
      <c r="BI3508" s="1">
        <v>21785</v>
      </c>
      <c r="BJ3508" s="1">
        <v>9461</v>
      </c>
      <c r="BK3508" s="1">
        <v>7678</v>
      </c>
      <c r="BL3508" s="1">
        <v>43.428964884094597</v>
      </c>
      <c r="BM3508" s="10">
        <v>35.244434243745701</v>
      </c>
      <c r="BN3508" s="1">
        <v>9.4425631674915405</v>
      </c>
      <c r="BO3508" s="1">
        <v>10.8752279239385</v>
      </c>
      <c r="BP3508" s="10">
        <v>76.556394894503796</v>
      </c>
      <c r="BQ3508" s="10">
        <f t="shared" si="233"/>
        <v>87.431622818442293</v>
      </c>
      <c r="BR3508" s="1">
        <v>124124.46687765799</v>
      </c>
      <c r="BS3508" s="1">
        <v>235472.47181478501</v>
      </c>
    </row>
    <row r="3509" spans="1:71" customFormat="1" x14ac:dyDescent="0.15">
      <c r="A3509">
        <v>3874</v>
      </c>
      <c r="B3509" t="s">
        <v>239</v>
      </c>
      <c r="C3509" t="s">
        <v>8</v>
      </c>
      <c r="D3509" t="s">
        <v>61</v>
      </c>
      <c r="E3509" t="s">
        <v>62</v>
      </c>
      <c r="F3509" t="s">
        <v>856</v>
      </c>
      <c r="H3509" t="s">
        <v>857</v>
      </c>
      <c r="I3509" t="s">
        <v>1247</v>
      </c>
      <c r="J3509">
        <v>-6.9084850188786495</v>
      </c>
      <c r="K3509" s="13" t="s">
        <v>239</v>
      </c>
      <c r="L3509" s="13">
        <v>199</v>
      </c>
      <c r="M3509" s="13" t="s">
        <v>907</v>
      </c>
      <c r="N3509" s="15" t="s">
        <v>123</v>
      </c>
      <c r="O3509" s="13" t="s">
        <v>884</v>
      </c>
      <c r="P3509" s="13" t="s">
        <v>1146</v>
      </c>
      <c r="Q3509" s="13" t="s">
        <v>123</v>
      </c>
      <c r="R3509" s="13" t="s">
        <v>1065</v>
      </c>
      <c r="S3509" s="13">
        <v>66698</v>
      </c>
      <c r="T3509" s="13">
        <v>36585</v>
      </c>
      <c r="U3509" s="13">
        <v>25717</v>
      </c>
      <c r="V3509" s="32">
        <v>54.851719691744897</v>
      </c>
      <c r="W3509" s="10">
        <v>38.557378032324799</v>
      </c>
      <c r="X3509" s="1">
        <v>93.405140568495497</v>
      </c>
      <c r="Y3509" s="1">
        <v>3.93902865808609</v>
      </c>
      <c r="Z3509" s="10">
        <v>1.8936889994945001</v>
      </c>
      <c r="AA3509" s="10">
        <f t="shared" si="232"/>
        <v>5.8327176575805897</v>
      </c>
      <c r="AB3509" s="1">
        <v>4749.1765836815302</v>
      </c>
      <c r="AC3509" s="1">
        <v>8578.8310766098093</v>
      </c>
      <c r="AD3509" s="1" t="s">
        <v>1255</v>
      </c>
      <c r="AE3509" s="1" t="s">
        <v>123</v>
      </c>
      <c r="AF3509" s="1" t="s">
        <v>1065</v>
      </c>
      <c r="AG3509" s="1">
        <v>61201</v>
      </c>
      <c r="AH3509" s="1">
        <v>33734</v>
      </c>
      <c r="AI3509" s="1">
        <v>26257</v>
      </c>
      <c r="AJ3509" s="32">
        <v>55.120014378850001</v>
      </c>
      <c r="AK3509" s="10">
        <v>42.902893743566302</v>
      </c>
      <c r="AL3509" s="1">
        <v>93.380812735651404</v>
      </c>
      <c r="AM3509" s="1">
        <v>3.82755074837186</v>
      </c>
      <c r="AN3509" s="10">
        <v>2.0565944319609999</v>
      </c>
      <c r="AO3509" s="10">
        <f t="shared" si="231"/>
        <v>5.8841451803328599</v>
      </c>
      <c r="AP3509" s="1">
        <v>5176.6087183756399</v>
      </c>
      <c r="AQ3509" s="1">
        <v>9374.57954019729</v>
      </c>
      <c r="AR3509" s="1" t="s">
        <v>1233</v>
      </c>
      <c r="AS3509" s="1" t="s">
        <v>123</v>
      </c>
      <c r="AT3509" s="1" t="s">
        <v>1065</v>
      </c>
      <c r="AU3509" s="1">
        <v>25957</v>
      </c>
      <c r="AV3509" s="1">
        <v>11396</v>
      </c>
      <c r="AW3509" s="1">
        <v>9149</v>
      </c>
      <c r="AX3509" s="1">
        <v>43.903378664714701</v>
      </c>
      <c r="AY3509" s="10">
        <v>35.2467542474092</v>
      </c>
      <c r="AZ3509" s="1">
        <v>8.0445950377090405</v>
      </c>
      <c r="BA3509" s="1">
        <v>11.6734069297191</v>
      </c>
      <c r="BB3509" s="10">
        <v>77.8008525521915</v>
      </c>
      <c r="BC3509" s="10">
        <f t="shared" si="229"/>
        <v>89.474259481910593</v>
      </c>
      <c r="BD3509" s="1">
        <v>123974.949617527</v>
      </c>
      <c r="BE3509" s="1">
        <v>278407.64022319199</v>
      </c>
      <c r="BF3509" s="1" t="s">
        <v>1237</v>
      </c>
      <c r="BG3509" s="1" t="s">
        <v>123</v>
      </c>
      <c r="BH3509" s="1" t="s">
        <v>1065</v>
      </c>
      <c r="BI3509" s="1">
        <v>21799</v>
      </c>
      <c r="BJ3509" s="1">
        <v>9322</v>
      </c>
      <c r="BK3509" s="1">
        <v>7384</v>
      </c>
      <c r="BL3509" s="1">
        <v>42.763429515115398</v>
      </c>
      <c r="BM3509" s="10">
        <v>33.873113445570901</v>
      </c>
      <c r="BN3509" s="1">
        <v>8.8434452871072597</v>
      </c>
      <c r="BO3509" s="1">
        <v>10.6040086673889</v>
      </c>
      <c r="BP3509" s="10">
        <v>77.911700975081303</v>
      </c>
      <c r="BQ3509" s="10">
        <f t="shared" si="233"/>
        <v>88.515709642470199</v>
      </c>
      <c r="BR3509" s="1">
        <v>119792.44378330201</v>
      </c>
      <c r="BS3509" s="1">
        <v>254154.30963592199</v>
      </c>
    </row>
    <row r="3510" spans="1:71" customFormat="1" x14ac:dyDescent="0.15">
      <c r="A3510">
        <v>3874</v>
      </c>
      <c r="B3510" t="s">
        <v>241</v>
      </c>
      <c r="C3510" t="s">
        <v>8</v>
      </c>
      <c r="D3510" t="s">
        <v>61</v>
      </c>
      <c r="E3510" t="s">
        <v>62</v>
      </c>
      <c r="F3510" t="s">
        <v>856</v>
      </c>
      <c r="H3510" t="s">
        <v>857</v>
      </c>
      <c r="I3510" t="s">
        <v>1249</v>
      </c>
      <c r="J3510">
        <v>-7.8627275283179747</v>
      </c>
      <c r="K3510" s="13" t="s">
        <v>241</v>
      </c>
      <c r="L3510" s="13">
        <v>201</v>
      </c>
      <c r="M3510" s="13" t="s">
        <v>908</v>
      </c>
      <c r="N3510" s="15" t="s">
        <v>124</v>
      </c>
      <c r="O3510" s="13" t="s">
        <v>884</v>
      </c>
      <c r="P3510" s="13" t="s">
        <v>1146</v>
      </c>
      <c r="Q3510" s="13" t="s">
        <v>124</v>
      </c>
      <c r="R3510" s="13" t="s">
        <v>1065</v>
      </c>
      <c r="S3510" s="13">
        <v>73515</v>
      </c>
      <c r="T3510" s="13">
        <v>40291</v>
      </c>
      <c r="U3510" s="13">
        <v>30235</v>
      </c>
      <c r="V3510" s="32">
        <v>54.806502074406602</v>
      </c>
      <c r="W3510" s="10">
        <v>41.127661021560201</v>
      </c>
      <c r="X3510" s="1">
        <v>93.821729783363594</v>
      </c>
      <c r="Y3510" s="1">
        <v>3.4595667273027999</v>
      </c>
      <c r="Z3510" s="10">
        <v>1.86869522077063</v>
      </c>
      <c r="AA3510" s="10">
        <f t="shared" si="232"/>
        <v>5.3282619480734299</v>
      </c>
      <c r="AB3510" s="1">
        <v>5007.0378166072696</v>
      </c>
      <c r="AC3510" s="1">
        <v>8526.0173791565903</v>
      </c>
      <c r="AD3510" s="1" t="s">
        <v>1255</v>
      </c>
      <c r="AE3510" s="1" t="s">
        <v>124</v>
      </c>
      <c r="AF3510" s="1" t="s">
        <v>1065</v>
      </c>
      <c r="AG3510" s="1">
        <v>66849</v>
      </c>
      <c r="AH3510" s="1">
        <v>37006</v>
      </c>
      <c r="AI3510" s="1">
        <v>28468</v>
      </c>
      <c r="AJ3510" s="32">
        <v>55.357596972280803</v>
      </c>
      <c r="AK3510" s="10">
        <v>42.585528579335502</v>
      </c>
      <c r="AL3510" s="1">
        <v>93.020233244344496</v>
      </c>
      <c r="AM3510" s="1">
        <v>4.1309540536742997</v>
      </c>
      <c r="AN3510" s="10">
        <v>2.0725024589012202</v>
      </c>
      <c r="AO3510" s="10">
        <f t="shared" si="231"/>
        <v>6.2034565125755199</v>
      </c>
      <c r="AP3510" s="1">
        <v>5204.51883902179</v>
      </c>
      <c r="AQ3510" s="1">
        <v>9498.1560523296794</v>
      </c>
      <c r="AR3510" s="1" t="s">
        <v>1233</v>
      </c>
      <c r="AS3510" s="1" t="s">
        <v>124</v>
      </c>
      <c r="AT3510" s="1" t="s">
        <v>1065</v>
      </c>
      <c r="AU3510" s="1">
        <v>27896</v>
      </c>
      <c r="AV3510" s="1">
        <v>12460</v>
      </c>
      <c r="AW3510" s="1">
        <v>9784</v>
      </c>
      <c r="AX3510" s="1">
        <v>44.665901921422403</v>
      </c>
      <c r="AY3510" s="10">
        <v>35.073128763980499</v>
      </c>
      <c r="AZ3510" s="1">
        <v>8.5956663941128397</v>
      </c>
      <c r="BA3510" s="1">
        <v>12.980376124284501</v>
      </c>
      <c r="BB3510" s="10">
        <v>75.654129190515107</v>
      </c>
      <c r="BC3510" s="10">
        <f t="shared" si="229"/>
        <v>88.634505314799611</v>
      </c>
      <c r="BD3510" s="1">
        <v>112047.413301222</v>
      </c>
      <c r="BE3510" s="1">
        <v>262308.16797937098</v>
      </c>
      <c r="BF3510" s="1" t="s">
        <v>1237</v>
      </c>
      <c r="BG3510" s="1" t="s">
        <v>124</v>
      </c>
      <c r="BH3510" s="1" t="s">
        <v>1065</v>
      </c>
      <c r="BI3510" s="1">
        <v>24032</v>
      </c>
      <c r="BJ3510" s="1">
        <v>10569</v>
      </c>
      <c r="BK3510" s="1">
        <v>8394</v>
      </c>
      <c r="BL3510" s="1">
        <v>43.978861517976</v>
      </c>
      <c r="BM3510" s="10">
        <v>34.928428761651098</v>
      </c>
      <c r="BN3510" s="1">
        <v>8.5894686680962593</v>
      </c>
      <c r="BO3510" s="1">
        <v>10.8529902311175</v>
      </c>
      <c r="BP3510" s="10">
        <v>77.722182511317598</v>
      </c>
      <c r="BQ3510" s="10">
        <f t="shared" si="233"/>
        <v>88.5751727424351</v>
      </c>
      <c r="BR3510" s="1">
        <v>122092.27276355099</v>
      </c>
      <c r="BS3510" s="1">
        <v>271919.32530471199</v>
      </c>
    </row>
    <row r="3511" spans="1:71" customFormat="1" x14ac:dyDescent="0.15">
      <c r="A3511">
        <v>3874</v>
      </c>
      <c r="B3511" t="s">
        <v>243</v>
      </c>
      <c r="C3511" t="s">
        <v>8</v>
      </c>
      <c r="D3511" t="s">
        <v>61</v>
      </c>
      <c r="E3511" t="s">
        <v>62</v>
      </c>
      <c r="F3511" t="s">
        <v>856</v>
      </c>
      <c r="H3511" t="s">
        <v>857</v>
      </c>
      <c r="I3511" t="s">
        <v>1251</v>
      </c>
      <c r="J3511">
        <v>-8.816970037757299</v>
      </c>
      <c r="K3511" s="13" t="s">
        <v>243</v>
      </c>
      <c r="L3511" s="13">
        <v>203</v>
      </c>
      <c r="M3511" s="13" t="s">
        <v>243</v>
      </c>
      <c r="N3511" s="15" t="s">
        <v>125</v>
      </c>
      <c r="O3511" s="13" t="s">
        <v>884</v>
      </c>
      <c r="P3511" s="13" t="s">
        <v>1146</v>
      </c>
      <c r="Q3511" s="13" t="s">
        <v>125</v>
      </c>
      <c r="R3511" s="13" t="s">
        <v>1065</v>
      </c>
      <c r="S3511" s="13">
        <v>68657</v>
      </c>
      <c r="T3511" s="13">
        <v>37723</v>
      </c>
      <c r="U3511" s="13">
        <v>28273</v>
      </c>
      <c r="V3511" s="32">
        <v>54.944142622019598</v>
      </c>
      <c r="W3511" s="10">
        <v>41.180069038845303</v>
      </c>
      <c r="X3511" s="1">
        <v>92.5511972553319</v>
      </c>
      <c r="Y3511" s="1">
        <v>4.3822728398118302</v>
      </c>
      <c r="Z3511" s="10">
        <v>2.2282743253280501</v>
      </c>
      <c r="AA3511" s="10">
        <f t="shared" si="232"/>
        <v>6.6105471651398808</v>
      </c>
      <c r="AB3511" s="1">
        <v>5226.90990824242</v>
      </c>
      <c r="AC3511" s="1">
        <v>9086.1594346863094</v>
      </c>
      <c r="AD3511" s="1" t="s">
        <v>1255</v>
      </c>
      <c r="AE3511" s="1" t="s">
        <v>125</v>
      </c>
      <c r="AF3511" s="1" t="s">
        <v>1065</v>
      </c>
      <c r="AG3511" s="1">
        <v>60186</v>
      </c>
      <c r="AH3511" s="1">
        <v>33806</v>
      </c>
      <c r="AI3511" s="1">
        <v>23869</v>
      </c>
      <c r="AJ3511" s="32">
        <v>56.169208786096398</v>
      </c>
      <c r="AK3511" s="10">
        <v>39.658724620343598</v>
      </c>
      <c r="AL3511" s="1">
        <v>92.718588964765999</v>
      </c>
      <c r="AM3511" s="1">
        <v>4.9813565712849304</v>
      </c>
      <c r="AN3511" s="10">
        <v>1.5920231262306801</v>
      </c>
      <c r="AO3511" s="10">
        <f t="shared" si="231"/>
        <v>6.5733796975156107</v>
      </c>
      <c r="AP3511" s="1">
        <v>4975.9039914986497</v>
      </c>
      <c r="AQ3511" s="1">
        <v>9514.7912198699396</v>
      </c>
      <c r="AR3511" s="1" t="s">
        <v>1233</v>
      </c>
      <c r="AS3511" s="1" t="s">
        <v>125</v>
      </c>
      <c r="AT3511" s="1" t="s">
        <v>1065</v>
      </c>
      <c r="AU3511" s="1">
        <v>26377</v>
      </c>
      <c r="AV3511" s="1">
        <v>12029</v>
      </c>
      <c r="AW3511" s="1">
        <v>9163</v>
      </c>
      <c r="AX3511" s="1">
        <v>45.6041248057019</v>
      </c>
      <c r="AY3511" s="10">
        <v>34.738598021003099</v>
      </c>
      <c r="AZ3511" s="1">
        <v>7.7376405107497499</v>
      </c>
      <c r="BA3511" s="1">
        <v>12.779657317472401</v>
      </c>
      <c r="BB3511" s="10">
        <v>76.907126486958404</v>
      </c>
      <c r="BC3511" s="10">
        <f t="shared" si="229"/>
        <v>89.686783804430803</v>
      </c>
      <c r="BD3511" s="1">
        <v>114183.333946923</v>
      </c>
      <c r="BE3511" s="1">
        <v>276694.702748871</v>
      </c>
      <c r="BF3511" s="1" t="s">
        <v>1237</v>
      </c>
      <c r="BG3511" s="1" t="s">
        <v>125</v>
      </c>
      <c r="BH3511" s="1" t="s">
        <v>1065</v>
      </c>
      <c r="BI3511" s="1">
        <v>24111</v>
      </c>
      <c r="BJ3511" s="1">
        <v>10443</v>
      </c>
      <c r="BK3511" s="1">
        <v>8180</v>
      </c>
      <c r="BL3511" s="1">
        <v>43.312181162125199</v>
      </c>
      <c r="BM3511" s="10">
        <v>33.926423624072001</v>
      </c>
      <c r="BN3511" s="1">
        <v>7.9951100244498798</v>
      </c>
      <c r="BO3511" s="1">
        <v>10.7579462102689</v>
      </c>
      <c r="BP3511" s="10">
        <v>78.435207823960894</v>
      </c>
      <c r="BQ3511" s="10">
        <f t="shared" si="233"/>
        <v>89.193154034229792</v>
      </c>
      <c r="BR3511" s="1">
        <v>125855.85979665301</v>
      </c>
      <c r="BS3511" s="1">
        <v>276005.76942115801</v>
      </c>
    </row>
    <row r="3512" spans="1:71" customFormat="1" x14ac:dyDescent="0.15">
      <c r="A3512">
        <v>3874</v>
      </c>
      <c r="B3512" t="s">
        <v>245</v>
      </c>
      <c r="C3512" t="s">
        <v>8</v>
      </c>
      <c r="D3512" t="s">
        <v>61</v>
      </c>
      <c r="E3512" t="s">
        <v>560</v>
      </c>
      <c r="F3512" t="s">
        <v>858</v>
      </c>
      <c r="H3512" t="s">
        <v>859</v>
      </c>
      <c r="I3512" t="s">
        <v>1243</v>
      </c>
      <c r="J3512">
        <v>-5</v>
      </c>
      <c r="K3512" s="13" t="s">
        <v>245</v>
      </c>
      <c r="L3512" s="13">
        <v>205</v>
      </c>
      <c r="M3512" s="13" t="s">
        <v>245</v>
      </c>
      <c r="N3512" s="15" t="s">
        <v>126</v>
      </c>
      <c r="O3512" s="13" t="s">
        <v>884</v>
      </c>
      <c r="P3512" s="13" t="s">
        <v>1146</v>
      </c>
      <c r="Q3512" s="13" t="s">
        <v>126</v>
      </c>
      <c r="R3512" s="13" t="s">
        <v>1065</v>
      </c>
      <c r="S3512" s="13">
        <v>3687</v>
      </c>
      <c r="T3512" s="13">
        <v>34</v>
      </c>
      <c r="U3512" s="13">
        <v>6</v>
      </c>
      <c r="V3512" s="32">
        <v>0.92215893680499095</v>
      </c>
      <c r="W3512" s="10">
        <v>0.16273393002441</v>
      </c>
      <c r="X3512" s="1">
        <v>50</v>
      </c>
      <c r="Y3512" s="1">
        <v>0</v>
      </c>
      <c r="Z3512" s="10">
        <v>16.6666666666667</v>
      </c>
      <c r="AA3512" s="10">
        <f t="shared" si="232"/>
        <v>16.6666666666667</v>
      </c>
      <c r="AB3512" s="1">
        <v>11712.02685409</v>
      </c>
      <c r="AC3512" s="1">
        <v>14750.046291184501</v>
      </c>
      <c r="AD3512" s="1" t="s">
        <v>1255</v>
      </c>
      <c r="AE3512" s="1" t="s">
        <v>126</v>
      </c>
      <c r="AF3512" s="1" t="s">
        <v>1065</v>
      </c>
      <c r="AG3512" s="1">
        <v>3838</v>
      </c>
      <c r="AH3512" s="1">
        <v>42</v>
      </c>
      <c r="AI3512" s="1">
        <v>13</v>
      </c>
      <c r="AJ3512" s="32">
        <v>1.0943199583116201</v>
      </c>
      <c r="AK3512" s="10">
        <v>0.33871808233454898</v>
      </c>
      <c r="AL3512" s="1">
        <v>100</v>
      </c>
      <c r="AM3512" s="1">
        <v>0</v>
      </c>
      <c r="AN3512" s="10">
        <v>0</v>
      </c>
      <c r="AO3512" s="10">
        <f t="shared" si="231"/>
        <v>0</v>
      </c>
      <c r="AP3512" s="1">
        <v>3638.1995217763301</v>
      </c>
      <c r="AQ3512" s="1">
        <v>7613.3219394858497</v>
      </c>
      <c r="AR3512" s="1" t="s">
        <v>1233</v>
      </c>
      <c r="AS3512" s="1" t="s">
        <v>126</v>
      </c>
      <c r="AT3512" s="1" t="s">
        <v>1065</v>
      </c>
      <c r="AU3512" s="1">
        <v>3845</v>
      </c>
      <c r="AV3512" s="1">
        <v>22</v>
      </c>
      <c r="AW3512" s="1">
        <v>6</v>
      </c>
      <c r="AX3512" s="1">
        <v>0.57217165149544902</v>
      </c>
      <c r="AY3512" s="10">
        <v>0.156046814044213</v>
      </c>
      <c r="AZ3512" s="1">
        <v>0</v>
      </c>
      <c r="BA3512" s="1">
        <v>33.3333333333333</v>
      </c>
      <c r="BB3512" s="10">
        <v>50</v>
      </c>
      <c r="BC3512" s="10">
        <f t="shared" si="229"/>
        <v>83.3333333333333</v>
      </c>
      <c r="BD3512" s="1">
        <v>46555.646638195802</v>
      </c>
      <c r="BE3512" s="1">
        <v>212709.520338642</v>
      </c>
      <c r="BF3512" s="1" t="s">
        <v>1237</v>
      </c>
      <c r="BG3512" s="1" t="s">
        <v>126</v>
      </c>
      <c r="BH3512" s="1" t="s">
        <v>1065</v>
      </c>
      <c r="BI3512" s="1">
        <v>3528</v>
      </c>
      <c r="BJ3512" s="1">
        <v>16</v>
      </c>
      <c r="BK3512" s="1">
        <v>3</v>
      </c>
      <c r="BL3512" s="1">
        <v>0.45351473922902502</v>
      </c>
      <c r="BM3512" s="10">
        <v>8.5034013605442202E-2</v>
      </c>
      <c r="BN3512" s="1">
        <v>0</v>
      </c>
      <c r="BO3512" s="1">
        <v>0</v>
      </c>
      <c r="BP3512" s="10">
        <v>66.6666666666667</v>
      </c>
      <c r="BQ3512" s="10">
        <f t="shared" si="233"/>
        <v>66.6666666666667</v>
      </c>
      <c r="BR3512" s="1">
        <v>44538.711542016703</v>
      </c>
      <c r="BS3512" s="1">
        <v>28229.6291065316</v>
      </c>
    </row>
    <row r="3513" spans="1:71" customFormat="1" x14ac:dyDescent="0.15">
      <c r="A3513">
        <v>3874</v>
      </c>
      <c r="B3513" t="s">
        <v>249</v>
      </c>
      <c r="C3513" t="s">
        <v>8</v>
      </c>
      <c r="D3513" t="s">
        <v>61</v>
      </c>
      <c r="E3513" t="s">
        <v>560</v>
      </c>
      <c r="F3513" t="s">
        <v>858</v>
      </c>
      <c r="H3513" t="s">
        <v>859</v>
      </c>
      <c r="I3513" t="s">
        <v>1245</v>
      </c>
      <c r="J3513">
        <v>-5.9542425094393252</v>
      </c>
      <c r="K3513" s="13" t="s">
        <v>249</v>
      </c>
      <c r="L3513" s="13">
        <v>207</v>
      </c>
      <c r="M3513" s="13" t="s">
        <v>249</v>
      </c>
      <c r="N3513" s="15" t="s">
        <v>127</v>
      </c>
      <c r="O3513" s="13" t="s">
        <v>884</v>
      </c>
      <c r="P3513" s="13" t="s">
        <v>1146</v>
      </c>
      <c r="Q3513" s="13" t="s">
        <v>127</v>
      </c>
      <c r="R3513" s="13" t="s">
        <v>1065</v>
      </c>
      <c r="S3513" s="13">
        <v>45590</v>
      </c>
      <c r="T3513" s="13">
        <v>27675</v>
      </c>
      <c r="U3513" s="13">
        <v>22278</v>
      </c>
      <c r="V3513" s="32">
        <v>60.7041017767054</v>
      </c>
      <c r="W3513" s="10">
        <v>48.865979381443303</v>
      </c>
      <c r="X3513" s="1">
        <v>89.657958524104501</v>
      </c>
      <c r="Y3513" s="1">
        <v>6.7151449860849297</v>
      </c>
      <c r="Z3513" s="10">
        <v>2.3116976389263</v>
      </c>
      <c r="AA3513" s="10">
        <f t="shared" si="232"/>
        <v>9.0268426250112306</v>
      </c>
      <c r="AB3513" s="1">
        <v>6005.9846697785297</v>
      </c>
      <c r="AC3513" s="1">
        <v>10663.6842257106</v>
      </c>
      <c r="AD3513" s="1" t="s">
        <v>1255</v>
      </c>
      <c r="AE3513" s="1" t="s">
        <v>127</v>
      </c>
      <c r="AF3513" s="1" t="s">
        <v>1065</v>
      </c>
      <c r="AG3513" s="1">
        <v>51530</v>
      </c>
      <c r="AH3513" s="1">
        <v>31275</v>
      </c>
      <c r="AI3513" s="1">
        <v>25211</v>
      </c>
      <c r="AJ3513" s="32">
        <v>60.692800310498697</v>
      </c>
      <c r="AK3513" s="10">
        <v>48.924898117601401</v>
      </c>
      <c r="AL3513" s="1">
        <v>90.611241124905803</v>
      </c>
      <c r="AM3513" s="1">
        <v>5.8069890127325401</v>
      </c>
      <c r="AN3513" s="10">
        <v>2.4275118004045901</v>
      </c>
      <c r="AO3513" s="10">
        <f t="shared" si="231"/>
        <v>8.2345008131371298</v>
      </c>
      <c r="AP3513" s="1">
        <v>6076.5772746851599</v>
      </c>
      <c r="AQ3513" s="1">
        <v>9975.8637443707394</v>
      </c>
      <c r="AR3513" s="1" t="s">
        <v>1233</v>
      </c>
      <c r="AS3513" s="1" t="s">
        <v>127</v>
      </c>
      <c r="AT3513" s="1" t="s">
        <v>1065</v>
      </c>
      <c r="AU3513" s="1">
        <v>28710</v>
      </c>
      <c r="AV3513" s="1">
        <v>15496</v>
      </c>
      <c r="AW3513" s="1">
        <v>12906</v>
      </c>
      <c r="AX3513" s="1">
        <v>53.974225008707798</v>
      </c>
      <c r="AY3513" s="10">
        <v>44.952978056426304</v>
      </c>
      <c r="AZ3513" s="1">
        <v>13.970246397024599</v>
      </c>
      <c r="BA3513" s="1">
        <v>13.2031613203161</v>
      </c>
      <c r="BB3513" s="10">
        <v>69.696265302959901</v>
      </c>
      <c r="BC3513" s="10">
        <f t="shared" si="229"/>
        <v>82.899426623276</v>
      </c>
      <c r="BD3513" s="1">
        <v>85974.116704740605</v>
      </c>
      <c r="BE3513" s="1">
        <v>206388.90227546799</v>
      </c>
      <c r="BF3513" s="1" t="s">
        <v>1237</v>
      </c>
      <c r="BG3513" s="1" t="s">
        <v>127</v>
      </c>
      <c r="BH3513" s="1" t="s">
        <v>1065</v>
      </c>
      <c r="BI3513" s="1">
        <v>26270</v>
      </c>
      <c r="BJ3513" s="1">
        <v>14558</v>
      </c>
      <c r="BK3513" s="1">
        <v>12348</v>
      </c>
      <c r="BL3513" s="1">
        <v>55.416825275980202</v>
      </c>
      <c r="BM3513" s="10">
        <v>47.0041872858774</v>
      </c>
      <c r="BN3513" s="1">
        <v>14.1156462585034</v>
      </c>
      <c r="BO3513" s="1">
        <v>12.2529964366699</v>
      </c>
      <c r="BP3513" s="10">
        <v>70.562034337544503</v>
      </c>
      <c r="BQ3513" s="10">
        <f t="shared" si="233"/>
        <v>82.815030774214407</v>
      </c>
      <c r="BR3513" s="1">
        <v>87893.553043376698</v>
      </c>
      <c r="BS3513" s="1">
        <v>203291.00728547</v>
      </c>
    </row>
    <row r="3514" spans="1:71" customFormat="1" x14ac:dyDescent="0.15">
      <c r="A3514">
        <v>3874</v>
      </c>
      <c r="B3514" t="s">
        <v>251</v>
      </c>
      <c r="C3514" t="s">
        <v>8</v>
      </c>
      <c r="D3514" t="s">
        <v>61</v>
      </c>
      <c r="E3514" t="s">
        <v>560</v>
      </c>
      <c r="F3514" t="s">
        <v>858</v>
      </c>
      <c r="H3514" t="s">
        <v>859</v>
      </c>
      <c r="I3514" t="s">
        <v>1247</v>
      </c>
      <c r="J3514">
        <v>-6.9084850188786495</v>
      </c>
      <c r="K3514" s="13" t="s">
        <v>251</v>
      </c>
      <c r="L3514" s="13">
        <v>209</v>
      </c>
      <c r="M3514" s="13" t="s">
        <v>251</v>
      </c>
      <c r="N3514" s="15" t="s">
        <v>128</v>
      </c>
      <c r="O3514" s="13" t="s">
        <v>884</v>
      </c>
      <c r="P3514" s="13" t="s">
        <v>1146</v>
      </c>
      <c r="Q3514" s="13" t="s">
        <v>128</v>
      </c>
      <c r="R3514" s="13" t="s">
        <v>1065</v>
      </c>
      <c r="S3514" s="13">
        <v>63095</v>
      </c>
      <c r="T3514" s="13">
        <v>35598</v>
      </c>
      <c r="U3514" s="13">
        <v>27616</v>
      </c>
      <c r="V3514" s="32">
        <v>56.419684602583402</v>
      </c>
      <c r="W3514" s="10">
        <v>43.768919882716503</v>
      </c>
      <c r="X3514" s="1">
        <v>93.007676709154097</v>
      </c>
      <c r="Y3514" s="1">
        <v>4.1714947856315199</v>
      </c>
      <c r="Z3514" s="10">
        <v>2.0966106604866699</v>
      </c>
      <c r="AA3514" s="10">
        <f t="shared" si="232"/>
        <v>6.2681054461181898</v>
      </c>
      <c r="AB3514" s="1">
        <v>5227.6229213500401</v>
      </c>
      <c r="AC3514" s="1">
        <v>9545.7039130845496</v>
      </c>
      <c r="AD3514" s="1" t="s">
        <v>1255</v>
      </c>
      <c r="AE3514" s="1" t="s">
        <v>128</v>
      </c>
      <c r="AF3514" s="1" t="s">
        <v>1065</v>
      </c>
      <c r="AG3514" s="1">
        <v>68400</v>
      </c>
      <c r="AH3514" s="1">
        <v>40629</v>
      </c>
      <c r="AI3514" s="1">
        <v>29708</v>
      </c>
      <c r="AJ3514" s="32">
        <v>59.399122807017498</v>
      </c>
      <c r="AK3514" s="10">
        <v>43.432748538011701</v>
      </c>
      <c r="AL3514" s="1">
        <v>92.342130065975496</v>
      </c>
      <c r="AM3514" s="1">
        <v>4.7461963107580498</v>
      </c>
      <c r="AN3514" s="10">
        <v>2.1004443247610101</v>
      </c>
      <c r="AO3514" s="10">
        <f t="shared" si="231"/>
        <v>6.8466406355190603</v>
      </c>
      <c r="AP3514" s="1">
        <v>5187.2123767650501</v>
      </c>
      <c r="AQ3514" s="1">
        <v>9149.4577923609795</v>
      </c>
      <c r="AR3514" s="1" t="s">
        <v>1233</v>
      </c>
      <c r="AS3514" s="1" t="s">
        <v>128</v>
      </c>
      <c r="AT3514" s="1" t="s">
        <v>1065</v>
      </c>
      <c r="AU3514" s="1">
        <v>33364</v>
      </c>
      <c r="AV3514" s="1">
        <v>15853</v>
      </c>
      <c r="AW3514" s="1">
        <v>12647</v>
      </c>
      <c r="AX3514" s="1">
        <v>47.515285936938</v>
      </c>
      <c r="AY3514" s="10">
        <v>37.9061263637454</v>
      </c>
      <c r="AZ3514" s="1">
        <v>9.6228354550486301</v>
      </c>
      <c r="BA3514" s="1">
        <v>12.635407606547</v>
      </c>
      <c r="BB3514" s="10">
        <v>75.393373922669397</v>
      </c>
      <c r="BC3514" s="10">
        <f t="shared" si="229"/>
        <v>88.028781529216403</v>
      </c>
      <c r="BD3514" s="1">
        <v>115916.633230757</v>
      </c>
      <c r="BE3514" s="1">
        <v>275919.97239458602</v>
      </c>
      <c r="BF3514" s="1" t="s">
        <v>1237</v>
      </c>
      <c r="BG3514" s="1" t="s">
        <v>128</v>
      </c>
      <c r="BH3514" s="1" t="s">
        <v>1065</v>
      </c>
      <c r="BI3514" s="1">
        <v>29599</v>
      </c>
      <c r="BJ3514" s="1">
        <v>13466</v>
      </c>
      <c r="BK3514" s="1">
        <v>10544</v>
      </c>
      <c r="BL3514" s="1">
        <v>45.494780229061803</v>
      </c>
      <c r="BM3514" s="10">
        <v>35.622825095442401</v>
      </c>
      <c r="BN3514" s="1">
        <v>9.1805766312594805</v>
      </c>
      <c r="BO3514" s="1">
        <v>11.134294385432501</v>
      </c>
      <c r="BP3514" s="10">
        <v>77.371016691957493</v>
      </c>
      <c r="BQ3514" s="10">
        <f t="shared" si="233"/>
        <v>88.50531107738999</v>
      </c>
      <c r="BR3514" s="1">
        <v>124460.86763316899</v>
      </c>
      <c r="BS3514" s="1">
        <v>290042.732387834</v>
      </c>
    </row>
    <row r="3515" spans="1:71" customFormat="1" x14ac:dyDescent="0.15">
      <c r="A3515">
        <v>3874</v>
      </c>
      <c r="B3515" t="s">
        <v>253</v>
      </c>
      <c r="C3515" t="s">
        <v>8</v>
      </c>
      <c r="D3515" t="s">
        <v>61</v>
      </c>
      <c r="E3515" t="s">
        <v>560</v>
      </c>
      <c r="F3515" t="s">
        <v>858</v>
      </c>
      <c r="H3515" t="s">
        <v>859</v>
      </c>
      <c r="I3515" t="s">
        <v>1249</v>
      </c>
      <c r="J3515">
        <v>-7.8627275283179747</v>
      </c>
      <c r="K3515" s="13" t="s">
        <v>253</v>
      </c>
      <c r="L3515" s="13">
        <v>211</v>
      </c>
      <c r="M3515" s="13" t="s">
        <v>253</v>
      </c>
      <c r="N3515" s="15" t="s">
        <v>129</v>
      </c>
      <c r="O3515" s="13" t="s">
        <v>884</v>
      </c>
      <c r="P3515" s="13" t="s">
        <v>1146</v>
      </c>
      <c r="Q3515" s="13" t="s">
        <v>129</v>
      </c>
      <c r="R3515" s="13" t="s">
        <v>1065</v>
      </c>
      <c r="S3515" s="13">
        <v>59119</v>
      </c>
      <c r="T3515" s="13">
        <v>32898</v>
      </c>
      <c r="U3515" s="13">
        <v>23643</v>
      </c>
      <c r="V3515" s="32">
        <v>55.647084693584098</v>
      </c>
      <c r="W3515" s="10">
        <v>39.992219083543397</v>
      </c>
      <c r="X3515" s="1">
        <v>93.774055745886699</v>
      </c>
      <c r="Y3515" s="1">
        <v>3.9250518123757598</v>
      </c>
      <c r="Z3515" s="10">
        <v>1.6579960241932099</v>
      </c>
      <c r="AA3515" s="10">
        <f t="shared" si="232"/>
        <v>5.5830478365689693</v>
      </c>
      <c r="AB3515" s="1">
        <v>4903.3729060942296</v>
      </c>
      <c r="AC3515" s="1">
        <v>9450.6566899073205</v>
      </c>
      <c r="AD3515" s="1" t="s">
        <v>1255</v>
      </c>
      <c r="AE3515" s="1" t="s">
        <v>129</v>
      </c>
      <c r="AF3515" s="1" t="s">
        <v>1065</v>
      </c>
      <c r="AG3515" s="1">
        <v>72950</v>
      </c>
      <c r="AH3515" s="1">
        <v>40946</v>
      </c>
      <c r="AI3515" s="1">
        <v>30672</v>
      </c>
      <c r="AJ3515" s="32">
        <v>56.128855380397503</v>
      </c>
      <c r="AK3515" s="10">
        <v>42.045236463331101</v>
      </c>
      <c r="AL3515" s="1">
        <v>94.529212310902494</v>
      </c>
      <c r="AM3515" s="1">
        <v>3.24074074074074</v>
      </c>
      <c r="AN3515" s="10">
        <v>1.4997391757955101</v>
      </c>
      <c r="AO3515" s="10">
        <f t="shared" si="231"/>
        <v>4.7404799165362501</v>
      </c>
      <c r="AP3515" s="1">
        <v>5040.5364964178898</v>
      </c>
      <c r="AQ3515" s="1">
        <v>8365.3337525636598</v>
      </c>
      <c r="AR3515" s="1" t="s">
        <v>1233</v>
      </c>
      <c r="AS3515" s="1" t="s">
        <v>129</v>
      </c>
      <c r="AT3515" s="1" t="s">
        <v>1065</v>
      </c>
      <c r="AU3515" s="1">
        <v>31723</v>
      </c>
      <c r="AV3515" s="1">
        <v>14220</v>
      </c>
      <c r="AW3515" s="1">
        <v>11130</v>
      </c>
      <c r="AX3515" s="1">
        <v>44.8255209154241</v>
      </c>
      <c r="AY3515" s="10">
        <v>35.084954134224397</v>
      </c>
      <c r="AZ3515" s="1">
        <v>7.6549865229110496</v>
      </c>
      <c r="BA3515" s="1">
        <v>11.033243486073699</v>
      </c>
      <c r="BB3515" s="10">
        <v>78.589398023360303</v>
      </c>
      <c r="BC3515" s="10">
        <f t="shared" si="229"/>
        <v>89.622641509434004</v>
      </c>
      <c r="BD3515" s="1">
        <v>129580.313857452</v>
      </c>
      <c r="BE3515" s="1">
        <v>285210.74790949898</v>
      </c>
      <c r="BF3515" s="1" t="s">
        <v>1237</v>
      </c>
      <c r="BG3515" s="1" t="s">
        <v>129</v>
      </c>
      <c r="BH3515" s="1" t="s">
        <v>1065</v>
      </c>
      <c r="BI3515" s="1">
        <v>27363</v>
      </c>
      <c r="BJ3515" s="1">
        <v>11587</v>
      </c>
      <c r="BK3515" s="1">
        <v>9068</v>
      </c>
      <c r="BL3515" s="1">
        <v>42.345503051565998</v>
      </c>
      <c r="BM3515" s="10">
        <v>33.139641121222098</v>
      </c>
      <c r="BN3515" s="1">
        <v>8.8222320247022505</v>
      </c>
      <c r="BO3515" s="1">
        <v>9.7816497573886192</v>
      </c>
      <c r="BP3515" s="10">
        <v>78.462726069695606</v>
      </c>
      <c r="BQ3515" s="10">
        <f t="shared" si="233"/>
        <v>88.244375827084227</v>
      </c>
      <c r="BR3515" s="1">
        <v>126241.55071776301</v>
      </c>
      <c r="BS3515" s="1">
        <v>255711.20754042099</v>
      </c>
    </row>
    <row r="3516" spans="1:71" customFormat="1" x14ac:dyDescent="0.15">
      <c r="A3516">
        <v>3874</v>
      </c>
      <c r="B3516" t="s">
        <v>255</v>
      </c>
      <c r="C3516" t="s">
        <v>8</v>
      </c>
      <c r="D3516" t="s">
        <v>61</v>
      </c>
      <c r="E3516" t="s">
        <v>560</v>
      </c>
      <c r="F3516" t="s">
        <v>858</v>
      </c>
      <c r="H3516" t="s">
        <v>859</v>
      </c>
      <c r="I3516" t="s">
        <v>1251</v>
      </c>
      <c r="J3516">
        <v>-8.816970037757299</v>
      </c>
      <c r="K3516" s="13" t="s">
        <v>255</v>
      </c>
      <c r="L3516" s="13">
        <v>213</v>
      </c>
      <c r="M3516" s="13" t="s">
        <v>255</v>
      </c>
      <c r="N3516" s="15" t="s">
        <v>130</v>
      </c>
      <c r="O3516" s="13" t="s">
        <v>884</v>
      </c>
      <c r="P3516" s="13" t="s">
        <v>1146</v>
      </c>
      <c r="Q3516" s="13" t="s">
        <v>130</v>
      </c>
      <c r="R3516" s="13" t="s">
        <v>1065</v>
      </c>
      <c r="S3516" s="13">
        <v>60454</v>
      </c>
      <c r="T3516" s="13">
        <v>33604</v>
      </c>
      <c r="U3516" s="13">
        <v>24782</v>
      </c>
      <c r="V3516" s="32">
        <v>55.586065438184399</v>
      </c>
      <c r="W3516" s="10">
        <v>40.993151817911098</v>
      </c>
      <c r="X3516" s="1">
        <v>93.019126785570194</v>
      </c>
      <c r="Y3516" s="1">
        <v>4.5436203696231097</v>
      </c>
      <c r="Z3516" s="10">
        <v>1.73513033653458</v>
      </c>
      <c r="AA3516" s="10">
        <f t="shared" si="232"/>
        <v>6.2787507061576893</v>
      </c>
      <c r="AB3516" s="1">
        <v>5024.9191229602202</v>
      </c>
      <c r="AC3516" s="1">
        <v>9981.0743191939291</v>
      </c>
      <c r="AD3516" s="1" t="s">
        <v>1255</v>
      </c>
      <c r="AE3516" s="1" t="s">
        <v>130</v>
      </c>
      <c r="AF3516" s="1" t="s">
        <v>1065</v>
      </c>
      <c r="AG3516" s="1">
        <v>70628</v>
      </c>
      <c r="AH3516" s="1">
        <v>40596</v>
      </c>
      <c r="AI3516" s="1">
        <v>28913</v>
      </c>
      <c r="AJ3516" s="32">
        <v>57.478620377187497</v>
      </c>
      <c r="AK3516" s="10">
        <v>40.937022144192099</v>
      </c>
      <c r="AL3516" s="1">
        <v>93.266004911285606</v>
      </c>
      <c r="AM3516" s="1">
        <v>4.2679763428215702</v>
      </c>
      <c r="AN3516" s="10">
        <v>1.7535364714834201</v>
      </c>
      <c r="AO3516" s="10">
        <f t="shared" si="231"/>
        <v>6.0215128143049901</v>
      </c>
      <c r="AP3516" s="1">
        <v>4957.6387785924198</v>
      </c>
      <c r="AQ3516" s="1">
        <v>8854.62261615229</v>
      </c>
      <c r="AR3516" s="1" t="s">
        <v>1233</v>
      </c>
      <c r="AS3516" s="1" t="s">
        <v>130</v>
      </c>
      <c r="AT3516" s="1" t="s">
        <v>1065</v>
      </c>
      <c r="AU3516" s="1">
        <v>33347</v>
      </c>
      <c r="AV3516" s="1">
        <v>14529</v>
      </c>
      <c r="AW3516" s="1">
        <v>11526</v>
      </c>
      <c r="AX3516" s="1">
        <v>43.569136653971903</v>
      </c>
      <c r="AY3516" s="10">
        <v>34.563828830179602</v>
      </c>
      <c r="AZ3516" s="1">
        <v>9.4134999132396295</v>
      </c>
      <c r="BA3516" s="1">
        <v>11.513100815547499</v>
      </c>
      <c r="BB3516" s="10">
        <v>75.6203366302273</v>
      </c>
      <c r="BC3516" s="10">
        <f t="shared" si="229"/>
        <v>87.133437445774803</v>
      </c>
      <c r="BD3516" s="1">
        <v>114131.012837692</v>
      </c>
      <c r="BE3516" s="1">
        <v>239936.75257183099</v>
      </c>
      <c r="BF3516" s="1" t="s">
        <v>1237</v>
      </c>
      <c r="BG3516" s="1" t="s">
        <v>130</v>
      </c>
      <c r="BH3516" s="1" t="s">
        <v>1065</v>
      </c>
      <c r="BI3516" s="1">
        <v>31391</v>
      </c>
      <c r="BJ3516" s="1">
        <v>13339</v>
      </c>
      <c r="BK3516" s="1">
        <v>10745</v>
      </c>
      <c r="BL3516" s="1">
        <v>42.493071262463801</v>
      </c>
      <c r="BM3516" s="10">
        <v>34.229556242234999</v>
      </c>
      <c r="BN3516" s="1">
        <v>9.4741740344346201</v>
      </c>
      <c r="BO3516" s="1">
        <v>9.7068403908794796</v>
      </c>
      <c r="BP3516" s="10">
        <v>78.054909260120994</v>
      </c>
      <c r="BQ3516" s="10">
        <f t="shared" si="233"/>
        <v>87.761749651000471</v>
      </c>
      <c r="BR3516" s="1">
        <v>122483.501082759</v>
      </c>
      <c r="BS3516" s="1">
        <v>250024.506797451</v>
      </c>
    </row>
    <row r="3517" spans="1:71" customFormat="1" x14ac:dyDescent="0.15">
      <c r="A3517">
        <v>3874</v>
      </c>
      <c r="B3517" t="s">
        <v>257</v>
      </c>
      <c r="C3517" t="s">
        <v>8</v>
      </c>
      <c r="D3517" t="s">
        <v>9</v>
      </c>
      <c r="G3517" t="s">
        <v>1046</v>
      </c>
      <c r="H3517" t="s">
        <v>10</v>
      </c>
      <c r="K3517" s="13" t="s">
        <v>257</v>
      </c>
      <c r="L3517" s="13">
        <v>215</v>
      </c>
      <c r="M3517" s="13" t="s">
        <v>257</v>
      </c>
      <c r="N3517" s="15" t="s">
        <v>131</v>
      </c>
      <c r="O3517" s="13" t="s">
        <v>884</v>
      </c>
      <c r="P3517" s="13" t="s">
        <v>1146</v>
      </c>
      <c r="Q3517" s="13" t="s">
        <v>131</v>
      </c>
      <c r="R3517" s="13" t="s">
        <v>1065</v>
      </c>
      <c r="S3517" s="13">
        <v>63336</v>
      </c>
      <c r="T3517" s="13">
        <v>33209</v>
      </c>
      <c r="U3517" s="13">
        <v>26109</v>
      </c>
      <c r="V3517" s="32">
        <v>52.433055450296798</v>
      </c>
      <c r="W3517" s="10">
        <v>41.223001136794203</v>
      </c>
      <c r="X3517" s="1">
        <v>93.971427477115199</v>
      </c>
      <c r="Y3517" s="1">
        <v>3.69987360680225</v>
      </c>
      <c r="Z3517" s="10">
        <v>1.6277911831169301</v>
      </c>
      <c r="AA3517" s="10">
        <f t="shared" si="232"/>
        <v>5.3276647899191802</v>
      </c>
      <c r="AB3517" s="1">
        <v>5001.8262538785602</v>
      </c>
      <c r="AC3517" s="1">
        <v>10061.1981998827</v>
      </c>
      <c r="AD3517" s="1" t="s">
        <v>1255</v>
      </c>
      <c r="AE3517" s="1" t="s">
        <v>131</v>
      </c>
      <c r="AF3517" s="1" t="s">
        <v>1065</v>
      </c>
      <c r="AG3517" s="1">
        <v>80900</v>
      </c>
      <c r="AH3517" s="1">
        <v>43874</v>
      </c>
      <c r="AI3517" s="1">
        <v>32745</v>
      </c>
      <c r="AJ3517" s="32">
        <v>54.232385661310303</v>
      </c>
      <c r="AK3517" s="10">
        <v>40.475896168108797</v>
      </c>
      <c r="AL3517" s="1">
        <v>93.171476561307102</v>
      </c>
      <c r="AM3517" s="1">
        <v>4.2479767903496697</v>
      </c>
      <c r="AN3517" s="10">
        <v>1.91479615208429</v>
      </c>
      <c r="AO3517" s="10">
        <f t="shared" si="231"/>
        <v>6.1627729424339597</v>
      </c>
      <c r="AP3517" s="1">
        <v>4870.5979359369803</v>
      </c>
      <c r="AQ3517" s="1">
        <v>8545.3294462130998</v>
      </c>
      <c r="AR3517" s="1" t="s">
        <v>1233</v>
      </c>
      <c r="AS3517" s="1" t="s">
        <v>131</v>
      </c>
      <c r="AT3517" s="1" t="s">
        <v>1065</v>
      </c>
      <c r="AU3517" s="1">
        <v>33070</v>
      </c>
      <c r="AV3517" s="1">
        <v>13715</v>
      </c>
      <c r="AW3517" s="1">
        <v>11027</v>
      </c>
      <c r="AX3517" s="1">
        <v>41.472633807075901</v>
      </c>
      <c r="AY3517" s="10">
        <v>33.344420925309898</v>
      </c>
      <c r="AZ3517" s="1">
        <v>10.102475741362101</v>
      </c>
      <c r="BA3517" s="1">
        <v>8.8237961367552398</v>
      </c>
      <c r="BB3517" s="10">
        <v>77.482542849369693</v>
      </c>
      <c r="BC3517" s="10">
        <f t="shared" si="229"/>
        <v>86.306338986124928</v>
      </c>
      <c r="BD3517" s="1">
        <v>129336.82555336101</v>
      </c>
      <c r="BE3517" s="1">
        <v>226306.55726485001</v>
      </c>
      <c r="BF3517" s="1" t="s">
        <v>1237</v>
      </c>
      <c r="BG3517" s="1" t="s">
        <v>131</v>
      </c>
      <c r="BH3517" s="1" t="s">
        <v>1065</v>
      </c>
      <c r="BI3517" s="1">
        <v>31277</v>
      </c>
      <c r="BJ3517" s="1">
        <v>12875</v>
      </c>
      <c r="BK3517" s="1">
        <v>10442</v>
      </c>
      <c r="BL3517" s="1">
        <v>41.164433929085298</v>
      </c>
      <c r="BM3517" s="10">
        <v>33.3855548805832</v>
      </c>
      <c r="BN3517" s="1">
        <v>10.467343420800599</v>
      </c>
      <c r="BO3517" s="1">
        <v>9.1457575177169108</v>
      </c>
      <c r="BP3517" s="10">
        <v>76.393411223903499</v>
      </c>
      <c r="BQ3517" s="10">
        <f t="shared" si="233"/>
        <v>85.539168741620415</v>
      </c>
      <c r="BR3517" s="1">
        <v>115591.724874865</v>
      </c>
      <c r="BS3517" s="1">
        <v>215046.13298503301</v>
      </c>
    </row>
    <row r="3518" spans="1:71" customFormat="1" x14ac:dyDescent="0.15">
      <c r="A3518">
        <v>3874</v>
      </c>
      <c r="B3518" t="s">
        <v>287</v>
      </c>
      <c r="C3518" t="s">
        <v>8</v>
      </c>
      <c r="D3518" t="s">
        <v>9</v>
      </c>
      <c r="G3518" t="s">
        <v>1049</v>
      </c>
      <c r="H3518" t="s">
        <v>10</v>
      </c>
      <c r="K3518" s="13" t="s">
        <v>287</v>
      </c>
      <c r="L3518" s="13">
        <v>241</v>
      </c>
      <c r="M3518" s="13" t="s">
        <v>909</v>
      </c>
      <c r="N3518" s="15" t="s">
        <v>146</v>
      </c>
      <c r="O3518" s="13" t="s">
        <v>884</v>
      </c>
      <c r="P3518" s="13" t="s">
        <v>1146</v>
      </c>
      <c r="Q3518" s="13" t="s">
        <v>146</v>
      </c>
      <c r="R3518" s="13" t="s">
        <v>1065</v>
      </c>
      <c r="S3518" s="13">
        <v>10255</v>
      </c>
      <c r="T3518" s="13">
        <v>1080</v>
      </c>
      <c r="U3518" s="13">
        <v>916</v>
      </c>
      <c r="V3518" s="32">
        <v>10.5314480741102</v>
      </c>
      <c r="W3518" s="10">
        <v>8.9322281813749402</v>
      </c>
      <c r="X3518" s="1">
        <v>14.7379912663755</v>
      </c>
      <c r="Y3518" s="1">
        <v>5.7860262008733603</v>
      </c>
      <c r="Z3518" s="10">
        <v>71.397379912663794</v>
      </c>
      <c r="AA3518" s="10">
        <f t="shared" si="232"/>
        <v>77.18340611353716</v>
      </c>
      <c r="AB3518" s="1">
        <v>127541.29671258701</v>
      </c>
      <c r="AC3518" s="1">
        <v>117312.359659822</v>
      </c>
      <c r="AD3518" s="1" t="s">
        <v>1255</v>
      </c>
      <c r="AE3518" s="1" t="s">
        <v>146</v>
      </c>
      <c r="AF3518" s="1" t="s">
        <v>1065</v>
      </c>
      <c r="AG3518" s="1">
        <v>8106</v>
      </c>
      <c r="AH3518" s="1">
        <v>753</v>
      </c>
      <c r="AI3518" s="1">
        <v>640</v>
      </c>
      <c r="AJ3518" s="32">
        <v>9.2894152479644703</v>
      </c>
      <c r="AK3518" s="10">
        <v>7.8953861337280999</v>
      </c>
      <c r="AL3518" s="1">
        <v>13.4375</v>
      </c>
      <c r="AM3518" s="1">
        <v>6.40625</v>
      </c>
      <c r="AN3518" s="10">
        <v>73.4375</v>
      </c>
      <c r="AO3518" s="10">
        <f t="shared" si="231"/>
        <v>79.84375</v>
      </c>
      <c r="AP3518" s="1">
        <v>145492.12143229399</v>
      </c>
      <c r="AQ3518" s="1">
        <v>147441.58070731399</v>
      </c>
      <c r="AR3518" s="1" t="s">
        <v>1233</v>
      </c>
      <c r="AS3518" s="1" t="s">
        <v>146</v>
      </c>
      <c r="AT3518" s="1" t="s">
        <v>1065</v>
      </c>
      <c r="AU3518" s="1">
        <v>7471</v>
      </c>
      <c r="AV3518" s="1">
        <v>456</v>
      </c>
      <c r="AW3518" s="1">
        <v>385</v>
      </c>
      <c r="AX3518" s="1">
        <v>6.1036005889439204</v>
      </c>
      <c r="AY3518" s="10">
        <v>5.1532592691741401</v>
      </c>
      <c r="AZ3518" s="1">
        <v>14.025974025974</v>
      </c>
      <c r="BA3518" s="1">
        <v>8.3116883116883091</v>
      </c>
      <c r="BB3518" s="10">
        <v>72.207792207792195</v>
      </c>
      <c r="BC3518" s="10">
        <f t="shared" si="229"/>
        <v>80.51948051948051</v>
      </c>
      <c r="BD3518" s="1">
        <v>93625.012399454703</v>
      </c>
      <c r="BE3518" s="1">
        <v>126708.542973474</v>
      </c>
      <c r="BF3518" s="1" t="s">
        <v>1237</v>
      </c>
      <c r="BG3518" s="1" t="s">
        <v>146</v>
      </c>
      <c r="BH3518" s="1" t="s">
        <v>1065</v>
      </c>
      <c r="BI3518" s="1">
        <v>6013</v>
      </c>
      <c r="BJ3518" s="1">
        <v>346</v>
      </c>
      <c r="BK3518" s="1">
        <v>301</v>
      </c>
      <c r="BL3518" s="1">
        <v>5.7541992349908497</v>
      </c>
      <c r="BM3518" s="10">
        <v>5.0058207217695001</v>
      </c>
      <c r="BN3518" s="1">
        <v>16.611295681063101</v>
      </c>
      <c r="BO3518" s="1">
        <v>5.3156146179402004</v>
      </c>
      <c r="BP3518" s="10">
        <v>73.421926910299007</v>
      </c>
      <c r="BQ3518" s="10">
        <f t="shared" si="233"/>
        <v>78.737541528239205</v>
      </c>
      <c r="BR3518" s="1">
        <v>113620.892678654</v>
      </c>
      <c r="BS3518" s="1">
        <v>131366.292863974</v>
      </c>
    </row>
    <row r="3519" spans="1:71" customFormat="1" x14ac:dyDescent="0.15">
      <c r="A3519">
        <v>3874</v>
      </c>
      <c r="B3519" t="s">
        <v>289</v>
      </c>
      <c r="C3519" t="s">
        <v>8</v>
      </c>
      <c r="D3519" t="s">
        <v>61</v>
      </c>
      <c r="E3519" t="s">
        <v>560</v>
      </c>
      <c r="F3519" t="s">
        <v>864</v>
      </c>
      <c r="H3519" t="s">
        <v>865</v>
      </c>
      <c r="I3519" t="s">
        <v>1243</v>
      </c>
      <c r="J3519">
        <v>-5</v>
      </c>
      <c r="K3519" s="13" t="s">
        <v>289</v>
      </c>
      <c r="L3519" s="13">
        <v>243</v>
      </c>
      <c r="M3519" s="13" t="s">
        <v>910</v>
      </c>
      <c r="N3519" s="15" t="s">
        <v>147</v>
      </c>
      <c r="O3519" s="13" t="s">
        <v>884</v>
      </c>
      <c r="P3519" s="13" t="s">
        <v>1146</v>
      </c>
      <c r="Q3519" s="13" t="s">
        <v>147</v>
      </c>
      <c r="R3519" s="13" t="s">
        <v>1065</v>
      </c>
      <c r="S3519" s="13">
        <v>73900</v>
      </c>
      <c r="T3519" s="13">
        <v>40456</v>
      </c>
      <c r="U3519" s="13">
        <v>31064</v>
      </c>
      <c r="V3519" s="32">
        <v>54.744248985115</v>
      </c>
      <c r="W3519" s="10">
        <v>42.035182679296298</v>
      </c>
      <c r="X3519" s="1">
        <v>93.526268349214504</v>
      </c>
      <c r="Y3519" s="1">
        <v>3.5507339685809902</v>
      </c>
      <c r="Z3519" s="10">
        <v>2.0602626834921498</v>
      </c>
      <c r="AA3519" s="10">
        <f t="shared" si="232"/>
        <v>5.6109966520731405</v>
      </c>
      <c r="AB3519" s="1">
        <v>5281.7819791619404</v>
      </c>
      <c r="AC3519" s="1">
        <v>8326.0689027559201</v>
      </c>
      <c r="AD3519" s="1" t="s">
        <v>1255</v>
      </c>
      <c r="AE3519" s="1" t="s">
        <v>147</v>
      </c>
      <c r="AF3519" s="1" t="s">
        <v>1065</v>
      </c>
      <c r="AG3519" s="1">
        <v>59387</v>
      </c>
      <c r="AH3519" s="1">
        <v>33253</v>
      </c>
      <c r="AI3519" s="1">
        <v>25752</v>
      </c>
      <c r="AJ3519" s="32">
        <v>55.993736002828904</v>
      </c>
      <c r="AK3519" s="10">
        <v>43.363025577988502</v>
      </c>
      <c r="AL3519" s="1">
        <v>93.693693693693703</v>
      </c>
      <c r="AM3519" s="1">
        <v>3.23470021745884</v>
      </c>
      <c r="AN3519" s="10">
        <v>2.08527493010252</v>
      </c>
      <c r="AO3519" s="10">
        <f t="shared" si="231"/>
        <v>5.3199751475613599</v>
      </c>
      <c r="AP3519" s="1">
        <v>5366.6817764896596</v>
      </c>
      <c r="AQ3519" s="1">
        <v>9475.9262173055104</v>
      </c>
      <c r="AR3519" s="1" t="s">
        <v>1233</v>
      </c>
      <c r="AS3519" s="1" t="s">
        <v>147</v>
      </c>
      <c r="AT3519" s="1" t="s">
        <v>1065</v>
      </c>
      <c r="AU3519" s="1">
        <v>24332</v>
      </c>
      <c r="AV3519" s="1">
        <v>10561</v>
      </c>
      <c r="AW3519" s="1">
        <v>8565</v>
      </c>
      <c r="AX3519" s="1">
        <v>43.403748150583603</v>
      </c>
      <c r="AY3519" s="10">
        <v>35.2005589347362</v>
      </c>
      <c r="AZ3519" s="1">
        <v>8.8849970811441903</v>
      </c>
      <c r="BA3519" s="1">
        <v>8.8499708114419207</v>
      </c>
      <c r="BB3519" s="10">
        <v>78.622300058377107</v>
      </c>
      <c r="BC3519" s="10">
        <f t="shared" si="229"/>
        <v>87.472270869819027</v>
      </c>
      <c r="BD3519" s="1">
        <v>140632.64823456699</v>
      </c>
      <c r="BE3519" s="1">
        <v>252975.18428502901</v>
      </c>
      <c r="BF3519" s="1" t="s">
        <v>1237</v>
      </c>
      <c r="BG3519" s="1" t="s">
        <v>147</v>
      </c>
      <c r="BH3519" s="1" t="s">
        <v>1065</v>
      </c>
      <c r="BI3519" s="1">
        <v>19570</v>
      </c>
      <c r="BJ3519" s="1">
        <v>8474</v>
      </c>
      <c r="BK3519" s="1">
        <v>6975</v>
      </c>
      <c r="BL3519" s="1">
        <v>43.300970873786397</v>
      </c>
      <c r="BM3519" s="10">
        <v>35.641287685232498</v>
      </c>
      <c r="BN3519" s="1">
        <v>9.2616487455197092</v>
      </c>
      <c r="BO3519" s="1">
        <v>8.3584229390681006</v>
      </c>
      <c r="BP3519" s="10">
        <v>78.250896057347703</v>
      </c>
      <c r="BQ3519" s="10">
        <f t="shared" si="233"/>
        <v>86.609318996415809</v>
      </c>
      <c r="BR3519" s="1">
        <v>142057.24129282599</v>
      </c>
      <c r="BS3519" s="1">
        <v>244433.722810165</v>
      </c>
    </row>
    <row r="3520" spans="1:71" customFormat="1" x14ac:dyDescent="0.15">
      <c r="A3520">
        <v>3874</v>
      </c>
      <c r="B3520" t="s">
        <v>293</v>
      </c>
      <c r="C3520" t="s">
        <v>8</v>
      </c>
      <c r="D3520" t="s">
        <v>61</v>
      </c>
      <c r="E3520" t="s">
        <v>560</v>
      </c>
      <c r="F3520" t="s">
        <v>864</v>
      </c>
      <c r="H3520" t="s">
        <v>865</v>
      </c>
      <c r="I3520" t="s">
        <v>1245</v>
      </c>
      <c r="J3520">
        <v>-5.9542425094393252</v>
      </c>
      <c r="K3520" s="13" t="s">
        <v>293</v>
      </c>
      <c r="L3520" s="13">
        <v>245</v>
      </c>
      <c r="M3520" s="13" t="s">
        <v>911</v>
      </c>
      <c r="N3520" s="15" t="s">
        <v>148</v>
      </c>
      <c r="O3520" s="13" t="s">
        <v>884</v>
      </c>
      <c r="P3520" s="13" t="s">
        <v>1146</v>
      </c>
      <c r="Q3520" s="13" t="s">
        <v>148</v>
      </c>
      <c r="R3520" s="13" t="s">
        <v>1065</v>
      </c>
      <c r="S3520" s="13">
        <v>78537</v>
      </c>
      <c r="T3520" s="13">
        <v>42562</v>
      </c>
      <c r="U3520" s="13">
        <v>31774</v>
      </c>
      <c r="V3520" s="32">
        <v>54.193564816583297</v>
      </c>
      <c r="W3520" s="10">
        <v>40.457364044972401</v>
      </c>
      <c r="X3520" s="1">
        <v>93.195694593063493</v>
      </c>
      <c r="Y3520" s="1">
        <v>3.6759614779379399</v>
      </c>
      <c r="Z3520" s="10">
        <v>2.23453137785611</v>
      </c>
      <c r="AA3520" s="10">
        <f t="shared" si="232"/>
        <v>5.9104928557940504</v>
      </c>
      <c r="AB3520" s="1">
        <v>4996.5134549821696</v>
      </c>
      <c r="AC3520" s="1">
        <v>8566.5687023021801</v>
      </c>
      <c r="AD3520" s="1" t="s">
        <v>1255</v>
      </c>
      <c r="AE3520" s="1" t="s">
        <v>148</v>
      </c>
      <c r="AF3520" s="1" t="s">
        <v>1065</v>
      </c>
      <c r="AG3520" s="1">
        <v>65187</v>
      </c>
      <c r="AH3520" s="1">
        <v>36777</v>
      </c>
      <c r="AI3520" s="1">
        <v>28074</v>
      </c>
      <c r="AJ3520" s="32">
        <v>56.417690643839997</v>
      </c>
      <c r="AK3520" s="10">
        <v>43.066869161028997</v>
      </c>
      <c r="AL3520" s="1">
        <v>93.802094464629207</v>
      </c>
      <c r="AM3520" s="1">
        <v>3.46584027926195</v>
      </c>
      <c r="AN3520" s="10">
        <v>1.95910807152525</v>
      </c>
      <c r="AO3520" s="10">
        <f t="shared" si="231"/>
        <v>5.4249483507871998</v>
      </c>
      <c r="AP3520" s="1">
        <v>5213.2089552207599</v>
      </c>
      <c r="AQ3520" s="1">
        <v>9498.5459516321207</v>
      </c>
      <c r="AR3520" s="1" t="s">
        <v>1233</v>
      </c>
      <c r="AS3520" s="1" t="s">
        <v>148</v>
      </c>
      <c r="AT3520" s="1" t="s">
        <v>1065</v>
      </c>
      <c r="AU3520" s="1">
        <v>26910</v>
      </c>
      <c r="AV3520" s="1">
        <v>11704</v>
      </c>
      <c r="AW3520" s="1">
        <v>9224</v>
      </c>
      <c r="AX3520" s="1">
        <v>43.4931252322557</v>
      </c>
      <c r="AY3520" s="10">
        <v>34.277220364176898</v>
      </c>
      <c r="AZ3520" s="1">
        <v>9.0849956634865592</v>
      </c>
      <c r="BA3520" s="1">
        <v>10.8738074588031</v>
      </c>
      <c r="BB3520" s="10">
        <v>77.124891587163901</v>
      </c>
      <c r="BC3520" s="10">
        <f t="shared" si="229"/>
        <v>87.998699045967001</v>
      </c>
      <c r="BD3520" s="1">
        <v>124815.586027265</v>
      </c>
      <c r="BE3520" s="1">
        <v>263374.15545232798</v>
      </c>
      <c r="BF3520" s="1" t="s">
        <v>1237</v>
      </c>
      <c r="BG3520" s="1" t="s">
        <v>148</v>
      </c>
      <c r="BH3520" s="1" t="s">
        <v>1065</v>
      </c>
      <c r="BI3520" s="1">
        <v>20926</v>
      </c>
      <c r="BJ3520" s="1">
        <v>8861</v>
      </c>
      <c r="BK3520" s="1">
        <v>7260</v>
      </c>
      <c r="BL3520" s="1">
        <v>42.344451878046399</v>
      </c>
      <c r="BM3520" s="10">
        <v>34.6936825002389</v>
      </c>
      <c r="BN3520" s="1">
        <v>8.6639118457300306</v>
      </c>
      <c r="BO3520" s="1">
        <v>8.87052341597796</v>
      </c>
      <c r="BP3520" s="10">
        <v>79.283746556473801</v>
      </c>
      <c r="BQ3520" s="10">
        <f t="shared" si="233"/>
        <v>88.154269972451758</v>
      </c>
      <c r="BR3520" s="1">
        <v>131404.64306903901</v>
      </c>
      <c r="BS3520" s="1">
        <v>252304.680012528</v>
      </c>
    </row>
    <row r="3521" spans="1:71" customFormat="1" x14ac:dyDescent="0.15">
      <c r="A3521">
        <v>3874</v>
      </c>
      <c r="B3521" t="s">
        <v>295</v>
      </c>
      <c r="C3521" t="s">
        <v>8</v>
      </c>
      <c r="D3521" t="s">
        <v>61</v>
      </c>
      <c r="E3521" t="s">
        <v>560</v>
      </c>
      <c r="F3521" t="s">
        <v>864</v>
      </c>
      <c r="H3521" t="s">
        <v>865</v>
      </c>
      <c r="I3521" t="s">
        <v>1247</v>
      </c>
      <c r="J3521">
        <v>-6.9084850188786495</v>
      </c>
      <c r="K3521" s="13" t="s">
        <v>295</v>
      </c>
      <c r="L3521" s="13">
        <v>247</v>
      </c>
      <c r="M3521" s="13" t="s">
        <v>912</v>
      </c>
      <c r="N3521" s="15" t="s">
        <v>151</v>
      </c>
      <c r="O3521" s="13" t="s">
        <v>884</v>
      </c>
      <c r="P3521" s="13" t="s">
        <v>1146</v>
      </c>
      <c r="Q3521" s="13" t="s">
        <v>151</v>
      </c>
      <c r="R3521" s="13" t="s">
        <v>1065</v>
      </c>
      <c r="S3521" s="13">
        <v>70700</v>
      </c>
      <c r="T3521" s="13">
        <v>37759</v>
      </c>
      <c r="U3521" s="13">
        <v>28123</v>
      </c>
      <c r="V3521" s="32">
        <v>53.407355021216397</v>
      </c>
      <c r="W3521" s="10">
        <v>39.777934936350803</v>
      </c>
      <c r="X3521" s="1">
        <v>93.759556235109997</v>
      </c>
      <c r="Y3521" s="1">
        <v>3.7442662589339699</v>
      </c>
      <c r="Z3521" s="10">
        <v>1.73879031397788</v>
      </c>
      <c r="AA3521" s="10">
        <f t="shared" si="232"/>
        <v>5.4830565729118499</v>
      </c>
      <c r="AB3521" s="1">
        <v>5006.6549749630403</v>
      </c>
      <c r="AC3521" s="1">
        <v>8538.9571460946299</v>
      </c>
      <c r="AD3521" s="1" t="s">
        <v>1255</v>
      </c>
      <c r="AE3521" s="1" t="s">
        <v>151</v>
      </c>
      <c r="AF3521" s="1" t="s">
        <v>1065</v>
      </c>
      <c r="AG3521" s="1">
        <v>61174</v>
      </c>
      <c r="AH3521" s="1">
        <v>33876</v>
      </c>
      <c r="AI3521" s="1">
        <v>25063</v>
      </c>
      <c r="AJ3521" s="32">
        <v>55.376467126557003</v>
      </c>
      <c r="AK3521" s="10">
        <v>40.970019943113101</v>
      </c>
      <c r="AL3521" s="1">
        <v>92.674460359893104</v>
      </c>
      <c r="AM3521" s="1">
        <v>4.2812113474045397</v>
      </c>
      <c r="AN3521" s="10">
        <v>2.3500778039340902</v>
      </c>
      <c r="AO3521" s="10">
        <f t="shared" si="231"/>
        <v>6.6312891513386294</v>
      </c>
      <c r="AP3521" s="1">
        <v>5183.3989676023502</v>
      </c>
      <c r="AQ3521" s="1">
        <v>9825.4776350983302</v>
      </c>
      <c r="AR3521" s="1" t="s">
        <v>1233</v>
      </c>
      <c r="AS3521" s="1" t="s">
        <v>151</v>
      </c>
      <c r="AT3521" s="1" t="s">
        <v>1065</v>
      </c>
      <c r="AU3521" s="1">
        <v>26845</v>
      </c>
      <c r="AV3521" s="1">
        <v>11701</v>
      </c>
      <c r="AW3521" s="1">
        <v>9288</v>
      </c>
      <c r="AX3521" s="1">
        <v>43.5872601974297</v>
      </c>
      <c r="AY3521" s="10">
        <v>34.5986217172658</v>
      </c>
      <c r="AZ3521" s="1">
        <v>9.4853574504737299</v>
      </c>
      <c r="BA3521" s="1">
        <v>11.7032730404823</v>
      </c>
      <c r="BB3521" s="10">
        <v>75.968992248061994</v>
      </c>
      <c r="BC3521" s="10">
        <f t="shared" ref="BC3521:BC3584" si="234">SUM(BA3521:BB3521)</f>
        <v>87.672265288544295</v>
      </c>
      <c r="BD3521" s="1">
        <v>116525.506542991</v>
      </c>
      <c r="BE3521" s="1">
        <v>258265.41503139501</v>
      </c>
      <c r="BF3521" s="1" t="s">
        <v>1237</v>
      </c>
      <c r="BG3521" s="1" t="s">
        <v>151</v>
      </c>
      <c r="BH3521" s="1" t="s">
        <v>1065</v>
      </c>
      <c r="BI3521" s="1">
        <v>22222</v>
      </c>
      <c r="BJ3521" s="1">
        <v>9445</v>
      </c>
      <c r="BK3521" s="1">
        <v>7577</v>
      </c>
      <c r="BL3521" s="1">
        <v>42.502925029250299</v>
      </c>
      <c r="BM3521" s="10">
        <v>34.096840968409701</v>
      </c>
      <c r="BN3521" s="1">
        <v>9.0141216840438201</v>
      </c>
      <c r="BO3521" s="1">
        <v>10.452685759535401</v>
      </c>
      <c r="BP3521" s="10">
        <v>76.996172627689106</v>
      </c>
      <c r="BQ3521" s="10">
        <f t="shared" si="233"/>
        <v>87.448858387224504</v>
      </c>
      <c r="BR3521" s="1">
        <v>125047.932572637</v>
      </c>
      <c r="BS3521" s="1">
        <v>241679.673475519</v>
      </c>
    </row>
    <row r="3522" spans="1:71" customFormat="1" x14ac:dyDescent="0.15">
      <c r="A3522">
        <v>3874</v>
      </c>
      <c r="B3522" t="s">
        <v>297</v>
      </c>
      <c r="C3522" t="s">
        <v>8</v>
      </c>
      <c r="D3522" t="s">
        <v>61</v>
      </c>
      <c r="E3522" t="s">
        <v>560</v>
      </c>
      <c r="F3522" t="s">
        <v>864</v>
      </c>
      <c r="H3522" t="s">
        <v>865</v>
      </c>
      <c r="I3522" t="s">
        <v>1249</v>
      </c>
      <c r="J3522">
        <v>-7.8627275283179747</v>
      </c>
      <c r="K3522" s="13" t="s">
        <v>297</v>
      </c>
      <c r="L3522" s="13">
        <v>249</v>
      </c>
      <c r="M3522" s="13" t="s">
        <v>913</v>
      </c>
      <c r="N3522" s="15" t="s">
        <v>152</v>
      </c>
      <c r="O3522" s="13" t="s">
        <v>884</v>
      </c>
      <c r="P3522" s="13" t="s">
        <v>1146</v>
      </c>
      <c r="Q3522" s="13" t="s">
        <v>152</v>
      </c>
      <c r="R3522" s="13" t="s">
        <v>1065</v>
      </c>
      <c r="S3522" s="13">
        <v>64391</v>
      </c>
      <c r="T3522" s="13">
        <v>36034</v>
      </c>
      <c r="U3522" s="13">
        <v>25441</v>
      </c>
      <c r="V3522" s="32">
        <v>55.9612368188101</v>
      </c>
      <c r="W3522" s="10">
        <v>39.5101799940986</v>
      </c>
      <c r="X3522" s="1">
        <v>91.666994221925194</v>
      </c>
      <c r="Y3522" s="1">
        <v>5.6011949215832697</v>
      </c>
      <c r="Z3522" s="10">
        <v>1.8749263000668199</v>
      </c>
      <c r="AA3522" s="10">
        <f t="shared" si="232"/>
        <v>7.4761212216500894</v>
      </c>
      <c r="AB3522" s="1">
        <v>5035.1003092990504</v>
      </c>
      <c r="AC3522" s="1">
        <v>9455.9177634053594</v>
      </c>
      <c r="AD3522" s="1" t="s">
        <v>1255</v>
      </c>
      <c r="AE3522" s="1" t="s">
        <v>152</v>
      </c>
      <c r="AF3522" s="1" t="s">
        <v>1065</v>
      </c>
      <c r="AG3522" s="1">
        <v>65934</v>
      </c>
      <c r="AH3522" s="1">
        <v>36499</v>
      </c>
      <c r="AI3522" s="1">
        <v>27711</v>
      </c>
      <c r="AJ3522" s="32">
        <v>55.356872023538699</v>
      </c>
      <c r="AK3522" s="10">
        <v>42.028392028391998</v>
      </c>
      <c r="AL3522" s="1">
        <v>93.226516545775993</v>
      </c>
      <c r="AM3522" s="1">
        <v>4.1283244920789599</v>
      </c>
      <c r="AN3522" s="10">
        <v>1.88011980801848</v>
      </c>
      <c r="AO3522" s="10">
        <f t="shared" si="231"/>
        <v>6.0084443000974401</v>
      </c>
      <c r="AP3522" s="1">
        <v>5229.5374282134899</v>
      </c>
      <c r="AQ3522" s="1">
        <v>9687.8758293979699</v>
      </c>
      <c r="AR3522" s="1" t="s">
        <v>1233</v>
      </c>
      <c r="AS3522" s="1" t="s">
        <v>152</v>
      </c>
      <c r="AT3522" s="1" t="s">
        <v>1065</v>
      </c>
      <c r="AU3522" s="1">
        <v>27708</v>
      </c>
      <c r="AV3522" s="1">
        <v>11809</v>
      </c>
      <c r="AW3522" s="1">
        <v>9399</v>
      </c>
      <c r="AX3522" s="1">
        <v>42.619460083730303</v>
      </c>
      <c r="AY3522" s="10">
        <v>33.921611087050699</v>
      </c>
      <c r="AZ3522" s="1">
        <v>8.5966592190658595</v>
      </c>
      <c r="BA3522" s="1">
        <v>11.884243004575</v>
      </c>
      <c r="BB3522" s="10">
        <v>76.720927758272197</v>
      </c>
      <c r="BC3522" s="10">
        <f t="shared" si="234"/>
        <v>88.605170762847195</v>
      </c>
      <c r="BD3522" s="1">
        <v>118201.69200448399</v>
      </c>
      <c r="BE3522" s="1">
        <v>255618.35591543399</v>
      </c>
      <c r="BF3522" s="1" t="s">
        <v>1237</v>
      </c>
      <c r="BG3522" s="1" t="s">
        <v>152</v>
      </c>
      <c r="BH3522" s="1" t="s">
        <v>1065</v>
      </c>
      <c r="BI3522" s="1">
        <v>25065</v>
      </c>
      <c r="BJ3522" s="1">
        <v>10582</v>
      </c>
      <c r="BK3522" s="1">
        <v>8423</v>
      </c>
      <c r="BL3522" s="1">
        <v>42.218232595252303</v>
      </c>
      <c r="BM3522" s="10">
        <v>33.604627967285097</v>
      </c>
      <c r="BN3522" s="1">
        <v>9.2247417784637307</v>
      </c>
      <c r="BO3522" s="1">
        <v>10.4832007598243</v>
      </c>
      <c r="BP3522" s="10">
        <v>77.086548735604893</v>
      </c>
      <c r="BQ3522" s="10">
        <f t="shared" si="233"/>
        <v>87.569749495429193</v>
      </c>
      <c r="BR3522" s="1">
        <v>118931.30402706101</v>
      </c>
      <c r="BS3522" s="1">
        <v>235875.36068145701</v>
      </c>
    </row>
    <row r="3523" spans="1:71" customFormat="1" x14ac:dyDescent="0.15">
      <c r="A3523">
        <v>3874</v>
      </c>
      <c r="B3523" t="s">
        <v>299</v>
      </c>
      <c r="C3523" t="s">
        <v>8</v>
      </c>
      <c r="D3523" t="s">
        <v>61</v>
      </c>
      <c r="E3523" t="s">
        <v>560</v>
      </c>
      <c r="F3523" t="s">
        <v>864</v>
      </c>
      <c r="H3523" t="s">
        <v>865</v>
      </c>
      <c r="I3523" t="s">
        <v>1251</v>
      </c>
      <c r="J3523">
        <v>-8.816970037757299</v>
      </c>
      <c r="K3523" s="13" t="s">
        <v>299</v>
      </c>
      <c r="L3523" s="13">
        <v>251</v>
      </c>
      <c r="M3523" s="13" t="s">
        <v>299</v>
      </c>
      <c r="N3523" s="15" t="s">
        <v>153</v>
      </c>
      <c r="O3523" s="13" t="s">
        <v>884</v>
      </c>
      <c r="P3523" s="13" t="s">
        <v>1146</v>
      </c>
      <c r="Q3523" s="13" t="s">
        <v>153</v>
      </c>
      <c r="R3523" s="13" t="s">
        <v>1065</v>
      </c>
      <c r="S3523" s="13">
        <v>70856</v>
      </c>
      <c r="T3523" s="13">
        <v>38604</v>
      </c>
      <c r="U3523" s="13">
        <v>28872</v>
      </c>
      <c r="V3523" s="32">
        <v>54.482330360167097</v>
      </c>
      <c r="W3523" s="10">
        <v>40.747431410183999</v>
      </c>
      <c r="X3523" s="1">
        <v>93.138681075090005</v>
      </c>
      <c r="Y3523" s="1">
        <v>4.1043225270157899</v>
      </c>
      <c r="Z3523" s="10">
        <v>1.9222776392352501</v>
      </c>
      <c r="AA3523" s="10">
        <f t="shared" si="232"/>
        <v>6.0266001662510398</v>
      </c>
      <c r="AB3523" s="1">
        <v>5096.68701619684</v>
      </c>
      <c r="AC3523" s="1">
        <v>9012.3365696057608</v>
      </c>
      <c r="AD3523" s="1" t="s">
        <v>1255</v>
      </c>
      <c r="AE3523" s="1" t="s">
        <v>153</v>
      </c>
      <c r="AF3523" s="1" t="s">
        <v>1065</v>
      </c>
      <c r="AG3523" s="1">
        <v>70650</v>
      </c>
      <c r="AH3523" s="1">
        <v>38271</v>
      </c>
      <c r="AI3523" s="1">
        <v>28829</v>
      </c>
      <c r="AJ3523" s="32">
        <v>54.169851380042502</v>
      </c>
      <c r="AK3523" s="10">
        <v>40.805378627034699</v>
      </c>
      <c r="AL3523" s="1">
        <v>93.843005307156005</v>
      </c>
      <c r="AM3523" s="1">
        <v>3.5970723923826702</v>
      </c>
      <c r="AN3523" s="10">
        <v>1.7204897845919001</v>
      </c>
      <c r="AO3523" s="10">
        <f t="shared" ref="AO3523:AO3553" si="235">SUM(AM3523:AN3523)</f>
        <v>5.3175621769745707</v>
      </c>
      <c r="AP3523" s="1">
        <v>5193.80339135759</v>
      </c>
      <c r="AQ3523" s="1">
        <v>9061.2854022564297</v>
      </c>
      <c r="AR3523" s="1" t="s">
        <v>1233</v>
      </c>
      <c r="AS3523" s="1" t="s">
        <v>153</v>
      </c>
      <c r="AT3523" s="1" t="s">
        <v>1065</v>
      </c>
      <c r="AU3523" s="1">
        <v>28458</v>
      </c>
      <c r="AV3523" s="1">
        <v>12036</v>
      </c>
      <c r="AW3523" s="1">
        <v>9567</v>
      </c>
      <c r="AX3523" s="1">
        <v>42.2939068100358</v>
      </c>
      <c r="AY3523" s="10">
        <v>33.617963314358001</v>
      </c>
      <c r="AZ3523" s="1">
        <v>8.1634786244381701</v>
      </c>
      <c r="BA3523" s="1">
        <v>11.1842792934044</v>
      </c>
      <c r="BB3523" s="10">
        <v>77.610536218250203</v>
      </c>
      <c r="BC3523" s="10">
        <f t="shared" si="234"/>
        <v>88.794815511654605</v>
      </c>
      <c r="BD3523" s="1">
        <v>123324.435069019</v>
      </c>
      <c r="BE3523" s="1">
        <v>255457.67664574401</v>
      </c>
      <c r="BF3523" s="1" t="s">
        <v>1237</v>
      </c>
      <c r="BG3523" s="1" t="s">
        <v>153</v>
      </c>
      <c r="BH3523" s="1" t="s">
        <v>1065</v>
      </c>
      <c r="BI3523" s="1">
        <v>25641</v>
      </c>
      <c r="BJ3523" s="1">
        <v>11103</v>
      </c>
      <c r="BK3523" s="1">
        <v>8587</v>
      </c>
      <c r="BL3523" s="1">
        <v>43.301743301743301</v>
      </c>
      <c r="BM3523" s="10">
        <v>33.489333489333497</v>
      </c>
      <c r="BN3523" s="1">
        <v>8.8389425876324701</v>
      </c>
      <c r="BO3523" s="1">
        <v>10.5741236753232</v>
      </c>
      <c r="BP3523" s="10">
        <v>77.361127285431493</v>
      </c>
      <c r="BQ3523" s="10">
        <f t="shared" si="233"/>
        <v>87.935250960754701</v>
      </c>
      <c r="BR3523" s="1">
        <v>123363.945385773</v>
      </c>
      <c r="BS3523" s="1">
        <v>247732.6456851</v>
      </c>
    </row>
    <row r="3524" spans="1:71" customFormat="1" x14ac:dyDescent="0.15">
      <c r="A3524">
        <v>3874</v>
      </c>
      <c r="B3524" t="s">
        <v>301</v>
      </c>
      <c r="C3524" t="s">
        <v>8</v>
      </c>
      <c r="D3524" t="s">
        <v>61</v>
      </c>
      <c r="E3524" t="s">
        <v>560</v>
      </c>
      <c r="F3524" t="s">
        <v>866</v>
      </c>
      <c r="H3524" t="s">
        <v>867</v>
      </c>
      <c r="I3524" t="s">
        <v>1243</v>
      </c>
      <c r="J3524">
        <v>-5</v>
      </c>
      <c r="K3524" s="13" t="s">
        <v>301</v>
      </c>
      <c r="L3524" s="13">
        <v>253</v>
      </c>
      <c r="M3524" s="13" t="s">
        <v>301</v>
      </c>
      <c r="N3524" s="15" t="s">
        <v>154</v>
      </c>
      <c r="O3524" s="13" t="s">
        <v>884</v>
      </c>
      <c r="P3524" s="13" t="s">
        <v>1146</v>
      </c>
      <c r="Q3524" s="13" t="s">
        <v>154</v>
      </c>
      <c r="R3524" s="13" t="s">
        <v>1065</v>
      </c>
      <c r="S3524" s="13">
        <v>40013</v>
      </c>
      <c r="T3524" s="13">
        <v>21805</v>
      </c>
      <c r="U3524" s="13">
        <v>16325</v>
      </c>
      <c r="V3524" s="32">
        <v>54.494789193512098</v>
      </c>
      <c r="W3524" s="10">
        <v>40.799240246919801</v>
      </c>
      <c r="X3524" s="1">
        <v>98.425727411944905</v>
      </c>
      <c r="Y3524" s="1">
        <v>0.37366003062787101</v>
      </c>
      <c r="Z3524" s="10">
        <v>0.55742725880551303</v>
      </c>
      <c r="AA3524" s="10">
        <f t="shared" si="232"/>
        <v>0.93108728943338404</v>
      </c>
      <c r="AB3524" s="1">
        <v>5435.0612293532004</v>
      </c>
      <c r="AC3524" s="1">
        <v>8242.4097458526594</v>
      </c>
      <c r="AD3524" s="1" t="s">
        <v>1255</v>
      </c>
      <c r="AE3524" s="1" t="s">
        <v>154</v>
      </c>
      <c r="AF3524" s="1" t="s">
        <v>1065</v>
      </c>
      <c r="AG3524" s="1">
        <v>42452</v>
      </c>
      <c r="AH3524" s="1">
        <v>22198</v>
      </c>
      <c r="AI3524" s="1">
        <v>16959</v>
      </c>
      <c r="AJ3524" s="32">
        <v>52.289644775275598</v>
      </c>
      <c r="AK3524" s="10">
        <v>39.948647884669697</v>
      </c>
      <c r="AL3524" s="1">
        <v>98.236924346954396</v>
      </c>
      <c r="AM3524" s="1">
        <v>0.459932779055369</v>
      </c>
      <c r="AN3524" s="10">
        <v>0.63093342767851901</v>
      </c>
      <c r="AO3524" s="10">
        <f t="shared" si="235"/>
        <v>1.0908662067338879</v>
      </c>
      <c r="AP3524" s="1">
        <v>5788.79173591571</v>
      </c>
      <c r="AQ3524" s="1">
        <v>7770.62106700191</v>
      </c>
      <c r="AR3524" s="1" t="s">
        <v>1233</v>
      </c>
      <c r="AS3524" s="1" t="s">
        <v>154</v>
      </c>
      <c r="AT3524" s="1" t="s">
        <v>1065</v>
      </c>
      <c r="AU3524" s="1">
        <v>24837</v>
      </c>
      <c r="AV3524" s="1">
        <v>12810</v>
      </c>
      <c r="AW3524" s="1">
        <v>10058</v>
      </c>
      <c r="AX3524" s="1">
        <v>51.5762773281797</v>
      </c>
      <c r="AY3524" s="10">
        <v>40.496034142609801</v>
      </c>
      <c r="AZ3524" s="1">
        <v>57.1087691389938</v>
      </c>
      <c r="BA3524" s="1">
        <v>4.8319745476237799</v>
      </c>
      <c r="BB3524" s="10">
        <v>24.458142771922802</v>
      </c>
      <c r="BC3524" s="10">
        <f t="shared" si="234"/>
        <v>29.290117319546582</v>
      </c>
      <c r="BD3524" s="1">
        <v>22954.785308392798</v>
      </c>
      <c r="BE3524" s="1">
        <v>24428.268808637498</v>
      </c>
      <c r="BF3524" s="1" t="s">
        <v>1237</v>
      </c>
      <c r="BG3524" s="1" t="s">
        <v>154</v>
      </c>
      <c r="BH3524" s="1" t="s">
        <v>1065</v>
      </c>
      <c r="BI3524" s="1">
        <v>21678</v>
      </c>
      <c r="BJ3524" s="1">
        <v>10896</v>
      </c>
      <c r="BK3524" s="1">
        <v>8549</v>
      </c>
      <c r="BL3524" s="1">
        <v>50.262939385552201</v>
      </c>
      <c r="BM3524" s="10">
        <v>39.436294861149598</v>
      </c>
      <c r="BN3524" s="1">
        <v>56.053339571879803</v>
      </c>
      <c r="BO3524" s="1">
        <v>4.6672125394783004</v>
      </c>
      <c r="BP3524" s="10">
        <v>23.757164580652699</v>
      </c>
      <c r="BQ3524" s="10">
        <f t="shared" si="233"/>
        <v>28.424377120130998</v>
      </c>
      <c r="BR3524" s="1">
        <v>23854.733569694701</v>
      </c>
      <c r="BS3524" s="1">
        <v>23689.241594172901</v>
      </c>
    </row>
    <row r="3525" spans="1:71" customFormat="1" x14ac:dyDescent="0.15">
      <c r="A3525">
        <v>3874</v>
      </c>
      <c r="B3525" t="s">
        <v>305</v>
      </c>
      <c r="C3525" t="s">
        <v>8</v>
      </c>
      <c r="D3525" t="s">
        <v>61</v>
      </c>
      <c r="E3525" t="s">
        <v>560</v>
      </c>
      <c r="F3525" t="s">
        <v>866</v>
      </c>
      <c r="H3525" t="s">
        <v>867</v>
      </c>
      <c r="I3525" t="s">
        <v>1245</v>
      </c>
      <c r="J3525">
        <v>-5.9542425094393252</v>
      </c>
      <c r="K3525" s="13" t="s">
        <v>305</v>
      </c>
      <c r="L3525" s="13">
        <v>255</v>
      </c>
      <c r="M3525" s="13" t="s">
        <v>305</v>
      </c>
      <c r="N3525" s="15" t="s">
        <v>155</v>
      </c>
      <c r="O3525" s="13" t="s">
        <v>884</v>
      </c>
      <c r="P3525" s="13" t="s">
        <v>1146</v>
      </c>
      <c r="Q3525" s="13" t="s">
        <v>155</v>
      </c>
      <c r="R3525" s="13" t="s">
        <v>1065</v>
      </c>
      <c r="S3525" s="13">
        <v>54599</v>
      </c>
      <c r="T3525" s="13">
        <v>32126</v>
      </c>
      <c r="U3525" s="13">
        <v>24686</v>
      </c>
      <c r="V3525" s="32">
        <v>58.839905492774598</v>
      </c>
      <c r="W3525" s="10">
        <v>45.213282294547497</v>
      </c>
      <c r="X3525" s="1">
        <v>98.525480029166303</v>
      </c>
      <c r="Y3525" s="1">
        <v>0.54281779146074705</v>
      </c>
      <c r="Z3525" s="10">
        <v>0.46585108968646199</v>
      </c>
      <c r="AA3525" s="10">
        <f t="shared" si="232"/>
        <v>1.0086688811472091</v>
      </c>
      <c r="AB3525" s="1">
        <v>5073.1641808015902</v>
      </c>
      <c r="AC3525" s="1">
        <v>8191.70370018023</v>
      </c>
      <c r="AD3525" s="1" t="s">
        <v>1255</v>
      </c>
      <c r="AE3525" s="1" t="s">
        <v>155</v>
      </c>
      <c r="AF3525" s="1" t="s">
        <v>1065</v>
      </c>
      <c r="AG3525" s="1">
        <v>57027</v>
      </c>
      <c r="AH3525" s="1">
        <v>35161</v>
      </c>
      <c r="AI3525" s="1">
        <v>26526</v>
      </c>
      <c r="AJ3525" s="32">
        <v>61.656759079032703</v>
      </c>
      <c r="AK3525" s="10">
        <v>46.5148087747909</v>
      </c>
      <c r="AL3525" s="1">
        <v>97.990650682349397</v>
      </c>
      <c r="AM3525" s="1">
        <v>0.99148005730226996</v>
      </c>
      <c r="AN3525" s="10">
        <v>0.46369599638090903</v>
      </c>
      <c r="AO3525" s="10">
        <f t="shared" si="235"/>
        <v>1.455176053683179</v>
      </c>
      <c r="AP3525" s="1">
        <v>5087.2164359933404</v>
      </c>
      <c r="AQ3525" s="1">
        <v>7683.65519091436</v>
      </c>
      <c r="AR3525" s="1" t="s">
        <v>1233</v>
      </c>
      <c r="AS3525" s="1" t="s">
        <v>155</v>
      </c>
      <c r="AT3525" s="1" t="s">
        <v>1065</v>
      </c>
      <c r="AU3525" s="1">
        <v>29786</v>
      </c>
      <c r="AV3525" s="1">
        <v>16049</v>
      </c>
      <c r="AW3525" s="1">
        <v>12482</v>
      </c>
      <c r="AX3525" s="1">
        <v>53.881017927885601</v>
      </c>
      <c r="AY3525" s="10">
        <v>41.9055932317196</v>
      </c>
      <c r="AZ3525" s="1">
        <v>21.8474603428938</v>
      </c>
      <c r="BA3525" s="1">
        <v>11.616728088447401</v>
      </c>
      <c r="BB3525" s="10">
        <v>60.014420765902898</v>
      </c>
      <c r="BC3525" s="10">
        <f t="shared" si="234"/>
        <v>71.6311488543503</v>
      </c>
      <c r="BD3525" s="1">
        <v>59266.973383206598</v>
      </c>
      <c r="BE3525" s="1">
        <v>100625.811297915</v>
      </c>
      <c r="BF3525" s="1" t="s">
        <v>1237</v>
      </c>
      <c r="BG3525" s="1" t="s">
        <v>155</v>
      </c>
      <c r="BH3525" s="1" t="s">
        <v>1065</v>
      </c>
      <c r="BI3525" s="1">
        <v>25205</v>
      </c>
      <c r="BJ3525" s="1">
        <v>12912</v>
      </c>
      <c r="BK3525" s="1">
        <v>10230</v>
      </c>
      <c r="BL3525" s="1">
        <v>51.227930966078198</v>
      </c>
      <c r="BM3525" s="10">
        <v>40.587185082324901</v>
      </c>
      <c r="BN3525" s="1">
        <v>21.886608015640299</v>
      </c>
      <c r="BO3525" s="1">
        <v>10.430107526881701</v>
      </c>
      <c r="BP3525" s="10">
        <v>60.459433040078203</v>
      </c>
      <c r="BQ3525" s="10">
        <f t="shared" si="233"/>
        <v>70.889540566959909</v>
      </c>
      <c r="BR3525" s="1">
        <v>61036.638834408099</v>
      </c>
      <c r="BS3525" s="1">
        <v>98879.652182432197</v>
      </c>
    </row>
    <row r="3526" spans="1:71" customFormat="1" x14ac:dyDescent="0.15">
      <c r="A3526">
        <v>3874</v>
      </c>
      <c r="B3526" t="s">
        <v>307</v>
      </c>
      <c r="C3526" t="s">
        <v>8</v>
      </c>
      <c r="D3526" t="s">
        <v>61</v>
      </c>
      <c r="E3526" t="s">
        <v>560</v>
      </c>
      <c r="F3526" t="s">
        <v>866</v>
      </c>
      <c r="H3526" t="s">
        <v>867</v>
      </c>
      <c r="I3526" t="s">
        <v>1247</v>
      </c>
      <c r="J3526">
        <v>-6.9084850188786495</v>
      </c>
      <c r="K3526" s="13" t="s">
        <v>307</v>
      </c>
      <c r="L3526" s="13">
        <v>257</v>
      </c>
      <c r="M3526" s="13" t="s">
        <v>307</v>
      </c>
      <c r="N3526" s="15" t="s">
        <v>156</v>
      </c>
      <c r="O3526" s="13" t="s">
        <v>884</v>
      </c>
      <c r="P3526" s="13" t="s">
        <v>1146</v>
      </c>
      <c r="Q3526" s="13" t="s">
        <v>156</v>
      </c>
      <c r="R3526" s="13" t="s">
        <v>1065</v>
      </c>
      <c r="S3526" s="13">
        <v>65971</v>
      </c>
      <c r="T3526" s="13">
        <v>35716</v>
      </c>
      <c r="U3526" s="13">
        <v>27607</v>
      </c>
      <c r="V3526" s="32">
        <v>54.1389398372012</v>
      </c>
      <c r="W3526" s="10">
        <v>41.847175273984</v>
      </c>
      <c r="X3526" s="1">
        <v>95.479407396674802</v>
      </c>
      <c r="Y3526" s="1">
        <v>2.2965189988046499</v>
      </c>
      <c r="Z3526" s="10">
        <v>1.56119824682146</v>
      </c>
      <c r="AA3526" s="10">
        <f t="shared" si="232"/>
        <v>3.8577172456261097</v>
      </c>
      <c r="AB3526" s="1">
        <v>5246.0377186161904</v>
      </c>
      <c r="AC3526" s="1">
        <v>9141.3306101387298</v>
      </c>
      <c r="AD3526" s="1" t="s">
        <v>1255</v>
      </c>
      <c r="AE3526" s="1" t="s">
        <v>156</v>
      </c>
      <c r="AF3526" s="1" t="s">
        <v>1065</v>
      </c>
      <c r="AG3526" s="1">
        <v>77952</v>
      </c>
      <c r="AH3526" s="1">
        <v>44343</v>
      </c>
      <c r="AI3526" s="1">
        <v>33588</v>
      </c>
      <c r="AJ3526" s="32">
        <v>56.885006157635502</v>
      </c>
      <c r="AK3526" s="10">
        <v>43.0880541871921</v>
      </c>
      <c r="AL3526" s="1">
        <v>95.593664403953795</v>
      </c>
      <c r="AM3526" s="1">
        <v>2.3103489341431498</v>
      </c>
      <c r="AN3526" s="10">
        <v>1.4082410384661199</v>
      </c>
      <c r="AO3526" s="10">
        <f t="shared" si="235"/>
        <v>3.7185899726092697</v>
      </c>
      <c r="AP3526" s="1">
        <v>5088.7687836739697</v>
      </c>
      <c r="AQ3526" s="1">
        <v>8292.9213942545193</v>
      </c>
      <c r="AR3526" s="1" t="s">
        <v>1233</v>
      </c>
      <c r="AS3526" s="1" t="s">
        <v>156</v>
      </c>
      <c r="AT3526" s="1" t="s">
        <v>1065</v>
      </c>
      <c r="AU3526" s="1">
        <v>32754</v>
      </c>
      <c r="AV3526" s="1">
        <v>16243</v>
      </c>
      <c r="AW3526" s="1">
        <v>13171</v>
      </c>
      <c r="AX3526" s="1">
        <v>49.5908896623313</v>
      </c>
      <c r="AY3526" s="10">
        <v>40.211882518165702</v>
      </c>
      <c r="AZ3526" s="1">
        <v>13.096955432389301</v>
      </c>
      <c r="BA3526" s="1">
        <v>10.5762660390251</v>
      </c>
      <c r="BB3526" s="10">
        <v>72.424265431630104</v>
      </c>
      <c r="BC3526" s="10">
        <f t="shared" si="234"/>
        <v>83.000531470655204</v>
      </c>
      <c r="BD3526" s="1">
        <v>98425.946769849907</v>
      </c>
      <c r="BE3526" s="1">
        <v>189264.25102210499</v>
      </c>
      <c r="BF3526" s="1" t="s">
        <v>1237</v>
      </c>
      <c r="BG3526" s="1" t="s">
        <v>156</v>
      </c>
      <c r="BH3526" s="1" t="s">
        <v>1065</v>
      </c>
      <c r="BI3526" s="1">
        <v>29299</v>
      </c>
      <c r="BJ3526" s="1">
        <v>14461</v>
      </c>
      <c r="BK3526" s="1">
        <v>11232</v>
      </c>
      <c r="BL3526" s="1">
        <v>49.356633332195599</v>
      </c>
      <c r="BM3526" s="10">
        <v>38.335779378135797</v>
      </c>
      <c r="BN3526" s="1">
        <v>12.3486467236467</v>
      </c>
      <c r="BO3526" s="1">
        <v>10.4344729344729</v>
      </c>
      <c r="BP3526" s="10">
        <v>73.254985754985796</v>
      </c>
      <c r="BQ3526" s="10">
        <f t="shared" si="233"/>
        <v>83.689458689458689</v>
      </c>
      <c r="BR3526" s="1">
        <v>102545.37406469999</v>
      </c>
      <c r="BS3526" s="1">
        <v>196526.59941172399</v>
      </c>
    </row>
    <row r="3527" spans="1:71" customFormat="1" x14ac:dyDescent="0.15">
      <c r="A3527">
        <v>3874</v>
      </c>
      <c r="B3527" t="s">
        <v>309</v>
      </c>
      <c r="C3527" t="s">
        <v>8</v>
      </c>
      <c r="D3527" t="s">
        <v>61</v>
      </c>
      <c r="E3527" t="s">
        <v>560</v>
      </c>
      <c r="F3527" t="s">
        <v>866</v>
      </c>
      <c r="H3527" t="s">
        <v>867</v>
      </c>
      <c r="I3527" t="s">
        <v>1249</v>
      </c>
      <c r="J3527">
        <v>-7.8627275283179747</v>
      </c>
      <c r="K3527" s="13" t="s">
        <v>309</v>
      </c>
      <c r="L3527" s="13">
        <v>259</v>
      </c>
      <c r="M3527" s="13" t="s">
        <v>309</v>
      </c>
      <c r="N3527" s="15" t="s">
        <v>157</v>
      </c>
      <c r="O3527" s="13" t="s">
        <v>884</v>
      </c>
      <c r="P3527" s="13" t="s">
        <v>1146</v>
      </c>
      <c r="Q3527" s="13" t="s">
        <v>157</v>
      </c>
      <c r="R3527" s="13" t="s">
        <v>1065</v>
      </c>
      <c r="S3527" s="13">
        <v>64350</v>
      </c>
      <c r="T3527" s="13">
        <v>34479</v>
      </c>
      <c r="U3527" s="13">
        <v>26011</v>
      </c>
      <c r="V3527" s="32">
        <v>53.580419580419601</v>
      </c>
      <c r="W3527" s="10">
        <v>40.421134421134397</v>
      </c>
      <c r="X3527" s="1">
        <v>91.8649802006843</v>
      </c>
      <c r="Y3527" s="1">
        <v>4.4288954673022998</v>
      </c>
      <c r="Z3527" s="10">
        <v>2.7027027027027</v>
      </c>
      <c r="AA3527" s="10">
        <f t="shared" si="232"/>
        <v>7.1315981700049997</v>
      </c>
      <c r="AB3527" s="1">
        <v>5366.5821666495904</v>
      </c>
      <c r="AC3527" s="1">
        <v>10240.923138870199</v>
      </c>
      <c r="AD3527" s="1" t="s">
        <v>1255</v>
      </c>
      <c r="AE3527" s="1" t="s">
        <v>157</v>
      </c>
      <c r="AF3527" s="1" t="s">
        <v>1065</v>
      </c>
      <c r="AG3527" s="1">
        <v>77019</v>
      </c>
      <c r="AH3527" s="1">
        <v>41594</v>
      </c>
      <c r="AI3527" s="1">
        <v>31027</v>
      </c>
      <c r="AJ3527" s="32">
        <v>54.004855944637001</v>
      </c>
      <c r="AK3527" s="10">
        <v>40.284864773627298</v>
      </c>
      <c r="AL3527" s="1">
        <v>92.609662551970899</v>
      </c>
      <c r="AM3527" s="1">
        <v>4.1544461275663096</v>
      </c>
      <c r="AN3527" s="10">
        <v>2.3946884971154199</v>
      </c>
      <c r="AO3527" s="10">
        <f t="shared" si="235"/>
        <v>6.549134624681729</v>
      </c>
      <c r="AP3527" s="1">
        <v>5194.79806731595</v>
      </c>
      <c r="AQ3527" s="1">
        <v>9010.4287427831696</v>
      </c>
      <c r="AR3527" s="1" t="s">
        <v>1233</v>
      </c>
      <c r="AS3527" s="1" t="s">
        <v>157</v>
      </c>
      <c r="AT3527" s="1" t="s">
        <v>1065</v>
      </c>
      <c r="AU3527" s="1">
        <v>32637</v>
      </c>
      <c r="AV3527" s="1">
        <v>15459</v>
      </c>
      <c r="AW3527" s="1">
        <v>12299</v>
      </c>
      <c r="AX3527" s="1">
        <v>47.366485890247297</v>
      </c>
      <c r="AY3527" s="10">
        <v>37.6842234273984</v>
      </c>
      <c r="AZ3527" s="1">
        <v>9.7162370924465407</v>
      </c>
      <c r="BA3527" s="1">
        <v>11.529392633547401</v>
      </c>
      <c r="BB3527" s="10">
        <v>75.599642247337201</v>
      </c>
      <c r="BC3527" s="10">
        <f t="shared" si="234"/>
        <v>87.129034880884603</v>
      </c>
      <c r="BD3527" s="1">
        <v>113059.13648618601</v>
      </c>
      <c r="BE3527" s="1">
        <v>232976.128352381</v>
      </c>
      <c r="BF3527" s="1" t="s">
        <v>1237</v>
      </c>
      <c r="BG3527" s="1" t="s">
        <v>157</v>
      </c>
      <c r="BH3527" s="1" t="s">
        <v>1065</v>
      </c>
      <c r="BI3527" s="1">
        <v>27971</v>
      </c>
      <c r="BJ3527" s="1">
        <v>12476</v>
      </c>
      <c r="BK3527" s="1">
        <v>9652</v>
      </c>
      <c r="BL3527" s="1">
        <v>44.603339172714598</v>
      </c>
      <c r="BM3527" s="10">
        <v>34.507168138429101</v>
      </c>
      <c r="BN3527" s="1">
        <v>9.0447575631993402</v>
      </c>
      <c r="BO3527" s="1">
        <v>9.5938665561541594</v>
      </c>
      <c r="BP3527" s="10">
        <v>77.880232076253606</v>
      </c>
      <c r="BQ3527" s="10">
        <f t="shared" si="233"/>
        <v>87.47409863240776</v>
      </c>
      <c r="BR3527" s="1">
        <v>128325.166080175</v>
      </c>
      <c r="BS3527" s="1">
        <v>244467.29223478801</v>
      </c>
    </row>
    <row r="3528" spans="1:71" customFormat="1" x14ac:dyDescent="0.15">
      <c r="A3528">
        <v>3874</v>
      </c>
      <c r="B3528" t="s">
        <v>311</v>
      </c>
      <c r="C3528" t="s">
        <v>8</v>
      </c>
      <c r="D3528" t="s">
        <v>61</v>
      </c>
      <c r="E3528" t="s">
        <v>560</v>
      </c>
      <c r="F3528" t="s">
        <v>866</v>
      </c>
      <c r="H3528" t="s">
        <v>867</v>
      </c>
      <c r="I3528" t="s">
        <v>1251</v>
      </c>
      <c r="J3528">
        <v>-8.816970037757299</v>
      </c>
      <c r="K3528" s="13" t="s">
        <v>311</v>
      </c>
      <c r="L3528" s="13">
        <v>261</v>
      </c>
      <c r="M3528" s="13" t="s">
        <v>311</v>
      </c>
      <c r="N3528" s="15" t="s">
        <v>158</v>
      </c>
      <c r="O3528" s="13" t="s">
        <v>884</v>
      </c>
      <c r="P3528" s="13" t="s">
        <v>1146</v>
      </c>
      <c r="Q3528" s="13" t="s">
        <v>158</v>
      </c>
      <c r="R3528" s="13" t="s">
        <v>1065</v>
      </c>
      <c r="S3528" s="13">
        <v>67024</v>
      </c>
      <c r="T3528" s="13">
        <v>36488</v>
      </c>
      <c r="U3528" s="13">
        <v>28044</v>
      </c>
      <c r="V3528" s="32">
        <v>54.440200525184999</v>
      </c>
      <c r="W3528" s="10">
        <v>41.8417283361184</v>
      </c>
      <c r="X3528" s="1">
        <v>94.351732991014103</v>
      </c>
      <c r="Y3528" s="1">
        <v>3.1058336899158498</v>
      </c>
      <c r="Z3528" s="10">
        <v>1.8221366424190599</v>
      </c>
      <c r="AA3528" s="10">
        <f t="shared" si="232"/>
        <v>4.92797033233491</v>
      </c>
      <c r="AB3528" s="1">
        <v>4967.72822107708</v>
      </c>
      <c r="AC3528" s="1">
        <v>9784.8010066381794</v>
      </c>
      <c r="AD3528" s="1" t="s">
        <v>1255</v>
      </c>
      <c r="AE3528" s="1" t="s">
        <v>158</v>
      </c>
      <c r="AF3528" s="1" t="s">
        <v>1065</v>
      </c>
      <c r="AG3528" s="1">
        <v>83537</v>
      </c>
      <c r="AH3528" s="1">
        <v>46724</v>
      </c>
      <c r="AI3528" s="1">
        <v>34764</v>
      </c>
      <c r="AJ3528" s="32">
        <v>55.932101942851702</v>
      </c>
      <c r="AK3528" s="10">
        <v>41.615092713408401</v>
      </c>
      <c r="AL3528" s="1">
        <v>93.444367736739196</v>
      </c>
      <c r="AM3528" s="1">
        <v>3.5467725232999698</v>
      </c>
      <c r="AN3528" s="10">
        <v>2.2293176849614502</v>
      </c>
      <c r="AO3528" s="10">
        <f t="shared" si="235"/>
        <v>5.7760902082614205</v>
      </c>
      <c r="AP3528" s="1">
        <v>4968.9383594279998</v>
      </c>
      <c r="AQ3528" s="1">
        <v>8672.2434697019999</v>
      </c>
      <c r="AR3528" s="1" t="s">
        <v>1233</v>
      </c>
      <c r="AS3528" s="1" t="s">
        <v>158</v>
      </c>
      <c r="AT3528" s="1" t="s">
        <v>1065</v>
      </c>
      <c r="AU3528" s="1">
        <v>34683</v>
      </c>
      <c r="AV3528" s="1">
        <v>15752</v>
      </c>
      <c r="AW3528" s="1">
        <v>12711</v>
      </c>
      <c r="AX3528" s="1">
        <v>45.417063114494098</v>
      </c>
      <c r="AY3528" s="10">
        <v>36.649078799411797</v>
      </c>
      <c r="AZ3528" s="1">
        <v>9.9126740618361993</v>
      </c>
      <c r="BA3528" s="1">
        <v>11.0140822909291</v>
      </c>
      <c r="BB3528" s="10">
        <v>75.934230194319895</v>
      </c>
      <c r="BC3528" s="10">
        <f t="shared" si="234"/>
        <v>86.948312485248991</v>
      </c>
      <c r="BD3528" s="1">
        <v>116513.80249636099</v>
      </c>
      <c r="BE3528" s="1">
        <v>234282.149449897</v>
      </c>
      <c r="BF3528" s="1" t="s">
        <v>1237</v>
      </c>
      <c r="BG3528" s="1" t="s">
        <v>158</v>
      </c>
      <c r="BH3528" s="1" t="s">
        <v>1065</v>
      </c>
      <c r="BI3528" s="1">
        <v>30729</v>
      </c>
      <c r="BJ3528" s="1">
        <v>13681</v>
      </c>
      <c r="BK3528" s="1">
        <v>10725</v>
      </c>
      <c r="BL3528" s="1">
        <v>44.521461811318296</v>
      </c>
      <c r="BM3528" s="10">
        <v>34.9018842136093</v>
      </c>
      <c r="BN3528" s="1">
        <v>8.9603729603729594</v>
      </c>
      <c r="BO3528" s="1">
        <v>8.9137529137529103</v>
      </c>
      <c r="BP3528" s="10">
        <v>78.331002331002296</v>
      </c>
      <c r="BQ3528" s="10">
        <f t="shared" si="233"/>
        <v>87.244755244755211</v>
      </c>
      <c r="BR3528" s="1">
        <v>133443.41031480799</v>
      </c>
      <c r="BS3528" s="1">
        <v>245560.98978914699</v>
      </c>
    </row>
    <row r="3529" spans="1:71" customFormat="1" x14ac:dyDescent="0.15">
      <c r="A3529">
        <v>3874</v>
      </c>
      <c r="B3529" t="s">
        <v>313</v>
      </c>
      <c r="C3529" t="s">
        <v>8</v>
      </c>
      <c r="D3529" t="s">
        <v>9</v>
      </c>
      <c r="G3529" t="s">
        <v>1046</v>
      </c>
      <c r="H3529" t="s">
        <v>10</v>
      </c>
      <c r="K3529" s="13" t="s">
        <v>313</v>
      </c>
      <c r="L3529" s="13">
        <v>263</v>
      </c>
      <c r="M3529" s="13" t="s">
        <v>313</v>
      </c>
      <c r="N3529" s="15" t="s">
        <v>159</v>
      </c>
      <c r="O3529" s="13" t="s">
        <v>884</v>
      </c>
      <c r="P3529" s="13" t="s">
        <v>1146</v>
      </c>
      <c r="Q3529" s="13" t="s">
        <v>159</v>
      </c>
      <c r="R3529" s="13" t="s">
        <v>1065</v>
      </c>
      <c r="S3529" s="13">
        <v>62728</v>
      </c>
      <c r="T3529" s="13">
        <v>33569</v>
      </c>
      <c r="U3529" s="13">
        <v>25367</v>
      </c>
      <c r="V3529" s="32">
        <v>53.515176635633203</v>
      </c>
      <c r="W3529" s="10">
        <v>40.4396760617268</v>
      </c>
      <c r="X3529" s="1">
        <v>93.124926085071195</v>
      </c>
      <c r="Y3529" s="1">
        <v>4.1747151811408498</v>
      </c>
      <c r="Z3529" s="10">
        <v>1.8764536602672801</v>
      </c>
      <c r="AA3529" s="10">
        <f t="shared" si="232"/>
        <v>6.0511688414081295</v>
      </c>
      <c r="AB3529" s="1">
        <v>5039.9036151782702</v>
      </c>
      <c r="AC3529" s="1">
        <v>10419.9352238138</v>
      </c>
      <c r="AD3529" s="1" t="s">
        <v>1255</v>
      </c>
      <c r="AE3529" s="1" t="s">
        <v>159</v>
      </c>
      <c r="AF3529" s="1" t="s">
        <v>1065</v>
      </c>
      <c r="AG3529" s="1">
        <v>80820</v>
      </c>
      <c r="AH3529" s="1">
        <v>43655</v>
      </c>
      <c r="AI3529" s="1">
        <v>32305</v>
      </c>
      <c r="AJ3529" s="32">
        <v>54.015095273447201</v>
      </c>
      <c r="AK3529" s="10">
        <v>39.971541697599598</v>
      </c>
      <c r="AL3529" s="1">
        <v>93.471598823711503</v>
      </c>
      <c r="AM3529" s="1">
        <v>3.9158025073517999</v>
      </c>
      <c r="AN3529" s="10">
        <v>1.85420213589228</v>
      </c>
      <c r="AO3529" s="10">
        <f t="shared" si="235"/>
        <v>5.7700046432440804</v>
      </c>
      <c r="AP3529" s="1">
        <v>4850.8932484556099</v>
      </c>
      <c r="AQ3529" s="1">
        <v>8571.7458639469005</v>
      </c>
      <c r="AR3529" s="1" t="s">
        <v>1233</v>
      </c>
      <c r="AS3529" s="1" t="s">
        <v>159</v>
      </c>
      <c r="AT3529" s="1" t="s">
        <v>1065</v>
      </c>
      <c r="AU3529" s="1">
        <v>33651</v>
      </c>
      <c r="AV3529" s="1">
        <v>14163</v>
      </c>
      <c r="AW3529" s="1">
        <v>11351</v>
      </c>
      <c r="AX3529" s="1">
        <v>42.0879022911652</v>
      </c>
      <c r="AY3529" s="10">
        <v>33.731538438679401</v>
      </c>
      <c r="AZ3529" s="1">
        <v>10.096026781781299</v>
      </c>
      <c r="BA3529" s="1">
        <v>9.1269491674742298</v>
      </c>
      <c r="BB3529" s="10">
        <v>76.812615628578996</v>
      </c>
      <c r="BC3529" s="10">
        <f t="shared" si="234"/>
        <v>85.939564796053219</v>
      </c>
      <c r="BD3529" s="1">
        <v>126606.171911771</v>
      </c>
      <c r="BE3529" s="1">
        <v>223686.58835437801</v>
      </c>
      <c r="BF3529" s="1" t="s">
        <v>1237</v>
      </c>
      <c r="BG3529" s="1" t="s">
        <v>159</v>
      </c>
      <c r="BH3529" s="1" t="s">
        <v>1065</v>
      </c>
      <c r="BI3529" s="1">
        <v>30543</v>
      </c>
      <c r="BJ3529" s="1">
        <v>12132</v>
      </c>
      <c r="BK3529" s="1">
        <v>9755</v>
      </c>
      <c r="BL3529" s="1">
        <v>39.721049012867098</v>
      </c>
      <c r="BM3529" s="10">
        <v>31.938578397668898</v>
      </c>
      <c r="BN3529" s="1">
        <v>9.3285494618144504</v>
      </c>
      <c r="BO3529" s="1">
        <v>7.9856483854433602</v>
      </c>
      <c r="BP3529" s="10">
        <v>78.780112762685803</v>
      </c>
      <c r="BQ3529" s="10">
        <f t="shared" si="233"/>
        <v>86.765761148129158</v>
      </c>
      <c r="BR3529" s="1">
        <v>134466.00071456999</v>
      </c>
      <c r="BS3529" s="1">
        <v>230785.95405845001</v>
      </c>
    </row>
    <row r="3530" spans="1:71" customFormat="1" x14ac:dyDescent="0.15">
      <c r="A3530">
        <v>3874</v>
      </c>
      <c r="B3530" t="s">
        <v>343</v>
      </c>
      <c r="C3530" t="s">
        <v>8</v>
      </c>
      <c r="D3530" t="s">
        <v>9</v>
      </c>
      <c r="G3530" t="s">
        <v>1049</v>
      </c>
      <c r="H3530" t="s">
        <v>10</v>
      </c>
      <c r="K3530" s="13" t="s">
        <v>343</v>
      </c>
      <c r="L3530" s="13">
        <v>289</v>
      </c>
      <c r="M3530" s="13" t="s">
        <v>914</v>
      </c>
      <c r="N3530" s="15" t="s">
        <v>174</v>
      </c>
      <c r="O3530" s="13" t="s">
        <v>884</v>
      </c>
      <c r="P3530" s="13" t="s">
        <v>1146</v>
      </c>
      <c r="Q3530" s="13" t="s">
        <v>174</v>
      </c>
      <c r="R3530" s="13" t="s">
        <v>1065</v>
      </c>
      <c r="S3530" s="13">
        <v>10322</v>
      </c>
      <c r="T3530" s="13">
        <v>1171</v>
      </c>
      <c r="U3530" s="13">
        <v>1012</v>
      </c>
      <c r="V3530" s="32">
        <v>11.344700639411</v>
      </c>
      <c r="W3530" s="10">
        <v>9.8043014919589204</v>
      </c>
      <c r="X3530" s="1">
        <v>10.671936758893301</v>
      </c>
      <c r="Y3530" s="1">
        <v>6.1264822134387398</v>
      </c>
      <c r="Z3530" s="10">
        <v>74.802371541501998</v>
      </c>
      <c r="AA3530" s="10">
        <f t="shared" si="232"/>
        <v>80.928853754940732</v>
      </c>
      <c r="AB3530" s="1">
        <v>141300.19527559399</v>
      </c>
      <c r="AC3530" s="1">
        <v>136884.62524885801</v>
      </c>
      <c r="AD3530" s="1" t="s">
        <v>1255</v>
      </c>
      <c r="AE3530" s="1" t="s">
        <v>174</v>
      </c>
      <c r="AF3530" s="1" t="s">
        <v>1065</v>
      </c>
      <c r="AG3530" s="1">
        <v>8967</v>
      </c>
      <c r="AH3530" s="1">
        <v>921</v>
      </c>
      <c r="AI3530" s="1">
        <v>787</v>
      </c>
      <c r="AJ3530" s="32">
        <v>10.270993643359001</v>
      </c>
      <c r="AK3530" s="10">
        <v>8.7766254042600593</v>
      </c>
      <c r="AL3530" s="1">
        <v>14.3583227445997</v>
      </c>
      <c r="AM3530" s="1">
        <v>5.4637865311308804</v>
      </c>
      <c r="AN3530" s="10">
        <v>74.459974587039397</v>
      </c>
      <c r="AO3530" s="10">
        <f t="shared" si="235"/>
        <v>79.923761118170276</v>
      </c>
      <c r="AP3530" s="1">
        <v>135643.335473446</v>
      </c>
      <c r="AQ3530" s="1">
        <v>136125.36616041599</v>
      </c>
      <c r="AR3530" s="1" t="s">
        <v>1233</v>
      </c>
      <c r="AS3530" s="1" t="s">
        <v>174</v>
      </c>
      <c r="AT3530" s="1" t="s">
        <v>1065</v>
      </c>
      <c r="AU3530" s="1">
        <v>7587</v>
      </c>
      <c r="AV3530" s="1">
        <v>421</v>
      </c>
      <c r="AW3530" s="1">
        <v>354</v>
      </c>
      <c r="AX3530" s="1">
        <v>5.5489653354422002</v>
      </c>
      <c r="AY3530" s="10">
        <v>4.6658758402530696</v>
      </c>
      <c r="AZ3530" s="1">
        <v>12.9943502824859</v>
      </c>
      <c r="BA3530" s="1">
        <v>7.9096045197740104</v>
      </c>
      <c r="BB3530" s="10">
        <v>72.881355932203405</v>
      </c>
      <c r="BC3530" s="10">
        <f t="shared" si="234"/>
        <v>80.790960451977412</v>
      </c>
      <c r="BD3530" s="1">
        <v>118577.45975588499</v>
      </c>
      <c r="BE3530" s="1">
        <v>123262.455254559</v>
      </c>
      <c r="BF3530" s="1" t="s">
        <v>1237</v>
      </c>
      <c r="BG3530" s="1" t="s">
        <v>174</v>
      </c>
      <c r="BH3530" s="1" t="s">
        <v>1065</v>
      </c>
      <c r="BI3530" s="1">
        <v>5870</v>
      </c>
      <c r="BJ3530" s="1">
        <v>330</v>
      </c>
      <c r="BK3530" s="1">
        <v>286</v>
      </c>
      <c r="BL3530" s="1">
        <v>5.6218057921635403</v>
      </c>
      <c r="BM3530" s="10">
        <v>4.8722316865417401</v>
      </c>
      <c r="BN3530" s="1">
        <v>16.433566433566401</v>
      </c>
      <c r="BO3530" s="1">
        <v>5.9440559440559397</v>
      </c>
      <c r="BP3530" s="10">
        <v>72.377622377622401</v>
      </c>
      <c r="BQ3530" s="10">
        <f t="shared" si="233"/>
        <v>78.321678321678348</v>
      </c>
      <c r="BR3530" s="1">
        <v>121886.48289743099</v>
      </c>
      <c r="BS3530" s="1">
        <v>137859.54038160999</v>
      </c>
    </row>
    <row r="3531" spans="1:71" customFormat="1" x14ac:dyDescent="0.15">
      <c r="A3531">
        <v>3874</v>
      </c>
      <c r="B3531" t="s">
        <v>345</v>
      </c>
      <c r="C3531" t="s">
        <v>8</v>
      </c>
      <c r="D3531" t="s">
        <v>61</v>
      </c>
      <c r="E3531" t="s">
        <v>560</v>
      </c>
      <c r="F3531" t="s">
        <v>872</v>
      </c>
      <c r="H3531" t="s">
        <v>873</v>
      </c>
      <c r="I3531" t="s">
        <v>1243</v>
      </c>
      <c r="J3531">
        <v>-5</v>
      </c>
      <c r="K3531" s="13" t="s">
        <v>345</v>
      </c>
      <c r="L3531" s="13">
        <v>291</v>
      </c>
      <c r="M3531" s="13" t="s">
        <v>915</v>
      </c>
      <c r="N3531" s="15" t="s">
        <v>175</v>
      </c>
      <c r="O3531" s="13" t="s">
        <v>884</v>
      </c>
      <c r="P3531" s="13" t="s">
        <v>1146</v>
      </c>
      <c r="Q3531" s="13" t="s">
        <v>175</v>
      </c>
      <c r="R3531" s="13" t="s">
        <v>1065</v>
      </c>
      <c r="S3531" s="13">
        <v>74199</v>
      </c>
      <c r="T3531" s="13">
        <v>40187</v>
      </c>
      <c r="U3531" s="13">
        <v>29983</v>
      </c>
      <c r="V3531" s="32">
        <v>54.161107292551101</v>
      </c>
      <c r="W3531" s="10">
        <v>40.408900389493098</v>
      </c>
      <c r="X3531" s="1">
        <v>94.093319547743704</v>
      </c>
      <c r="Y3531" s="1">
        <v>3.1150985558483102</v>
      </c>
      <c r="Z3531" s="10">
        <v>2.0178100923856901</v>
      </c>
      <c r="AA3531" s="10">
        <f t="shared" si="232"/>
        <v>5.1329086482340003</v>
      </c>
      <c r="AB3531" s="1">
        <v>4984.7140941043499</v>
      </c>
      <c r="AC3531" s="1">
        <v>8267.3691990409498</v>
      </c>
      <c r="AD3531" s="1" t="s">
        <v>1255</v>
      </c>
      <c r="AE3531" s="1" t="s">
        <v>175</v>
      </c>
      <c r="AF3531" s="1" t="s">
        <v>1065</v>
      </c>
      <c r="AG3531" s="1">
        <v>62757</v>
      </c>
      <c r="AH3531" s="1">
        <v>34052</v>
      </c>
      <c r="AI3531" s="1">
        <v>26546</v>
      </c>
      <c r="AJ3531" s="32">
        <v>54.260082540593103</v>
      </c>
      <c r="AK3531" s="10">
        <v>42.299663782526302</v>
      </c>
      <c r="AL3531" s="1">
        <v>94.213817524297397</v>
      </c>
      <c r="AM3531" s="1">
        <v>3.2132901378738801</v>
      </c>
      <c r="AN3531" s="10">
        <v>1.74790928953515</v>
      </c>
      <c r="AO3531" s="10">
        <f t="shared" si="235"/>
        <v>4.9611994274090296</v>
      </c>
      <c r="AP3531" s="1">
        <v>5149.0059510173596</v>
      </c>
      <c r="AQ3531" s="1">
        <v>9326.9881262838899</v>
      </c>
      <c r="AR3531" s="1" t="s">
        <v>1233</v>
      </c>
      <c r="AS3531" s="1" t="s">
        <v>175</v>
      </c>
      <c r="AT3531" s="1" t="s">
        <v>1065</v>
      </c>
      <c r="AU3531" s="1">
        <v>23663</v>
      </c>
      <c r="AV3531" s="1">
        <v>9326</v>
      </c>
      <c r="AW3531" s="1">
        <v>7418</v>
      </c>
      <c r="AX3531" s="1">
        <v>39.411739847018602</v>
      </c>
      <c r="AY3531" s="10">
        <v>31.348518784600401</v>
      </c>
      <c r="AZ3531" s="1">
        <v>8.7759503909409506</v>
      </c>
      <c r="BA3531" s="1">
        <v>8.1288757077379294</v>
      </c>
      <c r="BB3531" s="10">
        <v>79.657589646805107</v>
      </c>
      <c r="BC3531" s="10">
        <f t="shared" si="234"/>
        <v>87.78646535454304</v>
      </c>
      <c r="BD3531" s="1">
        <v>142790.95536929599</v>
      </c>
      <c r="BE3531" s="1">
        <v>247643.24945226</v>
      </c>
      <c r="BF3531" s="1" t="s">
        <v>1237</v>
      </c>
      <c r="BG3531" s="1" t="s">
        <v>175</v>
      </c>
      <c r="BH3531" s="1" t="s">
        <v>1065</v>
      </c>
      <c r="BI3531" s="1">
        <v>19814</v>
      </c>
      <c r="BJ3531" s="1">
        <v>7606</v>
      </c>
      <c r="BK3531" s="1">
        <v>6199</v>
      </c>
      <c r="BL3531" s="1">
        <v>38.386999091551402</v>
      </c>
      <c r="BM3531" s="10">
        <v>31.285959422630501</v>
      </c>
      <c r="BN3531" s="1">
        <v>8.3723181158251307</v>
      </c>
      <c r="BO3531" s="1">
        <v>7.3237618970801703</v>
      </c>
      <c r="BP3531" s="10">
        <v>80.722697209227306</v>
      </c>
      <c r="BQ3531" s="10">
        <f t="shared" si="233"/>
        <v>88.046459106307481</v>
      </c>
      <c r="BR3531" s="1">
        <v>149424.34597281599</v>
      </c>
      <c r="BS3531" s="1">
        <v>251962.12791589799</v>
      </c>
    </row>
    <row r="3532" spans="1:71" customFormat="1" x14ac:dyDescent="0.15">
      <c r="A3532">
        <v>3874</v>
      </c>
      <c r="B3532" t="s">
        <v>349</v>
      </c>
      <c r="C3532" t="s">
        <v>8</v>
      </c>
      <c r="D3532" t="s">
        <v>61</v>
      </c>
      <c r="E3532" t="s">
        <v>560</v>
      </c>
      <c r="F3532" t="s">
        <v>872</v>
      </c>
      <c r="H3532" t="s">
        <v>873</v>
      </c>
      <c r="I3532" t="s">
        <v>1245</v>
      </c>
      <c r="J3532">
        <v>-5.9542425094393252</v>
      </c>
      <c r="K3532" s="13" t="s">
        <v>349</v>
      </c>
      <c r="L3532" s="13">
        <v>293</v>
      </c>
      <c r="M3532" s="13" t="s">
        <v>916</v>
      </c>
      <c r="N3532" s="15" t="s">
        <v>176</v>
      </c>
      <c r="O3532" s="13" t="s">
        <v>884</v>
      </c>
      <c r="P3532" s="13" t="s">
        <v>1146</v>
      </c>
      <c r="Q3532" s="13" t="s">
        <v>176</v>
      </c>
      <c r="R3532" s="13" t="s">
        <v>1065</v>
      </c>
      <c r="S3532" s="13">
        <v>73634</v>
      </c>
      <c r="T3532" s="13">
        <v>40917</v>
      </c>
      <c r="U3532" s="13">
        <v>29398</v>
      </c>
      <c r="V3532" s="32">
        <v>55.568079963060498</v>
      </c>
      <c r="W3532" s="10">
        <v>39.924491403427801</v>
      </c>
      <c r="X3532" s="1">
        <v>92.907680794611906</v>
      </c>
      <c r="Y3532" s="1">
        <v>4.3064154024083301</v>
      </c>
      <c r="Z3532" s="10">
        <v>2.0171440234029498</v>
      </c>
      <c r="AA3532" s="10">
        <f t="shared" si="232"/>
        <v>6.3235594258112799</v>
      </c>
      <c r="AB3532" s="1">
        <v>4919.4604720531997</v>
      </c>
      <c r="AC3532" s="1">
        <v>8961.2352349737394</v>
      </c>
      <c r="AD3532" s="1" t="s">
        <v>1255</v>
      </c>
      <c r="AE3532" s="1" t="s">
        <v>176</v>
      </c>
      <c r="AF3532" s="1" t="s">
        <v>1065</v>
      </c>
      <c r="AG3532" s="1">
        <v>65226</v>
      </c>
      <c r="AH3532" s="1">
        <v>35806</v>
      </c>
      <c r="AI3532" s="1">
        <v>27557</v>
      </c>
      <c r="AJ3532" s="32">
        <v>54.895287155428797</v>
      </c>
      <c r="AK3532" s="10">
        <v>42.248489866004299</v>
      </c>
      <c r="AL3532" s="1">
        <v>93.653155278150706</v>
      </c>
      <c r="AM3532" s="1">
        <v>3.82117066444098</v>
      </c>
      <c r="AN3532" s="10">
        <v>1.7817614399245201</v>
      </c>
      <c r="AO3532" s="10">
        <f t="shared" si="235"/>
        <v>5.6029321043655003</v>
      </c>
      <c r="AP3532" s="1">
        <v>5165.1921140985496</v>
      </c>
      <c r="AQ3532" s="1">
        <v>9625.4184617317496</v>
      </c>
      <c r="AR3532" s="1" t="s">
        <v>1233</v>
      </c>
      <c r="AS3532" s="1" t="s">
        <v>176</v>
      </c>
      <c r="AT3532" s="1" t="s">
        <v>1065</v>
      </c>
      <c r="AU3532" s="1">
        <v>28718</v>
      </c>
      <c r="AV3532" s="1">
        <v>12402</v>
      </c>
      <c r="AW3532" s="1">
        <v>9943</v>
      </c>
      <c r="AX3532" s="1">
        <v>43.185458597395403</v>
      </c>
      <c r="AY3532" s="10">
        <v>34.6228846019918</v>
      </c>
      <c r="AZ3532" s="1">
        <v>9.4237151765060805</v>
      </c>
      <c r="BA3532" s="1">
        <v>10.660766368299299</v>
      </c>
      <c r="BB3532" s="10">
        <v>76.435683395353493</v>
      </c>
      <c r="BC3532" s="10">
        <f t="shared" si="234"/>
        <v>87.096449763652799</v>
      </c>
      <c r="BD3532" s="1">
        <v>119828.34766318</v>
      </c>
      <c r="BE3532" s="1">
        <v>236767.66999811601</v>
      </c>
      <c r="BF3532" s="1" t="s">
        <v>1237</v>
      </c>
      <c r="BG3532" s="1" t="s">
        <v>176</v>
      </c>
      <c r="BH3532" s="1" t="s">
        <v>1065</v>
      </c>
      <c r="BI3532" s="1">
        <v>21323</v>
      </c>
      <c r="BJ3532" s="1">
        <v>8638</v>
      </c>
      <c r="BK3532" s="1">
        <v>6995</v>
      </c>
      <c r="BL3532" s="1">
        <v>40.510247150963799</v>
      </c>
      <c r="BM3532" s="10">
        <v>32.804952398818202</v>
      </c>
      <c r="BN3532" s="1">
        <v>10.321658327376699</v>
      </c>
      <c r="BO3532" s="1">
        <v>9.9928520371694098</v>
      </c>
      <c r="BP3532" s="10">
        <v>76.197283774124401</v>
      </c>
      <c r="BQ3532" s="10">
        <f t="shared" si="233"/>
        <v>86.190135811293814</v>
      </c>
      <c r="BR3532" s="1">
        <v>124525.78096837099</v>
      </c>
      <c r="BS3532" s="1">
        <v>228887.843997494</v>
      </c>
    </row>
    <row r="3533" spans="1:71" customFormat="1" x14ac:dyDescent="0.15">
      <c r="A3533">
        <v>3874</v>
      </c>
      <c r="B3533" t="s">
        <v>351</v>
      </c>
      <c r="C3533" t="s">
        <v>8</v>
      </c>
      <c r="D3533" t="s">
        <v>61</v>
      </c>
      <c r="E3533" t="s">
        <v>560</v>
      </c>
      <c r="F3533" t="s">
        <v>872</v>
      </c>
      <c r="H3533" t="s">
        <v>873</v>
      </c>
      <c r="I3533" t="s">
        <v>1247</v>
      </c>
      <c r="J3533">
        <v>-6.9084850188786495</v>
      </c>
      <c r="K3533" s="13" t="s">
        <v>351</v>
      </c>
      <c r="L3533" s="13">
        <v>295</v>
      </c>
      <c r="M3533" s="13" t="s">
        <v>917</v>
      </c>
      <c r="N3533" s="15" t="s">
        <v>179</v>
      </c>
      <c r="O3533" s="13" t="s">
        <v>884</v>
      </c>
      <c r="P3533" s="13" t="s">
        <v>1146</v>
      </c>
      <c r="Q3533" s="13" t="s">
        <v>179</v>
      </c>
      <c r="R3533" s="13" t="s">
        <v>1065</v>
      </c>
      <c r="S3533" s="13">
        <v>71729</v>
      </c>
      <c r="T3533" s="13">
        <v>39002</v>
      </c>
      <c r="U3533" s="13">
        <v>29429</v>
      </c>
      <c r="V3533" s="32">
        <v>54.374102524780803</v>
      </c>
      <c r="W3533" s="10">
        <v>41.028036080246501</v>
      </c>
      <c r="X3533" s="1">
        <v>93.863196167046098</v>
      </c>
      <c r="Y3533" s="1">
        <v>3.72421760848143</v>
      </c>
      <c r="Z3533" s="10">
        <v>1.7193924360324899</v>
      </c>
      <c r="AA3533" s="10">
        <f t="shared" si="232"/>
        <v>5.4436100445139202</v>
      </c>
      <c r="AB3533" s="1">
        <v>4945.10419836457</v>
      </c>
      <c r="AC3533" s="1">
        <v>8649.6504732291396</v>
      </c>
      <c r="AD3533" s="1" t="s">
        <v>1255</v>
      </c>
      <c r="AE3533" s="1" t="s">
        <v>179</v>
      </c>
      <c r="AF3533" s="1" t="s">
        <v>1065</v>
      </c>
      <c r="AG3533" s="1">
        <v>67057</v>
      </c>
      <c r="AH3533" s="1">
        <v>37098</v>
      </c>
      <c r="AI3533" s="1">
        <v>28485</v>
      </c>
      <c r="AJ3533" s="32">
        <v>55.323083347003298</v>
      </c>
      <c r="AK3533" s="10">
        <v>42.478786703849003</v>
      </c>
      <c r="AL3533" s="1">
        <v>93.698437774267106</v>
      </c>
      <c r="AM3533" s="1">
        <v>3.79497981393716</v>
      </c>
      <c r="AN3533" s="10">
        <v>1.7307354748113</v>
      </c>
      <c r="AO3533" s="10">
        <f t="shared" si="235"/>
        <v>5.5257152887484597</v>
      </c>
      <c r="AP3533" s="1">
        <v>5160.2616973821896</v>
      </c>
      <c r="AQ3533" s="1">
        <v>9373.7392127308703</v>
      </c>
      <c r="AR3533" s="1" t="s">
        <v>1233</v>
      </c>
      <c r="AS3533" s="1" t="s">
        <v>179</v>
      </c>
      <c r="AT3533" s="1" t="s">
        <v>1065</v>
      </c>
      <c r="AU3533" s="1">
        <v>28015</v>
      </c>
      <c r="AV3533" s="1">
        <v>12184</v>
      </c>
      <c r="AW3533" s="1">
        <v>9454</v>
      </c>
      <c r="AX3533" s="1">
        <v>43.4909869712654</v>
      </c>
      <c r="AY3533" s="10">
        <v>33.746207388898803</v>
      </c>
      <c r="AZ3533" s="1">
        <v>8.8745504548339298</v>
      </c>
      <c r="BA3533" s="1">
        <v>10.841971652210701</v>
      </c>
      <c r="BB3533" s="10">
        <v>77.067907763909403</v>
      </c>
      <c r="BC3533" s="10">
        <f t="shared" si="234"/>
        <v>87.909879416120106</v>
      </c>
      <c r="BD3533" s="1">
        <v>122965.112888116</v>
      </c>
      <c r="BE3533" s="1">
        <v>252778.726297949</v>
      </c>
      <c r="BF3533" s="1" t="s">
        <v>1237</v>
      </c>
      <c r="BG3533" s="1" t="s">
        <v>179</v>
      </c>
      <c r="BH3533" s="1" t="s">
        <v>1065</v>
      </c>
      <c r="BI3533" s="1">
        <v>22265</v>
      </c>
      <c r="BJ3533" s="1">
        <v>9060</v>
      </c>
      <c r="BK3533" s="1">
        <v>7320</v>
      </c>
      <c r="BL3533" s="1">
        <v>40.691668538064199</v>
      </c>
      <c r="BM3533" s="10">
        <v>32.876712328767098</v>
      </c>
      <c r="BN3533" s="1">
        <v>9.8360655737704903</v>
      </c>
      <c r="BO3533" s="1">
        <v>9.3989071038251399</v>
      </c>
      <c r="BP3533" s="10">
        <v>77.062841530054598</v>
      </c>
      <c r="BQ3533" s="10">
        <f t="shared" si="233"/>
        <v>86.461748633879736</v>
      </c>
      <c r="BR3533" s="1">
        <v>124140.08783071001</v>
      </c>
      <c r="BS3533" s="1">
        <v>232775.98294960801</v>
      </c>
    </row>
    <row r="3534" spans="1:71" customFormat="1" x14ac:dyDescent="0.15">
      <c r="A3534">
        <v>3874</v>
      </c>
      <c r="B3534" t="s">
        <v>353</v>
      </c>
      <c r="C3534" t="s">
        <v>8</v>
      </c>
      <c r="D3534" t="s">
        <v>61</v>
      </c>
      <c r="E3534" t="s">
        <v>560</v>
      </c>
      <c r="F3534" t="s">
        <v>872</v>
      </c>
      <c r="H3534" t="s">
        <v>873</v>
      </c>
      <c r="I3534" t="s">
        <v>1249</v>
      </c>
      <c r="J3534">
        <v>-7.8627275283179747</v>
      </c>
      <c r="K3534" s="13" t="s">
        <v>353</v>
      </c>
      <c r="L3534" s="13">
        <v>297</v>
      </c>
      <c r="M3534" s="13" t="s">
        <v>918</v>
      </c>
      <c r="N3534" s="15" t="s">
        <v>180</v>
      </c>
      <c r="O3534" s="13" t="s">
        <v>884</v>
      </c>
      <c r="P3534" s="13" t="s">
        <v>1146</v>
      </c>
      <c r="Q3534" s="13" t="s">
        <v>180</v>
      </c>
      <c r="R3534" s="13" t="s">
        <v>1065</v>
      </c>
      <c r="S3534" s="13">
        <v>74242</v>
      </c>
      <c r="T3534" s="13">
        <v>40377</v>
      </c>
      <c r="U3534" s="13">
        <v>30384</v>
      </c>
      <c r="V3534" s="32">
        <v>54.385657713962502</v>
      </c>
      <c r="W3534" s="10">
        <v>40.925621615796999</v>
      </c>
      <c r="X3534" s="1">
        <v>93.674302264349606</v>
      </c>
      <c r="Y3534" s="1">
        <v>3.6334913112164302</v>
      </c>
      <c r="Z3534" s="10">
        <v>1.8463665086887799</v>
      </c>
      <c r="AA3534" s="10">
        <f t="shared" si="232"/>
        <v>5.4798578199052104</v>
      </c>
      <c r="AB3534" s="1">
        <v>5067.91874653588</v>
      </c>
      <c r="AC3534" s="1">
        <v>8840.5149938558807</v>
      </c>
      <c r="AD3534" s="1" t="s">
        <v>1255</v>
      </c>
      <c r="AE3534" s="1" t="s">
        <v>180</v>
      </c>
      <c r="AF3534" s="1" t="s">
        <v>1065</v>
      </c>
      <c r="AG3534" s="1">
        <v>74425</v>
      </c>
      <c r="AH3534" s="1">
        <v>41103</v>
      </c>
      <c r="AI3534" s="1">
        <v>31048</v>
      </c>
      <c r="AJ3534" s="32">
        <v>55.227410144440697</v>
      </c>
      <c r="AK3534" s="10">
        <v>41.717164931138697</v>
      </c>
      <c r="AL3534" s="1">
        <v>93.545477969595495</v>
      </c>
      <c r="AM3534" s="1">
        <v>3.7909044060809101</v>
      </c>
      <c r="AN3534" s="10">
        <v>1.9067250708580299</v>
      </c>
      <c r="AO3534" s="10">
        <f t="shared" si="235"/>
        <v>5.69762947693894</v>
      </c>
      <c r="AP3534" s="1">
        <v>5131.3383222786297</v>
      </c>
      <c r="AQ3534" s="1">
        <v>9342.1801826041501</v>
      </c>
      <c r="AR3534" s="1" t="s">
        <v>1233</v>
      </c>
      <c r="AS3534" s="1" t="s">
        <v>180</v>
      </c>
      <c r="AT3534" s="1" t="s">
        <v>1065</v>
      </c>
      <c r="AU3534" s="1">
        <v>28301</v>
      </c>
      <c r="AV3534" s="1">
        <v>12820</v>
      </c>
      <c r="AW3534" s="1">
        <v>9744</v>
      </c>
      <c r="AX3534" s="1">
        <v>45.2987526942511</v>
      </c>
      <c r="AY3534" s="10">
        <v>34.429878802869197</v>
      </c>
      <c r="AZ3534" s="1">
        <v>9.1543513957307105</v>
      </c>
      <c r="BA3534" s="1">
        <v>11.3403119868637</v>
      </c>
      <c r="BB3534" s="10">
        <v>76.590722495894894</v>
      </c>
      <c r="BC3534" s="10">
        <f t="shared" si="234"/>
        <v>87.931034482758591</v>
      </c>
      <c r="BD3534" s="1">
        <v>118339.18634651801</v>
      </c>
      <c r="BE3534" s="1">
        <v>250330.325208797</v>
      </c>
      <c r="BF3534" s="1" t="s">
        <v>1237</v>
      </c>
      <c r="BG3534" s="1" t="s">
        <v>180</v>
      </c>
      <c r="BH3534" s="1" t="s">
        <v>1065</v>
      </c>
      <c r="BI3534" s="1">
        <v>25955</v>
      </c>
      <c r="BJ3534" s="1">
        <v>10881</v>
      </c>
      <c r="BK3534" s="1">
        <v>8728</v>
      </c>
      <c r="BL3534" s="1">
        <v>41.922558273935699</v>
      </c>
      <c r="BM3534" s="10">
        <v>33.627432094008903</v>
      </c>
      <c r="BN3534" s="1">
        <v>9.0284142988084302</v>
      </c>
      <c r="BO3534" s="1">
        <v>10.517873510540801</v>
      </c>
      <c r="BP3534" s="10">
        <v>77.222731439046797</v>
      </c>
      <c r="BQ3534" s="10">
        <f t="shared" si="233"/>
        <v>87.740604949587592</v>
      </c>
      <c r="BR3534" s="1">
        <v>123565.648957663</v>
      </c>
      <c r="BS3534" s="1">
        <v>244274.29985860499</v>
      </c>
    </row>
    <row r="3535" spans="1:71" customFormat="1" x14ac:dyDescent="0.15">
      <c r="A3535">
        <v>3874</v>
      </c>
      <c r="B3535" t="s">
        <v>355</v>
      </c>
      <c r="C3535" t="s">
        <v>8</v>
      </c>
      <c r="D3535" t="s">
        <v>61</v>
      </c>
      <c r="E3535" t="s">
        <v>560</v>
      </c>
      <c r="F3535" t="s">
        <v>872</v>
      </c>
      <c r="H3535" t="s">
        <v>873</v>
      </c>
      <c r="I3535" t="s">
        <v>1251</v>
      </c>
      <c r="J3535">
        <v>-8.816970037757299</v>
      </c>
      <c r="K3535" s="13" t="s">
        <v>355</v>
      </c>
      <c r="L3535" s="13">
        <v>299</v>
      </c>
      <c r="M3535" s="13" t="s">
        <v>355</v>
      </c>
      <c r="N3535" s="15" t="s">
        <v>181</v>
      </c>
      <c r="O3535" s="13" t="s">
        <v>884</v>
      </c>
      <c r="P3535" s="13" t="s">
        <v>1146</v>
      </c>
      <c r="Q3535" s="13" t="s">
        <v>181</v>
      </c>
      <c r="R3535" s="13" t="s">
        <v>1065</v>
      </c>
      <c r="S3535" s="13">
        <v>64661</v>
      </c>
      <c r="T3535" s="13">
        <v>36321</v>
      </c>
      <c r="U3535" s="13">
        <v>25852</v>
      </c>
      <c r="V3535" s="32">
        <v>56.171417082940302</v>
      </c>
      <c r="W3535" s="10">
        <v>39.980823061814696</v>
      </c>
      <c r="X3535" s="1">
        <v>92.689153643818699</v>
      </c>
      <c r="Y3535" s="1">
        <v>4.7423796998298</v>
      </c>
      <c r="Z3535" s="10">
        <v>1.87219557481046</v>
      </c>
      <c r="AA3535" s="10">
        <f t="shared" si="232"/>
        <v>6.6145752746402602</v>
      </c>
      <c r="AB3535" s="1">
        <v>4918.1473882403197</v>
      </c>
      <c r="AC3535" s="1">
        <v>9321.0954093252403</v>
      </c>
      <c r="AD3535" s="1" t="s">
        <v>1255</v>
      </c>
      <c r="AE3535" s="1" t="s">
        <v>181</v>
      </c>
      <c r="AF3535" s="1" t="s">
        <v>1065</v>
      </c>
      <c r="AG3535" s="1">
        <v>74140</v>
      </c>
      <c r="AH3535" s="1">
        <v>41244</v>
      </c>
      <c r="AI3535" s="1">
        <v>31573</v>
      </c>
      <c r="AJ3535" s="32">
        <v>55.629889398435402</v>
      </c>
      <c r="AK3535" s="10">
        <v>42.5856487725924</v>
      </c>
      <c r="AL3535" s="1">
        <v>93.801665980426307</v>
      </c>
      <c r="AM3535" s="1">
        <v>3.7912140119722499</v>
      </c>
      <c r="AN3535" s="10">
        <v>1.6533113736420399</v>
      </c>
      <c r="AO3535" s="10">
        <f t="shared" si="235"/>
        <v>5.4445253856142894</v>
      </c>
      <c r="AP3535" s="1">
        <v>5192.4275160446396</v>
      </c>
      <c r="AQ3535" s="1">
        <v>9026.1048682387809</v>
      </c>
      <c r="AR3535" s="1" t="s">
        <v>1233</v>
      </c>
      <c r="AS3535" s="1" t="s">
        <v>181</v>
      </c>
      <c r="AT3535" s="1" t="s">
        <v>1065</v>
      </c>
      <c r="AU3535" s="1">
        <v>29902</v>
      </c>
      <c r="AV3535" s="1">
        <v>13314</v>
      </c>
      <c r="AW3535" s="1">
        <v>10498</v>
      </c>
      <c r="AX3535" s="1">
        <v>44.525449802688797</v>
      </c>
      <c r="AY3535" s="10">
        <v>35.108019530466201</v>
      </c>
      <c r="AZ3535" s="1">
        <v>9.5160983044389393</v>
      </c>
      <c r="BA3535" s="1">
        <v>11.202133739760001</v>
      </c>
      <c r="BB3535" s="10">
        <v>76.204991426938506</v>
      </c>
      <c r="BC3535" s="10">
        <f t="shared" si="234"/>
        <v>87.407125166698506</v>
      </c>
      <c r="BD3535" s="1">
        <v>115839.197327046</v>
      </c>
      <c r="BE3535" s="1">
        <v>244848.91101764</v>
      </c>
      <c r="BF3535" s="1" t="s">
        <v>1237</v>
      </c>
      <c r="BG3535" s="1" t="s">
        <v>181</v>
      </c>
      <c r="BH3535" s="1" t="s">
        <v>1065</v>
      </c>
      <c r="BI3535" s="1">
        <v>25426</v>
      </c>
      <c r="BJ3535" s="1">
        <v>10542</v>
      </c>
      <c r="BK3535" s="1">
        <v>8356</v>
      </c>
      <c r="BL3535" s="1">
        <v>41.461496106347802</v>
      </c>
      <c r="BM3535" s="10">
        <v>32.863997482891499</v>
      </c>
      <c r="BN3535" s="1">
        <v>8.6045955002393502</v>
      </c>
      <c r="BO3535" s="1">
        <v>10.387745332695101</v>
      </c>
      <c r="BP3535" s="10">
        <v>77.884155098133107</v>
      </c>
      <c r="BQ3535" s="10">
        <f t="shared" si="233"/>
        <v>88.271900430828211</v>
      </c>
      <c r="BR3535" s="1">
        <v>125892.234383327</v>
      </c>
      <c r="BS3535" s="1">
        <v>246331.62748470801</v>
      </c>
    </row>
    <row r="3536" spans="1:71" customFormat="1" x14ac:dyDescent="0.15">
      <c r="A3536">
        <v>3874</v>
      </c>
      <c r="B3536" t="s">
        <v>357</v>
      </c>
      <c r="C3536" t="s">
        <v>8</v>
      </c>
      <c r="D3536" t="s">
        <v>61</v>
      </c>
      <c r="E3536" t="s">
        <v>233</v>
      </c>
      <c r="F3536" t="s">
        <v>874</v>
      </c>
      <c r="H3536" t="s">
        <v>875</v>
      </c>
      <c r="I3536" t="s">
        <v>1243</v>
      </c>
      <c r="J3536">
        <v>-5</v>
      </c>
      <c r="K3536" s="13" t="s">
        <v>357</v>
      </c>
      <c r="L3536" s="13">
        <v>301</v>
      </c>
      <c r="M3536" s="13" t="s">
        <v>357</v>
      </c>
      <c r="N3536" s="15" t="s">
        <v>182</v>
      </c>
      <c r="O3536" s="13" t="s">
        <v>884</v>
      </c>
      <c r="P3536" s="13" t="s">
        <v>1146</v>
      </c>
      <c r="Q3536" s="13" t="s">
        <v>182</v>
      </c>
      <c r="R3536" s="13" t="s">
        <v>1065</v>
      </c>
      <c r="S3536" s="13">
        <v>65685</v>
      </c>
      <c r="T3536" s="13">
        <v>37484</v>
      </c>
      <c r="U3536" s="13">
        <v>27208</v>
      </c>
      <c r="V3536" s="32">
        <v>57.066301286442901</v>
      </c>
      <c r="W3536" s="10">
        <v>41.421938037603702</v>
      </c>
      <c r="X3536" s="1">
        <v>91.7340488091738</v>
      </c>
      <c r="Y3536" s="1">
        <v>5.21905321964128</v>
      </c>
      <c r="Z3536" s="10">
        <v>2.2089091443692999</v>
      </c>
      <c r="AA3536" s="10">
        <f t="shared" si="232"/>
        <v>7.4279623640105799</v>
      </c>
      <c r="AB3536" s="1">
        <v>5482.3906100767699</v>
      </c>
      <c r="AC3536" s="1">
        <v>9834.6316095868096</v>
      </c>
      <c r="AD3536" s="1" t="s">
        <v>1255</v>
      </c>
      <c r="AE3536" s="1" t="s">
        <v>182</v>
      </c>
      <c r="AF3536" s="1" t="s">
        <v>1065</v>
      </c>
      <c r="AG3536" s="1">
        <v>74331</v>
      </c>
      <c r="AH3536" s="1">
        <v>42543</v>
      </c>
      <c r="AI3536" s="1">
        <v>32213</v>
      </c>
      <c r="AJ3536" s="32">
        <v>57.234532025668997</v>
      </c>
      <c r="AK3536" s="10">
        <v>43.3372348010924</v>
      </c>
      <c r="AL3536" s="1">
        <v>92.8258777512184</v>
      </c>
      <c r="AM3536" s="1">
        <v>4.3740104926582397</v>
      </c>
      <c r="AN3536" s="10">
        <v>1.96814950485829</v>
      </c>
      <c r="AO3536" s="10">
        <f t="shared" si="235"/>
        <v>6.3421599975165295</v>
      </c>
      <c r="AP3536" s="1">
        <v>5573.6897551866896</v>
      </c>
      <c r="AQ3536" s="1">
        <v>9310.6104211572692</v>
      </c>
      <c r="AR3536" s="1" t="s">
        <v>1233</v>
      </c>
      <c r="AS3536" s="1" t="s">
        <v>182</v>
      </c>
      <c r="AT3536" s="1" t="s">
        <v>1065</v>
      </c>
      <c r="AU3536" s="1">
        <v>29795</v>
      </c>
      <c r="AV3536" s="1">
        <v>14950</v>
      </c>
      <c r="AW3536" s="1">
        <v>11486</v>
      </c>
      <c r="AX3536" s="1">
        <v>50.1762040610841</v>
      </c>
      <c r="AY3536" s="10">
        <v>38.550092297365303</v>
      </c>
      <c r="AZ3536" s="1">
        <v>9.3418074177259296</v>
      </c>
      <c r="BA3536" s="1">
        <v>12.2061640257705</v>
      </c>
      <c r="BB3536" s="10">
        <v>75.596378199547303</v>
      </c>
      <c r="BC3536" s="10">
        <f t="shared" si="234"/>
        <v>87.802542225317808</v>
      </c>
      <c r="BD3536" s="1">
        <v>106879.489241619</v>
      </c>
      <c r="BE3536" s="1">
        <v>252989.70962763601</v>
      </c>
      <c r="BF3536" s="1" t="s">
        <v>1237</v>
      </c>
      <c r="BG3536" s="1" t="s">
        <v>182</v>
      </c>
      <c r="BH3536" s="1" t="s">
        <v>1065</v>
      </c>
      <c r="BI3536" s="1">
        <v>26774</v>
      </c>
      <c r="BJ3536" s="1">
        <v>11476</v>
      </c>
      <c r="BK3536" s="1">
        <v>9148</v>
      </c>
      <c r="BL3536" s="1">
        <v>42.8624785239411</v>
      </c>
      <c r="BM3536" s="10">
        <v>34.1674759094644</v>
      </c>
      <c r="BN3536" s="1">
        <v>11.193703541757801</v>
      </c>
      <c r="BO3536" s="1">
        <v>11.018801923917801</v>
      </c>
      <c r="BP3536" s="10">
        <v>74.934411893309999</v>
      </c>
      <c r="BQ3536" s="10">
        <f t="shared" si="233"/>
        <v>85.953213817227805</v>
      </c>
      <c r="BR3536" s="1">
        <v>109575.418235997</v>
      </c>
      <c r="BS3536" s="1">
        <v>226059.07215504101</v>
      </c>
    </row>
    <row r="3537" spans="1:71" customFormat="1" x14ac:dyDescent="0.15">
      <c r="A3537">
        <v>3874</v>
      </c>
      <c r="B3537" t="s">
        <v>361</v>
      </c>
      <c r="C3537" t="s">
        <v>8</v>
      </c>
      <c r="D3537" t="s">
        <v>61</v>
      </c>
      <c r="E3537" t="s">
        <v>233</v>
      </c>
      <c r="F3537" t="s">
        <v>874</v>
      </c>
      <c r="H3537" t="s">
        <v>875</v>
      </c>
      <c r="I3537" t="s">
        <v>1245</v>
      </c>
      <c r="J3537">
        <v>-5.9542425094393252</v>
      </c>
      <c r="K3537" s="13" t="s">
        <v>361</v>
      </c>
      <c r="L3537" s="13">
        <v>303</v>
      </c>
      <c r="M3537" s="13" t="s">
        <v>361</v>
      </c>
      <c r="N3537" s="15" t="s">
        <v>183</v>
      </c>
      <c r="O3537" s="13" t="s">
        <v>884</v>
      </c>
      <c r="P3537" s="13" t="s">
        <v>1146</v>
      </c>
      <c r="Q3537" s="13" t="s">
        <v>183</v>
      </c>
      <c r="R3537" s="13" t="s">
        <v>1065</v>
      </c>
      <c r="S3537" s="13">
        <v>51869</v>
      </c>
      <c r="T3537" s="13">
        <v>28778</v>
      </c>
      <c r="U3537" s="13">
        <v>19961</v>
      </c>
      <c r="V3537" s="32">
        <v>55.4820798550194</v>
      </c>
      <c r="W3537" s="10">
        <v>38.483487246717701</v>
      </c>
      <c r="X3537" s="1">
        <v>88.467511647712996</v>
      </c>
      <c r="Y3537" s="1">
        <v>8.1058063223285401</v>
      </c>
      <c r="Z3537" s="10">
        <v>2.4998747557737602</v>
      </c>
      <c r="AA3537" s="10">
        <f t="shared" si="232"/>
        <v>10.6056810781023</v>
      </c>
      <c r="AB3537" s="1">
        <v>5465.7951174112704</v>
      </c>
      <c r="AC3537" s="1">
        <v>11018.4907418071</v>
      </c>
      <c r="AD3537" s="1" t="s">
        <v>1255</v>
      </c>
      <c r="AE3537" s="1" t="s">
        <v>183</v>
      </c>
      <c r="AF3537" s="1" t="s">
        <v>1065</v>
      </c>
      <c r="AG3537" s="1">
        <v>72944</v>
      </c>
      <c r="AH3537" s="1">
        <v>41199</v>
      </c>
      <c r="AI3537" s="1">
        <v>31006</v>
      </c>
      <c r="AJ3537" s="32">
        <v>56.4803136652775</v>
      </c>
      <c r="AK3537" s="10">
        <v>42.506580390436497</v>
      </c>
      <c r="AL3537" s="1">
        <v>93.281945429916803</v>
      </c>
      <c r="AM3537" s="1">
        <v>4.0863058762820099</v>
      </c>
      <c r="AN3537" s="10">
        <v>1.81255240921112</v>
      </c>
      <c r="AO3537" s="10">
        <f t="shared" si="235"/>
        <v>5.8988582854931302</v>
      </c>
      <c r="AP3537" s="1">
        <v>5256.6946931858502</v>
      </c>
      <c r="AQ3537" s="1">
        <v>8911.4129599831795</v>
      </c>
      <c r="AR3537" s="1" t="s">
        <v>1233</v>
      </c>
      <c r="AS3537" s="1" t="s">
        <v>183</v>
      </c>
      <c r="AT3537" s="1" t="s">
        <v>1065</v>
      </c>
      <c r="AU3537" s="1">
        <v>30171</v>
      </c>
      <c r="AV3537" s="1">
        <v>13608</v>
      </c>
      <c r="AW3537" s="1">
        <v>10533</v>
      </c>
      <c r="AX3537" s="1">
        <v>45.102913393656202</v>
      </c>
      <c r="AY3537" s="10">
        <v>34.911007258625801</v>
      </c>
      <c r="AZ3537" s="1">
        <v>9.9971518086015401</v>
      </c>
      <c r="BA3537" s="1">
        <v>12.8738251210481</v>
      </c>
      <c r="BB3537" s="10">
        <v>74.328301528529394</v>
      </c>
      <c r="BC3537" s="10">
        <f t="shared" si="234"/>
        <v>87.202126649577494</v>
      </c>
      <c r="BD3537" s="1">
        <v>104902.05831914301</v>
      </c>
      <c r="BE3537" s="1">
        <v>236852.09490402599</v>
      </c>
      <c r="BF3537" s="1" t="s">
        <v>1237</v>
      </c>
      <c r="BG3537" s="1" t="s">
        <v>183</v>
      </c>
      <c r="BH3537" s="1" t="s">
        <v>1065</v>
      </c>
      <c r="BI3537" s="1">
        <v>27453</v>
      </c>
      <c r="BJ3537" s="1">
        <v>11914</v>
      </c>
      <c r="BK3537" s="1">
        <v>9421</v>
      </c>
      <c r="BL3537" s="1">
        <v>43.397807161330299</v>
      </c>
      <c r="BM3537" s="10">
        <v>34.316832404473097</v>
      </c>
      <c r="BN3537" s="1">
        <v>10.2961469058486</v>
      </c>
      <c r="BO3537" s="1">
        <v>11.6441991296041</v>
      </c>
      <c r="BP3537" s="10">
        <v>75.236174503768197</v>
      </c>
      <c r="BQ3537" s="10">
        <f t="shared" si="233"/>
        <v>86.880373633372301</v>
      </c>
      <c r="BR3537" s="1">
        <v>107260.263262195</v>
      </c>
      <c r="BS3537" s="1">
        <v>228226.38005815499</v>
      </c>
    </row>
    <row r="3538" spans="1:71" customFormat="1" x14ac:dyDescent="0.15">
      <c r="A3538">
        <v>3874</v>
      </c>
      <c r="B3538" t="s">
        <v>363</v>
      </c>
      <c r="C3538" t="s">
        <v>8</v>
      </c>
      <c r="D3538" t="s">
        <v>61</v>
      </c>
      <c r="E3538" t="s">
        <v>233</v>
      </c>
      <c r="F3538" t="s">
        <v>874</v>
      </c>
      <c r="H3538" t="s">
        <v>875</v>
      </c>
      <c r="I3538" t="s">
        <v>1247</v>
      </c>
      <c r="J3538">
        <v>-6.9084850188786495</v>
      </c>
      <c r="K3538" s="13" t="s">
        <v>363</v>
      </c>
      <c r="L3538" s="13">
        <v>305</v>
      </c>
      <c r="M3538" s="13" t="s">
        <v>363</v>
      </c>
      <c r="N3538" s="15" t="s">
        <v>184</v>
      </c>
      <c r="O3538" s="13" t="s">
        <v>884</v>
      </c>
      <c r="P3538" s="13" t="s">
        <v>1146</v>
      </c>
      <c r="Q3538" s="13" t="s">
        <v>184</v>
      </c>
      <c r="R3538" s="13" t="s">
        <v>1065</v>
      </c>
      <c r="S3538" s="13">
        <v>57529</v>
      </c>
      <c r="T3538" s="13">
        <v>31952</v>
      </c>
      <c r="U3538" s="13">
        <v>22616</v>
      </c>
      <c r="V3538" s="32">
        <v>55.540683829025397</v>
      </c>
      <c r="W3538" s="10">
        <v>39.312346816388299</v>
      </c>
      <c r="X3538" s="1">
        <v>92.589317297488506</v>
      </c>
      <c r="Y3538" s="1">
        <v>4.7444287230279496</v>
      </c>
      <c r="Z3538" s="10">
        <v>1.8792005659709901</v>
      </c>
      <c r="AA3538" s="10">
        <f t="shared" si="232"/>
        <v>6.6236292889989397</v>
      </c>
      <c r="AB3538" s="1">
        <v>5164.8711861335696</v>
      </c>
      <c r="AC3538" s="1">
        <v>10119.5631326325</v>
      </c>
      <c r="AD3538" s="1" t="s">
        <v>1255</v>
      </c>
      <c r="AE3538" s="1" t="s">
        <v>184</v>
      </c>
      <c r="AF3538" s="1" t="s">
        <v>1065</v>
      </c>
      <c r="AG3538" s="1">
        <v>77327</v>
      </c>
      <c r="AH3538" s="1">
        <v>42928</v>
      </c>
      <c r="AI3538" s="1">
        <v>31664</v>
      </c>
      <c r="AJ3538" s="32">
        <v>55.514891305753501</v>
      </c>
      <c r="AK3538" s="10">
        <v>40.948181101038401</v>
      </c>
      <c r="AL3538" s="1">
        <v>93.939489641232896</v>
      </c>
      <c r="AM3538" s="1">
        <v>3.6003031834259702</v>
      </c>
      <c r="AN3538" s="10">
        <v>1.65487620010106</v>
      </c>
      <c r="AO3538" s="10">
        <f t="shared" si="235"/>
        <v>5.2551793835270306</v>
      </c>
      <c r="AP3538" s="1">
        <v>5080.3052222948199</v>
      </c>
      <c r="AQ3538" s="1">
        <v>8515.6573115470201</v>
      </c>
      <c r="AR3538" s="1" t="s">
        <v>1233</v>
      </c>
      <c r="AS3538" s="1" t="s">
        <v>184</v>
      </c>
      <c r="AT3538" s="1" t="s">
        <v>1065</v>
      </c>
      <c r="AU3538" s="1">
        <v>34322</v>
      </c>
      <c r="AV3538" s="1">
        <v>16010</v>
      </c>
      <c r="AW3538" s="1">
        <v>12311</v>
      </c>
      <c r="AX3538" s="1">
        <v>46.646465823669899</v>
      </c>
      <c r="AY3538" s="10">
        <v>35.869121846046298</v>
      </c>
      <c r="AZ3538" s="1">
        <v>9.8854682803996408</v>
      </c>
      <c r="BA3538" s="1">
        <v>12.7690683128909</v>
      </c>
      <c r="BB3538" s="10">
        <v>74.518723093168703</v>
      </c>
      <c r="BC3538" s="10">
        <f t="shared" si="234"/>
        <v>87.287791406059597</v>
      </c>
      <c r="BD3538" s="1">
        <v>105575.73901773601</v>
      </c>
      <c r="BE3538" s="1">
        <v>235492.54600366001</v>
      </c>
      <c r="BF3538" s="1" t="s">
        <v>1237</v>
      </c>
      <c r="BG3538" s="1" t="s">
        <v>184</v>
      </c>
      <c r="BH3538" s="1" t="s">
        <v>1065</v>
      </c>
      <c r="BI3538" s="1">
        <v>29589</v>
      </c>
      <c r="BJ3538" s="1">
        <v>12961</v>
      </c>
      <c r="BK3538" s="1">
        <v>10299</v>
      </c>
      <c r="BL3538" s="1">
        <v>43.803440467741403</v>
      </c>
      <c r="BM3538" s="10">
        <v>34.8068538984082</v>
      </c>
      <c r="BN3538" s="1">
        <v>8.7872608991164203</v>
      </c>
      <c r="BO3538" s="1">
        <v>10.6612292455578</v>
      </c>
      <c r="BP3538" s="10">
        <v>77.065734537333697</v>
      </c>
      <c r="BQ3538" s="10">
        <f t="shared" si="233"/>
        <v>87.726963782891502</v>
      </c>
      <c r="BR3538" s="1">
        <v>121582.428273048</v>
      </c>
      <c r="BS3538" s="1">
        <v>246814.028874746</v>
      </c>
    </row>
    <row r="3539" spans="1:71" customFormat="1" x14ac:dyDescent="0.15">
      <c r="A3539">
        <v>3874</v>
      </c>
      <c r="B3539" t="s">
        <v>365</v>
      </c>
      <c r="C3539" t="s">
        <v>8</v>
      </c>
      <c r="D3539" t="s">
        <v>61</v>
      </c>
      <c r="E3539" t="s">
        <v>233</v>
      </c>
      <c r="F3539" t="s">
        <v>874</v>
      </c>
      <c r="H3539" t="s">
        <v>875</v>
      </c>
      <c r="I3539" t="s">
        <v>1249</v>
      </c>
      <c r="J3539">
        <v>-7.8627275283179747</v>
      </c>
      <c r="K3539" s="13" t="s">
        <v>365</v>
      </c>
      <c r="L3539" s="13">
        <v>307</v>
      </c>
      <c r="M3539" s="13" t="s">
        <v>365</v>
      </c>
      <c r="N3539" s="15" t="s">
        <v>185</v>
      </c>
      <c r="O3539" s="13" t="s">
        <v>884</v>
      </c>
      <c r="P3539" s="13" t="s">
        <v>1146</v>
      </c>
      <c r="Q3539" s="13" t="s">
        <v>185</v>
      </c>
      <c r="R3539" s="13" t="s">
        <v>1065</v>
      </c>
      <c r="S3539" s="13">
        <v>57037</v>
      </c>
      <c r="T3539" s="13">
        <v>31179</v>
      </c>
      <c r="U3539" s="13">
        <v>22269</v>
      </c>
      <c r="V3539" s="32">
        <v>54.664516015919503</v>
      </c>
      <c r="W3539" s="10">
        <v>39.043077300699501</v>
      </c>
      <c r="X3539" s="1">
        <v>93.556064484260602</v>
      </c>
      <c r="Y3539" s="1">
        <v>4.0549643001481899</v>
      </c>
      <c r="Z3539" s="10">
        <v>1.71089855853429</v>
      </c>
      <c r="AA3539" s="10">
        <f t="shared" si="232"/>
        <v>5.7658628586824801</v>
      </c>
      <c r="AB3539" s="1">
        <v>4999.4226589219297</v>
      </c>
      <c r="AC3539" s="1">
        <v>9879.5668505445501</v>
      </c>
      <c r="AD3539" s="1" t="s">
        <v>1255</v>
      </c>
      <c r="AE3539" s="1" t="s">
        <v>185</v>
      </c>
      <c r="AF3539" s="1" t="s">
        <v>1065</v>
      </c>
      <c r="AG3539" s="1">
        <v>76362</v>
      </c>
      <c r="AH3539" s="1">
        <v>42109</v>
      </c>
      <c r="AI3539" s="1">
        <v>31545</v>
      </c>
      <c r="AJ3539" s="32">
        <v>55.143919750661297</v>
      </c>
      <c r="AK3539" s="10">
        <v>41.309813781723904</v>
      </c>
      <c r="AL3539" s="1">
        <v>93.599619591060403</v>
      </c>
      <c r="AM3539" s="1">
        <v>3.77555872563005</v>
      </c>
      <c r="AN3539" s="10">
        <v>1.8323030591218901</v>
      </c>
      <c r="AO3539" s="10">
        <f t="shared" si="235"/>
        <v>5.6078617847519396</v>
      </c>
      <c r="AP3539" s="1">
        <v>4976.1246001853096</v>
      </c>
      <c r="AQ3539" s="1">
        <v>8497.6415651832303</v>
      </c>
      <c r="AR3539" s="1" t="s">
        <v>1233</v>
      </c>
      <c r="AS3539" s="1" t="s">
        <v>185</v>
      </c>
      <c r="AT3539" s="1" t="s">
        <v>1065</v>
      </c>
      <c r="AU3539" s="1">
        <v>33618</v>
      </c>
      <c r="AV3539" s="1">
        <v>14942</v>
      </c>
      <c r="AW3539" s="1">
        <v>11848</v>
      </c>
      <c r="AX3539" s="1">
        <v>44.4464275090725</v>
      </c>
      <c r="AY3539" s="10">
        <v>35.243024570170697</v>
      </c>
      <c r="AZ3539" s="1">
        <v>9.0648210668467293</v>
      </c>
      <c r="BA3539" s="1">
        <v>11.428089128966899</v>
      </c>
      <c r="BB3539" s="10">
        <v>76.164753544902098</v>
      </c>
      <c r="BC3539" s="10">
        <f t="shared" si="234"/>
        <v>87.592842673869001</v>
      </c>
      <c r="BD3539" s="1">
        <v>115529.341536764</v>
      </c>
      <c r="BE3539" s="1">
        <v>235112.583562738</v>
      </c>
      <c r="BF3539" s="1" t="s">
        <v>1237</v>
      </c>
      <c r="BG3539" s="1" t="s">
        <v>185</v>
      </c>
      <c r="BH3539" s="1" t="s">
        <v>1065</v>
      </c>
      <c r="BI3539" s="1">
        <v>27697</v>
      </c>
      <c r="BJ3539" s="1">
        <v>11041</v>
      </c>
      <c r="BK3539" s="1">
        <v>8748</v>
      </c>
      <c r="BL3539" s="1">
        <v>39.8635231252482</v>
      </c>
      <c r="BM3539" s="10">
        <v>31.5846481568401</v>
      </c>
      <c r="BN3539" s="1">
        <v>9.1449474165523501</v>
      </c>
      <c r="BO3539" s="1">
        <v>9.6707818930041096</v>
      </c>
      <c r="BP3539" s="10">
        <v>77.674897119341594</v>
      </c>
      <c r="BQ3539" s="10">
        <f t="shared" si="233"/>
        <v>87.345679012345698</v>
      </c>
      <c r="BR3539" s="1">
        <v>124097.84221146</v>
      </c>
      <c r="BS3539" s="1">
        <v>240662.57120182799</v>
      </c>
    </row>
    <row r="3540" spans="1:71" customFormat="1" x14ac:dyDescent="0.15">
      <c r="A3540">
        <v>3874</v>
      </c>
      <c r="B3540" t="s">
        <v>367</v>
      </c>
      <c r="C3540" t="s">
        <v>8</v>
      </c>
      <c r="D3540" t="s">
        <v>61</v>
      </c>
      <c r="E3540" t="s">
        <v>233</v>
      </c>
      <c r="F3540" t="s">
        <v>874</v>
      </c>
      <c r="H3540" t="s">
        <v>875</v>
      </c>
      <c r="I3540" t="s">
        <v>1251</v>
      </c>
      <c r="J3540">
        <v>-8.816970037757299</v>
      </c>
      <c r="K3540" s="13" t="s">
        <v>367</v>
      </c>
      <c r="L3540" s="13">
        <v>309</v>
      </c>
      <c r="M3540" s="13" t="s">
        <v>367</v>
      </c>
      <c r="N3540" s="15" t="s">
        <v>186</v>
      </c>
      <c r="O3540" s="13" t="s">
        <v>884</v>
      </c>
      <c r="P3540" s="13" t="s">
        <v>1146</v>
      </c>
      <c r="Q3540" s="13" t="s">
        <v>186</v>
      </c>
      <c r="R3540" s="13" t="s">
        <v>1065</v>
      </c>
      <c r="S3540" s="13">
        <v>63194</v>
      </c>
      <c r="T3540" s="13">
        <v>34234</v>
      </c>
      <c r="U3540" s="13">
        <v>26312</v>
      </c>
      <c r="V3540" s="32">
        <v>54.1728645124537</v>
      </c>
      <c r="W3540" s="10">
        <v>41.636864259265103</v>
      </c>
      <c r="X3540" s="1">
        <v>94.705837640620203</v>
      </c>
      <c r="Y3540" s="1">
        <v>3.0290361812100901</v>
      </c>
      <c r="Z3540" s="10">
        <v>1.5316205533596801</v>
      </c>
      <c r="AA3540" s="10">
        <f t="shared" si="232"/>
        <v>4.5606567345697702</v>
      </c>
      <c r="AB3540" s="1">
        <v>4984.2135698072298</v>
      </c>
      <c r="AC3540" s="1">
        <v>9819.5674121259708</v>
      </c>
      <c r="AD3540" s="1" t="s">
        <v>1255</v>
      </c>
      <c r="AE3540" s="1" t="s">
        <v>186</v>
      </c>
      <c r="AF3540" s="1" t="s">
        <v>1065</v>
      </c>
      <c r="AG3540" s="1">
        <v>82263</v>
      </c>
      <c r="AH3540" s="1">
        <v>46234</v>
      </c>
      <c r="AI3540" s="1">
        <v>33992</v>
      </c>
      <c r="AJ3540" s="32">
        <v>56.2026670556629</v>
      </c>
      <c r="AK3540" s="10">
        <v>41.321128575422698</v>
      </c>
      <c r="AL3540" s="1">
        <v>94.036832195810803</v>
      </c>
      <c r="AM3540" s="1">
        <v>3.4655212991292101</v>
      </c>
      <c r="AN3540" s="10">
        <v>1.69451635678983</v>
      </c>
      <c r="AO3540" s="10">
        <f t="shared" si="235"/>
        <v>5.16003765591904</v>
      </c>
      <c r="AP3540" s="1">
        <v>4934.0813332307698</v>
      </c>
      <c r="AQ3540" s="1">
        <v>8576.7771947981892</v>
      </c>
      <c r="AR3540" s="1" t="s">
        <v>1233</v>
      </c>
      <c r="AS3540" s="1" t="s">
        <v>186</v>
      </c>
      <c r="AT3540" s="1" t="s">
        <v>1065</v>
      </c>
      <c r="AU3540" s="1">
        <v>35361</v>
      </c>
      <c r="AV3540" s="1">
        <v>15522</v>
      </c>
      <c r="AW3540" s="1">
        <v>12274</v>
      </c>
      <c r="AX3540" s="1">
        <v>43.895817425977803</v>
      </c>
      <c r="AY3540" s="10">
        <v>34.710556828144</v>
      </c>
      <c r="AZ3540" s="1">
        <v>8.9946227798598706</v>
      </c>
      <c r="BA3540" s="1">
        <v>10.233012872739099</v>
      </c>
      <c r="BB3540" s="10">
        <v>77.806745967084893</v>
      </c>
      <c r="BC3540" s="10">
        <f t="shared" si="234"/>
        <v>88.039758839823989</v>
      </c>
      <c r="BD3540" s="1">
        <v>124914.61571534901</v>
      </c>
      <c r="BE3540" s="1">
        <v>255290.358795231</v>
      </c>
      <c r="BF3540" s="1" t="s">
        <v>1237</v>
      </c>
      <c r="BG3540" s="1" t="s">
        <v>186</v>
      </c>
      <c r="BH3540" s="1" t="s">
        <v>1065</v>
      </c>
      <c r="BI3540" s="1">
        <v>32740</v>
      </c>
      <c r="BJ3540" s="1">
        <v>14006</v>
      </c>
      <c r="BK3540" s="1">
        <v>11278</v>
      </c>
      <c r="BL3540" s="1">
        <v>42.779474648747701</v>
      </c>
      <c r="BM3540" s="10">
        <v>34.447159437996298</v>
      </c>
      <c r="BN3540" s="1">
        <v>9.1860258911154506</v>
      </c>
      <c r="BO3540" s="1">
        <v>9.2126263521900995</v>
      </c>
      <c r="BP3540" s="10">
        <v>77.877283206242197</v>
      </c>
      <c r="BQ3540" s="10">
        <f t="shared" si="233"/>
        <v>87.089909558432296</v>
      </c>
      <c r="BR3540" s="1">
        <v>121528.453989311</v>
      </c>
      <c r="BS3540" s="1">
        <v>241599.75299534699</v>
      </c>
    </row>
    <row r="3541" spans="1:71" customFormat="1" x14ac:dyDescent="0.15">
      <c r="A3541">
        <v>3874</v>
      </c>
      <c r="B3541" t="s">
        <v>369</v>
      </c>
      <c r="C3541" t="s">
        <v>8</v>
      </c>
      <c r="D3541" t="s">
        <v>9</v>
      </c>
      <c r="G3541" t="s">
        <v>1046</v>
      </c>
      <c r="H3541" t="s">
        <v>10</v>
      </c>
      <c r="K3541" s="13" t="s">
        <v>369</v>
      </c>
      <c r="L3541" s="13">
        <v>311</v>
      </c>
      <c r="M3541" s="13" t="s">
        <v>369</v>
      </c>
      <c r="N3541" s="15" t="s">
        <v>187</v>
      </c>
      <c r="O3541" s="13" t="s">
        <v>884</v>
      </c>
      <c r="P3541" s="13" t="s">
        <v>1146</v>
      </c>
      <c r="Q3541" s="13" t="s">
        <v>187</v>
      </c>
      <c r="R3541" s="13" t="s">
        <v>1065</v>
      </c>
      <c r="S3541" s="13">
        <v>69387</v>
      </c>
      <c r="T3541" s="13">
        <v>37181</v>
      </c>
      <c r="U3541" s="13">
        <v>28968</v>
      </c>
      <c r="V3541" s="32">
        <v>53.584965483447903</v>
      </c>
      <c r="W3541" s="10">
        <v>41.748454321414698</v>
      </c>
      <c r="X3541" s="1">
        <v>94.017536592101607</v>
      </c>
      <c r="Y3541" s="1">
        <v>3.4520850593758601</v>
      </c>
      <c r="Z3541" s="10">
        <v>1.79163214581607</v>
      </c>
      <c r="AA3541" s="10">
        <f t="shared" si="232"/>
        <v>5.2437172051919303</v>
      </c>
      <c r="AB3541" s="1">
        <v>5020.0768137632404</v>
      </c>
      <c r="AC3541" s="1">
        <v>10127.0800841449</v>
      </c>
      <c r="AD3541" s="1" t="s">
        <v>1255</v>
      </c>
      <c r="AE3541" s="1" t="s">
        <v>187</v>
      </c>
      <c r="AF3541" s="1" t="s">
        <v>1065</v>
      </c>
      <c r="AG3541" s="1">
        <v>88259</v>
      </c>
      <c r="AH3541" s="1">
        <v>46714</v>
      </c>
      <c r="AI3541" s="1">
        <v>34926</v>
      </c>
      <c r="AJ3541" s="32">
        <v>52.928313259837502</v>
      </c>
      <c r="AK3541" s="10">
        <v>39.5721682774561</v>
      </c>
      <c r="AL3541" s="1">
        <v>93.428964095516207</v>
      </c>
      <c r="AM3541" s="1">
        <v>4.0084750615587197</v>
      </c>
      <c r="AN3541" s="10">
        <v>1.8868464754051399</v>
      </c>
      <c r="AO3541" s="10">
        <f t="shared" si="235"/>
        <v>5.8953215369638592</v>
      </c>
      <c r="AP3541" s="1">
        <v>4860.8250074430898</v>
      </c>
      <c r="AQ3541" s="1">
        <v>8541.3461151990396</v>
      </c>
      <c r="AR3541" s="1" t="s">
        <v>1233</v>
      </c>
      <c r="AS3541" s="1" t="s">
        <v>187</v>
      </c>
      <c r="AT3541" s="1" t="s">
        <v>1065</v>
      </c>
      <c r="AU3541" s="1">
        <v>33918</v>
      </c>
      <c r="AV3541" s="1">
        <v>13675</v>
      </c>
      <c r="AW3541" s="1">
        <v>10989</v>
      </c>
      <c r="AX3541" s="1">
        <v>40.317825343475398</v>
      </c>
      <c r="AY3541" s="10">
        <v>32.3987263399965</v>
      </c>
      <c r="AZ3541" s="1">
        <v>9.5004095004094999</v>
      </c>
      <c r="BA3541" s="1">
        <v>8.5540085540085506</v>
      </c>
      <c r="BB3541" s="10">
        <v>77.841477841477797</v>
      </c>
      <c r="BC3541" s="10">
        <f t="shared" si="234"/>
        <v>86.395486395486344</v>
      </c>
      <c r="BD3541" s="1">
        <v>126640.92807844099</v>
      </c>
      <c r="BE3541" s="1">
        <v>237246.31945727</v>
      </c>
      <c r="BF3541" s="1" t="s">
        <v>1237</v>
      </c>
      <c r="BG3541" s="1" t="s">
        <v>187</v>
      </c>
      <c r="BH3541" s="1" t="s">
        <v>1065</v>
      </c>
      <c r="BI3541" s="1">
        <v>30352</v>
      </c>
      <c r="BJ3541" s="1">
        <v>11896</v>
      </c>
      <c r="BK3541" s="1">
        <v>9710</v>
      </c>
      <c r="BL3541" s="1">
        <v>39.193463363205097</v>
      </c>
      <c r="BM3541" s="10">
        <v>31.9913020558777</v>
      </c>
      <c r="BN3541" s="1">
        <v>11.101956745623101</v>
      </c>
      <c r="BO3541" s="1">
        <v>8.5272914521112195</v>
      </c>
      <c r="BP3541" s="10">
        <v>76.210092687950606</v>
      </c>
      <c r="BQ3541" s="10">
        <f t="shared" si="233"/>
        <v>84.73738414006182</v>
      </c>
      <c r="BR3541" s="1">
        <v>119520.06860662901</v>
      </c>
      <c r="BS3541" s="1">
        <v>218848.306464586</v>
      </c>
    </row>
    <row r="3542" spans="1:71" customFormat="1" x14ac:dyDescent="0.15">
      <c r="A3542">
        <v>3874</v>
      </c>
      <c r="B3542" t="s">
        <v>399</v>
      </c>
      <c r="C3542" t="s">
        <v>8</v>
      </c>
      <c r="D3542" t="s">
        <v>9</v>
      </c>
      <c r="G3542" t="s">
        <v>1049</v>
      </c>
      <c r="H3542" t="s">
        <v>10</v>
      </c>
      <c r="K3542" s="13" t="s">
        <v>399</v>
      </c>
      <c r="L3542" s="13">
        <v>337</v>
      </c>
      <c r="M3542" s="13" t="s">
        <v>919</v>
      </c>
      <c r="N3542" s="15" t="s">
        <v>202</v>
      </c>
      <c r="O3542" s="13" t="s">
        <v>884</v>
      </c>
      <c r="P3542" s="13" t="s">
        <v>1146</v>
      </c>
      <c r="Q3542" s="13" t="s">
        <v>202</v>
      </c>
      <c r="R3542" s="13" t="s">
        <v>1065</v>
      </c>
      <c r="S3542" s="13">
        <v>11309</v>
      </c>
      <c r="T3542" s="13">
        <v>1437</v>
      </c>
      <c r="U3542" s="13">
        <v>1226</v>
      </c>
      <c r="V3542" s="32">
        <v>12.706693783712099</v>
      </c>
      <c r="W3542" s="10">
        <v>10.8409231585463</v>
      </c>
      <c r="X3542" s="1">
        <v>15.497553017944499</v>
      </c>
      <c r="Y3542" s="1">
        <v>5.0570962479608497</v>
      </c>
      <c r="Z3542" s="10">
        <v>70.309951060358898</v>
      </c>
      <c r="AA3542" s="10">
        <f t="shared" si="232"/>
        <v>75.367047308319741</v>
      </c>
      <c r="AB3542" s="1">
        <v>117434.16765703401</v>
      </c>
      <c r="AC3542" s="1">
        <v>100286.89392806499</v>
      </c>
      <c r="AD3542" s="1" t="s">
        <v>1255</v>
      </c>
      <c r="AE3542" s="1" t="s">
        <v>202</v>
      </c>
      <c r="AF3542" s="1" t="s">
        <v>1065</v>
      </c>
      <c r="AG3542" s="1">
        <v>9418</v>
      </c>
      <c r="AH3542" s="1">
        <v>1132</v>
      </c>
      <c r="AI3542" s="1">
        <v>980</v>
      </c>
      <c r="AJ3542" s="32">
        <v>12.0195370566999</v>
      </c>
      <c r="AK3542" s="10">
        <v>10.405606285835599</v>
      </c>
      <c r="AL3542" s="1">
        <v>14.4897959183673</v>
      </c>
      <c r="AM3542" s="1">
        <v>3.06122448979592</v>
      </c>
      <c r="AN3542" s="10">
        <v>74.591836734693899</v>
      </c>
      <c r="AO3542" s="10">
        <f t="shared" si="235"/>
        <v>77.653061224489818</v>
      </c>
      <c r="AP3542" s="1">
        <v>153214.039781</v>
      </c>
      <c r="AQ3542" s="1">
        <v>126308.153728638</v>
      </c>
      <c r="AR3542" s="1" t="s">
        <v>1233</v>
      </c>
      <c r="AS3542" s="1" t="s">
        <v>202</v>
      </c>
      <c r="AT3542" s="1" t="s">
        <v>1065</v>
      </c>
      <c r="AU3542" s="1">
        <v>8119</v>
      </c>
      <c r="AV3542" s="1">
        <v>626</v>
      </c>
      <c r="AW3542" s="1">
        <v>556</v>
      </c>
      <c r="AX3542" s="1">
        <v>7.7103091513733197</v>
      </c>
      <c r="AY3542" s="10">
        <v>6.8481340066510699</v>
      </c>
      <c r="AZ3542" s="1">
        <v>12.9496402877698</v>
      </c>
      <c r="BA3542" s="1">
        <v>9.5323741007194194</v>
      </c>
      <c r="BB3542" s="10">
        <v>69.604316546762604</v>
      </c>
      <c r="BC3542" s="10">
        <f t="shared" si="234"/>
        <v>79.136690647482027</v>
      </c>
      <c r="BD3542" s="1">
        <v>110165.076249793</v>
      </c>
      <c r="BE3542" s="1">
        <v>113424.52197247501</v>
      </c>
      <c r="BF3542" s="1" t="s">
        <v>1237</v>
      </c>
      <c r="BG3542" s="1" t="s">
        <v>202</v>
      </c>
      <c r="BH3542" s="1" t="s">
        <v>1065</v>
      </c>
      <c r="BI3542" s="1">
        <v>6735</v>
      </c>
      <c r="BJ3542" s="1">
        <v>438</v>
      </c>
      <c r="BK3542" s="1">
        <v>385</v>
      </c>
      <c r="BL3542" s="1">
        <v>6.50334075723831</v>
      </c>
      <c r="BM3542" s="10">
        <v>5.7164068299925797</v>
      </c>
      <c r="BN3542" s="1">
        <v>13.7662337662338</v>
      </c>
      <c r="BO3542" s="1">
        <v>5.71428571428571</v>
      </c>
      <c r="BP3542" s="10">
        <v>71.168831168831204</v>
      </c>
      <c r="BQ3542" s="10">
        <f t="shared" si="233"/>
        <v>76.883116883116912</v>
      </c>
      <c r="BR3542" s="1">
        <v>106063.48063530101</v>
      </c>
      <c r="BS3542" s="1">
        <v>114034.086216215</v>
      </c>
    </row>
    <row r="3543" spans="1:71" customFormat="1" x14ac:dyDescent="0.15">
      <c r="A3543">
        <v>3874</v>
      </c>
      <c r="B3543" t="s">
        <v>401</v>
      </c>
      <c r="C3543" t="s">
        <v>8</v>
      </c>
      <c r="D3543" t="s">
        <v>9</v>
      </c>
      <c r="G3543" t="s">
        <v>1049</v>
      </c>
      <c r="H3543" t="s">
        <v>10</v>
      </c>
      <c r="K3543" s="13" t="s">
        <v>401</v>
      </c>
      <c r="L3543" s="13">
        <v>339</v>
      </c>
      <c r="M3543" s="13" t="s">
        <v>920</v>
      </c>
      <c r="N3543" s="15" t="s">
        <v>203</v>
      </c>
      <c r="O3543" s="13" t="s">
        <v>884</v>
      </c>
      <c r="P3543" s="13" t="s">
        <v>1146</v>
      </c>
      <c r="Q3543" s="13" t="s">
        <v>203</v>
      </c>
      <c r="R3543" s="13" t="s">
        <v>1065</v>
      </c>
      <c r="S3543" s="13">
        <v>10989</v>
      </c>
      <c r="T3543" s="13">
        <v>1240</v>
      </c>
      <c r="U3543" s="13">
        <v>1024</v>
      </c>
      <c r="V3543" s="32">
        <v>11.284011284011299</v>
      </c>
      <c r="W3543" s="10">
        <v>9.3184093184093193</v>
      </c>
      <c r="X3543" s="1">
        <v>13.57421875</v>
      </c>
      <c r="Y3543" s="1">
        <v>4.6875</v>
      </c>
      <c r="Z3543" s="10">
        <v>75.48828125</v>
      </c>
      <c r="AA3543" s="10">
        <f t="shared" si="232"/>
        <v>80.17578125</v>
      </c>
      <c r="AB3543" s="1">
        <v>151777.34471229499</v>
      </c>
      <c r="AC3543" s="1">
        <v>150854.51470584999</v>
      </c>
      <c r="AD3543" s="1" t="s">
        <v>1255</v>
      </c>
      <c r="AE3543" s="1" t="s">
        <v>203</v>
      </c>
      <c r="AF3543" s="1" t="s">
        <v>1065</v>
      </c>
      <c r="AG3543" s="1">
        <v>8487</v>
      </c>
      <c r="AH3543" s="1">
        <v>939</v>
      </c>
      <c r="AI3543" s="1">
        <v>840</v>
      </c>
      <c r="AJ3543" s="32">
        <v>11.0639802050194</v>
      </c>
      <c r="AK3543" s="10">
        <v>9.8974902792506203</v>
      </c>
      <c r="AL3543" s="1">
        <v>11.785714285714301</v>
      </c>
      <c r="AM3543" s="1">
        <v>5.5952380952380896</v>
      </c>
      <c r="AN3543" s="10">
        <v>77.380952380952394</v>
      </c>
      <c r="AO3543" s="10">
        <f t="shared" si="235"/>
        <v>82.976190476190482</v>
      </c>
      <c r="AP3543" s="1">
        <v>146414.988923834</v>
      </c>
      <c r="AQ3543" s="1">
        <v>144874.634839698</v>
      </c>
      <c r="AR3543" s="1" t="s">
        <v>1233</v>
      </c>
      <c r="AS3543" s="1" t="s">
        <v>203</v>
      </c>
      <c r="AT3543" s="1" t="s">
        <v>1065</v>
      </c>
      <c r="AU3543" s="1">
        <v>7961</v>
      </c>
      <c r="AV3543" s="1">
        <v>476</v>
      </c>
      <c r="AW3543" s="1">
        <v>402</v>
      </c>
      <c r="AX3543" s="1">
        <v>5.9791483481974597</v>
      </c>
      <c r="AY3543" s="10">
        <v>5.04961688230122</v>
      </c>
      <c r="AZ3543" s="1">
        <v>12.437810945273601</v>
      </c>
      <c r="BA3543" s="1">
        <v>8.9552238805970106</v>
      </c>
      <c r="BB3543" s="10">
        <v>72.636815920398007</v>
      </c>
      <c r="BC3543" s="10">
        <f t="shared" si="234"/>
        <v>81.592039800995025</v>
      </c>
      <c r="BD3543" s="1">
        <v>118960.84283015</v>
      </c>
      <c r="BE3543" s="1">
        <v>166211.285382459</v>
      </c>
      <c r="BF3543" s="1" t="s">
        <v>1237</v>
      </c>
      <c r="BG3543" s="1" t="s">
        <v>203</v>
      </c>
      <c r="BH3543" s="1" t="s">
        <v>1065</v>
      </c>
      <c r="BI3543" s="1">
        <v>5977</v>
      </c>
      <c r="BJ3543" s="1">
        <v>379</v>
      </c>
      <c r="BK3543" s="1">
        <v>311</v>
      </c>
      <c r="BL3543" s="1">
        <v>6.3409737326417899</v>
      </c>
      <c r="BM3543" s="10">
        <v>5.2032792370754599</v>
      </c>
      <c r="BN3543" s="1">
        <v>14.4694533762058</v>
      </c>
      <c r="BO3543" s="1">
        <v>7.7170418006430896</v>
      </c>
      <c r="BP3543" s="10">
        <v>71.382636655948502</v>
      </c>
      <c r="BQ3543" s="10">
        <f t="shared" si="233"/>
        <v>79.09967845659159</v>
      </c>
      <c r="BR3543" s="1">
        <v>118294.45042197801</v>
      </c>
      <c r="BS3543" s="1">
        <v>144679.12030093899</v>
      </c>
    </row>
    <row r="3544" spans="1:71" customFormat="1" x14ac:dyDescent="0.15">
      <c r="A3544">
        <v>3874</v>
      </c>
      <c r="B3544" t="s">
        <v>403</v>
      </c>
      <c r="C3544" t="s">
        <v>8</v>
      </c>
      <c r="D3544" t="s">
        <v>9</v>
      </c>
      <c r="G3544" t="s">
        <v>1049</v>
      </c>
      <c r="H3544" t="s">
        <v>10</v>
      </c>
      <c r="K3544" s="13" t="s">
        <v>403</v>
      </c>
      <c r="L3544" s="13">
        <v>341</v>
      </c>
      <c r="M3544" s="13" t="s">
        <v>921</v>
      </c>
      <c r="N3544" s="15" t="s">
        <v>204</v>
      </c>
      <c r="O3544" s="13" t="s">
        <v>884</v>
      </c>
      <c r="P3544" s="13" t="s">
        <v>1146</v>
      </c>
      <c r="Q3544" s="13" t="s">
        <v>204</v>
      </c>
      <c r="R3544" s="13" t="s">
        <v>1065</v>
      </c>
      <c r="S3544" s="13">
        <v>10964</v>
      </c>
      <c r="T3544" s="13">
        <v>1405</v>
      </c>
      <c r="U3544" s="13">
        <v>1197</v>
      </c>
      <c r="V3544" s="32">
        <v>12.814666180226199</v>
      </c>
      <c r="W3544" s="10">
        <v>10.9175483400219</v>
      </c>
      <c r="X3544" s="1">
        <v>11.4452798663325</v>
      </c>
      <c r="Y3544" s="1">
        <v>5.5973266499582301</v>
      </c>
      <c r="Z3544" s="10">
        <v>77.109440267335003</v>
      </c>
      <c r="AA3544" s="10">
        <f t="shared" si="232"/>
        <v>82.706766917293237</v>
      </c>
      <c r="AB3544" s="1">
        <v>144460.42367891999</v>
      </c>
      <c r="AC3544" s="1">
        <v>152985.12376912101</v>
      </c>
      <c r="AD3544" s="1" t="s">
        <v>1255</v>
      </c>
      <c r="AE3544" s="1" t="s">
        <v>204</v>
      </c>
      <c r="AF3544" s="1" t="s">
        <v>1065</v>
      </c>
      <c r="AG3544" s="1">
        <v>9698</v>
      </c>
      <c r="AH3544" s="1">
        <v>1034</v>
      </c>
      <c r="AI3544" s="1">
        <v>877</v>
      </c>
      <c r="AJ3544" s="32">
        <v>10.6619921633326</v>
      </c>
      <c r="AK3544" s="10">
        <v>9.0431016704475091</v>
      </c>
      <c r="AL3544" s="1">
        <v>12.2006841505131</v>
      </c>
      <c r="AM3544" s="1">
        <v>4.3329532497149401</v>
      </c>
      <c r="AN3544" s="10">
        <v>76.852907639680694</v>
      </c>
      <c r="AO3544" s="10">
        <f t="shared" si="235"/>
        <v>81.185860889395627</v>
      </c>
      <c r="AP3544" s="1">
        <v>159630.20325525</v>
      </c>
      <c r="AQ3544" s="1">
        <v>157319.65031176299</v>
      </c>
      <c r="AR3544" s="1" t="s">
        <v>1233</v>
      </c>
      <c r="AS3544" s="1" t="s">
        <v>204</v>
      </c>
      <c r="AT3544" s="1" t="s">
        <v>1065</v>
      </c>
      <c r="AU3544" s="1">
        <v>8829</v>
      </c>
      <c r="AV3544" s="1">
        <v>603</v>
      </c>
      <c r="AW3544" s="1">
        <v>507</v>
      </c>
      <c r="AX3544" s="1">
        <v>6.8297655453618802</v>
      </c>
      <c r="AY3544" s="10">
        <v>5.7424396873938202</v>
      </c>
      <c r="AZ3544" s="1">
        <v>12.623274161735701</v>
      </c>
      <c r="BA3544" s="1">
        <v>8.2840236686390494</v>
      </c>
      <c r="BB3544" s="10">
        <v>74.950690335305694</v>
      </c>
      <c r="BC3544" s="10">
        <f t="shared" si="234"/>
        <v>83.234714003944745</v>
      </c>
      <c r="BD3544" s="1">
        <v>107402.02090122701</v>
      </c>
      <c r="BE3544" s="1">
        <v>148511.15906276301</v>
      </c>
      <c r="BF3544" s="1" t="s">
        <v>1237</v>
      </c>
      <c r="BG3544" s="1" t="s">
        <v>204</v>
      </c>
      <c r="BH3544" s="1" t="s">
        <v>1065</v>
      </c>
      <c r="BI3544" s="1">
        <v>7074</v>
      </c>
      <c r="BJ3544" s="1">
        <v>470</v>
      </c>
      <c r="BK3544" s="1">
        <v>393</v>
      </c>
      <c r="BL3544" s="1">
        <v>6.6440486287814498</v>
      </c>
      <c r="BM3544" s="10">
        <v>5.5555555555555598</v>
      </c>
      <c r="BN3544" s="1">
        <v>10.178117048346101</v>
      </c>
      <c r="BO3544" s="1">
        <v>8.1424936386768394</v>
      </c>
      <c r="BP3544" s="10">
        <v>77.099236641221395</v>
      </c>
      <c r="BQ3544" s="10">
        <f t="shared" si="233"/>
        <v>85.241730279898235</v>
      </c>
      <c r="BR3544" s="1">
        <v>131647.016558109</v>
      </c>
      <c r="BS3544" s="1">
        <v>172426.408801251</v>
      </c>
    </row>
    <row r="3545" spans="1:71" customFormat="1" x14ac:dyDescent="0.15">
      <c r="A3545">
        <v>3874</v>
      </c>
      <c r="B3545" t="s">
        <v>405</v>
      </c>
      <c r="C3545" t="s">
        <v>8</v>
      </c>
      <c r="D3545" t="s">
        <v>9</v>
      </c>
      <c r="G3545" t="s">
        <v>1049</v>
      </c>
      <c r="H3545" t="s">
        <v>10</v>
      </c>
      <c r="K3545" s="13" t="s">
        <v>405</v>
      </c>
      <c r="L3545" s="13">
        <v>343</v>
      </c>
      <c r="M3545" s="13" t="s">
        <v>922</v>
      </c>
      <c r="N3545" s="15" t="s">
        <v>207</v>
      </c>
      <c r="O3545" s="13" t="s">
        <v>884</v>
      </c>
      <c r="P3545" s="13" t="s">
        <v>1146</v>
      </c>
      <c r="Q3545" s="13" t="s">
        <v>207</v>
      </c>
      <c r="R3545" s="13" t="s">
        <v>1065</v>
      </c>
      <c r="S3545" s="13">
        <v>11275</v>
      </c>
      <c r="T3545" s="13">
        <v>1215</v>
      </c>
      <c r="U3545" s="13">
        <v>1045</v>
      </c>
      <c r="V3545" s="32">
        <v>10.776053215077599</v>
      </c>
      <c r="W3545" s="10">
        <v>9.2682926829268304</v>
      </c>
      <c r="X3545" s="1">
        <v>11.770334928229699</v>
      </c>
      <c r="Y3545" s="1">
        <v>6.7942583732057402</v>
      </c>
      <c r="Z3545" s="10">
        <v>75.885167464114801</v>
      </c>
      <c r="AA3545" s="10">
        <f t="shared" si="232"/>
        <v>82.679425837320537</v>
      </c>
      <c r="AB3545" s="1">
        <v>131754.574393908</v>
      </c>
      <c r="AC3545" s="1">
        <v>146696.713544987</v>
      </c>
      <c r="AD3545" s="1" t="s">
        <v>1255</v>
      </c>
      <c r="AE3545" s="1" t="s">
        <v>207</v>
      </c>
      <c r="AF3545" s="1" t="s">
        <v>1065</v>
      </c>
      <c r="AG3545" s="1">
        <v>9843</v>
      </c>
      <c r="AH3545" s="1">
        <v>1118</v>
      </c>
      <c r="AI3545" s="1">
        <v>965</v>
      </c>
      <c r="AJ3545" s="32">
        <v>11.3583257137052</v>
      </c>
      <c r="AK3545" s="10">
        <v>9.8039215686274499</v>
      </c>
      <c r="AL3545" s="1">
        <v>12.6424870466321</v>
      </c>
      <c r="AM3545" s="1">
        <v>4.7668393782383403</v>
      </c>
      <c r="AN3545" s="10">
        <v>76.891191709844605</v>
      </c>
      <c r="AO3545" s="10">
        <f t="shared" si="235"/>
        <v>81.65803108808295</v>
      </c>
      <c r="AP3545" s="1">
        <v>131993.201163472</v>
      </c>
      <c r="AQ3545" s="1">
        <v>153665.573177174</v>
      </c>
      <c r="AR3545" s="1" t="s">
        <v>1233</v>
      </c>
      <c r="AS3545" s="1" t="s">
        <v>207</v>
      </c>
      <c r="AT3545" s="1" t="s">
        <v>1065</v>
      </c>
      <c r="AU3545" s="1">
        <v>8457</v>
      </c>
      <c r="AV3545" s="1">
        <v>480</v>
      </c>
      <c r="AW3545" s="1">
        <v>411</v>
      </c>
      <c r="AX3545" s="1">
        <v>5.6757715501951003</v>
      </c>
      <c r="AY3545" s="10">
        <v>4.8598793898545596</v>
      </c>
      <c r="AZ3545" s="1">
        <v>13.138686131386899</v>
      </c>
      <c r="BA3545" s="1">
        <v>10.705596107056</v>
      </c>
      <c r="BB3545" s="10">
        <v>72.019464720194605</v>
      </c>
      <c r="BC3545" s="10">
        <f t="shared" si="234"/>
        <v>82.725060827250601</v>
      </c>
      <c r="BD3545" s="1">
        <v>118232.371532302</v>
      </c>
      <c r="BE3545" s="1">
        <v>156419.33247667699</v>
      </c>
      <c r="BF3545" s="1" t="s">
        <v>1237</v>
      </c>
      <c r="BG3545" s="1" t="s">
        <v>207</v>
      </c>
      <c r="BH3545" s="1" t="s">
        <v>1065</v>
      </c>
      <c r="BI3545" s="1">
        <v>7003</v>
      </c>
      <c r="BJ3545" s="1">
        <v>411</v>
      </c>
      <c r="BK3545" s="1">
        <v>336</v>
      </c>
      <c r="BL3545" s="1">
        <v>5.8689133228616299</v>
      </c>
      <c r="BM3545" s="10">
        <v>4.7979437383978301</v>
      </c>
      <c r="BN3545" s="1">
        <v>12.797619047618999</v>
      </c>
      <c r="BO3545" s="1">
        <v>7.4404761904761898</v>
      </c>
      <c r="BP3545" s="10">
        <v>73.511904761904802</v>
      </c>
      <c r="BQ3545" s="10">
        <f t="shared" si="233"/>
        <v>80.952380952380992</v>
      </c>
      <c r="BR3545" s="1">
        <v>141050.30024653301</v>
      </c>
      <c r="BS3545" s="1">
        <v>166309.10774043301</v>
      </c>
    </row>
    <row r="3546" spans="1:71" customFormat="1" x14ac:dyDescent="0.15">
      <c r="A3546">
        <v>3874</v>
      </c>
      <c r="B3546" t="s">
        <v>407</v>
      </c>
      <c r="C3546" t="s">
        <v>8</v>
      </c>
      <c r="D3546" t="s">
        <v>9</v>
      </c>
      <c r="G3546" t="s">
        <v>1049</v>
      </c>
      <c r="H3546" t="s">
        <v>10</v>
      </c>
      <c r="K3546" s="13" t="s">
        <v>407</v>
      </c>
      <c r="L3546" s="13">
        <v>345</v>
      </c>
      <c r="M3546" s="13" t="s">
        <v>923</v>
      </c>
      <c r="N3546" s="15" t="s">
        <v>208</v>
      </c>
      <c r="O3546" s="13" t="s">
        <v>884</v>
      </c>
      <c r="P3546" s="13" t="s">
        <v>1146</v>
      </c>
      <c r="Q3546" s="13" t="s">
        <v>208</v>
      </c>
      <c r="R3546" s="13" t="s">
        <v>1065</v>
      </c>
      <c r="S3546" s="13">
        <v>11714</v>
      </c>
      <c r="T3546" s="13">
        <v>1385</v>
      </c>
      <c r="U3546" s="13">
        <v>1132</v>
      </c>
      <c r="V3546" s="32">
        <v>11.823459108758801</v>
      </c>
      <c r="W3546" s="10">
        <v>9.6636503329349495</v>
      </c>
      <c r="X3546" s="1">
        <v>12.7208480565371</v>
      </c>
      <c r="Y3546" s="1">
        <v>6.6254416961130698</v>
      </c>
      <c r="Z3546" s="10">
        <v>73.409893992932894</v>
      </c>
      <c r="AA3546" s="10">
        <f t="shared" si="232"/>
        <v>80.035335689045965</v>
      </c>
      <c r="AB3546" s="1">
        <v>143942.77221844799</v>
      </c>
      <c r="AC3546" s="1">
        <v>151384.756274794</v>
      </c>
      <c r="AD3546" s="1" t="s">
        <v>1255</v>
      </c>
      <c r="AE3546" s="1" t="s">
        <v>208</v>
      </c>
      <c r="AF3546" s="1" t="s">
        <v>1065</v>
      </c>
      <c r="AG3546" s="1">
        <v>10728</v>
      </c>
      <c r="AH3546" s="1">
        <v>1271</v>
      </c>
      <c r="AI3546" s="1">
        <v>1104</v>
      </c>
      <c r="AJ3546" s="32">
        <v>11.8475018642804</v>
      </c>
      <c r="AK3546" s="10">
        <v>10.290827740492199</v>
      </c>
      <c r="AL3546" s="1">
        <v>11.413043478260899</v>
      </c>
      <c r="AM3546" s="1">
        <v>6.7934782608695699</v>
      </c>
      <c r="AN3546" s="10">
        <v>76.721014492753596</v>
      </c>
      <c r="AO3546" s="10">
        <f t="shared" si="235"/>
        <v>83.514492753623159</v>
      </c>
      <c r="AP3546" s="1">
        <v>132821.63255826299</v>
      </c>
      <c r="AQ3546" s="1">
        <v>157823.63998561999</v>
      </c>
      <c r="AR3546" s="1" t="s">
        <v>1233</v>
      </c>
      <c r="AS3546" s="1" t="s">
        <v>208</v>
      </c>
      <c r="AT3546" s="1" t="s">
        <v>1065</v>
      </c>
      <c r="AU3546" s="1">
        <v>8788</v>
      </c>
      <c r="AV3546" s="1">
        <v>683</v>
      </c>
      <c r="AW3546" s="1">
        <v>584</v>
      </c>
      <c r="AX3546" s="1">
        <v>7.7719617660446101</v>
      </c>
      <c r="AY3546" s="10">
        <v>6.6454255803368198</v>
      </c>
      <c r="AZ3546" s="1">
        <v>15.068493150684899</v>
      </c>
      <c r="BA3546" s="1">
        <v>8.9041095890411004</v>
      </c>
      <c r="BB3546" s="10">
        <v>70.376712328767098</v>
      </c>
      <c r="BC3546" s="10">
        <f t="shared" si="234"/>
        <v>79.280821917808197</v>
      </c>
      <c r="BD3546" s="1">
        <v>97162.137411803502</v>
      </c>
      <c r="BE3546" s="1">
        <v>144605.96892091399</v>
      </c>
      <c r="BF3546" s="1" t="s">
        <v>1237</v>
      </c>
      <c r="BG3546" s="1" t="s">
        <v>208</v>
      </c>
      <c r="BH3546" s="1" t="s">
        <v>1065</v>
      </c>
      <c r="BI3546" s="1">
        <v>7938</v>
      </c>
      <c r="BJ3546" s="1">
        <v>479</v>
      </c>
      <c r="BK3546" s="1">
        <v>415</v>
      </c>
      <c r="BL3546" s="1">
        <v>6.0342655580750799</v>
      </c>
      <c r="BM3546" s="10">
        <v>5.2280171327790397</v>
      </c>
      <c r="BN3546" s="1">
        <v>14.939759036144601</v>
      </c>
      <c r="BO3546" s="1">
        <v>8.19277108433735</v>
      </c>
      <c r="BP3546" s="10">
        <v>73.253012048192801</v>
      </c>
      <c r="BQ3546" s="10">
        <f t="shared" si="233"/>
        <v>81.445783132530153</v>
      </c>
      <c r="BR3546" s="1">
        <v>110700.27381952701</v>
      </c>
      <c r="BS3546" s="1">
        <v>144119.36392987001</v>
      </c>
    </row>
    <row r="3547" spans="1:71" customFormat="1" x14ac:dyDescent="0.15">
      <c r="A3547">
        <v>3874</v>
      </c>
      <c r="B3547" t="s">
        <v>409</v>
      </c>
      <c r="C3547" t="s">
        <v>8</v>
      </c>
      <c r="D3547" t="s">
        <v>9</v>
      </c>
      <c r="G3547" t="s">
        <v>1049</v>
      </c>
      <c r="H3547" t="s">
        <v>10</v>
      </c>
      <c r="K3547" s="13" t="s">
        <v>409</v>
      </c>
      <c r="L3547" s="13">
        <v>347</v>
      </c>
      <c r="M3547" s="13" t="s">
        <v>409</v>
      </c>
      <c r="N3547" s="15" t="s">
        <v>209</v>
      </c>
      <c r="O3547" s="13" t="s">
        <v>884</v>
      </c>
      <c r="P3547" s="13" t="s">
        <v>1146</v>
      </c>
      <c r="Q3547" s="13" t="s">
        <v>209</v>
      </c>
      <c r="R3547" s="13" t="s">
        <v>1065</v>
      </c>
      <c r="S3547" s="13">
        <v>9732</v>
      </c>
      <c r="T3547" s="13">
        <v>1125</v>
      </c>
      <c r="U3547" s="13">
        <v>958</v>
      </c>
      <c r="V3547" s="32">
        <v>11.559802712700399</v>
      </c>
      <c r="W3547" s="10">
        <v>9.8438142211261805</v>
      </c>
      <c r="X3547" s="1">
        <v>12.943632567849701</v>
      </c>
      <c r="Y3547" s="1">
        <v>7.4112734864300602</v>
      </c>
      <c r="Z3547" s="10">
        <v>74.843423799582496</v>
      </c>
      <c r="AA3547" s="10">
        <f t="shared" si="232"/>
        <v>82.254697286012558</v>
      </c>
      <c r="AB3547" s="1">
        <v>129398.555428583</v>
      </c>
      <c r="AC3547" s="1">
        <v>152572.27974495699</v>
      </c>
      <c r="AD3547" s="1" t="s">
        <v>1255</v>
      </c>
      <c r="AE3547" s="1" t="s">
        <v>209</v>
      </c>
      <c r="AF3547" s="1" t="s">
        <v>1065</v>
      </c>
      <c r="AG3547" s="1">
        <v>10106</v>
      </c>
      <c r="AH3547" s="1">
        <v>1089</v>
      </c>
      <c r="AI3547" s="1">
        <v>926</v>
      </c>
      <c r="AJ3547" s="32">
        <v>10.775776766277501</v>
      </c>
      <c r="AK3547" s="10">
        <v>9.1628735404710095</v>
      </c>
      <c r="AL3547" s="1">
        <v>13.066954643628501</v>
      </c>
      <c r="AM3547" s="1">
        <v>7.6673866090712703</v>
      </c>
      <c r="AN3547" s="10">
        <v>73.650107991360699</v>
      </c>
      <c r="AO3547" s="10">
        <f t="shared" si="235"/>
        <v>81.317494600431971</v>
      </c>
      <c r="AP3547" s="1">
        <v>130092.20572488901</v>
      </c>
      <c r="AQ3547" s="1">
        <v>151623.04317600399</v>
      </c>
      <c r="AR3547" s="1" t="s">
        <v>1233</v>
      </c>
      <c r="AS3547" s="1" t="s">
        <v>209</v>
      </c>
      <c r="AT3547" s="1" t="s">
        <v>1065</v>
      </c>
      <c r="AU3547" s="1">
        <v>8433</v>
      </c>
      <c r="AV3547" s="1">
        <v>515</v>
      </c>
      <c r="AW3547" s="1">
        <v>430</v>
      </c>
      <c r="AX3547" s="1">
        <v>6.1069607494367402</v>
      </c>
      <c r="AY3547" s="10">
        <v>5.0990157713743596</v>
      </c>
      <c r="AZ3547" s="1">
        <v>12.093023255814</v>
      </c>
      <c r="BA3547" s="1">
        <v>5.5813953488372103</v>
      </c>
      <c r="BB3547" s="10">
        <v>78.604651162790702</v>
      </c>
      <c r="BC3547" s="10">
        <f t="shared" si="234"/>
        <v>84.186046511627907</v>
      </c>
      <c r="BD3547" s="1">
        <v>139432.144241217</v>
      </c>
      <c r="BE3547" s="1">
        <v>174007.951170154</v>
      </c>
      <c r="BF3547" s="1" t="s">
        <v>1237</v>
      </c>
      <c r="BG3547" s="1" t="s">
        <v>209</v>
      </c>
      <c r="BH3547" s="1" t="s">
        <v>1065</v>
      </c>
      <c r="BI3547" s="1">
        <v>7260</v>
      </c>
      <c r="BJ3547" s="1">
        <v>374</v>
      </c>
      <c r="BK3547" s="1">
        <v>320</v>
      </c>
      <c r="BL3547" s="1">
        <v>5.1515151515151496</v>
      </c>
      <c r="BM3547" s="10">
        <v>4.4077134986225897</v>
      </c>
      <c r="BN3547" s="1">
        <v>9.6875</v>
      </c>
      <c r="BO3547" s="1">
        <v>7.1875</v>
      </c>
      <c r="BP3547" s="10">
        <v>76.875</v>
      </c>
      <c r="BQ3547" s="10">
        <f t="shared" si="233"/>
        <v>84.0625</v>
      </c>
      <c r="BR3547" s="1">
        <v>135075.90246595899</v>
      </c>
      <c r="BS3547" s="1">
        <v>152899.36337820499</v>
      </c>
    </row>
    <row r="3548" spans="1:71" customFormat="1" x14ac:dyDescent="0.15">
      <c r="A3548">
        <v>3874</v>
      </c>
      <c r="B3548" t="s">
        <v>411</v>
      </c>
      <c r="C3548" t="s">
        <v>8</v>
      </c>
      <c r="D3548" t="s">
        <v>9</v>
      </c>
      <c r="G3548" t="s">
        <v>1046</v>
      </c>
      <c r="H3548" t="s">
        <v>10</v>
      </c>
      <c r="K3548" s="13" t="s">
        <v>411</v>
      </c>
      <c r="L3548" s="13">
        <v>349</v>
      </c>
      <c r="M3548" s="13" t="s">
        <v>411</v>
      </c>
      <c r="N3548" s="15" t="s">
        <v>210</v>
      </c>
      <c r="O3548" s="13" t="s">
        <v>884</v>
      </c>
      <c r="P3548" s="13" t="s">
        <v>1146</v>
      </c>
      <c r="Q3548" s="13" t="s">
        <v>210</v>
      </c>
      <c r="R3548" s="13" t="s">
        <v>1065</v>
      </c>
      <c r="S3548" s="13">
        <v>75396</v>
      </c>
      <c r="T3548" s="13">
        <v>40520</v>
      </c>
      <c r="U3548" s="13">
        <v>29647</v>
      </c>
      <c r="V3548" s="32">
        <v>53.742904132845197</v>
      </c>
      <c r="W3548" s="10">
        <v>39.321714679823899</v>
      </c>
      <c r="X3548" s="1">
        <v>91.574189631328593</v>
      </c>
      <c r="Y3548" s="1">
        <v>5.2517961345161401</v>
      </c>
      <c r="Z3548" s="10">
        <v>2.4353222923061399</v>
      </c>
      <c r="AA3548" s="10">
        <f t="shared" si="232"/>
        <v>7.6871184268222805</v>
      </c>
      <c r="AB3548" s="1">
        <v>5174.2237258019304</v>
      </c>
      <c r="AC3548" s="1">
        <v>10058.4076096524</v>
      </c>
      <c r="AD3548" s="1" t="s">
        <v>1255</v>
      </c>
      <c r="AE3548" s="1" t="s">
        <v>210</v>
      </c>
      <c r="AF3548" s="1" t="s">
        <v>1065</v>
      </c>
      <c r="AG3548" s="1">
        <v>83925</v>
      </c>
      <c r="AH3548" s="1">
        <v>45639</v>
      </c>
      <c r="AI3548" s="1">
        <v>33702</v>
      </c>
      <c r="AJ3548" s="32">
        <v>54.380697050938302</v>
      </c>
      <c r="AK3548" s="10">
        <v>40.157283288650603</v>
      </c>
      <c r="AL3548" s="1">
        <v>93.104266809091399</v>
      </c>
      <c r="AM3548" s="1">
        <v>4.2964809210135897</v>
      </c>
      <c r="AN3548" s="10">
        <v>1.9049314580737</v>
      </c>
      <c r="AO3548" s="10">
        <f t="shared" si="235"/>
        <v>6.2014123790872899</v>
      </c>
      <c r="AP3548" s="1">
        <v>5081.3255683418301</v>
      </c>
      <c r="AQ3548" s="1">
        <v>9380.0637906726406</v>
      </c>
      <c r="AR3548" s="1" t="s">
        <v>1233</v>
      </c>
      <c r="AS3548" s="1" t="s">
        <v>210</v>
      </c>
      <c r="AT3548" s="1" t="s">
        <v>1065</v>
      </c>
      <c r="AU3548" s="1">
        <v>33748</v>
      </c>
      <c r="AV3548" s="1">
        <v>14886</v>
      </c>
      <c r="AW3548" s="1">
        <v>11806</v>
      </c>
      <c r="AX3548" s="1">
        <v>44.109280549958498</v>
      </c>
      <c r="AY3548" s="10">
        <v>34.982813796373101</v>
      </c>
      <c r="AZ3548" s="1">
        <v>10.299847535151599</v>
      </c>
      <c r="BA3548" s="1">
        <v>10.943588006098601</v>
      </c>
      <c r="BB3548" s="10">
        <v>75.402337794341904</v>
      </c>
      <c r="BC3548" s="10">
        <f t="shared" si="234"/>
        <v>86.345925800440511</v>
      </c>
      <c r="BD3548" s="1">
        <v>113982.64792284201</v>
      </c>
      <c r="BE3548" s="1">
        <v>229074.02365711299</v>
      </c>
      <c r="BF3548" s="1" t="s">
        <v>1237</v>
      </c>
      <c r="BG3548" s="1" t="s">
        <v>210</v>
      </c>
      <c r="BH3548" s="1" t="s">
        <v>1065</v>
      </c>
      <c r="BI3548" s="1">
        <v>29174</v>
      </c>
      <c r="BJ3548" s="1">
        <v>11589</v>
      </c>
      <c r="BK3548" s="1">
        <v>9147</v>
      </c>
      <c r="BL3548" s="1">
        <v>39.7237266058819</v>
      </c>
      <c r="BM3548" s="10">
        <v>31.3532597518338</v>
      </c>
      <c r="BN3548" s="1">
        <v>10.0798075871871</v>
      </c>
      <c r="BO3548" s="1">
        <v>8.9756204219962807</v>
      </c>
      <c r="BP3548" s="10">
        <v>77.424292117634195</v>
      </c>
      <c r="BQ3548" s="10">
        <f t="shared" si="233"/>
        <v>86.399912539630478</v>
      </c>
      <c r="BR3548" s="1">
        <v>132227.121781319</v>
      </c>
      <c r="BS3548" s="1">
        <v>237045.94957829599</v>
      </c>
    </row>
    <row r="3549" spans="1:71" customFormat="1" x14ac:dyDescent="0.15">
      <c r="A3549">
        <v>3874</v>
      </c>
      <c r="B3549" t="s">
        <v>413</v>
      </c>
      <c r="C3549" t="s">
        <v>8</v>
      </c>
      <c r="D3549" t="s">
        <v>9</v>
      </c>
      <c r="G3549" t="s">
        <v>1046</v>
      </c>
      <c r="H3549" t="s">
        <v>10</v>
      </c>
      <c r="K3549" s="13" t="s">
        <v>413</v>
      </c>
      <c r="L3549" s="13">
        <v>351</v>
      </c>
      <c r="M3549" s="13" t="s">
        <v>413</v>
      </c>
      <c r="N3549" s="15" t="s">
        <v>211</v>
      </c>
      <c r="O3549" s="13" t="s">
        <v>884</v>
      </c>
      <c r="P3549" s="13" t="s">
        <v>1146</v>
      </c>
      <c r="Q3549" s="13" t="s">
        <v>211</v>
      </c>
      <c r="R3549" s="13" t="s">
        <v>1065</v>
      </c>
      <c r="S3549" s="13">
        <v>71812</v>
      </c>
      <c r="T3549" s="13">
        <v>38282</v>
      </c>
      <c r="U3549" s="13">
        <v>28858</v>
      </c>
      <c r="V3549" s="32">
        <v>53.3086392246421</v>
      </c>
      <c r="W3549" s="10">
        <v>40.185484320169301</v>
      </c>
      <c r="X3549" s="1">
        <v>91.759650703444507</v>
      </c>
      <c r="Y3549" s="1">
        <v>5.0176727423937901</v>
      </c>
      <c r="Z3549" s="10">
        <v>2.4776491787372699</v>
      </c>
      <c r="AA3549" s="10">
        <f t="shared" si="232"/>
        <v>7.49532192113106</v>
      </c>
      <c r="AB3549" s="1">
        <v>5221.7796442644603</v>
      </c>
      <c r="AC3549" s="1">
        <v>10026.3865028566</v>
      </c>
      <c r="AD3549" s="1" t="s">
        <v>1255</v>
      </c>
      <c r="AE3549" s="1" t="s">
        <v>211</v>
      </c>
      <c r="AF3549" s="1" t="s">
        <v>1065</v>
      </c>
      <c r="AG3549" s="1">
        <v>81226</v>
      </c>
      <c r="AH3549" s="1">
        <v>43340</v>
      </c>
      <c r="AI3549" s="1">
        <v>32248</v>
      </c>
      <c r="AJ3549" s="32">
        <v>53.357299386895797</v>
      </c>
      <c r="AK3549" s="10">
        <v>39.701573387831502</v>
      </c>
      <c r="AL3549" s="1">
        <v>92.331307367898802</v>
      </c>
      <c r="AM3549" s="1">
        <v>4.8530141404118101</v>
      </c>
      <c r="AN3549" s="10">
        <v>2.0063259737038002</v>
      </c>
      <c r="AO3549" s="10">
        <f t="shared" si="235"/>
        <v>6.8593401141156107</v>
      </c>
      <c r="AP3549" s="1">
        <v>5184.07534955961</v>
      </c>
      <c r="AQ3549" s="1">
        <v>9257.5519162511991</v>
      </c>
      <c r="AR3549" s="1" t="s">
        <v>1233</v>
      </c>
      <c r="AS3549" s="1" t="s">
        <v>211</v>
      </c>
      <c r="AT3549" s="1" t="s">
        <v>1065</v>
      </c>
      <c r="AU3549" s="1">
        <v>33597</v>
      </c>
      <c r="AV3549" s="1">
        <v>14362</v>
      </c>
      <c r="AW3549" s="1">
        <v>11238</v>
      </c>
      <c r="AX3549" s="1">
        <v>42.747864392654101</v>
      </c>
      <c r="AY3549" s="10">
        <v>33.449415126350601</v>
      </c>
      <c r="AZ3549" s="1">
        <v>9.8238120662039492</v>
      </c>
      <c r="BA3549" s="1">
        <v>11.3009432283324</v>
      </c>
      <c r="BB3549" s="10">
        <v>75.360384410037398</v>
      </c>
      <c r="BC3549" s="10">
        <f t="shared" si="234"/>
        <v>86.661327638369798</v>
      </c>
      <c r="BD3549" s="1">
        <v>116454.302828245</v>
      </c>
      <c r="BE3549" s="1">
        <v>227831.36024646799</v>
      </c>
      <c r="BF3549" s="1" t="s">
        <v>1237</v>
      </c>
      <c r="BG3549" s="1" t="s">
        <v>211</v>
      </c>
      <c r="BH3549" s="1" t="s">
        <v>1065</v>
      </c>
      <c r="BI3549" s="1">
        <v>27185</v>
      </c>
      <c r="BJ3549" s="1">
        <v>9930</v>
      </c>
      <c r="BK3549" s="1">
        <v>7841</v>
      </c>
      <c r="BL3549" s="1">
        <v>36.527496781313197</v>
      </c>
      <c r="BM3549" s="10">
        <v>28.843112010299802</v>
      </c>
      <c r="BN3549" s="1">
        <v>9.1314883305700807</v>
      </c>
      <c r="BO3549" s="1">
        <v>7.6648386685371799</v>
      </c>
      <c r="BP3549" s="10">
        <v>79.224588700420895</v>
      </c>
      <c r="BQ3549" s="10">
        <f t="shared" si="233"/>
        <v>86.889427368958081</v>
      </c>
      <c r="BR3549" s="1">
        <v>139160.293299791</v>
      </c>
      <c r="BS3549" s="1">
        <v>238164.04268725999</v>
      </c>
    </row>
    <row r="3550" spans="1:71" customFormat="1" x14ac:dyDescent="0.15">
      <c r="A3550">
        <v>3874</v>
      </c>
      <c r="B3550" t="s">
        <v>415</v>
      </c>
      <c r="C3550" t="s">
        <v>8</v>
      </c>
      <c r="D3550" t="s">
        <v>9</v>
      </c>
      <c r="G3550" t="s">
        <v>1046</v>
      </c>
      <c r="H3550" t="s">
        <v>10</v>
      </c>
      <c r="K3550" s="13" t="s">
        <v>415</v>
      </c>
      <c r="L3550" s="13">
        <v>353</v>
      </c>
      <c r="M3550" s="13" t="s">
        <v>415</v>
      </c>
      <c r="N3550" s="15" t="s">
        <v>212</v>
      </c>
      <c r="O3550" s="13" t="s">
        <v>884</v>
      </c>
      <c r="P3550" s="13" t="s">
        <v>1146</v>
      </c>
      <c r="Q3550" s="13" t="s">
        <v>212</v>
      </c>
      <c r="R3550" s="13" t="s">
        <v>1065</v>
      </c>
      <c r="S3550" s="13">
        <v>63892</v>
      </c>
      <c r="T3550" s="13">
        <v>34909</v>
      </c>
      <c r="U3550" s="13">
        <v>24710</v>
      </c>
      <c r="V3550" s="32">
        <v>54.637513303699997</v>
      </c>
      <c r="W3550" s="10">
        <v>38.6746384523884</v>
      </c>
      <c r="X3550" s="1">
        <v>90.226628895184106</v>
      </c>
      <c r="Y3550" s="1">
        <v>6.6976932416025896</v>
      </c>
      <c r="Z3550" s="10">
        <v>2.3674625657628501</v>
      </c>
      <c r="AA3550" s="10">
        <f t="shared" si="232"/>
        <v>9.0651558073654392</v>
      </c>
      <c r="AB3550" s="1">
        <v>5138.5449191735197</v>
      </c>
      <c r="AC3550" s="1">
        <v>10751.4261642334</v>
      </c>
      <c r="AD3550" s="1" t="s">
        <v>1255</v>
      </c>
      <c r="AE3550" s="1" t="s">
        <v>212</v>
      </c>
      <c r="AF3550" s="1" t="s">
        <v>1065</v>
      </c>
      <c r="AG3550" s="1">
        <v>85885</v>
      </c>
      <c r="AH3550" s="1">
        <v>45855</v>
      </c>
      <c r="AI3550" s="1">
        <v>33626</v>
      </c>
      <c r="AJ3550" s="32">
        <v>53.391162601152701</v>
      </c>
      <c r="AK3550" s="10">
        <v>39.152354893171101</v>
      </c>
      <c r="AL3550" s="1">
        <v>91.673110093380103</v>
      </c>
      <c r="AM3550" s="1">
        <v>5.0823767322904896</v>
      </c>
      <c r="AN3550" s="10">
        <v>2.4921191934812299</v>
      </c>
      <c r="AO3550" s="10">
        <f t="shared" si="235"/>
        <v>7.5744959257717195</v>
      </c>
      <c r="AP3550" s="1">
        <v>5167.3676070544198</v>
      </c>
      <c r="AQ3550" s="1">
        <v>9441.7820659255103</v>
      </c>
      <c r="AR3550" s="1" t="s">
        <v>1233</v>
      </c>
      <c r="AS3550" s="1" t="s">
        <v>212</v>
      </c>
      <c r="AT3550" s="1" t="s">
        <v>1065</v>
      </c>
      <c r="AU3550" s="1">
        <v>33442</v>
      </c>
      <c r="AV3550" s="1">
        <v>14597</v>
      </c>
      <c r="AW3550" s="1">
        <v>11104</v>
      </c>
      <c r="AX3550" s="1">
        <v>43.6487052209796</v>
      </c>
      <c r="AY3550" s="10">
        <v>33.203755756234699</v>
      </c>
      <c r="AZ3550" s="1">
        <v>9.5010806916426507</v>
      </c>
      <c r="BA3550" s="1">
        <v>11.419308357348701</v>
      </c>
      <c r="BB3550" s="10">
        <v>75.639409221902</v>
      </c>
      <c r="BC3550" s="10">
        <f t="shared" si="234"/>
        <v>87.058717579250697</v>
      </c>
      <c r="BD3550" s="1">
        <v>112049.91387856699</v>
      </c>
      <c r="BE3550" s="1">
        <v>233922.262793236</v>
      </c>
      <c r="BF3550" s="1" t="s">
        <v>1237</v>
      </c>
      <c r="BG3550" s="1" t="s">
        <v>212</v>
      </c>
      <c r="BH3550" s="1" t="s">
        <v>1065</v>
      </c>
      <c r="BI3550" s="1">
        <v>30279</v>
      </c>
      <c r="BJ3550" s="1">
        <v>12495</v>
      </c>
      <c r="BK3550" s="1">
        <v>9809</v>
      </c>
      <c r="BL3550" s="1">
        <v>41.266224115723801</v>
      </c>
      <c r="BM3550" s="10">
        <v>32.395389543908301</v>
      </c>
      <c r="BN3550" s="1">
        <v>9.5116729534101303</v>
      </c>
      <c r="BO3550" s="1">
        <v>8.5023957589968404</v>
      </c>
      <c r="BP3550" s="10">
        <v>78.305637679681894</v>
      </c>
      <c r="BQ3550" s="10">
        <f t="shared" si="233"/>
        <v>86.808033438678734</v>
      </c>
      <c r="BR3550" s="1">
        <v>132490.889000995</v>
      </c>
      <c r="BS3550" s="1">
        <v>239371.70683353001</v>
      </c>
    </row>
    <row r="3551" spans="1:71" customFormat="1" x14ac:dyDescent="0.15">
      <c r="A3551">
        <v>3874</v>
      </c>
      <c r="B3551" t="s">
        <v>417</v>
      </c>
      <c r="C3551" t="s">
        <v>8</v>
      </c>
      <c r="D3551" t="s">
        <v>9</v>
      </c>
      <c r="G3551" t="s">
        <v>1046</v>
      </c>
      <c r="H3551" t="s">
        <v>10</v>
      </c>
      <c r="K3551" s="13" t="s">
        <v>417</v>
      </c>
      <c r="L3551" s="13">
        <v>355</v>
      </c>
      <c r="M3551" s="13" t="s">
        <v>417</v>
      </c>
      <c r="N3551" s="15" t="s">
        <v>213</v>
      </c>
      <c r="O3551" s="13" t="s">
        <v>884</v>
      </c>
      <c r="P3551" s="13" t="s">
        <v>1146</v>
      </c>
      <c r="Q3551" s="13" t="s">
        <v>213</v>
      </c>
      <c r="R3551" s="13" t="s">
        <v>1065</v>
      </c>
      <c r="S3551" s="13">
        <v>65752</v>
      </c>
      <c r="T3551" s="13">
        <v>34097</v>
      </c>
      <c r="U3551" s="13">
        <v>25832</v>
      </c>
      <c r="V3551" s="32">
        <v>51.856977734517599</v>
      </c>
      <c r="W3551" s="10">
        <v>39.287017885387499</v>
      </c>
      <c r="X3551" s="1">
        <v>91.719572623103105</v>
      </c>
      <c r="Y3551" s="1">
        <v>5.0944564880768004</v>
      </c>
      <c r="Z3551" s="10">
        <v>2.3420563641994399</v>
      </c>
      <c r="AA3551" s="10">
        <f t="shared" si="232"/>
        <v>7.4365128522762403</v>
      </c>
      <c r="AB3551" s="1">
        <v>5068.0753022865701</v>
      </c>
      <c r="AC3551" s="1">
        <v>10238.906204995799</v>
      </c>
      <c r="AD3551" s="1" t="s">
        <v>1255</v>
      </c>
      <c r="AE3551" s="1" t="s">
        <v>213</v>
      </c>
      <c r="AF3551" s="1" t="s">
        <v>1065</v>
      </c>
      <c r="AG3551" s="1">
        <v>70286</v>
      </c>
      <c r="AH3551" s="1">
        <v>37877</v>
      </c>
      <c r="AI3551" s="1">
        <v>25874</v>
      </c>
      <c r="AJ3551" s="32">
        <v>53.889821586091102</v>
      </c>
      <c r="AK3551" s="10">
        <v>36.812451981902498</v>
      </c>
      <c r="AL3551" s="1">
        <v>90.171600834814896</v>
      </c>
      <c r="AM3551" s="1">
        <v>6.8524387415938799</v>
      </c>
      <c r="AN3551" s="10">
        <v>2.3112004328669702</v>
      </c>
      <c r="AO3551" s="10">
        <f t="shared" si="235"/>
        <v>9.163639174460851</v>
      </c>
      <c r="AP3551" s="1">
        <v>5008.8595150459196</v>
      </c>
      <c r="AQ3551" s="1">
        <v>9918.9852466954198</v>
      </c>
      <c r="AR3551" s="1" t="s">
        <v>1233</v>
      </c>
      <c r="AS3551" s="1" t="s">
        <v>213</v>
      </c>
      <c r="AT3551" s="1" t="s">
        <v>1065</v>
      </c>
      <c r="AU3551" s="1">
        <v>34277</v>
      </c>
      <c r="AV3551" s="1">
        <v>14270</v>
      </c>
      <c r="AW3551" s="1">
        <v>11052</v>
      </c>
      <c r="AX3551" s="1">
        <v>41.6314146512238</v>
      </c>
      <c r="AY3551" s="10">
        <v>32.2431951454328</v>
      </c>
      <c r="AZ3551" s="1">
        <v>10.070575461454901</v>
      </c>
      <c r="BA3551" s="1">
        <v>11.056822294607301</v>
      </c>
      <c r="BB3551" s="10">
        <v>75.687658342381496</v>
      </c>
      <c r="BC3551" s="10">
        <f t="shared" si="234"/>
        <v>86.744480636988797</v>
      </c>
      <c r="BD3551" s="1">
        <v>114517.957718744</v>
      </c>
      <c r="BE3551" s="1">
        <v>234431.45825513999</v>
      </c>
      <c r="BF3551" s="1" t="s">
        <v>1237</v>
      </c>
      <c r="BG3551" s="1" t="s">
        <v>213</v>
      </c>
      <c r="BH3551" s="1" t="s">
        <v>1065</v>
      </c>
      <c r="BI3551" s="1">
        <v>30260</v>
      </c>
      <c r="BJ3551" s="1">
        <v>12009</v>
      </c>
      <c r="BK3551" s="1">
        <v>9463</v>
      </c>
      <c r="BL3551" s="1">
        <v>39.686054196959702</v>
      </c>
      <c r="BM3551" s="10">
        <v>31.2723066754792</v>
      </c>
      <c r="BN3551" s="1">
        <v>9.7115079784423504</v>
      </c>
      <c r="BO3551" s="1">
        <v>8.2214942407270399</v>
      </c>
      <c r="BP3551" s="10">
        <v>78.178167600126798</v>
      </c>
      <c r="BQ3551" s="10">
        <f t="shared" si="233"/>
        <v>86.399661840853838</v>
      </c>
      <c r="BR3551" s="1">
        <v>133992.65112073399</v>
      </c>
      <c r="BS3551" s="1">
        <v>232181.809310054</v>
      </c>
    </row>
    <row r="3552" spans="1:71" customFormat="1" x14ac:dyDescent="0.15">
      <c r="A3552">
        <v>3874</v>
      </c>
      <c r="B3552" t="s">
        <v>419</v>
      </c>
      <c r="C3552" t="s">
        <v>8</v>
      </c>
      <c r="D3552" t="s">
        <v>9</v>
      </c>
      <c r="G3552" t="s">
        <v>1046</v>
      </c>
      <c r="H3552" t="s">
        <v>10</v>
      </c>
      <c r="K3552" s="13" t="s">
        <v>419</v>
      </c>
      <c r="L3552" s="13">
        <v>357</v>
      </c>
      <c r="M3552" s="13" t="s">
        <v>419</v>
      </c>
      <c r="N3552" s="15" t="s">
        <v>214</v>
      </c>
      <c r="O3552" s="13" t="s">
        <v>884</v>
      </c>
      <c r="P3552" s="13" t="s">
        <v>1146</v>
      </c>
      <c r="Q3552" s="13" t="s">
        <v>214</v>
      </c>
      <c r="R3552" s="13" t="s">
        <v>1065</v>
      </c>
      <c r="S3552" s="13">
        <v>63792</v>
      </c>
      <c r="T3552" s="13">
        <v>33355</v>
      </c>
      <c r="U3552" s="13">
        <v>24579</v>
      </c>
      <c r="V3552" s="32">
        <v>52.287120642086798</v>
      </c>
      <c r="W3552" s="10">
        <v>38.529909706546299</v>
      </c>
      <c r="X3552" s="1">
        <v>91.761259611863807</v>
      </c>
      <c r="Y3552" s="1">
        <v>5.2280401969160701</v>
      </c>
      <c r="Z3552" s="10">
        <v>2.2946417673623798</v>
      </c>
      <c r="AA3552" s="10">
        <f t="shared" si="232"/>
        <v>7.5226819642784495</v>
      </c>
      <c r="AB3552" s="1">
        <v>5160.9842901474103</v>
      </c>
      <c r="AC3552" s="1">
        <v>10720.4979691184</v>
      </c>
      <c r="AD3552" s="1" t="s">
        <v>1255</v>
      </c>
      <c r="AE3552" s="1" t="s">
        <v>214</v>
      </c>
      <c r="AF3552" s="1" t="s">
        <v>1065</v>
      </c>
      <c r="AG3552" s="1">
        <v>87426</v>
      </c>
      <c r="AH3552" s="1">
        <v>47644</v>
      </c>
      <c r="AI3552" s="1">
        <v>35148</v>
      </c>
      <c r="AJ3552" s="32">
        <v>54.496374076361697</v>
      </c>
      <c r="AK3552" s="10">
        <v>40.203143229702803</v>
      </c>
      <c r="AL3552" s="1">
        <v>92.477523614430396</v>
      </c>
      <c r="AM3552" s="1">
        <v>4.5664049163536999</v>
      </c>
      <c r="AN3552" s="10">
        <v>2.30454079890748</v>
      </c>
      <c r="AO3552" s="10">
        <f t="shared" si="235"/>
        <v>6.8709457152611799</v>
      </c>
      <c r="AP3552" s="1">
        <v>5097.6119169711901</v>
      </c>
      <c r="AQ3552" s="1">
        <v>9167.7857277333605</v>
      </c>
      <c r="AR3552" s="1" t="s">
        <v>1233</v>
      </c>
      <c r="AS3552" s="1" t="s">
        <v>214</v>
      </c>
      <c r="AT3552" s="1" t="s">
        <v>1065</v>
      </c>
      <c r="AU3552" s="1">
        <v>35929</v>
      </c>
      <c r="AV3552" s="1">
        <v>14768</v>
      </c>
      <c r="AW3552" s="1">
        <v>11499</v>
      </c>
      <c r="AX3552" s="1">
        <v>41.103287038325597</v>
      </c>
      <c r="AY3552" s="10">
        <v>32.004787219237897</v>
      </c>
      <c r="AZ3552" s="1">
        <v>10.3400295677885</v>
      </c>
      <c r="BA3552" s="1">
        <v>10.070440907905001</v>
      </c>
      <c r="BB3552" s="10">
        <v>75.841377511087899</v>
      </c>
      <c r="BC3552" s="10">
        <f t="shared" si="234"/>
        <v>85.911818418992894</v>
      </c>
      <c r="BD3552" s="1">
        <v>120660.727963176</v>
      </c>
      <c r="BE3552" s="1">
        <v>225311.99755081299</v>
      </c>
      <c r="BF3552" s="1" t="s">
        <v>1237</v>
      </c>
      <c r="BG3552" s="1" t="s">
        <v>214</v>
      </c>
      <c r="BH3552" s="1" t="s">
        <v>1065</v>
      </c>
      <c r="BI3552" s="1">
        <v>32260</v>
      </c>
      <c r="BJ3552" s="1">
        <v>12814</v>
      </c>
      <c r="BK3552" s="1">
        <v>9992</v>
      </c>
      <c r="BL3552" s="1">
        <v>39.721016738995701</v>
      </c>
      <c r="BM3552" s="10">
        <v>30.973341599504</v>
      </c>
      <c r="BN3552" s="1">
        <v>10.728582866292999</v>
      </c>
      <c r="BO3552" s="1">
        <v>8.1965572457966402</v>
      </c>
      <c r="BP3552" s="10">
        <v>76.491192954363498</v>
      </c>
      <c r="BQ3552" s="10">
        <f t="shared" si="233"/>
        <v>84.687750200160139</v>
      </c>
      <c r="BR3552" s="1">
        <v>127077.54702733499</v>
      </c>
      <c r="BS3552" s="1">
        <v>211201.980552889</v>
      </c>
    </row>
    <row r="3553" spans="1:71" customFormat="1" x14ac:dyDescent="0.15">
      <c r="A3553">
        <v>3874</v>
      </c>
      <c r="B3553" t="s">
        <v>421</v>
      </c>
      <c r="C3553" t="s">
        <v>8</v>
      </c>
      <c r="D3553" t="s">
        <v>9</v>
      </c>
      <c r="G3553" t="s">
        <v>1046</v>
      </c>
      <c r="H3553" t="s">
        <v>10</v>
      </c>
      <c r="K3553" s="13" t="s">
        <v>421</v>
      </c>
      <c r="L3553" s="13">
        <v>359</v>
      </c>
      <c r="M3553" s="13" t="s">
        <v>421</v>
      </c>
      <c r="N3553" s="15" t="s">
        <v>215</v>
      </c>
      <c r="O3553" s="13" t="s">
        <v>884</v>
      </c>
      <c r="P3553" s="13" t="s">
        <v>1146</v>
      </c>
      <c r="Q3553" s="13" t="s">
        <v>215</v>
      </c>
      <c r="R3553" s="13" t="s">
        <v>1065</v>
      </c>
      <c r="S3553" s="13">
        <v>58739</v>
      </c>
      <c r="T3553" s="13">
        <v>30502</v>
      </c>
      <c r="U3553" s="13">
        <v>22488</v>
      </c>
      <c r="V3553" s="32">
        <v>51.9280205655527</v>
      </c>
      <c r="W3553" s="10">
        <v>38.284614991743098</v>
      </c>
      <c r="X3553" s="1">
        <v>88.238171469228007</v>
      </c>
      <c r="Y3553" s="1">
        <v>7.70188545001779</v>
      </c>
      <c r="Z3553" s="10">
        <v>3.25506937033084</v>
      </c>
      <c r="AA3553" s="10">
        <f t="shared" si="232"/>
        <v>10.95695482034863</v>
      </c>
      <c r="AB3553" s="1">
        <v>5413.7756344530499</v>
      </c>
      <c r="AC3553" s="1">
        <v>12581.465445427901</v>
      </c>
      <c r="AD3553" s="1" t="s">
        <v>1255</v>
      </c>
      <c r="AE3553" s="1" t="s">
        <v>215</v>
      </c>
      <c r="AF3553" s="1" t="s">
        <v>1065</v>
      </c>
      <c r="AG3553" s="1">
        <v>84424</v>
      </c>
      <c r="AH3553" s="1">
        <v>42551</v>
      </c>
      <c r="AI3553" s="1">
        <v>31772</v>
      </c>
      <c r="AJ3553" s="32">
        <v>50.401544584478302</v>
      </c>
      <c r="AK3553" s="10">
        <v>37.633848194826101</v>
      </c>
      <c r="AL3553" s="1">
        <v>88.263250660959301</v>
      </c>
      <c r="AM3553" s="1">
        <v>7.07541231272819</v>
      </c>
      <c r="AN3553" s="10">
        <v>3.7769104872214498</v>
      </c>
      <c r="AO3553" s="10">
        <f t="shared" si="235"/>
        <v>10.85232279994964</v>
      </c>
      <c r="AP3553" s="1">
        <v>5468.7410540219998</v>
      </c>
      <c r="AQ3553" s="1">
        <v>10383.1111428349</v>
      </c>
      <c r="AR3553" s="1" t="s">
        <v>1233</v>
      </c>
      <c r="AS3553" s="1" t="s">
        <v>215</v>
      </c>
      <c r="AT3553" s="1" t="s">
        <v>1065</v>
      </c>
      <c r="AU3553" s="1">
        <v>33730</v>
      </c>
      <c r="AV3553" s="1">
        <v>13102</v>
      </c>
      <c r="AW3553" s="1">
        <v>10293</v>
      </c>
      <c r="AX3553" s="1">
        <v>38.843759264749501</v>
      </c>
      <c r="AY3553" s="10">
        <v>30.515861251111801</v>
      </c>
      <c r="AZ3553" s="1">
        <v>10.7354512775673</v>
      </c>
      <c r="BA3553" s="1">
        <v>9.5501797337996699</v>
      </c>
      <c r="BB3553" s="10">
        <v>75.876809482172305</v>
      </c>
      <c r="BC3553" s="10">
        <f t="shared" si="234"/>
        <v>85.426989215971972</v>
      </c>
      <c r="BD3553" s="1">
        <v>120929.451303301</v>
      </c>
      <c r="BE3553" s="1">
        <v>208292.747774699</v>
      </c>
      <c r="BF3553" s="1" t="s">
        <v>1237</v>
      </c>
      <c r="BG3553" s="1" t="s">
        <v>215</v>
      </c>
      <c r="BH3553" s="1" t="s">
        <v>1065</v>
      </c>
      <c r="BI3553" s="1">
        <v>31168</v>
      </c>
      <c r="BJ3553" s="1">
        <v>11399</v>
      </c>
      <c r="BK3553" s="1">
        <v>9094</v>
      </c>
      <c r="BL3553" s="1">
        <v>36.5727669404517</v>
      </c>
      <c r="BM3553" s="10">
        <v>29.177361396303901</v>
      </c>
      <c r="BN3553" s="1">
        <v>12.876621948537499</v>
      </c>
      <c r="BO3553" s="1">
        <v>7.6424015834616199</v>
      </c>
      <c r="BP3553" s="10">
        <v>73.773916868264806</v>
      </c>
      <c r="BQ3553" s="10">
        <f t="shared" si="233"/>
        <v>81.416318451726426</v>
      </c>
      <c r="BR3553" s="1">
        <v>126451.411600755</v>
      </c>
      <c r="BS3553" s="1">
        <v>180917.88583694</v>
      </c>
    </row>
    <row r="3554" spans="1:71" customFormat="1" x14ac:dyDescent="0.15">
      <c r="A3554">
        <v>3874</v>
      </c>
      <c r="B3554" t="s">
        <v>11</v>
      </c>
      <c r="C3554" t="s">
        <v>8</v>
      </c>
      <c r="D3554" t="s">
        <v>9</v>
      </c>
      <c r="G3554" t="s">
        <v>1046</v>
      </c>
      <c r="H3554" t="s">
        <v>10</v>
      </c>
      <c r="K3554" s="13" t="s">
        <v>11</v>
      </c>
      <c r="L3554" s="13">
        <v>2</v>
      </c>
      <c r="M3554" s="13" t="s">
        <v>924</v>
      </c>
      <c r="N3554" s="15" t="s">
        <v>7</v>
      </c>
      <c r="O3554" s="13" t="s">
        <v>924</v>
      </c>
      <c r="P3554" s="13" t="s">
        <v>1147</v>
      </c>
      <c r="Q3554" s="13" t="s">
        <v>7</v>
      </c>
      <c r="R3554" s="13" t="s">
        <v>1065</v>
      </c>
      <c r="S3554" s="13">
        <v>60031</v>
      </c>
      <c r="T3554" s="13">
        <v>32461</v>
      </c>
      <c r="U3554" s="13">
        <v>25755</v>
      </c>
      <c r="V3554" s="32">
        <v>54.0737285735703</v>
      </c>
      <c r="W3554" s="10">
        <v>42.902833536006398</v>
      </c>
      <c r="X3554" s="1">
        <v>91.442438361483198</v>
      </c>
      <c r="Y3554" s="1">
        <v>5.05921180353329</v>
      </c>
      <c r="Z3554" s="10">
        <v>2.5897883906037702</v>
      </c>
      <c r="AA3554" s="10">
        <f t="shared" si="232"/>
        <v>7.6490001941370602</v>
      </c>
      <c r="AB3554" s="1">
        <v>5107.0983741084801</v>
      </c>
      <c r="AC3554" s="1">
        <v>10170.302769080099</v>
      </c>
      <c r="AD3554" s="1" t="s">
        <v>1256</v>
      </c>
      <c r="AE3554" s="1" t="s">
        <v>7</v>
      </c>
      <c r="AF3554" s="1" t="s">
        <v>1065</v>
      </c>
      <c r="AG3554" s="1">
        <v>51957</v>
      </c>
      <c r="AH3554" s="1">
        <v>29742</v>
      </c>
      <c r="AI3554" s="1">
        <v>23747</v>
      </c>
      <c r="AJ3554" s="32">
        <v>57.243489808880398</v>
      </c>
      <c r="AK3554" s="10">
        <v>45.705102296129503</v>
      </c>
      <c r="AL3554" s="1">
        <v>93.822377563481695</v>
      </c>
      <c r="AM3554" s="1">
        <v>3.7352086579357402</v>
      </c>
      <c r="AN3554" s="10">
        <v>1.73916705268034</v>
      </c>
      <c r="AO3554" s="10">
        <f>SUM(AM3554:AN3554)</f>
        <v>5.47437571061608</v>
      </c>
      <c r="AP3554" s="1">
        <v>5331.1854558102796</v>
      </c>
      <c r="AQ3554" s="1">
        <v>10594.047128436099</v>
      </c>
      <c r="AR3554" s="1" t="s">
        <v>1234</v>
      </c>
      <c r="AS3554" s="1" t="s">
        <v>7</v>
      </c>
      <c r="AT3554" s="1" t="s">
        <v>1065</v>
      </c>
      <c r="AU3554" s="1">
        <v>18656</v>
      </c>
      <c r="AV3554" s="1">
        <v>7931</v>
      </c>
      <c r="AW3554" s="1">
        <v>6529</v>
      </c>
      <c r="AX3554" s="1">
        <v>42.5117924528302</v>
      </c>
      <c r="AY3554" s="10">
        <v>34.996783876500899</v>
      </c>
      <c r="AZ3554" s="1">
        <v>10.2619084086384</v>
      </c>
      <c r="BA3554" s="1">
        <v>9.09787103691224</v>
      </c>
      <c r="BB3554" s="10">
        <v>75.938122223923997</v>
      </c>
      <c r="BC3554" s="10">
        <f t="shared" si="234"/>
        <v>85.035993260836236</v>
      </c>
      <c r="BD3554" s="1">
        <v>121362.368831445</v>
      </c>
      <c r="BE3554" s="1">
        <v>212503.17105637499</v>
      </c>
      <c r="BF3554" s="1" t="s">
        <v>1238</v>
      </c>
      <c r="BG3554" s="1" t="s">
        <v>7</v>
      </c>
      <c r="BH3554" s="1" t="s">
        <v>1065</v>
      </c>
      <c r="BI3554" s="1">
        <v>18525</v>
      </c>
      <c r="BJ3554" s="1">
        <v>7480</v>
      </c>
      <c r="BK3554" s="1">
        <v>6168</v>
      </c>
      <c r="BL3554" s="1">
        <v>40.3778677462888</v>
      </c>
      <c r="BM3554" s="10">
        <v>33.295546558704501</v>
      </c>
      <c r="BN3554" s="1">
        <v>11.705577172503199</v>
      </c>
      <c r="BO3554" s="1">
        <v>10.6355382619974</v>
      </c>
      <c r="BP3554" s="10">
        <v>73.216601815823594</v>
      </c>
      <c r="BQ3554" s="10">
        <f t="shared" si="233"/>
        <v>83.852140077820991</v>
      </c>
      <c r="BR3554" s="1">
        <v>95094.907459151495</v>
      </c>
      <c r="BS3554" s="1">
        <v>177966.48445122899</v>
      </c>
    </row>
    <row r="3555" spans="1:71" customFormat="1" x14ac:dyDescent="0.15">
      <c r="A3555">
        <v>3874</v>
      </c>
      <c r="B3555" t="s">
        <v>13</v>
      </c>
      <c r="C3555" t="s">
        <v>8</v>
      </c>
      <c r="D3555" t="s">
        <v>9</v>
      </c>
      <c r="G3555" t="s">
        <v>1046</v>
      </c>
      <c r="H3555" t="s">
        <v>10</v>
      </c>
      <c r="K3555" s="13" t="s">
        <v>13</v>
      </c>
      <c r="L3555" s="13">
        <v>4</v>
      </c>
      <c r="M3555" s="13" t="s">
        <v>925</v>
      </c>
      <c r="N3555" s="15" t="s">
        <v>11</v>
      </c>
      <c r="O3555" s="13" t="s">
        <v>924</v>
      </c>
      <c r="P3555" s="13" t="s">
        <v>1147</v>
      </c>
      <c r="Q3555" s="13" t="s">
        <v>11</v>
      </c>
      <c r="R3555" s="13" t="s">
        <v>1065</v>
      </c>
      <c r="S3555" s="13">
        <v>59341</v>
      </c>
      <c r="T3555" s="13">
        <v>32655</v>
      </c>
      <c r="U3555" s="13">
        <v>25609</v>
      </c>
      <c r="V3555" s="32">
        <v>55.029406312667497</v>
      </c>
      <c r="W3555" s="10">
        <v>43.155659661953798</v>
      </c>
      <c r="X3555" s="1">
        <v>94.419930493186001</v>
      </c>
      <c r="Y3555" s="1">
        <v>3.3660041391698199</v>
      </c>
      <c r="Z3555" s="10">
        <v>1.53461673630364</v>
      </c>
      <c r="AA3555" s="10">
        <f t="shared" si="232"/>
        <v>4.9006208754734599</v>
      </c>
      <c r="AB3555" s="1">
        <v>4894.59038127439</v>
      </c>
      <c r="AC3555" s="1">
        <v>9931.3554871509805</v>
      </c>
      <c r="AD3555" s="1" t="s">
        <v>1256</v>
      </c>
      <c r="AE3555" s="1" t="s">
        <v>11</v>
      </c>
      <c r="AF3555" s="1" t="s">
        <v>1065</v>
      </c>
      <c r="AG3555" s="1">
        <v>52138</v>
      </c>
      <c r="AH3555" s="1">
        <v>30535</v>
      </c>
      <c r="AI3555" s="1">
        <v>24308</v>
      </c>
      <c r="AJ3555" s="32">
        <v>58.565729410410803</v>
      </c>
      <c r="AK3555" s="10">
        <v>46.622425102612297</v>
      </c>
      <c r="AL3555" s="1">
        <v>94.129504689813999</v>
      </c>
      <c r="AM3555" s="1">
        <v>3.53792989962152</v>
      </c>
      <c r="AN3555" s="10">
        <v>1.45219680763535</v>
      </c>
      <c r="AO3555" s="10">
        <f t="shared" ref="AO3555:AO3618" si="236">SUM(AM3555:AN3555)</f>
        <v>4.99012670725687</v>
      </c>
      <c r="AP3555" s="1">
        <v>5296.9357162317801</v>
      </c>
      <c r="AQ3555" s="1">
        <v>11175.144039396801</v>
      </c>
      <c r="AR3555" s="1" t="s">
        <v>1234</v>
      </c>
      <c r="AS3555" s="1" t="s">
        <v>11</v>
      </c>
      <c r="AT3555" s="1" t="s">
        <v>1065</v>
      </c>
      <c r="AU3555" s="1">
        <v>19029</v>
      </c>
      <c r="AV3555" s="1">
        <v>7966</v>
      </c>
      <c r="AW3555" s="1">
        <v>6405</v>
      </c>
      <c r="AX3555" s="1">
        <v>41.862420516054399</v>
      </c>
      <c r="AY3555" s="10">
        <v>33.659151820904903</v>
      </c>
      <c r="AZ3555" s="1">
        <v>10.569867291178801</v>
      </c>
      <c r="BA3555" s="1">
        <v>8.2279469164715096</v>
      </c>
      <c r="BB3555" s="10">
        <v>77.439500390320106</v>
      </c>
      <c r="BC3555" s="10">
        <f t="shared" si="234"/>
        <v>85.667447306791615</v>
      </c>
      <c r="BD3555" s="1">
        <v>124502.809061811</v>
      </c>
      <c r="BE3555" s="1">
        <v>231018.21398259001</v>
      </c>
      <c r="BF3555" s="1" t="s">
        <v>1238</v>
      </c>
      <c r="BG3555" s="1" t="s">
        <v>11</v>
      </c>
      <c r="BH3555" s="1" t="s">
        <v>1065</v>
      </c>
      <c r="BI3555" s="1">
        <v>18027</v>
      </c>
      <c r="BJ3555" s="1">
        <v>7760</v>
      </c>
      <c r="BK3555" s="1">
        <v>6340</v>
      </c>
      <c r="BL3555" s="1">
        <v>43.046541299162399</v>
      </c>
      <c r="BM3555" s="10">
        <v>35.1694680201919</v>
      </c>
      <c r="BN3555" s="1">
        <v>11.3091482649842</v>
      </c>
      <c r="BO3555" s="1">
        <v>11.1356466876972</v>
      </c>
      <c r="BP3555" s="10">
        <v>73.643533123028405</v>
      </c>
      <c r="BQ3555" s="10">
        <f t="shared" si="233"/>
        <v>84.779179810725608</v>
      </c>
      <c r="BR3555" s="1">
        <v>97062.346817961399</v>
      </c>
      <c r="BS3555" s="1">
        <v>208401.745452687</v>
      </c>
    </row>
    <row r="3556" spans="1:71" customFormat="1" x14ac:dyDescent="0.15">
      <c r="A3556">
        <v>3874</v>
      </c>
      <c r="B3556" t="s">
        <v>15</v>
      </c>
      <c r="C3556" t="s">
        <v>8</v>
      </c>
      <c r="D3556" t="s">
        <v>9</v>
      </c>
      <c r="G3556" t="s">
        <v>1046</v>
      </c>
      <c r="H3556" t="s">
        <v>10</v>
      </c>
      <c r="K3556" s="13" t="s">
        <v>15</v>
      </c>
      <c r="L3556" s="13">
        <v>6</v>
      </c>
      <c r="M3556" s="13" t="s">
        <v>926</v>
      </c>
      <c r="N3556" s="15" t="s">
        <v>12</v>
      </c>
      <c r="O3556" s="13" t="s">
        <v>924</v>
      </c>
      <c r="P3556" s="13" t="s">
        <v>1147</v>
      </c>
      <c r="Q3556" s="13" t="s">
        <v>12</v>
      </c>
      <c r="R3556" s="13" t="s">
        <v>1065</v>
      </c>
      <c r="S3556" s="13">
        <v>63157</v>
      </c>
      <c r="T3556" s="13">
        <v>35160</v>
      </c>
      <c r="U3556" s="13">
        <v>27284</v>
      </c>
      <c r="V3556" s="32">
        <v>55.670788669506202</v>
      </c>
      <c r="W3556" s="10">
        <v>43.200278670614502</v>
      </c>
      <c r="X3556" s="1">
        <v>93.816889019205405</v>
      </c>
      <c r="Y3556" s="1">
        <v>3.7311244685529998</v>
      </c>
      <c r="Z3556" s="10">
        <v>1.70796070957338</v>
      </c>
      <c r="AA3556" s="10">
        <f t="shared" si="232"/>
        <v>5.4390851781263798</v>
      </c>
      <c r="AB3556" s="1">
        <v>4975.1779404980498</v>
      </c>
      <c r="AC3556" s="1">
        <v>10072.9651408344</v>
      </c>
      <c r="AD3556" s="1" t="s">
        <v>1256</v>
      </c>
      <c r="AE3556" s="1" t="s">
        <v>12</v>
      </c>
      <c r="AF3556" s="1" t="s">
        <v>1065</v>
      </c>
      <c r="AG3556" s="1">
        <v>52388</v>
      </c>
      <c r="AH3556" s="1">
        <v>30248</v>
      </c>
      <c r="AI3556" s="1">
        <v>24373</v>
      </c>
      <c r="AJ3556" s="32">
        <v>57.738413377109303</v>
      </c>
      <c r="AK3556" s="10">
        <v>46.524013132778499</v>
      </c>
      <c r="AL3556" s="1">
        <v>94.978049480983103</v>
      </c>
      <c r="AM3556" s="1">
        <v>3.1510277766380801</v>
      </c>
      <c r="AN3556" s="10">
        <v>1.16522381323596</v>
      </c>
      <c r="AO3556" s="10">
        <f t="shared" si="236"/>
        <v>4.3162515898740406</v>
      </c>
      <c r="AP3556" s="1">
        <v>5130.7202684884496</v>
      </c>
      <c r="AQ3556" s="1">
        <v>11002.3841154331</v>
      </c>
      <c r="AR3556" s="1" t="s">
        <v>1234</v>
      </c>
      <c r="AS3556" s="1" t="s">
        <v>12</v>
      </c>
      <c r="AT3556" s="1" t="s">
        <v>1065</v>
      </c>
      <c r="AU3556" s="1">
        <v>19454</v>
      </c>
      <c r="AV3556" s="1">
        <v>8379</v>
      </c>
      <c r="AW3556" s="1">
        <v>6735</v>
      </c>
      <c r="AX3556" s="1">
        <v>43.070833761694203</v>
      </c>
      <c r="AY3556" s="10">
        <v>34.620129536342098</v>
      </c>
      <c r="AZ3556" s="1">
        <v>9.6659242761692692</v>
      </c>
      <c r="BA3556" s="1">
        <v>9.74016332590943</v>
      </c>
      <c r="BB3556" s="10">
        <v>76.481069042316307</v>
      </c>
      <c r="BC3556" s="10">
        <f t="shared" si="234"/>
        <v>86.221232368225742</v>
      </c>
      <c r="BD3556" s="1">
        <v>122324.42789508001</v>
      </c>
      <c r="BE3556" s="1">
        <v>226535.76369012301</v>
      </c>
      <c r="BF3556" s="1" t="s">
        <v>1238</v>
      </c>
      <c r="BG3556" s="1" t="s">
        <v>12</v>
      </c>
      <c r="BH3556" s="1" t="s">
        <v>1065</v>
      </c>
      <c r="BI3556" s="1">
        <v>17758</v>
      </c>
      <c r="BJ3556" s="1">
        <v>7869</v>
      </c>
      <c r="BK3556" s="1">
        <v>6358</v>
      </c>
      <c r="BL3556" s="1">
        <v>44.312422570109199</v>
      </c>
      <c r="BM3556" s="10">
        <v>35.803581484401398</v>
      </c>
      <c r="BN3556" s="1">
        <v>9.1066373073293505</v>
      </c>
      <c r="BO3556" s="1">
        <v>9.8144070462409605</v>
      </c>
      <c r="BP3556" s="10">
        <v>77.162629757785496</v>
      </c>
      <c r="BQ3556" s="10">
        <f t="shared" si="233"/>
        <v>86.977036804026454</v>
      </c>
      <c r="BR3556" s="1">
        <v>116248.856880947</v>
      </c>
      <c r="BS3556" s="1">
        <v>224520.21370341</v>
      </c>
    </row>
    <row r="3557" spans="1:71" customFormat="1" x14ac:dyDescent="0.15">
      <c r="A3557">
        <v>3874</v>
      </c>
      <c r="B3557" t="s">
        <v>17</v>
      </c>
      <c r="C3557" t="s">
        <v>8</v>
      </c>
      <c r="D3557" t="s">
        <v>9</v>
      </c>
      <c r="G3557" t="s">
        <v>1046</v>
      </c>
      <c r="H3557" t="s">
        <v>10</v>
      </c>
      <c r="K3557" s="13" t="s">
        <v>17</v>
      </c>
      <c r="L3557" s="13">
        <v>8</v>
      </c>
      <c r="M3557" s="13" t="s">
        <v>927</v>
      </c>
      <c r="N3557" s="15" t="s">
        <v>13</v>
      </c>
      <c r="O3557" s="13" t="s">
        <v>924</v>
      </c>
      <c r="P3557" s="13" t="s">
        <v>1147</v>
      </c>
      <c r="Q3557" s="13" t="s">
        <v>13</v>
      </c>
      <c r="R3557" s="13" t="s">
        <v>1065</v>
      </c>
      <c r="S3557" s="13">
        <v>69823</v>
      </c>
      <c r="T3557" s="13">
        <v>38686</v>
      </c>
      <c r="U3557" s="13">
        <v>30468</v>
      </c>
      <c r="V3557" s="32">
        <v>55.405811838505898</v>
      </c>
      <c r="W3557" s="10">
        <v>43.636051157927902</v>
      </c>
      <c r="X3557" s="1">
        <v>94.843770513325495</v>
      </c>
      <c r="Y3557" s="1">
        <v>3.27556780884863</v>
      </c>
      <c r="Z3557" s="10">
        <v>1.26690298017592</v>
      </c>
      <c r="AA3557" s="10">
        <f t="shared" si="232"/>
        <v>4.5424707890245504</v>
      </c>
      <c r="AB3557" s="1">
        <v>4858.5592238856498</v>
      </c>
      <c r="AC3557" s="1">
        <v>9509.6930508991409</v>
      </c>
      <c r="AD3557" s="1" t="s">
        <v>1256</v>
      </c>
      <c r="AE3557" s="1" t="s">
        <v>13</v>
      </c>
      <c r="AF3557" s="1" t="s">
        <v>1065</v>
      </c>
      <c r="AG3557" s="1">
        <v>50806</v>
      </c>
      <c r="AH3557" s="1">
        <v>29312</v>
      </c>
      <c r="AI3557" s="1">
        <v>22919</v>
      </c>
      <c r="AJ3557" s="32">
        <v>57.693973152777197</v>
      </c>
      <c r="AK3557" s="10">
        <v>45.110813683423203</v>
      </c>
      <c r="AL3557" s="1">
        <v>94.628910510929799</v>
      </c>
      <c r="AM3557" s="1">
        <v>3.4425585758540902</v>
      </c>
      <c r="AN3557" s="10">
        <v>1.3351367860726899</v>
      </c>
      <c r="AO3557" s="10">
        <f t="shared" si="236"/>
        <v>4.7776953619267797</v>
      </c>
      <c r="AP3557" s="1">
        <v>5082.5310086338704</v>
      </c>
      <c r="AQ3557" s="1">
        <v>10829.776644332</v>
      </c>
      <c r="AR3557" s="1" t="s">
        <v>1234</v>
      </c>
      <c r="AS3557" s="1" t="s">
        <v>13</v>
      </c>
      <c r="AT3557" s="1" t="s">
        <v>1065</v>
      </c>
      <c r="AU3557" s="1">
        <v>21237</v>
      </c>
      <c r="AV3557" s="1">
        <v>8832</v>
      </c>
      <c r="AW3557" s="1">
        <v>7222</v>
      </c>
      <c r="AX3557" s="1">
        <v>41.587794886283397</v>
      </c>
      <c r="AY3557" s="10">
        <v>34.006686443471303</v>
      </c>
      <c r="AZ3557" s="1">
        <v>9.4849072279147109</v>
      </c>
      <c r="BA3557" s="1">
        <v>8.9587371919136007</v>
      </c>
      <c r="BB3557" s="10">
        <v>77.499307671005297</v>
      </c>
      <c r="BC3557" s="10">
        <f t="shared" si="234"/>
        <v>86.458044862918896</v>
      </c>
      <c r="BD3557" s="1">
        <v>126316.534920707</v>
      </c>
      <c r="BE3557" s="1">
        <v>233037.84539507999</v>
      </c>
      <c r="BF3557" s="1" t="s">
        <v>1238</v>
      </c>
      <c r="BG3557" s="1" t="s">
        <v>13</v>
      </c>
      <c r="BH3557" s="1" t="s">
        <v>1065</v>
      </c>
      <c r="BI3557" s="1">
        <v>19964</v>
      </c>
      <c r="BJ3557" s="1">
        <v>8688</v>
      </c>
      <c r="BK3557" s="1">
        <v>7175</v>
      </c>
      <c r="BL3557" s="1">
        <v>43.518332999398901</v>
      </c>
      <c r="BM3557" s="10">
        <v>35.9396914446003</v>
      </c>
      <c r="BN3557" s="1">
        <v>9.0731707317073198</v>
      </c>
      <c r="BO3557" s="1">
        <v>9.4912891986062693</v>
      </c>
      <c r="BP3557" s="10">
        <v>77.923344947735202</v>
      </c>
      <c r="BQ3557" s="10">
        <f t="shared" si="233"/>
        <v>87.41463414634147</v>
      </c>
      <c r="BR3557" s="1">
        <v>120703.773442333</v>
      </c>
      <c r="BS3557" s="1">
        <v>236846.06857964399</v>
      </c>
    </row>
    <row r="3558" spans="1:71" customFormat="1" x14ac:dyDescent="0.15">
      <c r="A3558">
        <v>3874</v>
      </c>
      <c r="B3558" t="s">
        <v>19</v>
      </c>
      <c r="C3558" t="s">
        <v>8</v>
      </c>
      <c r="D3558" t="s">
        <v>9</v>
      </c>
      <c r="G3558" t="s">
        <v>1046</v>
      </c>
      <c r="H3558" t="s">
        <v>10</v>
      </c>
      <c r="K3558" s="13" t="s">
        <v>19</v>
      </c>
      <c r="L3558" s="13">
        <v>10</v>
      </c>
      <c r="M3558" s="13" t="s">
        <v>19</v>
      </c>
      <c r="N3558" s="15" t="s">
        <v>14</v>
      </c>
      <c r="O3558" s="13" t="s">
        <v>924</v>
      </c>
      <c r="P3558" s="13" t="s">
        <v>1147</v>
      </c>
      <c r="Q3558" s="13" t="s">
        <v>14</v>
      </c>
      <c r="R3558" s="13" t="s">
        <v>1065</v>
      </c>
      <c r="S3558" s="13">
        <v>70114</v>
      </c>
      <c r="T3558" s="13">
        <v>38929</v>
      </c>
      <c r="U3558" s="13">
        <v>30377</v>
      </c>
      <c r="V3558" s="32">
        <v>55.5224348917477</v>
      </c>
      <c r="W3558" s="10">
        <v>43.3251561742305</v>
      </c>
      <c r="X3558" s="1">
        <v>94.0612963755473</v>
      </c>
      <c r="Y3558" s="1">
        <v>3.6112848536721902</v>
      </c>
      <c r="Z3558" s="10">
        <v>1.6361062646080899</v>
      </c>
      <c r="AA3558" s="10">
        <f t="shared" si="232"/>
        <v>5.2473911182802802</v>
      </c>
      <c r="AB3558" s="1">
        <v>4863.9065505142498</v>
      </c>
      <c r="AC3558" s="1">
        <v>9479.7694481427607</v>
      </c>
      <c r="AD3558" s="1" t="s">
        <v>1256</v>
      </c>
      <c r="AE3558" s="1" t="s">
        <v>14</v>
      </c>
      <c r="AF3558" s="1" t="s">
        <v>1065</v>
      </c>
      <c r="AG3558" s="1">
        <v>54157</v>
      </c>
      <c r="AH3558" s="1">
        <v>31143</v>
      </c>
      <c r="AI3558" s="1">
        <v>24545</v>
      </c>
      <c r="AJ3558" s="32">
        <v>57.505031667189797</v>
      </c>
      <c r="AK3558" s="10">
        <v>45.321934375980902</v>
      </c>
      <c r="AL3558" s="1">
        <v>95.001018537380304</v>
      </c>
      <c r="AM3558" s="1">
        <v>3.0107964962314102</v>
      </c>
      <c r="AN3558" s="10">
        <v>1.2589122020778201</v>
      </c>
      <c r="AO3558" s="10">
        <f t="shared" si="236"/>
        <v>4.2697086983092305</v>
      </c>
      <c r="AP3558" s="1">
        <v>5138.6967572111798</v>
      </c>
      <c r="AQ3558" s="1">
        <v>10605.503145393301</v>
      </c>
      <c r="AR3558" s="1" t="s">
        <v>1234</v>
      </c>
      <c r="AS3558" s="1" t="s">
        <v>14</v>
      </c>
      <c r="AT3558" s="1" t="s">
        <v>1065</v>
      </c>
      <c r="AU3558" s="1">
        <v>21553</v>
      </c>
      <c r="AV3558" s="1">
        <v>9177</v>
      </c>
      <c r="AW3558" s="1">
        <v>7488</v>
      </c>
      <c r="AX3558" s="1">
        <v>42.578759337447202</v>
      </c>
      <c r="AY3558" s="10">
        <v>34.7422632580151</v>
      </c>
      <c r="AZ3558" s="1">
        <v>10.0293803418803</v>
      </c>
      <c r="BA3558" s="1">
        <v>10.136217948717899</v>
      </c>
      <c r="BB3558" s="10">
        <v>76.068376068376097</v>
      </c>
      <c r="BC3558" s="10">
        <f t="shared" si="234"/>
        <v>86.204594017093996</v>
      </c>
      <c r="BD3558" s="1">
        <v>118393.531576414</v>
      </c>
      <c r="BE3558" s="1">
        <v>229330.51519928101</v>
      </c>
      <c r="BF3558" s="1" t="s">
        <v>1238</v>
      </c>
      <c r="BG3558" s="1" t="s">
        <v>14</v>
      </c>
      <c r="BH3558" s="1" t="s">
        <v>1065</v>
      </c>
      <c r="BI3558" s="1">
        <v>21288</v>
      </c>
      <c r="BJ3558" s="1">
        <v>9347</v>
      </c>
      <c r="BK3558" s="1">
        <v>7719</v>
      </c>
      <c r="BL3558" s="1">
        <v>43.907365652010498</v>
      </c>
      <c r="BM3558" s="10">
        <v>36.259864712514101</v>
      </c>
      <c r="BN3558" s="1">
        <v>10.402901930301899</v>
      </c>
      <c r="BO3558" s="1">
        <v>11.28384505765</v>
      </c>
      <c r="BP3558" s="10">
        <v>74.906075916569506</v>
      </c>
      <c r="BQ3558" s="10">
        <f t="shared" si="233"/>
        <v>86.189920974219504</v>
      </c>
      <c r="BR3558" s="1">
        <v>104024.989861568</v>
      </c>
      <c r="BS3558" s="1">
        <v>226742.370033154</v>
      </c>
    </row>
    <row r="3559" spans="1:71" customFormat="1" x14ac:dyDescent="0.15">
      <c r="A3559">
        <v>3874</v>
      </c>
      <c r="B3559" t="s">
        <v>21</v>
      </c>
      <c r="C3559" t="s">
        <v>8</v>
      </c>
      <c r="D3559" t="s">
        <v>9</v>
      </c>
      <c r="G3559" t="s">
        <v>1046</v>
      </c>
      <c r="H3559" t="s">
        <v>10</v>
      </c>
      <c r="K3559" s="13" t="s">
        <v>21</v>
      </c>
      <c r="L3559" s="13">
        <v>12</v>
      </c>
      <c r="M3559" s="13" t="s">
        <v>21</v>
      </c>
      <c r="N3559" s="15" t="s">
        <v>15</v>
      </c>
      <c r="O3559" s="13" t="s">
        <v>924</v>
      </c>
      <c r="P3559" s="13" t="s">
        <v>1147</v>
      </c>
      <c r="Q3559" s="13" t="s">
        <v>15</v>
      </c>
      <c r="R3559" s="13" t="s">
        <v>1065</v>
      </c>
      <c r="S3559" s="13">
        <v>68873</v>
      </c>
      <c r="T3559" s="13">
        <v>38391</v>
      </c>
      <c r="U3559" s="13">
        <v>29667</v>
      </c>
      <c r="V3559" s="32">
        <v>55.741727527478098</v>
      </c>
      <c r="W3559" s="10">
        <v>43.074935025336501</v>
      </c>
      <c r="X3559" s="1">
        <v>93.885461961101598</v>
      </c>
      <c r="Y3559" s="1">
        <v>3.77523848046651</v>
      </c>
      <c r="Z3559" s="10">
        <v>1.65840833249065</v>
      </c>
      <c r="AA3559" s="10">
        <f t="shared" si="232"/>
        <v>5.4336468129571598</v>
      </c>
      <c r="AB3559" s="1">
        <v>4876.8009217263698</v>
      </c>
      <c r="AC3559" s="1">
        <v>9157.6651669488492</v>
      </c>
      <c r="AD3559" s="1" t="s">
        <v>1256</v>
      </c>
      <c r="AE3559" s="1" t="s">
        <v>15</v>
      </c>
      <c r="AF3559" s="1" t="s">
        <v>1065</v>
      </c>
      <c r="AG3559" s="1">
        <v>50279</v>
      </c>
      <c r="AH3559" s="1">
        <v>28546</v>
      </c>
      <c r="AI3559" s="1">
        <v>21450</v>
      </c>
      <c r="AJ3559" s="32">
        <v>56.775194415163398</v>
      </c>
      <c r="AK3559" s="10">
        <v>42.661946339426002</v>
      </c>
      <c r="AL3559" s="1">
        <v>94.769230769230802</v>
      </c>
      <c r="AM3559" s="1">
        <v>3.5244755244755201</v>
      </c>
      <c r="AN3559" s="10">
        <v>1.0955710955711</v>
      </c>
      <c r="AO3559" s="10">
        <f t="shared" si="236"/>
        <v>4.6200466200466206</v>
      </c>
      <c r="AP3559" s="1">
        <v>5009.0923183744999</v>
      </c>
      <c r="AQ3559" s="1">
        <v>10322.203565800401</v>
      </c>
      <c r="AR3559" s="1" t="s">
        <v>1234</v>
      </c>
      <c r="AS3559" s="1" t="s">
        <v>15</v>
      </c>
      <c r="AT3559" s="1" t="s">
        <v>1065</v>
      </c>
      <c r="AU3559" s="1">
        <v>21759</v>
      </c>
      <c r="AV3559" s="1">
        <v>9019</v>
      </c>
      <c r="AW3559" s="1">
        <v>7445</v>
      </c>
      <c r="AX3559" s="1">
        <v>41.449515143159203</v>
      </c>
      <c r="AY3559" s="10">
        <v>34.215726825681301</v>
      </c>
      <c r="AZ3559" s="1">
        <v>9.2142377434519798</v>
      </c>
      <c r="BA3559" s="1">
        <v>10.1141705842848</v>
      </c>
      <c r="BB3559" s="10">
        <v>76.789791806581604</v>
      </c>
      <c r="BC3559" s="10">
        <f t="shared" si="234"/>
        <v>86.903962390866411</v>
      </c>
      <c r="BD3559" s="1">
        <v>125103.425312045</v>
      </c>
      <c r="BE3559" s="1">
        <v>234472.580928193</v>
      </c>
      <c r="BF3559" s="1" t="s">
        <v>1238</v>
      </c>
      <c r="BG3559" s="1" t="s">
        <v>15</v>
      </c>
      <c r="BH3559" s="1" t="s">
        <v>1065</v>
      </c>
      <c r="BI3559" s="1">
        <v>21405</v>
      </c>
      <c r="BJ3559" s="1">
        <v>9314</v>
      </c>
      <c r="BK3559" s="1">
        <v>7609</v>
      </c>
      <c r="BL3559" s="1">
        <v>43.513197850969398</v>
      </c>
      <c r="BM3559" s="10">
        <v>35.547769212800702</v>
      </c>
      <c r="BN3559" s="1">
        <v>9.3179129977658004</v>
      </c>
      <c r="BO3559" s="1">
        <v>9.9750295702457592</v>
      </c>
      <c r="BP3559" s="10">
        <v>77.027204626100698</v>
      </c>
      <c r="BQ3559" s="10">
        <f t="shared" si="233"/>
        <v>87.00223419634645</v>
      </c>
      <c r="BR3559" s="1">
        <v>112297.891522829</v>
      </c>
      <c r="BS3559" s="1">
        <v>232685.412934391</v>
      </c>
    </row>
    <row r="3560" spans="1:71" customFormat="1" x14ac:dyDescent="0.15">
      <c r="A3560">
        <v>3874</v>
      </c>
      <c r="B3560" t="s">
        <v>23</v>
      </c>
      <c r="C3560" t="s">
        <v>8</v>
      </c>
      <c r="D3560" t="s">
        <v>9</v>
      </c>
      <c r="G3560" t="s">
        <v>1049</v>
      </c>
      <c r="H3560" t="s">
        <v>10</v>
      </c>
      <c r="K3560" s="13" t="s">
        <v>23</v>
      </c>
      <c r="L3560" s="13">
        <v>14</v>
      </c>
      <c r="M3560" s="13" t="s">
        <v>23</v>
      </c>
      <c r="N3560" s="15" t="s">
        <v>16</v>
      </c>
      <c r="O3560" s="13" t="s">
        <v>924</v>
      </c>
      <c r="P3560" s="13" t="s">
        <v>1147</v>
      </c>
      <c r="Q3560" s="13" t="s">
        <v>16</v>
      </c>
      <c r="R3560" s="13" t="s">
        <v>1065</v>
      </c>
      <c r="S3560" s="13">
        <v>10528</v>
      </c>
      <c r="T3560" s="13">
        <v>1280</v>
      </c>
      <c r="U3560" s="13">
        <v>1056</v>
      </c>
      <c r="V3560" s="32">
        <v>12.1580547112462</v>
      </c>
      <c r="W3560" s="10">
        <v>10.0303951367781</v>
      </c>
      <c r="X3560" s="1">
        <v>13.920454545454501</v>
      </c>
      <c r="Y3560" s="1">
        <v>7.48106060606061</v>
      </c>
      <c r="Z3560" s="10">
        <v>73.484848484848499</v>
      </c>
      <c r="AA3560" s="10">
        <f t="shared" si="232"/>
        <v>80.965909090909108</v>
      </c>
      <c r="AB3560" s="1">
        <v>110168.803106042</v>
      </c>
      <c r="AC3560" s="1">
        <v>146988.138247077</v>
      </c>
      <c r="AD3560" s="1" t="s">
        <v>1256</v>
      </c>
      <c r="AE3560" s="1" t="s">
        <v>16</v>
      </c>
      <c r="AF3560" s="1" t="s">
        <v>1065</v>
      </c>
      <c r="AG3560" s="1">
        <v>8035</v>
      </c>
      <c r="AH3560" s="1">
        <v>927</v>
      </c>
      <c r="AI3560" s="1">
        <v>766</v>
      </c>
      <c r="AJ3560" s="32">
        <v>11.537025513379</v>
      </c>
      <c r="AK3560" s="10">
        <v>9.5332918481642803</v>
      </c>
      <c r="AL3560" s="1">
        <v>7.1801566579634502</v>
      </c>
      <c r="AM3560" s="1">
        <v>8.7467362924281993</v>
      </c>
      <c r="AN3560" s="10">
        <v>79.895561357702306</v>
      </c>
      <c r="AO3560" s="10">
        <f t="shared" si="236"/>
        <v>88.642297650130502</v>
      </c>
      <c r="AP3560" s="1">
        <v>151401.92820553499</v>
      </c>
      <c r="AQ3560" s="1">
        <v>206608.03488496901</v>
      </c>
      <c r="AR3560" s="1" t="s">
        <v>1234</v>
      </c>
      <c r="AS3560" s="1" t="s">
        <v>16</v>
      </c>
      <c r="AT3560" s="1" t="s">
        <v>1065</v>
      </c>
      <c r="AU3560" s="1">
        <v>6726</v>
      </c>
      <c r="AV3560" s="1">
        <v>470</v>
      </c>
      <c r="AW3560" s="1">
        <v>397</v>
      </c>
      <c r="AX3560" s="1">
        <v>6.98780850431163</v>
      </c>
      <c r="AY3560" s="10">
        <v>5.9024680344930101</v>
      </c>
      <c r="AZ3560" s="1">
        <v>11.5869017632242</v>
      </c>
      <c r="BA3560" s="1">
        <v>9.0680100755667503</v>
      </c>
      <c r="BB3560" s="10">
        <v>76.826196473551605</v>
      </c>
      <c r="BC3560" s="10">
        <f t="shared" si="234"/>
        <v>85.894206549118351</v>
      </c>
      <c r="BD3560" s="1">
        <v>115039.83482808201</v>
      </c>
      <c r="BE3560" s="1">
        <v>158727.20389256501</v>
      </c>
      <c r="BF3560" s="1" t="s">
        <v>1238</v>
      </c>
      <c r="BG3560" s="1" t="s">
        <v>16</v>
      </c>
      <c r="BH3560" s="1" t="s">
        <v>1065</v>
      </c>
      <c r="BI3560" s="1">
        <v>6468</v>
      </c>
      <c r="BJ3560" s="1">
        <v>432</v>
      </c>
      <c r="BK3560" s="1">
        <v>373</v>
      </c>
      <c r="BL3560" s="1">
        <v>6.6790352504638202</v>
      </c>
      <c r="BM3560" s="10">
        <v>5.7668521954236196</v>
      </c>
      <c r="BN3560" s="1">
        <v>12.6005361930295</v>
      </c>
      <c r="BO3560" s="1">
        <v>8.5790884718498592</v>
      </c>
      <c r="BP3560" s="10">
        <v>75.067024128686299</v>
      </c>
      <c r="BQ3560" s="10">
        <f t="shared" si="233"/>
        <v>83.646112600536156</v>
      </c>
      <c r="BR3560" s="1">
        <v>119603.35538953501</v>
      </c>
      <c r="BS3560" s="1">
        <v>171441.871266642</v>
      </c>
    </row>
    <row r="3561" spans="1:71" customFormat="1" x14ac:dyDescent="0.15">
      <c r="A3561">
        <v>3874</v>
      </c>
      <c r="B3561" t="s">
        <v>25</v>
      </c>
      <c r="C3561" t="s">
        <v>8</v>
      </c>
      <c r="D3561" t="s">
        <v>9</v>
      </c>
      <c r="G3561" t="s">
        <v>1049</v>
      </c>
      <c r="H3561" t="s">
        <v>10</v>
      </c>
      <c r="K3561" s="13" t="s">
        <v>25</v>
      </c>
      <c r="L3561" s="13">
        <v>16</v>
      </c>
      <c r="M3561" s="13" t="s">
        <v>25</v>
      </c>
      <c r="N3561" s="15" t="s">
        <v>17</v>
      </c>
      <c r="O3561" s="13" t="s">
        <v>924</v>
      </c>
      <c r="P3561" s="13" t="s">
        <v>1147</v>
      </c>
      <c r="Q3561" s="13" t="s">
        <v>17</v>
      </c>
      <c r="R3561" s="13" t="s">
        <v>1065</v>
      </c>
      <c r="S3561" s="13">
        <v>9460</v>
      </c>
      <c r="T3561" s="13">
        <v>1072</v>
      </c>
      <c r="U3561" s="13">
        <v>915</v>
      </c>
      <c r="V3561" s="32">
        <v>11.331923890063401</v>
      </c>
      <c r="W3561" s="10">
        <v>9.6723044397463003</v>
      </c>
      <c r="X3561" s="1">
        <v>10.0546448087432</v>
      </c>
      <c r="Y3561" s="1">
        <v>5.0273224043715903</v>
      </c>
      <c r="Z3561" s="10">
        <v>80.765027322404407</v>
      </c>
      <c r="AA3561" s="10">
        <f t="shared" si="232"/>
        <v>85.792349726775996</v>
      </c>
      <c r="AB3561" s="1">
        <v>147800.951047607</v>
      </c>
      <c r="AC3561" s="1">
        <v>166683.32606163001</v>
      </c>
      <c r="AD3561" s="1" t="s">
        <v>1256</v>
      </c>
      <c r="AE3561" s="1" t="s">
        <v>17</v>
      </c>
      <c r="AF3561" s="1" t="s">
        <v>1065</v>
      </c>
      <c r="AG3561" s="1">
        <v>7884</v>
      </c>
      <c r="AH3561" s="1">
        <v>855</v>
      </c>
      <c r="AI3561" s="1">
        <v>716</v>
      </c>
      <c r="AJ3561" s="32">
        <v>10.844748858447501</v>
      </c>
      <c r="AK3561" s="10">
        <v>9.0816844241501808</v>
      </c>
      <c r="AL3561" s="1">
        <v>8.5195530726256994</v>
      </c>
      <c r="AM3561" s="1">
        <v>8.1005586592178798</v>
      </c>
      <c r="AN3561" s="10">
        <v>79.469273743016799</v>
      </c>
      <c r="AO3561" s="10">
        <f t="shared" si="236"/>
        <v>87.569832402234681</v>
      </c>
      <c r="AP3561" s="1">
        <v>150797.26640577501</v>
      </c>
      <c r="AQ3561" s="1">
        <v>195879.13101093</v>
      </c>
      <c r="AR3561" s="1" t="s">
        <v>1234</v>
      </c>
      <c r="AS3561" s="1" t="s">
        <v>17</v>
      </c>
      <c r="AT3561" s="1" t="s">
        <v>1065</v>
      </c>
      <c r="AU3561" s="1">
        <v>7097</v>
      </c>
      <c r="AV3561" s="1">
        <v>410</v>
      </c>
      <c r="AW3561" s="1">
        <v>336</v>
      </c>
      <c r="AX3561" s="1">
        <v>5.7770889108073797</v>
      </c>
      <c r="AY3561" s="10">
        <v>4.7343948147104404</v>
      </c>
      <c r="AZ3561" s="1">
        <v>11.9047619047619</v>
      </c>
      <c r="BA3561" s="1">
        <v>11.0119047619048</v>
      </c>
      <c r="BB3561" s="10">
        <v>69.940476190476204</v>
      </c>
      <c r="BC3561" s="10">
        <f t="shared" si="234"/>
        <v>80.952380952381006</v>
      </c>
      <c r="BD3561" s="1">
        <v>112078.824804879</v>
      </c>
      <c r="BE3561" s="1">
        <v>139654.38325153801</v>
      </c>
      <c r="BF3561" s="1" t="s">
        <v>1238</v>
      </c>
      <c r="BG3561" s="1" t="s">
        <v>17</v>
      </c>
      <c r="BH3561" s="1" t="s">
        <v>1065</v>
      </c>
      <c r="BI3561" s="1">
        <v>6191</v>
      </c>
      <c r="BJ3561" s="1">
        <v>444</v>
      </c>
      <c r="BK3561" s="1">
        <v>373</v>
      </c>
      <c r="BL3561" s="1">
        <v>7.1717008560814097</v>
      </c>
      <c r="BM3561" s="10">
        <v>6.0248748182846104</v>
      </c>
      <c r="BN3561" s="1">
        <v>10.991957104557599</v>
      </c>
      <c r="BO3561" s="1">
        <v>9.9195710455764097</v>
      </c>
      <c r="BP3561" s="10">
        <v>75.067024128686299</v>
      </c>
      <c r="BQ3561" s="10">
        <f t="shared" si="233"/>
        <v>84.986595174262703</v>
      </c>
      <c r="BR3561" s="1">
        <v>124232.76640132599</v>
      </c>
      <c r="BS3561" s="1">
        <v>154825.43228369299</v>
      </c>
    </row>
    <row r="3562" spans="1:71" customFormat="1" x14ac:dyDescent="0.15">
      <c r="A3562">
        <v>3874</v>
      </c>
      <c r="B3562" t="s">
        <v>27</v>
      </c>
      <c r="C3562" t="s">
        <v>8</v>
      </c>
      <c r="D3562" t="s">
        <v>9</v>
      </c>
      <c r="G3562" t="s">
        <v>1049</v>
      </c>
      <c r="H3562" t="s">
        <v>10</v>
      </c>
      <c r="K3562" s="13" t="s">
        <v>27</v>
      </c>
      <c r="L3562" s="13">
        <v>18</v>
      </c>
      <c r="M3562" s="13" t="s">
        <v>27</v>
      </c>
      <c r="N3562" s="15" t="s">
        <v>18</v>
      </c>
      <c r="O3562" s="13" t="s">
        <v>924</v>
      </c>
      <c r="P3562" s="13" t="s">
        <v>1147</v>
      </c>
      <c r="Q3562" s="13" t="s">
        <v>18</v>
      </c>
      <c r="R3562" s="13" t="s">
        <v>1065</v>
      </c>
      <c r="S3562" s="13">
        <v>10725</v>
      </c>
      <c r="T3562" s="13">
        <v>1425</v>
      </c>
      <c r="U3562" s="13">
        <v>1183</v>
      </c>
      <c r="V3562" s="32">
        <v>13.286713286713301</v>
      </c>
      <c r="W3562" s="10">
        <v>11.030303030302999</v>
      </c>
      <c r="X3562" s="1">
        <v>10.397295012679599</v>
      </c>
      <c r="Y3562" s="1">
        <v>6.1707523245984799</v>
      </c>
      <c r="Z3562" s="10">
        <v>78.106508875739706</v>
      </c>
      <c r="AA3562" s="10">
        <f t="shared" ref="AA3562:AA3625" si="237">SUM(Y3562:Z3562)</f>
        <v>84.277261200338188</v>
      </c>
      <c r="AB3562" s="1">
        <v>144536.87445029299</v>
      </c>
      <c r="AC3562" s="1">
        <v>169232.64912875101</v>
      </c>
      <c r="AD3562" s="1" t="s">
        <v>1256</v>
      </c>
      <c r="AE3562" s="1" t="s">
        <v>18</v>
      </c>
      <c r="AF3562" s="1" t="s">
        <v>1065</v>
      </c>
      <c r="AG3562" s="1">
        <v>9173</v>
      </c>
      <c r="AH3562" s="1">
        <v>1191</v>
      </c>
      <c r="AI3562" s="1">
        <v>995</v>
      </c>
      <c r="AJ3562" s="32">
        <v>12.9837566772048</v>
      </c>
      <c r="AK3562" s="10">
        <v>10.8470511283113</v>
      </c>
      <c r="AL3562" s="1">
        <v>8.3417085427135707</v>
      </c>
      <c r="AM3562" s="1">
        <v>6.7336683417085403</v>
      </c>
      <c r="AN3562" s="10">
        <v>80.603015075376902</v>
      </c>
      <c r="AO3562" s="10">
        <f t="shared" si="236"/>
        <v>87.336683417085439</v>
      </c>
      <c r="AP3562" s="1">
        <v>154902.327459322</v>
      </c>
      <c r="AQ3562" s="1">
        <v>197393.94015146999</v>
      </c>
      <c r="AR3562" s="1" t="s">
        <v>1234</v>
      </c>
      <c r="AS3562" s="1" t="s">
        <v>18</v>
      </c>
      <c r="AT3562" s="1" t="s">
        <v>1065</v>
      </c>
      <c r="AU3562" s="1">
        <v>7318</v>
      </c>
      <c r="AV3562" s="1">
        <v>481</v>
      </c>
      <c r="AW3562" s="1">
        <v>407</v>
      </c>
      <c r="AX3562" s="1">
        <v>6.5728341076796903</v>
      </c>
      <c r="AY3562" s="10">
        <v>5.56162886034436</v>
      </c>
      <c r="AZ3562" s="1">
        <v>9.8280098280098294</v>
      </c>
      <c r="BA3562" s="1">
        <v>6.6339066339066299</v>
      </c>
      <c r="BB3562" s="10">
        <v>77.395577395577405</v>
      </c>
      <c r="BC3562" s="10">
        <f t="shared" si="234"/>
        <v>84.029484029484038</v>
      </c>
      <c r="BD3562" s="1">
        <v>131367.589311633</v>
      </c>
      <c r="BE3562" s="1">
        <v>158304.88845051499</v>
      </c>
      <c r="BF3562" s="1" t="s">
        <v>1238</v>
      </c>
      <c r="BG3562" s="1" t="s">
        <v>18</v>
      </c>
      <c r="BH3562" s="1" t="s">
        <v>1065</v>
      </c>
      <c r="BI3562" s="1">
        <v>6832</v>
      </c>
      <c r="BJ3562" s="1">
        <v>477</v>
      </c>
      <c r="BK3562" s="1">
        <v>396</v>
      </c>
      <c r="BL3562" s="1">
        <v>6.9818501170960197</v>
      </c>
      <c r="BM3562" s="10">
        <v>5.7962529274004702</v>
      </c>
      <c r="BN3562" s="1">
        <v>9.5959595959596005</v>
      </c>
      <c r="BO3562" s="1">
        <v>9.5959595959596005</v>
      </c>
      <c r="BP3562" s="10">
        <v>77.272727272727295</v>
      </c>
      <c r="BQ3562" s="10">
        <f t="shared" si="233"/>
        <v>86.868686868686893</v>
      </c>
      <c r="BR3562" s="1">
        <v>116368.72297023601</v>
      </c>
      <c r="BS3562" s="1">
        <v>178524.911482403</v>
      </c>
    </row>
    <row r="3563" spans="1:71" customFormat="1" x14ac:dyDescent="0.15">
      <c r="A3563">
        <v>3874</v>
      </c>
      <c r="B3563" t="s">
        <v>29</v>
      </c>
      <c r="C3563" t="s">
        <v>8</v>
      </c>
      <c r="D3563" t="s">
        <v>9</v>
      </c>
      <c r="G3563" t="s">
        <v>1049</v>
      </c>
      <c r="H3563" t="s">
        <v>10</v>
      </c>
      <c r="K3563" s="13" t="s">
        <v>29</v>
      </c>
      <c r="L3563" s="13">
        <v>20</v>
      </c>
      <c r="M3563" s="13" t="s">
        <v>29</v>
      </c>
      <c r="N3563" s="15" t="s">
        <v>19</v>
      </c>
      <c r="O3563" s="13" t="s">
        <v>924</v>
      </c>
      <c r="P3563" s="13" t="s">
        <v>1147</v>
      </c>
      <c r="Q3563" s="13" t="s">
        <v>19</v>
      </c>
      <c r="R3563" s="13" t="s">
        <v>1065</v>
      </c>
      <c r="S3563" s="13">
        <v>10718</v>
      </c>
      <c r="T3563" s="13">
        <v>1364</v>
      </c>
      <c r="U3563" s="13">
        <v>1136</v>
      </c>
      <c r="V3563" s="32">
        <v>12.726254898301899</v>
      </c>
      <c r="W3563" s="10">
        <v>10.5989923493189</v>
      </c>
      <c r="X3563" s="1">
        <v>12.7640845070423</v>
      </c>
      <c r="Y3563" s="1">
        <v>6.6021126760563398</v>
      </c>
      <c r="Z3563" s="10">
        <v>73.327464788732399</v>
      </c>
      <c r="AA3563" s="10">
        <f t="shared" si="237"/>
        <v>79.929577464788736</v>
      </c>
      <c r="AB3563" s="1">
        <v>119885.198793302</v>
      </c>
      <c r="AC3563" s="1">
        <v>142962.963615068</v>
      </c>
      <c r="AD3563" s="1" t="s">
        <v>1256</v>
      </c>
      <c r="AE3563" s="1" t="s">
        <v>19</v>
      </c>
      <c r="AF3563" s="1" t="s">
        <v>1065</v>
      </c>
      <c r="AG3563" s="1">
        <v>8637</v>
      </c>
      <c r="AH3563" s="1">
        <v>1230</v>
      </c>
      <c r="AI3563" s="1">
        <v>1008</v>
      </c>
      <c r="AJ3563" s="32">
        <v>14.2410559221952</v>
      </c>
      <c r="AK3563" s="10">
        <v>11.670718999652699</v>
      </c>
      <c r="AL3563" s="1">
        <v>10.615079365079399</v>
      </c>
      <c r="AM3563" s="1">
        <v>7.6388888888888902</v>
      </c>
      <c r="AN3563" s="10">
        <v>77.281746031745996</v>
      </c>
      <c r="AO3563" s="10">
        <f t="shared" si="236"/>
        <v>84.920634920634882</v>
      </c>
      <c r="AP3563" s="1">
        <v>128885.66269899</v>
      </c>
      <c r="AQ3563" s="1">
        <v>176144.878543286</v>
      </c>
      <c r="AR3563" s="1" t="s">
        <v>1234</v>
      </c>
      <c r="AS3563" s="1" t="s">
        <v>19</v>
      </c>
      <c r="AT3563" s="1" t="s">
        <v>1065</v>
      </c>
      <c r="AU3563" s="1">
        <v>7750</v>
      </c>
      <c r="AV3563" s="1">
        <v>495</v>
      </c>
      <c r="AW3563" s="1">
        <v>425</v>
      </c>
      <c r="AX3563" s="1">
        <v>6.3870967741935498</v>
      </c>
      <c r="AY3563" s="10">
        <v>5.4838709677419404</v>
      </c>
      <c r="AZ3563" s="1">
        <v>12.4705882352941</v>
      </c>
      <c r="BA3563" s="1">
        <v>8.9411764705882408</v>
      </c>
      <c r="BB3563" s="10">
        <v>75.058823529411796</v>
      </c>
      <c r="BC3563" s="10">
        <f t="shared" si="234"/>
        <v>84.000000000000043</v>
      </c>
      <c r="BD3563" s="1">
        <v>114929.282580938</v>
      </c>
      <c r="BE3563" s="1">
        <v>146003.51383672</v>
      </c>
      <c r="BF3563" s="1" t="s">
        <v>1238</v>
      </c>
      <c r="BG3563" s="1" t="s">
        <v>19</v>
      </c>
      <c r="BH3563" s="1" t="s">
        <v>1065</v>
      </c>
      <c r="BI3563" s="1">
        <v>6939</v>
      </c>
      <c r="BJ3563" s="1">
        <v>467</v>
      </c>
      <c r="BK3563" s="1">
        <v>368</v>
      </c>
      <c r="BL3563" s="1">
        <v>6.7300763798818304</v>
      </c>
      <c r="BM3563" s="10">
        <v>5.3033578325407102</v>
      </c>
      <c r="BN3563" s="1">
        <v>12.771739130434799</v>
      </c>
      <c r="BO3563" s="1">
        <v>7.8804347826086998</v>
      </c>
      <c r="BP3563" s="10">
        <v>76.902173913043498</v>
      </c>
      <c r="BQ3563" s="10">
        <f t="shared" si="233"/>
        <v>84.7826086956522</v>
      </c>
      <c r="BR3563" s="1">
        <v>126757.623856265</v>
      </c>
      <c r="BS3563" s="1">
        <v>165675.50174223201</v>
      </c>
    </row>
    <row r="3564" spans="1:71" customFormat="1" x14ac:dyDescent="0.15">
      <c r="A3564">
        <v>3874</v>
      </c>
      <c r="B3564" t="s">
        <v>31</v>
      </c>
      <c r="C3564" t="s">
        <v>8</v>
      </c>
      <c r="D3564" t="s">
        <v>9</v>
      </c>
      <c r="G3564" t="s">
        <v>1049</v>
      </c>
      <c r="H3564" t="s">
        <v>10</v>
      </c>
      <c r="K3564" s="13" t="s">
        <v>31</v>
      </c>
      <c r="L3564" s="13">
        <v>22</v>
      </c>
      <c r="M3564" s="13" t="s">
        <v>31</v>
      </c>
      <c r="N3564" s="15" t="s">
        <v>20</v>
      </c>
      <c r="O3564" s="13" t="s">
        <v>924</v>
      </c>
      <c r="P3564" s="13" t="s">
        <v>1147</v>
      </c>
      <c r="Q3564" s="13" t="s">
        <v>20</v>
      </c>
      <c r="R3564" s="13" t="s">
        <v>1065</v>
      </c>
      <c r="S3564" s="13">
        <v>10755</v>
      </c>
      <c r="T3564" s="13">
        <v>1293</v>
      </c>
      <c r="U3564" s="13">
        <v>1097</v>
      </c>
      <c r="V3564" s="32">
        <v>12.0223152022315</v>
      </c>
      <c r="W3564" s="10">
        <v>10.1999070199907</v>
      </c>
      <c r="X3564" s="1">
        <v>13.309024612579799</v>
      </c>
      <c r="Y3564" s="1">
        <v>6.2898814949863304</v>
      </c>
      <c r="Z3564" s="10">
        <v>74.749316317228804</v>
      </c>
      <c r="AA3564" s="10">
        <f t="shared" si="237"/>
        <v>81.039197812215136</v>
      </c>
      <c r="AB3564" s="1">
        <v>115668.082769</v>
      </c>
      <c r="AC3564" s="1">
        <v>132133.20936438799</v>
      </c>
      <c r="AD3564" s="1" t="s">
        <v>1256</v>
      </c>
      <c r="AE3564" s="1" t="s">
        <v>20</v>
      </c>
      <c r="AF3564" s="1" t="s">
        <v>1065</v>
      </c>
      <c r="AG3564" s="1">
        <v>9702</v>
      </c>
      <c r="AH3564" s="1">
        <v>1264</v>
      </c>
      <c r="AI3564" s="1">
        <v>1045</v>
      </c>
      <c r="AJ3564" s="32">
        <v>13.028241599670199</v>
      </c>
      <c r="AK3564" s="10">
        <v>10.7709750566893</v>
      </c>
      <c r="AL3564" s="1">
        <v>11.3875598086124</v>
      </c>
      <c r="AM3564" s="1">
        <v>7.2727272727272698</v>
      </c>
      <c r="AN3564" s="10">
        <v>77.607655502392305</v>
      </c>
      <c r="AO3564" s="10">
        <f t="shared" si="236"/>
        <v>84.880382775119571</v>
      </c>
      <c r="AP3564" s="1">
        <v>134948.47042648899</v>
      </c>
      <c r="AQ3564" s="1">
        <v>171037.80142988899</v>
      </c>
      <c r="AR3564" s="1" t="s">
        <v>1234</v>
      </c>
      <c r="AS3564" s="1" t="s">
        <v>20</v>
      </c>
      <c r="AT3564" s="1" t="s">
        <v>1065</v>
      </c>
      <c r="AU3564" s="1">
        <v>7862</v>
      </c>
      <c r="AV3564" s="1">
        <v>462</v>
      </c>
      <c r="AW3564" s="1">
        <v>404</v>
      </c>
      <c r="AX3564" s="1">
        <v>5.87636733655558</v>
      </c>
      <c r="AY3564" s="10">
        <v>5.1386415670312902</v>
      </c>
      <c r="AZ3564" s="1">
        <v>13.8613861386139</v>
      </c>
      <c r="BA3564" s="1">
        <v>8.9108910891089099</v>
      </c>
      <c r="BB3564" s="10">
        <v>73.267326732673297</v>
      </c>
      <c r="BC3564" s="10">
        <f t="shared" si="234"/>
        <v>82.178217821782212</v>
      </c>
      <c r="BD3564" s="1">
        <v>122754.848344902</v>
      </c>
      <c r="BE3564" s="1">
        <v>143023.91967046901</v>
      </c>
      <c r="BF3564" s="1" t="s">
        <v>1238</v>
      </c>
      <c r="BG3564" s="1" t="s">
        <v>20</v>
      </c>
      <c r="BH3564" s="1" t="s">
        <v>1065</v>
      </c>
      <c r="BI3564" s="1">
        <v>7599</v>
      </c>
      <c r="BJ3564" s="1">
        <v>491</v>
      </c>
      <c r="BK3564" s="1">
        <v>418</v>
      </c>
      <c r="BL3564" s="1">
        <v>6.4613764969074898</v>
      </c>
      <c r="BM3564" s="10">
        <v>5.5007237794446597</v>
      </c>
      <c r="BN3564" s="1">
        <v>8.6124401913875595</v>
      </c>
      <c r="BO3564" s="1">
        <v>4.7846889952153102</v>
      </c>
      <c r="BP3564" s="10">
        <v>83.253588516746404</v>
      </c>
      <c r="BQ3564" s="10">
        <f t="shared" ref="BQ3564:BQ3627" si="238">SUM(BO3564:BP3564)</f>
        <v>88.038277511961709</v>
      </c>
      <c r="BR3564" s="1">
        <v>144406.33467217599</v>
      </c>
      <c r="BS3564" s="1">
        <v>215326.40462693901</v>
      </c>
    </row>
    <row r="3565" spans="1:71" customFormat="1" x14ac:dyDescent="0.15">
      <c r="A3565">
        <v>3874</v>
      </c>
      <c r="B3565" t="s">
        <v>33</v>
      </c>
      <c r="C3565" t="s">
        <v>8</v>
      </c>
      <c r="D3565" t="s">
        <v>9</v>
      </c>
      <c r="G3565" t="s">
        <v>1049</v>
      </c>
      <c r="H3565" t="s">
        <v>10</v>
      </c>
      <c r="K3565" s="13" t="s">
        <v>33</v>
      </c>
      <c r="L3565" s="13">
        <v>24</v>
      </c>
      <c r="M3565" s="13" t="s">
        <v>33</v>
      </c>
      <c r="N3565" s="15" t="s">
        <v>21</v>
      </c>
      <c r="O3565" s="13" t="s">
        <v>924</v>
      </c>
      <c r="P3565" s="13" t="s">
        <v>1147</v>
      </c>
      <c r="Q3565" s="13" t="s">
        <v>21</v>
      </c>
      <c r="R3565" s="13" t="s">
        <v>1065</v>
      </c>
      <c r="S3565" s="13">
        <v>11356</v>
      </c>
      <c r="T3565" s="13">
        <v>1318</v>
      </c>
      <c r="U3565" s="13">
        <v>1164</v>
      </c>
      <c r="V3565" s="32">
        <v>11.6061993659739</v>
      </c>
      <c r="W3565" s="10">
        <v>10.2500880591758</v>
      </c>
      <c r="X3565" s="1">
        <v>14.003436426116799</v>
      </c>
      <c r="Y3565" s="1">
        <v>5.3264604810996596</v>
      </c>
      <c r="Z3565" s="10">
        <v>72.164948453608204</v>
      </c>
      <c r="AA3565" s="10">
        <f t="shared" si="237"/>
        <v>77.491408934707863</v>
      </c>
      <c r="AB3565" s="1">
        <v>131409.09070132801</v>
      </c>
      <c r="AC3565" s="1">
        <v>117281.543278855</v>
      </c>
      <c r="AD3565" s="1" t="s">
        <v>1256</v>
      </c>
      <c r="AE3565" s="1" t="s">
        <v>21</v>
      </c>
      <c r="AF3565" s="1" t="s">
        <v>1065</v>
      </c>
      <c r="AG3565" s="1">
        <v>10158</v>
      </c>
      <c r="AH3565" s="1">
        <v>1261</v>
      </c>
      <c r="AI3565" s="1">
        <v>1106</v>
      </c>
      <c r="AJ3565" s="32">
        <v>12.4138609962591</v>
      </c>
      <c r="AK3565" s="10">
        <v>10.887970072849001</v>
      </c>
      <c r="AL3565" s="1">
        <v>10.307414104882501</v>
      </c>
      <c r="AM3565" s="1">
        <v>6.3291139240506302</v>
      </c>
      <c r="AN3565" s="10">
        <v>79.294755877034305</v>
      </c>
      <c r="AO3565" s="10">
        <f t="shared" si="236"/>
        <v>85.623869801084936</v>
      </c>
      <c r="AP3565" s="1">
        <v>144365.904084576</v>
      </c>
      <c r="AQ3565" s="1">
        <v>172788.317546454</v>
      </c>
      <c r="AR3565" s="1" t="s">
        <v>1234</v>
      </c>
      <c r="AS3565" s="1" t="s">
        <v>21</v>
      </c>
      <c r="AT3565" s="1" t="s">
        <v>1065</v>
      </c>
      <c r="AU3565" s="1">
        <v>7828</v>
      </c>
      <c r="AV3565" s="1">
        <v>508</v>
      </c>
      <c r="AW3565" s="1">
        <v>441</v>
      </c>
      <c r="AX3565" s="1">
        <v>6.48952478283086</v>
      </c>
      <c r="AY3565" s="10">
        <v>5.6336228921819096</v>
      </c>
      <c r="AZ3565" s="1">
        <v>13.151927437641699</v>
      </c>
      <c r="BA3565" s="1">
        <v>8.3900226757369598</v>
      </c>
      <c r="BB3565" s="10">
        <v>73.242630385487502</v>
      </c>
      <c r="BC3565" s="10">
        <f t="shared" si="234"/>
        <v>81.63265306122446</v>
      </c>
      <c r="BD3565" s="1">
        <v>102122.019967017</v>
      </c>
      <c r="BE3565" s="1">
        <v>120823.59951226199</v>
      </c>
      <c r="BF3565" s="1" t="s">
        <v>1238</v>
      </c>
      <c r="BG3565" s="1" t="s">
        <v>21</v>
      </c>
      <c r="BH3565" s="1" t="s">
        <v>1065</v>
      </c>
      <c r="BI3565" s="1">
        <v>7637</v>
      </c>
      <c r="BJ3565" s="1">
        <v>490</v>
      </c>
      <c r="BK3565" s="1">
        <v>433</v>
      </c>
      <c r="BL3565" s="1">
        <v>6.4161319890009203</v>
      </c>
      <c r="BM3565" s="10">
        <v>5.6697656147702</v>
      </c>
      <c r="BN3565" s="1">
        <v>9.0069284064665105</v>
      </c>
      <c r="BO3565" s="1">
        <v>9.4688221709006903</v>
      </c>
      <c r="BP3565" s="10">
        <v>76.674364896073897</v>
      </c>
      <c r="BQ3565" s="10">
        <f t="shared" si="238"/>
        <v>86.14318706697459</v>
      </c>
      <c r="BR3565" s="1">
        <v>113314.733618326</v>
      </c>
      <c r="BS3565" s="1">
        <v>157282.89266655999</v>
      </c>
    </row>
    <row r="3566" spans="1:71" customFormat="1" x14ac:dyDescent="0.15">
      <c r="A3566">
        <v>3874</v>
      </c>
      <c r="B3566" t="s">
        <v>59</v>
      </c>
      <c r="C3566" t="s">
        <v>8</v>
      </c>
      <c r="D3566" t="s">
        <v>9</v>
      </c>
      <c r="G3566" t="s">
        <v>1046</v>
      </c>
      <c r="H3566" t="s">
        <v>10</v>
      </c>
      <c r="K3566" s="13" t="s">
        <v>59</v>
      </c>
      <c r="L3566" s="13">
        <v>50</v>
      </c>
      <c r="M3566" s="13" t="s">
        <v>928</v>
      </c>
      <c r="N3566" s="15" t="s">
        <v>34</v>
      </c>
      <c r="O3566" s="13" t="s">
        <v>924</v>
      </c>
      <c r="P3566" s="13" t="s">
        <v>1147</v>
      </c>
      <c r="Q3566" s="13" t="s">
        <v>34</v>
      </c>
      <c r="R3566" s="13" t="s">
        <v>1065</v>
      </c>
      <c r="S3566" s="13">
        <v>56662</v>
      </c>
      <c r="T3566" s="13">
        <v>31262</v>
      </c>
      <c r="U3566" s="13">
        <v>24625</v>
      </c>
      <c r="V3566" s="32">
        <v>55.172778934735803</v>
      </c>
      <c r="W3566" s="10">
        <v>43.459461367406703</v>
      </c>
      <c r="X3566" s="1">
        <v>94.501522842639602</v>
      </c>
      <c r="Y3566" s="1">
        <v>3.2730964467005101</v>
      </c>
      <c r="Z3566" s="10">
        <v>1.53502538071066</v>
      </c>
      <c r="AA3566" s="10">
        <f t="shared" si="237"/>
        <v>4.8081218274111706</v>
      </c>
      <c r="AB3566" s="1">
        <v>4807.7636761084204</v>
      </c>
      <c r="AC3566" s="1">
        <v>9047.9619520453998</v>
      </c>
      <c r="AD3566" s="1" t="s">
        <v>1256</v>
      </c>
      <c r="AE3566" s="1" t="s">
        <v>34</v>
      </c>
      <c r="AF3566" s="1" t="s">
        <v>1065</v>
      </c>
      <c r="AG3566" s="1">
        <v>54062</v>
      </c>
      <c r="AH3566" s="1">
        <v>30761</v>
      </c>
      <c r="AI3566" s="1">
        <v>24604</v>
      </c>
      <c r="AJ3566" s="32">
        <v>56.899485775591003</v>
      </c>
      <c r="AK3566" s="10">
        <v>45.510709925640903</v>
      </c>
      <c r="AL3566" s="1">
        <v>94.2529669972362</v>
      </c>
      <c r="AM3566" s="1">
        <v>3.5482035441391599</v>
      </c>
      <c r="AN3566" s="10">
        <v>1.5769793529507401</v>
      </c>
      <c r="AO3566" s="10">
        <f t="shared" si="236"/>
        <v>5.1251828970898998</v>
      </c>
      <c r="AP3566" s="1">
        <v>5191.7371354982197</v>
      </c>
      <c r="AQ3566" s="1">
        <v>10242.494324827299</v>
      </c>
      <c r="AR3566" s="1" t="s">
        <v>1234</v>
      </c>
      <c r="AS3566" s="1" t="s">
        <v>34</v>
      </c>
      <c r="AT3566" s="1" t="s">
        <v>1065</v>
      </c>
      <c r="AU3566" s="1">
        <v>17631</v>
      </c>
      <c r="AV3566" s="1">
        <v>7275</v>
      </c>
      <c r="AW3566" s="1">
        <v>5892</v>
      </c>
      <c r="AX3566" s="1">
        <v>41.262548919516803</v>
      </c>
      <c r="AY3566" s="10">
        <v>33.418410753785899</v>
      </c>
      <c r="AZ3566" s="1">
        <v>10.336048879837101</v>
      </c>
      <c r="BA3566" s="1">
        <v>8.8424983027834294</v>
      </c>
      <c r="BB3566" s="10">
        <v>76.561439239647001</v>
      </c>
      <c r="BC3566" s="10">
        <f t="shared" si="234"/>
        <v>85.403937542430427</v>
      </c>
      <c r="BD3566" s="1">
        <v>118731.188775549</v>
      </c>
      <c r="BE3566" s="1">
        <v>203035.80331028</v>
      </c>
      <c r="BF3566" s="1" t="s">
        <v>1238</v>
      </c>
      <c r="BG3566" s="1" t="s">
        <v>34</v>
      </c>
      <c r="BH3566" s="1" t="s">
        <v>1065</v>
      </c>
      <c r="BI3566" s="1">
        <v>17658</v>
      </c>
      <c r="BJ3566" s="1">
        <v>7438</v>
      </c>
      <c r="BK3566" s="1">
        <v>6268</v>
      </c>
      <c r="BL3566" s="1">
        <v>42.122550685241798</v>
      </c>
      <c r="BM3566" s="10">
        <v>35.496658738249003</v>
      </c>
      <c r="BN3566" s="1">
        <v>11.9176770899809</v>
      </c>
      <c r="BO3566" s="1">
        <v>9.0299936183790699</v>
      </c>
      <c r="BP3566" s="10">
        <v>74.441608168474801</v>
      </c>
      <c r="BQ3566" s="10">
        <f t="shared" si="238"/>
        <v>83.471601786853867</v>
      </c>
      <c r="BR3566" s="1">
        <v>106841.464750429</v>
      </c>
      <c r="BS3566" s="1">
        <v>181403.805406981</v>
      </c>
    </row>
    <row r="3567" spans="1:71" customFormat="1" x14ac:dyDescent="0.15">
      <c r="A3567">
        <v>3874</v>
      </c>
      <c r="B3567" t="s">
        <v>65</v>
      </c>
      <c r="C3567" t="s">
        <v>8</v>
      </c>
      <c r="D3567" t="s">
        <v>61</v>
      </c>
      <c r="E3567" t="s">
        <v>62</v>
      </c>
      <c r="F3567" t="s">
        <v>832</v>
      </c>
      <c r="H3567" t="s">
        <v>833</v>
      </c>
      <c r="I3567" t="s">
        <v>1244</v>
      </c>
      <c r="J3567">
        <v>-5.4771212547196626</v>
      </c>
      <c r="K3567" s="13" t="s">
        <v>65</v>
      </c>
      <c r="L3567" s="13">
        <v>52</v>
      </c>
      <c r="M3567" s="13" t="s">
        <v>929</v>
      </c>
      <c r="N3567" s="15" t="s">
        <v>35</v>
      </c>
      <c r="O3567" s="13" t="s">
        <v>924</v>
      </c>
      <c r="P3567" s="13" t="s">
        <v>1147</v>
      </c>
      <c r="Q3567" s="13" t="s">
        <v>35</v>
      </c>
      <c r="R3567" s="13" t="s">
        <v>1065</v>
      </c>
      <c r="S3567" s="13">
        <v>46320</v>
      </c>
      <c r="T3567" s="13">
        <v>28758</v>
      </c>
      <c r="U3567" s="13">
        <v>23366</v>
      </c>
      <c r="V3567" s="32">
        <v>62.085492227979302</v>
      </c>
      <c r="W3567" s="10">
        <v>50.444732297063901</v>
      </c>
      <c r="X3567" s="1">
        <v>57.981682786955403</v>
      </c>
      <c r="Y3567" s="1">
        <v>0.54780450226825295</v>
      </c>
      <c r="Z3567" s="10">
        <v>1.8402807498074101</v>
      </c>
      <c r="AA3567" s="10">
        <f t="shared" si="237"/>
        <v>2.3880852520756628</v>
      </c>
      <c r="AB3567" s="1">
        <v>21466.477565734102</v>
      </c>
      <c r="AC3567" s="1">
        <v>9162.6404996843903</v>
      </c>
      <c r="AD3567" s="1" t="s">
        <v>1256</v>
      </c>
      <c r="AE3567" s="1" t="s">
        <v>35</v>
      </c>
      <c r="AF3567" s="1" t="s">
        <v>1065</v>
      </c>
      <c r="AG3567" s="1">
        <v>43134</v>
      </c>
      <c r="AH3567" s="1">
        <v>27249</v>
      </c>
      <c r="AI3567" s="1">
        <v>22183</v>
      </c>
      <c r="AJ3567" s="32">
        <v>63.172903046320798</v>
      </c>
      <c r="AK3567" s="10">
        <v>51.428107757221703</v>
      </c>
      <c r="AL3567" s="1">
        <v>59.658296894017901</v>
      </c>
      <c r="AM3567" s="1">
        <v>0.67619348149483804</v>
      </c>
      <c r="AN3567" s="10">
        <v>2.0826759230040999</v>
      </c>
      <c r="AO3567" s="10">
        <f t="shared" si="236"/>
        <v>2.7588694044989381</v>
      </c>
      <c r="AP3567" s="1">
        <v>21085.069318722901</v>
      </c>
      <c r="AQ3567" s="1">
        <v>10403.4105085387</v>
      </c>
      <c r="AR3567" s="1" t="s">
        <v>1234</v>
      </c>
      <c r="AS3567" s="1" t="s">
        <v>35</v>
      </c>
      <c r="AT3567" s="1" t="s">
        <v>1065</v>
      </c>
      <c r="AU3567" s="1">
        <v>18754</v>
      </c>
      <c r="AV3567" s="1">
        <v>10807</v>
      </c>
      <c r="AW3567" s="1">
        <v>9361</v>
      </c>
      <c r="AX3567" s="1">
        <v>57.625039991468498</v>
      </c>
      <c r="AY3567" s="10">
        <v>49.914684867228303</v>
      </c>
      <c r="AZ3567" s="1">
        <v>5.1276573015703502</v>
      </c>
      <c r="BA3567" s="1">
        <v>0.85460955026172403</v>
      </c>
      <c r="BB3567" s="10">
        <v>69.223373571199701</v>
      </c>
      <c r="BC3567" s="10">
        <f t="shared" si="234"/>
        <v>70.077983121461429</v>
      </c>
      <c r="BD3567" s="1">
        <v>80738.187839928403</v>
      </c>
      <c r="BE3567" s="1">
        <v>103545.429554453</v>
      </c>
      <c r="BF3567" s="1" t="s">
        <v>1238</v>
      </c>
      <c r="BG3567" s="1" t="s">
        <v>35</v>
      </c>
      <c r="BH3567" s="1" t="s">
        <v>1065</v>
      </c>
      <c r="BI3567" s="1">
        <v>19000</v>
      </c>
      <c r="BJ3567" s="1">
        <v>11442</v>
      </c>
      <c r="BK3567" s="1">
        <v>9637</v>
      </c>
      <c r="BL3567" s="1">
        <v>60.2210526315789</v>
      </c>
      <c r="BM3567" s="10">
        <v>50.7210526315789</v>
      </c>
      <c r="BN3567" s="1">
        <v>3.9016291376984502</v>
      </c>
      <c r="BO3567" s="1">
        <v>0.72636712669918002</v>
      </c>
      <c r="BP3567" s="10">
        <v>68.807720244889495</v>
      </c>
      <c r="BQ3567" s="10">
        <f t="shared" si="238"/>
        <v>69.534087371588669</v>
      </c>
      <c r="BR3567" s="1">
        <v>82023.829860645099</v>
      </c>
      <c r="BS3567" s="1">
        <v>98145.667719584904</v>
      </c>
    </row>
    <row r="3568" spans="1:71" customFormat="1" x14ac:dyDescent="0.15">
      <c r="A3568">
        <v>3874</v>
      </c>
      <c r="B3568" t="s">
        <v>67</v>
      </c>
      <c r="C3568" t="s">
        <v>8</v>
      </c>
      <c r="D3568" t="s">
        <v>61</v>
      </c>
      <c r="E3568" t="s">
        <v>62</v>
      </c>
      <c r="F3568" t="s">
        <v>832</v>
      </c>
      <c r="H3568" t="s">
        <v>833</v>
      </c>
      <c r="I3568" t="s">
        <v>1246</v>
      </c>
      <c r="J3568">
        <v>-6.4313637641589869</v>
      </c>
      <c r="K3568" s="13" t="s">
        <v>67</v>
      </c>
      <c r="L3568" s="13">
        <v>54</v>
      </c>
      <c r="M3568" s="13" t="s">
        <v>930</v>
      </c>
      <c r="N3568" s="15" t="s">
        <v>36</v>
      </c>
      <c r="O3568" s="13" t="s">
        <v>924</v>
      </c>
      <c r="P3568" s="13" t="s">
        <v>1147</v>
      </c>
      <c r="Q3568" s="13" t="s">
        <v>36</v>
      </c>
      <c r="R3568" s="13" t="s">
        <v>1065</v>
      </c>
      <c r="S3568" s="13">
        <v>55711</v>
      </c>
      <c r="T3568" s="13">
        <v>32745</v>
      </c>
      <c r="U3568" s="13">
        <v>24569</v>
      </c>
      <c r="V3568" s="32">
        <v>58.776543232036801</v>
      </c>
      <c r="W3568" s="10">
        <v>44.100805944965998</v>
      </c>
      <c r="X3568" s="1">
        <v>94.973340388294204</v>
      </c>
      <c r="Y3568" s="1">
        <v>2.6130489641418002</v>
      </c>
      <c r="Z3568" s="10">
        <v>1.39199804631853</v>
      </c>
      <c r="AA3568" s="10">
        <f t="shared" si="237"/>
        <v>4.0050470104603306</v>
      </c>
      <c r="AB3568" s="1">
        <v>7122.5187197791902</v>
      </c>
      <c r="AC3568" s="1">
        <v>9480.6005353270302</v>
      </c>
      <c r="AD3568" s="1" t="s">
        <v>1256</v>
      </c>
      <c r="AE3568" s="1" t="s">
        <v>36</v>
      </c>
      <c r="AF3568" s="1" t="s">
        <v>1065</v>
      </c>
      <c r="AG3568" s="1">
        <v>50807</v>
      </c>
      <c r="AH3568" s="1">
        <v>30392</v>
      </c>
      <c r="AI3568" s="1">
        <v>24401</v>
      </c>
      <c r="AJ3568" s="32">
        <v>59.818528942862201</v>
      </c>
      <c r="AK3568" s="10">
        <v>48.026846694353097</v>
      </c>
      <c r="AL3568" s="1">
        <v>95.299372976517304</v>
      </c>
      <c r="AM3568" s="1">
        <v>2.2663005614523999</v>
      </c>
      <c r="AN3568" s="10">
        <v>1.3565017827138199</v>
      </c>
      <c r="AO3568" s="10">
        <f t="shared" si="236"/>
        <v>3.62280234416622</v>
      </c>
      <c r="AP3568" s="1">
        <v>7514.8671850876199</v>
      </c>
      <c r="AQ3568" s="1">
        <v>10410.9245422245</v>
      </c>
      <c r="AR3568" s="1" t="s">
        <v>1234</v>
      </c>
      <c r="AS3568" s="1" t="s">
        <v>36</v>
      </c>
      <c r="AT3568" s="1" t="s">
        <v>1065</v>
      </c>
      <c r="AU3568" s="1">
        <v>20014</v>
      </c>
      <c r="AV3568" s="1">
        <v>9641</v>
      </c>
      <c r="AW3568" s="1">
        <v>7898</v>
      </c>
      <c r="AX3568" s="1">
        <v>48.171280103927202</v>
      </c>
      <c r="AY3568" s="10">
        <v>39.462376336564397</v>
      </c>
      <c r="AZ3568" s="1">
        <v>10.6482653836414</v>
      </c>
      <c r="BA3568" s="1">
        <v>9.5593821220562205</v>
      </c>
      <c r="BB3568" s="10">
        <v>74.905039250443195</v>
      </c>
      <c r="BC3568" s="10">
        <f t="shared" si="234"/>
        <v>84.464421372499416</v>
      </c>
      <c r="BD3568" s="1">
        <v>106835.312479988</v>
      </c>
      <c r="BE3568" s="1">
        <v>207660.92945696</v>
      </c>
      <c r="BF3568" s="1" t="s">
        <v>1238</v>
      </c>
      <c r="BG3568" s="1" t="s">
        <v>36</v>
      </c>
      <c r="BH3568" s="1" t="s">
        <v>1065</v>
      </c>
      <c r="BI3568" s="1">
        <v>20393</v>
      </c>
      <c r="BJ3568" s="1">
        <v>10047</v>
      </c>
      <c r="BK3568" s="1">
        <v>8397</v>
      </c>
      <c r="BL3568" s="1">
        <v>49.266905310645797</v>
      </c>
      <c r="BM3568" s="10">
        <v>41.175893689010898</v>
      </c>
      <c r="BN3568" s="1">
        <v>11.706561867333599</v>
      </c>
      <c r="BO3568" s="1">
        <v>8.7888531618435195</v>
      </c>
      <c r="BP3568" s="10">
        <v>74.443253542931998</v>
      </c>
      <c r="BQ3568" s="10">
        <f t="shared" si="238"/>
        <v>83.232106704775518</v>
      </c>
      <c r="BR3568" s="1">
        <v>97528.745249641899</v>
      </c>
      <c r="BS3568" s="1">
        <v>186522.72528626601</v>
      </c>
    </row>
    <row r="3569" spans="1:71" customFormat="1" x14ac:dyDescent="0.15">
      <c r="A3569">
        <v>3874</v>
      </c>
      <c r="B3569" t="s">
        <v>69</v>
      </c>
      <c r="C3569" t="s">
        <v>8</v>
      </c>
      <c r="D3569" t="s">
        <v>61</v>
      </c>
      <c r="E3569" t="s">
        <v>62</v>
      </c>
      <c r="F3569" t="s">
        <v>832</v>
      </c>
      <c r="H3569" t="s">
        <v>833</v>
      </c>
      <c r="I3569" t="s">
        <v>1248</v>
      </c>
      <c r="J3569">
        <v>-7.3856062735983121</v>
      </c>
      <c r="K3569" s="13" t="s">
        <v>69</v>
      </c>
      <c r="L3569" s="13">
        <v>56</v>
      </c>
      <c r="M3569" s="13" t="s">
        <v>931</v>
      </c>
      <c r="N3569" s="15" t="s">
        <v>37</v>
      </c>
      <c r="O3569" s="13" t="s">
        <v>924</v>
      </c>
      <c r="P3569" s="13" t="s">
        <v>1147</v>
      </c>
      <c r="Q3569" s="13" t="s">
        <v>37</v>
      </c>
      <c r="R3569" s="13" t="s">
        <v>1065</v>
      </c>
      <c r="S3569" s="13">
        <v>63849</v>
      </c>
      <c r="T3569" s="13">
        <v>35913</v>
      </c>
      <c r="U3569" s="13">
        <v>27947</v>
      </c>
      <c r="V3569" s="32">
        <v>56.246769722313601</v>
      </c>
      <c r="W3569" s="10">
        <v>43.7704584253473</v>
      </c>
      <c r="X3569" s="1">
        <v>95.734783697713496</v>
      </c>
      <c r="Y3569" s="1">
        <v>2.4188642788134702</v>
      </c>
      <c r="Z3569" s="10">
        <v>1.3489820016459699</v>
      </c>
      <c r="AA3569" s="10">
        <f t="shared" si="237"/>
        <v>3.7678462804594401</v>
      </c>
      <c r="AB3569" s="1">
        <v>4978.9383396988796</v>
      </c>
      <c r="AC3569" s="1">
        <v>8991.7535692326492</v>
      </c>
      <c r="AD3569" s="1" t="s">
        <v>1256</v>
      </c>
      <c r="AE3569" s="1" t="s">
        <v>37</v>
      </c>
      <c r="AF3569" s="1" t="s">
        <v>1065</v>
      </c>
      <c r="AG3569" s="1">
        <v>51569</v>
      </c>
      <c r="AH3569" s="1">
        <v>30292</v>
      </c>
      <c r="AI3569" s="1">
        <v>23576</v>
      </c>
      <c r="AJ3569" s="32">
        <v>58.740716321821203</v>
      </c>
      <c r="AK3569" s="10">
        <v>45.717388353468202</v>
      </c>
      <c r="AL3569" s="1">
        <v>95.257889379029507</v>
      </c>
      <c r="AM3569" s="1">
        <v>2.9139803189684401</v>
      </c>
      <c r="AN3569" s="10">
        <v>1.1961316593145599</v>
      </c>
      <c r="AO3569" s="10">
        <f t="shared" si="236"/>
        <v>4.1101119782830002</v>
      </c>
      <c r="AP3569" s="1">
        <v>5382.8967961184198</v>
      </c>
      <c r="AQ3569" s="1">
        <v>10394.0999191255</v>
      </c>
      <c r="AR3569" s="1" t="s">
        <v>1234</v>
      </c>
      <c r="AS3569" s="1" t="s">
        <v>37</v>
      </c>
      <c r="AT3569" s="1" t="s">
        <v>1065</v>
      </c>
      <c r="AU3569" s="1">
        <v>20183</v>
      </c>
      <c r="AV3569" s="1">
        <v>8778</v>
      </c>
      <c r="AW3569" s="1">
        <v>7081</v>
      </c>
      <c r="AX3569" s="1">
        <v>43.492047762968802</v>
      </c>
      <c r="AY3569" s="10">
        <v>35.083981568646898</v>
      </c>
      <c r="AZ3569" s="1">
        <v>10.365767546956601</v>
      </c>
      <c r="BA3569" s="1">
        <v>10.210422256743399</v>
      </c>
      <c r="BB3569" s="10">
        <v>75.667278632961398</v>
      </c>
      <c r="BC3569" s="10">
        <f t="shared" si="234"/>
        <v>85.877700889704798</v>
      </c>
      <c r="BD3569" s="1">
        <v>112347.81951132401</v>
      </c>
      <c r="BE3569" s="1">
        <v>221246.15854308501</v>
      </c>
      <c r="BF3569" s="1" t="s">
        <v>1238</v>
      </c>
      <c r="BG3569" s="1" t="s">
        <v>37</v>
      </c>
      <c r="BH3569" s="1" t="s">
        <v>1065</v>
      </c>
      <c r="BI3569" s="1">
        <v>17498</v>
      </c>
      <c r="BJ3569" s="1">
        <v>7854</v>
      </c>
      <c r="BK3569" s="1">
        <v>6436</v>
      </c>
      <c r="BL3569" s="1">
        <v>44.885129729111902</v>
      </c>
      <c r="BM3569" s="10">
        <v>36.781346439593101</v>
      </c>
      <c r="BN3569" s="1">
        <v>11.357986326911099</v>
      </c>
      <c r="BO3569" s="1">
        <v>10.954008701056599</v>
      </c>
      <c r="BP3569" s="10">
        <v>74.285270354257307</v>
      </c>
      <c r="BQ3569" s="10">
        <f t="shared" si="238"/>
        <v>85.239279055313901</v>
      </c>
      <c r="BR3569" s="1">
        <v>102605.21718980699</v>
      </c>
      <c r="BS3569" s="1">
        <v>211428.38985153</v>
      </c>
    </row>
    <row r="3570" spans="1:71" customFormat="1" x14ac:dyDescent="0.15">
      <c r="A3570">
        <v>3874</v>
      </c>
      <c r="B3570" t="s">
        <v>71</v>
      </c>
      <c r="C3570" t="s">
        <v>8</v>
      </c>
      <c r="D3570" t="s">
        <v>61</v>
      </c>
      <c r="E3570" t="s">
        <v>62</v>
      </c>
      <c r="F3570" t="s">
        <v>832</v>
      </c>
      <c r="H3570" t="s">
        <v>833</v>
      </c>
      <c r="I3570" t="s">
        <v>1250</v>
      </c>
      <c r="J3570">
        <v>-8.3398487830376364</v>
      </c>
      <c r="K3570" s="13" t="s">
        <v>71</v>
      </c>
      <c r="L3570" s="13">
        <v>58</v>
      </c>
      <c r="M3570" s="13" t="s">
        <v>71</v>
      </c>
      <c r="N3570" s="15" t="s">
        <v>38</v>
      </c>
      <c r="O3570" s="13" t="s">
        <v>924</v>
      </c>
      <c r="P3570" s="13" t="s">
        <v>1147</v>
      </c>
      <c r="Q3570" s="13" t="s">
        <v>38</v>
      </c>
      <c r="R3570" s="13" t="s">
        <v>1065</v>
      </c>
      <c r="S3570" s="13">
        <v>67128</v>
      </c>
      <c r="T3570" s="13">
        <v>38214</v>
      </c>
      <c r="U3570" s="13">
        <v>28862</v>
      </c>
      <c r="V3570" s="32">
        <v>56.927064712191601</v>
      </c>
      <c r="W3570" s="10">
        <v>42.995471338338703</v>
      </c>
      <c r="X3570" s="1">
        <v>95.163190354098802</v>
      </c>
      <c r="Y3570" s="1">
        <v>3.1217517843531302</v>
      </c>
      <c r="Z3570" s="10">
        <v>1.0914004573487599</v>
      </c>
      <c r="AA3570" s="10">
        <f t="shared" si="237"/>
        <v>4.2131522417018896</v>
      </c>
      <c r="AB3570" s="1">
        <v>4727.0903795648801</v>
      </c>
      <c r="AC3570" s="1">
        <v>9051.3063862434701</v>
      </c>
      <c r="AD3570" s="1" t="s">
        <v>1256</v>
      </c>
      <c r="AE3570" s="1" t="s">
        <v>38</v>
      </c>
      <c r="AF3570" s="1" t="s">
        <v>1065</v>
      </c>
      <c r="AG3570" s="1">
        <v>52630</v>
      </c>
      <c r="AH3570" s="1">
        <v>30659</v>
      </c>
      <c r="AI3570" s="1">
        <v>24268</v>
      </c>
      <c r="AJ3570" s="32">
        <v>58.253847615428498</v>
      </c>
      <c r="AK3570" s="10">
        <v>46.110583317499497</v>
      </c>
      <c r="AL3570" s="1">
        <v>94.935717817702297</v>
      </c>
      <c r="AM3570" s="1">
        <v>3.1605406296357299</v>
      </c>
      <c r="AN3570" s="10">
        <v>1.26091972968518</v>
      </c>
      <c r="AO3570" s="10">
        <f t="shared" si="236"/>
        <v>4.4214603593209096</v>
      </c>
      <c r="AP3570" s="1">
        <v>5121.6521737718203</v>
      </c>
      <c r="AQ3570" s="1">
        <v>10264.7178638651</v>
      </c>
      <c r="AR3570" s="1" t="s">
        <v>1234</v>
      </c>
      <c r="AS3570" s="1" t="s">
        <v>38</v>
      </c>
      <c r="AT3570" s="1" t="s">
        <v>1065</v>
      </c>
      <c r="AU3570" s="1">
        <v>22094</v>
      </c>
      <c r="AV3570" s="1">
        <v>9911</v>
      </c>
      <c r="AW3570" s="1">
        <v>8111</v>
      </c>
      <c r="AX3570" s="1">
        <v>44.858332578980701</v>
      </c>
      <c r="AY3570" s="10">
        <v>36.711324341450201</v>
      </c>
      <c r="AZ3570" s="1">
        <v>10.270003698680799</v>
      </c>
      <c r="BA3570" s="1">
        <v>10.5535692269757</v>
      </c>
      <c r="BB3570" s="10">
        <v>75.268154358278906</v>
      </c>
      <c r="BC3570" s="10">
        <f t="shared" si="234"/>
        <v>85.821723585254603</v>
      </c>
      <c r="BD3570" s="1">
        <v>117988.87135042201</v>
      </c>
      <c r="BE3570" s="1">
        <v>218218.79568057199</v>
      </c>
      <c r="BF3570" s="1" t="s">
        <v>1238</v>
      </c>
      <c r="BG3570" s="1" t="s">
        <v>38</v>
      </c>
      <c r="BH3570" s="1" t="s">
        <v>1065</v>
      </c>
      <c r="BI3570" s="1">
        <v>20201</v>
      </c>
      <c r="BJ3570" s="1">
        <v>9244</v>
      </c>
      <c r="BK3570" s="1">
        <v>7551</v>
      </c>
      <c r="BL3570" s="1">
        <v>45.760110885599701</v>
      </c>
      <c r="BM3570" s="10">
        <v>37.379337656551698</v>
      </c>
      <c r="BN3570" s="1">
        <v>10.197324857634801</v>
      </c>
      <c r="BO3570" s="1">
        <v>9.3629982783737304</v>
      </c>
      <c r="BP3570" s="10">
        <v>76.519666269368301</v>
      </c>
      <c r="BQ3570" s="10">
        <f t="shared" si="238"/>
        <v>85.882664547742024</v>
      </c>
      <c r="BR3570" s="1">
        <v>114134.279099204</v>
      </c>
      <c r="BS3570" s="1">
        <v>210143.96091493199</v>
      </c>
    </row>
    <row r="3571" spans="1:71" customFormat="1" x14ac:dyDescent="0.15">
      <c r="A3571">
        <v>3874</v>
      </c>
      <c r="B3571" t="s">
        <v>73</v>
      </c>
      <c r="C3571" t="s">
        <v>8</v>
      </c>
      <c r="D3571" t="s">
        <v>61</v>
      </c>
      <c r="E3571" t="s">
        <v>62</v>
      </c>
      <c r="F3571" t="s">
        <v>832</v>
      </c>
      <c r="H3571" t="s">
        <v>833</v>
      </c>
      <c r="I3571" t="s">
        <v>1252</v>
      </c>
      <c r="J3571">
        <v>-9.2940912924769616</v>
      </c>
      <c r="K3571" s="13" t="s">
        <v>73</v>
      </c>
      <c r="L3571" s="13">
        <v>60</v>
      </c>
      <c r="M3571" s="13" t="s">
        <v>73</v>
      </c>
      <c r="N3571" s="15" t="s">
        <v>39</v>
      </c>
      <c r="O3571" s="13" t="s">
        <v>924</v>
      </c>
      <c r="P3571" s="13" t="s">
        <v>1147</v>
      </c>
      <c r="Q3571" s="13" t="s">
        <v>39</v>
      </c>
      <c r="R3571" s="13" t="s">
        <v>1065</v>
      </c>
      <c r="S3571" s="13">
        <v>66742</v>
      </c>
      <c r="T3571" s="13">
        <v>37844</v>
      </c>
      <c r="U3571" s="13">
        <v>28594</v>
      </c>
      <c r="V3571" s="32">
        <v>56.701926822690403</v>
      </c>
      <c r="W3571" s="10">
        <v>42.842587875700502</v>
      </c>
      <c r="X3571" s="1">
        <v>94.7051829055046</v>
      </c>
      <c r="Y3571" s="1">
        <v>3.3573476953207</v>
      </c>
      <c r="Z3571" s="10">
        <v>1.30097223193677</v>
      </c>
      <c r="AA3571" s="10">
        <f t="shared" si="237"/>
        <v>4.6583199272574696</v>
      </c>
      <c r="AB3571" s="1">
        <v>4745.4393452017302</v>
      </c>
      <c r="AC3571" s="1">
        <v>8976.9837941825008</v>
      </c>
      <c r="AD3571" s="1" t="s">
        <v>1256</v>
      </c>
      <c r="AE3571" s="1" t="s">
        <v>39</v>
      </c>
      <c r="AF3571" s="1" t="s">
        <v>1065</v>
      </c>
      <c r="AG3571" s="1">
        <v>51860</v>
      </c>
      <c r="AH3571" s="1">
        <v>30003</v>
      </c>
      <c r="AI3571" s="1">
        <v>23701</v>
      </c>
      <c r="AJ3571" s="32">
        <v>57.853837254145802</v>
      </c>
      <c r="AK3571" s="10">
        <v>45.701889703046703</v>
      </c>
      <c r="AL3571" s="1">
        <v>94.920045567697599</v>
      </c>
      <c r="AM3571" s="1">
        <v>2.9787772667819898</v>
      </c>
      <c r="AN3571" s="10">
        <v>1.4767309396228001</v>
      </c>
      <c r="AO3571" s="10">
        <f t="shared" si="236"/>
        <v>4.4555082064047902</v>
      </c>
      <c r="AP3571" s="1">
        <v>5176.4263334339703</v>
      </c>
      <c r="AQ3571" s="1">
        <v>10240.9633564903</v>
      </c>
      <c r="AR3571" s="1" t="s">
        <v>1234</v>
      </c>
      <c r="AS3571" s="1" t="s">
        <v>39</v>
      </c>
      <c r="AT3571" s="1" t="s">
        <v>1065</v>
      </c>
      <c r="AU3571" s="1">
        <v>20975</v>
      </c>
      <c r="AV3571" s="1">
        <v>8904</v>
      </c>
      <c r="AW3571" s="1">
        <v>7171</v>
      </c>
      <c r="AX3571" s="1">
        <v>42.450536352801002</v>
      </c>
      <c r="AY3571" s="10">
        <v>34.188319427890299</v>
      </c>
      <c r="AZ3571" s="1">
        <v>9.3152977269557908</v>
      </c>
      <c r="BA3571" s="1">
        <v>10.3053967368568</v>
      </c>
      <c r="BB3571" s="10">
        <v>77.367173337051995</v>
      </c>
      <c r="BC3571" s="10">
        <f t="shared" si="234"/>
        <v>87.672570073908787</v>
      </c>
      <c r="BD3571" s="1">
        <v>118762.646487009</v>
      </c>
      <c r="BE3571" s="1">
        <v>237772.791150479</v>
      </c>
      <c r="BF3571" s="1" t="s">
        <v>1238</v>
      </c>
      <c r="BG3571" s="1" t="s">
        <v>39</v>
      </c>
      <c r="BH3571" s="1" t="s">
        <v>1065</v>
      </c>
      <c r="BI3571" s="1">
        <v>20942</v>
      </c>
      <c r="BJ3571" s="1">
        <v>9336</v>
      </c>
      <c r="BK3571" s="1">
        <v>7617</v>
      </c>
      <c r="BL3571" s="1">
        <v>44.580269315251599</v>
      </c>
      <c r="BM3571" s="10">
        <v>36.371884251742898</v>
      </c>
      <c r="BN3571" s="1">
        <v>9.96455297361166</v>
      </c>
      <c r="BO3571" s="1">
        <v>10.2927661809111</v>
      </c>
      <c r="BP3571" s="10">
        <v>76.106078508599197</v>
      </c>
      <c r="BQ3571" s="10">
        <f t="shared" si="238"/>
        <v>86.398844689510298</v>
      </c>
      <c r="BR3571" s="1">
        <v>107592.72634081601</v>
      </c>
      <c r="BS3571" s="1">
        <v>210502.709068797</v>
      </c>
    </row>
    <row r="3572" spans="1:71" customFormat="1" x14ac:dyDescent="0.15">
      <c r="A3572">
        <v>3874</v>
      </c>
      <c r="B3572" t="s">
        <v>78</v>
      </c>
      <c r="C3572" t="s">
        <v>8</v>
      </c>
      <c r="D3572" t="s">
        <v>61</v>
      </c>
      <c r="E3572" t="s">
        <v>560</v>
      </c>
      <c r="F3572" t="s">
        <v>834</v>
      </c>
      <c r="H3572" t="s">
        <v>835</v>
      </c>
      <c r="I3572" t="s">
        <v>1244</v>
      </c>
      <c r="J3572">
        <v>-5.4771212547196626</v>
      </c>
      <c r="K3572" s="13" t="s">
        <v>78</v>
      </c>
      <c r="L3572" s="13">
        <v>62</v>
      </c>
      <c r="M3572" s="13" t="s">
        <v>78</v>
      </c>
      <c r="N3572" s="15" t="s">
        <v>40</v>
      </c>
      <c r="O3572" s="13" t="s">
        <v>924</v>
      </c>
      <c r="P3572" s="13" t="s">
        <v>1147</v>
      </c>
      <c r="Q3572" s="13" t="s">
        <v>40</v>
      </c>
      <c r="R3572" s="13" t="s">
        <v>1065</v>
      </c>
      <c r="S3572" s="13">
        <v>66645</v>
      </c>
      <c r="T3572" s="13">
        <v>37061</v>
      </c>
      <c r="U3572" s="13">
        <v>28101</v>
      </c>
      <c r="V3572" s="32">
        <v>55.609573111261199</v>
      </c>
      <c r="W3572" s="10">
        <v>42.165203691199601</v>
      </c>
      <c r="X3572" s="1">
        <v>93.911248710010298</v>
      </c>
      <c r="Y3572" s="1">
        <v>3.9856232874274902</v>
      </c>
      <c r="Z3572" s="10">
        <v>1.53019465499448</v>
      </c>
      <c r="AA3572" s="10">
        <f t="shared" si="237"/>
        <v>5.51581794242197</v>
      </c>
      <c r="AB3572" s="1">
        <v>5038.4512940806699</v>
      </c>
      <c r="AC3572" s="1">
        <v>9100.4272552303191</v>
      </c>
      <c r="AD3572" s="1" t="s">
        <v>1256</v>
      </c>
      <c r="AE3572" s="1" t="s">
        <v>40</v>
      </c>
      <c r="AF3572" s="1" t="s">
        <v>1065</v>
      </c>
      <c r="AG3572" s="1">
        <v>52148</v>
      </c>
      <c r="AH3572" s="1">
        <v>29766</v>
      </c>
      <c r="AI3572" s="1">
        <v>23604</v>
      </c>
      <c r="AJ3572" s="32">
        <v>57.079849658663797</v>
      </c>
      <c r="AK3572" s="10">
        <v>45.263480862161501</v>
      </c>
      <c r="AL3572" s="1">
        <v>94.433146924250096</v>
      </c>
      <c r="AM3572" s="1">
        <v>3.5756651415014402</v>
      </c>
      <c r="AN3572" s="10">
        <v>1.36417556346382</v>
      </c>
      <c r="AO3572" s="10">
        <f t="shared" si="236"/>
        <v>4.9398407049652597</v>
      </c>
      <c r="AP3572" s="1">
        <v>5439.1330899118002</v>
      </c>
      <c r="AQ3572" s="1">
        <v>10274.2993389187</v>
      </c>
      <c r="AR3572" s="1" t="s">
        <v>1234</v>
      </c>
      <c r="AS3572" s="1" t="s">
        <v>40</v>
      </c>
      <c r="AT3572" s="1" t="s">
        <v>1065</v>
      </c>
      <c r="AU3572" s="1">
        <v>22462</v>
      </c>
      <c r="AV3572" s="1">
        <v>9033</v>
      </c>
      <c r="AW3572" s="1">
        <v>7217</v>
      </c>
      <c r="AX3572" s="1">
        <v>40.214584631822603</v>
      </c>
      <c r="AY3572" s="10">
        <v>32.129819250289401</v>
      </c>
      <c r="AZ3572" s="1">
        <v>6.30455868089234</v>
      </c>
      <c r="BA3572" s="1">
        <v>7.91187474019676</v>
      </c>
      <c r="BB3572" s="10">
        <v>82.762920881252597</v>
      </c>
      <c r="BC3572" s="10">
        <f t="shared" si="234"/>
        <v>90.674795621449363</v>
      </c>
      <c r="BD3572" s="1">
        <v>157058.52261355799</v>
      </c>
      <c r="BE3572" s="1">
        <v>315798.40494388097</v>
      </c>
      <c r="BF3572" s="1" t="s">
        <v>1238</v>
      </c>
      <c r="BG3572" s="1" t="s">
        <v>40</v>
      </c>
      <c r="BH3572" s="1" t="s">
        <v>1065</v>
      </c>
      <c r="BI3572" s="1">
        <v>20488</v>
      </c>
      <c r="BJ3572" s="1">
        <v>8170</v>
      </c>
      <c r="BK3572" s="1">
        <v>6811</v>
      </c>
      <c r="BL3572" s="1">
        <v>39.877001171417398</v>
      </c>
      <c r="BM3572" s="10">
        <v>33.243850058570899</v>
      </c>
      <c r="BN3572" s="1">
        <v>6.7537806489502303</v>
      </c>
      <c r="BO3572" s="1">
        <v>7.09146968139774</v>
      </c>
      <c r="BP3572" s="10">
        <v>83.130230509469996</v>
      </c>
      <c r="BQ3572" s="10">
        <f t="shared" si="238"/>
        <v>90.221700190867736</v>
      </c>
      <c r="BR3572" s="1">
        <v>145991.67826566799</v>
      </c>
      <c r="BS3572" s="1">
        <v>286694.22591240198</v>
      </c>
    </row>
    <row r="3573" spans="1:71" customFormat="1" x14ac:dyDescent="0.15">
      <c r="A3573">
        <v>3874</v>
      </c>
      <c r="B3573" t="s">
        <v>80</v>
      </c>
      <c r="C3573" t="s">
        <v>8</v>
      </c>
      <c r="D3573" t="s">
        <v>61</v>
      </c>
      <c r="E3573" t="s">
        <v>560</v>
      </c>
      <c r="F3573" t="s">
        <v>834</v>
      </c>
      <c r="H3573" t="s">
        <v>835</v>
      </c>
      <c r="I3573" t="s">
        <v>1246</v>
      </c>
      <c r="J3573">
        <v>-6.4313637641589869</v>
      </c>
      <c r="K3573" s="13" t="s">
        <v>80</v>
      </c>
      <c r="L3573" s="13">
        <v>64</v>
      </c>
      <c r="M3573" s="13" t="s">
        <v>80</v>
      </c>
      <c r="N3573" s="15" t="s">
        <v>41</v>
      </c>
      <c r="O3573" s="13" t="s">
        <v>924</v>
      </c>
      <c r="P3573" s="13" t="s">
        <v>1147</v>
      </c>
      <c r="Q3573" s="13" t="s">
        <v>41</v>
      </c>
      <c r="R3573" s="13" t="s">
        <v>1065</v>
      </c>
      <c r="S3573" s="13">
        <v>68603</v>
      </c>
      <c r="T3573" s="13">
        <v>38766</v>
      </c>
      <c r="U3573" s="13">
        <v>29476</v>
      </c>
      <c r="V3573" s="32">
        <v>56.507732897978201</v>
      </c>
      <c r="W3573" s="10">
        <v>42.966051047330303</v>
      </c>
      <c r="X3573" s="1">
        <v>95.046817750033895</v>
      </c>
      <c r="Y3573" s="1">
        <v>3.1822499660740902</v>
      </c>
      <c r="Z3573" s="10">
        <v>1.21454742841634</v>
      </c>
      <c r="AA3573" s="10">
        <f t="shared" si="237"/>
        <v>4.3967973944904299</v>
      </c>
      <c r="AB3573" s="1">
        <v>4798.9606763867296</v>
      </c>
      <c r="AC3573" s="1">
        <v>8436.9356411916106</v>
      </c>
      <c r="AD3573" s="1" t="s">
        <v>1256</v>
      </c>
      <c r="AE3573" s="1" t="s">
        <v>41</v>
      </c>
      <c r="AF3573" s="1" t="s">
        <v>1065</v>
      </c>
      <c r="AG3573" s="1">
        <v>55147</v>
      </c>
      <c r="AH3573" s="1">
        <v>31934</v>
      </c>
      <c r="AI3573" s="1">
        <v>24725</v>
      </c>
      <c r="AJ3573" s="32">
        <v>57.907048434185</v>
      </c>
      <c r="AK3573" s="10">
        <v>44.834714490362103</v>
      </c>
      <c r="AL3573" s="1">
        <v>95.263902932254794</v>
      </c>
      <c r="AM3573" s="1">
        <v>3.04145601617796</v>
      </c>
      <c r="AN3573" s="10">
        <v>1.1890798786653201</v>
      </c>
      <c r="AO3573" s="10">
        <f t="shared" si="236"/>
        <v>4.2305358948432801</v>
      </c>
      <c r="AP3573" s="1">
        <v>5294.7179581061901</v>
      </c>
      <c r="AQ3573" s="1">
        <v>9781.4676159460105</v>
      </c>
      <c r="AR3573" s="1" t="s">
        <v>1234</v>
      </c>
      <c r="AS3573" s="1" t="s">
        <v>41</v>
      </c>
      <c r="AT3573" s="1" t="s">
        <v>1065</v>
      </c>
      <c r="AU3573" s="1">
        <v>24772</v>
      </c>
      <c r="AV3573" s="1">
        <v>10721</v>
      </c>
      <c r="AW3573" s="1">
        <v>8566</v>
      </c>
      <c r="AX3573" s="1">
        <v>43.278701760051703</v>
      </c>
      <c r="AY3573" s="10">
        <v>34.579363797836301</v>
      </c>
      <c r="AZ3573" s="1">
        <v>8.7438711183749707</v>
      </c>
      <c r="BA3573" s="1">
        <v>10.028017744571599</v>
      </c>
      <c r="BB3573" s="10">
        <v>78.181181414896102</v>
      </c>
      <c r="BC3573" s="10">
        <f t="shared" si="234"/>
        <v>88.209199159467701</v>
      </c>
      <c r="BD3573" s="1">
        <v>124615.786293254</v>
      </c>
      <c r="BE3573" s="1">
        <v>255372.31455247599</v>
      </c>
      <c r="BF3573" s="1" t="s">
        <v>1238</v>
      </c>
      <c r="BG3573" s="1" t="s">
        <v>41</v>
      </c>
      <c r="BH3573" s="1" t="s">
        <v>1065</v>
      </c>
      <c r="BI3573" s="1">
        <v>22764</v>
      </c>
      <c r="BJ3573" s="1">
        <v>9597</v>
      </c>
      <c r="BK3573" s="1">
        <v>7859</v>
      </c>
      <c r="BL3573" s="1">
        <v>42.158671586715897</v>
      </c>
      <c r="BM3573" s="10">
        <v>34.523809523809497</v>
      </c>
      <c r="BN3573" s="1">
        <v>7.7872502862959703</v>
      </c>
      <c r="BO3573" s="1">
        <v>8.8051915001908601</v>
      </c>
      <c r="BP3573" s="10">
        <v>80.188319124570597</v>
      </c>
      <c r="BQ3573" s="10">
        <f t="shared" si="238"/>
        <v>88.993510624761456</v>
      </c>
      <c r="BR3573" s="1">
        <v>131447.03773876801</v>
      </c>
      <c r="BS3573" s="1">
        <v>256519.376674945</v>
      </c>
    </row>
    <row r="3574" spans="1:71" customFormat="1" x14ac:dyDescent="0.15">
      <c r="A3574">
        <v>3874</v>
      </c>
      <c r="B3574" t="s">
        <v>82</v>
      </c>
      <c r="C3574" t="s">
        <v>8</v>
      </c>
      <c r="D3574" t="s">
        <v>61</v>
      </c>
      <c r="E3574" t="s">
        <v>560</v>
      </c>
      <c r="F3574" t="s">
        <v>834</v>
      </c>
      <c r="H3574" t="s">
        <v>835</v>
      </c>
      <c r="I3574" t="s">
        <v>1248</v>
      </c>
      <c r="J3574">
        <v>-7.3856062735983121</v>
      </c>
      <c r="K3574" s="13" t="s">
        <v>82</v>
      </c>
      <c r="L3574" s="13">
        <v>66</v>
      </c>
      <c r="M3574" s="13" t="s">
        <v>82</v>
      </c>
      <c r="N3574" s="15" t="s">
        <v>42</v>
      </c>
      <c r="O3574" s="13" t="s">
        <v>924</v>
      </c>
      <c r="P3574" s="13" t="s">
        <v>1147</v>
      </c>
      <c r="Q3574" s="13" t="s">
        <v>42</v>
      </c>
      <c r="R3574" s="13" t="s">
        <v>1065</v>
      </c>
      <c r="S3574" s="13">
        <v>74754</v>
      </c>
      <c r="T3574" s="13">
        <v>42398</v>
      </c>
      <c r="U3574" s="13">
        <v>31198</v>
      </c>
      <c r="V3574" s="32">
        <v>56.716697434251003</v>
      </c>
      <c r="W3574" s="10">
        <v>41.734221580116099</v>
      </c>
      <c r="X3574" s="1">
        <v>95.066991473812394</v>
      </c>
      <c r="Y3574" s="1">
        <v>3.05788832617475</v>
      </c>
      <c r="Z3574" s="10">
        <v>1.29174947111994</v>
      </c>
      <c r="AA3574" s="10">
        <f t="shared" si="237"/>
        <v>4.3496377972946902</v>
      </c>
      <c r="AB3574" s="1">
        <v>4812.3636042647904</v>
      </c>
      <c r="AC3574" s="1">
        <v>8299.6720455886298</v>
      </c>
      <c r="AD3574" s="1" t="s">
        <v>1256</v>
      </c>
      <c r="AE3574" s="1" t="s">
        <v>42</v>
      </c>
      <c r="AF3574" s="1" t="s">
        <v>1065</v>
      </c>
      <c r="AG3574" s="1">
        <v>61011</v>
      </c>
      <c r="AH3574" s="1">
        <v>35474</v>
      </c>
      <c r="AI3574" s="1">
        <v>27187</v>
      </c>
      <c r="AJ3574" s="32">
        <v>58.143613446755502</v>
      </c>
      <c r="AK3574" s="10">
        <v>44.560816901870197</v>
      </c>
      <c r="AL3574" s="1">
        <v>95.656012064589703</v>
      </c>
      <c r="AM3574" s="1">
        <v>2.6078640526722299</v>
      </c>
      <c r="AN3574" s="10">
        <v>1.01151285540884</v>
      </c>
      <c r="AO3574" s="10">
        <f t="shared" si="236"/>
        <v>3.6193769080810698</v>
      </c>
      <c r="AP3574" s="1">
        <v>5150.4839443118699</v>
      </c>
      <c r="AQ3574" s="1">
        <v>9145.1179747814203</v>
      </c>
      <c r="AR3574" s="1" t="s">
        <v>1234</v>
      </c>
      <c r="AS3574" s="1" t="s">
        <v>42</v>
      </c>
      <c r="AT3574" s="1" t="s">
        <v>1065</v>
      </c>
      <c r="AU3574" s="1">
        <v>26192</v>
      </c>
      <c r="AV3574" s="1">
        <v>11773</v>
      </c>
      <c r="AW3574" s="1">
        <v>9321</v>
      </c>
      <c r="AX3574" s="1">
        <v>44.948839340256598</v>
      </c>
      <c r="AY3574" s="10">
        <v>35.587202199144798</v>
      </c>
      <c r="AZ3574" s="1">
        <v>9.1299216822229408</v>
      </c>
      <c r="BA3574" s="1">
        <v>10.0203840789615</v>
      </c>
      <c r="BB3574" s="10">
        <v>76.890891535243</v>
      </c>
      <c r="BC3574" s="10">
        <f t="shared" si="234"/>
        <v>86.911275614204499</v>
      </c>
      <c r="BD3574" s="1">
        <v>123212.92554357401</v>
      </c>
      <c r="BE3574" s="1">
        <v>231780.46937795801</v>
      </c>
      <c r="BF3574" s="1" t="s">
        <v>1238</v>
      </c>
      <c r="BG3574" s="1" t="s">
        <v>42</v>
      </c>
      <c r="BH3574" s="1" t="s">
        <v>1065</v>
      </c>
      <c r="BI3574" s="1">
        <v>24274</v>
      </c>
      <c r="BJ3574" s="1">
        <v>10971</v>
      </c>
      <c r="BK3574" s="1">
        <v>8645</v>
      </c>
      <c r="BL3574" s="1">
        <v>45.196506550218302</v>
      </c>
      <c r="BM3574" s="10">
        <v>35.614237455713898</v>
      </c>
      <c r="BN3574" s="1">
        <v>9.1613649508386406</v>
      </c>
      <c r="BO3574" s="1">
        <v>9.2654713707345309</v>
      </c>
      <c r="BP3574" s="10">
        <v>77.917871602082101</v>
      </c>
      <c r="BQ3574" s="10">
        <f t="shared" si="238"/>
        <v>87.183342972816632</v>
      </c>
      <c r="BR3574" s="1">
        <v>117859.38557133199</v>
      </c>
      <c r="BS3574" s="1">
        <v>219401.592746293</v>
      </c>
    </row>
    <row r="3575" spans="1:71" customFormat="1" x14ac:dyDescent="0.15">
      <c r="A3575">
        <v>3874</v>
      </c>
      <c r="B3575" t="s">
        <v>84</v>
      </c>
      <c r="C3575" t="s">
        <v>8</v>
      </c>
      <c r="D3575" t="s">
        <v>61</v>
      </c>
      <c r="E3575" t="s">
        <v>560</v>
      </c>
      <c r="F3575" t="s">
        <v>834</v>
      </c>
      <c r="H3575" t="s">
        <v>835</v>
      </c>
      <c r="I3575" t="s">
        <v>1250</v>
      </c>
      <c r="J3575">
        <v>-8.3398487830376364</v>
      </c>
      <c r="K3575" s="13" t="s">
        <v>84</v>
      </c>
      <c r="L3575" s="13">
        <v>68</v>
      </c>
      <c r="M3575" s="13" t="s">
        <v>84</v>
      </c>
      <c r="N3575" s="15" t="s">
        <v>43</v>
      </c>
      <c r="O3575" s="13" t="s">
        <v>924</v>
      </c>
      <c r="P3575" s="13" t="s">
        <v>1147</v>
      </c>
      <c r="Q3575" s="13" t="s">
        <v>43</v>
      </c>
      <c r="R3575" s="13" t="s">
        <v>1065</v>
      </c>
      <c r="S3575" s="13">
        <v>76932</v>
      </c>
      <c r="T3575" s="13">
        <v>43657</v>
      </c>
      <c r="U3575" s="13">
        <v>32435</v>
      </c>
      <c r="V3575" s="32">
        <v>56.747517287994597</v>
      </c>
      <c r="W3575" s="10">
        <v>42.1606093693132</v>
      </c>
      <c r="X3575" s="1">
        <v>95.443194080468601</v>
      </c>
      <c r="Y3575" s="1">
        <v>2.83644211499923</v>
      </c>
      <c r="Z3575" s="10">
        <v>1.1808231848312001</v>
      </c>
      <c r="AA3575" s="10">
        <f t="shared" si="237"/>
        <v>4.0172652998304299</v>
      </c>
      <c r="AB3575" s="1">
        <v>4609.9714757293796</v>
      </c>
      <c r="AC3575" s="1">
        <v>8012.7383983745203</v>
      </c>
      <c r="AD3575" s="1" t="s">
        <v>1256</v>
      </c>
      <c r="AE3575" s="1" t="s">
        <v>43</v>
      </c>
      <c r="AF3575" s="1" t="s">
        <v>1065</v>
      </c>
      <c r="AG3575" s="1">
        <v>63008</v>
      </c>
      <c r="AH3575" s="1">
        <v>36935</v>
      </c>
      <c r="AI3575" s="1">
        <v>28390</v>
      </c>
      <c r="AJ3575" s="32">
        <v>58.619540375825302</v>
      </c>
      <c r="AK3575" s="10">
        <v>45.057770441848703</v>
      </c>
      <c r="AL3575" s="1">
        <v>95.7238464247975</v>
      </c>
      <c r="AM3575" s="1">
        <v>2.81789362451567</v>
      </c>
      <c r="AN3575" s="10">
        <v>0.96865093342726305</v>
      </c>
      <c r="AO3575" s="10">
        <f t="shared" si="236"/>
        <v>3.7865445579429329</v>
      </c>
      <c r="AP3575" s="1">
        <v>5034.4980244181297</v>
      </c>
      <c r="AQ3575" s="1">
        <v>8822.7330749023895</v>
      </c>
      <c r="AR3575" s="1" t="s">
        <v>1234</v>
      </c>
      <c r="AS3575" s="1" t="s">
        <v>43</v>
      </c>
      <c r="AT3575" s="1" t="s">
        <v>1065</v>
      </c>
      <c r="AU3575" s="1">
        <v>26837</v>
      </c>
      <c r="AV3575" s="1">
        <v>11834</v>
      </c>
      <c r="AW3575" s="1">
        <v>9210</v>
      </c>
      <c r="AX3575" s="1">
        <v>44.095837835823701</v>
      </c>
      <c r="AY3575" s="10">
        <v>34.318291910422197</v>
      </c>
      <c r="AZ3575" s="1">
        <v>9.5114006514658005</v>
      </c>
      <c r="BA3575" s="1">
        <v>10.640608034744799</v>
      </c>
      <c r="BB3575" s="10">
        <v>76.188925081433197</v>
      </c>
      <c r="BC3575" s="10">
        <f t="shared" si="234"/>
        <v>86.829533116177998</v>
      </c>
      <c r="BD3575" s="1">
        <v>113183.943522612</v>
      </c>
      <c r="BE3575" s="1">
        <v>229043.638704154</v>
      </c>
      <c r="BF3575" s="1" t="s">
        <v>1238</v>
      </c>
      <c r="BG3575" s="1" t="s">
        <v>43</v>
      </c>
      <c r="BH3575" s="1" t="s">
        <v>1065</v>
      </c>
      <c r="BI3575" s="1">
        <v>25866</v>
      </c>
      <c r="BJ3575" s="1">
        <v>11692</v>
      </c>
      <c r="BK3575" s="1">
        <v>9289</v>
      </c>
      <c r="BL3575" s="1">
        <v>45.202195932884898</v>
      </c>
      <c r="BM3575" s="10">
        <v>35.912008041444402</v>
      </c>
      <c r="BN3575" s="1">
        <v>9.2259661965766</v>
      </c>
      <c r="BO3575" s="1">
        <v>9.0321886101840896</v>
      </c>
      <c r="BP3575" s="10">
        <v>77.963182258585405</v>
      </c>
      <c r="BQ3575" s="10">
        <f t="shared" si="238"/>
        <v>86.995370868769498</v>
      </c>
      <c r="BR3575" s="1">
        <v>118833.105917094</v>
      </c>
      <c r="BS3575" s="1">
        <v>221546.02741513701</v>
      </c>
    </row>
    <row r="3576" spans="1:71" customFormat="1" x14ac:dyDescent="0.15">
      <c r="A3576">
        <v>3874</v>
      </c>
      <c r="B3576" t="s">
        <v>86</v>
      </c>
      <c r="C3576" t="s">
        <v>8</v>
      </c>
      <c r="D3576" t="s">
        <v>61</v>
      </c>
      <c r="E3576" t="s">
        <v>560</v>
      </c>
      <c r="F3576" t="s">
        <v>834</v>
      </c>
      <c r="H3576" t="s">
        <v>835</v>
      </c>
      <c r="I3576" t="s">
        <v>1252</v>
      </c>
      <c r="J3576">
        <v>-9.2940912924769616</v>
      </c>
      <c r="K3576" s="13" t="s">
        <v>86</v>
      </c>
      <c r="L3576" s="13">
        <v>70</v>
      </c>
      <c r="M3576" s="13" t="s">
        <v>86</v>
      </c>
      <c r="N3576" s="15" t="s">
        <v>44</v>
      </c>
      <c r="O3576" s="13" t="s">
        <v>924</v>
      </c>
      <c r="P3576" s="13" t="s">
        <v>1147</v>
      </c>
      <c r="Q3576" s="13" t="s">
        <v>44</v>
      </c>
      <c r="R3576" s="13" t="s">
        <v>1065</v>
      </c>
      <c r="S3576" s="13">
        <v>83684</v>
      </c>
      <c r="T3576" s="13">
        <v>47764</v>
      </c>
      <c r="U3576" s="13">
        <v>35606</v>
      </c>
      <c r="V3576" s="32">
        <v>57.076621576406502</v>
      </c>
      <c r="W3576" s="10">
        <v>42.548157353854997</v>
      </c>
      <c r="X3576" s="1">
        <v>94.793012413638095</v>
      </c>
      <c r="Y3576" s="1">
        <v>3.1427287535808599</v>
      </c>
      <c r="Z3576" s="10">
        <v>1.41268325563107</v>
      </c>
      <c r="AA3576" s="10">
        <f t="shared" si="237"/>
        <v>4.5554120092119295</v>
      </c>
      <c r="AB3576" s="1">
        <v>4694.9107402048103</v>
      </c>
      <c r="AC3576" s="1">
        <v>8043.8549840113601</v>
      </c>
      <c r="AD3576" s="1" t="s">
        <v>1256</v>
      </c>
      <c r="AE3576" s="1" t="s">
        <v>44</v>
      </c>
      <c r="AF3576" s="1" t="s">
        <v>1065</v>
      </c>
      <c r="AG3576" s="1">
        <v>67602</v>
      </c>
      <c r="AH3576" s="1">
        <v>39892</v>
      </c>
      <c r="AI3576" s="1">
        <v>30566</v>
      </c>
      <c r="AJ3576" s="32">
        <v>59.010088458921302</v>
      </c>
      <c r="AK3576" s="10">
        <v>45.214638620159199</v>
      </c>
      <c r="AL3576" s="1">
        <v>94.261597853824497</v>
      </c>
      <c r="AM3576" s="1">
        <v>3.3730288555911798</v>
      </c>
      <c r="AN3576" s="10">
        <v>1.6619773604658801</v>
      </c>
      <c r="AO3576" s="10">
        <f t="shared" si="236"/>
        <v>5.0350062160570594</v>
      </c>
      <c r="AP3576" s="1">
        <v>5148.3332571656601</v>
      </c>
      <c r="AQ3576" s="1">
        <v>9118.9386338278691</v>
      </c>
      <c r="AR3576" s="1" t="s">
        <v>1234</v>
      </c>
      <c r="AS3576" s="1" t="s">
        <v>44</v>
      </c>
      <c r="AT3576" s="1" t="s">
        <v>1065</v>
      </c>
      <c r="AU3576" s="1">
        <v>28028</v>
      </c>
      <c r="AV3576" s="1">
        <v>12130</v>
      </c>
      <c r="AW3576" s="1">
        <v>9951</v>
      </c>
      <c r="AX3576" s="1">
        <v>43.278150421007602</v>
      </c>
      <c r="AY3576" s="10">
        <v>35.503781932353398</v>
      </c>
      <c r="AZ3576" s="1">
        <v>8.5418550899407109</v>
      </c>
      <c r="BA3576" s="1">
        <v>9.0945633604662905</v>
      </c>
      <c r="BB3576" s="10">
        <v>79.208119786956104</v>
      </c>
      <c r="BC3576" s="10">
        <f t="shared" si="234"/>
        <v>88.3026831474224</v>
      </c>
      <c r="BD3576" s="1">
        <v>125071.506770807</v>
      </c>
      <c r="BE3576" s="1">
        <v>261157.97970122</v>
      </c>
      <c r="BF3576" s="1" t="s">
        <v>1238</v>
      </c>
      <c r="BG3576" s="1" t="s">
        <v>44</v>
      </c>
      <c r="BH3576" s="1" t="s">
        <v>1065</v>
      </c>
      <c r="BI3576" s="1">
        <v>26303</v>
      </c>
      <c r="BJ3576" s="1">
        <v>11748</v>
      </c>
      <c r="BK3576" s="1">
        <v>9387</v>
      </c>
      <c r="BL3576" s="1">
        <v>44.664106755883402</v>
      </c>
      <c r="BM3576" s="10">
        <v>35.687944340949699</v>
      </c>
      <c r="BN3576" s="1">
        <v>8.9805049536593096</v>
      </c>
      <c r="BO3576" s="1">
        <v>9.1296473846809398</v>
      </c>
      <c r="BP3576" s="10">
        <v>78.491530840524106</v>
      </c>
      <c r="BQ3576" s="10">
        <f t="shared" si="238"/>
        <v>87.621178225205043</v>
      </c>
      <c r="BR3576" s="1">
        <v>123385.989874486</v>
      </c>
      <c r="BS3576" s="1">
        <v>246702.25351900901</v>
      </c>
    </row>
    <row r="3577" spans="1:71" customFormat="1" x14ac:dyDescent="0.15">
      <c r="A3577">
        <v>3874</v>
      </c>
      <c r="B3577" t="s">
        <v>88</v>
      </c>
      <c r="C3577" t="s">
        <v>8</v>
      </c>
      <c r="D3577" t="s">
        <v>9</v>
      </c>
      <c r="G3577" t="s">
        <v>1049</v>
      </c>
      <c r="H3577" t="s">
        <v>10</v>
      </c>
      <c r="K3577" s="13" t="s">
        <v>88</v>
      </c>
      <c r="L3577" s="13">
        <v>72</v>
      </c>
      <c r="M3577" s="13" t="s">
        <v>88</v>
      </c>
      <c r="N3577" s="15" t="s">
        <v>45</v>
      </c>
      <c r="O3577" s="13" t="s">
        <v>924</v>
      </c>
      <c r="P3577" s="13" t="s">
        <v>1147</v>
      </c>
      <c r="Q3577" s="13" t="s">
        <v>45</v>
      </c>
      <c r="R3577" s="13" t="s">
        <v>1065</v>
      </c>
      <c r="S3577" s="13">
        <v>10847</v>
      </c>
      <c r="T3577" s="13">
        <v>1385</v>
      </c>
      <c r="U3577" s="13">
        <v>1207</v>
      </c>
      <c r="V3577" s="32">
        <v>12.768507421406801</v>
      </c>
      <c r="W3577" s="10">
        <v>11.127500691435401</v>
      </c>
      <c r="X3577" s="1">
        <v>15.824357912179</v>
      </c>
      <c r="Y3577" s="1">
        <v>6.6280033140016599</v>
      </c>
      <c r="Z3577" s="10">
        <v>71.333885666942805</v>
      </c>
      <c r="AA3577" s="10">
        <f t="shared" si="237"/>
        <v>77.961888980944465</v>
      </c>
      <c r="AB3577" s="1">
        <v>108648.78240023099</v>
      </c>
      <c r="AC3577" s="1">
        <v>133846.58489379499</v>
      </c>
      <c r="AD3577" s="1" t="s">
        <v>1256</v>
      </c>
      <c r="AE3577" s="1" t="s">
        <v>45</v>
      </c>
      <c r="AF3577" s="1" t="s">
        <v>1065</v>
      </c>
      <c r="AG3577" s="1">
        <v>9310</v>
      </c>
      <c r="AH3577" s="1">
        <v>1024</v>
      </c>
      <c r="AI3577" s="1">
        <v>881</v>
      </c>
      <c r="AJ3577" s="32">
        <v>10.998925886143899</v>
      </c>
      <c r="AK3577" s="10">
        <v>9.4629430719656291</v>
      </c>
      <c r="AL3577" s="1">
        <v>11.577752553916</v>
      </c>
      <c r="AM3577" s="1">
        <v>6.1293984108967097</v>
      </c>
      <c r="AN3577" s="10">
        <v>77.298524404086294</v>
      </c>
      <c r="AO3577" s="10">
        <f t="shared" si="236"/>
        <v>83.427922814983006</v>
      </c>
      <c r="AP3577" s="1">
        <v>137894.51297400199</v>
      </c>
      <c r="AQ3577" s="1">
        <v>174188.433137374</v>
      </c>
      <c r="AR3577" s="1" t="s">
        <v>1234</v>
      </c>
      <c r="AS3577" s="1" t="s">
        <v>45</v>
      </c>
      <c r="AT3577" s="1" t="s">
        <v>1065</v>
      </c>
      <c r="AU3577" s="1">
        <v>7710</v>
      </c>
      <c r="AV3577" s="1">
        <v>455</v>
      </c>
      <c r="AW3577" s="1">
        <v>390</v>
      </c>
      <c r="AX3577" s="1">
        <v>5.9014267185473397</v>
      </c>
      <c r="AY3577" s="10">
        <v>5.0583657587548601</v>
      </c>
      <c r="AZ3577" s="1">
        <v>13.5897435897436</v>
      </c>
      <c r="BA3577" s="1">
        <v>6.6666666666666696</v>
      </c>
      <c r="BB3577" s="10">
        <v>74.615384615384599</v>
      </c>
      <c r="BC3577" s="10">
        <f t="shared" si="234"/>
        <v>81.28205128205127</v>
      </c>
      <c r="BD3577" s="1">
        <v>111765.88842141299</v>
      </c>
      <c r="BE3577" s="1">
        <v>145519.741989681</v>
      </c>
      <c r="BF3577" s="1" t="s">
        <v>1238</v>
      </c>
      <c r="BG3577" s="1" t="s">
        <v>45</v>
      </c>
      <c r="BH3577" s="1" t="s">
        <v>1065</v>
      </c>
      <c r="BI3577" s="1">
        <v>6985</v>
      </c>
      <c r="BJ3577" s="1">
        <v>421</v>
      </c>
      <c r="BK3577" s="1">
        <v>358</v>
      </c>
      <c r="BL3577" s="1">
        <v>6.0272011453113796</v>
      </c>
      <c r="BM3577" s="10">
        <v>5.1252684323550497</v>
      </c>
      <c r="BN3577" s="1">
        <v>12.011173184357499</v>
      </c>
      <c r="BO3577" s="1">
        <v>6.9832402234636897</v>
      </c>
      <c r="BP3577" s="10">
        <v>76.815642458100598</v>
      </c>
      <c r="BQ3577" s="10">
        <f t="shared" si="238"/>
        <v>83.798882681564294</v>
      </c>
      <c r="BR3577" s="1">
        <v>123778.68503232401</v>
      </c>
      <c r="BS3577" s="1">
        <v>146514.513246249</v>
      </c>
    </row>
    <row r="3578" spans="1:71" customFormat="1" x14ac:dyDescent="0.15">
      <c r="A3578">
        <v>3874</v>
      </c>
      <c r="B3578" t="s">
        <v>119</v>
      </c>
      <c r="C3578" t="s">
        <v>8</v>
      </c>
      <c r="D3578" t="s">
        <v>9</v>
      </c>
      <c r="G3578" t="s">
        <v>1046</v>
      </c>
      <c r="H3578" t="s">
        <v>10</v>
      </c>
      <c r="K3578" s="13" t="s">
        <v>119</v>
      </c>
      <c r="L3578" s="13">
        <v>98</v>
      </c>
      <c r="M3578" s="13" t="s">
        <v>932</v>
      </c>
      <c r="N3578" s="15" t="s">
        <v>58</v>
      </c>
      <c r="O3578" s="13" t="s">
        <v>924</v>
      </c>
      <c r="P3578" s="13" t="s">
        <v>1147</v>
      </c>
      <c r="Q3578" s="13" t="s">
        <v>58</v>
      </c>
      <c r="R3578" s="13" t="s">
        <v>1065</v>
      </c>
      <c r="S3578" s="13">
        <v>57484</v>
      </c>
      <c r="T3578" s="13">
        <v>32127</v>
      </c>
      <c r="U3578" s="13">
        <v>25229</v>
      </c>
      <c r="V3578" s="32">
        <v>55.888595087328603</v>
      </c>
      <c r="W3578" s="10">
        <v>43.888734256488803</v>
      </c>
      <c r="X3578" s="1">
        <v>94.121843909786406</v>
      </c>
      <c r="Y3578" s="1">
        <v>3.5871417812834401</v>
      </c>
      <c r="Z3578" s="10">
        <v>1.71231519283364</v>
      </c>
      <c r="AA3578" s="10">
        <f t="shared" si="237"/>
        <v>5.2994569741170796</v>
      </c>
      <c r="AB3578" s="1">
        <v>4810.1008173647997</v>
      </c>
      <c r="AC3578" s="1">
        <v>9203.0231878123104</v>
      </c>
      <c r="AD3578" s="1" t="s">
        <v>1256</v>
      </c>
      <c r="AE3578" s="1" t="s">
        <v>58</v>
      </c>
      <c r="AF3578" s="1" t="s">
        <v>1065</v>
      </c>
      <c r="AG3578" s="1">
        <v>50808</v>
      </c>
      <c r="AH3578" s="1">
        <v>29455</v>
      </c>
      <c r="AI3578" s="1">
        <v>23341</v>
      </c>
      <c r="AJ3578" s="32">
        <v>57.973153834041902</v>
      </c>
      <c r="AK3578" s="10">
        <v>45.9396158085341</v>
      </c>
      <c r="AL3578" s="1">
        <v>94.250460562957898</v>
      </c>
      <c r="AM3578" s="1">
        <v>3.5602587721177299</v>
      </c>
      <c r="AN3578" s="10">
        <v>1.60661496936721</v>
      </c>
      <c r="AO3578" s="10">
        <f t="shared" si="236"/>
        <v>5.1668737414849399</v>
      </c>
      <c r="AP3578" s="1">
        <v>5219.3630156175504</v>
      </c>
      <c r="AQ3578" s="1">
        <v>10097.296089282399</v>
      </c>
      <c r="AR3578" s="1" t="s">
        <v>1234</v>
      </c>
      <c r="AS3578" s="1" t="s">
        <v>58</v>
      </c>
      <c r="AT3578" s="1" t="s">
        <v>1065</v>
      </c>
      <c r="AU3578" s="1">
        <v>18185</v>
      </c>
      <c r="AV3578" s="1">
        <v>7787</v>
      </c>
      <c r="AW3578" s="1">
        <v>6476</v>
      </c>
      <c r="AX3578" s="1">
        <v>42.8210063238933</v>
      </c>
      <c r="AY3578" s="10">
        <v>35.611767940610399</v>
      </c>
      <c r="AZ3578" s="1">
        <v>10.762816553427999</v>
      </c>
      <c r="BA3578" s="1">
        <v>9.8517603458925294</v>
      </c>
      <c r="BB3578" s="10">
        <v>75.308832612723904</v>
      </c>
      <c r="BC3578" s="10">
        <f t="shared" si="234"/>
        <v>85.160592958616434</v>
      </c>
      <c r="BD3578" s="1">
        <v>114174.739090045</v>
      </c>
      <c r="BE3578" s="1">
        <v>204807.21112276899</v>
      </c>
      <c r="BF3578" s="1" t="s">
        <v>1238</v>
      </c>
      <c r="BG3578" s="1" t="s">
        <v>58</v>
      </c>
      <c r="BH3578" s="1" t="s">
        <v>1065</v>
      </c>
      <c r="BI3578" s="1">
        <v>18375</v>
      </c>
      <c r="BJ3578" s="1">
        <v>7707</v>
      </c>
      <c r="BK3578" s="1">
        <v>6313</v>
      </c>
      <c r="BL3578" s="1">
        <v>41.9428571428571</v>
      </c>
      <c r="BM3578" s="10">
        <v>34.356462585034002</v>
      </c>
      <c r="BN3578" s="1">
        <v>10.1853318549026</v>
      </c>
      <c r="BO3578" s="1">
        <v>9.6784413115792791</v>
      </c>
      <c r="BP3578" s="10">
        <v>76.1286234753683</v>
      </c>
      <c r="BQ3578" s="10">
        <f t="shared" si="238"/>
        <v>85.807064786947578</v>
      </c>
      <c r="BR3578" s="1">
        <v>113159.70517253</v>
      </c>
      <c r="BS3578" s="1">
        <v>196572.36246460801</v>
      </c>
    </row>
    <row r="3579" spans="1:71" customFormat="1" x14ac:dyDescent="0.15">
      <c r="A3579">
        <v>3874</v>
      </c>
      <c r="B3579" t="s">
        <v>123</v>
      </c>
      <c r="C3579" t="s">
        <v>8</v>
      </c>
      <c r="D3579" t="s">
        <v>61</v>
      </c>
      <c r="E3579" t="s">
        <v>560</v>
      </c>
      <c r="F3579" t="s">
        <v>840</v>
      </c>
      <c r="H3579" t="s">
        <v>841</v>
      </c>
      <c r="I3579" t="s">
        <v>1244</v>
      </c>
      <c r="J3579">
        <v>-5.4771212547196626</v>
      </c>
      <c r="K3579" s="13" t="s">
        <v>123</v>
      </c>
      <c r="L3579" s="13">
        <v>100</v>
      </c>
      <c r="M3579" s="13" t="s">
        <v>933</v>
      </c>
      <c r="N3579" s="15" t="s">
        <v>59</v>
      </c>
      <c r="O3579" s="13" t="s">
        <v>924</v>
      </c>
      <c r="P3579" s="13" t="s">
        <v>1147</v>
      </c>
      <c r="Q3579" s="13" t="s">
        <v>59</v>
      </c>
      <c r="R3579" s="13" t="s">
        <v>1065</v>
      </c>
      <c r="S3579" s="13">
        <v>55447</v>
      </c>
      <c r="T3579" s="13">
        <v>31047</v>
      </c>
      <c r="U3579" s="13">
        <v>24432</v>
      </c>
      <c r="V3579" s="32">
        <v>55.994012300034299</v>
      </c>
      <c r="W3579" s="10">
        <v>44.063700470719802</v>
      </c>
      <c r="X3579" s="1">
        <v>94.875573018991503</v>
      </c>
      <c r="Y3579" s="1">
        <v>3.1679764243614899</v>
      </c>
      <c r="Z3579" s="10">
        <v>1.3916175507531101</v>
      </c>
      <c r="AA3579" s="10">
        <f t="shared" si="237"/>
        <v>4.5595939751146002</v>
      </c>
      <c r="AB3579" s="1">
        <v>4911.6079379661296</v>
      </c>
      <c r="AC3579" s="1">
        <v>9671.8398903020206</v>
      </c>
      <c r="AD3579" s="1" t="s">
        <v>1256</v>
      </c>
      <c r="AE3579" s="1" t="s">
        <v>59</v>
      </c>
      <c r="AF3579" s="1" t="s">
        <v>1065</v>
      </c>
      <c r="AG3579" s="1">
        <v>49519</v>
      </c>
      <c r="AH3579" s="1">
        <v>28875</v>
      </c>
      <c r="AI3579" s="1">
        <v>23261</v>
      </c>
      <c r="AJ3579" s="32">
        <v>58.310951352006299</v>
      </c>
      <c r="AK3579" s="10">
        <v>46.973888810355596</v>
      </c>
      <c r="AL3579" s="1">
        <v>94.222088474270194</v>
      </c>
      <c r="AM3579" s="1">
        <v>3.1511972830058901</v>
      </c>
      <c r="AN3579" s="10">
        <v>1.5949443274149899</v>
      </c>
      <c r="AO3579" s="10">
        <f t="shared" si="236"/>
        <v>4.7461416104208798</v>
      </c>
      <c r="AP3579" s="1">
        <v>5295.3423946083603</v>
      </c>
      <c r="AQ3579" s="1">
        <v>11051.6471216152</v>
      </c>
      <c r="AR3579" s="1" t="s">
        <v>1234</v>
      </c>
      <c r="AS3579" s="1" t="s">
        <v>59</v>
      </c>
      <c r="AT3579" s="1" t="s">
        <v>1065</v>
      </c>
      <c r="AU3579" s="1">
        <v>18045</v>
      </c>
      <c r="AV3579" s="1">
        <v>7904</v>
      </c>
      <c r="AW3579" s="1">
        <v>6508</v>
      </c>
      <c r="AX3579" s="1">
        <v>43.801607093377697</v>
      </c>
      <c r="AY3579" s="10">
        <v>36.0653920753671</v>
      </c>
      <c r="AZ3579" s="1">
        <v>8.8967424708051599</v>
      </c>
      <c r="BA3579" s="1">
        <v>8.5125998770743703</v>
      </c>
      <c r="BB3579" s="10">
        <v>79.640442532267997</v>
      </c>
      <c r="BC3579" s="10">
        <f t="shared" si="234"/>
        <v>88.153042409342362</v>
      </c>
      <c r="BD3579" s="1">
        <v>139476.346123358</v>
      </c>
      <c r="BE3579" s="1">
        <v>261989.46432912201</v>
      </c>
      <c r="BF3579" s="1" t="s">
        <v>1238</v>
      </c>
      <c r="BG3579" s="1" t="s">
        <v>59</v>
      </c>
      <c r="BH3579" s="1" t="s">
        <v>1065</v>
      </c>
      <c r="BI3579" s="1">
        <v>18063</v>
      </c>
      <c r="BJ3579" s="1">
        <v>8122</v>
      </c>
      <c r="BK3579" s="1">
        <v>6649</v>
      </c>
      <c r="BL3579" s="1">
        <v>44.9648452637989</v>
      </c>
      <c r="BM3579" s="10">
        <v>36.810053700935597</v>
      </c>
      <c r="BN3579" s="1">
        <v>8.7080764024665402</v>
      </c>
      <c r="BO3579" s="1">
        <v>8.2117611670927992</v>
      </c>
      <c r="BP3579" s="10">
        <v>78.899082568807302</v>
      </c>
      <c r="BQ3579" s="10">
        <f t="shared" si="238"/>
        <v>87.110843735900104</v>
      </c>
      <c r="BR3579" s="1">
        <v>132649.13230669001</v>
      </c>
      <c r="BS3579" s="1">
        <v>224596.121951537</v>
      </c>
    </row>
    <row r="3580" spans="1:71" customFormat="1" x14ac:dyDescent="0.15">
      <c r="A3580">
        <v>3874</v>
      </c>
      <c r="B3580" t="s">
        <v>125</v>
      </c>
      <c r="C3580" t="s">
        <v>8</v>
      </c>
      <c r="D3580" t="s">
        <v>61</v>
      </c>
      <c r="E3580" t="s">
        <v>560</v>
      </c>
      <c r="F3580" t="s">
        <v>840</v>
      </c>
      <c r="H3580" t="s">
        <v>841</v>
      </c>
      <c r="I3580" t="s">
        <v>1246</v>
      </c>
      <c r="J3580">
        <v>-6.4313637641589869</v>
      </c>
      <c r="K3580" s="13" t="s">
        <v>125</v>
      </c>
      <c r="L3580" s="13">
        <v>102</v>
      </c>
      <c r="M3580" s="13" t="s">
        <v>934</v>
      </c>
      <c r="N3580" s="15" t="s">
        <v>60</v>
      </c>
      <c r="O3580" s="13" t="s">
        <v>924</v>
      </c>
      <c r="P3580" s="13" t="s">
        <v>1147</v>
      </c>
      <c r="Q3580" s="13" t="s">
        <v>60</v>
      </c>
      <c r="R3580" s="13" t="s">
        <v>1065</v>
      </c>
      <c r="S3580" s="13">
        <v>59583</v>
      </c>
      <c r="T3580" s="13">
        <v>33760</v>
      </c>
      <c r="U3580" s="13">
        <v>25978</v>
      </c>
      <c r="V3580" s="32">
        <v>56.660456841716602</v>
      </c>
      <c r="W3580" s="10">
        <v>43.599684473759297</v>
      </c>
      <c r="X3580" s="1">
        <v>95.496189083070306</v>
      </c>
      <c r="Y3580" s="1">
        <v>2.7022865501578299</v>
      </c>
      <c r="Z3580" s="10">
        <v>1.2741550542766999</v>
      </c>
      <c r="AA3580" s="10">
        <f t="shared" si="237"/>
        <v>3.9764416044345299</v>
      </c>
      <c r="AB3580" s="1">
        <v>4719.4892431806202</v>
      </c>
      <c r="AC3580" s="1">
        <v>9386.4461719135797</v>
      </c>
      <c r="AD3580" s="1" t="s">
        <v>1256</v>
      </c>
      <c r="AE3580" s="1" t="s">
        <v>60</v>
      </c>
      <c r="AF3580" s="1" t="s">
        <v>1065</v>
      </c>
      <c r="AG3580" s="1">
        <v>52304</v>
      </c>
      <c r="AH3580" s="1">
        <v>30323</v>
      </c>
      <c r="AI3580" s="1">
        <v>23821</v>
      </c>
      <c r="AJ3580" s="32">
        <v>57.974533496482103</v>
      </c>
      <c r="AK3580" s="10">
        <v>45.543361884368302</v>
      </c>
      <c r="AL3580" s="1">
        <v>94.933042273624096</v>
      </c>
      <c r="AM3580" s="1">
        <v>3.11070064229042</v>
      </c>
      <c r="AN3580" s="10">
        <v>1.4189160824482601</v>
      </c>
      <c r="AO3580" s="10">
        <f t="shared" si="236"/>
        <v>4.5296167247386805</v>
      </c>
      <c r="AP3580" s="1">
        <v>5379.8658616502998</v>
      </c>
      <c r="AQ3580" s="1">
        <v>10881.0799444079</v>
      </c>
      <c r="AR3580" s="1" t="s">
        <v>1234</v>
      </c>
      <c r="AS3580" s="1" t="s">
        <v>60</v>
      </c>
      <c r="AT3580" s="1" t="s">
        <v>1065</v>
      </c>
      <c r="AU3580" s="1">
        <v>19447</v>
      </c>
      <c r="AV3580" s="1">
        <v>8722</v>
      </c>
      <c r="AW3580" s="1">
        <v>7143</v>
      </c>
      <c r="AX3580" s="1">
        <v>44.8501054147169</v>
      </c>
      <c r="AY3580" s="10">
        <v>36.730601120995502</v>
      </c>
      <c r="AZ3580" s="1">
        <v>9.8418031639367207</v>
      </c>
      <c r="BA3580" s="1">
        <v>10.219795604087899</v>
      </c>
      <c r="BB3580" s="10">
        <v>76.242475150497</v>
      </c>
      <c r="BC3580" s="10">
        <f t="shared" si="234"/>
        <v>86.462270754584893</v>
      </c>
      <c r="BD3580" s="1">
        <v>112577.066820518</v>
      </c>
      <c r="BE3580" s="1">
        <v>227935.56343513</v>
      </c>
      <c r="BF3580" s="1" t="s">
        <v>1238</v>
      </c>
      <c r="BG3580" s="1" t="s">
        <v>60</v>
      </c>
      <c r="BH3580" s="1" t="s">
        <v>1065</v>
      </c>
      <c r="BI3580" s="1">
        <v>20010</v>
      </c>
      <c r="BJ3580" s="1">
        <v>8899</v>
      </c>
      <c r="BK3580" s="1">
        <v>7261</v>
      </c>
      <c r="BL3580" s="1">
        <v>44.472763618190903</v>
      </c>
      <c r="BM3580" s="10">
        <v>36.286856571714097</v>
      </c>
      <c r="BN3580" s="1">
        <v>8.9794794105495104</v>
      </c>
      <c r="BO3580" s="1">
        <v>8.6489464261121096</v>
      </c>
      <c r="BP3580" s="10">
        <v>78.529128219253593</v>
      </c>
      <c r="BQ3580" s="10">
        <f t="shared" si="238"/>
        <v>87.178074645365697</v>
      </c>
      <c r="BR3580" s="1">
        <v>129447.577035041</v>
      </c>
      <c r="BS3580" s="1">
        <v>224830.658139929</v>
      </c>
    </row>
    <row r="3581" spans="1:71" customFormat="1" x14ac:dyDescent="0.15">
      <c r="A3581">
        <v>3874</v>
      </c>
      <c r="B3581" t="s">
        <v>127</v>
      </c>
      <c r="C3581" t="s">
        <v>8</v>
      </c>
      <c r="D3581" t="s">
        <v>61</v>
      </c>
      <c r="E3581" t="s">
        <v>560</v>
      </c>
      <c r="F3581" t="s">
        <v>840</v>
      </c>
      <c r="H3581" t="s">
        <v>841</v>
      </c>
      <c r="I3581" t="s">
        <v>1248</v>
      </c>
      <c r="J3581">
        <v>-7.3856062735983121</v>
      </c>
      <c r="K3581" s="13" t="s">
        <v>127</v>
      </c>
      <c r="L3581" s="13">
        <v>104</v>
      </c>
      <c r="M3581" s="13" t="s">
        <v>935</v>
      </c>
      <c r="N3581" s="15" t="s">
        <v>65</v>
      </c>
      <c r="O3581" s="13" t="s">
        <v>924</v>
      </c>
      <c r="P3581" s="13" t="s">
        <v>1147</v>
      </c>
      <c r="Q3581" s="13" t="s">
        <v>65</v>
      </c>
      <c r="R3581" s="13" t="s">
        <v>1065</v>
      </c>
      <c r="S3581" s="13">
        <v>61967</v>
      </c>
      <c r="T3581" s="13">
        <v>35511</v>
      </c>
      <c r="U3581" s="13">
        <v>27312</v>
      </c>
      <c r="V3581" s="32">
        <v>57.306308196297998</v>
      </c>
      <c r="W3581" s="10">
        <v>44.0750722158568</v>
      </c>
      <c r="X3581" s="1">
        <v>95.822349150556505</v>
      </c>
      <c r="Y3581" s="1">
        <v>2.5153778558875199</v>
      </c>
      <c r="Z3581" s="10">
        <v>1.10207967193907</v>
      </c>
      <c r="AA3581" s="10">
        <f t="shared" si="237"/>
        <v>3.6174575278265899</v>
      </c>
      <c r="AB3581" s="1">
        <v>4734.47370475358</v>
      </c>
      <c r="AC3581" s="1">
        <v>8937.8598213601108</v>
      </c>
      <c r="AD3581" s="1" t="s">
        <v>1256</v>
      </c>
      <c r="AE3581" s="1" t="s">
        <v>65</v>
      </c>
      <c r="AF3581" s="1" t="s">
        <v>1065</v>
      </c>
      <c r="AG3581" s="1">
        <v>50147</v>
      </c>
      <c r="AH3581" s="1">
        <v>28869</v>
      </c>
      <c r="AI3581" s="1">
        <v>22797</v>
      </c>
      <c r="AJ3581" s="32">
        <v>57.5687478812292</v>
      </c>
      <c r="AK3581" s="10">
        <v>45.460346581051702</v>
      </c>
      <c r="AL3581" s="1">
        <v>94.687897530376802</v>
      </c>
      <c r="AM3581" s="1">
        <v>3.2284949774093099</v>
      </c>
      <c r="AN3581" s="10">
        <v>1.4300127209720599</v>
      </c>
      <c r="AO3581" s="10">
        <f t="shared" si="236"/>
        <v>4.6585076983813698</v>
      </c>
      <c r="AP3581" s="1">
        <v>5320.8986001415396</v>
      </c>
      <c r="AQ3581" s="1">
        <v>10776.4140089627</v>
      </c>
      <c r="AR3581" s="1" t="s">
        <v>1234</v>
      </c>
      <c r="AS3581" s="1" t="s">
        <v>65</v>
      </c>
      <c r="AT3581" s="1" t="s">
        <v>1065</v>
      </c>
      <c r="AU3581" s="1">
        <v>20660</v>
      </c>
      <c r="AV3581" s="1">
        <v>9027</v>
      </c>
      <c r="AW3581" s="1">
        <v>7161</v>
      </c>
      <c r="AX3581" s="1">
        <v>43.693126815101699</v>
      </c>
      <c r="AY3581" s="10">
        <v>34.661181026137498</v>
      </c>
      <c r="AZ3581" s="1">
        <v>9.7891355955872097</v>
      </c>
      <c r="BA3581" s="1">
        <v>10.487362100265299</v>
      </c>
      <c r="BB3581" s="10">
        <v>76.441837732160295</v>
      </c>
      <c r="BC3581" s="10">
        <f t="shared" si="234"/>
        <v>86.929199832425596</v>
      </c>
      <c r="BD3581" s="1">
        <v>118743.53853745401</v>
      </c>
      <c r="BE3581" s="1">
        <v>240325.387233193</v>
      </c>
      <c r="BF3581" s="1" t="s">
        <v>1238</v>
      </c>
      <c r="BG3581" s="1" t="s">
        <v>65</v>
      </c>
      <c r="BH3581" s="1" t="s">
        <v>1065</v>
      </c>
      <c r="BI3581" s="1">
        <v>18236</v>
      </c>
      <c r="BJ3581" s="1">
        <v>7911</v>
      </c>
      <c r="BK3581" s="1">
        <v>6496</v>
      </c>
      <c r="BL3581" s="1">
        <v>43.381223952621198</v>
      </c>
      <c r="BM3581" s="10">
        <v>35.621846896249203</v>
      </c>
      <c r="BN3581" s="1">
        <v>8.9747536945812794</v>
      </c>
      <c r="BO3581" s="1">
        <v>9.8060344827586192</v>
      </c>
      <c r="BP3581" s="10">
        <v>77.355295566502505</v>
      </c>
      <c r="BQ3581" s="10">
        <f t="shared" si="238"/>
        <v>87.161330049261124</v>
      </c>
      <c r="BR3581" s="1">
        <v>119811.074193733</v>
      </c>
      <c r="BS3581" s="1">
        <v>226316.98689253299</v>
      </c>
    </row>
    <row r="3582" spans="1:71" customFormat="1" x14ac:dyDescent="0.15">
      <c r="A3582">
        <v>3874</v>
      </c>
      <c r="B3582" t="s">
        <v>129</v>
      </c>
      <c r="C3582" t="s">
        <v>8</v>
      </c>
      <c r="D3582" t="s">
        <v>61</v>
      </c>
      <c r="E3582" t="s">
        <v>560</v>
      </c>
      <c r="F3582" t="s">
        <v>840</v>
      </c>
      <c r="H3582" t="s">
        <v>841</v>
      </c>
      <c r="I3582" t="s">
        <v>1250</v>
      </c>
      <c r="J3582">
        <v>-8.3398487830376364</v>
      </c>
      <c r="K3582" s="13" t="s">
        <v>129</v>
      </c>
      <c r="L3582" s="13">
        <v>106</v>
      </c>
      <c r="M3582" s="13" t="s">
        <v>129</v>
      </c>
      <c r="N3582" s="15" t="s">
        <v>66</v>
      </c>
      <c r="O3582" s="13" t="s">
        <v>924</v>
      </c>
      <c r="P3582" s="13" t="s">
        <v>1147</v>
      </c>
      <c r="Q3582" s="13" t="s">
        <v>66</v>
      </c>
      <c r="R3582" s="13" t="s">
        <v>1065</v>
      </c>
      <c r="S3582" s="13">
        <v>67242</v>
      </c>
      <c r="T3582" s="13">
        <v>38468</v>
      </c>
      <c r="U3582" s="13">
        <v>29382</v>
      </c>
      <c r="V3582" s="32">
        <v>57.208292436275002</v>
      </c>
      <c r="W3582" s="10">
        <v>43.695904345498398</v>
      </c>
      <c r="X3582" s="1">
        <v>95.279422775849199</v>
      </c>
      <c r="Y3582" s="1">
        <v>2.8180518684909099</v>
      </c>
      <c r="Z3582" s="10">
        <v>1.3171329385338</v>
      </c>
      <c r="AA3582" s="10">
        <f t="shared" si="237"/>
        <v>4.1351848070247099</v>
      </c>
      <c r="AB3582" s="1">
        <v>4699.2826316403098</v>
      </c>
      <c r="AC3582" s="1">
        <v>8907.7969866868007</v>
      </c>
      <c r="AD3582" s="1" t="s">
        <v>1256</v>
      </c>
      <c r="AE3582" s="1" t="s">
        <v>66</v>
      </c>
      <c r="AF3582" s="1" t="s">
        <v>1065</v>
      </c>
      <c r="AG3582" s="1">
        <v>54164</v>
      </c>
      <c r="AH3582" s="1">
        <v>31540</v>
      </c>
      <c r="AI3582" s="1">
        <v>25044</v>
      </c>
      <c r="AJ3582" s="32">
        <v>58.230559042906698</v>
      </c>
      <c r="AK3582" s="10">
        <v>46.237353223543302</v>
      </c>
      <c r="AL3582" s="1">
        <v>95.180482351062096</v>
      </c>
      <c r="AM3582" s="1">
        <v>3.0346590001597198</v>
      </c>
      <c r="AN3582" s="10">
        <v>1.21386360006389</v>
      </c>
      <c r="AO3582" s="10">
        <f t="shared" si="236"/>
        <v>4.2485226002236098</v>
      </c>
      <c r="AP3582" s="1">
        <v>5116.8279095071503</v>
      </c>
      <c r="AQ3582" s="1">
        <v>10437.398097765899</v>
      </c>
      <c r="AR3582" s="1" t="s">
        <v>1234</v>
      </c>
      <c r="AS3582" s="1" t="s">
        <v>66</v>
      </c>
      <c r="AT3582" s="1" t="s">
        <v>1065</v>
      </c>
      <c r="AU3582" s="1">
        <v>22177</v>
      </c>
      <c r="AV3582" s="1">
        <v>9892</v>
      </c>
      <c r="AW3582" s="1">
        <v>7934</v>
      </c>
      <c r="AX3582" s="1">
        <v>44.604770708391598</v>
      </c>
      <c r="AY3582" s="10">
        <v>35.775803760652899</v>
      </c>
      <c r="AZ3582" s="1">
        <v>9.4025712125031493</v>
      </c>
      <c r="BA3582" s="1">
        <v>10.2722460297454</v>
      </c>
      <c r="BB3582" s="10">
        <v>77.325434837408594</v>
      </c>
      <c r="BC3582" s="10">
        <f t="shared" si="234"/>
        <v>87.597680867153997</v>
      </c>
      <c r="BD3582" s="1">
        <v>119688.898060925</v>
      </c>
      <c r="BE3582" s="1">
        <v>246476.425111046</v>
      </c>
      <c r="BF3582" s="1" t="s">
        <v>1238</v>
      </c>
      <c r="BG3582" s="1" t="s">
        <v>66</v>
      </c>
      <c r="BH3582" s="1" t="s">
        <v>1065</v>
      </c>
      <c r="BI3582" s="1">
        <v>18414</v>
      </c>
      <c r="BJ3582" s="1">
        <v>8106</v>
      </c>
      <c r="BK3582" s="1">
        <v>6592</v>
      </c>
      <c r="BL3582" s="1">
        <v>44.0208536982731</v>
      </c>
      <c r="BM3582" s="10">
        <v>35.798848702074501</v>
      </c>
      <c r="BN3582" s="1">
        <v>10.1031553398058</v>
      </c>
      <c r="BO3582" s="1">
        <v>9.6328883495145607</v>
      </c>
      <c r="BP3582" s="10">
        <v>76.152912621359206</v>
      </c>
      <c r="BQ3582" s="10">
        <f t="shared" si="238"/>
        <v>85.785800970873765</v>
      </c>
      <c r="BR3582" s="1">
        <v>110726.872204039</v>
      </c>
      <c r="BS3582" s="1">
        <v>215322.53173230001</v>
      </c>
    </row>
    <row r="3583" spans="1:71" customFormat="1" x14ac:dyDescent="0.15">
      <c r="A3583">
        <v>3874</v>
      </c>
      <c r="B3583" t="s">
        <v>131</v>
      </c>
      <c r="C3583" t="s">
        <v>8</v>
      </c>
      <c r="D3583" t="s">
        <v>61</v>
      </c>
      <c r="E3583" t="s">
        <v>560</v>
      </c>
      <c r="F3583" t="s">
        <v>840</v>
      </c>
      <c r="H3583" t="s">
        <v>841</v>
      </c>
      <c r="I3583" t="s">
        <v>1252</v>
      </c>
      <c r="J3583">
        <v>-9.2940912924769616</v>
      </c>
      <c r="K3583" s="13" t="s">
        <v>131</v>
      </c>
      <c r="L3583" s="13">
        <v>108</v>
      </c>
      <c r="M3583" s="13" t="s">
        <v>131</v>
      </c>
      <c r="N3583" s="15" t="s">
        <v>67</v>
      </c>
      <c r="O3583" s="13" t="s">
        <v>924</v>
      </c>
      <c r="P3583" s="13" t="s">
        <v>1147</v>
      </c>
      <c r="Q3583" s="13" t="s">
        <v>67</v>
      </c>
      <c r="R3583" s="13" t="s">
        <v>1065</v>
      </c>
      <c r="S3583" s="13">
        <v>66972</v>
      </c>
      <c r="T3583" s="13">
        <v>38185</v>
      </c>
      <c r="U3583" s="13">
        <v>28922</v>
      </c>
      <c r="V3583" s="32">
        <v>57.016365048079798</v>
      </c>
      <c r="W3583" s="10">
        <v>43.185211730275299</v>
      </c>
      <c r="X3583" s="1">
        <v>95.107530599543594</v>
      </c>
      <c r="Y3583" s="1">
        <v>2.9873452734942298</v>
      </c>
      <c r="Z3583" s="10">
        <v>1.2654726505774201</v>
      </c>
      <c r="AA3583" s="10">
        <f t="shared" si="237"/>
        <v>4.2528179240716497</v>
      </c>
      <c r="AB3583" s="1">
        <v>4751.7422655004002</v>
      </c>
      <c r="AC3583" s="1">
        <v>8863.2655481785205</v>
      </c>
      <c r="AD3583" s="1" t="s">
        <v>1256</v>
      </c>
      <c r="AE3583" s="1" t="s">
        <v>67</v>
      </c>
      <c r="AF3583" s="1" t="s">
        <v>1065</v>
      </c>
      <c r="AG3583" s="1">
        <v>52116</v>
      </c>
      <c r="AH3583" s="1">
        <v>30360</v>
      </c>
      <c r="AI3583" s="1">
        <v>23124</v>
      </c>
      <c r="AJ3583" s="32">
        <v>58.254662675569897</v>
      </c>
      <c r="AK3583" s="10">
        <v>44.370250978586199</v>
      </c>
      <c r="AL3583" s="1">
        <v>94.287320532779802</v>
      </c>
      <c r="AM3583" s="1">
        <v>3.4725825981664098</v>
      </c>
      <c r="AN3583" s="10">
        <v>1.5827711468604</v>
      </c>
      <c r="AO3583" s="10">
        <f t="shared" si="236"/>
        <v>5.0553537450268102</v>
      </c>
      <c r="AP3583" s="1">
        <v>5257.3088168045197</v>
      </c>
      <c r="AQ3583" s="1">
        <v>10542.3300130882</v>
      </c>
      <c r="AR3583" s="1" t="s">
        <v>1234</v>
      </c>
      <c r="AS3583" s="1" t="s">
        <v>67</v>
      </c>
      <c r="AT3583" s="1" t="s">
        <v>1065</v>
      </c>
      <c r="AU3583" s="1">
        <v>22233</v>
      </c>
      <c r="AV3583" s="1">
        <v>9602</v>
      </c>
      <c r="AW3583" s="1">
        <v>7718</v>
      </c>
      <c r="AX3583" s="1">
        <v>43.188053793910001</v>
      </c>
      <c r="AY3583" s="10">
        <v>34.714163630639099</v>
      </c>
      <c r="AZ3583" s="1">
        <v>9.2122311479657899</v>
      </c>
      <c r="BA3583" s="1">
        <v>10.598600673749701</v>
      </c>
      <c r="BB3583" s="10">
        <v>77.377558953096695</v>
      </c>
      <c r="BC3583" s="10">
        <f t="shared" si="234"/>
        <v>87.976159626846396</v>
      </c>
      <c r="BD3583" s="1">
        <v>123240.605090083</v>
      </c>
      <c r="BE3583" s="1">
        <v>252593.10081262299</v>
      </c>
      <c r="BF3583" s="1" t="s">
        <v>1238</v>
      </c>
      <c r="BG3583" s="1" t="s">
        <v>67</v>
      </c>
      <c r="BH3583" s="1" t="s">
        <v>1065</v>
      </c>
      <c r="BI3583" s="1">
        <v>20928</v>
      </c>
      <c r="BJ3583" s="1">
        <v>9221</v>
      </c>
      <c r="BK3583" s="1">
        <v>7480</v>
      </c>
      <c r="BL3583" s="1">
        <v>44.060588685015297</v>
      </c>
      <c r="BM3583" s="10">
        <v>35.741590214067301</v>
      </c>
      <c r="BN3583" s="1">
        <v>10.294117647058799</v>
      </c>
      <c r="BO3583" s="1">
        <v>10.374331550802101</v>
      </c>
      <c r="BP3583" s="10">
        <v>75.681818181818201</v>
      </c>
      <c r="BQ3583" s="10">
        <f t="shared" si="238"/>
        <v>86.056149732620298</v>
      </c>
      <c r="BR3583" s="1">
        <v>107856.59541703999</v>
      </c>
      <c r="BS3583" s="1">
        <v>218081.986178558</v>
      </c>
    </row>
    <row r="3584" spans="1:71" customFormat="1" x14ac:dyDescent="0.15">
      <c r="A3584">
        <v>3874</v>
      </c>
      <c r="B3584" t="s">
        <v>135</v>
      </c>
      <c r="C3584" t="s">
        <v>8</v>
      </c>
      <c r="D3584" t="s">
        <v>61</v>
      </c>
      <c r="E3584" t="s">
        <v>560</v>
      </c>
      <c r="F3584" t="s">
        <v>842</v>
      </c>
      <c r="H3584" t="s">
        <v>843</v>
      </c>
      <c r="I3584" t="s">
        <v>1244</v>
      </c>
      <c r="J3584">
        <v>-5.4771212547196626</v>
      </c>
      <c r="K3584" s="13" t="s">
        <v>135</v>
      </c>
      <c r="L3584" s="13">
        <v>110</v>
      </c>
      <c r="M3584" s="13" t="s">
        <v>135</v>
      </c>
      <c r="N3584" s="15" t="s">
        <v>68</v>
      </c>
      <c r="O3584" s="13" t="s">
        <v>924</v>
      </c>
      <c r="P3584" s="13" t="s">
        <v>1147</v>
      </c>
      <c r="Q3584" s="13" t="s">
        <v>68</v>
      </c>
      <c r="R3584" s="13" t="s">
        <v>1065</v>
      </c>
      <c r="S3584" s="13">
        <v>21486</v>
      </c>
      <c r="T3584" s="13">
        <v>7721</v>
      </c>
      <c r="U3584" s="13">
        <v>5346</v>
      </c>
      <c r="V3584" s="32">
        <v>35.9350274597412</v>
      </c>
      <c r="W3584" s="10">
        <v>24.881318067578899</v>
      </c>
      <c r="X3584" s="1">
        <v>98.148148148148096</v>
      </c>
      <c r="Y3584" s="1">
        <v>0.57987280209502401</v>
      </c>
      <c r="Z3584" s="10">
        <v>0.69210624766180295</v>
      </c>
      <c r="AA3584" s="10">
        <f t="shared" si="237"/>
        <v>1.2719790497568271</v>
      </c>
      <c r="AB3584" s="1">
        <v>5925.6348145864904</v>
      </c>
      <c r="AC3584" s="1">
        <v>8042.3247742231997</v>
      </c>
      <c r="AD3584" s="1" t="s">
        <v>1256</v>
      </c>
      <c r="AE3584" s="1" t="s">
        <v>68</v>
      </c>
      <c r="AF3584" s="1" t="s">
        <v>1065</v>
      </c>
      <c r="AG3584" s="1">
        <v>15242</v>
      </c>
      <c r="AH3584" s="1">
        <v>5409</v>
      </c>
      <c r="AI3584" s="1">
        <v>4102</v>
      </c>
      <c r="AJ3584" s="32">
        <v>35.4874688361107</v>
      </c>
      <c r="AK3584" s="10">
        <v>26.9124786773389</v>
      </c>
      <c r="AL3584" s="1">
        <v>98.244758654315007</v>
      </c>
      <c r="AM3584" s="1">
        <v>0.31691857630424197</v>
      </c>
      <c r="AN3584" s="10">
        <v>0.80448561677230601</v>
      </c>
      <c r="AO3584" s="10">
        <f t="shared" si="236"/>
        <v>1.1214041930765479</v>
      </c>
      <c r="AP3584" s="1">
        <v>6557.1204825862196</v>
      </c>
      <c r="AQ3584" s="1">
        <v>9844.5884871244398</v>
      </c>
      <c r="AR3584" s="1" t="s">
        <v>1234</v>
      </c>
      <c r="AS3584" s="1" t="s">
        <v>68</v>
      </c>
      <c r="AT3584" s="1" t="s">
        <v>1065</v>
      </c>
      <c r="AU3584" s="1">
        <v>14109</v>
      </c>
      <c r="AV3584" s="1">
        <v>4948</v>
      </c>
      <c r="AW3584" s="1">
        <v>4140</v>
      </c>
      <c r="AX3584" s="1">
        <v>35.069813594159797</v>
      </c>
      <c r="AY3584" s="10">
        <v>29.342972570699601</v>
      </c>
      <c r="AZ3584" s="1">
        <v>78.067632850241495</v>
      </c>
      <c r="BA3584" s="1">
        <v>2.1980676328502402</v>
      </c>
      <c r="BB3584" s="10">
        <v>9.3961352657004795</v>
      </c>
      <c r="BC3584" s="10">
        <f t="shared" si="234"/>
        <v>11.594202898550719</v>
      </c>
      <c r="BD3584" s="1">
        <v>12858.7612259813</v>
      </c>
      <c r="BE3584" s="1">
        <v>13935.091857495499</v>
      </c>
      <c r="BF3584" s="1" t="s">
        <v>1238</v>
      </c>
      <c r="BG3584" s="1" t="s">
        <v>68</v>
      </c>
      <c r="BH3584" s="1" t="s">
        <v>1065</v>
      </c>
      <c r="BI3584" s="1">
        <v>12644</v>
      </c>
      <c r="BJ3584" s="1">
        <v>5054</v>
      </c>
      <c r="BK3584" s="1">
        <v>4326</v>
      </c>
      <c r="BL3584" s="1">
        <v>39.971527997469202</v>
      </c>
      <c r="BM3584" s="10">
        <v>34.213856374564998</v>
      </c>
      <c r="BN3584" s="1">
        <v>73.693943596856201</v>
      </c>
      <c r="BO3584" s="1">
        <v>2.4734165510864501</v>
      </c>
      <c r="BP3584" s="10">
        <v>11.8122977346278</v>
      </c>
      <c r="BQ3584" s="10">
        <f t="shared" si="238"/>
        <v>14.285714285714249</v>
      </c>
      <c r="BR3584" s="1">
        <v>14987.881287616199</v>
      </c>
      <c r="BS3584" s="1">
        <v>15694.846831163</v>
      </c>
    </row>
    <row r="3585" spans="1:71" customFormat="1" x14ac:dyDescent="0.15">
      <c r="A3585">
        <v>3874</v>
      </c>
      <c r="B3585" t="s">
        <v>137</v>
      </c>
      <c r="C3585" t="s">
        <v>8</v>
      </c>
      <c r="D3585" t="s">
        <v>61</v>
      </c>
      <c r="E3585" t="s">
        <v>560</v>
      </c>
      <c r="F3585" t="s">
        <v>842</v>
      </c>
      <c r="H3585" t="s">
        <v>843</v>
      </c>
      <c r="I3585" t="s">
        <v>1246</v>
      </c>
      <c r="J3585">
        <v>-6.4313637641589869</v>
      </c>
      <c r="K3585" s="13" t="s">
        <v>137</v>
      </c>
      <c r="L3585" s="13">
        <v>112</v>
      </c>
      <c r="M3585" s="13" t="s">
        <v>137</v>
      </c>
      <c r="N3585" s="15" t="s">
        <v>69</v>
      </c>
      <c r="O3585" s="13" t="s">
        <v>924</v>
      </c>
      <c r="P3585" s="13" t="s">
        <v>1147</v>
      </c>
      <c r="Q3585" s="13" t="s">
        <v>69</v>
      </c>
      <c r="R3585" s="13" t="s">
        <v>1065</v>
      </c>
      <c r="S3585" s="13">
        <v>45542</v>
      </c>
      <c r="T3585" s="13">
        <v>22902</v>
      </c>
      <c r="U3585" s="13">
        <v>17849</v>
      </c>
      <c r="V3585" s="32">
        <v>50.287646568003197</v>
      </c>
      <c r="W3585" s="10">
        <v>39.192393834262901</v>
      </c>
      <c r="X3585" s="1">
        <v>98.660989411171499</v>
      </c>
      <c r="Y3585" s="1">
        <v>0.41458905260798901</v>
      </c>
      <c r="Z3585" s="10">
        <v>0.45940949072777199</v>
      </c>
      <c r="AA3585" s="10">
        <f t="shared" si="237"/>
        <v>0.87399854333576099</v>
      </c>
      <c r="AB3585" s="1">
        <v>5236.8910520664904</v>
      </c>
      <c r="AC3585" s="1">
        <v>7263.6090227095901</v>
      </c>
      <c r="AD3585" s="1" t="s">
        <v>1256</v>
      </c>
      <c r="AE3585" s="1" t="s">
        <v>69</v>
      </c>
      <c r="AF3585" s="1" t="s">
        <v>1065</v>
      </c>
      <c r="AG3585" s="1">
        <v>36895</v>
      </c>
      <c r="AH3585" s="1">
        <v>19476</v>
      </c>
      <c r="AI3585" s="1">
        <v>15389</v>
      </c>
      <c r="AJ3585" s="32">
        <v>52.787640601707601</v>
      </c>
      <c r="AK3585" s="10">
        <v>41.710258842661602</v>
      </c>
      <c r="AL3585" s="1">
        <v>98.518422249658798</v>
      </c>
      <c r="AM3585" s="1">
        <v>0.37039443758528801</v>
      </c>
      <c r="AN3585" s="10">
        <v>0.52634999025277796</v>
      </c>
      <c r="AO3585" s="10">
        <f t="shared" si="236"/>
        <v>0.89674442783806596</v>
      </c>
      <c r="AP3585" s="1">
        <v>5760.6379766545597</v>
      </c>
      <c r="AQ3585" s="1">
        <v>8798.2645408740791</v>
      </c>
      <c r="AR3585" s="1" t="s">
        <v>1234</v>
      </c>
      <c r="AS3585" s="1" t="s">
        <v>69</v>
      </c>
      <c r="AT3585" s="1" t="s">
        <v>1065</v>
      </c>
      <c r="AU3585" s="1">
        <v>21370</v>
      </c>
      <c r="AV3585" s="1">
        <v>10661</v>
      </c>
      <c r="AW3585" s="1">
        <v>8431</v>
      </c>
      <c r="AX3585" s="1">
        <v>49.887693027608798</v>
      </c>
      <c r="AY3585" s="10">
        <v>39.452503509592901</v>
      </c>
      <c r="AZ3585" s="1">
        <v>49.365437077452299</v>
      </c>
      <c r="BA3585" s="1">
        <v>6.0016605384889097</v>
      </c>
      <c r="BB3585" s="10">
        <v>33.187047799786498</v>
      </c>
      <c r="BC3585" s="10">
        <f t="shared" ref="BC3585:BC3648" si="239">SUM(BA3585:BB3585)</f>
        <v>39.188708338275404</v>
      </c>
      <c r="BD3585" s="1">
        <v>28228.753701234298</v>
      </c>
      <c r="BE3585" s="1">
        <v>34360.851641023997</v>
      </c>
      <c r="BF3585" s="1" t="s">
        <v>1238</v>
      </c>
      <c r="BG3585" s="1" t="s">
        <v>69</v>
      </c>
      <c r="BH3585" s="1" t="s">
        <v>1065</v>
      </c>
      <c r="BI3585" s="1">
        <v>18405</v>
      </c>
      <c r="BJ3585" s="1">
        <v>9231</v>
      </c>
      <c r="BK3585" s="1">
        <v>7443</v>
      </c>
      <c r="BL3585" s="1">
        <v>50.1548492257539</v>
      </c>
      <c r="BM3585" s="10">
        <v>40.440097799511001</v>
      </c>
      <c r="BN3585" s="1">
        <v>50.745667069729897</v>
      </c>
      <c r="BO3585" s="1">
        <v>5.9250302297460697</v>
      </c>
      <c r="BP3585" s="10">
        <v>31.882305521966899</v>
      </c>
      <c r="BQ3585" s="10">
        <f t="shared" si="238"/>
        <v>37.807335751712969</v>
      </c>
      <c r="BR3585" s="1">
        <v>27499.3823029536</v>
      </c>
      <c r="BS3585" s="1">
        <v>33090.199668137</v>
      </c>
    </row>
    <row r="3586" spans="1:71" customFormat="1" x14ac:dyDescent="0.15">
      <c r="A3586">
        <v>3874</v>
      </c>
      <c r="B3586" t="s">
        <v>139</v>
      </c>
      <c r="C3586" t="s">
        <v>8</v>
      </c>
      <c r="D3586" t="s">
        <v>61</v>
      </c>
      <c r="E3586" t="s">
        <v>560</v>
      </c>
      <c r="F3586" t="s">
        <v>842</v>
      </c>
      <c r="H3586" t="s">
        <v>843</v>
      </c>
      <c r="I3586" t="s">
        <v>1248</v>
      </c>
      <c r="J3586">
        <v>-7.3856062735983121</v>
      </c>
      <c r="K3586" s="13" t="s">
        <v>139</v>
      </c>
      <c r="L3586" s="13">
        <v>114</v>
      </c>
      <c r="M3586" s="13" t="s">
        <v>139</v>
      </c>
      <c r="N3586" s="15" t="s">
        <v>70</v>
      </c>
      <c r="O3586" s="13" t="s">
        <v>924</v>
      </c>
      <c r="P3586" s="13" t="s">
        <v>1147</v>
      </c>
      <c r="Q3586" s="13" t="s">
        <v>70</v>
      </c>
      <c r="R3586" s="13" t="s">
        <v>1065</v>
      </c>
      <c r="S3586" s="13">
        <v>75035</v>
      </c>
      <c r="T3586" s="13">
        <v>42121</v>
      </c>
      <c r="U3586" s="13">
        <v>30510</v>
      </c>
      <c r="V3586" s="32">
        <v>56.135136936096501</v>
      </c>
      <c r="W3586" s="10">
        <v>40.661024855067602</v>
      </c>
      <c r="X3586" s="1">
        <v>93.421828908554602</v>
      </c>
      <c r="Y3586" s="1">
        <v>4.2543428384136304</v>
      </c>
      <c r="Z3586" s="10">
        <v>1.6945263847918699</v>
      </c>
      <c r="AA3586" s="10">
        <f t="shared" si="237"/>
        <v>5.9488692232055005</v>
      </c>
      <c r="AB3586" s="1">
        <v>4651.8408351725902</v>
      </c>
      <c r="AC3586" s="1">
        <v>8851.3066157676494</v>
      </c>
      <c r="AD3586" s="1" t="s">
        <v>1256</v>
      </c>
      <c r="AE3586" s="1" t="s">
        <v>70</v>
      </c>
      <c r="AF3586" s="1" t="s">
        <v>1065</v>
      </c>
      <c r="AG3586" s="1">
        <v>64082</v>
      </c>
      <c r="AH3586" s="1">
        <v>37176</v>
      </c>
      <c r="AI3586" s="1">
        <v>28525</v>
      </c>
      <c r="AJ3586" s="32">
        <v>58.013170625136503</v>
      </c>
      <c r="AK3586" s="10">
        <v>44.513279860179097</v>
      </c>
      <c r="AL3586" s="1">
        <v>93.461875547765104</v>
      </c>
      <c r="AM3586" s="1">
        <v>3.8527607361963199</v>
      </c>
      <c r="AN3586" s="10">
        <v>1.74934268185802</v>
      </c>
      <c r="AO3586" s="10">
        <f t="shared" si="236"/>
        <v>5.6021034180543401</v>
      </c>
      <c r="AP3586" s="1">
        <v>5331.0102568801203</v>
      </c>
      <c r="AQ3586" s="1">
        <v>9677.05036761472</v>
      </c>
      <c r="AR3586" s="1" t="s">
        <v>1234</v>
      </c>
      <c r="AS3586" s="1" t="s">
        <v>70</v>
      </c>
      <c r="AT3586" s="1" t="s">
        <v>1065</v>
      </c>
      <c r="AU3586" s="1">
        <v>26968</v>
      </c>
      <c r="AV3586" s="1">
        <v>13048</v>
      </c>
      <c r="AW3586" s="1">
        <v>10366</v>
      </c>
      <c r="AX3586" s="1">
        <v>48.383269059626201</v>
      </c>
      <c r="AY3586" s="10">
        <v>38.438148917235203</v>
      </c>
      <c r="AZ3586" s="1">
        <v>11.2483117885395</v>
      </c>
      <c r="BA3586" s="1">
        <v>10.476557978004999</v>
      </c>
      <c r="BB3586" s="10">
        <v>74.5224773297318</v>
      </c>
      <c r="BC3586" s="10">
        <f t="shared" si="239"/>
        <v>84.999035307736804</v>
      </c>
      <c r="BD3586" s="1">
        <v>106785.23964087199</v>
      </c>
      <c r="BE3586" s="1">
        <v>206616.09065416799</v>
      </c>
      <c r="BF3586" s="1" t="s">
        <v>1238</v>
      </c>
      <c r="BG3586" s="1" t="s">
        <v>70</v>
      </c>
      <c r="BH3586" s="1" t="s">
        <v>1065</v>
      </c>
      <c r="BI3586" s="1">
        <v>24167</v>
      </c>
      <c r="BJ3586" s="1">
        <v>11867</v>
      </c>
      <c r="BK3586" s="1">
        <v>9486</v>
      </c>
      <c r="BL3586" s="1">
        <v>49.1041502875822</v>
      </c>
      <c r="BM3586" s="10">
        <v>39.251872387967097</v>
      </c>
      <c r="BN3586" s="1">
        <v>10.763230023192101</v>
      </c>
      <c r="BO3586" s="1">
        <v>9.8671726755218199</v>
      </c>
      <c r="BP3586" s="10">
        <v>75.416403120387898</v>
      </c>
      <c r="BQ3586" s="10">
        <f t="shared" si="238"/>
        <v>85.283575795909712</v>
      </c>
      <c r="BR3586" s="1">
        <v>112514.083190363</v>
      </c>
      <c r="BS3586" s="1">
        <v>206614.74530589901</v>
      </c>
    </row>
    <row r="3587" spans="1:71" customFormat="1" x14ac:dyDescent="0.15">
      <c r="A3587">
        <v>3874</v>
      </c>
      <c r="B3587" t="s">
        <v>141</v>
      </c>
      <c r="C3587" t="s">
        <v>8</v>
      </c>
      <c r="D3587" t="s">
        <v>61</v>
      </c>
      <c r="E3587" t="s">
        <v>560</v>
      </c>
      <c r="F3587" t="s">
        <v>842</v>
      </c>
      <c r="H3587" t="s">
        <v>843</v>
      </c>
      <c r="I3587" t="s">
        <v>1250</v>
      </c>
      <c r="J3587">
        <v>-8.3398487830376364</v>
      </c>
      <c r="K3587" s="13" t="s">
        <v>141</v>
      </c>
      <c r="L3587" s="13">
        <v>116</v>
      </c>
      <c r="M3587" s="13" t="s">
        <v>141</v>
      </c>
      <c r="N3587" s="15" t="s">
        <v>71</v>
      </c>
      <c r="O3587" s="13" t="s">
        <v>924</v>
      </c>
      <c r="P3587" s="13" t="s">
        <v>1147</v>
      </c>
      <c r="Q3587" s="13" t="s">
        <v>71</v>
      </c>
      <c r="R3587" s="13" t="s">
        <v>1065</v>
      </c>
      <c r="S3587" s="13">
        <v>74862</v>
      </c>
      <c r="T3587" s="13">
        <v>41962</v>
      </c>
      <c r="U3587" s="13">
        <v>31148</v>
      </c>
      <c r="V3587" s="32">
        <v>56.052469877908699</v>
      </c>
      <c r="W3587" s="10">
        <v>41.607223958750801</v>
      </c>
      <c r="X3587" s="1">
        <v>95.434698857069506</v>
      </c>
      <c r="Y3587" s="1">
        <v>2.7770643379992301</v>
      </c>
      <c r="Z3587" s="10">
        <v>1.1910877102863699</v>
      </c>
      <c r="AA3587" s="10">
        <f t="shared" si="237"/>
        <v>3.9681520482856003</v>
      </c>
      <c r="AB3587" s="1">
        <v>4589.0725989623998</v>
      </c>
      <c r="AC3587" s="1">
        <v>8141.2758512103201</v>
      </c>
      <c r="AD3587" s="1" t="s">
        <v>1256</v>
      </c>
      <c r="AE3587" s="1" t="s">
        <v>71</v>
      </c>
      <c r="AF3587" s="1" t="s">
        <v>1065</v>
      </c>
      <c r="AG3587" s="1">
        <v>64008</v>
      </c>
      <c r="AH3587" s="1">
        <v>37438</v>
      </c>
      <c r="AI3587" s="1">
        <v>28777</v>
      </c>
      <c r="AJ3587" s="32">
        <v>58.489563804524401</v>
      </c>
      <c r="AK3587" s="10">
        <v>44.958442694663198</v>
      </c>
      <c r="AL3587" s="1">
        <v>94.846578865065794</v>
      </c>
      <c r="AM3587" s="1">
        <v>3.0301977273517</v>
      </c>
      <c r="AN3587" s="10">
        <v>1.44907391319457</v>
      </c>
      <c r="AO3587" s="10">
        <f t="shared" si="236"/>
        <v>4.47927164054627</v>
      </c>
      <c r="AP3587" s="1">
        <v>5066.5382269228203</v>
      </c>
      <c r="AQ3587" s="1">
        <v>9051.8141199871898</v>
      </c>
      <c r="AR3587" s="1" t="s">
        <v>1234</v>
      </c>
      <c r="AS3587" s="1" t="s">
        <v>71</v>
      </c>
      <c r="AT3587" s="1" t="s">
        <v>1065</v>
      </c>
      <c r="AU3587" s="1">
        <v>26864</v>
      </c>
      <c r="AV3587" s="1">
        <v>12320</v>
      </c>
      <c r="AW3587" s="1">
        <v>9711</v>
      </c>
      <c r="AX3587" s="1">
        <v>45.8606313281715</v>
      </c>
      <c r="AY3587" s="10">
        <v>36.148749255509202</v>
      </c>
      <c r="AZ3587" s="1">
        <v>10.184327051796901</v>
      </c>
      <c r="BA3587" s="1">
        <v>10.472659870250199</v>
      </c>
      <c r="BB3587" s="10">
        <v>76.315518484193205</v>
      </c>
      <c r="BC3587" s="10">
        <f t="shared" si="239"/>
        <v>86.788178354443403</v>
      </c>
      <c r="BD3587" s="1">
        <v>111825.12556496399</v>
      </c>
      <c r="BE3587" s="1">
        <v>228137.13927250699</v>
      </c>
      <c r="BF3587" s="1" t="s">
        <v>1238</v>
      </c>
      <c r="BG3587" s="1" t="s">
        <v>71</v>
      </c>
      <c r="BH3587" s="1" t="s">
        <v>1065</v>
      </c>
      <c r="BI3587" s="1">
        <v>24643</v>
      </c>
      <c r="BJ3587" s="1">
        <v>10950</v>
      </c>
      <c r="BK3587" s="1">
        <v>8631</v>
      </c>
      <c r="BL3587" s="1">
        <v>44.434525017246301</v>
      </c>
      <c r="BM3587" s="10">
        <v>35.024144787566399</v>
      </c>
      <c r="BN3587" s="1">
        <v>10.0220136716487</v>
      </c>
      <c r="BO3587" s="1">
        <v>8.8518132313752709</v>
      </c>
      <c r="BP3587" s="10">
        <v>77.267987486965595</v>
      </c>
      <c r="BQ3587" s="10">
        <f t="shared" si="238"/>
        <v>86.119800718340869</v>
      </c>
      <c r="BR3587" s="1">
        <v>117916.34435529201</v>
      </c>
      <c r="BS3587" s="1">
        <v>221440.20474064999</v>
      </c>
    </row>
    <row r="3588" spans="1:71" customFormat="1" x14ac:dyDescent="0.15">
      <c r="A3588">
        <v>3874</v>
      </c>
      <c r="B3588" t="s">
        <v>143</v>
      </c>
      <c r="C3588" t="s">
        <v>8</v>
      </c>
      <c r="D3588" t="s">
        <v>61</v>
      </c>
      <c r="E3588" t="s">
        <v>560</v>
      </c>
      <c r="F3588" t="s">
        <v>842</v>
      </c>
      <c r="H3588" t="s">
        <v>843</v>
      </c>
      <c r="I3588" t="s">
        <v>1252</v>
      </c>
      <c r="J3588">
        <v>-9.2940912924769616</v>
      </c>
      <c r="K3588" s="13" t="s">
        <v>143</v>
      </c>
      <c r="L3588" s="13">
        <v>118</v>
      </c>
      <c r="M3588" s="13" t="s">
        <v>143</v>
      </c>
      <c r="N3588" s="15" t="s">
        <v>72</v>
      </c>
      <c r="O3588" s="13" t="s">
        <v>924</v>
      </c>
      <c r="P3588" s="13" t="s">
        <v>1147</v>
      </c>
      <c r="Q3588" s="13" t="s">
        <v>72</v>
      </c>
      <c r="R3588" s="13" t="s">
        <v>1065</v>
      </c>
      <c r="S3588" s="13">
        <v>75962</v>
      </c>
      <c r="T3588" s="13">
        <v>43975</v>
      </c>
      <c r="U3588" s="13">
        <v>31248</v>
      </c>
      <c r="V3588" s="32">
        <v>57.890787499012703</v>
      </c>
      <c r="W3588" s="10">
        <v>41.136357652510497</v>
      </c>
      <c r="X3588" s="1">
        <v>95.590117767537095</v>
      </c>
      <c r="Y3588" s="1">
        <v>2.7297747055811601</v>
      </c>
      <c r="Z3588" s="10">
        <v>1.16167434715822</v>
      </c>
      <c r="AA3588" s="10">
        <f t="shared" si="237"/>
        <v>3.8914490527393801</v>
      </c>
      <c r="AB3588" s="1">
        <v>4487.1378383430001</v>
      </c>
      <c r="AC3588" s="1">
        <v>8121.4203968617003</v>
      </c>
      <c r="AD3588" s="1" t="s">
        <v>1256</v>
      </c>
      <c r="AE3588" s="1" t="s">
        <v>72</v>
      </c>
      <c r="AF3588" s="1" t="s">
        <v>1065</v>
      </c>
      <c r="AG3588" s="1">
        <v>70527</v>
      </c>
      <c r="AH3588" s="1">
        <v>41552</v>
      </c>
      <c r="AI3588" s="1">
        <v>31817</v>
      </c>
      <c r="AJ3588" s="32">
        <v>58.916443347937701</v>
      </c>
      <c r="AK3588" s="10">
        <v>45.113219050860003</v>
      </c>
      <c r="AL3588" s="1">
        <v>96.030423987176704</v>
      </c>
      <c r="AM3588" s="1">
        <v>2.3446585158877302</v>
      </c>
      <c r="AN3588" s="10">
        <v>1.1157557280699</v>
      </c>
      <c r="AO3588" s="10">
        <f t="shared" si="236"/>
        <v>3.4604142439576302</v>
      </c>
      <c r="AP3588" s="1">
        <v>4925.6222733593004</v>
      </c>
      <c r="AQ3588" s="1">
        <v>8449.2823008551604</v>
      </c>
      <c r="AR3588" s="1" t="s">
        <v>1234</v>
      </c>
      <c r="AS3588" s="1" t="s">
        <v>72</v>
      </c>
      <c r="AT3588" s="1" t="s">
        <v>1065</v>
      </c>
      <c r="AU3588" s="1">
        <v>28375</v>
      </c>
      <c r="AV3588" s="1">
        <v>12599</v>
      </c>
      <c r="AW3588" s="1">
        <v>10116</v>
      </c>
      <c r="AX3588" s="1">
        <v>44.401762114537398</v>
      </c>
      <c r="AY3588" s="10">
        <v>35.651101321585898</v>
      </c>
      <c r="AZ3588" s="1">
        <v>10.4191379992092</v>
      </c>
      <c r="BA3588" s="1">
        <v>10.438908659549201</v>
      </c>
      <c r="BB3588" s="10">
        <v>75.434954527481196</v>
      </c>
      <c r="BC3588" s="10">
        <f t="shared" si="239"/>
        <v>85.873863187030395</v>
      </c>
      <c r="BD3588" s="1">
        <v>107563.285950317</v>
      </c>
      <c r="BE3588" s="1">
        <v>226467.98926547301</v>
      </c>
      <c r="BF3588" s="1" t="s">
        <v>1238</v>
      </c>
      <c r="BG3588" s="1" t="s">
        <v>72</v>
      </c>
      <c r="BH3588" s="1" t="s">
        <v>1065</v>
      </c>
      <c r="BI3588" s="1">
        <v>26188</v>
      </c>
      <c r="BJ3588" s="1">
        <v>11633</v>
      </c>
      <c r="BK3588" s="1">
        <v>9378</v>
      </c>
      <c r="BL3588" s="1">
        <v>44.421108904841901</v>
      </c>
      <c r="BM3588" s="10">
        <v>35.810294791507602</v>
      </c>
      <c r="BN3588" s="1">
        <v>9.8635103433567899</v>
      </c>
      <c r="BO3588" s="1">
        <v>10.6419279164001</v>
      </c>
      <c r="BP3588" s="10">
        <v>75.687779910428702</v>
      </c>
      <c r="BQ3588" s="10">
        <f t="shared" si="238"/>
        <v>86.329707826828809</v>
      </c>
      <c r="BR3588" s="1">
        <v>106924.35789714201</v>
      </c>
      <c r="BS3588" s="1">
        <v>216993.173616165</v>
      </c>
    </row>
    <row r="3589" spans="1:71" customFormat="1" x14ac:dyDescent="0.15">
      <c r="A3589">
        <v>3874</v>
      </c>
      <c r="B3589" t="s">
        <v>145</v>
      </c>
      <c r="C3589" t="s">
        <v>8</v>
      </c>
      <c r="D3589" t="s">
        <v>9</v>
      </c>
      <c r="G3589" t="s">
        <v>1049</v>
      </c>
      <c r="H3589" t="s">
        <v>10</v>
      </c>
      <c r="K3589" s="13" t="s">
        <v>145</v>
      </c>
      <c r="L3589" s="13">
        <v>120</v>
      </c>
      <c r="M3589" s="13" t="s">
        <v>145</v>
      </c>
      <c r="N3589" s="15" t="s">
        <v>73</v>
      </c>
      <c r="O3589" s="13" t="s">
        <v>924</v>
      </c>
      <c r="P3589" s="13" t="s">
        <v>1147</v>
      </c>
      <c r="Q3589" s="13" t="s">
        <v>73</v>
      </c>
      <c r="R3589" s="13" t="s">
        <v>1065</v>
      </c>
      <c r="S3589" s="13">
        <v>10771</v>
      </c>
      <c r="T3589" s="13">
        <v>1205</v>
      </c>
      <c r="U3589" s="13">
        <v>1045</v>
      </c>
      <c r="V3589" s="32">
        <v>11.1874477764367</v>
      </c>
      <c r="W3589" s="10">
        <v>9.7019775322625605</v>
      </c>
      <c r="X3589" s="1">
        <v>10.430622009569401</v>
      </c>
      <c r="Y3589" s="1">
        <v>6.6985645933014402</v>
      </c>
      <c r="Z3589" s="10">
        <v>78.755980861243998</v>
      </c>
      <c r="AA3589" s="10">
        <f t="shared" si="237"/>
        <v>85.454545454545439</v>
      </c>
      <c r="AB3589" s="1">
        <v>148942.246930808</v>
      </c>
      <c r="AC3589" s="1">
        <v>185682.72064214101</v>
      </c>
      <c r="AD3589" s="1" t="s">
        <v>1256</v>
      </c>
      <c r="AE3589" s="1" t="s">
        <v>73</v>
      </c>
      <c r="AF3589" s="1" t="s">
        <v>1065</v>
      </c>
      <c r="AG3589" s="1">
        <v>9654</v>
      </c>
      <c r="AH3589" s="1">
        <v>1047</v>
      </c>
      <c r="AI3589" s="1">
        <v>909</v>
      </c>
      <c r="AJ3589" s="32">
        <v>10.8452454940957</v>
      </c>
      <c r="AK3589" s="10">
        <v>9.4157862026103203</v>
      </c>
      <c r="AL3589" s="1">
        <v>10.5610561056106</v>
      </c>
      <c r="AM3589" s="1">
        <v>8.0308030803080293</v>
      </c>
      <c r="AN3589" s="10">
        <v>78.217821782178206</v>
      </c>
      <c r="AO3589" s="10">
        <f t="shared" si="236"/>
        <v>86.248624862486238</v>
      </c>
      <c r="AP3589" s="1">
        <v>145743.10089156599</v>
      </c>
      <c r="AQ3589" s="1">
        <v>188437.55558973199</v>
      </c>
      <c r="AR3589" s="1" t="s">
        <v>1234</v>
      </c>
      <c r="AS3589" s="1" t="s">
        <v>73</v>
      </c>
      <c r="AT3589" s="1" t="s">
        <v>1065</v>
      </c>
      <c r="AU3589" s="1">
        <v>7639</v>
      </c>
      <c r="AV3589" s="1">
        <v>411</v>
      </c>
      <c r="AW3589" s="1">
        <v>352</v>
      </c>
      <c r="AX3589" s="1">
        <v>5.3802853776672297</v>
      </c>
      <c r="AY3589" s="10">
        <v>4.6079329755203604</v>
      </c>
      <c r="AZ3589" s="1">
        <v>9.6590909090909101</v>
      </c>
      <c r="BA3589" s="1">
        <v>7.6704545454545503</v>
      </c>
      <c r="BB3589" s="10">
        <v>78.693181818181799</v>
      </c>
      <c r="BC3589" s="10">
        <f t="shared" si="239"/>
        <v>86.363636363636346</v>
      </c>
      <c r="BD3589" s="1">
        <v>151200.38673681501</v>
      </c>
      <c r="BE3589" s="1">
        <v>172771.30854465099</v>
      </c>
      <c r="BF3589" s="1" t="s">
        <v>1238</v>
      </c>
      <c r="BG3589" s="1" t="s">
        <v>73</v>
      </c>
      <c r="BH3589" s="1" t="s">
        <v>1065</v>
      </c>
      <c r="BI3589" s="1">
        <v>7008</v>
      </c>
      <c r="BJ3589" s="1">
        <v>478</v>
      </c>
      <c r="BK3589" s="1">
        <v>403</v>
      </c>
      <c r="BL3589" s="1">
        <v>6.8207762557077602</v>
      </c>
      <c r="BM3589" s="10">
        <v>5.7505707762557101</v>
      </c>
      <c r="BN3589" s="1">
        <v>7.1960297766749397</v>
      </c>
      <c r="BO3589" s="1">
        <v>10.1736972704715</v>
      </c>
      <c r="BP3589" s="10">
        <v>80.397022332506197</v>
      </c>
      <c r="BQ3589" s="10">
        <f t="shared" si="238"/>
        <v>90.570719602977704</v>
      </c>
      <c r="BR3589" s="1">
        <v>135025.618750061</v>
      </c>
      <c r="BS3589" s="1">
        <v>188879.03325193201</v>
      </c>
    </row>
    <row r="3590" spans="1:71" customFormat="1" x14ac:dyDescent="0.15">
      <c r="A3590">
        <v>3874</v>
      </c>
      <c r="B3590" t="s">
        <v>175</v>
      </c>
      <c r="C3590" t="s">
        <v>8</v>
      </c>
      <c r="D3590" t="s">
        <v>9</v>
      </c>
      <c r="G3590" t="s">
        <v>1046</v>
      </c>
      <c r="H3590" t="s">
        <v>10</v>
      </c>
      <c r="K3590" s="13" t="s">
        <v>175</v>
      </c>
      <c r="L3590" s="13">
        <v>146</v>
      </c>
      <c r="M3590" s="13" t="s">
        <v>936</v>
      </c>
      <c r="N3590" s="15" t="s">
        <v>89</v>
      </c>
      <c r="O3590" s="13" t="s">
        <v>924</v>
      </c>
      <c r="P3590" s="13" t="s">
        <v>1147</v>
      </c>
      <c r="Q3590" s="13" t="s">
        <v>89</v>
      </c>
      <c r="R3590" s="13" t="s">
        <v>1065</v>
      </c>
      <c r="S3590" s="13">
        <v>59302</v>
      </c>
      <c r="T3590" s="13">
        <v>32953</v>
      </c>
      <c r="U3590" s="13">
        <v>25661</v>
      </c>
      <c r="V3590" s="32">
        <v>55.568109001382801</v>
      </c>
      <c r="W3590" s="10">
        <v>43.271727766348498</v>
      </c>
      <c r="X3590" s="1">
        <v>94.419547172752402</v>
      </c>
      <c r="Y3590" s="1">
        <v>3.5033708740890801</v>
      </c>
      <c r="Z3590" s="10">
        <v>1.53150695608121</v>
      </c>
      <c r="AA3590" s="10">
        <f t="shared" si="237"/>
        <v>5.0348778301702897</v>
      </c>
      <c r="AB3590" s="1">
        <v>4747.4229917027196</v>
      </c>
      <c r="AC3590" s="1">
        <v>9088.9382404492208</v>
      </c>
      <c r="AD3590" s="1" t="s">
        <v>1256</v>
      </c>
      <c r="AE3590" s="1" t="s">
        <v>89</v>
      </c>
      <c r="AF3590" s="1" t="s">
        <v>1065</v>
      </c>
      <c r="AG3590" s="1">
        <v>54469</v>
      </c>
      <c r="AH3590" s="1">
        <v>31327</v>
      </c>
      <c r="AI3590" s="1">
        <v>24912</v>
      </c>
      <c r="AJ3590" s="32">
        <v>57.513448016302902</v>
      </c>
      <c r="AK3590" s="10">
        <v>45.736106776331503</v>
      </c>
      <c r="AL3590" s="1">
        <v>94.099229287090594</v>
      </c>
      <c r="AM3590" s="1">
        <v>3.5043352601156101</v>
      </c>
      <c r="AN3590" s="10">
        <v>1.7341040462427699</v>
      </c>
      <c r="AO3590" s="10">
        <f t="shared" si="236"/>
        <v>5.2384393063583801</v>
      </c>
      <c r="AP3590" s="1">
        <v>5183.2423353760796</v>
      </c>
      <c r="AQ3590" s="1">
        <v>10360.9956398825</v>
      </c>
      <c r="AR3590" s="1" t="s">
        <v>1234</v>
      </c>
      <c r="AS3590" s="1" t="s">
        <v>89</v>
      </c>
      <c r="AT3590" s="1" t="s">
        <v>1065</v>
      </c>
      <c r="AU3590" s="1">
        <v>19112</v>
      </c>
      <c r="AV3590" s="1">
        <v>8097</v>
      </c>
      <c r="AW3590" s="1">
        <v>6648</v>
      </c>
      <c r="AX3590" s="1">
        <v>42.366052741732901</v>
      </c>
      <c r="AY3590" s="10">
        <v>34.784428631226497</v>
      </c>
      <c r="AZ3590" s="1">
        <v>11.116125150421199</v>
      </c>
      <c r="BA3590" s="1">
        <v>7.8670276774969903</v>
      </c>
      <c r="BB3590" s="10">
        <v>76.669675090252696</v>
      </c>
      <c r="BC3590" s="10">
        <f t="shared" si="239"/>
        <v>84.536702767749688</v>
      </c>
      <c r="BD3590" s="1">
        <v>126588.404205136</v>
      </c>
      <c r="BE3590" s="1">
        <v>205465.30038622199</v>
      </c>
      <c r="BF3590" s="1" t="s">
        <v>1238</v>
      </c>
      <c r="BG3590" s="1" t="s">
        <v>89</v>
      </c>
      <c r="BH3590" s="1" t="s">
        <v>1065</v>
      </c>
      <c r="BI3590" s="1">
        <v>18200</v>
      </c>
      <c r="BJ3590" s="1">
        <v>7505</v>
      </c>
      <c r="BK3590" s="1">
        <v>6218</v>
      </c>
      <c r="BL3590" s="1">
        <v>41.236263736263702</v>
      </c>
      <c r="BM3590" s="10">
        <v>34.164835164835203</v>
      </c>
      <c r="BN3590" s="1">
        <v>10.5982631071084</v>
      </c>
      <c r="BO3590" s="1">
        <v>9.0704406561595405</v>
      </c>
      <c r="BP3590" s="10">
        <v>76.439369572209699</v>
      </c>
      <c r="BQ3590" s="10">
        <f t="shared" si="238"/>
        <v>85.509810228369247</v>
      </c>
      <c r="BR3590" s="1">
        <v>120622.184161952</v>
      </c>
      <c r="BS3590" s="1">
        <v>201910.69842307299</v>
      </c>
    </row>
    <row r="3591" spans="1:71" customFormat="1" x14ac:dyDescent="0.15">
      <c r="A3591">
        <v>3874</v>
      </c>
      <c r="B3591" t="s">
        <v>179</v>
      </c>
      <c r="C3591" t="s">
        <v>8</v>
      </c>
      <c r="D3591" t="s">
        <v>61</v>
      </c>
      <c r="E3591" t="s">
        <v>560</v>
      </c>
      <c r="F3591" t="s">
        <v>848</v>
      </c>
      <c r="H3591" t="s">
        <v>849</v>
      </c>
      <c r="I3591" t="s">
        <v>1244</v>
      </c>
      <c r="J3591">
        <v>-5.4771212547196626</v>
      </c>
      <c r="K3591" s="13" t="s">
        <v>179</v>
      </c>
      <c r="L3591" s="13">
        <v>148</v>
      </c>
      <c r="M3591" s="13" t="s">
        <v>937</v>
      </c>
      <c r="N3591" s="15" t="s">
        <v>90</v>
      </c>
      <c r="O3591" s="13" t="s">
        <v>924</v>
      </c>
      <c r="P3591" s="13" t="s">
        <v>1147</v>
      </c>
      <c r="Q3591" s="13" t="s">
        <v>90</v>
      </c>
      <c r="R3591" s="13" t="s">
        <v>1065</v>
      </c>
      <c r="S3591" s="13">
        <v>56437</v>
      </c>
      <c r="T3591" s="13">
        <v>31713</v>
      </c>
      <c r="U3591" s="13">
        <v>24349</v>
      </c>
      <c r="V3591" s="32">
        <v>56.1918599500328</v>
      </c>
      <c r="W3591" s="10">
        <v>43.143682336056102</v>
      </c>
      <c r="X3591" s="1">
        <v>96.020370446424906</v>
      </c>
      <c r="Y3591" s="1">
        <v>2.5463058031130599</v>
      </c>
      <c r="Z3591" s="10">
        <v>1.0308431557764199</v>
      </c>
      <c r="AA3591" s="10">
        <f t="shared" si="237"/>
        <v>3.57714895888948</v>
      </c>
      <c r="AB3591" s="1">
        <v>4650.6374264495698</v>
      </c>
      <c r="AC3591" s="1">
        <v>9049.3705204606904</v>
      </c>
      <c r="AD3591" s="1" t="s">
        <v>1256</v>
      </c>
      <c r="AE3591" s="1" t="s">
        <v>90</v>
      </c>
      <c r="AF3591" s="1" t="s">
        <v>1065</v>
      </c>
      <c r="AG3591" s="1">
        <v>48618</v>
      </c>
      <c r="AH3591" s="1">
        <v>27482</v>
      </c>
      <c r="AI3591" s="1">
        <v>21908</v>
      </c>
      <c r="AJ3591" s="32">
        <v>56.526389403101703</v>
      </c>
      <c r="AK3591" s="10">
        <v>45.061499856020397</v>
      </c>
      <c r="AL3591" s="1">
        <v>96.047106079970803</v>
      </c>
      <c r="AM3591" s="1">
        <v>2.4465948511959099</v>
      </c>
      <c r="AN3591" s="10">
        <v>0.99050575132371699</v>
      </c>
      <c r="AO3591" s="10">
        <f t="shared" si="236"/>
        <v>3.4371006025196271</v>
      </c>
      <c r="AP3591" s="1">
        <v>5030.7614853968698</v>
      </c>
      <c r="AQ3591" s="1">
        <v>10312.1907356058</v>
      </c>
      <c r="AR3591" s="1" t="s">
        <v>1234</v>
      </c>
      <c r="AS3591" s="1" t="s">
        <v>90</v>
      </c>
      <c r="AT3591" s="1" t="s">
        <v>1065</v>
      </c>
      <c r="AU3591" s="1">
        <v>17249</v>
      </c>
      <c r="AV3591" s="1">
        <v>7125</v>
      </c>
      <c r="AW3591" s="1">
        <v>5795</v>
      </c>
      <c r="AX3591" s="1">
        <v>41.306742419850401</v>
      </c>
      <c r="AY3591" s="10">
        <v>33.596150501478299</v>
      </c>
      <c r="AZ3591" s="1">
        <v>9.3183779119930996</v>
      </c>
      <c r="BA3591" s="1">
        <v>10.215703192407201</v>
      </c>
      <c r="BB3591" s="10">
        <v>77.3252804141501</v>
      </c>
      <c r="BC3591" s="10">
        <f t="shared" si="239"/>
        <v>87.540983606557305</v>
      </c>
      <c r="BD3591" s="1">
        <v>121630.278251399</v>
      </c>
      <c r="BE3591" s="1">
        <v>230190.27714682301</v>
      </c>
      <c r="BF3591" s="1" t="s">
        <v>1238</v>
      </c>
      <c r="BG3591" s="1" t="s">
        <v>90</v>
      </c>
      <c r="BH3591" s="1" t="s">
        <v>1065</v>
      </c>
      <c r="BI3591" s="1">
        <v>16802</v>
      </c>
      <c r="BJ3591" s="1">
        <v>6813</v>
      </c>
      <c r="BK3591" s="1">
        <v>5584</v>
      </c>
      <c r="BL3591" s="1">
        <v>40.548744197119397</v>
      </c>
      <c r="BM3591" s="10">
        <v>33.234138793000803</v>
      </c>
      <c r="BN3591" s="1">
        <v>7.9871060171919801</v>
      </c>
      <c r="BO3591" s="1">
        <v>6.9663323782235</v>
      </c>
      <c r="BP3591" s="10">
        <v>81.017191977077402</v>
      </c>
      <c r="BQ3591" s="10">
        <f t="shared" si="238"/>
        <v>87.983524355300901</v>
      </c>
      <c r="BR3591" s="1">
        <v>144015.905982005</v>
      </c>
      <c r="BS3591" s="1">
        <v>225527.930903356</v>
      </c>
    </row>
    <row r="3592" spans="1:71" customFormat="1" x14ac:dyDescent="0.15">
      <c r="A3592">
        <v>3874</v>
      </c>
      <c r="B3592" t="s">
        <v>181</v>
      </c>
      <c r="C3592" t="s">
        <v>8</v>
      </c>
      <c r="D3592" t="s">
        <v>61</v>
      </c>
      <c r="E3592" t="s">
        <v>560</v>
      </c>
      <c r="F3592" t="s">
        <v>848</v>
      </c>
      <c r="H3592" t="s">
        <v>849</v>
      </c>
      <c r="I3592" t="s">
        <v>1246</v>
      </c>
      <c r="J3592">
        <v>-6.4313637641589869</v>
      </c>
      <c r="K3592" s="13" t="s">
        <v>181</v>
      </c>
      <c r="L3592" s="13">
        <v>150</v>
      </c>
      <c r="M3592" s="13" t="s">
        <v>938</v>
      </c>
      <c r="N3592" s="15" t="s">
        <v>91</v>
      </c>
      <c r="O3592" s="13" t="s">
        <v>924</v>
      </c>
      <c r="P3592" s="13" t="s">
        <v>1147</v>
      </c>
      <c r="Q3592" s="13" t="s">
        <v>91</v>
      </c>
      <c r="R3592" s="13" t="s">
        <v>1065</v>
      </c>
      <c r="S3592" s="13">
        <v>62377</v>
      </c>
      <c r="T3592" s="13">
        <v>35971</v>
      </c>
      <c r="U3592" s="13">
        <v>26519</v>
      </c>
      <c r="V3592" s="32">
        <v>57.667088830819097</v>
      </c>
      <c r="W3592" s="10">
        <v>42.514067685204502</v>
      </c>
      <c r="X3592" s="1">
        <v>94.705682718051193</v>
      </c>
      <c r="Y3592" s="1">
        <v>3.6162751234963602</v>
      </c>
      <c r="Z3592" s="10">
        <v>1.1048682077001399</v>
      </c>
      <c r="AA3592" s="10">
        <f t="shared" si="237"/>
        <v>4.7211433311965001</v>
      </c>
      <c r="AB3592" s="1">
        <v>4701.4546187206597</v>
      </c>
      <c r="AC3592" s="1">
        <v>9433.1307340394706</v>
      </c>
      <c r="AD3592" s="1" t="s">
        <v>1256</v>
      </c>
      <c r="AE3592" s="1" t="s">
        <v>91</v>
      </c>
      <c r="AF3592" s="1" t="s">
        <v>1065</v>
      </c>
      <c r="AG3592" s="1">
        <v>51460</v>
      </c>
      <c r="AH3592" s="1">
        <v>29948</v>
      </c>
      <c r="AI3592" s="1">
        <v>23871</v>
      </c>
      <c r="AJ3592" s="32">
        <v>58.1966575981345</v>
      </c>
      <c r="AK3592" s="10">
        <v>46.387485425573303</v>
      </c>
      <c r="AL3592" s="1">
        <v>95.065141803862403</v>
      </c>
      <c r="AM3592" s="1">
        <v>3.02459050731012</v>
      </c>
      <c r="AN3592" s="10">
        <v>1.3237819948892</v>
      </c>
      <c r="AO3592" s="10">
        <f t="shared" si="236"/>
        <v>4.3483725021993198</v>
      </c>
      <c r="AP3592" s="1">
        <v>5165.8512385173799</v>
      </c>
      <c r="AQ3592" s="1">
        <v>10919.2923815167</v>
      </c>
      <c r="AR3592" s="1" t="s">
        <v>1234</v>
      </c>
      <c r="AS3592" s="1" t="s">
        <v>91</v>
      </c>
      <c r="AT3592" s="1" t="s">
        <v>1065</v>
      </c>
      <c r="AU3592" s="1">
        <v>20580</v>
      </c>
      <c r="AV3592" s="1">
        <v>8657</v>
      </c>
      <c r="AW3592" s="1">
        <v>7001</v>
      </c>
      <c r="AX3592" s="1">
        <v>42.065111758989303</v>
      </c>
      <c r="AY3592" s="10">
        <v>34.018464528668602</v>
      </c>
      <c r="AZ3592" s="1">
        <v>10.5842022568205</v>
      </c>
      <c r="BA3592" s="1">
        <v>10.327096129124399</v>
      </c>
      <c r="BB3592" s="10">
        <v>75.174975003570907</v>
      </c>
      <c r="BC3592" s="10">
        <f t="shared" si="239"/>
        <v>85.502071132695306</v>
      </c>
      <c r="BD3592" s="1">
        <v>112211.176383283</v>
      </c>
      <c r="BE3592" s="1">
        <v>225108.39706511001</v>
      </c>
      <c r="BF3592" s="1" t="s">
        <v>1238</v>
      </c>
      <c r="BG3592" s="1" t="s">
        <v>91</v>
      </c>
      <c r="BH3592" s="1" t="s">
        <v>1065</v>
      </c>
      <c r="BI3592" s="1">
        <v>16785</v>
      </c>
      <c r="BJ3592" s="1">
        <v>7466</v>
      </c>
      <c r="BK3592" s="1">
        <v>6140</v>
      </c>
      <c r="BL3592" s="1">
        <v>44.480190646410499</v>
      </c>
      <c r="BM3592" s="10">
        <v>36.580280011915399</v>
      </c>
      <c r="BN3592" s="1">
        <v>9.2833876221498404</v>
      </c>
      <c r="BO3592" s="1">
        <v>8.5667752442996701</v>
      </c>
      <c r="BP3592" s="10">
        <v>78.517915309446295</v>
      </c>
      <c r="BQ3592" s="10">
        <f t="shared" si="238"/>
        <v>87.084690553745958</v>
      </c>
      <c r="BR3592" s="1">
        <v>126810.966461137</v>
      </c>
      <c r="BS3592" s="1">
        <v>229178.48393639701</v>
      </c>
    </row>
    <row r="3593" spans="1:71" customFormat="1" x14ac:dyDescent="0.15">
      <c r="A3593">
        <v>3874</v>
      </c>
      <c r="B3593" t="s">
        <v>183</v>
      </c>
      <c r="C3593" t="s">
        <v>8</v>
      </c>
      <c r="D3593" t="s">
        <v>61</v>
      </c>
      <c r="E3593" t="s">
        <v>560</v>
      </c>
      <c r="F3593" t="s">
        <v>848</v>
      </c>
      <c r="H3593" t="s">
        <v>849</v>
      </c>
      <c r="I3593" t="s">
        <v>1248</v>
      </c>
      <c r="J3593">
        <v>-7.3856062735983121</v>
      </c>
      <c r="K3593" s="13" t="s">
        <v>183</v>
      </c>
      <c r="L3593" s="13">
        <v>152</v>
      </c>
      <c r="M3593" s="13" t="s">
        <v>939</v>
      </c>
      <c r="N3593" s="15" t="s">
        <v>94</v>
      </c>
      <c r="O3593" s="13" t="s">
        <v>924</v>
      </c>
      <c r="P3593" s="13" t="s">
        <v>1147</v>
      </c>
      <c r="Q3593" s="13" t="s">
        <v>94</v>
      </c>
      <c r="R3593" s="13" t="s">
        <v>1065</v>
      </c>
      <c r="S3593" s="13">
        <v>64836</v>
      </c>
      <c r="T3593" s="13">
        <v>37012</v>
      </c>
      <c r="U3593" s="13">
        <v>28103</v>
      </c>
      <c r="V3593" s="32">
        <v>57.085569745203301</v>
      </c>
      <c r="W3593" s="10">
        <v>43.344746745635099</v>
      </c>
      <c r="X3593" s="1">
        <v>95.249617478561007</v>
      </c>
      <c r="Y3593" s="1">
        <v>2.9036045973739499</v>
      </c>
      <c r="Z3593" s="10">
        <v>1.29523538412269</v>
      </c>
      <c r="AA3593" s="10">
        <f t="shared" si="237"/>
        <v>4.19883998149664</v>
      </c>
      <c r="AB3593" s="1">
        <v>4774.5456324100796</v>
      </c>
      <c r="AC3593" s="1">
        <v>8987.3093512663909</v>
      </c>
      <c r="AD3593" s="1" t="s">
        <v>1256</v>
      </c>
      <c r="AE3593" s="1" t="s">
        <v>94</v>
      </c>
      <c r="AF3593" s="1" t="s">
        <v>1065</v>
      </c>
      <c r="AG3593" s="1">
        <v>52371</v>
      </c>
      <c r="AH3593" s="1">
        <v>30428</v>
      </c>
      <c r="AI3593" s="1">
        <v>24105</v>
      </c>
      <c r="AJ3593" s="32">
        <v>58.100857344713702</v>
      </c>
      <c r="AK3593" s="10">
        <v>46.027381566133897</v>
      </c>
      <c r="AL3593" s="1">
        <v>94.971997510889906</v>
      </c>
      <c r="AM3593" s="1">
        <v>3.1196847127152001</v>
      </c>
      <c r="AN3593" s="10">
        <v>1.2901887575191899</v>
      </c>
      <c r="AO3593" s="10">
        <f t="shared" si="236"/>
        <v>4.4098734702343902</v>
      </c>
      <c r="AP3593" s="1">
        <v>5213.2539497682001</v>
      </c>
      <c r="AQ3593" s="1">
        <v>10862.7014261561</v>
      </c>
      <c r="AR3593" s="1" t="s">
        <v>1234</v>
      </c>
      <c r="AS3593" s="1" t="s">
        <v>94</v>
      </c>
      <c r="AT3593" s="1" t="s">
        <v>1065</v>
      </c>
      <c r="AU3593" s="1">
        <v>20414</v>
      </c>
      <c r="AV3593" s="1">
        <v>8765</v>
      </c>
      <c r="AW3593" s="1">
        <v>7168</v>
      </c>
      <c r="AX3593" s="1">
        <v>42.9362202410111</v>
      </c>
      <c r="AY3593" s="10">
        <v>35.113157636915801</v>
      </c>
      <c r="AZ3593" s="1">
        <v>9.5703125</v>
      </c>
      <c r="BA3593" s="1">
        <v>10.909598214285699</v>
      </c>
      <c r="BB3593" s="10">
        <v>76.590401785714306</v>
      </c>
      <c r="BC3593" s="10">
        <f t="shared" si="239"/>
        <v>87.5</v>
      </c>
      <c r="BD3593" s="1">
        <v>113921.43550934301</v>
      </c>
      <c r="BE3593" s="1">
        <v>245214.45469593699</v>
      </c>
      <c r="BF3593" s="1" t="s">
        <v>1238</v>
      </c>
      <c r="BG3593" s="1" t="s">
        <v>94</v>
      </c>
      <c r="BH3593" s="1" t="s">
        <v>1065</v>
      </c>
      <c r="BI3593" s="1">
        <v>16513</v>
      </c>
      <c r="BJ3593" s="1">
        <v>7359</v>
      </c>
      <c r="BK3593" s="1">
        <v>6048</v>
      </c>
      <c r="BL3593" s="1">
        <v>44.564888269847998</v>
      </c>
      <c r="BM3593" s="10">
        <v>36.625688851208103</v>
      </c>
      <c r="BN3593" s="1">
        <v>8.2175925925925899</v>
      </c>
      <c r="BO3593" s="1">
        <v>9.8214285714285694</v>
      </c>
      <c r="BP3593" s="10">
        <v>78.356481481481495</v>
      </c>
      <c r="BQ3593" s="10">
        <f t="shared" si="238"/>
        <v>88.177910052910065</v>
      </c>
      <c r="BR3593" s="1">
        <v>128277.758200226</v>
      </c>
      <c r="BS3593" s="1">
        <v>246888.88925090499</v>
      </c>
    </row>
    <row r="3594" spans="1:71" customFormat="1" x14ac:dyDescent="0.15">
      <c r="A3594">
        <v>3874</v>
      </c>
      <c r="B3594" t="s">
        <v>185</v>
      </c>
      <c r="C3594" t="s">
        <v>8</v>
      </c>
      <c r="D3594" t="s">
        <v>61</v>
      </c>
      <c r="E3594" t="s">
        <v>560</v>
      </c>
      <c r="F3594" t="s">
        <v>848</v>
      </c>
      <c r="H3594" t="s">
        <v>849</v>
      </c>
      <c r="I3594" t="s">
        <v>1250</v>
      </c>
      <c r="J3594">
        <v>-8.3398487830376364</v>
      </c>
      <c r="K3594" s="13" t="s">
        <v>185</v>
      </c>
      <c r="L3594" s="13">
        <v>154</v>
      </c>
      <c r="M3594" s="13" t="s">
        <v>185</v>
      </c>
      <c r="N3594" s="15" t="s">
        <v>95</v>
      </c>
      <c r="O3594" s="13" t="s">
        <v>924</v>
      </c>
      <c r="P3594" s="13" t="s">
        <v>1147</v>
      </c>
      <c r="Q3594" s="13" t="s">
        <v>95</v>
      </c>
      <c r="R3594" s="13" t="s">
        <v>1065</v>
      </c>
      <c r="S3594" s="13">
        <v>67575</v>
      </c>
      <c r="T3594" s="13">
        <v>38436</v>
      </c>
      <c r="U3594" s="13">
        <v>28942</v>
      </c>
      <c r="V3594" s="32">
        <v>56.879023307436199</v>
      </c>
      <c r="W3594" s="10">
        <v>42.829448760636303</v>
      </c>
      <c r="X3594" s="1">
        <v>95.515168267569607</v>
      </c>
      <c r="Y3594" s="1">
        <v>2.6950452629396699</v>
      </c>
      <c r="Z3594" s="10">
        <v>1.2127703683228499</v>
      </c>
      <c r="AA3594" s="10">
        <f t="shared" si="237"/>
        <v>3.9078156312625199</v>
      </c>
      <c r="AB3594" s="1">
        <v>4622.9080232857996</v>
      </c>
      <c r="AC3594" s="1">
        <v>8817.8146998022003</v>
      </c>
      <c r="AD3594" s="1" t="s">
        <v>1256</v>
      </c>
      <c r="AE3594" s="1" t="s">
        <v>95</v>
      </c>
      <c r="AF3594" s="1" t="s">
        <v>1065</v>
      </c>
      <c r="AG3594" s="1">
        <v>52418</v>
      </c>
      <c r="AH3594" s="1">
        <v>30397</v>
      </c>
      <c r="AI3594" s="1">
        <v>23941</v>
      </c>
      <c r="AJ3594" s="32">
        <v>57.989621885611797</v>
      </c>
      <c r="AK3594" s="10">
        <v>45.673242016101298</v>
      </c>
      <c r="AL3594" s="1">
        <v>95.171463180318298</v>
      </c>
      <c r="AM3594" s="1">
        <v>2.9530930203416701</v>
      </c>
      <c r="AN3594" s="10">
        <v>1.26561129443215</v>
      </c>
      <c r="AO3594" s="10">
        <f t="shared" si="236"/>
        <v>4.2187043147738201</v>
      </c>
      <c r="AP3594" s="1">
        <v>5194.5683955578897</v>
      </c>
      <c r="AQ3594" s="1">
        <v>10625.9155310106</v>
      </c>
      <c r="AR3594" s="1" t="s">
        <v>1234</v>
      </c>
      <c r="AS3594" s="1" t="s">
        <v>95</v>
      </c>
      <c r="AT3594" s="1" t="s">
        <v>1065</v>
      </c>
      <c r="AU3594" s="1">
        <v>22259</v>
      </c>
      <c r="AV3594" s="1">
        <v>9769</v>
      </c>
      <c r="AW3594" s="1">
        <v>7743</v>
      </c>
      <c r="AX3594" s="1">
        <v>43.887865582460996</v>
      </c>
      <c r="AY3594" s="10">
        <v>34.785929287030001</v>
      </c>
      <c r="AZ3594" s="1">
        <v>9.0662533901588507</v>
      </c>
      <c r="BA3594" s="1">
        <v>11.3651039648715</v>
      </c>
      <c r="BB3594" s="10">
        <v>76.817770889835998</v>
      </c>
      <c r="BC3594" s="10">
        <f t="shared" si="239"/>
        <v>88.182874854707492</v>
      </c>
      <c r="BD3594" s="1">
        <v>116737.07703856401</v>
      </c>
      <c r="BE3594" s="1">
        <v>256136.105644967</v>
      </c>
      <c r="BF3594" s="1" t="s">
        <v>1238</v>
      </c>
      <c r="BG3594" s="1" t="s">
        <v>95</v>
      </c>
      <c r="BH3594" s="1" t="s">
        <v>1065</v>
      </c>
      <c r="BI3594" s="1">
        <v>17098</v>
      </c>
      <c r="BJ3594" s="1">
        <v>7374</v>
      </c>
      <c r="BK3594" s="1">
        <v>6075</v>
      </c>
      <c r="BL3594" s="1">
        <v>43.127851210667899</v>
      </c>
      <c r="BM3594" s="10">
        <v>35.530471400163798</v>
      </c>
      <c r="BN3594" s="1">
        <v>9.0205761316872408</v>
      </c>
      <c r="BO3594" s="1">
        <v>9.69547325102881</v>
      </c>
      <c r="BP3594" s="10">
        <v>77.810699588477405</v>
      </c>
      <c r="BQ3594" s="10">
        <f t="shared" si="238"/>
        <v>87.50617283950622</v>
      </c>
      <c r="BR3594" s="1">
        <v>118596.73624467</v>
      </c>
      <c r="BS3594" s="1">
        <v>241623.242498787</v>
      </c>
    </row>
    <row r="3595" spans="1:71" customFormat="1" x14ac:dyDescent="0.15">
      <c r="A3595">
        <v>3874</v>
      </c>
      <c r="B3595" t="s">
        <v>187</v>
      </c>
      <c r="C3595" t="s">
        <v>8</v>
      </c>
      <c r="D3595" t="s">
        <v>61</v>
      </c>
      <c r="E3595" t="s">
        <v>560</v>
      </c>
      <c r="F3595" t="s">
        <v>848</v>
      </c>
      <c r="H3595" t="s">
        <v>849</v>
      </c>
      <c r="I3595" t="s">
        <v>1252</v>
      </c>
      <c r="J3595">
        <v>-9.2940912924769616</v>
      </c>
      <c r="K3595" s="13" t="s">
        <v>187</v>
      </c>
      <c r="L3595" s="13">
        <v>156</v>
      </c>
      <c r="M3595" s="13" t="s">
        <v>187</v>
      </c>
      <c r="N3595" s="15" t="s">
        <v>96</v>
      </c>
      <c r="O3595" s="13" t="s">
        <v>924</v>
      </c>
      <c r="P3595" s="13" t="s">
        <v>1147</v>
      </c>
      <c r="Q3595" s="13" t="s">
        <v>96</v>
      </c>
      <c r="R3595" s="13" t="s">
        <v>1065</v>
      </c>
      <c r="S3595" s="13">
        <v>69019</v>
      </c>
      <c r="T3595" s="13">
        <v>39304</v>
      </c>
      <c r="U3595" s="13">
        <v>29504</v>
      </c>
      <c r="V3595" s="32">
        <v>56.9466378823223</v>
      </c>
      <c r="W3595" s="10">
        <v>42.747649198046901</v>
      </c>
      <c r="X3595" s="1">
        <v>95.587039045553098</v>
      </c>
      <c r="Y3595" s="1">
        <v>2.6742136659436002</v>
      </c>
      <c r="Z3595" s="10">
        <v>1.21000542299349</v>
      </c>
      <c r="AA3595" s="10">
        <f t="shared" si="237"/>
        <v>3.8842190889370904</v>
      </c>
      <c r="AB3595" s="1">
        <v>4697.8007974017701</v>
      </c>
      <c r="AC3595" s="1">
        <v>8466.6107371070102</v>
      </c>
      <c r="AD3595" s="1" t="s">
        <v>1256</v>
      </c>
      <c r="AE3595" s="1" t="s">
        <v>96</v>
      </c>
      <c r="AF3595" s="1" t="s">
        <v>1065</v>
      </c>
      <c r="AG3595" s="1">
        <v>49731</v>
      </c>
      <c r="AH3595" s="1">
        <v>28082</v>
      </c>
      <c r="AI3595" s="1">
        <v>22205</v>
      </c>
      <c r="AJ3595" s="32">
        <v>56.467796746496099</v>
      </c>
      <c r="AK3595" s="10">
        <v>44.650218173774903</v>
      </c>
      <c r="AL3595" s="1">
        <v>94.757937401486103</v>
      </c>
      <c r="AM3595" s="1">
        <v>3.3190722810177902</v>
      </c>
      <c r="AN3595" s="10">
        <v>1.26097725737447</v>
      </c>
      <c r="AO3595" s="10">
        <f t="shared" si="236"/>
        <v>4.5800495383922604</v>
      </c>
      <c r="AP3595" s="1">
        <v>5140.7680419006801</v>
      </c>
      <c r="AQ3595" s="1">
        <v>10158.6419441707</v>
      </c>
      <c r="AR3595" s="1" t="s">
        <v>1234</v>
      </c>
      <c r="AS3595" s="1" t="s">
        <v>96</v>
      </c>
      <c r="AT3595" s="1" t="s">
        <v>1065</v>
      </c>
      <c r="AU3595" s="1">
        <v>23688</v>
      </c>
      <c r="AV3595" s="1">
        <v>10516</v>
      </c>
      <c r="AW3595" s="1">
        <v>8248</v>
      </c>
      <c r="AX3595" s="1">
        <v>44.393785883147601</v>
      </c>
      <c r="AY3595" s="10">
        <v>34.819317798041197</v>
      </c>
      <c r="AZ3595" s="1">
        <v>8.4384093113482095</v>
      </c>
      <c r="BA3595" s="1">
        <v>11.2633365664403</v>
      </c>
      <c r="BB3595" s="10">
        <v>77.606692531522796</v>
      </c>
      <c r="BC3595" s="10">
        <f t="shared" si="239"/>
        <v>88.870029097963098</v>
      </c>
      <c r="BD3595" s="1">
        <v>116922.372389039</v>
      </c>
      <c r="BE3595" s="1">
        <v>262213.65351233399</v>
      </c>
      <c r="BF3595" s="1" t="s">
        <v>1238</v>
      </c>
      <c r="BG3595" s="1" t="s">
        <v>96</v>
      </c>
      <c r="BH3595" s="1" t="s">
        <v>1065</v>
      </c>
      <c r="BI3595" s="1">
        <v>19668</v>
      </c>
      <c r="BJ3595" s="1">
        <v>8585</v>
      </c>
      <c r="BK3595" s="1">
        <v>6960</v>
      </c>
      <c r="BL3595" s="1">
        <v>43.649583079113299</v>
      </c>
      <c r="BM3595" s="10">
        <v>35.387431360585701</v>
      </c>
      <c r="BN3595" s="1">
        <v>7.9166666666666696</v>
      </c>
      <c r="BO3595" s="1">
        <v>9.1379310344827598</v>
      </c>
      <c r="BP3595" s="10">
        <v>79.813218390804593</v>
      </c>
      <c r="BQ3595" s="10">
        <f t="shared" si="238"/>
        <v>88.951149425287355</v>
      </c>
      <c r="BR3595" s="1">
        <v>125425.52731678099</v>
      </c>
      <c r="BS3595" s="1">
        <v>268161.05333862902</v>
      </c>
    </row>
    <row r="3596" spans="1:71" customFormat="1" x14ac:dyDescent="0.15">
      <c r="A3596">
        <v>3874</v>
      </c>
      <c r="B3596" t="s">
        <v>191</v>
      </c>
      <c r="C3596" t="s">
        <v>8</v>
      </c>
      <c r="D3596" t="s">
        <v>61</v>
      </c>
      <c r="E3596" t="s">
        <v>560</v>
      </c>
      <c r="F3596" t="s">
        <v>850</v>
      </c>
      <c r="H3596" t="s">
        <v>851</v>
      </c>
      <c r="I3596" t="s">
        <v>1244</v>
      </c>
      <c r="J3596">
        <v>-5.4771212547196626</v>
      </c>
      <c r="K3596" s="13" t="s">
        <v>191</v>
      </c>
      <c r="L3596" s="13">
        <v>158</v>
      </c>
      <c r="M3596" s="13" t="s">
        <v>191</v>
      </c>
      <c r="N3596" s="15" t="s">
        <v>97</v>
      </c>
      <c r="O3596" s="13" t="s">
        <v>924</v>
      </c>
      <c r="P3596" s="13" t="s">
        <v>1147</v>
      </c>
      <c r="Q3596" s="13" t="s">
        <v>97</v>
      </c>
      <c r="R3596" s="13" t="s">
        <v>1065</v>
      </c>
      <c r="S3596" s="13">
        <v>10922</v>
      </c>
      <c r="T3596" s="13">
        <v>254</v>
      </c>
      <c r="U3596" s="13">
        <v>7</v>
      </c>
      <c r="V3596" s="32">
        <v>2.32558139534884</v>
      </c>
      <c r="W3596" s="10">
        <v>6.4090825856070302E-2</v>
      </c>
      <c r="X3596" s="1">
        <v>100</v>
      </c>
      <c r="Y3596" s="1">
        <v>0</v>
      </c>
      <c r="Z3596" s="10">
        <v>0</v>
      </c>
      <c r="AA3596" s="10">
        <f t="shared" si="237"/>
        <v>0</v>
      </c>
      <c r="AB3596" s="1">
        <v>2966.3402495482801</v>
      </c>
      <c r="AC3596" s="1">
        <v>3725.3921755352699</v>
      </c>
      <c r="AD3596" s="1" t="s">
        <v>1256</v>
      </c>
      <c r="AE3596" s="1" t="s">
        <v>97</v>
      </c>
      <c r="AF3596" s="1" t="s">
        <v>1065</v>
      </c>
      <c r="AG3596" s="1">
        <v>7937</v>
      </c>
      <c r="AH3596" s="1">
        <v>155</v>
      </c>
      <c r="AI3596" s="1">
        <v>9</v>
      </c>
      <c r="AJ3596" s="32">
        <v>1.95287892150687</v>
      </c>
      <c r="AK3596" s="10">
        <v>0.113392969635883</v>
      </c>
      <c r="AL3596" s="1">
        <v>100</v>
      </c>
      <c r="AM3596" s="1">
        <v>0</v>
      </c>
      <c r="AN3596" s="10">
        <v>0</v>
      </c>
      <c r="AO3596" s="10">
        <f t="shared" si="236"/>
        <v>0</v>
      </c>
      <c r="AP3596" s="1">
        <v>5293.7179159972102</v>
      </c>
      <c r="AQ3596" s="1">
        <v>10157.3863548153</v>
      </c>
      <c r="AR3596" s="1" t="s">
        <v>1234</v>
      </c>
      <c r="AS3596" s="1" t="s">
        <v>97</v>
      </c>
      <c r="AT3596" s="1" t="s">
        <v>1065</v>
      </c>
      <c r="AU3596" s="1">
        <v>8905</v>
      </c>
      <c r="AV3596" s="1">
        <v>148</v>
      </c>
      <c r="AW3596" s="1">
        <v>1</v>
      </c>
      <c r="AX3596" s="1">
        <v>1.66198764738911</v>
      </c>
      <c r="AY3596" s="10">
        <v>1.12296462661426E-2</v>
      </c>
      <c r="AZ3596" s="1">
        <v>100</v>
      </c>
      <c r="BA3596" s="1">
        <v>0</v>
      </c>
      <c r="BB3596" s="10">
        <v>0</v>
      </c>
      <c r="BC3596" s="10">
        <f t="shared" si="239"/>
        <v>0</v>
      </c>
      <c r="BD3596" s="1">
        <v>515</v>
      </c>
      <c r="BE3596" s="1">
        <v>2730</v>
      </c>
      <c r="BF3596" s="1" t="s">
        <v>1238</v>
      </c>
      <c r="BG3596" s="1" t="s">
        <v>97</v>
      </c>
      <c r="BH3596" s="1" t="s">
        <v>1065</v>
      </c>
      <c r="BI3596" s="1">
        <v>7945</v>
      </c>
      <c r="BJ3596" s="1">
        <v>93</v>
      </c>
      <c r="BK3596" s="1">
        <v>0</v>
      </c>
      <c r="BL3596" s="1">
        <v>1.17054751415985</v>
      </c>
      <c r="BM3596" s="10">
        <v>0</v>
      </c>
      <c r="BN3596" s="1" t="s">
        <v>1080</v>
      </c>
      <c r="BO3596" s="1" t="s">
        <v>1080</v>
      </c>
      <c r="BP3596" s="10" t="s">
        <v>1080</v>
      </c>
      <c r="BQ3596" s="10">
        <f t="shared" si="238"/>
        <v>0</v>
      </c>
      <c r="BR3596" s="1">
        <v>0</v>
      </c>
      <c r="BS3596" s="1">
        <v>0</v>
      </c>
    </row>
    <row r="3597" spans="1:71" customFormat="1" x14ac:dyDescent="0.15">
      <c r="A3597">
        <v>3874</v>
      </c>
      <c r="B3597" t="s">
        <v>193</v>
      </c>
      <c r="C3597" t="s">
        <v>8</v>
      </c>
      <c r="D3597" t="s">
        <v>61</v>
      </c>
      <c r="E3597" t="s">
        <v>560</v>
      </c>
      <c r="F3597" t="s">
        <v>850</v>
      </c>
      <c r="H3597" t="s">
        <v>851</v>
      </c>
      <c r="I3597" t="s">
        <v>1246</v>
      </c>
      <c r="J3597">
        <v>-6.4313637641589869</v>
      </c>
      <c r="K3597" s="13" t="s">
        <v>193</v>
      </c>
      <c r="L3597" s="13">
        <v>160</v>
      </c>
      <c r="M3597" s="13" t="s">
        <v>193</v>
      </c>
      <c r="N3597" s="15" t="s">
        <v>98</v>
      </c>
      <c r="O3597" s="13" t="s">
        <v>924</v>
      </c>
      <c r="P3597" s="13" t="s">
        <v>1147</v>
      </c>
      <c r="Q3597" s="13" t="s">
        <v>98</v>
      </c>
      <c r="R3597" s="13" t="s">
        <v>1065</v>
      </c>
      <c r="S3597" s="13">
        <v>76769</v>
      </c>
      <c r="T3597" s="13">
        <v>43556</v>
      </c>
      <c r="U3597" s="13">
        <v>32083</v>
      </c>
      <c r="V3597" s="32">
        <v>56.736443095520301</v>
      </c>
      <c r="W3597" s="10">
        <v>41.791608592009801</v>
      </c>
      <c r="X3597" s="1">
        <v>96.711654147056095</v>
      </c>
      <c r="Y3597" s="1">
        <v>2.2192438362995999</v>
      </c>
      <c r="Z3597" s="10">
        <v>0.70442290309509703</v>
      </c>
      <c r="AA3597" s="10">
        <f t="shared" si="237"/>
        <v>2.9236667393946969</v>
      </c>
      <c r="AB3597" s="1">
        <v>4431.1274346221699</v>
      </c>
      <c r="AC3597" s="1">
        <v>7681.2472067680401</v>
      </c>
      <c r="AD3597" s="1" t="s">
        <v>1256</v>
      </c>
      <c r="AE3597" s="1" t="s">
        <v>98</v>
      </c>
      <c r="AF3597" s="1" t="s">
        <v>1065</v>
      </c>
      <c r="AG3597" s="1">
        <v>59796</v>
      </c>
      <c r="AH3597" s="1">
        <v>34117</v>
      </c>
      <c r="AI3597" s="1">
        <v>26164</v>
      </c>
      <c r="AJ3597" s="32">
        <v>57.0556558967155</v>
      </c>
      <c r="AK3597" s="10">
        <v>43.755435146163599</v>
      </c>
      <c r="AL3597" s="1">
        <v>96.334658309126993</v>
      </c>
      <c r="AM3597" s="1">
        <v>2.2932273352698398</v>
      </c>
      <c r="AN3597" s="10">
        <v>0.96315548081333102</v>
      </c>
      <c r="AO3597" s="10">
        <f t="shared" si="236"/>
        <v>3.2563828160831707</v>
      </c>
      <c r="AP3597" s="1">
        <v>4899.7617951575203</v>
      </c>
      <c r="AQ3597" s="1">
        <v>8888.9226609805792</v>
      </c>
      <c r="AR3597" s="1" t="s">
        <v>1234</v>
      </c>
      <c r="AS3597" s="1" t="s">
        <v>98</v>
      </c>
      <c r="AT3597" s="1" t="s">
        <v>1065</v>
      </c>
      <c r="AU3597" s="1">
        <v>28503</v>
      </c>
      <c r="AV3597" s="1">
        <v>13937</v>
      </c>
      <c r="AW3597" s="1">
        <v>11109</v>
      </c>
      <c r="AX3597" s="1">
        <v>48.896607374662302</v>
      </c>
      <c r="AY3597" s="10">
        <v>38.974844753183902</v>
      </c>
      <c r="AZ3597" s="1">
        <v>11.216131064902299</v>
      </c>
      <c r="BA3597" s="1">
        <v>10.9100729138536</v>
      </c>
      <c r="BB3597" s="10">
        <v>74.021064002160401</v>
      </c>
      <c r="BC3597" s="10">
        <f t="shared" si="239"/>
        <v>84.931136916013998</v>
      </c>
      <c r="BD3597" s="1">
        <v>103736.61270701401</v>
      </c>
      <c r="BE3597" s="1">
        <v>217811.78336572001</v>
      </c>
      <c r="BF3597" s="1" t="s">
        <v>1238</v>
      </c>
      <c r="BG3597" s="1" t="s">
        <v>98</v>
      </c>
      <c r="BH3597" s="1" t="s">
        <v>1065</v>
      </c>
      <c r="BI3597" s="1">
        <v>25935</v>
      </c>
      <c r="BJ3597" s="1">
        <v>12523</v>
      </c>
      <c r="BK3597" s="1">
        <v>10048</v>
      </c>
      <c r="BL3597" s="1">
        <v>48.286099865047198</v>
      </c>
      <c r="BM3597" s="10">
        <v>38.743011374590303</v>
      </c>
      <c r="BN3597" s="1">
        <v>11.902866242038201</v>
      </c>
      <c r="BO3597" s="1">
        <v>10.3503184713376</v>
      </c>
      <c r="BP3597" s="10">
        <v>73.467356687898103</v>
      </c>
      <c r="BQ3597" s="10">
        <f t="shared" si="238"/>
        <v>83.817675159235705</v>
      </c>
      <c r="BR3597" s="1">
        <v>101896.32977425899</v>
      </c>
      <c r="BS3597" s="1">
        <v>213425.059709525</v>
      </c>
    </row>
    <row r="3598" spans="1:71" customFormat="1" x14ac:dyDescent="0.15">
      <c r="A3598">
        <v>3874</v>
      </c>
      <c r="B3598" t="s">
        <v>195</v>
      </c>
      <c r="C3598" t="s">
        <v>8</v>
      </c>
      <c r="D3598" t="s">
        <v>61</v>
      </c>
      <c r="E3598" t="s">
        <v>560</v>
      </c>
      <c r="F3598" t="s">
        <v>850</v>
      </c>
      <c r="H3598" t="s">
        <v>851</v>
      </c>
      <c r="I3598" t="s">
        <v>1248</v>
      </c>
      <c r="J3598">
        <v>-7.3856062735983121</v>
      </c>
      <c r="K3598" s="13" t="s">
        <v>195</v>
      </c>
      <c r="L3598" s="13">
        <v>162</v>
      </c>
      <c r="M3598" s="13" t="s">
        <v>195</v>
      </c>
      <c r="N3598" s="15" t="s">
        <v>99</v>
      </c>
      <c r="O3598" s="13" t="s">
        <v>924</v>
      </c>
      <c r="P3598" s="13" t="s">
        <v>1147</v>
      </c>
      <c r="Q3598" s="13" t="s">
        <v>99</v>
      </c>
      <c r="R3598" s="13" t="s">
        <v>1065</v>
      </c>
      <c r="S3598" s="13">
        <v>82703</v>
      </c>
      <c r="T3598" s="13">
        <v>46730</v>
      </c>
      <c r="U3598" s="13">
        <v>34793</v>
      </c>
      <c r="V3598" s="32">
        <v>56.503391654474399</v>
      </c>
      <c r="W3598" s="10">
        <v>42.069816088896403</v>
      </c>
      <c r="X3598" s="1">
        <v>95.726151812146099</v>
      </c>
      <c r="Y3598" s="1">
        <v>2.5206219641882002</v>
      </c>
      <c r="Z3598" s="10">
        <v>1.20713936711407</v>
      </c>
      <c r="AA3598" s="10">
        <f t="shared" si="237"/>
        <v>3.7277613313022702</v>
      </c>
      <c r="AB3598" s="1">
        <v>4601.5208295172397</v>
      </c>
      <c r="AC3598" s="1">
        <v>8109.8005155401797</v>
      </c>
      <c r="AD3598" s="1" t="s">
        <v>1256</v>
      </c>
      <c r="AE3598" s="1" t="s">
        <v>99</v>
      </c>
      <c r="AF3598" s="1" t="s">
        <v>1065</v>
      </c>
      <c r="AG3598" s="1">
        <v>66368</v>
      </c>
      <c r="AH3598" s="1">
        <v>38534</v>
      </c>
      <c r="AI3598" s="1">
        <v>29615</v>
      </c>
      <c r="AJ3598" s="32">
        <v>58.061113789778197</v>
      </c>
      <c r="AK3598" s="10">
        <v>44.622408389585303</v>
      </c>
      <c r="AL3598" s="1">
        <v>95.731892621982098</v>
      </c>
      <c r="AM3598" s="1">
        <v>2.4919804153300702</v>
      </c>
      <c r="AN3598" s="10">
        <v>1.1750801958467001</v>
      </c>
      <c r="AO3598" s="10">
        <f t="shared" si="236"/>
        <v>3.6670606111767703</v>
      </c>
      <c r="AP3598" s="1">
        <v>5032.1409662759597</v>
      </c>
      <c r="AQ3598" s="1">
        <v>8895.2585646608604</v>
      </c>
      <c r="AR3598" s="1" t="s">
        <v>1234</v>
      </c>
      <c r="AS3598" s="1" t="s">
        <v>99</v>
      </c>
      <c r="AT3598" s="1" t="s">
        <v>1065</v>
      </c>
      <c r="AU3598" s="1">
        <v>28941</v>
      </c>
      <c r="AV3598" s="1">
        <v>13329</v>
      </c>
      <c r="AW3598" s="1">
        <v>10543</v>
      </c>
      <c r="AX3598" s="1">
        <v>46.0557686327356</v>
      </c>
      <c r="AY3598" s="10">
        <v>36.429287170450202</v>
      </c>
      <c r="AZ3598" s="1">
        <v>8.5649245945176897</v>
      </c>
      <c r="BA3598" s="1">
        <v>10.907711277624999</v>
      </c>
      <c r="BB3598" s="10">
        <v>77.568054633406007</v>
      </c>
      <c r="BC3598" s="10">
        <f t="shared" si="239"/>
        <v>88.475765911031004</v>
      </c>
      <c r="BD3598" s="1">
        <v>118413.58602202901</v>
      </c>
      <c r="BE3598" s="1">
        <v>251559.44391818001</v>
      </c>
      <c r="BF3598" s="1" t="s">
        <v>1238</v>
      </c>
      <c r="BG3598" s="1" t="s">
        <v>99</v>
      </c>
      <c r="BH3598" s="1" t="s">
        <v>1065</v>
      </c>
      <c r="BI3598" s="1">
        <v>25790</v>
      </c>
      <c r="BJ3598" s="1">
        <v>11301</v>
      </c>
      <c r="BK3598" s="1">
        <v>9165</v>
      </c>
      <c r="BL3598" s="1">
        <v>43.819309810003901</v>
      </c>
      <c r="BM3598" s="10">
        <v>35.537029856533501</v>
      </c>
      <c r="BN3598" s="1">
        <v>9.1216584833606102</v>
      </c>
      <c r="BO3598" s="1">
        <v>10.0490998363339</v>
      </c>
      <c r="BP3598" s="10">
        <v>77.523186033824302</v>
      </c>
      <c r="BQ3598" s="10">
        <f t="shared" si="238"/>
        <v>87.572285870158197</v>
      </c>
      <c r="BR3598" s="1">
        <v>117669.727229688</v>
      </c>
      <c r="BS3598" s="1">
        <v>240150.16317107101</v>
      </c>
    </row>
    <row r="3599" spans="1:71" customFormat="1" x14ac:dyDescent="0.15">
      <c r="A3599">
        <v>3874</v>
      </c>
      <c r="B3599" t="s">
        <v>197</v>
      </c>
      <c r="C3599" t="s">
        <v>8</v>
      </c>
      <c r="D3599" t="s">
        <v>61</v>
      </c>
      <c r="E3599" t="s">
        <v>560</v>
      </c>
      <c r="F3599" t="s">
        <v>850</v>
      </c>
      <c r="H3599" t="s">
        <v>851</v>
      </c>
      <c r="I3599" t="s">
        <v>1250</v>
      </c>
      <c r="J3599">
        <v>-8.3398487830376364</v>
      </c>
      <c r="K3599" s="13" t="s">
        <v>197</v>
      </c>
      <c r="L3599" s="13">
        <v>164</v>
      </c>
      <c r="M3599" s="13" t="s">
        <v>197</v>
      </c>
      <c r="N3599" s="15" t="s">
        <v>100</v>
      </c>
      <c r="O3599" s="13" t="s">
        <v>924</v>
      </c>
      <c r="P3599" s="13" t="s">
        <v>1147</v>
      </c>
      <c r="Q3599" s="13" t="s">
        <v>100</v>
      </c>
      <c r="R3599" s="13" t="s">
        <v>1065</v>
      </c>
      <c r="S3599" s="13">
        <v>79420</v>
      </c>
      <c r="T3599" s="13">
        <v>45395</v>
      </c>
      <c r="U3599" s="13">
        <v>33503</v>
      </c>
      <c r="V3599" s="32">
        <v>57.1581465625787</v>
      </c>
      <c r="W3599" s="10">
        <v>42.184588264920698</v>
      </c>
      <c r="X3599" s="1">
        <v>95.522789003969805</v>
      </c>
      <c r="Y3599" s="1">
        <v>2.6743873682953798</v>
      </c>
      <c r="Z3599" s="10">
        <v>1.23869504223502</v>
      </c>
      <c r="AA3599" s="10">
        <f t="shared" si="237"/>
        <v>3.9130824105304001</v>
      </c>
      <c r="AB3599" s="1">
        <v>4641.8520616187297</v>
      </c>
      <c r="AC3599" s="1">
        <v>7902.7616631930796</v>
      </c>
      <c r="AD3599" s="1" t="s">
        <v>1256</v>
      </c>
      <c r="AE3599" s="1" t="s">
        <v>100</v>
      </c>
      <c r="AF3599" s="1" t="s">
        <v>1065</v>
      </c>
      <c r="AG3599" s="1">
        <v>64414</v>
      </c>
      <c r="AH3599" s="1">
        <v>37228</v>
      </c>
      <c r="AI3599" s="1">
        <v>28085</v>
      </c>
      <c r="AJ3599" s="32">
        <v>57.794889309777403</v>
      </c>
      <c r="AK3599" s="10">
        <v>43.600770018939997</v>
      </c>
      <c r="AL3599" s="1">
        <v>95.777105216307604</v>
      </c>
      <c r="AM3599" s="1">
        <v>2.5137974007477299</v>
      </c>
      <c r="AN3599" s="10">
        <v>1.15008011393983</v>
      </c>
      <c r="AO3599" s="10">
        <f t="shared" si="236"/>
        <v>3.66387751468756</v>
      </c>
      <c r="AP3599" s="1">
        <v>5073.9170789986802</v>
      </c>
      <c r="AQ3599" s="1">
        <v>8449.6468859879806</v>
      </c>
      <c r="AR3599" s="1" t="s">
        <v>1234</v>
      </c>
      <c r="AS3599" s="1" t="s">
        <v>100</v>
      </c>
      <c r="AT3599" s="1" t="s">
        <v>1065</v>
      </c>
      <c r="AU3599" s="1">
        <v>27653</v>
      </c>
      <c r="AV3599" s="1">
        <v>12172</v>
      </c>
      <c r="AW3599" s="1">
        <v>9423</v>
      </c>
      <c r="AX3599" s="1">
        <v>44.01692402271</v>
      </c>
      <c r="AY3599" s="10">
        <v>34.075868802661603</v>
      </c>
      <c r="AZ3599" s="1">
        <v>9.5829353709009908</v>
      </c>
      <c r="BA3599" s="1">
        <v>11.280908415578899</v>
      </c>
      <c r="BB3599" s="10">
        <v>75.952456754748994</v>
      </c>
      <c r="BC3599" s="10">
        <f t="shared" si="239"/>
        <v>87.233365170327886</v>
      </c>
      <c r="BD3599" s="1">
        <v>111236.769608168</v>
      </c>
      <c r="BE3599" s="1">
        <v>235421.72032663599</v>
      </c>
      <c r="BF3599" s="1" t="s">
        <v>1238</v>
      </c>
      <c r="BG3599" s="1" t="s">
        <v>100</v>
      </c>
      <c r="BH3599" s="1" t="s">
        <v>1065</v>
      </c>
      <c r="BI3599" s="1">
        <v>24789</v>
      </c>
      <c r="BJ3599" s="1">
        <v>10357</v>
      </c>
      <c r="BK3599" s="1">
        <v>8326</v>
      </c>
      <c r="BL3599" s="1">
        <v>41.780628504578601</v>
      </c>
      <c r="BM3599" s="10">
        <v>33.587478316995401</v>
      </c>
      <c r="BN3599" s="1">
        <v>10.533269276963701</v>
      </c>
      <c r="BO3599" s="1">
        <v>9.7645928417007006</v>
      </c>
      <c r="BP3599" s="10">
        <v>76.207062214749001</v>
      </c>
      <c r="BQ3599" s="10">
        <f t="shared" si="238"/>
        <v>85.971655056449706</v>
      </c>
      <c r="BR3599" s="1">
        <v>111728.163271421</v>
      </c>
      <c r="BS3599" s="1">
        <v>214544.05262384101</v>
      </c>
    </row>
    <row r="3600" spans="1:71" customFormat="1" x14ac:dyDescent="0.15">
      <c r="A3600">
        <v>3874</v>
      </c>
      <c r="B3600" t="s">
        <v>199</v>
      </c>
      <c r="C3600" t="s">
        <v>8</v>
      </c>
      <c r="D3600" t="s">
        <v>61</v>
      </c>
      <c r="E3600" t="s">
        <v>560</v>
      </c>
      <c r="F3600" t="s">
        <v>850</v>
      </c>
      <c r="H3600" t="s">
        <v>851</v>
      </c>
      <c r="I3600" t="s">
        <v>1252</v>
      </c>
      <c r="J3600">
        <v>-9.2940912924769616</v>
      </c>
      <c r="K3600" s="13" t="s">
        <v>199</v>
      </c>
      <c r="L3600" s="13">
        <v>166</v>
      </c>
      <c r="M3600" s="13" t="s">
        <v>199</v>
      </c>
      <c r="N3600" s="15" t="s">
        <v>101</v>
      </c>
      <c r="O3600" s="13" t="s">
        <v>924</v>
      </c>
      <c r="P3600" s="13" t="s">
        <v>1147</v>
      </c>
      <c r="Q3600" s="13" t="s">
        <v>101</v>
      </c>
      <c r="R3600" s="13" t="s">
        <v>1065</v>
      </c>
      <c r="S3600" s="13">
        <v>88047</v>
      </c>
      <c r="T3600" s="13">
        <v>50643</v>
      </c>
      <c r="U3600" s="13">
        <v>37085</v>
      </c>
      <c r="V3600" s="32">
        <v>57.518143718695697</v>
      </c>
      <c r="W3600" s="10">
        <v>42.119549785909797</v>
      </c>
      <c r="X3600" s="1">
        <v>95.688283672643905</v>
      </c>
      <c r="Y3600" s="1">
        <v>2.5616826210057999</v>
      </c>
      <c r="Z3600" s="10">
        <v>1.1648914655521101</v>
      </c>
      <c r="AA3600" s="10">
        <f t="shared" si="237"/>
        <v>3.72657408655791</v>
      </c>
      <c r="AB3600" s="1">
        <v>4500.9756582276304</v>
      </c>
      <c r="AC3600" s="1">
        <v>7932.0473033554499</v>
      </c>
      <c r="AD3600" s="1" t="s">
        <v>1256</v>
      </c>
      <c r="AE3600" s="1" t="s">
        <v>101</v>
      </c>
      <c r="AF3600" s="1" t="s">
        <v>1065</v>
      </c>
      <c r="AG3600" s="1">
        <v>72423</v>
      </c>
      <c r="AH3600" s="1">
        <v>42429</v>
      </c>
      <c r="AI3600" s="1">
        <v>32724</v>
      </c>
      <c r="AJ3600" s="32">
        <v>58.584979909697203</v>
      </c>
      <c r="AK3600" s="10">
        <v>45.184540822666797</v>
      </c>
      <c r="AL3600" s="1">
        <v>95.376482092653703</v>
      </c>
      <c r="AM3600" s="1">
        <v>2.9183473902945898</v>
      </c>
      <c r="AN3600" s="10">
        <v>1.17345067840117</v>
      </c>
      <c r="AO3600" s="10">
        <f t="shared" si="236"/>
        <v>4.09179806869576</v>
      </c>
      <c r="AP3600" s="1">
        <v>4939.1878630480696</v>
      </c>
      <c r="AQ3600" s="1">
        <v>8527.5466211390194</v>
      </c>
      <c r="AR3600" s="1" t="s">
        <v>1234</v>
      </c>
      <c r="AS3600" s="1" t="s">
        <v>101</v>
      </c>
      <c r="AT3600" s="1" t="s">
        <v>1065</v>
      </c>
      <c r="AU3600" s="1">
        <v>29216</v>
      </c>
      <c r="AV3600" s="1">
        <v>13074</v>
      </c>
      <c r="AW3600" s="1">
        <v>10653</v>
      </c>
      <c r="AX3600" s="1">
        <v>44.749452354874002</v>
      </c>
      <c r="AY3600" s="10">
        <v>36.4628970427163</v>
      </c>
      <c r="AZ3600" s="1">
        <v>10.166150380174599</v>
      </c>
      <c r="BA3600" s="1">
        <v>11.555430395193801</v>
      </c>
      <c r="BB3600" s="10">
        <v>74.936637566882595</v>
      </c>
      <c r="BC3600" s="10">
        <f t="shared" si="239"/>
        <v>86.492067962076391</v>
      </c>
      <c r="BD3600" s="1">
        <v>104239.920856143</v>
      </c>
      <c r="BE3600" s="1">
        <v>230647.94024094701</v>
      </c>
      <c r="BF3600" s="1" t="s">
        <v>1238</v>
      </c>
      <c r="BG3600" s="1" t="s">
        <v>101</v>
      </c>
      <c r="BH3600" s="1" t="s">
        <v>1065</v>
      </c>
      <c r="BI3600" s="1">
        <v>25892</v>
      </c>
      <c r="BJ3600" s="1">
        <v>11594</v>
      </c>
      <c r="BK3600" s="1">
        <v>9347</v>
      </c>
      <c r="BL3600" s="1">
        <v>44.778309902672603</v>
      </c>
      <c r="BM3600" s="10">
        <v>36.099953653638202</v>
      </c>
      <c r="BN3600" s="1">
        <v>10.0032095859634</v>
      </c>
      <c r="BO3600" s="1">
        <v>9.4575799721835896</v>
      </c>
      <c r="BP3600" s="10">
        <v>76.666310046004099</v>
      </c>
      <c r="BQ3600" s="10">
        <f t="shared" si="238"/>
        <v>86.123890018187694</v>
      </c>
      <c r="BR3600" s="1">
        <v>111422.165739827</v>
      </c>
      <c r="BS3600" s="1">
        <v>223398.63880568201</v>
      </c>
    </row>
    <row r="3601" spans="1:71" customFormat="1" x14ac:dyDescent="0.15">
      <c r="A3601">
        <v>3874</v>
      </c>
      <c r="B3601" t="s">
        <v>201</v>
      </c>
      <c r="C3601" t="s">
        <v>8</v>
      </c>
      <c r="D3601" t="s">
        <v>9</v>
      </c>
      <c r="G3601" t="s">
        <v>1049</v>
      </c>
      <c r="H3601" t="s">
        <v>10</v>
      </c>
      <c r="K3601" s="13" t="s">
        <v>201</v>
      </c>
      <c r="L3601" s="13">
        <v>168</v>
      </c>
      <c r="M3601" s="13" t="s">
        <v>201</v>
      </c>
      <c r="N3601" s="15" t="s">
        <v>102</v>
      </c>
      <c r="O3601" s="13" t="s">
        <v>924</v>
      </c>
      <c r="P3601" s="13" t="s">
        <v>1147</v>
      </c>
      <c r="Q3601" s="13" t="s">
        <v>102</v>
      </c>
      <c r="R3601" s="13" t="s">
        <v>1065</v>
      </c>
      <c r="S3601" s="13">
        <v>11033</v>
      </c>
      <c r="T3601" s="13">
        <v>1345</v>
      </c>
      <c r="U3601" s="13">
        <v>1120</v>
      </c>
      <c r="V3601" s="32">
        <v>12.1907006253965</v>
      </c>
      <c r="W3601" s="10">
        <v>10.151364089549499</v>
      </c>
      <c r="X3601" s="1">
        <v>9.8214285714285694</v>
      </c>
      <c r="Y3601" s="1">
        <v>6.6071428571428603</v>
      </c>
      <c r="Z3601" s="10">
        <v>78.928571428571402</v>
      </c>
      <c r="AA3601" s="10">
        <f t="shared" si="237"/>
        <v>85.535714285714263</v>
      </c>
      <c r="AB3601" s="1">
        <v>145477.45216187401</v>
      </c>
      <c r="AC3601" s="1">
        <v>177148.054391999</v>
      </c>
      <c r="AD3601" s="1" t="s">
        <v>1256</v>
      </c>
      <c r="AE3601" s="1" t="s">
        <v>102</v>
      </c>
      <c r="AF3601" s="1" t="s">
        <v>1065</v>
      </c>
      <c r="AG3601" s="1">
        <v>9518</v>
      </c>
      <c r="AH3601" s="1">
        <v>1114</v>
      </c>
      <c r="AI3601" s="1">
        <v>957</v>
      </c>
      <c r="AJ3601" s="32">
        <v>11.7041395251103</v>
      </c>
      <c r="AK3601" s="10">
        <v>10.0546333263291</v>
      </c>
      <c r="AL3601" s="1">
        <v>11.3897596656217</v>
      </c>
      <c r="AM3601" s="1">
        <v>6.478578892372</v>
      </c>
      <c r="AN3601" s="10">
        <v>78.2654127481714</v>
      </c>
      <c r="AO3601" s="10">
        <f t="shared" si="236"/>
        <v>84.743991640543399</v>
      </c>
      <c r="AP3601" s="1">
        <v>129075.53364190301</v>
      </c>
      <c r="AQ3601" s="1">
        <v>170204.47404225901</v>
      </c>
      <c r="AR3601" s="1" t="s">
        <v>1234</v>
      </c>
      <c r="AS3601" s="1" t="s">
        <v>102</v>
      </c>
      <c r="AT3601" s="1" t="s">
        <v>1065</v>
      </c>
      <c r="AU3601" s="1">
        <v>7843</v>
      </c>
      <c r="AV3601" s="1">
        <v>515</v>
      </c>
      <c r="AW3601" s="1">
        <v>447</v>
      </c>
      <c r="AX3601" s="1">
        <v>6.5663649113859499</v>
      </c>
      <c r="AY3601" s="10">
        <v>5.6993497386204304</v>
      </c>
      <c r="AZ3601" s="1">
        <v>12.751677852348999</v>
      </c>
      <c r="BA3601" s="1">
        <v>10.290827740492199</v>
      </c>
      <c r="BB3601" s="10">
        <v>71.364653243847897</v>
      </c>
      <c r="BC3601" s="10">
        <f t="shared" si="239"/>
        <v>81.655480984340102</v>
      </c>
      <c r="BD3601" s="1">
        <v>103706.157689951</v>
      </c>
      <c r="BE3601" s="1">
        <v>150064.39551443499</v>
      </c>
      <c r="BF3601" s="1" t="s">
        <v>1238</v>
      </c>
      <c r="BG3601" s="1" t="s">
        <v>102</v>
      </c>
      <c r="BH3601" s="1" t="s">
        <v>1065</v>
      </c>
      <c r="BI3601" s="1">
        <v>7042</v>
      </c>
      <c r="BJ3601" s="1">
        <v>385</v>
      </c>
      <c r="BK3601" s="1">
        <v>321</v>
      </c>
      <c r="BL3601" s="1">
        <v>5.4671968190854896</v>
      </c>
      <c r="BM3601" s="10">
        <v>4.5583641011076397</v>
      </c>
      <c r="BN3601" s="1">
        <v>10.2803738317757</v>
      </c>
      <c r="BO3601" s="1">
        <v>5.9190031152648004</v>
      </c>
      <c r="BP3601" s="10">
        <v>82.242990654205599</v>
      </c>
      <c r="BQ3601" s="10">
        <f t="shared" si="238"/>
        <v>88.161993769470399</v>
      </c>
      <c r="BR3601" s="1">
        <v>149371.57879454701</v>
      </c>
      <c r="BS3601" s="1">
        <v>176959.99353984601</v>
      </c>
    </row>
    <row r="3602" spans="1:71" customFormat="1" x14ac:dyDescent="0.15">
      <c r="A3602">
        <v>3874</v>
      </c>
      <c r="B3602" t="s">
        <v>231</v>
      </c>
      <c r="C3602" t="s">
        <v>8</v>
      </c>
      <c r="D3602" t="s">
        <v>9</v>
      </c>
      <c r="G3602" t="s">
        <v>1049</v>
      </c>
      <c r="H3602" t="s">
        <v>10</v>
      </c>
      <c r="K3602" s="13" t="s">
        <v>231</v>
      </c>
      <c r="L3602" s="13">
        <v>194</v>
      </c>
      <c r="M3602" s="13" t="s">
        <v>940</v>
      </c>
      <c r="N3602" s="15" t="s">
        <v>118</v>
      </c>
      <c r="O3602" s="13" t="s">
        <v>924</v>
      </c>
      <c r="P3602" s="13" t="s">
        <v>1147</v>
      </c>
      <c r="Q3602" s="13" t="s">
        <v>118</v>
      </c>
      <c r="R3602" s="13" t="s">
        <v>1065</v>
      </c>
      <c r="S3602" s="13">
        <v>7700</v>
      </c>
      <c r="T3602" s="13">
        <v>834</v>
      </c>
      <c r="U3602" s="13">
        <v>699</v>
      </c>
      <c r="V3602" s="32">
        <v>10.831168831168799</v>
      </c>
      <c r="W3602" s="10">
        <v>9.0779220779220804</v>
      </c>
      <c r="X3602" s="1">
        <v>11.301859799713901</v>
      </c>
      <c r="Y3602" s="1">
        <v>7.7253218884120196</v>
      </c>
      <c r="Z3602" s="10">
        <v>75.536480686695299</v>
      </c>
      <c r="AA3602" s="10">
        <f t="shared" si="237"/>
        <v>83.261802575107325</v>
      </c>
      <c r="AB3602" s="1">
        <v>132170.19900068501</v>
      </c>
      <c r="AC3602" s="1">
        <v>159857.71475416899</v>
      </c>
      <c r="AD3602" s="1" t="s">
        <v>1256</v>
      </c>
      <c r="AE3602" s="1" t="s">
        <v>118</v>
      </c>
      <c r="AF3602" s="1" t="s">
        <v>1065</v>
      </c>
      <c r="AG3602" s="1">
        <v>7479</v>
      </c>
      <c r="AH3602" s="1">
        <v>791</v>
      </c>
      <c r="AI3602" s="1">
        <v>676</v>
      </c>
      <c r="AJ3602" s="32">
        <v>10.5762802513705</v>
      </c>
      <c r="AK3602" s="10">
        <v>9.0386415296162603</v>
      </c>
      <c r="AL3602" s="1">
        <v>14.6449704142012</v>
      </c>
      <c r="AM3602" s="1">
        <v>7.3964497041420101</v>
      </c>
      <c r="AN3602" s="10">
        <v>72.781065088757401</v>
      </c>
      <c r="AO3602" s="10">
        <f t="shared" si="236"/>
        <v>80.177514792899416</v>
      </c>
      <c r="AP3602" s="1">
        <v>110587.27973112599</v>
      </c>
      <c r="AQ3602" s="1">
        <v>138628.42614825</v>
      </c>
      <c r="AR3602" s="1" t="s">
        <v>1234</v>
      </c>
      <c r="AS3602" s="1" t="s">
        <v>118</v>
      </c>
      <c r="AT3602" s="1" t="s">
        <v>1065</v>
      </c>
      <c r="AU3602" s="1">
        <v>5518</v>
      </c>
      <c r="AV3602" s="1">
        <v>375</v>
      </c>
      <c r="AW3602" s="1">
        <v>318</v>
      </c>
      <c r="AX3602" s="1">
        <v>6.7959405581732497</v>
      </c>
      <c r="AY3602" s="10">
        <v>5.7629575933309196</v>
      </c>
      <c r="AZ3602" s="1">
        <v>12.8930817610063</v>
      </c>
      <c r="BA3602" s="1">
        <v>7.8616352201257902</v>
      </c>
      <c r="BB3602" s="10">
        <v>73.270440251572296</v>
      </c>
      <c r="BC3602" s="10">
        <f t="shared" si="239"/>
        <v>81.132075471698087</v>
      </c>
      <c r="BD3602" s="1">
        <v>113932.791638379</v>
      </c>
      <c r="BE3602" s="1">
        <v>139516.494684039</v>
      </c>
      <c r="BF3602" s="1" t="s">
        <v>1238</v>
      </c>
      <c r="BG3602" s="1" t="s">
        <v>118</v>
      </c>
      <c r="BH3602" s="1" t="s">
        <v>1065</v>
      </c>
      <c r="BI3602" s="1">
        <v>5626</v>
      </c>
      <c r="BJ3602" s="1">
        <v>305</v>
      </c>
      <c r="BK3602" s="1">
        <v>249</v>
      </c>
      <c r="BL3602" s="1">
        <v>5.42125844294348</v>
      </c>
      <c r="BM3602" s="10">
        <v>4.4258798435833597</v>
      </c>
      <c r="BN3602" s="1">
        <v>11.2449799196787</v>
      </c>
      <c r="BO3602" s="1">
        <v>8.0321285140562306</v>
      </c>
      <c r="BP3602" s="10">
        <v>75.903614457831296</v>
      </c>
      <c r="BQ3602" s="10">
        <f t="shared" si="238"/>
        <v>83.935742971887521</v>
      </c>
      <c r="BR3602" s="1">
        <v>121693.501475615</v>
      </c>
      <c r="BS3602" s="1">
        <v>148091.563501272</v>
      </c>
    </row>
    <row r="3603" spans="1:71" customFormat="1" x14ac:dyDescent="0.15">
      <c r="A3603">
        <v>3874</v>
      </c>
      <c r="B3603" t="s">
        <v>236</v>
      </c>
      <c r="C3603" t="s">
        <v>8</v>
      </c>
      <c r="D3603" t="s">
        <v>61</v>
      </c>
      <c r="E3603" t="s">
        <v>62</v>
      </c>
      <c r="F3603" t="s">
        <v>856</v>
      </c>
      <c r="H3603" t="s">
        <v>857</v>
      </c>
      <c r="I3603" t="s">
        <v>1244</v>
      </c>
      <c r="J3603">
        <v>-5.4771212547196626</v>
      </c>
      <c r="K3603" s="13" t="s">
        <v>236</v>
      </c>
      <c r="L3603" s="13">
        <v>196</v>
      </c>
      <c r="M3603" s="13" t="s">
        <v>941</v>
      </c>
      <c r="N3603" s="15" t="s">
        <v>119</v>
      </c>
      <c r="O3603" s="13" t="s">
        <v>924</v>
      </c>
      <c r="P3603" s="13" t="s">
        <v>1147</v>
      </c>
      <c r="Q3603" s="13" t="s">
        <v>119</v>
      </c>
      <c r="R3603" s="13" t="s">
        <v>1065</v>
      </c>
      <c r="S3603" s="13">
        <v>52156</v>
      </c>
      <c r="T3603" s="13">
        <v>29700</v>
      </c>
      <c r="U3603" s="13">
        <v>21880</v>
      </c>
      <c r="V3603" s="32">
        <v>56.944550962497097</v>
      </c>
      <c r="W3603" s="10">
        <v>41.951069867321102</v>
      </c>
      <c r="X3603" s="1">
        <v>94.529250457038401</v>
      </c>
      <c r="Y3603" s="1">
        <v>3.6197440585009102</v>
      </c>
      <c r="Z3603" s="10">
        <v>1.4351005484460699</v>
      </c>
      <c r="AA3603" s="10">
        <f t="shared" si="237"/>
        <v>5.0548446069469799</v>
      </c>
      <c r="AB3603" s="1">
        <v>4696.4245529705704</v>
      </c>
      <c r="AC3603" s="1">
        <v>9545.9107105564908</v>
      </c>
      <c r="AD3603" s="1" t="s">
        <v>1256</v>
      </c>
      <c r="AE3603" s="1" t="s">
        <v>119</v>
      </c>
      <c r="AF3603" s="1" t="s">
        <v>1065</v>
      </c>
      <c r="AG3603" s="1">
        <v>54164</v>
      </c>
      <c r="AH3603" s="1">
        <v>31636</v>
      </c>
      <c r="AI3603" s="1">
        <v>25043</v>
      </c>
      <c r="AJ3603" s="32">
        <v>58.407798537774198</v>
      </c>
      <c r="AK3603" s="10">
        <v>46.235506978805098</v>
      </c>
      <c r="AL3603" s="1">
        <v>94.721079742842306</v>
      </c>
      <c r="AM3603" s="1">
        <v>3.0627321007866501</v>
      </c>
      <c r="AN3603" s="10">
        <v>1.5812801980593401</v>
      </c>
      <c r="AO3603" s="10">
        <f t="shared" si="236"/>
        <v>4.6440122988459898</v>
      </c>
      <c r="AP3603" s="1">
        <v>5256.5073751094096</v>
      </c>
      <c r="AQ3603" s="1">
        <v>10689.030990609201</v>
      </c>
      <c r="AR3603" s="1" t="s">
        <v>1234</v>
      </c>
      <c r="AS3603" s="1" t="s">
        <v>119</v>
      </c>
      <c r="AT3603" s="1" t="s">
        <v>1065</v>
      </c>
      <c r="AU3603" s="1">
        <v>18068</v>
      </c>
      <c r="AV3603" s="1">
        <v>7856</v>
      </c>
      <c r="AW3603" s="1">
        <v>6607</v>
      </c>
      <c r="AX3603" s="1">
        <v>43.480185964135501</v>
      </c>
      <c r="AY3603" s="10">
        <v>36.567411999114498</v>
      </c>
      <c r="AZ3603" s="1">
        <v>9.77750870289087</v>
      </c>
      <c r="BA3603" s="1">
        <v>10.912668382019101</v>
      </c>
      <c r="BB3603" s="10">
        <v>75.647041017103106</v>
      </c>
      <c r="BC3603" s="10">
        <f t="shared" si="239"/>
        <v>86.559709399122212</v>
      </c>
      <c r="BD3603" s="1">
        <v>114594.65218713701</v>
      </c>
      <c r="BE3603" s="1">
        <v>230812.64611195601</v>
      </c>
      <c r="BF3603" s="1" t="s">
        <v>1238</v>
      </c>
      <c r="BG3603" s="1" t="s">
        <v>119</v>
      </c>
      <c r="BH3603" s="1" t="s">
        <v>1065</v>
      </c>
      <c r="BI3603" s="1">
        <v>19405</v>
      </c>
      <c r="BJ3603" s="1">
        <v>8560</v>
      </c>
      <c r="BK3603" s="1">
        <v>7060</v>
      </c>
      <c r="BL3603" s="1">
        <v>44.1123421798506</v>
      </c>
      <c r="BM3603" s="10">
        <v>36.382375676372099</v>
      </c>
      <c r="BN3603" s="1">
        <v>9.4192634560906505</v>
      </c>
      <c r="BO3603" s="1">
        <v>10.3966005665722</v>
      </c>
      <c r="BP3603" s="10">
        <v>76.402266288951793</v>
      </c>
      <c r="BQ3603" s="10">
        <f t="shared" si="238"/>
        <v>86.798866855523997</v>
      </c>
      <c r="BR3603" s="1">
        <v>121280.84101673</v>
      </c>
      <c r="BS3603" s="1">
        <v>216604.648819781</v>
      </c>
    </row>
    <row r="3604" spans="1:71" customFormat="1" x14ac:dyDescent="0.15">
      <c r="A3604">
        <v>3874</v>
      </c>
      <c r="B3604" t="s">
        <v>238</v>
      </c>
      <c r="C3604" t="s">
        <v>8</v>
      </c>
      <c r="D3604" t="s">
        <v>61</v>
      </c>
      <c r="E3604" t="s">
        <v>62</v>
      </c>
      <c r="F3604" t="s">
        <v>856</v>
      </c>
      <c r="H3604" t="s">
        <v>857</v>
      </c>
      <c r="I3604" t="s">
        <v>1246</v>
      </c>
      <c r="J3604">
        <v>-6.4313637641589869</v>
      </c>
      <c r="K3604" s="13" t="s">
        <v>238</v>
      </c>
      <c r="L3604" s="13">
        <v>198</v>
      </c>
      <c r="M3604" s="13" t="s">
        <v>942</v>
      </c>
      <c r="N3604" s="15" t="s">
        <v>120</v>
      </c>
      <c r="O3604" s="13" t="s">
        <v>924</v>
      </c>
      <c r="P3604" s="13" t="s">
        <v>1147</v>
      </c>
      <c r="Q3604" s="13" t="s">
        <v>120</v>
      </c>
      <c r="R3604" s="13" t="s">
        <v>1065</v>
      </c>
      <c r="S3604" s="13">
        <v>66224</v>
      </c>
      <c r="T3604" s="13">
        <v>37858</v>
      </c>
      <c r="U3604" s="13">
        <v>29012</v>
      </c>
      <c r="V3604" s="32">
        <v>57.166586131915899</v>
      </c>
      <c r="W3604" s="10">
        <v>43.808891036482201</v>
      </c>
      <c r="X3604" s="1">
        <v>95.401902660967906</v>
      </c>
      <c r="Y3604" s="1">
        <v>2.6540741762029501</v>
      </c>
      <c r="Z3604" s="10">
        <v>1.2581000965117899</v>
      </c>
      <c r="AA3604" s="10">
        <f t="shared" si="237"/>
        <v>3.9121742727147399</v>
      </c>
      <c r="AB3604" s="1">
        <v>4699.8928069801896</v>
      </c>
      <c r="AC3604" s="1">
        <v>9083.9906620164293</v>
      </c>
      <c r="AD3604" s="1" t="s">
        <v>1256</v>
      </c>
      <c r="AE3604" s="1" t="s">
        <v>120</v>
      </c>
      <c r="AF3604" s="1" t="s">
        <v>1065</v>
      </c>
      <c r="AG3604" s="1">
        <v>46935</v>
      </c>
      <c r="AH3604" s="1">
        <v>27829</v>
      </c>
      <c r="AI3604" s="1">
        <v>20754</v>
      </c>
      <c r="AJ3604" s="32">
        <v>59.292638755726003</v>
      </c>
      <c r="AK3604" s="10">
        <v>44.218600191754497</v>
      </c>
      <c r="AL3604" s="1">
        <v>93.7361472487231</v>
      </c>
      <c r="AM3604" s="1">
        <v>4.1389611641129402</v>
      </c>
      <c r="AN3604" s="10">
        <v>1.6141466705213501</v>
      </c>
      <c r="AO3604" s="10">
        <f t="shared" si="236"/>
        <v>5.7531078346342905</v>
      </c>
      <c r="AP3604" s="1">
        <v>5065.6025091013298</v>
      </c>
      <c r="AQ3604" s="1">
        <v>11313.612288950901</v>
      </c>
      <c r="AR3604" s="1" t="s">
        <v>1234</v>
      </c>
      <c r="AS3604" s="1" t="s">
        <v>120</v>
      </c>
      <c r="AT3604" s="1" t="s">
        <v>1065</v>
      </c>
      <c r="AU3604" s="1">
        <v>21095</v>
      </c>
      <c r="AV3604" s="1">
        <v>9253</v>
      </c>
      <c r="AW3604" s="1">
        <v>7479</v>
      </c>
      <c r="AX3604" s="1">
        <v>43.863474757051399</v>
      </c>
      <c r="AY3604" s="10">
        <v>35.453899028205697</v>
      </c>
      <c r="AZ3604" s="1">
        <v>9.4665062174087407</v>
      </c>
      <c r="BA3604" s="1">
        <v>10.3489771359807</v>
      </c>
      <c r="BB3604" s="10">
        <v>76.587779114854897</v>
      </c>
      <c r="BC3604" s="10">
        <f t="shared" si="239"/>
        <v>86.9367562508356</v>
      </c>
      <c r="BD3604" s="1">
        <v>114466.69765673899</v>
      </c>
      <c r="BE3604" s="1">
        <v>232575.932070093</v>
      </c>
      <c r="BF3604" s="1" t="s">
        <v>1238</v>
      </c>
      <c r="BG3604" s="1" t="s">
        <v>120</v>
      </c>
      <c r="BH3604" s="1" t="s">
        <v>1065</v>
      </c>
      <c r="BI3604" s="1">
        <v>19949</v>
      </c>
      <c r="BJ3604" s="1">
        <v>8916</v>
      </c>
      <c r="BK3604" s="1">
        <v>7377</v>
      </c>
      <c r="BL3604" s="1">
        <v>44.693969622537502</v>
      </c>
      <c r="BM3604" s="10">
        <v>36.979297207880101</v>
      </c>
      <c r="BN3604" s="1">
        <v>9.7736207130269808</v>
      </c>
      <c r="BO3604" s="1">
        <v>10.451403009353401</v>
      </c>
      <c r="BP3604" s="10">
        <v>75.992951064118202</v>
      </c>
      <c r="BQ3604" s="10">
        <f t="shared" si="238"/>
        <v>86.444354073471601</v>
      </c>
      <c r="BR3604" s="1">
        <v>117290.28686051301</v>
      </c>
      <c r="BS3604" s="1">
        <v>212960.097768304</v>
      </c>
    </row>
    <row r="3605" spans="1:71" customFormat="1" x14ac:dyDescent="0.15">
      <c r="A3605">
        <v>3874</v>
      </c>
      <c r="B3605" t="s">
        <v>240</v>
      </c>
      <c r="C3605" t="s">
        <v>8</v>
      </c>
      <c r="D3605" t="s">
        <v>61</v>
      </c>
      <c r="E3605" t="s">
        <v>62</v>
      </c>
      <c r="F3605" t="s">
        <v>856</v>
      </c>
      <c r="H3605" t="s">
        <v>857</v>
      </c>
      <c r="I3605" t="s">
        <v>1248</v>
      </c>
      <c r="J3605">
        <v>-7.3856062735983121</v>
      </c>
      <c r="K3605" s="13" t="s">
        <v>240</v>
      </c>
      <c r="L3605" s="13">
        <v>200</v>
      </c>
      <c r="M3605" s="13" t="s">
        <v>943</v>
      </c>
      <c r="N3605" s="15" t="s">
        <v>123</v>
      </c>
      <c r="O3605" s="13" t="s">
        <v>924</v>
      </c>
      <c r="P3605" s="13" t="s">
        <v>1147</v>
      </c>
      <c r="Q3605" s="13" t="s">
        <v>123</v>
      </c>
      <c r="R3605" s="13" t="s">
        <v>1065</v>
      </c>
      <c r="S3605" s="13">
        <v>64054</v>
      </c>
      <c r="T3605" s="13">
        <v>36365</v>
      </c>
      <c r="U3605" s="13">
        <v>27687</v>
      </c>
      <c r="V3605" s="32">
        <v>56.7724107784057</v>
      </c>
      <c r="W3605" s="10">
        <v>43.224466856090203</v>
      </c>
      <c r="X3605" s="1">
        <v>95.467186766352398</v>
      </c>
      <c r="Y3605" s="1">
        <v>2.8677718784989299</v>
      </c>
      <c r="Z3605" s="10">
        <v>1.1196590457615501</v>
      </c>
      <c r="AA3605" s="10">
        <f t="shared" si="237"/>
        <v>3.98743092426048</v>
      </c>
      <c r="AB3605" s="1">
        <v>4671.22095156264</v>
      </c>
      <c r="AC3605" s="1">
        <v>8813.3475898487704</v>
      </c>
      <c r="AD3605" s="1" t="s">
        <v>1256</v>
      </c>
      <c r="AE3605" s="1" t="s">
        <v>123</v>
      </c>
      <c r="AF3605" s="1" t="s">
        <v>1065</v>
      </c>
      <c r="AG3605" s="1">
        <v>53556</v>
      </c>
      <c r="AH3605" s="1">
        <v>31254</v>
      </c>
      <c r="AI3605" s="1">
        <v>23585</v>
      </c>
      <c r="AJ3605" s="32">
        <v>58.357606990813402</v>
      </c>
      <c r="AK3605" s="10">
        <v>44.038016282022603</v>
      </c>
      <c r="AL3605" s="1">
        <v>94.055543777824894</v>
      </c>
      <c r="AM3605" s="1">
        <v>3.7651049395802398</v>
      </c>
      <c r="AN3605" s="10">
        <v>1.45431418274327</v>
      </c>
      <c r="AO3605" s="10">
        <f t="shared" si="236"/>
        <v>5.2194191223235098</v>
      </c>
      <c r="AP3605" s="1">
        <v>5149.5371111720897</v>
      </c>
      <c r="AQ3605" s="1">
        <v>10525.0229697138</v>
      </c>
      <c r="AR3605" s="1" t="s">
        <v>1234</v>
      </c>
      <c r="AS3605" s="1" t="s">
        <v>123</v>
      </c>
      <c r="AT3605" s="1" t="s">
        <v>1065</v>
      </c>
      <c r="AU3605" s="1">
        <v>21511</v>
      </c>
      <c r="AV3605" s="1">
        <v>9112</v>
      </c>
      <c r="AW3605" s="1">
        <v>7308</v>
      </c>
      <c r="AX3605" s="1">
        <v>42.359722932453202</v>
      </c>
      <c r="AY3605" s="10">
        <v>33.973315977871799</v>
      </c>
      <c r="AZ3605" s="1">
        <v>10.454296661193199</v>
      </c>
      <c r="BA3605" s="1">
        <v>10.9058565955118</v>
      </c>
      <c r="BB3605" s="10">
        <v>75.793650793650798</v>
      </c>
      <c r="BC3605" s="10">
        <f t="shared" si="239"/>
        <v>86.699507389162591</v>
      </c>
      <c r="BD3605" s="1">
        <v>111991.879295322</v>
      </c>
      <c r="BE3605" s="1">
        <v>243857.96991986001</v>
      </c>
      <c r="BF3605" s="1" t="s">
        <v>1238</v>
      </c>
      <c r="BG3605" s="1" t="s">
        <v>123</v>
      </c>
      <c r="BH3605" s="1" t="s">
        <v>1065</v>
      </c>
      <c r="BI3605" s="1">
        <v>18054</v>
      </c>
      <c r="BJ3605" s="1">
        <v>7764</v>
      </c>
      <c r="BK3605" s="1">
        <v>6432</v>
      </c>
      <c r="BL3605" s="1">
        <v>43.004320372216696</v>
      </c>
      <c r="BM3605" s="10">
        <v>35.626453971419103</v>
      </c>
      <c r="BN3605" s="1">
        <v>9.1728855721393003</v>
      </c>
      <c r="BO3605" s="1">
        <v>11.162935323383101</v>
      </c>
      <c r="BP3605" s="10">
        <v>76.881218905472593</v>
      </c>
      <c r="BQ3605" s="10">
        <f t="shared" si="238"/>
        <v>88.044154228855689</v>
      </c>
      <c r="BR3605" s="1">
        <v>112357.322651465</v>
      </c>
      <c r="BS3605" s="1">
        <v>240104.654863804</v>
      </c>
    </row>
    <row r="3606" spans="1:71" customFormat="1" x14ac:dyDescent="0.15">
      <c r="A3606">
        <v>3874</v>
      </c>
      <c r="B3606" t="s">
        <v>242</v>
      </c>
      <c r="C3606" t="s">
        <v>8</v>
      </c>
      <c r="D3606" t="s">
        <v>61</v>
      </c>
      <c r="E3606" t="s">
        <v>62</v>
      </c>
      <c r="F3606" t="s">
        <v>856</v>
      </c>
      <c r="H3606" t="s">
        <v>857</v>
      </c>
      <c r="I3606" t="s">
        <v>1250</v>
      </c>
      <c r="J3606">
        <v>-8.3398487830376364</v>
      </c>
      <c r="K3606" s="13" t="s">
        <v>242</v>
      </c>
      <c r="L3606" s="13">
        <v>202</v>
      </c>
      <c r="M3606" s="13" t="s">
        <v>242</v>
      </c>
      <c r="N3606" s="15" t="s">
        <v>124</v>
      </c>
      <c r="O3606" s="13" t="s">
        <v>924</v>
      </c>
      <c r="P3606" s="13" t="s">
        <v>1147</v>
      </c>
      <c r="Q3606" s="13" t="s">
        <v>124</v>
      </c>
      <c r="R3606" s="13" t="s">
        <v>1065</v>
      </c>
      <c r="S3606" s="13">
        <v>68663</v>
      </c>
      <c r="T3606" s="13">
        <v>40062</v>
      </c>
      <c r="U3606" s="13">
        <v>29660</v>
      </c>
      <c r="V3606" s="32">
        <v>58.345834000844697</v>
      </c>
      <c r="W3606" s="10">
        <v>43.196481365509797</v>
      </c>
      <c r="X3606" s="1">
        <v>95.775455158462606</v>
      </c>
      <c r="Y3606" s="1">
        <v>2.61631827376939</v>
      </c>
      <c r="Z3606" s="10">
        <v>1.1159811193526601</v>
      </c>
      <c r="AA3606" s="10">
        <f t="shared" si="237"/>
        <v>3.7322993931220498</v>
      </c>
      <c r="AB3606" s="1">
        <v>4660.9842630406702</v>
      </c>
      <c r="AC3606" s="1">
        <v>8616.5029592633291</v>
      </c>
      <c r="AD3606" s="1" t="s">
        <v>1256</v>
      </c>
      <c r="AE3606" s="1" t="s">
        <v>124</v>
      </c>
      <c r="AF3606" s="1" t="s">
        <v>1065</v>
      </c>
      <c r="AG3606" s="1">
        <v>52563</v>
      </c>
      <c r="AH3606" s="1">
        <v>30860</v>
      </c>
      <c r="AI3606" s="1">
        <v>23547</v>
      </c>
      <c r="AJ3606" s="32">
        <v>58.710499781214899</v>
      </c>
      <c r="AK3606" s="10">
        <v>44.797671365789597</v>
      </c>
      <c r="AL3606" s="1">
        <v>94.593791141121997</v>
      </c>
      <c r="AM3606" s="1">
        <v>3.4696564318172198</v>
      </c>
      <c r="AN3606" s="10">
        <v>1.3717246358347099</v>
      </c>
      <c r="AO3606" s="10">
        <f t="shared" si="236"/>
        <v>4.8413810676519295</v>
      </c>
      <c r="AP3606" s="1">
        <v>5142.1132753424799</v>
      </c>
      <c r="AQ3606" s="1">
        <v>10636.319685492599</v>
      </c>
      <c r="AR3606" s="1" t="s">
        <v>1234</v>
      </c>
      <c r="AS3606" s="1" t="s">
        <v>124</v>
      </c>
      <c r="AT3606" s="1" t="s">
        <v>1065</v>
      </c>
      <c r="AU3606" s="1">
        <v>24408</v>
      </c>
      <c r="AV3606" s="1">
        <v>10793</v>
      </c>
      <c r="AW3606" s="1">
        <v>8505</v>
      </c>
      <c r="AX3606" s="1">
        <v>44.219108489020002</v>
      </c>
      <c r="AY3606" s="10">
        <v>34.845132743362797</v>
      </c>
      <c r="AZ3606" s="1">
        <v>8.7125220458553798</v>
      </c>
      <c r="BA3606" s="1">
        <v>12.239858906525599</v>
      </c>
      <c r="BB3606" s="10">
        <v>76.331569664903</v>
      </c>
      <c r="BC3606" s="10">
        <f t="shared" si="239"/>
        <v>88.571428571428598</v>
      </c>
      <c r="BD3606" s="1">
        <v>109892.26508449799</v>
      </c>
      <c r="BE3606" s="1">
        <v>261756.767163276</v>
      </c>
      <c r="BF3606" s="1" t="s">
        <v>1238</v>
      </c>
      <c r="BG3606" s="1" t="s">
        <v>124</v>
      </c>
      <c r="BH3606" s="1" t="s">
        <v>1065</v>
      </c>
      <c r="BI3606" s="1">
        <v>19739</v>
      </c>
      <c r="BJ3606" s="1">
        <v>8552</v>
      </c>
      <c r="BK3606" s="1">
        <v>7044</v>
      </c>
      <c r="BL3606" s="1">
        <v>43.325396423324399</v>
      </c>
      <c r="BM3606" s="10">
        <v>35.685698363645599</v>
      </c>
      <c r="BN3606" s="1">
        <v>9.0999432140829093</v>
      </c>
      <c r="BO3606" s="1">
        <v>10.5053946621238</v>
      </c>
      <c r="BP3606" s="10">
        <v>76.817149346961997</v>
      </c>
      <c r="BQ3606" s="10">
        <f t="shared" si="238"/>
        <v>87.322544009085803</v>
      </c>
      <c r="BR3606" s="1">
        <v>113400.24185005399</v>
      </c>
      <c r="BS3606" s="1">
        <v>233111.76747303701</v>
      </c>
    </row>
    <row r="3607" spans="1:71" customFormat="1" x14ac:dyDescent="0.15">
      <c r="A3607">
        <v>3874</v>
      </c>
      <c r="B3607" t="s">
        <v>244</v>
      </c>
      <c r="C3607" t="s">
        <v>8</v>
      </c>
      <c r="D3607" t="s">
        <v>61</v>
      </c>
      <c r="E3607" t="s">
        <v>62</v>
      </c>
      <c r="F3607" t="s">
        <v>856</v>
      </c>
      <c r="H3607" t="s">
        <v>857</v>
      </c>
      <c r="I3607" t="s">
        <v>1252</v>
      </c>
      <c r="J3607">
        <v>-9.2940912924769616</v>
      </c>
      <c r="K3607" s="13" t="s">
        <v>244</v>
      </c>
      <c r="L3607" s="13">
        <v>204</v>
      </c>
      <c r="M3607" s="13" t="s">
        <v>244</v>
      </c>
      <c r="N3607" s="15" t="s">
        <v>125</v>
      </c>
      <c r="O3607" s="13" t="s">
        <v>924</v>
      </c>
      <c r="P3607" s="13" t="s">
        <v>1147</v>
      </c>
      <c r="Q3607" s="13" t="s">
        <v>125</v>
      </c>
      <c r="R3607" s="13" t="s">
        <v>1065</v>
      </c>
      <c r="S3607" s="13">
        <v>67026</v>
      </c>
      <c r="T3607" s="13">
        <v>38418</v>
      </c>
      <c r="U3607" s="13">
        <v>28540</v>
      </c>
      <c r="V3607" s="32">
        <v>57.318055679885397</v>
      </c>
      <c r="W3607" s="10">
        <v>42.580491152687003</v>
      </c>
      <c r="X3607" s="1">
        <v>95.035038542396606</v>
      </c>
      <c r="Y3607" s="1">
        <v>3.1604765241765902</v>
      </c>
      <c r="Z3607" s="10">
        <v>1.11072179397337</v>
      </c>
      <c r="AA3607" s="10">
        <f t="shared" si="237"/>
        <v>4.2711983181499598</v>
      </c>
      <c r="AB3607" s="1">
        <v>4655.9268077012002</v>
      </c>
      <c r="AC3607" s="1">
        <v>8490.4216915138495</v>
      </c>
      <c r="AD3607" s="1" t="s">
        <v>1256</v>
      </c>
      <c r="AE3607" s="1" t="s">
        <v>125</v>
      </c>
      <c r="AF3607" s="1" t="s">
        <v>1065</v>
      </c>
      <c r="AG3607" s="1">
        <v>61944</v>
      </c>
      <c r="AH3607" s="1">
        <v>35785</v>
      </c>
      <c r="AI3607" s="1">
        <v>27829</v>
      </c>
      <c r="AJ3607" s="32">
        <v>57.769921219165703</v>
      </c>
      <c r="AK3607" s="10">
        <v>44.926062249773999</v>
      </c>
      <c r="AL3607" s="1">
        <v>95.188472456789697</v>
      </c>
      <c r="AM3607" s="1">
        <v>3.0974882317007402</v>
      </c>
      <c r="AN3607" s="10">
        <v>1.18940673398254</v>
      </c>
      <c r="AO3607" s="10">
        <f t="shared" si="236"/>
        <v>4.2868949656832802</v>
      </c>
      <c r="AP3607" s="1">
        <v>5087.3458065519198</v>
      </c>
      <c r="AQ3607" s="1">
        <v>9949.6116458525994</v>
      </c>
      <c r="AR3607" s="1" t="s">
        <v>1234</v>
      </c>
      <c r="AS3607" s="1" t="s">
        <v>125</v>
      </c>
      <c r="AT3607" s="1" t="s">
        <v>1065</v>
      </c>
      <c r="AU3607" s="1">
        <v>24981</v>
      </c>
      <c r="AV3607" s="1">
        <v>11204</v>
      </c>
      <c r="AW3607" s="1">
        <v>8782</v>
      </c>
      <c r="AX3607" s="1">
        <v>44.850086065409698</v>
      </c>
      <c r="AY3607" s="10">
        <v>35.154717585364899</v>
      </c>
      <c r="AZ3607" s="1">
        <v>8.1644272375313101</v>
      </c>
      <c r="BA3607" s="1">
        <v>12.571168298792999</v>
      </c>
      <c r="BB3607" s="10">
        <v>76.941471191072694</v>
      </c>
      <c r="BC3607" s="10">
        <f t="shared" si="239"/>
        <v>89.512639489865691</v>
      </c>
      <c r="BD3607" s="1">
        <v>111403.223567471</v>
      </c>
      <c r="BE3607" s="1">
        <v>267874.91448062402</v>
      </c>
      <c r="BF3607" s="1" t="s">
        <v>1238</v>
      </c>
      <c r="BG3607" s="1" t="s">
        <v>125</v>
      </c>
      <c r="BH3607" s="1" t="s">
        <v>1065</v>
      </c>
      <c r="BI3607" s="1">
        <v>19958</v>
      </c>
      <c r="BJ3607" s="1">
        <v>8334</v>
      </c>
      <c r="BK3607" s="1">
        <v>6621</v>
      </c>
      <c r="BL3607" s="1">
        <v>41.757691151418001</v>
      </c>
      <c r="BM3607" s="10">
        <v>33.174666800280598</v>
      </c>
      <c r="BN3607" s="1">
        <v>9.1224890499924491</v>
      </c>
      <c r="BO3607" s="1">
        <v>10.814076423501</v>
      </c>
      <c r="BP3607" s="10">
        <v>76.937018577254193</v>
      </c>
      <c r="BQ3607" s="10">
        <f t="shared" si="238"/>
        <v>87.751095000755186</v>
      </c>
      <c r="BR3607" s="1">
        <v>117380.598584115</v>
      </c>
      <c r="BS3607" s="1">
        <v>245885.48255607401</v>
      </c>
    </row>
    <row r="3608" spans="1:71" customFormat="1" x14ac:dyDescent="0.15">
      <c r="A3608">
        <v>3874</v>
      </c>
      <c r="B3608" t="s">
        <v>248</v>
      </c>
      <c r="C3608" t="s">
        <v>8</v>
      </c>
      <c r="D3608" t="s">
        <v>61</v>
      </c>
      <c r="E3608" t="s">
        <v>560</v>
      </c>
      <c r="F3608" t="s">
        <v>858</v>
      </c>
      <c r="H3608" t="s">
        <v>859</v>
      </c>
      <c r="I3608" t="s">
        <v>1244</v>
      </c>
      <c r="J3608">
        <v>-5.4771212547196626</v>
      </c>
      <c r="K3608" s="13" t="s">
        <v>248</v>
      </c>
      <c r="L3608" s="13">
        <v>206</v>
      </c>
      <c r="M3608" s="13" t="s">
        <v>248</v>
      </c>
      <c r="N3608" s="15" t="s">
        <v>126</v>
      </c>
      <c r="O3608" s="13" t="s">
        <v>924</v>
      </c>
      <c r="P3608" s="13" t="s">
        <v>1147</v>
      </c>
      <c r="Q3608" s="13" t="s">
        <v>126</v>
      </c>
      <c r="R3608" s="13" t="s">
        <v>1065</v>
      </c>
      <c r="S3608" s="13">
        <v>4893</v>
      </c>
      <c r="T3608" s="13">
        <v>172</v>
      </c>
      <c r="U3608" s="13">
        <v>141</v>
      </c>
      <c r="V3608" s="32">
        <v>3.5152258328224</v>
      </c>
      <c r="W3608" s="10">
        <v>2.8816676885346402</v>
      </c>
      <c r="X3608" s="1">
        <v>28.368794326241101</v>
      </c>
      <c r="Y3608" s="1">
        <v>18.439716312056699</v>
      </c>
      <c r="Z3608" s="10">
        <v>48.226950354609897</v>
      </c>
      <c r="AA3608" s="10">
        <f t="shared" si="237"/>
        <v>66.6666666666666</v>
      </c>
      <c r="AB3608" s="1">
        <v>31027.576157260501</v>
      </c>
      <c r="AC3608" s="1">
        <v>62411.827950422303</v>
      </c>
      <c r="AD3608" s="1" t="s">
        <v>1256</v>
      </c>
      <c r="AE3608" s="1" t="s">
        <v>126</v>
      </c>
      <c r="AF3608" s="1" t="s">
        <v>1065</v>
      </c>
      <c r="AG3608" s="1">
        <v>4431</v>
      </c>
      <c r="AH3608" s="1">
        <v>489</v>
      </c>
      <c r="AI3608" s="1">
        <v>429</v>
      </c>
      <c r="AJ3608" s="32">
        <v>11.035883547731901</v>
      </c>
      <c r="AK3608" s="10">
        <v>9.6817874069058902</v>
      </c>
      <c r="AL3608" s="1">
        <v>28.904428904428901</v>
      </c>
      <c r="AM3608" s="1">
        <v>28.671328671328698</v>
      </c>
      <c r="AN3608" s="10">
        <v>37.296037296037298</v>
      </c>
      <c r="AO3608" s="10">
        <f t="shared" si="236"/>
        <v>65.967365967365993</v>
      </c>
      <c r="AP3608" s="1">
        <v>22620.328013694801</v>
      </c>
      <c r="AQ3608" s="1">
        <v>61816.675924148098</v>
      </c>
      <c r="AR3608" s="1" t="s">
        <v>1234</v>
      </c>
      <c r="AS3608" s="1" t="s">
        <v>126</v>
      </c>
      <c r="AT3608" s="1" t="s">
        <v>1065</v>
      </c>
      <c r="AU3608" s="1">
        <v>6756</v>
      </c>
      <c r="AV3608" s="1">
        <v>2152</v>
      </c>
      <c r="AW3608" s="1">
        <v>1967</v>
      </c>
      <c r="AX3608" s="1">
        <v>31.853167554766099</v>
      </c>
      <c r="AY3608" s="10">
        <v>29.114860864416801</v>
      </c>
      <c r="AZ3608" s="1">
        <v>32.180986273513</v>
      </c>
      <c r="BA3608" s="1">
        <v>31.3167259786477</v>
      </c>
      <c r="BB3608" s="10">
        <v>29.944077275038101</v>
      </c>
      <c r="BC3608" s="10">
        <f t="shared" si="239"/>
        <v>61.2608032536858</v>
      </c>
      <c r="BD3608" s="1">
        <v>19142.631234726501</v>
      </c>
      <c r="BE3608" s="1">
        <v>50843.173640162597</v>
      </c>
      <c r="BF3608" s="1" t="s">
        <v>1238</v>
      </c>
      <c r="BG3608" s="1" t="s">
        <v>126</v>
      </c>
      <c r="BH3608" s="1" t="s">
        <v>1065</v>
      </c>
      <c r="BI3608" s="1">
        <v>4424</v>
      </c>
      <c r="BJ3608" s="1">
        <v>385</v>
      </c>
      <c r="BK3608" s="1">
        <v>356</v>
      </c>
      <c r="BL3608" s="1">
        <v>8.7025316455696196</v>
      </c>
      <c r="BM3608" s="10">
        <v>8.0470162748643794</v>
      </c>
      <c r="BN3608" s="1">
        <v>26.123595505617999</v>
      </c>
      <c r="BO3608" s="1">
        <v>29.7752808988764</v>
      </c>
      <c r="BP3608" s="10">
        <v>37.359550561797803</v>
      </c>
      <c r="BQ3608" s="10">
        <f t="shared" si="238"/>
        <v>67.134831460674206</v>
      </c>
      <c r="BR3608" s="1">
        <v>23804.701723743001</v>
      </c>
      <c r="BS3608" s="1">
        <v>69250.305355966295</v>
      </c>
    </row>
    <row r="3609" spans="1:71" customFormat="1" x14ac:dyDescent="0.15">
      <c r="A3609">
        <v>3874</v>
      </c>
      <c r="B3609" t="s">
        <v>250</v>
      </c>
      <c r="C3609" t="s">
        <v>8</v>
      </c>
      <c r="D3609" t="s">
        <v>61</v>
      </c>
      <c r="E3609" t="s">
        <v>560</v>
      </c>
      <c r="F3609" t="s">
        <v>858</v>
      </c>
      <c r="H3609" t="s">
        <v>859</v>
      </c>
      <c r="I3609" t="s">
        <v>1246</v>
      </c>
      <c r="J3609">
        <v>-6.4313637641589869</v>
      </c>
      <c r="K3609" s="13" t="s">
        <v>250</v>
      </c>
      <c r="L3609" s="13">
        <v>208</v>
      </c>
      <c r="M3609" s="13" t="s">
        <v>250</v>
      </c>
      <c r="N3609" s="15" t="s">
        <v>127</v>
      </c>
      <c r="O3609" s="13" t="s">
        <v>924</v>
      </c>
      <c r="P3609" s="13" t="s">
        <v>1147</v>
      </c>
      <c r="Q3609" s="13" t="s">
        <v>127</v>
      </c>
      <c r="R3609" s="13" t="s">
        <v>1065</v>
      </c>
      <c r="S3609" s="13">
        <v>66769</v>
      </c>
      <c r="T3609" s="13">
        <v>41124</v>
      </c>
      <c r="U3609" s="13">
        <v>31729</v>
      </c>
      <c r="V3609" s="32">
        <v>61.591457113331003</v>
      </c>
      <c r="W3609" s="10">
        <v>47.520555946621897</v>
      </c>
      <c r="X3609" s="1">
        <v>94.456175738283605</v>
      </c>
      <c r="Y3609" s="1">
        <v>3.5551073150745398</v>
      </c>
      <c r="Z3609" s="10">
        <v>1.2543729710989899</v>
      </c>
      <c r="AA3609" s="10">
        <f t="shared" si="237"/>
        <v>4.80948028617353</v>
      </c>
      <c r="AB3609" s="1">
        <v>5106.7229953260703</v>
      </c>
      <c r="AC3609" s="1">
        <v>8554.7934831456805</v>
      </c>
      <c r="AD3609" s="1" t="s">
        <v>1256</v>
      </c>
      <c r="AE3609" s="1" t="s">
        <v>127</v>
      </c>
      <c r="AF3609" s="1" t="s">
        <v>1065</v>
      </c>
      <c r="AG3609" s="1">
        <v>51309</v>
      </c>
      <c r="AH3609" s="1">
        <v>31702</v>
      </c>
      <c r="AI3609" s="1">
        <v>25401</v>
      </c>
      <c r="AJ3609" s="32">
        <v>61.786431230388402</v>
      </c>
      <c r="AK3609" s="10">
        <v>49.505934631351202</v>
      </c>
      <c r="AL3609" s="1">
        <v>93.547498129994906</v>
      </c>
      <c r="AM3609" s="1">
        <v>3.9959056730050002</v>
      </c>
      <c r="AN3609" s="10">
        <v>1.73221526711547</v>
      </c>
      <c r="AO3609" s="10">
        <f t="shared" si="236"/>
        <v>5.72812094012047</v>
      </c>
      <c r="AP3609" s="1">
        <v>5531.7709960986604</v>
      </c>
      <c r="AQ3609" s="1">
        <v>10074.3855650401</v>
      </c>
      <c r="AR3609" s="1" t="s">
        <v>1234</v>
      </c>
      <c r="AS3609" s="1" t="s">
        <v>127</v>
      </c>
      <c r="AT3609" s="1" t="s">
        <v>1065</v>
      </c>
      <c r="AU3609" s="1">
        <v>27638</v>
      </c>
      <c r="AV3609" s="1">
        <v>14219</v>
      </c>
      <c r="AW3609" s="1">
        <v>11239</v>
      </c>
      <c r="AX3609" s="1">
        <v>51.447282726680697</v>
      </c>
      <c r="AY3609" s="10">
        <v>40.665026412909803</v>
      </c>
      <c r="AZ3609" s="1">
        <v>11.807100275825301</v>
      </c>
      <c r="BA3609" s="1">
        <v>12.3498531897856</v>
      </c>
      <c r="BB3609" s="10">
        <v>73.494083103478999</v>
      </c>
      <c r="BC3609" s="10">
        <f t="shared" si="239"/>
        <v>85.843936293264605</v>
      </c>
      <c r="BD3609" s="1">
        <v>95367.586379475906</v>
      </c>
      <c r="BE3609" s="1">
        <v>236282.03384464301</v>
      </c>
      <c r="BF3609" s="1" t="s">
        <v>1238</v>
      </c>
      <c r="BG3609" s="1" t="s">
        <v>127</v>
      </c>
      <c r="BH3609" s="1" t="s">
        <v>1065</v>
      </c>
      <c r="BI3609" s="1">
        <v>25078</v>
      </c>
      <c r="BJ3609" s="1">
        <v>12795</v>
      </c>
      <c r="BK3609" s="1">
        <v>10246</v>
      </c>
      <c r="BL3609" s="1">
        <v>51.020815057022098</v>
      </c>
      <c r="BM3609" s="10">
        <v>40.856527633782598</v>
      </c>
      <c r="BN3609" s="1">
        <v>12.033964473940999</v>
      </c>
      <c r="BO3609" s="1">
        <v>11.536209252391201</v>
      </c>
      <c r="BP3609" s="10">
        <v>72.926019910208893</v>
      </c>
      <c r="BQ3609" s="10">
        <f t="shared" si="238"/>
        <v>84.462229162600096</v>
      </c>
      <c r="BR3609" s="1">
        <v>97103.258391667507</v>
      </c>
      <c r="BS3609" s="1">
        <v>220724.75814594299</v>
      </c>
    </row>
    <row r="3610" spans="1:71" customFormat="1" x14ac:dyDescent="0.15">
      <c r="A3610">
        <v>3874</v>
      </c>
      <c r="B3610" t="s">
        <v>252</v>
      </c>
      <c r="C3610" t="s">
        <v>8</v>
      </c>
      <c r="D3610" t="s">
        <v>61</v>
      </c>
      <c r="E3610" t="s">
        <v>560</v>
      </c>
      <c r="F3610" t="s">
        <v>858</v>
      </c>
      <c r="H3610" t="s">
        <v>859</v>
      </c>
      <c r="I3610" t="s">
        <v>1248</v>
      </c>
      <c r="J3610">
        <v>-7.3856062735983121</v>
      </c>
      <c r="K3610" s="13" t="s">
        <v>252</v>
      </c>
      <c r="L3610" s="13">
        <v>210</v>
      </c>
      <c r="M3610" s="13" t="s">
        <v>252</v>
      </c>
      <c r="N3610" s="15" t="s">
        <v>128</v>
      </c>
      <c r="O3610" s="13" t="s">
        <v>924</v>
      </c>
      <c r="P3610" s="13" t="s">
        <v>1147</v>
      </c>
      <c r="Q3610" s="13" t="s">
        <v>128</v>
      </c>
      <c r="R3610" s="13" t="s">
        <v>1065</v>
      </c>
      <c r="S3610" s="13">
        <v>80485</v>
      </c>
      <c r="T3610" s="13">
        <v>47343</v>
      </c>
      <c r="U3610" s="13">
        <v>35024</v>
      </c>
      <c r="V3610" s="32">
        <v>58.8221407715723</v>
      </c>
      <c r="W3610" s="10">
        <v>43.516183139715501</v>
      </c>
      <c r="X3610" s="1">
        <v>95.523069894929193</v>
      </c>
      <c r="Y3610" s="1">
        <v>2.79522613065327</v>
      </c>
      <c r="Z3610" s="10">
        <v>1.13636363636364</v>
      </c>
      <c r="AA3610" s="10">
        <f t="shared" si="237"/>
        <v>3.9315897670169102</v>
      </c>
      <c r="AB3610" s="1">
        <v>4695.6898672068501</v>
      </c>
      <c r="AC3610" s="1">
        <v>8040.1301831249602</v>
      </c>
      <c r="AD3610" s="1" t="s">
        <v>1256</v>
      </c>
      <c r="AE3610" s="1" t="s">
        <v>128</v>
      </c>
      <c r="AF3610" s="1" t="s">
        <v>1065</v>
      </c>
      <c r="AG3610" s="1">
        <v>63110</v>
      </c>
      <c r="AH3610" s="1">
        <v>37100</v>
      </c>
      <c r="AI3610" s="1">
        <v>29001</v>
      </c>
      <c r="AJ3610" s="32">
        <v>58.786246236729497</v>
      </c>
      <c r="AK3610" s="10">
        <v>45.953097765805701</v>
      </c>
      <c r="AL3610" s="1">
        <v>95.110513430571302</v>
      </c>
      <c r="AM3610" s="1">
        <v>2.9998965552911998</v>
      </c>
      <c r="AN3610" s="10">
        <v>1.2723699182786801</v>
      </c>
      <c r="AO3610" s="10">
        <f t="shared" si="236"/>
        <v>4.2722664735698803</v>
      </c>
      <c r="AP3610" s="1">
        <v>5047.3124835537101</v>
      </c>
      <c r="AQ3610" s="1">
        <v>9085.1314209731408</v>
      </c>
      <c r="AR3610" s="1" t="s">
        <v>1234</v>
      </c>
      <c r="AS3610" s="1" t="s">
        <v>128</v>
      </c>
      <c r="AT3610" s="1" t="s">
        <v>1065</v>
      </c>
      <c r="AU3610" s="1">
        <v>29651</v>
      </c>
      <c r="AV3610" s="1">
        <v>13411</v>
      </c>
      <c r="AW3610" s="1">
        <v>10342</v>
      </c>
      <c r="AX3610" s="1">
        <v>45.229503220802002</v>
      </c>
      <c r="AY3610" s="10">
        <v>34.879093453846401</v>
      </c>
      <c r="AZ3610" s="1">
        <v>9.6112937536259899</v>
      </c>
      <c r="BA3610" s="1">
        <v>11.8255656546123</v>
      </c>
      <c r="BB3610" s="10">
        <v>75.952426996712404</v>
      </c>
      <c r="BC3610" s="10">
        <f t="shared" si="239"/>
        <v>87.777992651324709</v>
      </c>
      <c r="BD3610" s="1">
        <v>109055.318130536</v>
      </c>
      <c r="BE3610" s="1">
        <v>265738.85051527101</v>
      </c>
      <c r="BF3610" s="1" t="s">
        <v>1238</v>
      </c>
      <c r="BG3610" s="1" t="s">
        <v>128</v>
      </c>
      <c r="BH3610" s="1" t="s">
        <v>1065</v>
      </c>
      <c r="BI3610" s="1">
        <v>26966</v>
      </c>
      <c r="BJ3610" s="1">
        <v>12007</v>
      </c>
      <c r="BK3610" s="1">
        <v>9504</v>
      </c>
      <c r="BL3610" s="1">
        <v>44.526440703107603</v>
      </c>
      <c r="BM3610" s="10">
        <v>35.244381814136297</v>
      </c>
      <c r="BN3610" s="1">
        <v>9.0698653198653201</v>
      </c>
      <c r="BO3610" s="1">
        <v>9.9431818181818201</v>
      </c>
      <c r="BP3610" s="10">
        <v>77.662037037036995</v>
      </c>
      <c r="BQ3610" s="10">
        <f t="shared" si="238"/>
        <v>87.605218855218823</v>
      </c>
      <c r="BR3610" s="1">
        <v>120333.49868237</v>
      </c>
      <c r="BS3610" s="1">
        <v>251602.78872939199</v>
      </c>
    </row>
    <row r="3611" spans="1:71" customFormat="1" x14ac:dyDescent="0.15">
      <c r="A3611">
        <v>3874</v>
      </c>
      <c r="B3611" t="s">
        <v>254</v>
      </c>
      <c r="C3611" t="s">
        <v>8</v>
      </c>
      <c r="D3611" t="s">
        <v>61</v>
      </c>
      <c r="E3611" t="s">
        <v>560</v>
      </c>
      <c r="F3611" t="s">
        <v>858</v>
      </c>
      <c r="H3611" t="s">
        <v>859</v>
      </c>
      <c r="I3611" t="s">
        <v>1250</v>
      </c>
      <c r="J3611">
        <v>-8.3398487830376364</v>
      </c>
      <c r="K3611" s="13" t="s">
        <v>254</v>
      </c>
      <c r="L3611" s="13">
        <v>212</v>
      </c>
      <c r="M3611" s="13" t="s">
        <v>254</v>
      </c>
      <c r="N3611" s="15" t="s">
        <v>129</v>
      </c>
      <c r="O3611" s="13" t="s">
        <v>924</v>
      </c>
      <c r="P3611" s="13" t="s">
        <v>1147</v>
      </c>
      <c r="Q3611" s="13" t="s">
        <v>129</v>
      </c>
      <c r="R3611" s="13" t="s">
        <v>1065</v>
      </c>
      <c r="S3611" s="13">
        <v>78450</v>
      </c>
      <c r="T3611" s="13">
        <v>45483</v>
      </c>
      <c r="U3611" s="13">
        <v>33088</v>
      </c>
      <c r="V3611" s="32">
        <v>57.977055449330798</v>
      </c>
      <c r="W3611" s="10">
        <v>42.177182919056698</v>
      </c>
      <c r="X3611" s="1">
        <v>96.237306576402304</v>
      </c>
      <c r="Y3611" s="1">
        <v>2.3271276595744701</v>
      </c>
      <c r="Z3611" s="10">
        <v>0.91271760154738901</v>
      </c>
      <c r="AA3611" s="10">
        <f t="shared" si="237"/>
        <v>3.2398452611218591</v>
      </c>
      <c r="AB3611" s="1">
        <v>4596.8770733662705</v>
      </c>
      <c r="AC3611" s="1">
        <v>7602.8361489664303</v>
      </c>
      <c r="AD3611" s="1" t="s">
        <v>1256</v>
      </c>
      <c r="AE3611" s="1" t="s">
        <v>129</v>
      </c>
      <c r="AF3611" s="1" t="s">
        <v>1065</v>
      </c>
      <c r="AG3611" s="1">
        <v>66588</v>
      </c>
      <c r="AH3611" s="1">
        <v>38834</v>
      </c>
      <c r="AI3611" s="1">
        <v>29760</v>
      </c>
      <c r="AJ3611" s="32">
        <v>58.319817384513698</v>
      </c>
      <c r="AK3611" s="10">
        <v>44.692737430167597</v>
      </c>
      <c r="AL3611" s="1">
        <v>95.487231182795696</v>
      </c>
      <c r="AM3611" s="1">
        <v>2.89650537634409</v>
      </c>
      <c r="AN3611" s="10">
        <v>1.1491935483871001</v>
      </c>
      <c r="AO3611" s="10">
        <f t="shared" si="236"/>
        <v>4.0456989247311901</v>
      </c>
      <c r="AP3611" s="1">
        <v>4965.2419092167202</v>
      </c>
      <c r="AQ3611" s="1">
        <v>8663.3960548215691</v>
      </c>
      <c r="AR3611" s="1" t="s">
        <v>1234</v>
      </c>
      <c r="AS3611" s="1" t="s">
        <v>129</v>
      </c>
      <c r="AT3611" s="1" t="s">
        <v>1065</v>
      </c>
      <c r="AU3611" s="1">
        <v>28473</v>
      </c>
      <c r="AV3611" s="1">
        <v>12329</v>
      </c>
      <c r="AW3611" s="1">
        <v>9591</v>
      </c>
      <c r="AX3611" s="1">
        <v>43.3006708109437</v>
      </c>
      <c r="AY3611" s="10">
        <v>33.684543251501402</v>
      </c>
      <c r="AZ3611" s="1">
        <v>9.8008549681993493</v>
      </c>
      <c r="BA3611" s="1">
        <v>12.1155249713273</v>
      </c>
      <c r="BB3611" s="10">
        <v>75.059952038369303</v>
      </c>
      <c r="BC3611" s="10">
        <f t="shared" si="239"/>
        <v>87.175477009696607</v>
      </c>
      <c r="BD3611" s="1">
        <v>104155.90598657601</v>
      </c>
      <c r="BE3611" s="1">
        <v>235261.45140663499</v>
      </c>
      <c r="BF3611" s="1" t="s">
        <v>1238</v>
      </c>
      <c r="BG3611" s="1" t="s">
        <v>129</v>
      </c>
      <c r="BH3611" s="1" t="s">
        <v>1065</v>
      </c>
      <c r="BI3611" s="1">
        <v>26329</v>
      </c>
      <c r="BJ3611" s="1">
        <v>11401</v>
      </c>
      <c r="BK3611" s="1">
        <v>9024</v>
      </c>
      <c r="BL3611" s="1">
        <v>43.302062364692901</v>
      </c>
      <c r="BM3611" s="10">
        <v>34.273994454783697</v>
      </c>
      <c r="BN3611" s="1">
        <v>9.9844858156028398</v>
      </c>
      <c r="BO3611" s="1">
        <v>10.050975177305</v>
      </c>
      <c r="BP3611" s="10">
        <v>76.374113475177296</v>
      </c>
      <c r="BQ3611" s="10">
        <f t="shared" si="238"/>
        <v>86.425088652482302</v>
      </c>
      <c r="BR3611" s="1">
        <v>113834.350268694</v>
      </c>
      <c r="BS3611" s="1">
        <v>228088.058414945</v>
      </c>
    </row>
    <row r="3612" spans="1:71" customFormat="1" x14ac:dyDescent="0.15">
      <c r="A3612">
        <v>3874</v>
      </c>
      <c r="B3612" t="s">
        <v>256</v>
      </c>
      <c r="C3612" t="s">
        <v>8</v>
      </c>
      <c r="D3612" t="s">
        <v>61</v>
      </c>
      <c r="E3612" t="s">
        <v>560</v>
      </c>
      <c r="F3612" t="s">
        <v>858</v>
      </c>
      <c r="H3612" t="s">
        <v>859</v>
      </c>
      <c r="I3612" t="s">
        <v>1252</v>
      </c>
      <c r="J3612">
        <v>-9.2940912924769616</v>
      </c>
      <c r="K3612" s="13" t="s">
        <v>256</v>
      </c>
      <c r="L3612" s="13">
        <v>214</v>
      </c>
      <c r="M3612" s="13" t="s">
        <v>256</v>
      </c>
      <c r="N3612" s="15" t="s">
        <v>130</v>
      </c>
      <c r="O3612" s="13" t="s">
        <v>924</v>
      </c>
      <c r="P3612" s="13" t="s">
        <v>1147</v>
      </c>
      <c r="Q3612" s="13" t="s">
        <v>130</v>
      </c>
      <c r="R3612" s="13" t="s">
        <v>1065</v>
      </c>
      <c r="S3612" s="13">
        <v>86571</v>
      </c>
      <c r="T3612" s="13">
        <v>50230</v>
      </c>
      <c r="U3612" s="13">
        <v>36756</v>
      </c>
      <c r="V3612" s="32">
        <v>58.021739381548102</v>
      </c>
      <c r="W3612" s="10">
        <v>42.457635928890703</v>
      </c>
      <c r="X3612" s="1">
        <v>96.280879312221103</v>
      </c>
      <c r="Y3612" s="1">
        <v>2.2771792360431</v>
      </c>
      <c r="Z3612" s="10">
        <v>0.93318097725541405</v>
      </c>
      <c r="AA3612" s="10">
        <f t="shared" si="237"/>
        <v>3.2103602132985141</v>
      </c>
      <c r="AB3612" s="1">
        <v>4365.9501012291803</v>
      </c>
      <c r="AC3612" s="1">
        <v>7619.6543515585299</v>
      </c>
      <c r="AD3612" s="1" t="s">
        <v>1256</v>
      </c>
      <c r="AE3612" s="1" t="s">
        <v>130</v>
      </c>
      <c r="AF3612" s="1" t="s">
        <v>1065</v>
      </c>
      <c r="AG3612" s="1">
        <v>71984</v>
      </c>
      <c r="AH3612" s="1">
        <v>41708</v>
      </c>
      <c r="AI3612" s="1">
        <v>31573</v>
      </c>
      <c r="AJ3612" s="32">
        <v>57.9406534785508</v>
      </c>
      <c r="AK3612" s="10">
        <v>43.861135807957297</v>
      </c>
      <c r="AL3612" s="1">
        <v>94.767681246634794</v>
      </c>
      <c r="AM3612" s="1">
        <v>3.1450923257213401</v>
      </c>
      <c r="AN3612" s="10">
        <v>1.4791118994077199</v>
      </c>
      <c r="AO3612" s="10">
        <f t="shared" si="236"/>
        <v>4.62420422512906</v>
      </c>
      <c r="AP3612" s="1">
        <v>4938.7747260669003</v>
      </c>
      <c r="AQ3612" s="1">
        <v>8652.4422700952</v>
      </c>
      <c r="AR3612" s="1" t="s">
        <v>1234</v>
      </c>
      <c r="AS3612" s="1" t="s">
        <v>130</v>
      </c>
      <c r="AT3612" s="1" t="s">
        <v>1065</v>
      </c>
      <c r="AU3612" s="1">
        <v>31125</v>
      </c>
      <c r="AV3612" s="1">
        <v>13957</v>
      </c>
      <c r="AW3612" s="1">
        <v>11139</v>
      </c>
      <c r="AX3612" s="1">
        <v>44.8417670682731</v>
      </c>
      <c r="AY3612" s="10">
        <v>35.7879518072289</v>
      </c>
      <c r="AZ3612" s="1">
        <v>10.6023880061047</v>
      </c>
      <c r="BA3612" s="1">
        <v>10.916599335667501</v>
      </c>
      <c r="BB3612" s="10">
        <v>75.365831762276699</v>
      </c>
      <c r="BC3612" s="10">
        <f t="shared" si="239"/>
        <v>86.282431097944198</v>
      </c>
      <c r="BD3612" s="1">
        <v>105933.44440526</v>
      </c>
      <c r="BE3612" s="1">
        <v>227495.49756865299</v>
      </c>
      <c r="BF3612" s="1" t="s">
        <v>1238</v>
      </c>
      <c r="BG3612" s="1" t="s">
        <v>130</v>
      </c>
      <c r="BH3612" s="1" t="s">
        <v>1065</v>
      </c>
      <c r="BI3612" s="1">
        <v>26671</v>
      </c>
      <c r="BJ3612" s="1">
        <v>11185</v>
      </c>
      <c r="BK3612" s="1">
        <v>9094</v>
      </c>
      <c r="BL3612" s="1">
        <v>41.936935248022202</v>
      </c>
      <c r="BM3612" s="10">
        <v>34.0969592441228</v>
      </c>
      <c r="BN3612" s="1">
        <v>10.138552892016699</v>
      </c>
      <c r="BO3612" s="1">
        <v>10.754343523202101</v>
      </c>
      <c r="BP3612" s="10">
        <v>75.423356058940001</v>
      </c>
      <c r="BQ3612" s="10">
        <f t="shared" si="238"/>
        <v>86.177699582142097</v>
      </c>
      <c r="BR3612" s="1">
        <v>104228.490045641</v>
      </c>
      <c r="BS3612" s="1">
        <v>210015.81834912</v>
      </c>
    </row>
    <row r="3613" spans="1:71" customFormat="1" x14ac:dyDescent="0.15">
      <c r="A3613">
        <v>3874</v>
      </c>
      <c r="B3613" t="s">
        <v>258</v>
      </c>
      <c r="C3613" t="s">
        <v>8</v>
      </c>
      <c r="D3613" t="s">
        <v>9</v>
      </c>
      <c r="G3613" t="s">
        <v>1046</v>
      </c>
      <c r="H3613" t="s">
        <v>10</v>
      </c>
      <c r="K3613" s="13" t="s">
        <v>258</v>
      </c>
      <c r="L3613" s="13">
        <v>216</v>
      </c>
      <c r="M3613" s="13" t="s">
        <v>258</v>
      </c>
      <c r="N3613" s="15" t="s">
        <v>131</v>
      </c>
      <c r="O3613" s="13" t="s">
        <v>924</v>
      </c>
      <c r="P3613" s="13" t="s">
        <v>1147</v>
      </c>
      <c r="Q3613" s="13" t="s">
        <v>131</v>
      </c>
      <c r="R3613" s="13" t="s">
        <v>1065</v>
      </c>
      <c r="S3613" s="13">
        <v>90734</v>
      </c>
      <c r="T3613" s="13">
        <v>51541</v>
      </c>
      <c r="U3613" s="13">
        <v>38080</v>
      </c>
      <c r="V3613" s="32">
        <v>56.804505477549803</v>
      </c>
      <c r="W3613" s="10">
        <v>41.9688319703749</v>
      </c>
      <c r="X3613" s="1">
        <v>95.223214285714306</v>
      </c>
      <c r="Y3613" s="1">
        <v>3.05409663865546</v>
      </c>
      <c r="Z3613" s="10">
        <v>1.2263655462184899</v>
      </c>
      <c r="AA3613" s="10">
        <f t="shared" si="237"/>
        <v>4.2804621848739499</v>
      </c>
      <c r="AB3613" s="1">
        <v>4397.5102037463203</v>
      </c>
      <c r="AC3613" s="1">
        <v>7696.8039678676196</v>
      </c>
      <c r="AD3613" s="1" t="s">
        <v>1256</v>
      </c>
      <c r="AE3613" s="1" t="s">
        <v>131</v>
      </c>
      <c r="AF3613" s="1" t="s">
        <v>1065</v>
      </c>
      <c r="AG3613" s="1">
        <v>76772</v>
      </c>
      <c r="AH3613" s="1">
        <v>43669</v>
      </c>
      <c r="AI3613" s="1">
        <v>32797</v>
      </c>
      <c r="AJ3613" s="32">
        <v>56.881415099254902</v>
      </c>
      <c r="AK3613" s="10">
        <v>42.720002084093203</v>
      </c>
      <c r="AL3613" s="1">
        <v>95.676433820166494</v>
      </c>
      <c r="AM3613" s="1">
        <v>2.6923194194590998</v>
      </c>
      <c r="AN3613" s="10">
        <v>1.1769369149617299</v>
      </c>
      <c r="AO3613" s="10">
        <f t="shared" si="236"/>
        <v>3.8692563344208297</v>
      </c>
      <c r="AP3613" s="1">
        <v>4651.6186544338898</v>
      </c>
      <c r="AQ3613" s="1">
        <v>8143.8023139550396</v>
      </c>
      <c r="AR3613" s="1" t="s">
        <v>1234</v>
      </c>
      <c r="AS3613" s="1" t="s">
        <v>131</v>
      </c>
      <c r="AT3613" s="1" t="s">
        <v>1065</v>
      </c>
      <c r="AU3613" s="1">
        <v>30378</v>
      </c>
      <c r="AV3613" s="1">
        <v>12927</v>
      </c>
      <c r="AW3613" s="1">
        <v>10515</v>
      </c>
      <c r="AX3613" s="1">
        <v>42.553821844756101</v>
      </c>
      <c r="AY3613" s="10">
        <v>34.613865297254598</v>
      </c>
      <c r="AZ3613" s="1">
        <v>9.9476937708036104</v>
      </c>
      <c r="BA3613" s="1">
        <v>10.5943889681408</v>
      </c>
      <c r="BB3613" s="10">
        <v>76.2434617213504</v>
      </c>
      <c r="BC3613" s="10">
        <f t="shared" si="239"/>
        <v>86.837850689491205</v>
      </c>
      <c r="BD3613" s="1">
        <v>112486.403149897</v>
      </c>
      <c r="BE3613" s="1">
        <v>233018.64582926</v>
      </c>
      <c r="BF3613" s="1" t="s">
        <v>1238</v>
      </c>
      <c r="BG3613" s="1" t="s">
        <v>131</v>
      </c>
      <c r="BH3613" s="1" t="s">
        <v>1065</v>
      </c>
      <c r="BI3613" s="1">
        <v>27799</v>
      </c>
      <c r="BJ3613" s="1">
        <v>11289</v>
      </c>
      <c r="BK3613" s="1">
        <v>9176</v>
      </c>
      <c r="BL3613" s="1">
        <v>40.609374437929397</v>
      </c>
      <c r="BM3613" s="10">
        <v>33.008381596460303</v>
      </c>
      <c r="BN3613" s="1">
        <v>11.1159546643418</v>
      </c>
      <c r="BO3613" s="1">
        <v>10.4075850043592</v>
      </c>
      <c r="BP3613" s="10">
        <v>74.607672188317395</v>
      </c>
      <c r="BQ3613" s="10">
        <f t="shared" si="238"/>
        <v>85.0152571926766</v>
      </c>
      <c r="BR3613" s="1">
        <v>107189.517884222</v>
      </c>
      <c r="BS3613" s="1">
        <v>213636.458192789</v>
      </c>
    </row>
    <row r="3614" spans="1:71" customFormat="1" x14ac:dyDescent="0.15">
      <c r="A3614">
        <v>3874</v>
      </c>
      <c r="B3614" t="s">
        <v>288</v>
      </c>
      <c r="C3614" t="s">
        <v>8</v>
      </c>
      <c r="D3614" t="s">
        <v>9</v>
      </c>
      <c r="G3614" t="s">
        <v>1049</v>
      </c>
      <c r="H3614" t="s">
        <v>10</v>
      </c>
      <c r="K3614" s="13" t="s">
        <v>288</v>
      </c>
      <c r="L3614" s="13">
        <v>242</v>
      </c>
      <c r="M3614" s="13" t="s">
        <v>944</v>
      </c>
      <c r="N3614" s="15" t="s">
        <v>146</v>
      </c>
      <c r="O3614" s="13" t="s">
        <v>924</v>
      </c>
      <c r="P3614" s="13" t="s">
        <v>1147</v>
      </c>
      <c r="Q3614" s="13" t="s">
        <v>146</v>
      </c>
      <c r="R3614" s="13" t="s">
        <v>1065</v>
      </c>
      <c r="S3614" s="13">
        <v>8248</v>
      </c>
      <c r="T3614" s="13">
        <v>905</v>
      </c>
      <c r="U3614" s="13">
        <v>750</v>
      </c>
      <c r="V3614" s="32">
        <v>10.972356935014499</v>
      </c>
      <c r="W3614" s="10">
        <v>9.0931134820562605</v>
      </c>
      <c r="X3614" s="1">
        <v>9.1999999999999993</v>
      </c>
      <c r="Y3614" s="1">
        <v>6.5333333333333297</v>
      </c>
      <c r="Z3614" s="10">
        <v>78.6666666666667</v>
      </c>
      <c r="AA3614" s="10">
        <f t="shared" si="237"/>
        <v>85.200000000000031</v>
      </c>
      <c r="AB3614" s="1">
        <v>154158.37585729099</v>
      </c>
      <c r="AC3614" s="1">
        <v>172816.69331591099</v>
      </c>
      <c r="AD3614" s="1" t="s">
        <v>1256</v>
      </c>
      <c r="AE3614" s="1" t="s">
        <v>146</v>
      </c>
      <c r="AF3614" s="1" t="s">
        <v>1065</v>
      </c>
      <c r="AG3614" s="1">
        <v>5665</v>
      </c>
      <c r="AH3614" s="1">
        <v>522</v>
      </c>
      <c r="AI3614" s="1">
        <v>436</v>
      </c>
      <c r="AJ3614" s="32">
        <v>9.21447484554281</v>
      </c>
      <c r="AK3614" s="10">
        <v>7.6963812886143002</v>
      </c>
      <c r="AL3614" s="1">
        <v>10.321100917431201</v>
      </c>
      <c r="AM3614" s="1">
        <v>6.8807339449541303</v>
      </c>
      <c r="AN3614" s="10">
        <v>77.064220183486199</v>
      </c>
      <c r="AO3614" s="10">
        <f t="shared" si="236"/>
        <v>83.94495412844033</v>
      </c>
      <c r="AP3614" s="1">
        <v>156002.21372261399</v>
      </c>
      <c r="AQ3614" s="1">
        <v>152914.557884888</v>
      </c>
      <c r="AR3614" s="1" t="s">
        <v>1234</v>
      </c>
      <c r="AS3614" s="1" t="s">
        <v>146</v>
      </c>
      <c r="AT3614" s="1" t="s">
        <v>1065</v>
      </c>
      <c r="AU3614" s="1">
        <v>5496</v>
      </c>
      <c r="AV3614" s="1">
        <v>324</v>
      </c>
      <c r="AW3614" s="1">
        <v>283</v>
      </c>
      <c r="AX3614" s="1">
        <v>5.8951965065502199</v>
      </c>
      <c r="AY3614" s="10">
        <v>5.1491994177583704</v>
      </c>
      <c r="AZ3614" s="1">
        <v>11.660777385158999</v>
      </c>
      <c r="BA3614" s="1">
        <v>8.1272084805653702</v>
      </c>
      <c r="BB3614" s="10">
        <v>77.738515901060097</v>
      </c>
      <c r="BC3614" s="10">
        <f t="shared" si="239"/>
        <v>85.865724381625469</v>
      </c>
      <c r="BD3614" s="1">
        <v>118321.494571135</v>
      </c>
      <c r="BE3614" s="1">
        <v>166822.09906771401</v>
      </c>
      <c r="BF3614" s="1" t="s">
        <v>1238</v>
      </c>
      <c r="BG3614" s="1" t="s">
        <v>146</v>
      </c>
      <c r="BH3614" s="1" t="s">
        <v>1065</v>
      </c>
      <c r="BI3614" s="1">
        <v>5608</v>
      </c>
      <c r="BJ3614" s="1">
        <v>355</v>
      </c>
      <c r="BK3614" s="1">
        <v>294</v>
      </c>
      <c r="BL3614" s="1">
        <v>6.3302425106989997</v>
      </c>
      <c r="BM3614" s="10">
        <v>5.2425106990014303</v>
      </c>
      <c r="BN3614" s="1">
        <v>11.2244897959184</v>
      </c>
      <c r="BO3614" s="1">
        <v>7.4829931972789101</v>
      </c>
      <c r="BP3614" s="10">
        <v>75.170068027210903</v>
      </c>
      <c r="BQ3614" s="10">
        <f t="shared" si="238"/>
        <v>82.653061224489818</v>
      </c>
      <c r="BR3614" s="1">
        <v>119854.765350015</v>
      </c>
      <c r="BS3614" s="1">
        <v>152201.12342824601</v>
      </c>
    </row>
    <row r="3615" spans="1:71" customFormat="1" x14ac:dyDescent="0.15">
      <c r="A3615">
        <v>3874</v>
      </c>
      <c r="B3615" t="s">
        <v>292</v>
      </c>
      <c r="C3615" t="s">
        <v>8</v>
      </c>
      <c r="D3615" t="s">
        <v>61</v>
      </c>
      <c r="E3615" t="s">
        <v>560</v>
      </c>
      <c r="F3615" t="s">
        <v>864</v>
      </c>
      <c r="H3615" t="s">
        <v>865</v>
      </c>
      <c r="I3615" t="s">
        <v>1244</v>
      </c>
      <c r="J3615">
        <v>-5.4771212547196626</v>
      </c>
      <c r="K3615" s="13" t="s">
        <v>292</v>
      </c>
      <c r="L3615" s="13">
        <v>244</v>
      </c>
      <c r="M3615" s="13" t="s">
        <v>945</v>
      </c>
      <c r="N3615" s="15" t="s">
        <v>147</v>
      </c>
      <c r="O3615" s="13" t="s">
        <v>924</v>
      </c>
      <c r="P3615" s="13" t="s">
        <v>1147</v>
      </c>
      <c r="Q3615" s="13" t="s">
        <v>147</v>
      </c>
      <c r="R3615" s="13" t="s">
        <v>1065</v>
      </c>
      <c r="S3615" s="13">
        <v>56336</v>
      </c>
      <c r="T3615" s="13">
        <v>32487</v>
      </c>
      <c r="U3615" s="13">
        <v>23989</v>
      </c>
      <c r="V3615" s="32">
        <v>57.6665009940358</v>
      </c>
      <c r="W3615" s="10">
        <v>42.582007952286297</v>
      </c>
      <c r="X3615" s="1">
        <v>95.026887323356505</v>
      </c>
      <c r="Y3615" s="1">
        <v>2.9930384759681501</v>
      </c>
      <c r="Z3615" s="10">
        <v>1.4089791154279001</v>
      </c>
      <c r="AA3615" s="10">
        <f t="shared" si="237"/>
        <v>4.4020175913960502</v>
      </c>
      <c r="AB3615" s="1">
        <v>4666.8311616615301</v>
      </c>
      <c r="AC3615" s="1">
        <v>9128.6848911069192</v>
      </c>
      <c r="AD3615" s="1" t="s">
        <v>1256</v>
      </c>
      <c r="AE3615" s="1" t="s">
        <v>147</v>
      </c>
      <c r="AF3615" s="1" t="s">
        <v>1065</v>
      </c>
      <c r="AG3615" s="1">
        <v>52990</v>
      </c>
      <c r="AH3615" s="1">
        <v>31130</v>
      </c>
      <c r="AI3615" s="1">
        <v>24790</v>
      </c>
      <c r="AJ3615" s="32">
        <v>58.7469333836573</v>
      </c>
      <c r="AK3615" s="10">
        <v>46.7824117758068</v>
      </c>
      <c r="AL3615" s="1">
        <v>94.881000403388498</v>
      </c>
      <c r="AM3615" s="1">
        <v>3.0980233965308601</v>
      </c>
      <c r="AN3615" s="10">
        <v>1.43606292860024</v>
      </c>
      <c r="AO3615" s="10">
        <f t="shared" si="236"/>
        <v>4.5340863251311001</v>
      </c>
      <c r="AP3615" s="1">
        <v>5109.8812504540101</v>
      </c>
      <c r="AQ3615" s="1">
        <v>10631.7707038396</v>
      </c>
      <c r="AR3615" s="1" t="s">
        <v>1234</v>
      </c>
      <c r="AS3615" s="1" t="s">
        <v>147</v>
      </c>
      <c r="AT3615" s="1" t="s">
        <v>1065</v>
      </c>
      <c r="AU3615" s="1">
        <v>19710</v>
      </c>
      <c r="AV3615" s="1">
        <v>8608</v>
      </c>
      <c r="AW3615" s="1">
        <v>7120</v>
      </c>
      <c r="AX3615" s="1">
        <v>43.673262303399298</v>
      </c>
      <c r="AY3615" s="10">
        <v>36.123795027904599</v>
      </c>
      <c r="AZ3615" s="1">
        <v>9.1432584269662893</v>
      </c>
      <c r="BA3615" s="1">
        <v>9.2977528089887596</v>
      </c>
      <c r="BB3615" s="10">
        <v>78.230337078651701</v>
      </c>
      <c r="BC3615" s="10">
        <f t="shared" si="239"/>
        <v>87.528089887640462</v>
      </c>
      <c r="BD3615" s="1">
        <v>126420.11251412101</v>
      </c>
      <c r="BE3615" s="1">
        <v>246541.29884671001</v>
      </c>
      <c r="BF3615" s="1" t="s">
        <v>1238</v>
      </c>
      <c r="BG3615" s="1" t="s">
        <v>147</v>
      </c>
      <c r="BH3615" s="1" t="s">
        <v>1065</v>
      </c>
      <c r="BI3615" s="1">
        <v>19204</v>
      </c>
      <c r="BJ3615" s="1">
        <v>8414</v>
      </c>
      <c r="BK3615" s="1">
        <v>6883</v>
      </c>
      <c r="BL3615" s="1">
        <v>43.813788794001198</v>
      </c>
      <c r="BM3615" s="10">
        <v>35.841491355967499</v>
      </c>
      <c r="BN3615" s="1">
        <v>9.5307278802847595</v>
      </c>
      <c r="BO3615" s="1">
        <v>8.6009007700130695</v>
      </c>
      <c r="BP3615" s="10">
        <v>77.916606131047502</v>
      </c>
      <c r="BQ3615" s="10">
        <f t="shared" si="238"/>
        <v>86.517506901060571</v>
      </c>
      <c r="BR3615" s="1">
        <v>129853.445696693</v>
      </c>
      <c r="BS3615" s="1">
        <v>221472.70944152001</v>
      </c>
    </row>
    <row r="3616" spans="1:71" customFormat="1" x14ac:dyDescent="0.15">
      <c r="A3616">
        <v>3874</v>
      </c>
      <c r="B3616" t="s">
        <v>294</v>
      </c>
      <c r="C3616" t="s">
        <v>8</v>
      </c>
      <c r="D3616" t="s">
        <v>61</v>
      </c>
      <c r="E3616" t="s">
        <v>560</v>
      </c>
      <c r="F3616" t="s">
        <v>864</v>
      </c>
      <c r="H3616" t="s">
        <v>865</v>
      </c>
      <c r="I3616" t="s">
        <v>1246</v>
      </c>
      <c r="J3616">
        <v>-6.4313637641589869</v>
      </c>
      <c r="K3616" s="13" t="s">
        <v>294</v>
      </c>
      <c r="L3616" s="13">
        <v>246</v>
      </c>
      <c r="M3616" s="13" t="s">
        <v>946</v>
      </c>
      <c r="N3616" s="15" t="s">
        <v>148</v>
      </c>
      <c r="O3616" s="13" t="s">
        <v>924</v>
      </c>
      <c r="P3616" s="13" t="s">
        <v>1147</v>
      </c>
      <c r="Q3616" s="13" t="s">
        <v>148</v>
      </c>
      <c r="R3616" s="13" t="s">
        <v>1065</v>
      </c>
      <c r="S3616" s="13">
        <v>66851</v>
      </c>
      <c r="T3616" s="13">
        <v>38397</v>
      </c>
      <c r="U3616" s="13">
        <v>29101</v>
      </c>
      <c r="V3616" s="32">
        <v>57.4366875588996</v>
      </c>
      <c r="W3616" s="10">
        <v>43.5311364078323</v>
      </c>
      <c r="X3616" s="1">
        <v>95.776777430328806</v>
      </c>
      <c r="Y3616" s="1">
        <v>2.6287756434486802</v>
      </c>
      <c r="Z3616" s="10">
        <v>0.98965671282773804</v>
      </c>
      <c r="AA3616" s="10">
        <f t="shared" si="237"/>
        <v>3.6184323562764185</v>
      </c>
      <c r="AB3616" s="1">
        <v>4679.6193877381502</v>
      </c>
      <c r="AC3616" s="1">
        <v>8826.8713604026998</v>
      </c>
      <c r="AD3616" s="1" t="s">
        <v>1256</v>
      </c>
      <c r="AE3616" s="1" t="s">
        <v>148</v>
      </c>
      <c r="AF3616" s="1" t="s">
        <v>1065</v>
      </c>
      <c r="AG3616" s="1">
        <v>52063</v>
      </c>
      <c r="AH3616" s="1">
        <v>30303</v>
      </c>
      <c r="AI3616" s="1">
        <v>23842</v>
      </c>
      <c r="AJ3616" s="32">
        <v>58.204483030174998</v>
      </c>
      <c r="AK3616" s="10">
        <v>45.794518179897402</v>
      </c>
      <c r="AL3616" s="1">
        <v>94.4383860414395</v>
      </c>
      <c r="AM3616" s="1">
        <v>3.30509185471018</v>
      </c>
      <c r="AN3616" s="10">
        <v>1.62318597433101</v>
      </c>
      <c r="AO3616" s="10">
        <f t="shared" si="236"/>
        <v>4.9282778290411899</v>
      </c>
      <c r="AP3616" s="1">
        <v>5214.02760434427</v>
      </c>
      <c r="AQ3616" s="1">
        <v>10809.9791645164</v>
      </c>
      <c r="AR3616" s="1" t="s">
        <v>1234</v>
      </c>
      <c r="AS3616" s="1" t="s">
        <v>148</v>
      </c>
      <c r="AT3616" s="1" t="s">
        <v>1065</v>
      </c>
      <c r="AU3616" s="1">
        <v>21543</v>
      </c>
      <c r="AV3616" s="1">
        <v>9112</v>
      </c>
      <c r="AW3616" s="1">
        <v>7444</v>
      </c>
      <c r="AX3616" s="1">
        <v>42.2968017453465</v>
      </c>
      <c r="AY3616" s="10">
        <v>34.554147518915698</v>
      </c>
      <c r="AZ3616" s="1">
        <v>9.8737238044062305</v>
      </c>
      <c r="BA3616" s="1">
        <v>10.9887157442235</v>
      </c>
      <c r="BB3616" s="10">
        <v>75.752283718431002</v>
      </c>
      <c r="BC3616" s="10">
        <f t="shared" si="239"/>
        <v>86.7409994626545</v>
      </c>
      <c r="BD3616" s="1">
        <v>112307.909271132</v>
      </c>
      <c r="BE3616" s="1">
        <v>233389.21694204299</v>
      </c>
      <c r="BF3616" s="1" t="s">
        <v>1238</v>
      </c>
      <c r="BG3616" s="1" t="s">
        <v>148</v>
      </c>
      <c r="BH3616" s="1" t="s">
        <v>1065</v>
      </c>
      <c r="BI3616" s="1">
        <v>16513</v>
      </c>
      <c r="BJ3616" s="1">
        <v>7330</v>
      </c>
      <c r="BK3616" s="1">
        <v>6156</v>
      </c>
      <c r="BL3616" s="1">
        <v>44.389269060739998</v>
      </c>
      <c r="BM3616" s="10">
        <v>37.279719009265399</v>
      </c>
      <c r="BN3616" s="1">
        <v>11.306042884990299</v>
      </c>
      <c r="BO3616" s="1">
        <v>10.298895386614699</v>
      </c>
      <c r="BP3616" s="10">
        <v>74.740090968161098</v>
      </c>
      <c r="BQ3616" s="10">
        <f t="shared" si="238"/>
        <v>85.038986354775801</v>
      </c>
      <c r="BR3616" s="1">
        <v>107404.280611068</v>
      </c>
      <c r="BS3616" s="1">
        <v>207331.72068800501</v>
      </c>
    </row>
    <row r="3617" spans="1:71" customFormat="1" x14ac:dyDescent="0.15">
      <c r="A3617">
        <v>3874</v>
      </c>
      <c r="B3617" t="s">
        <v>296</v>
      </c>
      <c r="C3617" t="s">
        <v>8</v>
      </c>
      <c r="D3617" t="s">
        <v>61</v>
      </c>
      <c r="E3617" t="s">
        <v>560</v>
      </c>
      <c r="F3617" t="s">
        <v>864</v>
      </c>
      <c r="H3617" t="s">
        <v>865</v>
      </c>
      <c r="I3617" t="s">
        <v>1248</v>
      </c>
      <c r="J3617">
        <v>-7.3856062735983121</v>
      </c>
      <c r="K3617" s="13" t="s">
        <v>296</v>
      </c>
      <c r="L3617" s="13">
        <v>248</v>
      </c>
      <c r="M3617" s="13" t="s">
        <v>947</v>
      </c>
      <c r="N3617" s="15" t="s">
        <v>151</v>
      </c>
      <c r="O3617" s="13" t="s">
        <v>924</v>
      </c>
      <c r="P3617" s="13" t="s">
        <v>1147</v>
      </c>
      <c r="Q3617" s="13" t="s">
        <v>151</v>
      </c>
      <c r="R3617" s="13" t="s">
        <v>1065</v>
      </c>
      <c r="S3617" s="13">
        <v>65024</v>
      </c>
      <c r="T3617" s="13">
        <v>37155</v>
      </c>
      <c r="U3617" s="13">
        <v>27909</v>
      </c>
      <c r="V3617" s="32">
        <v>57.140440452755897</v>
      </c>
      <c r="W3617" s="10">
        <v>42.9210752952756</v>
      </c>
      <c r="X3617" s="1">
        <v>94.765129528109199</v>
      </c>
      <c r="Y3617" s="1">
        <v>3.44333369164069</v>
      </c>
      <c r="Z3617" s="10">
        <v>1.2934895553405701</v>
      </c>
      <c r="AA3617" s="10">
        <f t="shared" si="237"/>
        <v>4.7368232469812597</v>
      </c>
      <c r="AB3617" s="1">
        <v>4756.1345869321203</v>
      </c>
      <c r="AC3617" s="1">
        <v>8947.08026972058</v>
      </c>
      <c r="AD3617" s="1" t="s">
        <v>1256</v>
      </c>
      <c r="AE3617" s="1" t="s">
        <v>151</v>
      </c>
      <c r="AF3617" s="1" t="s">
        <v>1065</v>
      </c>
      <c r="AG3617" s="1">
        <v>56675</v>
      </c>
      <c r="AH3617" s="1">
        <v>32412</v>
      </c>
      <c r="AI3617" s="1">
        <v>25613</v>
      </c>
      <c r="AJ3617" s="32">
        <v>57.189236876929897</v>
      </c>
      <c r="AK3617" s="10">
        <v>45.192765769739701</v>
      </c>
      <c r="AL3617" s="1">
        <v>93.725842345683802</v>
      </c>
      <c r="AM3617" s="1">
        <v>3.7910436106664598</v>
      </c>
      <c r="AN3617" s="10">
        <v>1.76472884863155</v>
      </c>
      <c r="AO3617" s="10">
        <f t="shared" si="236"/>
        <v>5.5557724592980096</v>
      </c>
      <c r="AP3617" s="1">
        <v>5240.2782426961903</v>
      </c>
      <c r="AQ3617" s="1">
        <v>10904.829275768399</v>
      </c>
      <c r="AR3617" s="1" t="s">
        <v>1234</v>
      </c>
      <c r="AS3617" s="1" t="s">
        <v>151</v>
      </c>
      <c r="AT3617" s="1" t="s">
        <v>1065</v>
      </c>
      <c r="AU3617" s="1">
        <v>22559</v>
      </c>
      <c r="AV3617" s="1">
        <v>9499</v>
      </c>
      <c r="AW3617" s="1">
        <v>7606</v>
      </c>
      <c r="AX3617" s="1">
        <v>42.107362915022797</v>
      </c>
      <c r="AY3617" s="10">
        <v>33.716033512123801</v>
      </c>
      <c r="AZ3617" s="1">
        <v>9.1901130686300299</v>
      </c>
      <c r="BA3617" s="1">
        <v>9.6239810675782298</v>
      </c>
      <c r="BB3617" s="10">
        <v>78.004207204838295</v>
      </c>
      <c r="BC3617" s="10">
        <f t="shared" si="239"/>
        <v>87.628188272416523</v>
      </c>
      <c r="BD3617" s="1">
        <v>122188.74579820099</v>
      </c>
      <c r="BE3617" s="1">
        <v>260532.368915778</v>
      </c>
      <c r="BF3617" s="1" t="s">
        <v>1238</v>
      </c>
      <c r="BG3617" s="1" t="s">
        <v>151</v>
      </c>
      <c r="BH3617" s="1" t="s">
        <v>1065</v>
      </c>
      <c r="BI3617" s="1">
        <v>19244</v>
      </c>
      <c r="BJ3617" s="1">
        <v>7951</v>
      </c>
      <c r="BK3617" s="1">
        <v>6653</v>
      </c>
      <c r="BL3617" s="1">
        <v>41.316774059447098</v>
      </c>
      <c r="BM3617" s="10">
        <v>34.571814591561001</v>
      </c>
      <c r="BN3617" s="1">
        <v>9.5145047347061507</v>
      </c>
      <c r="BO3617" s="1">
        <v>9.2289192845332906</v>
      </c>
      <c r="BP3617" s="10">
        <v>77.062979107169696</v>
      </c>
      <c r="BQ3617" s="10">
        <f t="shared" si="238"/>
        <v>86.291898391702986</v>
      </c>
      <c r="BR3617" s="1">
        <v>129084.33885449301</v>
      </c>
      <c r="BS3617" s="1">
        <v>239057.49641983601</v>
      </c>
    </row>
    <row r="3618" spans="1:71" customFormat="1" x14ac:dyDescent="0.15">
      <c r="A3618">
        <v>3874</v>
      </c>
      <c r="B3618" t="s">
        <v>298</v>
      </c>
      <c r="C3618" t="s">
        <v>8</v>
      </c>
      <c r="D3618" t="s">
        <v>61</v>
      </c>
      <c r="E3618" t="s">
        <v>560</v>
      </c>
      <c r="F3618" t="s">
        <v>864</v>
      </c>
      <c r="H3618" t="s">
        <v>865</v>
      </c>
      <c r="I3618" t="s">
        <v>1250</v>
      </c>
      <c r="J3618">
        <v>-8.3398487830376364</v>
      </c>
      <c r="K3618" s="13" t="s">
        <v>298</v>
      </c>
      <c r="L3618" s="13">
        <v>250</v>
      </c>
      <c r="M3618" s="13" t="s">
        <v>298</v>
      </c>
      <c r="N3618" s="15" t="s">
        <v>152</v>
      </c>
      <c r="O3618" s="13" t="s">
        <v>924</v>
      </c>
      <c r="P3618" s="13" t="s">
        <v>1147</v>
      </c>
      <c r="Q3618" s="13" t="s">
        <v>152</v>
      </c>
      <c r="R3618" s="13" t="s">
        <v>1065</v>
      </c>
      <c r="S3618" s="13">
        <v>75876</v>
      </c>
      <c r="T3618" s="13">
        <v>43900</v>
      </c>
      <c r="U3618" s="13">
        <v>33057</v>
      </c>
      <c r="V3618" s="32">
        <v>57.857557066793198</v>
      </c>
      <c r="W3618" s="10">
        <v>43.567135853234198</v>
      </c>
      <c r="X3618" s="1">
        <v>95.789091569107896</v>
      </c>
      <c r="Y3618" s="1">
        <v>2.65904347036936</v>
      </c>
      <c r="Z3618" s="10">
        <v>1.0436518740357601</v>
      </c>
      <c r="AA3618" s="10">
        <f t="shared" si="237"/>
        <v>3.7026953444051198</v>
      </c>
      <c r="AB3618" s="1">
        <v>4729.6060558177896</v>
      </c>
      <c r="AC3618" s="1">
        <v>8639.1490887700402</v>
      </c>
      <c r="AD3618" s="1" t="s">
        <v>1256</v>
      </c>
      <c r="AE3618" s="1" t="s">
        <v>152</v>
      </c>
      <c r="AF3618" s="1" t="s">
        <v>1065</v>
      </c>
      <c r="AG3618" s="1">
        <v>53885</v>
      </c>
      <c r="AH3618" s="1">
        <v>31567</v>
      </c>
      <c r="AI3618" s="1">
        <v>23340</v>
      </c>
      <c r="AJ3618" s="32">
        <v>58.582165723299603</v>
      </c>
      <c r="AK3618" s="10">
        <v>43.314465992391199</v>
      </c>
      <c r="AL3618" s="1">
        <v>93.5132819194516</v>
      </c>
      <c r="AM3618" s="1">
        <v>4.6658097686375299</v>
      </c>
      <c r="AN3618" s="10">
        <v>1.29820051413882</v>
      </c>
      <c r="AO3618" s="10">
        <f t="shared" si="236"/>
        <v>5.9640102827763499</v>
      </c>
      <c r="AP3618" s="1">
        <v>4981.9485656978804</v>
      </c>
      <c r="AQ3618" s="1">
        <v>10506.858413764299</v>
      </c>
      <c r="AR3618" s="1" t="s">
        <v>1234</v>
      </c>
      <c r="AS3618" s="1" t="s">
        <v>152</v>
      </c>
      <c r="AT3618" s="1" t="s">
        <v>1065</v>
      </c>
      <c r="AU3618" s="1">
        <v>24843</v>
      </c>
      <c r="AV3618" s="1">
        <v>11264</v>
      </c>
      <c r="AW3618" s="1">
        <v>8918</v>
      </c>
      <c r="AX3618" s="1">
        <v>45.3407398462343</v>
      </c>
      <c r="AY3618" s="10">
        <v>35.897435897435898</v>
      </c>
      <c r="AZ3618" s="1">
        <v>8.6902893025342003</v>
      </c>
      <c r="BA3618" s="1">
        <v>10.977797712491601</v>
      </c>
      <c r="BB3618" s="10">
        <v>77.494954025566301</v>
      </c>
      <c r="BC3618" s="10">
        <f t="shared" si="239"/>
        <v>88.472751738057894</v>
      </c>
      <c r="BD3618" s="1">
        <v>115403.312092529</v>
      </c>
      <c r="BE3618" s="1">
        <v>250269.88702515099</v>
      </c>
      <c r="BF3618" s="1" t="s">
        <v>1238</v>
      </c>
      <c r="BG3618" s="1" t="s">
        <v>152</v>
      </c>
      <c r="BH3618" s="1" t="s">
        <v>1065</v>
      </c>
      <c r="BI3618" s="1">
        <v>20068</v>
      </c>
      <c r="BJ3618" s="1">
        <v>8330</v>
      </c>
      <c r="BK3618" s="1">
        <v>6891</v>
      </c>
      <c r="BL3618" s="1">
        <v>41.508869842535397</v>
      </c>
      <c r="BM3618" s="10">
        <v>34.338249950169399</v>
      </c>
      <c r="BN3618" s="1">
        <v>10.6080394717748</v>
      </c>
      <c r="BO3618" s="1">
        <v>10.2307357422725</v>
      </c>
      <c r="BP3618" s="10">
        <v>75.359164127122298</v>
      </c>
      <c r="BQ3618" s="10">
        <f t="shared" si="238"/>
        <v>85.589899869394799</v>
      </c>
      <c r="BR3618" s="1">
        <v>111163.94737599501</v>
      </c>
      <c r="BS3618" s="1">
        <v>214183.69725058399</v>
      </c>
    </row>
    <row r="3619" spans="1:71" customFormat="1" x14ac:dyDescent="0.15">
      <c r="A3619">
        <v>3874</v>
      </c>
      <c r="B3619" t="s">
        <v>300</v>
      </c>
      <c r="C3619" t="s">
        <v>8</v>
      </c>
      <c r="D3619" t="s">
        <v>61</v>
      </c>
      <c r="E3619" t="s">
        <v>560</v>
      </c>
      <c r="F3619" t="s">
        <v>864</v>
      </c>
      <c r="H3619" t="s">
        <v>865</v>
      </c>
      <c r="I3619" t="s">
        <v>1252</v>
      </c>
      <c r="J3619">
        <v>-9.2940912924769616</v>
      </c>
      <c r="K3619" s="13" t="s">
        <v>300</v>
      </c>
      <c r="L3619" s="13">
        <v>252</v>
      </c>
      <c r="M3619" s="13" t="s">
        <v>300</v>
      </c>
      <c r="N3619" s="15" t="s">
        <v>153</v>
      </c>
      <c r="O3619" s="13" t="s">
        <v>924</v>
      </c>
      <c r="P3619" s="13" t="s">
        <v>1147</v>
      </c>
      <c r="Q3619" s="13" t="s">
        <v>153</v>
      </c>
      <c r="R3619" s="13" t="s">
        <v>1065</v>
      </c>
      <c r="S3619" s="13">
        <v>76313</v>
      </c>
      <c r="T3619" s="13">
        <v>43924</v>
      </c>
      <c r="U3619" s="13">
        <v>33013</v>
      </c>
      <c r="V3619" s="32">
        <v>57.557690039704902</v>
      </c>
      <c r="W3619" s="10">
        <v>43.259995020507603</v>
      </c>
      <c r="X3619" s="1">
        <v>96.434737830551597</v>
      </c>
      <c r="Y3619" s="1">
        <v>2.1900463453790899</v>
      </c>
      <c r="Z3619" s="10">
        <v>0.86329627722412405</v>
      </c>
      <c r="AA3619" s="10">
        <f t="shared" si="237"/>
        <v>3.0533426226032141</v>
      </c>
      <c r="AB3619" s="1">
        <v>4694.6842624395704</v>
      </c>
      <c r="AC3619" s="1">
        <v>8080.0998884271203</v>
      </c>
      <c r="AD3619" s="1" t="s">
        <v>1256</v>
      </c>
      <c r="AE3619" s="1" t="s">
        <v>153</v>
      </c>
      <c r="AF3619" s="1" t="s">
        <v>1065</v>
      </c>
      <c r="AG3619" s="1">
        <v>55819</v>
      </c>
      <c r="AH3619" s="1">
        <v>31954</v>
      </c>
      <c r="AI3619" s="1">
        <v>24655</v>
      </c>
      <c r="AJ3619" s="32">
        <v>57.2457406976119</v>
      </c>
      <c r="AK3619" s="10">
        <v>44.169548003368</v>
      </c>
      <c r="AL3619" s="1">
        <v>94.552829040762504</v>
      </c>
      <c r="AM3619" s="1">
        <v>3.3907929426079901</v>
      </c>
      <c r="AN3619" s="10">
        <v>1.4439261813019699</v>
      </c>
      <c r="AO3619" s="10">
        <f t="shared" ref="AO3619:AO3649" si="240">SUM(AM3619:AN3619)</f>
        <v>4.8347191239099603</v>
      </c>
      <c r="AP3619" s="1">
        <v>5115.9229420116599</v>
      </c>
      <c r="AQ3619" s="1">
        <v>10000.7850503681</v>
      </c>
      <c r="AR3619" s="1" t="s">
        <v>1234</v>
      </c>
      <c r="AS3619" s="1" t="s">
        <v>153</v>
      </c>
      <c r="AT3619" s="1" t="s">
        <v>1065</v>
      </c>
      <c r="AU3619" s="1">
        <v>27672</v>
      </c>
      <c r="AV3619" s="1">
        <v>12178</v>
      </c>
      <c r="AW3619" s="1">
        <v>9644</v>
      </c>
      <c r="AX3619" s="1">
        <v>44.008383925990202</v>
      </c>
      <c r="AY3619" s="10">
        <v>34.8511130384504</v>
      </c>
      <c r="AZ3619" s="1">
        <v>9.6640398175031095</v>
      </c>
      <c r="BA3619" s="1">
        <v>11.281625881377</v>
      </c>
      <c r="BB3619" s="10">
        <v>75.632517627540395</v>
      </c>
      <c r="BC3619" s="10">
        <f t="shared" si="239"/>
        <v>86.914143508917391</v>
      </c>
      <c r="BD3619" s="1">
        <v>107756.624034919</v>
      </c>
      <c r="BE3619" s="1">
        <v>233577.74903985599</v>
      </c>
      <c r="BF3619" s="1" t="s">
        <v>1238</v>
      </c>
      <c r="BG3619" s="1" t="s">
        <v>153</v>
      </c>
      <c r="BH3619" s="1" t="s">
        <v>1065</v>
      </c>
      <c r="BI3619" s="1">
        <v>22110</v>
      </c>
      <c r="BJ3619" s="1">
        <v>9127</v>
      </c>
      <c r="BK3619" s="1">
        <v>7253</v>
      </c>
      <c r="BL3619" s="1">
        <v>41.279963817277199</v>
      </c>
      <c r="BM3619" s="10">
        <v>32.8041610131162</v>
      </c>
      <c r="BN3619" s="1">
        <v>9.3754308561974398</v>
      </c>
      <c r="BO3619" s="1">
        <v>10.354336136771</v>
      </c>
      <c r="BP3619" s="10">
        <v>76.492485867916699</v>
      </c>
      <c r="BQ3619" s="10">
        <f t="shared" si="238"/>
        <v>86.846822004687695</v>
      </c>
      <c r="BR3619" s="1">
        <v>116916.770503483</v>
      </c>
      <c r="BS3619" s="1">
        <v>230205.67394882499</v>
      </c>
    </row>
    <row r="3620" spans="1:71" customFormat="1" x14ac:dyDescent="0.15">
      <c r="A3620">
        <v>3874</v>
      </c>
      <c r="B3620" t="s">
        <v>304</v>
      </c>
      <c r="C3620" t="s">
        <v>8</v>
      </c>
      <c r="D3620" t="s">
        <v>61</v>
      </c>
      <c r="E3620" t="s">
        <v>560</v>
      </c>
      <c r="F3620" t="s">
        <v>866</v>
      </c>
      <c r="H3620" t="s">
        <v>867</v>
      </c>
      <c r="I3620" t="s">
        <v>1244</v>
      </c>
      <c r="J3620">
        <v>-5.4771212547196626</v>
      </c>
      <c r="K3620" s="13" t="s">
        <v>304</v>
      </c>
      <c r="L3620" s="13">
        <v>254</v>
      </c>
      <c r="M3620" s="13" t="s">
        <v>304</v>
      </c>
      <c r="N3620" s="15" t="s">
        <v>154</v>
      </c>
      <c r="O3620" s="13" t="s">
        <v>924</v>
      </c>
      <c r="P3620" s="13" t="s">
        <v>1147</v>
      </c>
      <c r="Q3620" s="13" t="s">
        <v>154</v>
      </c>
      <c r="R3620" s="13" t="s">
        <v>1065</v>
      </c>
      <c r="S3620" s="13">
        <v>56898</v>
      </c>
      <c r="T3620" s="13">
        <v>33114</v>
      </c>
      <c r="U3620" s="13">
        <v>25718</v>
      </c>
      <c r="V3620" s="32">
        <v>58.198882210271002</v>
      </c>
      <c r="W3620" s="10">
        <v>45.200182783226097</v>
      </c>
      <c r="X3620" s="1">
        <v>99.055136480286194</v>
      </c>
      <c r="Y3620" s="1">
        <v>0.15553308966482601</v>
      </c>
      <c r="Z3620" s="10">
        <v>0.37716774243720402</v>
      </c>
      <c r="AA3620" s="10">
        <f t="shared" si="237"/>
        <v>0.53270083210203001</v>
      </c>
      <c r="AB3620" s="1">
        <v>5110.3918757997199</v>
      </c>
      <c r="AC3620" s="1">
        <v>7211.4278800642696</v>
      </c>
      <c r="AD3620" s="1" t="s">
        <v>1256</v>
      </c>
      <c r="AE3620" s="1" t="s">
        <v>154</v>
      </c>
      <c r="AF3620" s="1" t="s">
        <v>1065</v>
      </c>
      <c r="AG3620" s="1">
        <v>40856</v>
      </c>
      <c r="AH3620" s="1">
        <v>23362</v>
      </c>
      <c r="AI3620" s="1">
        <v>19025</v>
      </c>
      <c r="AJ3620" s="32">
        <v>57.181319757196</v>
      </c>
      <c r="AK3620" s="10">
        <v>46.565987859800302</v>
      </c>
      <c r="AL3620" s="1">
        <v>98.980289093298296</v>
      </c>
      <c r="AM3620" s="1">
        <v>0.33114323258869899</v>
      </c>
      <c r="AN3620" s="10">
        <v>0.32588699080157701</v>
      </c>
      <c r="AO3620" s="10">
        <f t="shared" si="240"/>
        <v>0.65703022339027606</v>
      </c>
      <c r="AP3620" s="1">
        <v>5553.8615593041604</v>
      </c>
      <c r="AQ3620" s="1">
        <v>8646.6792976414508</v>
      </c>
      <c r="AR3620" s="1" t="s">
        <v>1234</v>
      </c>
      <c r="AS3620" s="1" t="s">
        <v>154</v>
      </c>
      <c r="AT3620" s="1" t="s">
        <v>1065</v>
      </c>
      <c r="AU3620" s="1">
        <v>24776</v>
      </c>
      <c r="AV3620" s="1">
        <v>13147</v>
      </c>
      <c r="AW3620" s="1">
        <v>10421</v>
      </c>
      <c r="AX3620" s="1">
        <v>53.063448498546997</v>
      </c>
      <c r="AY3620" s="10">
        <v>42.060865353567998</v>
      </c>
      <c r="AZ3620" s="1">
        <v>42.663851837635498</v>
      </c>
      <c r="BA3620" s="1">
        <v>9.7975242299203504</v>
      </c>
      <c r="BB3620" s="10">
        <v>37.098167162460399</v>
      </c>
      <c r="BC3620" s="10">
        <f t="shared" si="239"/>
        <v>46.895691392380748</v>
      </c>
      <c r="BD3620" s="1">
        <v>29655.9050478801</v>
      </c>
      <c r="BE3620" s="1">
        <v>42458.476722552303</v>
      </c>
      <c r="BF3620" s="1" t="s">
        <v>1238</v>
      </c>
      <c r="BG3620" s="1" t="s">
        <v>154</v>
      </c>
      <c r="BH3620" s="1" t="s">
        <v>1065</v>
      </c>
      <c r="BI3620" s="1">
        <v>21769</v>
      </c>
      <c r="BJ3620" s="1">
        <v>11992</v>
      </c>
      <c r="BK3620" s="1">
        <v>9573</v>
      </c>
      <c r="BL3620" s="1">
        <v>55.087509761587597</v>
      </c>
      <c r="BM3620" s="10">
        <v>43.975377830860403</v>
      </c>
      <c r="BN3620" s="1">
        <v>37.971377833490003</v>
      </c>
      <c r="BO3620" s="1">
        <v>9.9759740938054904</v>
      </c>
      <c r="BP3620" s="10">
        <v>41.429019116264499</v>
      </c>
      <c r="BQ3620" s="10">
        <f t="shared" si="238"/>
        <v>51.404993210069989</v>
      </c>
      <c r="BR3620" s="1">
        <v>34383.655480485097</v>
      </c>
      <c r="BS3620" s="1">
        <v>49323.110865157003</v>
      </c>
    </row>
    <row r="3621" spans="1:71" customFormat="1" x14ac:dyDescent="0.15">
      <c r="A3621">
        <v>3874</v>
      </c>
      <c r="B3621" t="s">
        <v>306</v>
      </c>
      <c r="C3621" t="s">
        <v>8</v>
      </c>
      <c r="D3621" t="s">
        <v>61</v>
      </c>
      <c r="E3621" t="s">
        <v>560</v>
      </c>
      <c r="F3621" t="s">
        <v>866</v>
      </c>
      <c r="H3621" t="s">
        <v>867</v>
      </c>
      <c r="I3621" t="s">
        <v>1246</v>
      </c>
      <c r="J3621">
        <v>-6.4313637641589869</v>
      </c>
      <c r="K3621" s="13" t="s">
        <v>306</v>
      </c>
      <c r="L3621" s="13">
        <v>256</v>
      </c>
      <c r="M3621" s="13" t="s">
        <v>306</v>
      </c>
      <c r="N3621" s="15" t="s">
        <v>155</v>
      </c>
      <c r="O3621" s="13" t="s">
        <v>924</v>
      </c>
      <c r="P3621" s="13" t="s">
        <v>1147</v>
      </c>
      <c r="Q3621" s="13" t="s">
        <v>155</v>
      </c>
      <c r="R3621" s="13" t="s">
        <v>1065</v>
      </c>
      <c r="S3621" s="13">
        <v>65227</v>
      </c>
      <c r="T3621" s="13">
        <v>41700</v>
      </c>
      <c r="U3621" s="13">
        <v>30343</v>
      </c>
      <c r="V3621" s="32">
        <v>63.930580894414902</v>
      </c>
      <c r="W3621" s="10">
        <v>46.519079522283697</v>
      </c>
      <c r="X3621" s="1">
        <v>97.122894901624704</v>
      </c>
      <c r="Y3621" s="1">
        <v>1.9048874534489</v>
      </c>
      <c r="Z3621" s="10">
        <v>0.537191444484725</v>
      </c>
      <c r="AA3621" s="10">
        <f t="shared" si="237"/>
        <v>2.4420788979336248</v>
      </c>
      <c r="AB3621" s="1">
        <v>4751.2216659060896</v>
      </c>
      <c r="AC3621" s="1">
        <v>7677.6817072023196</v>
      </c>
      <c r="AD3621" s="1" t="s">
        <v>1256</v>
      </c>
      <c r="AE3621" s="1" t="s">
        <v>155</v>
      </c>
      <c r="AF3621" s="1" t="s">
        <v>1065</v>
      </c>
      <c r="AG3621" s="1">
        <v>57766</v>
      </c>
      <c r="AH3621" s="1">
        <v>35182</v>
      </c>
      <c r="AI3621" s="1">
        <v>28421</v>
      </c>
      <c r="AJ3621" s="32">
        <v>60.904338192016098</v>
      </c>
      <c r="AK3621" s="10">
        <v>49.200221583630501</v>
      </c>
      <c r="AL3621" s="1">
        <v>98.216107807607003</v>
      </c>
      <c r="AM3621" s="1">
        <v>0.83740895816473704</v>
      </c>
      <c r="AN3621" s="10">
        <v>0.53129728018014899</v>
      </c>
      <c r="AO3621" s="10">
        <f t="shared" si="240"/>
        <v>1.368706238344886</v>
      </c>
      <c r="AP3621" s="1">
        <v>5048.42784539686</v>
      </c>
      <c r="AQ3621" s="1">
        <v>8478.2475543563505</v>
      </c>
      <c r="AR3621" s="1" t="s">
        <v>1234</v>
      </c>
      <c r="AS3621" s="1" t="s">
        <v>155</v>
      </c>
      <c r="AT3621" s="1" t="s">
        <v>1065</v>
      </c>
      <c r="AU3621" s="1">
        <v>26742</v>
      </c>
      <c r="AV3621" s="1">
        <v>13713</v>
      </c>
      <c r="AW3621" s="1">
        <v>10805</v>
      </c>
      <c r="AX3621" s="1">
        <v>51.2788871438187</v>
      </c>
      <c r="AY3621" s="10">
        <v>40.404606985266597</v>
      </c>
      <c r="AZ3621" s="1">
        <v>16.7700138824618</v>
      </c>
      <c r="BA3621" s="1">
        <v>12.475705691809299</v>
      </c>
      <c r="BB3621" s="10">
        <v>66.099028227672406</v>
      </c>
      <c r="BC3621" s="10">
        <f t="shared" si="239"/>
        <v>78.574733919481702</v>
      </c>
      <c r="BD3621" s="1">
        <v>72089.2483038504</v>
      </c>
      <c r="BE3621" s="1">
        <v>138429.97334250199</v>
      </c>
      <c r="BF3621" s="1" t="s">
        <v>1238</v>
      </c>
      <c r="BG3621" s="1" t="s">
        <v>155</v>
      </c>
      <c r="BH3621" s="1" t="s">
        <v>1065</v>
      </c>
      <c r="BI3621" s="1">
        <v>24320</v>
      </c>
      <c r="BJ3621" s="1">
        <v>11870</v>
      </c>
      <c r="BK3621" s="1">
        <v>9342</v>
      </c>
      <c r="BL3621" s="1">
        <v>48.807565789473699</v>
      </c>
      <c r="BM3621" s="10">
        <v>38.412828947368403</v>
      </c>
      <c r="BN3621" s="1">
        <v>14.4829800899165</v>
      </c>
      <c r="BO3621" s="1">
        <v>10.811389424106199</v>
      </c>
      <c r="BP3621" s="10">
        <v>69.353457503746498</v>
      </c>
      <c r="BQ3621" s="10">
        <f t="shared" si="238"/>
        <v>80.164846927852693</v>
      </c>
      <c r="BR3621" s="1">
        <v>85179.702024882004</v>
      </c>
      <c r="BS3621" s="1">
        <v>152141.92358029899</v>
      </c>
    </row>
    <row r="3622" spans="1:71" customFormat="1" x14ac:dyDescent="0.15">
      <c r="A3622">
        <v>3874</v>
      </c>
      <c r="B3622" t="s">
        <v>308</v>
      </c>
      <c r="C3622" t="s">
        <v>8</v>
      </c>
      <c r="D3622" t="s">
        <v>61</v>
      </c>
      <c r="E3622" t="s">
        <v>560</v>
      </c>
      <c r="F3622" t="s">
        <v>866</v>
      </c>
      <c r="H3622" t="s">
        <v>867</v>
      </c>
      <c r="I3622" t="s">
        <v>1248</v>
      </c>
      <c r="J3622">
        <v>-7.3856062735983121</v>
      </c>
      <c r="K3622" s="13" t="s">
        <v>308</v>
      </c>
      <c r="L3622" s="13">
        <v>258</v>
      </c>
      <c r="M3622" s="13" t="s">
        <v>308</v>
      </c>
      <c r="N3622" s="15" t="s">
        <v>156</v>
      </c>
      <c r="O3622" s="13" t="s">
        <v>924</v>
      </c>
      <c r="P3622" s="13" t="s">
        <v>1147</v>
      </c>
      <c r="Q3622" s="13" t="s">
        <v>156</v>
      </c>
      <c r="R3622" s="13" t="s">
        <v>1065</v>
      </c>
      <c r="S3622" s="13">
        <v>84989</v>
      </c>
      <c r="T3622" s="13">
        <v>48898</v>
      </c>
      <c r="U3622" s="13">
        <v>35686</v>
      </c>
      <c r="V3622" s="32">
        <v>57.534504465283703</v>
      </c>
      <c r="W3622" s="10">
        <v>41.988963277600597</v>
      </c>
      <c r="X3622" s="1">
        <v>95.468811298548403</v>
      </c>
      <c r="Y3622" s="1">
        <v>2.5247996413159202</v>
      </c>
      <c r="Z3622" s="10">
        <v>1.3422630723533</v>
      </c>
      <c r="AA3622" s="10">
        <f t="shared" si="237"/>
        <v>3.8670627136692204</v>
      </c>
      <c r="AB3622" s="1">
        <v>4734.6998263224395</v>
      </c>
      <c r="AC3622" s="1">
        <v>8057.2949500908198</v>
      </c>
      <c r="AD3622" s="1" t="s">
        <v>1256</v>
      </c>
      <c r="AE3622" s="1" t="s">
        <v>156</v>
      </c>
      <c r="AF3622" s="1" t="s">
        <v>1065</v>
      </c>
      <c r="AG3622" s="1">
        <v>68580</v>
      </c>
      <c r="AH3622" s="1">
        <v>39563</v>
      </c>
      <c r="AI3622" s="1">
        <v>30671</v>
      </c>
      <c r="AJ3622" s="32">
        <v>57.688830562846299</v>
      </c>
      <c r="AK3622" s="10">
        <v>44.722951297754399</v>
      </c>
      <c r="AL3622" s="1">
        <v>94.623585797659004</v>
      </c>
      <c r="AM3622" s="1">
        <v>2.8365557040852898</v>
      </c>
      <c r="AN3622" s="10">
        <v>1.81278732353037</v>
      </c>
      <c r="AO3622" s="10">
        <f t="shared" si="240"/>
        <v>4.64934302761566</v>
      </c>
      <c r="AP3622" s="1">
        <v>5249.2171048293803</v>
      </c>
      <c r="AQ3622" s="1">
        <v>9186.86937568129</v>
      </c>
      <c r="AR3622" s="1" t="s">
        <v>1234</v>
      </c>
      <c r="AS3622" s="1" t="s">
        <v>156</v>
      </c>
      <c r="AT3622" s="1" t="s">
        <v>1065</v>
      </c>
      <c r="AU3622" s="1">
        <v>30187</v>
      </c>
      <c r="AV3622" s="1">
        <v>14874</v>
      </c>
      <c r="AW3622" s="1">
        <v>11490</v>
      </c>
      <c r="AX3622" s="1">
        <v>49.2728658031603</v>
      </c>
      <c r="AY3622" s="10">
        <v>38.062742240037103</v>
      </c>
      <c r="AZ3622" s="1">
        <v>11.8276762402089</v>
      </c>
      <c r="BA3622" s="1">
        <v>11.453437771975601</v>
      </c>
      <c r="BB3622" s="10">
        <v>72.689295039164506</v>
      </c>
      <c r="BC3622" s="10">
        <f t="shared" si="239"/>
        <v>84.142732811140107</v>
      </c>
      <c r="BD3622" s="1">
        <v>96306.818257476698</v>
      </c>
      <c r="BE3622" s="1">
        <v>197190.699551047</v>
      </c>
      <c r="BF3622" s="1" t="s">
        <v>1238</v>
      </c>
      <c r="BG3622" s="1" t="s">
        <v>156</v>
      </c>
      <c r="BH3622" s="1" t="s">
        <v>1065</v>
      </c>
      <c r="BI3622" s="1">
        <v>26936</v>
      </c>
      <c r="BJ3622" s="1">
        <v>12227</v>
      </c>
      <c r="BK3622" s="1">
        <v>9612</v>
      </c>
      <c r="BL3622" s="1">
        <v>45.392782892782897</v>
      </c>
      <c r="BM3622" s="10">
        <v>35.684585684585699</v>
      </c>
      <c r="BN3622" s="1">
        <v>12.380357885975901</v>
      </c>
      <c r="BO3622" s="1">
        <v>9.4361215147732</v>
      </c>
      <c r="BP3622" s="10">
        <v>73.741156887224307</v>
      </c>
      <c r="BQ3622" s="10">
        <f t="shared" si="238"/>
        <v>83.177278401997512</v>
      </c>
      <c r="BR3622" s="1">
        <v>109047.797263388</v>
      </c>
      <c r="BS3622" s="1">
        <v>192750.35337835099</v>
      </c>
    </row>
    <row r="3623" spans="1:71" customFormat="1" x14ac:dyDescent="0.15">
      <c r="A3623">
        <v>3874</v>
      </c>
      <c r="B3623" t="s">
        <v>310</v>
      </c>
      <c r="C3623" t="s">
        <v>8</v>
      </c>
      <c r="D3623" t="s">
        <v>61</v>
      </c>
      <c r="E3623" t="s">
        <v>560</v>
      </c>
      <c r="F3623" t="s">
        <v>866</v>
      </c>
      <c r="H3623" t="s">
        <v>867</v>
      </c>
      <c r="I3623" t="s">
        <v>1250</v>
      </c>
      <c r="J3623">
        <v>-8.3398487830376364</v>
      </c>
      <c r="K3623" s="13" t="s">
        <v>310</v>
      </c>
      <c r="L3623" s="13">
        <v>260</v>
      </c>
      <c r="M3623" s="13" t="s">
        <v>310</v>
      </c>
      <c r="N3623" s="15" t="s">
        <v>157</v>
      </c>
      <c r="O3623" s="13" t="s">
        <v>924</v>
      </c>
      <c r="P3623" s="13" t="s">
        <v>1147</v>
      </c>
      <c r="Q3623" s="13" t="s">
        <v>157</v>
      </c>
      <c r="R3623" s="13" t="s">
        <v>1065</v>
      </c>
      <c r="S3623" s="13">
        <v>84831</v>
      </c>
      <c r="T3623" s="13">
        <v>48671</v>
      </c>
      <c r="U3623" s="13">
        <v>35358</v>
      </c>
      <c r="V3623" s="32">
        <v>57.374073157218497</v>
      </c>
      <c r="W3623" s="10">
        <v>41.680517735261901</v>
      </c>
      <c r="X3623" s="1">
        <v>94.159737541716197</v>
      </c>
      <c r="Y3623" s="1">
        <v>3.33729283330505</v>
      </c>
      <c r="Z3623" s="10">
        <v>1.78460320153855</v>
      </c>
      <c r="AA3623" s="10">
        <f t="shared" si="237"/>
        <v>5.1218960348435996</v>
      </c>
      <c r="AB3623" s="1">
        <v>4805.0282562714101</v>
      </c>
      <c r="AC3623" s="1">
        <v>8113.3660290852804</v>
      </c>
      <c r="AD3623" s="1" t="s">
        <v>1256</v>
      </c>
      <c r="AE3623" s="1" t="s">
        <v>157</v>
      </c>
      <c r="AF3623" s="1" t="s">
        <v>1065</v>
      </c>
      <c r="AG3623" s="1">
        <v>69838</v>
      </c>
      <c r="AH3623" s="1">
        <v>39709</v>
      </c>
      <c r="AI3623" s="1">
        <v>30037</v>
      </c>
      <c r="AJ3623" s="32">
        <v>56.858730204186799</v>
      </c>
      <c r="AK3623" s="10">
        <v>43.0095363555657</v>
      </c>
      <c r="AL3623" s="1">
        <v>93.314911609015496</v>
      </c>
      <c r="AM3623" s="1">
        <v>3.9917435163298598</v>
      </c>
      <c r="AN3623" s="10">
        <v>1.9409395079402101</v>
      </c>
      <c r="AO3623" s="10">
        <f t="shared" si="240"/>
        <v>5.9326830242700694</v>
      </c>
      <c r="AP3623" s="1">
        <v>5088.2914741644499</v>
      </c>
      <c r="AQ3623" s="1">
        <v>9037.0977439275994</v>
      </c>
      <c r="AR3623" s="1" t="s">
        <v>1234</v>
      </c>
      <c r="AS3623" s="1" t="s">
        <v>157</v>
      </c>
      <c r="AT3623" s="1" t="s">
        <v>1065</v>
      </c>
      <c r="AU3623" s="1">
        <v>28171</v>
      </c>
      <c r="AV3623" s="1">
        <v>12655</v>
      </c>
      <c r="AW3623" s="1">
        <v>9953</v>
      </c>
      <c r="AX3623" s="1">
        <v>44.922082993148997</v>
      </c>
      <c r="AY3623" s="10">
        <v>35.3306591885272</v>
      </c>
      <c r="AZ3623" s="1">
        <v>9.7859941726112698</v>
      </c>
      <c r="BA3623" s="1">
        <v>10.861046920526499</v>
      </c>
      <c r="BB3623" s="10">
        <v>75.936903446197107</v>
      </c>
      <c r="BC3623" s="10">
        <f t="shared" si="239"/>
        <v>86.797950366723612</v>
      </c>
      <c r="BD3623" s="1">
        <v>111770.176104182</v>
      </c>
      <c r="BE3623" s="1">
        <v>223167.07561384299</v>
      </c>
      <c r="BF3623" s="1" t="s">
        <v>1238</v>
      </c>
      <c r="BG3623" s="1" t="s">
        <v>157</v>
      </c>
      <c r="BH3623" s="1" t="s">
        <v>1065</v>
      </c>
      <c r="BI3623" s="1">
        <v>26721</v>
      </c>
      <c r="BJ3623" s="1">
        <v>11762</v>
      </c>
      <c r="BK3623" s="1">
        <v>9347</v>
      </c>
      <c r="BL3623" s="1">
        <v>44.017813704576902</v>
      </c>
      <c r="BM3623" s="10">
        <v>34.979978294225504</v>
      </c>
      <c r="BN3623" s="1">
        <v>10.5274419599872</v>
      </c>
      <c r="BO3623" s="1">
        <v>9.2543061945009093</v>
      </c>
      <c r="BP3623" s="10">
        <v>76.227666631004595</v>
      </c>
      <c r="BQ3623" s="10">
        <f t="shared" si="238"/>
        <v>85.481972825505508</v>
      </c>
      <c r="BR3623" s="1">
        <v>116485.679106799</v>
      </c>
      <c r="BS3623" s="1">
        <v>214647.07447634</v>
      </c>
    </row>
    <row r="3624" spans="1:71" customFormat="1" x14ac:dyDescent="0.15">
      <c r="A3624">
        <v>3874</v>
      </c>
      <c r="B3624" t="s">
        <v>312</v>
      </c>
      <c r="C3624" t="s">
        <v>8</v>
      </c>
      <c r="D3624" t="s">
        <v>61</v>
      </c>
      <c r="E3624" t="s">
        <v>560</v>
      </c>
      <c r="F3624" t="s">
        <v>866</v>
      </c>
      <c r="H3624" t="s">
        <v>867</v>
      </c>
      <c r="I3624" t="s">
        <v>1252</v>
      </c>
      <c r="J3624">
        <v>-9.2940912924769616</v>
      </c>
      <c r="K3624" s="13" t="s">
        <v>312</v>
      </c>
      <c r="L3624" s="13">
        <v>262</v>
      </c>
      <c r="M3624" s="13" t="s">
        <v>312</v>
      </c>
      <c r="N3624" s="15" t="s">
        <v>158</v>
      </c>
      <c r="O3624" s="13" t="s">
        <v>924</v>
      </c>
      <c r="P3624" s="13" t="s">
        <v>1147</v>
      </c>
      <c r="Q3624" s="13" t="s">
        <v>158</v>
      </c>
      <c r="R3624" s="13" t="s">
        <v>1065</v>
      </c>
      <c r="S3624" s="13">
        <v>88183</v>
      </c>
      <c r="T3624" s="13">
        <v>51376</v>
      </c>
      <c r="U3624" s="13">
        <v>36692</v>
      </c>
      <c r="V3624" s="32">
        <v>58.260662485966698</v>
      </c>
      <c r="W3624" s="10">
        <v>41.608926890670503</v>
      </c>
      <c r="X3624" s="1">
        <v>95.936443911479302</v>
      </c>
      <c r="Y3624" s="1">
        <v>2.45012536792761</v>
      </c>
      <c r="Z3624" s="10">
        <v>1.12013517933064</v>
      </c>
      <c r="AA3624" s="10">
        <f t="shared" si="237"/>
        <v>3.57026054725825</v>
      </c>
      <c r="AB3624" s="1">
        <v>4445.8389694834004</v>
      </c>
      <c r="AC3624" s="1">
        <v>7626.6531592060501</v>
      </c>
      <c r="AD3624" s="1" t="s">
        <v>1256</v>
      </c>
      <c r="AE3624" s="1" t="s">
        <v>158</v>
      </c>
      <c r="AF3624" s="1" t="s">
        <v>1065</v>
      </c>
      <c r="AG3624" s="1">
        <v>76925</v>
      </c>
      <c r="AH3624" s="1">
        <v>44852</v>
      </c>
      <c r="AI3624" s="1">
        <v>34323</v>
      </c>
      <c r="AJ3624" s="32">
        <v>58.306142346441298</v>
      </c>
      <c r="AK3624" s="10">
        <v>44.618784530386698</v>
      </c>
      <c r="AL3624" s="1">
        <v>95.216035894298301</v>
      </c>
      <c r="AM3624" s="1">
        <v>3.0708271421495801</v>
      </c>
      <c r="AN3624" s="10">
        <v>1.11295632666142</v>
      </c>
      <c r="AO3624" s="10">
        <f t="shared" si="240"/>
        <v>4.1837834688109998</v>
      </c>
      <c r="AP3624" s="1">
        <v>4863.9335267653796</v>
      </c>
      <c r="AQ3624" s="1">
        <v>8379.1978264787194</v>
      </c>
      <c r="AR3624" s="1" t="s">
        <v>1234</v>
      </c>
      <c r="AS3624" s="1" t="s">
        <v>158</v>
      </c>
      <c r="AT3624" s="1" t="s">
        <v>1065</v>
      </c>
      <c r="AU3624" s="1">
        <v>30475</v>
      </c>
      <c r="AV3624" s="1">
        <v>13529</v>
      </c>
      <c r="AW3624" s="1">
        <v>10861</v>
      </c>
      <c r="AX3624" s="1">
        <v>44.393765381460199</v>
      </c>
      <c r="AY3624" s="10">
        <v>35.6390484003281</v>
      </c>
      <c r="AZ3624" s="1">
        <v>10.284504189301201</v>
      </c>
      <c r="BA3624" s="1">
        <v>11.0118773593592</v>
      </c>
      <c r="BB3624" s="10">
        <v>75.011509069146499</v>
      </c>
      <c r="BC3624" s="10">
        <f t="shared" si="239"/>
        <v>86.023386428505702</v>
      </c>
      <c r="BD3624" s="1">
        <v>104811.149309028</v>
      </c>
      <c r="BE3624" s="1">
        <v>225323.3924134</v>
      </c>
      <c r="BF3624" s="1" t="s">
        <v>1238</v>
      </c>
      <c r="BG3624" s="1" t="s">
        <v>158</v>
      </c>
      <c r="BH3624" s="1" t="s">
        <v>1065</v>
      </c>
      <c r="BI3624" s="1">
        <v>26667</v>
      </c>
      <c r="BJ3624" s="1">
        <v>11022</v>
      </c>
      <c r="BK3624" s="1">
        <v>8994</v>
      </c>
      <c r="BL3624" s="1">
        <v>41.331983350208098</v>
      </c>
      <c r="BM3624" s="10">
        <v>33.727078411519898</v>
      </c>
      <c r="BN3624" s="1">
        <v>11.0962864131643</v>
      </c>
      <c r="BO3624" s="1">
        <v>10.028908160996201</v>
      </c>
      <c r="BP3624" s="10">
        <v>74.961085167889706</v>
      </c>
      <c r="BQ3624" s="10">
        <f t="shared" si="238"/>
        <v>84.989993328885902</v>
      </c>
      <c r="BR3624" s="1">
        <v>100896.352699407</v>
      </c>
      <c r="BS3624" s="1">
        <v>203524.602525444</v>
      </c>
    </row>
    <row r="3625" spans="1:71" customFormat="1" x14ac:dyDescent="0.15">
      <c r="A3625">
        <v>3874</v>
      </c>
      <c r="B3625" t="s">
        <v>314</v>
      </c>
      <c r="C3625" t="s">
        <v>8</v>
      </c>
      <c r="D3625" t="s">
        <v>9</v>
      </c>
      <c r="G3625" t="s">
        <v>1046</v>
      </c>
      <c r="H3625" t="s">
        <v>10</v>
      </c>
      <c r="K3625" s="13" t="s">
        <v>314</v>
      </c>
      <c r="L3625" s="13">
        <v>264</v>
      </c>
      <c r="M3625" s="13" t="s">
        <v>314</v>
      </c>
      <c r="N3625" s="15" t="s">
        <v>159</v>
      </c>
      <c r="O3625" s="13" t="s">
        <v>924</v>
      </c>
      <c r="P3625" s="13" t="s">
        <v>1147</v>
      </c>
      <c r="Q3625" s="13" t="s">
        <v>159</v>
      </c>
      <c r="R3625" s="13" t="s">
        <v>1065</v>
      </c>
      <c r="S3625" s="13">
        <v>89269</v>
      </c>
      <c r="T3625" s="13">
        <v>50311</v>
      </c>
      <c r="U3625" s="13">
        <v>37304</v>
      </c>
      <c r="V3625" s="32">
        <v>56.358870380535201</v>
      </c>
      <c r="W3625" s="10">
        <v>41.788302770278598</v>
      </c>
      <c r="X3625" s="1">
        <v>94.912073772249599</v>
      </c>
      <c r="Y3625" s="1">
        <v>3.2248552434055302</v>
      </c>
      <c r="Z3625" s="10">
        <v>1.3081707055543601</v>
      </c>
      <c r="AA3625" s="10">
        <f t="shared" si="237"/>
        <v>4.5330259489598905</v>
      </c>
      <c r="AB3625" s="1">
        <v>4471.1553561335704</v>
      </c>
      <c r="AC3625" s="1">
        <v>7636.94329564492</v>
      </c>
      <c r="AD3625" s="1" t="s">
        <v>1256</v>
      </c>
      <c r="AE3625" s="1" t="s">
        <v>159</v>
      </c>
      <c r="AF3625" s="1" t="s">
        <v>1065</v>
      </c>
      <c r="AG3625" s="1">
        <v>78923</v>
      </c>
      <c r="AH3625" s="1">
        <v>44732</v>
      </c>
      <c r="AI3625" s="1">
        <v>33953</v>
      </c>
      <c r="AJ3625" s="32">
        <v>56.678027951294297</v>
      </c>
      <c r="AK3625" s="10">
        <v>43.020412300596803</v>
      </c>
      <c r="AL3625" s="1">
        <v>94.4717697994286</v>
      </c>
      <c r="AM3625" s="1">
        <v>3.50484493270109</v>
      </c>
      <c r="AN3625" s="10">
        <v>1.44317144287692</v>
      </c>
      <c r="AO3625" s="10">
        <f t="shared" si="240"/>
        <v>4.9480163755780104</v>
      </c>
      <c r="AP3625" s="1">
        <v>4848.2903903533097</v>
      </c>
      <c r="AQ3625" s="1">
        <v>8301.1940721774899</v>
      </c>
      <c r="AR3625" s="1" t="s">
        <v>1234</v>
      </c>
      <c r="AS3625" s="1" t="s">
        <v>159</v>
      </c>
      <c r="AT3625" s="1" t="s">
        <v>1065</v>
      </c>
      <c r="AU3625" s="1">
        <v>30925</v>
      </c>
      <c r="AV3625" s="1">
        <v>13353</v>
      </c>
      <c r="AW3625" s="1">
        <v>10813</v>
      </c>
      <c r="AX3625" s="1">
        <v>43.178658043654004</v>
      </c>
      <c r="AY3625" s="10">
        <v>34.965238480194003</v>
      </c>
      <c r="AZ3625" s="1">
        <v>10.043466198094899</v>
      </c>
      <c r="BA3625" s="1">
        <v>10.6260982151114</v>
      </c>
      <c r="BB3625" s="10">
        <v>76.056598538795896</v>
      </c>
      <c r="BC3625" s="10">
        <f t="shared" si="239"/>
        <v>86.682696753907294</v>
      </c>
      <c r="BD3625" s="1">
        <v>109655.18522538</v>
      </c>
      <c r="BE3625" s="1">
        <v>230613.910922576</v>
      </c>
      <c r="BF3625" s="1" t="s">
        <v>1238</v>
      </c>
      <c r="BG3625" s="1" t="s">
        <v>159</v>
      </c>
      <c r="BH3625" s="1" t="s">
        <v>1065</v>
      </c>
      <c r="BI3625" s="1">
        <v>27557</v>
      </c>
      <c r="BJ3625" s="1">
        <v>10642</v>
      </c>
      <c r="BK3625" s="1">
        <v>8711</v>
      </c>
      <c r="BL3625" s="1">
        <v>38.618136952498503</v>
      </c>
      <c r="BM3625" s="10">
        <v>31.610842980005099</v>
      </c>
      <c r="BN3625" s="1">
        <v>9.7233383078865803</v>
      </c>
      <c r="BO3625" s="1">
        <v>9.7003788313626504</v>
      </c>
      <c r="BP3625" s="10">
        <v>76.925726093445107</v>
      </c>
      <c r="BQ3625" s="10">
        <f t="shared" si="238"/>
        <v>86.626104924807763</v>
      </c>
      <c r="BR3625" s="1">
        <v>116658.743079936</v>
      </c>
      <c r="BS3625" s="1">
        <v>227204.75053737499</v>
      </c>
    </row>
    <row r="3626" spans="1:71" customFormat="1" x14ac:dyDescent="0.15">
      <c r="A3626">
        <v>3874</v>
      </c>
      <c r="B3626" t="s">
        <v>344</v>
      </c>
      <c r="C3626" t="s">
        <v>8</v>
      </c>
      <c r="D3626" t="s">
        <v>9</v>
      </c>
      <c r="G3626" t="s">
        <v>1049</v>
      </c>
      <c r="H3626" t="s">
        <v>10</v>
      </c>
      <c r="K3626" s="13" t="s">
        <v>344</v>
      </c>
      <c r="L3626" s="13">
        <v>290</v>
      </c>
      <c r="M3626" s="13" t="s">
        <v>948</v>
      </c>
      <c r="N3626" s="15" t="s">
        <v>174</v>
      </c>
      <c r="O3626" s="13" t="s">
        <v>924</v>
      </c>
      <c r="P3626" s="13" t="s">
        <v>1147</v>
      </c>
      <c r="Q3626" s="13" t="s">
        <v>174</v>
      </c>
      <c r="R3626" s="13" t="s">
        <v>1065</v>
      </c>
      <c r="S3626" s="13">
        <v>9393</v>
      </c>
      <c r="T3626" s="13">
        <v>1057</v>
      </c>
      <c r="U3626" s="13">
        <v>882</v>
      </c>
      <c r="V3626" s="32">
        <v>11.25306078995</v>
      </c>
      <c r="W3626" s="10">
        <v>9.3899712551900407</v>
      </c>
      <c r="X3626" s="1">
        <v>12.471655328798199</v>
      </c>
      <c r="Y3626" s="1">
        <v>6.4625850340136104</v>
      </c>
      <c r="Z3626" s="10">
        <v>75.396825396825406</v>
      </c>
      <c r="AA3626" s="10">
        <f t="shared" ref="AA3626:AA3689" si="241">SUM(Y3626:Z3626)</f>
        <v>81.85941043083902</v>
      </c>
      <c r="AB3626" s="1">
        <v>130681.831563866</v>
      </c>
      <c r="AC3626" s="1">
        <v>141035.54741004499</v>
      </c>
      <c r="AD3626" s="1" t="s">
        <v>1256</v>
      </c>
      <c r="AE3626" s="1" t="s">
        <v>174</v>
      </c>
      <c r="AF3626" s="1" t="s">
        <v>1065</v>
      </c>
      <c r="AG3626" s="1">
        <v>5911</v>
      </c>
      <c r="AH3626" s="1">
        <v>607</v>
      </c>
      <c r="AI3626" s="1">
        <v>503</v>
      </c>
      <c r="AJ3626" s="32">
        <v>10.268990018609401</v>
      </c>
      <c r="AK3626" s="10">
        <v>8.5095584503468107</v>
      </c>
      <c r="AL3626" s="1">
        <v>10.934393638171001</v>
      </c>
      <c r="AM3626" s="1">
        <v>5.9642147117296203</v>
      </c>
      <c r="AN3626" s="10">
        <v>78.131212723658095</v>
      </c>
      <c r="AO3626" s="10">
        <f t="shared" si="240"/>
        <v>84.09542743538772</v>
      </c>
      <c r="AP3626" s="1">
        <v>153862.01745377501</v>
      </c>
      <c r="AQ3626" s="1">
        <v>166789.910003192</v>
      </c>
      <c r="AR3626" s="1" t="s">
        <v>1234</v>
      </c>
      <c r="AS3626" s="1" t="s">
        <v>174</v>
      </c>
      <c r="AT3626" s="1" t="s">
        <v>1065</v>
      </c>
      <c r="AU3626" s="1">
        <v>6685</v>
      </c>
      <c r="AV3626" s="1">
        <v>621</v>
      </c>
      <c r="AW3626" s="1">
        <v>533</v>
      </c>
      <c r="AX3626" s="1">
        <v>9.2894540014958906</v>
      </c>
      <c r="AY3626" s="10">
        <v>7.9730740463724796</v>
      </c>
      <c r="AZ3626" s="1">
        <v>10.3189493433396</v>
      </c>
      <c r="BA3626" s="1">
        <v>9.1932457786116295</v>
      </c>
      <c r="BB3626" s="10">
        <v>76.172607879924996</v>
      </c>
      <c r="BC3626" s="10">
        <f t="shared" si="239"/>
        <v>85.365853658536622</v>
      </c>
      <c r="BD3626" s="1">
        <v>114464.370045117</v>
      </c>
      <c r="BE3626" s="1">
        <v>177843.39709243501</v>
      </c>
      <c r="BF3626" s="1" t="s">
        <v>1238</v>
      </c>
      <c r="BG3626" s="1" t="s">
        <v>174</v>
      </c>
      <c r="BH3626" s="1" t="s">
        <v>1065</v>
      </c>
      <c r="BI3626" s="1">
        <v>5768</v>
      </c>
      <c r="BJ3626" s="1">
        <v>344</v>
      </c>
      <c r="BK3626" s="1">
        <v>298</v>
      </c>
      <c r="BL3626" s="1">
        <v>5.9639389736477098</v>
      </c>
      <c r="BM3626" s="10">
        <v>5.1664355062413296</v>
      </c>
      <c r="BN3626" s="1">
        <v>13.4228187919463</v>
      </c>
      <c r="BO3626" s="1">
        <v>6.0402684563758404</v>
      </c>
      <c r="BP3626" s="10">
        <v>73.154362416107404</v>
      </c>
      <c r="BQ3626" s="10">
        <f t="shared" si="238"/>
        <v>79.194630872483245</v>
      </c>
      <c r="BR3626" s="1">
        <v>115451.309562098</v>
      </c>
      <c r="BS3626" s="1">
        <v>127543.152108982</v>
      </c>
    </row>
    <row r="3627" spans="1:71" customFormat="1" x14ac:dyDescent="0.15">
      <c r="A3627">
        <v>3874</v>
      </c>
      <c r="B3627" t="s">
        <v>348</v>
      </c>
      <c r="C3627" t="s">
        <v>8</v>
      </c>
      <c r="D3627" t="s">
        <v>61</v>
      </c>
      <c r="E3627" t="s">
        <v>560</v>
      </c>
      <c r="F3627" t="s">
        <v>872</v>
      </c>
      <c r="H3627" t="s">
        <v>873</v>
      </c>
      <c r="I3627" t="s">
        <v>1244</v>
      </c>
      <c r="J3627">
        <v>-5.4771212547196626</v>
      </c>
      <c r="K3627" s="13" t="s">
        <v>348</v>
      </c>
      <c r="L3627" s="13">
        <v>292</v>
      </c>
      <c r="M3627" s="13" t="s">
        <v>949</v>
      </c>
      <c r="N3627" s="15" t="s">
        <v>175</v>
      </c>
      <c r="O3627" s="13" t="s">
        <v>924</v>
      </c>
      <c r="P3627" s="13" t="s">
        <v>1147</v>
      </c>
      <c r="Q3627" s="13" t="s">
        <v>175</v>
      </c>
      <c r="R3627" s="13" t="s">
        <v>1065</v>
      </c>
      <c r="S3627" s="13">
        <v>64851</v>
      </c>
      <c r="T3627" s="13">
        <v>36921</v>
      </c>
      <c r="U3627" s="13">
        <v>27965</v>
      </c>
      <c r="V3627" s="32">
        <v>56.932044224453001</v>
      </c>
      <c r="W3627" s="10">
        <v>43.1219256449399</v>
      </c>
      <c r="X3627" s="1">
        <v>95.723225460396904</v>
      </c>
      <c r="Y3627" s="1">
        <v>2.6676202395852</v>
      </c>
      <c r="Z3627" s="10">
        <v>1.12283211156803</v>
      </c>
      <c r="AA3627" s="10">
        <f t="shared" si="241"/>
        <v>3.7904523511532302</v>
      </c>
      <c r="AB3627" s="1">
        <v>4691.9265695717204</v>
      </c>
      <c r="AC3627" s="1">
        <v>8744.7978678786603</v>
      </c>
      <c r="AD3627" s="1" t="s">
        <v>1256</v>
      </c>
      <c r="AE3627" s="1" t="s">
        <v>175</v>
      </c>
      <c r="AF3627" s="1" t="s">
        <v>1065</v>
      </c>
      <c r="AG3627" s="1">
        <v>59801</v>
      </c>
      <c r="AH3627" s="1">
        <v>34195</v>
      </c>
      <c r="AI3627" s="1">
        <v>26939</v>
      </c>
      <c r="AJ3627" s="32">
        <v>57.181318038159901</v>
      </c>
      <c r="AK3627" s="10">
        <v>45.047741676560598</v>
      </c>
      <c r="AL3627" s="1">
        <v>94.468985485727003</v>
      </c>
      <c r="AM3627" s="1">
        <v>3.4708044099632498</v>
      </c>
      <c r="AN3627" s="10">
        <v>1.4662756598240501</v>
      </c>
      <c r="AO3627" s="10">
        <f t="shared" si="240"/>
        <v>4.9370800697872994</v>
      </c>
      <c r="AP3627" s="1">
        <v>5092.5986346420596</v>
      </c>
      <c r="AQ3627" s="1">
        <v>10702.510225837301</v>
      </c>
      <c r="AR3627" s="1" t="s">
        <v>1234</v>
      </c>
      <c r="AS3627" s="1" t="s">
        <v>175</v>
      </c>
      <c r="AT3627" s="1" t="s">
        <v>1065</v>
      </c>
      <c r="AU3627" s="1">
        <v>19452</v>
      </c>
      <c r="AV3627" s="1">
        <v>8623</v>
      </c>
      <c r="AW3627" s="1">
        <v>6837</v>
      </c>
      <c r="AX3627" s="1">
        <v>44.329631914456101</v>
      </c>
      <c r="AY3627" s="10">
        <v>35.148056755089399</v>
      </c>
      <c r="AZ3627" s="1">
        <v>8.9512944273804305</v>
      </c>
      <c r="BA3627" s="1">
        <v>8.2053532250987296</v>
      </c>
      <c r="BB3627" s="10">
        <v>78.806494076349296</v>
      </c>
      <c r="BC3627" s="10">
        <f t="shared" si="239"/>
        <v>87.011847301448029</v>
      </c>
      <c r="BD3627" s="1">
        <v>132504.892633001</v>
      </c>
      <c r="BE3627" s="1">
        <v>240456.215698966</v>
      </c>
      <c r="BF3627" s="1" t="s">
        <v>1238</v>
      </c>
      <c r="BG3627" s="1" t="s">
        <v>175</v>
      </c>
      <c r="BH3627" s="1" t="s">
        <v>1065</v>
      </c>
      <c r="BI3627" s="1">
        <v>17462</v>
      </c>
      <c r="BJ3627" s="1">
        <v>7233</v>
      </c>
      <c r="BK3627" s="1">
        <v>5901</v>
      </c>
      <c r="BL3627" s="1">
        <v>41.421372122322801</v>
      </c>
      <c r="BM3627" s="10">
        <v>33.793379910663198</v>
      </c>
      <c r="BN3627" s="1">
        <v>8.99847483477377</v>
      </c>
      <c r="BO3627" s="1">
        <v>7.6597186917471598</v>
      </c>
      <c r="BP3627" s="10">
        <v>79.173021521775993</v>
      </c>
      <c r="BQ3627" s="10">
        <f t="shared" si="238"/>
        <v>86.832740213523152</v>
      </c>
      <c r="BR3627" s="1">
        <v>138646.76256787201</v>
      </c>
      <c r="BS3627" s="1">
        <v>225471.792521208</v>
      </c>
    </row>
    <row r="3628" spans="1:71" customFormat="1" x14ac:dyDescent="0.15">
      <c r="A3628">
        <v>3874</v>
      </c>
      <c r="B3628" t="s">
        <v>350</v>
      </c>
      <c r="C3628" t="s">
        <v>8</v>
      </c>
      <c r="D3628" t="s">
        <v>61</v>
      </c>
      <c r="E3628" t="s">
        <v>560</v>
      </c>
      <c r="F3628" t="s">
        <v>872</v>
      </c>
      <c r="H3628" t="s">
        <v>873</v>
      </c>
      <c r="I3628" t="s">
        <v>1246</v>
      </c>
      <c r="J3628">
        <v>-6.4313637641589869</v>
      </c>
      <c r="K3628" s="13" t="s">
        <v>350</v>
      </c>
      <c r="L3628" s="13">
        <v>294</v>
      </c>
      <c r="M3628" s="13" t="s">
        <v>950</v>
      </c>
      <c r="N3628" s="15" t="s">
        <v>176</v>
      </c>
      <c r="O3628" s="13" t="s">
        <v>924</v>
      </c>
      <c r="P3628" s="13" t="s">
        <v>1147</v>
      </c>
      <c r="Q3628" s="13" t="s">
        <v>176</v>
      </c>
      <c r="R3628" s="13" t="s">
        <v>1065</v>
      </c>
      <c r="S3628" s="13">
        <v>70569</v>
      </c>
      <c r="T3628" s="13">
        <v>40030</v>
      </c>
      <c r="U3628" s="13">
        <v>29922</v>
      </c>
      <c r="V3628" s="32">
        <v>56.724624126741197</v>
      </c>
      <c r="W3628" s="10">
        <v>42.401054287293299</v>
      </c>
      <c r="X3628" s="1">
        <v>95.267696009624999</v>
      </c>
      <c r="Y3628" s="1">
        <v>3.0713187621148301</v>
      </c>
      <c r="Z3628" s="10">
        <v>1.0995254327919299</v>
      </c>
      <c r="AA3628" s="10">
        <f t="shared" si="241"/>
        <v>4.1708441949067598</v>
      </c>
      <c r="AB3628" s="1">
        <v>4695.4856084995499</v>
      </c>
      <c r="AC3628" s="1">
        <v>8972.9021804568292</v>
      </c>
      <c r="AD3628" s="1" t="s">
        <v>1256</v>
      </c>
      <c r="AE3628" s="1" t="s">
        <v>176</v>
      </c>
      <c r="AF3628" s="1" t="s">
        <v>1065</v>
      </c>
      <c r="AG3628" s="1">
        <v>54752</v>
      </c>
      <c r="AH3628" s="1">
        <v>31303</v>
      </c>
      <c r="AI3628" s="1">
        <v>24719</v>
      </c>
      <c r="AJ3628" s="32">
        <v>57.172340736411499</v>
      </c>
      <c r="AK3628" s="10">
        <v>45.147209234365903</v>
      </c>
      <c r="AL3628" s="1">
        <v>93.830656579958699</v>
      </c>
      <c r="AM3628" s="1">
        <v>3.7703790606416101</v>
      </c>
      <c r="AN3628" s="10">
        <v>1.80428010841863</v>
      </c>
      <c r="AO3628" s="10">
        <f t="shared" si="240"/>
        <v>5.5746591690602401</v>
      </c>
      <c r="AP3628" s="1">
        <v>5234.6442416547798</v>
      </c>
      <c r="AQ3628" s="1">
        <v>10946.139571162599</v>
      </c>
      <c r="AR3628" s="1" t="s">
        <v>1234</v>
      </c>
      <c r="AS3628" s="1" t="s">
        <v>176</v>
      </c>
      <c r="AT3628" s="1" t="s">
        <v>1065</v>
      </c>
      <c r="AU3628" s="1">
        <v>21540</v>
      </c>
      <c r="AV3628" s="1">
        <v>9206</v>
      </c>
      <c r="AW3628" s="1">
        <v>7297</v>
      </c>
      <c r="AX3628" s="1">
        <v>42.739090064995402</v>
      </c>
      <c r="AY3628" s="10">
        <v>33.876508820798499</v>
      </c>
      <c r="AZ3628" s="1">
        <v>9.0859257228998196</v>
      </c>
      <c r="BA3628" s="1">
        <v>9.6066876798684397</v>
      </c>
      <c r="BB3628" s="10">
        <v>77.292037823763195</v>
      </c>
      <c r="BC3628" s="10">
        <f t="shared" si="239"/>
        <v>86.898725503631638</v>
      </c>
      <c r="BD3628" s="1">
        <v>123917.802887021</v>
      </c>
      <c r="BE3628" s="1">
        <v>237067.005140892</v>
      </c>
      <c r="BF3628" s="1" t="s">
        <v>1238</v>
      </c>
      <c r="BG3628" s="1" t="s">
        <v>176</v>
      </c>
      <c r="BH3628" s="1" t="s">
        <v>1065</v>
      </c>
      <c r="BI3628" s="1">
        <v>20777</v>
      </c>
      <c r="BJ3628" s="1">
        <v>8960</v>
      </c>
      <c r="BK3628" s="1">
        <v>7154</v>
      </c>
      <c r="BL3628" s="1">
        <v>43.1246089425807</v>
      </c>
      <c r="BM3628" s="10">
        <v>34.432304952591799</v>
      </c>
      <c r="BN3628" s="1">
        <v>9.2675426334917503</v>
      </c>
      <c r="BO3628" s="1">
        <v>9.7987140061504103</v>
      </c>
      <c r="BP3628" s="10">
        <v>77.3413474979033</v>
      </c>
      <c r="BQ3628" s="10">
        <f t="shared" ref="BQ3628:BQ3691" si="242">SUM(BO3628:BP3628)</f>
        <v>87.140061504053705</v>
      </c>
      <c r="BR3628" s="1">
        <v>125079.319152753</v>
      </c>
      <c r="BS3628" s="1">
        <v>237034.16805454399</v>
      </c>
    </row>
    <row r="3629" spans="1:71" customFormat="1" x14ac:dyDescent="0.15">
      <c r="A3629">
        <v>3874</v>
      </c>
      <c r="B3629" t="s">
        <v>352</v>
      </c>
      <c r="C3629" t="s">
        <v>8</v>
      </c>
      <c r="D3629" t="s">
        <v>61</v>
      </c>
      <c r="E3629" t="s">
        <v>560</v>
      </c>
      <c r="F3629" t="s">
        <v>872</v>
      </c>
      <c r="H3629" t="s">
        <v>873</v>
      </c>
      <c r="I3629" t="s">
        <v>1248</v>
      </c>
      <c r="J3629">
        <v>-7.3856062735983121</v>
      </c>
      <c r="K3629" s="13" t="s">
        <v>352</v>
      </c>
      <c r="L3629" s="13">
        <v>296</v>
      </c>
      <c r="M3629" s="13" t="s">
        <v>951</v>
      </c>
      <c r="N3629" s="15" t="s">
        <v>179</v>
      </c>
      <c r="O3629" s="13" t="s">
        <v>924</v>
      </c>
      <c r="P3629" s="13" t="s">
        <v>1147</v>
      </c>
      <c r="Q3629" s="13" t="s">
        <v>179</v>
      </c>
      <c r="R3629" s="13" t="s">
        <v>1065</v>
      </c>
      <c r="S3629" s="13">
        <v>67610</v>
      </c>
      <c r="T3629" s="13">
        <v>39188</v>
      </c>
      <c r="U3629" s="13">
        <v>29051</v>
      </c>
      <c r="V3629" s="32">
        <v>57.961839964502303</v>
      </c>
      <c r="W3629" s="10">
        <v>42.968495784647203</v>
      </c>
      <c r="X3629" s="1">
        <v>95.883102130735594</v>
      </c>
      <c r="Y3629" s="1">
        <v>2.7916422842587201</v>
      </c>
      <c r="Z3629" s="10">
        <v>0.83301779628928396</v>
      </c>
      <c r="AA3629" s="10">
        <f t="shared" si="241"/>
        <v>3.6246600805480043</v>
      </c>
      <c r="AB3629" s="1">
        <v>4589.0546571784098</v>
      </c>
      <c r="AC3629" s="1">
        <v>8555.2975379058807</v>
      </c>
      <c r="AD3629" s="1" t="s">
        <v>1256</v>
      </c>
      <c r="AE3629" s="1" t="s">
        <v>179</v>
      </c>
      <c r="AF3629" s="1" t="s">
        <v>1065</v>
      </c>
      <c r="AG3629" s="1">
        <v>55205</v>
      </c>
      <c r="AH3629" s="1">
        <v>31677</v>
      </c>
      <c r="AI3629" s="1">
        <v>24791</v>
      </c>
      <c r="AJ3629" s="32">
        <v>57.380672040576002</v>
      </c>
      <c r="AK3629" s="10">
        <v>44.907164206140699</v>
      </c>
      <c r="AL3629" s="1">
        <v>94.772296397886294</v>
      </c>
      <c r="AM3629" s="1">
        <v>3.2874833608971001</v>
      </c>
      <c r="AN3629" s="10">
        <v>1.3997015045782699</v>
      </c>
      <c r="AO3629" s="10">
        <f t="shared" si="240"/>
        <v>4.6871848654753698</v>
      </c>
      <c r="AP3629" s="1">
        <v>5014.1552240179099</v>
      </c>
      <c r="AQ3629" s="1">
        <v>10631.136195919</v>
      </c>
      <c r="AR3629" s="1" t="s">
        <v>1234</v>
      </c>
      <c r="AS3629" s="1" t="s">
        <v>179</v>
      </c>
      <c r="AT3629" s="1" t="s">
        <v>1065</v>
      </c>
      <c r="AU3629" s="1">
        <v>22591</v>
      </c>
      <c r="AV3629" s="1">
        <v>10057</v>
      </c>
      <c r="AW3629" s="1">
        <v>7971</v>
      </c>
      <c r="AX3629" s="1">
        <v>44.517728298880101</v>
      </c>
      <c r="AY3629" s="10">
        <v>35.283962639989397</v>
      </c>
      <c r="AZ3629" s="1">
        <v>10.400200727637699</v>
      </c>
      <c r="BA3629" s="1">
        <v>10.9020198218542</v>
      </c>
      <c r="BB3629" s="10">
        <v>75.084681972148999</v>
      </c>
      <c r="BC3629" s="10">
        <f t="shared" si="239"/>
        <v>85.986701794003196</v>
      </c>
      <c r="BD3629" s="1">
        <v>107705.21568261299</v>
      </c>
      <c r="BE3629" s="1">
        <v>226341.18375992301</v>
      </c>
      <c r="BF3629" s="1" t="s">
        <v>1238</v>
      </c>
      <c r="BG3629" s="1" t="s">
        <v>179</v>
      </c>
      <c r="BH3629" s="1" t="s">
        <v>1065</v>
      </c>
      <c r="BI3629" s="1">
        <v>19750</v>
      </c>
      <c r="BJ3629" s="1">
        <v>8365</v>
      </c>
      <c r="BK3629" s="1">
        <v>6867</v>
      </c>
      <c r="BL3629" s="1">
        <v>42.354430379746802</v>
      </c>
      <c r="BM3629" s="10">
        <v>34.769620253164597</v>
      </c>
      <c r="BN3629" s="1">
        <v>10.0771807193826</v>
      </c>
      <c r="BO3629" s="1">
        <v>9.6403087228775295</v>
      </c>
      <c r="BP3629" s="10">
        <v>76.379787388961702</v>
      </c>
      <c r="BQ3629" s="10">
        <f t="shared" si="242"/>
        <v>86.020096111839237</v>
      </c>
      <c r="BR3629" s="1">
        <v>118354.281801976</v>
      </c>
      <c r="BS3629" s="1">
        <v>220343.68430568199</v>
      </c>
    </row>
    <row r="3630" spans="1:71" customFormat="1" x14ac:dyDescent="0.15">
      <c r="A3630">
        <v>3874</v>
      </c>
      <c r="B3630" t="s">
        <v>354</v>
      </c>
      <c r="C3630" t="s">
        <v>8</v>
      </c>
      <c r="D3630" t="s">
        <v>61</v>
      </c>
      <c r="E3630" t="s">
        <v>560</v>
      </c>
      <c r="F3630" t="s">
        <v>872</v>
      </c>
      <c r="H3630" t="s">
        <v>873</v>
      </c>
      <c r="I3630" t="s">
        <v>1250</v>
      </c>
      <c r="J3630">
        <v>-8.3398487830376364</v>
      </c>
      <c r="K3630" s="13" t="s">
        <v>354</v>
      </c>
      <c r="L3630" s="13">
        <v>298</v>
      </c>
      <c r="M3630" s="13" t="s">
        <v>354</v>
      </c>
      <c r="N3630" s="15" t="s">
        <v>180</v>
      </c>
      <c r="O3630" s="13" t="s">
        <v>924</v>
      </c>
      <c r="P3630" s="13" t="s">
        <v>1147</v>
      </c>
      <c r="Q3630" s="13" t="s">
        <v>180</v>
      </c>
      <c r="R3630" s="13" t="s">
        <v>1065</v>
      </c>
      <c r="S3630" s="13">
        <v>74826</v>
      </c>
      <c r="T3630" s="13">
        <v>42566</v>
      </c>
      <c r="U3630" s="13">
        <v>31824</v>
      </c>
      <c r="V3630" s="32">
        <v>56.886643680004298</v>
      </c>
      <c r="W3630" s="10">
        <v>42.530671157084399</v>
      </c>
      <c r="X3630" s="1">
        <v>96.075289089994996</v>
      </c>
      <c r="Y3630" s="1">
        <v>2.4226998491704399</v>
      </c>
      <c r="Z3630" s="10">
        <v>1.04009552538964</v>
      </c>
      <c r="AA3630" s="10">
        <f t="shared" si="241"/>
        <v>3.4627953745600797</v>
      </c>
      <c r="AB3630" s="1">
        <v>4595.2134330646504</v>
      </c>
      <c r="AC3630" s="1">
        <v>8514.6746465071192</v>
      </c>
      <c r="AD3630" s="1" t="s">
        <v>1256</v>
      </c>
      <c r="AE3630" s="1" t="s">
        <v>180</v>
      </c>
      <c r="AF3630" s="1" t="s">
        <v>1065</v>
      </c>
      <c r="AG3630" s="1">
        <v>57195</v>
      </c>
      <c r="AH3630" s="1">
        <v>32397</v>
      </c>
      <c r="AI3630" s="1">
        <v>25428</v>
      </c>
      <c r="AJ3630" s="32">
        <v>56.643063204825602</v>
      </c>
      <c r="AK3630" s="10">
        <v>44.458431681091</v>
      </c>
      <c r="AL3630" s="1">
        <v>94.443133553563001</v>
      </c>
      <c r="AM3630" s="1">
        <v>3.2680509674374698</v>
      </c>
      <c r="AN3630" s="10">
        <v>1.7107126002831501</v>
      </c>
      <c r="AO3630" s="10">
        <f t="shared" si="240"/>
        <v>4.9787635677206197</v>
      </c>
      <c r="AP3630" s="1">
        <v>5082.0316194070601</v>
      </c>
      <c r="AQ3630" s="1">
        <v>10630.816223162999</v>
      </c>
      <c r="AR3630" s="1" t="s">
        <v>1234</v>
      </c>
      <c r="AS3630" s="1" t="s">
        <v>180</v>
      </c>
      <c r="AT3630" s="1" t="s">
        <v>1065</v>
      </c>
      <c r="AU3630" s="1">
        <v>26445</v>
      </c>
      <c r="AV3630" s="1">
        <v>11809</v>
      </c>
      <c r="AW3630" s="1">
        <v>9415</v>
      </c>
      <c r="AX3630" s="1">
        <v>44.654944223860802</v>
      </c>
      <c r="AY3630" s="10">
        <v>35.602193231234601</v>
      </c>
      <c r="AZ3630" s="1">
        <v>10.4832713754647</v>
      </c>
      <c r="BA3630" s="1">
        <v>10.8975039830058</v>
      </c>
      <c r="BB3630" s="10">
        <v>74.954859267126906</v>
      </c>
      <c r="BC3630" s="10">
        <f t="shared" si="239"/>
        <v>85.852363250132711</v>
      </c>
      <c r="BD3630" s="1">
        <v>107013.416132756</v>
      </c>
      <c r="BE3630" s="1">
        <v>216626.89689816299</v>
      </c>
      <c r="BF3630" s="1" t="s">
        <v>1238</v>
      </c>
      <c r="BG3630" s="1" t="s">
        <v>180</v>
      </c>
      <c r="BH3630" s="1" t="s">
        <v>1065</v>
      </c>
      <c r="BI3630" s="1">
        <v>22039</v>
      </c>
      <c r="BJ3630" s="1">
        <v>9484</v>
      </c>
      <c r="BK3630" s="1">
        <v>7985</v>
      </c>
      <c r="BL3630" s="1">
        <v>43.032805481192398</v>
      </c>
      <c r="BM3630" s="10">
        <v>36.2312264621807</v>
      </c>
      <c r="BN3630" s="1">
        <v>10.0313087038197</v>
      </c>
      <c r="BO3630" s="1">
        <v>9.0419536631183508</v>
      </c>
      <c r="BP3630" s="10">
        <v>77.194740137758302</v>
      </c>
      <c r="BQ3630" s="10">
        <f t="shared" si="242"/>
        <v>86.236693800876651</v>
      </c>
      <c r="BR3630" s="1">
        <v>118209.382420985</v>
      </c>
      <c r="BS3630" s="1">
        <v>217863.49420801399</v>
      </c>
    </row>
    <row r="3631" spans="1:71" customFormat="1" x14ac:dyDescent="0.15">
      <c r="A3631">
        <v>3874</v>
      </c>
      <c r="B3631" t="s">
        <v>356</v>
      </c>
      <c r="C3631" t="s">
        <v>8</v>
      </c>
      <c r="D3631" t="s">
        <v>61</v>
      </c>
      <c r="E3631" t="s">
        <v>560</v>
      </c>
      <c r="F3631" t="s">
        <v>872</v>
      </c>
      <c r="H3631" t="s">
        <v>873</v>
      </c>
      <c r="I3631" t="s">
        <v>1252</v>
      </c>
      <c r="J3631">
        <v>-9.2940912924769616</v>
      </c>
      <c r="K3631" s="13" t="s">
        <v>356</v>
      </c>
      <c r="L3631" s="13">
        <v>300</v>
      </c>
      <c r="M3631" s="13" t="s">
        <v>356</v>
      </c>
      <c r="N3631" s="15" t="s">
        <v>181</v>
      </c>
      <c r="O3631" s="13" t="s">
        <v>924</v>
      </c>
      <c r="P3631" s="13" t="s">
        <v>1147</v>
      </c>
      <c r="Q3631" s="13" t="s">
        <v>181</v>
      </c>
      <c r="R3631" s="13" t="s">
        <v>1065</v>
      </c>
      <c r="S3631" s="13">
        <v>73568</v>
      </c>
      <c r="T3631" s="13">
        <v>41487</v>
      </c>
      <c r="U3631" s="13">
        <v>30969</v>
      </c>
      <c r="V3631" s="32">
        <v>56.392725097868599</v>
      </c>
      <c r="W3631" s="10">
        <v>42.095748151370202</v>
      </c>
      <c r="X3631" s="1">
        <v>95.744131228002203</v>
      </c>
      <c r="Y3631" s="1">
        <v>2.5896864606542001</v>
      </c>
      <c r="Z3631" s="10">
        <v>1.0881849591527</v>
      </c>
      <c r="AA3631" s="10">
        <f t="shared" si="241"/>
        <v>3.6778714198069</v>
      </c>
      <c r="AB3631" s="1">
        <v>4616.2279657707404</v>
      </c>
      <c r="AC3631" s="1">
        <v>8265.9590906704907</v>
      </c>
      <c r="AD3631" s="1" t="s">
        <v>1256</v>
      </c>
      <c r="AE3631" s="1" t="s">
        <v>181</v>
      </c>
      <c r="AF3631" s="1" t="s">
        <v>1065</v>
      </c>
      <c r="AG3631" s="1">
        <v>59337</v>
      </c>
      <c r="AH3631" s="1">
        <v>34377</v>
      </c>
      <c r="AI3631" s="1">
        <v>26988</v>
      </c>
      <c r="AJ3631" s="32">
        <v>57.935183780777599</v>
      </c>
      <c r="AK3631" s="10">
        <v>45.482582537034197</v>
      </c>
      <c r="AL3631" s="1">
        <v>94.630947087594507</v>
      </c>
      <c r="AM3631" s="1">
        <v>3.4719134430117098</v>
      </c>
      <c r="AN3631" s="10">
        <v>1.3265154883651999</v>
      </c>
      <c r="AO3631" s="10">
        <f t="shared" si="240"/>
        <v>4.7984289313769093</v>
      </c>
      <c r="AP3631" s="1">
        <v>5041.8084550687699</v>
      </c>
      <c r="AQ3631" s="1">
        <v>10173.729899673801</v>
      </c>
      <c r="AR3631" s="1" t="s">
        <v>1234</v>
      </c>
      <c r="AS3631" s="1" t="s">
        <v>181</v>
      </c>
      <c r="AT3631" s="1" t="s">
        <v>1065</v>
      </c>
      <c r="AU3631" s="1">
        <v>26404</v>
      </c>
      <c r="AV3631" s="1">
        <v>11726</v>
      </c>
      <c r="AW3631" s="1">
        <v>9363</v>
      </c>
      <c r="AX3631" s="1">
        <v>44.409937888198797</v>
      </c>
      <c r="AY3631" s="10">
        <v>35.460536282381497</v>
      </c>
      <c r="AZ3631" s="1">
        <v>9.8045498237744297</v>
      </c>
      <c r="BA3631" s="1">
        <v>11.2250347110969</v>
      </c>
      <c r="BB3631" s="10">
        <v>75.456584428067899</v>
      </c>
      <c r="BC3631" s="10">
        <f t="shared" si="239"/>
        <v>86.681619139164795</v>
      </c>
      <c r="BD3631" s="1">
        <v>106254.112955844</v>
      </c>
      <c r="BE3631" s="1">
        <v>221021.413049202</v>
      </c>
      <c r="BF3631" s="1" t="s">
        <v>1238</v>
      </c>
      <c r="BG3631" s="1" t="s">
        <v>181</v>
      </c>
      <c r="BH3631" s="1" t="s">
        <v>1065</v>
      </c>
      <c r="BI3631" s="1">
        <v>24049</v>
      </c>
      <c r="BJ3631" s="1">
        <v>10170</v>
      </c>
      <c r="BK3631" s="1">
        <v>8117</v>
      </c>
      <c r="BL3631" s="1">
        <v>42.288660651170503</v>
      </c>
      <c r="BM3631" s="10">
        <v>33.751923156887997</v>
      </c>
      <c r="BN3631" s="1">
        <v>9.6710607367253907</v>
      </c>
      <c r="BO3631" s="1">
        <v>9.8435382530491609</v>
      </c>
      <c r="BP3631" s="10">
        <v>76.838733522237305</v>
      </c>
      <c r="BQ3631" s="10">
        <f t="shared" si="242"/>
        <v>86.682271775286466</v>
      </c>
      <c r="BR3631" s="1">
        <v>121635.77111477499</v>
      </c>
      <c r="BS3631" s="1">
        <v>232687.14364433099</v>
      </c>
    </row>
    <row r="3632" spans="1:71" customFormat="1" x14ac:dyDescent="0.15">
      <c r="A3632">
        <v>3874</v>
      </c>
      <c r="B3632" t="s">
        <v>360</v>
      </c>
      <c r="C3632" t="s">
        <v>8</v>
      </c>
      <c r="D3632" t="s">
        <v>61</v>
      </c>
      <c r="E3632" t="s">
        <v>233</v>
      </c>
      <c r="F3632" t="s">
        <v>874</v>
      </c>
      <c r="H3632" t="s">
        <v>875</v>
      </c>
      <c r="I3632" t="s">
        <v>1244</v>
      </c>
      <c r="J3632">
        <v>-5.4771212547196626</v>
      </c>
      <c r="K3632" s="13" t="s">
        <v>360</v>
      </c>
      <c r="L3632" s="13">
        <v>302</v>
      </c>
      <c r="M3632" s="13" t="s">
        <v>360</v>
      </c>
      <c r="N3632" s="15" t="s">
        <v>182</v>
      </c>
      <c r="O3632" s="13" t="s">
        <v>924</v>
      </c>
      <c r="P3632" s="13" t="s">
        <v>1147</v>
      </c>
      <c r="Q3632" s="13" t="s">
        <v>182</v>
      </c>
      <c r="R3632" s="13" t="s">
        <v>1065</v>
      </c>
      <c r="S3632" s="13">
        <v>80310</v>
      </c>
      <c r="T3632" s="13">
        <v>47442</v>
      </c>
      <c r="U3632" s="13">
        <v>35392</v>
      </c>
      <c r="V3632" s="32">
        <v>59.073589839372403</v>
      </c>
      <c r="W3632" s="10">
        <v>44.069231727057598</v>
      </c>
      <c r="X3632" s="1">
        <v>95.705244122965595</v>
      </c>
      <c r="Y3632" s="1">
        <v>2.65596745027125</v>
      </c>
      <c r="Z3632" s="10">
        <v>1.11324593128391</v>
      </c>
      <c r="AA3632" s="10">
        <f t="shared" si="241"/>
        <v>3.7692133815551601</v>
      </c>
      <c r="AB3632" s="1">
        <v>5026.9395364738803</v>
      </c>
      <c r="AC3632" s="1">
        <v>8335.0202652621501</v>
      </c>
      <c r="AD3632" s="1" t="s">
        <v>1256</v>
      </c>
      <c r="AE3632" s="1" t="s">
        <v>182</v>
      </c>
      <c r="AF3632" s="1" t="s">
        <v>1065</v>
      </c>
      <c r="AG3632" s="1">
        <v>58158</v>
      </c>
      <c r="AH3632" s="1">
        <v>34414</v>
      </c>
      <c r="AI3632" s="1">
        <v>26031</v>
      </c>
      <c r="AJ3632" s="32">
        <v>59.173286564187201</v>
      </c>
      <c r="AK3632" s="10">
        <v>44.7591045084081</v>
      </c>
      <c r="AL3632" s="1">
        <v>93.523107064653701</v>
      </c>
      <c r="AM3632" s="1">
        <v>4.1143252276132296</v>
      </c>
      <c r="AN3632" s="10">
        <v>1.7133417847950501</v>
      </c>
      <c r="AO3632" s="10">
        <f t="shared" si="240"/>
        <v>5.8276670124082797</v>
      </c>
      <c r="AP3632" s="1">
        <v>5435.6325969032296</v>
      </c>
      <c r="AQ3632" s="1">
        <v>10215.262001705099</v>
      </c>
      <c r="AR3632" s="1" t="s">
        <v>1234</v>
      </c>
      <c r="AS3632" s="1" t="s">
        <v>182</v>
      </c>
      <c r="AT3632" s="1" t="s">
        <v>1065</v>
      </c>
      <c r="AU3632" s="1">
        <v>27709</v>
      </c>
      <c r="AV3632" s="1">
        <v>13141</v>
      </c>
      <c r="AW3632" s="1">
        <v>10288</v>
      </c>
      <c r="AX3632" s="1">
        <v>47.425024360316101</v>
      </c>
      <c r="AY3632" s="10">
        <v>37.128730737305602</v>
      </c>
      <c r="AZ3632" s="1">
        <v>11.5377138413686</v>
      </c>
      <c r="BA3632" s="1">
        <v>12.052877138413701</v>
      </c>
      <c r="BB3632" s="10">
        <v>72.929626749611202</v>
      </c>
      <c r="BC3632" s="10">
        <f t="shared" si="239"/>
        <v>84.982503888024908</v>
      </c>
      <c r="BD3632" s="1">
        <v>95722.670224496498</v>
      </c>
      <c r="BE3632" s="1">
        <v>203852.757385523</v>
      </c>
      <c r="BF3632" s="1" t="s">
        <v>1238</v>
      </c>
      <c r="BG3632" s="1" t="s">
        <v>182</v>
      </c>
      <c r="BH3632" s="1" t="s">
        <v>1065</v>
      </c>
      <c r="BI3632" s="1">
        <v>25036</v>
      </c>
      <c r="BJ3632" s="1">
        <v>11200</v>
      </c>
      <c r="BK3632" s="1">
        <v>8884</v>
      </c>
      <c r="BL3632" s="1">
        <v>44.735580763700298</v>
      </c>
      <c r="BM3632" s="10">
        <v>35.484901741492301</v>
      </c>
      <c r="BN3632" s="1">
        <v>10.8622242233228</v>
      </c>
      <c r="BO3632" s="1">
        <v>10.895992796037801</v>
      </c>
      <c r="BP3632" s="10">
        <v>74.358397118415098</v>
      </c>
      <c r="BQ3632" s="10">
        <f t="shared" si="242"/>
        <v>85.254389914452901</v>
      </c>
      <c r="BR3632" s="1">
        <v>105192.14399172401</v>
      </c>
      <c r="BS3632" s="1">
        <v>210764.91591804</v>
      </c>
    </row>
    <row r="3633" spans="1:71" customFormat="1" x14ac:dyDescent="0.15">
      <c r="A3633">
        <v>3874</v>
      </c>
      <c r="B3633" t="s">
        <v>362</v>
      </c>
      <c r="C3633" t="s">
        <v>8</v>
      </c>
      <c r="D3633" t="s">
        <v>61</v>
      </c>
      <c r="E3633" t="s">
        <v>233</v>
      </c>
      <c r="F3633" t="s">
        <v>874</v>
      </c>
      <c r="H3633" t="s">
        <v>875</v>
      </c>
      <c r="I3633" t="s">
        <v>1246</v>
      </c>
      <c r="J3633">
        <v>-6.4313637641589869</v>
      </c>
      <c r="K3633" s="13" t="s">
        <v>362</v>
      </c>
      <c r="L3633" s="13">
        <v>304</v>
      </c>
      <c r="M3633" s="13" t="s">
        <v>362</v>
      </c>
      <c r="N3633" s="15" t="s">
        <v>183</v>
      </c>
      <c r="O3633" s="13" t="s">
        <v>924</v>
      </c>
      <c r="P3633" s="13" t="s">
        <v>1147</v>
      </c>
      <c r="Q3633" s="13" t="s">
        <v>183</v>
      </c>
      <c r="R3633" s="13" t="s">
        <v>1065</v>
      </c>
      <c r="S3633" s="13">
        <v>65771</v>
      </c>
      <c r="T3633" s="13">
        <v>38891</v>
      </c>
      <c r="U3633" s="13">
        <v>26455</v>
      </c>
      <c r="V3633" s="32">
        <v>59.1309239634489</v>
      </c>
      <c r="W3633" s="10">
        <v>40.2228945888005</v>
      </c>
      <c r="X3633" s="1">
        <v>93.812133812133794</v>
      </c>
      <c r="Y3633" s="1">
        <v>4.7930447930447899</v>
      </c>
      <c r="Z3633" s="10">
        <v>0.91476091476091503</v>
      </c>
      <c r="AA3633" s="10">
        <f t="shared" si="241"/>
        <v>5.7078057078057052</v>
      </c>
      <c r="AB3633" s="1">
        <v>4682.4585979292397</v>
      </c>
      <c r="AC3633" s="1">
        <v>8585.8728342362701</v>
      </c>
      <c r="AD3633" s="1" t="s">
        <v>1256</v>
      </c>
      <c r="AE3633" s="1" t="s">
        <v>183</v>
      </c>
      <c r="AF3633" s="1" t="s">
        <v>1065</v>
      </c>
      <c r="AG3633" s="1">
        <v>60852</v>
      </c>
      <c r="AH3633" s="1">
        <v>34887</v>
      </c>
      <c r="AI3633" s="1">
        <v>26780</v>
      </c>
      <c r="AJ3633" s="32">
        <v>57.330901202918596</v>
      </c>
      <c r="AK3633" s="10">
        <v>44.008413856570002</v>
      </c>
      <c r="AL3633" s="1">
        <v>94.775952203136697</v>
      </c>
      <c r="AM3633" s="1">
        <v>3.3159073935772998</v>
      </c>
      <c r="AN3633" s="10">
        <v>1.33308439133682</v>
      </c>
      <c r="AO3633" s="10">
        <f t="shared" si="240"/>
        <v>4.64899178491412</v>
      </c>
      <c r="AP3633" s="1">
        <v>5085.0644769699302</v>
      </c>
      <c r="AQ3633" s="1">
        <v>9127.9093689208603</v>
      </c>
      <c r="AR3633" s="1" t="s">
        <v>1234</v>
      </c>
      <c r="AS3633" s="1" t="s">
        <v>183</v>
      </c>
      <c r="AT3633" s="1" t="s">
        <v>1065</v>
      </c>
      <c r="AU3633" s="1">
        <v>27872</v>
      </c>
      <c r="AV3633" s="1">
        <v>12319</v>
      </c>
      <c r="AW3633" s="1">
        <v>9683</v>
      </c>
      <c r="AX3633" s="1">
        <v>44.198478760045901</v>
      </c>
      <c r="AY3633" s="10">
        <v>34.7409586681975</v>
      </c>
      <c r="AZ3633" s="1">
        <v>11.0502943302695</v>
      </c>
      <c r="BA3633" s="1">
        <v>12.0520499845089</v>
      </c>
      <c r="BB3633" s="10">
        <v>73.427656717959294</v>
      </c>
      <c r="BC3633" s="10">
        <f t="shared" si="239"/>
        <v>85.479706702468192</v>
      </c>
      <c r="BD3633" s="1">
        <v>97358.794138992307</v>
      </c>
      <c r="BE3633" s="1">
        <v>212137.47752748101</v>
      </c>
      <c r="BF3633" s="1" t="s">
        <v>1238</v>
      </c>
      <c r="BG3633" s="1" t="s">
        <v>183</v>
      </c>
      <c r="BH3633" s="1" t="s">
        <v>1065</v>
      </c>
      <c r="BI3633" s="1">
        <v>24849</v>
      </c>
      <c r="BJ3633" s="1">
        <v>10913</v>
      </c>
      <c r="BK3633" s="1">
        <v>8675</v>
      </c>
      <c r="BL3633" s="1">
        <v>43.917260251921597</v>
      </c>
      <c r="BM3633" s="10">
        <v>34.910861604088701</v>
      </c>
      <c r="BN3633" s="1">
        <v>9.74063400576369</v>
      </c>
      <c r="BO3633" s="1">
        <v>10.7550432276657</v>
      </c>
      <c r="BP3633" s="10">
        <v>76.230547550432306</v>
      </c>
      <c r="BQ3633" s="10">
        <f t="shared" si="242"/>
        <v>86.985590778098</v>
      </c>
      <c r="BR3633" s="1">
        <v>114084.023288927</v>
      </c>
      <c r="BS3633" s="1">
        <v>226343.03993337901</v>
      </c>
    </row>
    <row r="3634" spans="1:71" customFormat="1" x14ac:dyDescent="0.15">
      <c r="A3634">
        <v>3874</v>
      </c>
      <c r="B3634" t="s">
        <v>364</v>
      </c>
      <c r="C3634" t="s">
        <v>8</v>
      </c>
      <c r="D3634" t="s">
        <v>61</v>
      </c>
      <c r="E3634" t="s">
        <v>233</v>
      </c>
      <c r="F3634" t="s">
        <v>874</v>
      </c>
      <c r="H3634" t="s">
        <v>875</v>
      </c>
      <c r="I3634" t="s">
        <v>1248</v>
      </c>
      <c r="J3634">
        <v>-7.3856062735983121</v>
      </c>
      <c r="K3634" s="13" t="s">
        <v>364</v>
      </c>
      <c r="L3634" s="13">
        <v>306</v>
      </c>
      <c r="M3634" s="13" t="s">
        <v>364</v>
      </c>
      <c r="N3634" s="15" t="s">
        <v>184</v>
      </c>
      <c r="O3634" s="13" t="s">
        <v>924</v>
      </c>
      <c r="P3634" s="13" t="s">
        <v>1147</v>
      </c>
      <c r="Q3634" s="13" t="s">
        <v>184</v>
      </c>
      <c r="R3634" s="13" t="s">
        <v>1065</v>
      </c>
      <c r="S3634" s="13">
        <v>87109</v>
      </c>
      <c r="T3634" s="13">
        <v>51301</v>
      </c>
      <c r="U3634" s="13">
        <v>37578</v>
      </c>
      <c r="V3634" s="32">
        <v>58.8928813325833</v>
      </c>
      <c r="W3634" s="10">
        <v>43.139055665889899</v>
      </c>
      <c r="X3634" s="1">
        <v>95.816701261376295</v>
      </c>
      <c r="Y3634" s="1">
        <v>2.68774282825057</v>
      </c>
      <c r="Z3634" s="10">
        <v>0.94470168715737901</v>
      </c>
      <c r="AA3634" s="10">
        <f t="shared" si="241"/>
        <v>3.6324445154079488</v>
      </c>
      <c r="AB3634" s="1">
        <v>4570.7172243160403</v>
      </c>
      <c r="AC3634" s="1">
        <v>7822.3204194633799</v>
      </c>
      <c r="AD3634" s="1" t="s">
        <v>1256</v>
      </c>
      <c r="AE3634" s="1" t="s">
        <v>184</v>
      </c>
      <c r="AF3634" s="1" t="s">
        <v>1065</v>
      </c>
      <c r="AG3634" s="1">
        <v>61888</v>
      </c>
      <c r="AH3634" s="1">
        <v>36870</v>
      </c>
      <c r="AI3634" s="1">
        <v>26430</v>
      </c>
      <c r="AJ3634" s="32">
        <v>59.575361944157201</v>
      </c>
      <c r="AK3634" s="10">
        <v>42.706178903826299</v>
      </c>
      <c r="AL3634" s="1">
        <v>92.814982973893294</v>
      </c>
      <c r="AM3634" s="1">
        <v>5.1570185395383996</v>
      </c>
      <c r="AN3634" s="10">
        <v>1.40370790768067</v>
      </c>
      <c r="AO3634" s="10">
        <f t="shared" si="240"/>
        <v>6.5607264472190696</v>
      </c>
      <c r="AP3634" s="1">
        <v>4958.4261241875201</v>
      </c>
      <c r="AQ3634" s="1">
        <v>9335.8282102006106</v>
      </c>
      <c r="AR3634" s="1" t="s">
        <v>1234</v>
      </c>
      <c r="AS3634" s="1" t="s">
        <v>184</v>
      </c>
      <c r="AT3634" s="1" t="s">
        <v>1065</v>
      </c>
      <c r="AU3634" s="1">
        <v>32810</v>
      </c>
      <c r="AV3634" s="1">
        <v>15624</v>
      </c>
      <c r="AW3634" s="1">
        <v>12110</v>
      </c>
      <c r="AX3634" s="1">
        <v>47.619628162145702</v>
      </c>
      <c r="AY3634" s="10">
        <v>36.909478817433701</v>
      </c>
      <c r="AZ3634" s="1">
        <v>10.074318744838999</v>
      </c>
      <c r="BA3634" s="1">
        <v>10.710156895128</v>
      </c>
      <c r="BB3634" s="10">
        <v>75.689512799339397</v>
      </c>
      <c r="BC3634" s="10">
        <f t="shared" si="239"/>
        <v>86.399669694467391</v>
      </c>
      <c r="BD3634" s="1">
        <v>108600.735158068</v>
      </c>
      <c r="BE3634" s="1">
        <v>225304.490049607</v>
      </c>
      <c r="BF3634" s="1" t="s">
        <v>1238</v>
      </c>
      <c r="BG3634" s="1" t="s">
        <v>184</v>
      </c>
      <c r="BH3634" s="1" t="s">
        <v>1065</v>
      </c>
      <c r="BI3634" s="1">
        <v>26168</v>
      </c>
      <c r="BJ3634" s="1">
        <v>10958</v>
      </c>
      <c r="BK3634" s="1">
        <v>8672</v>
      </c>
      <c r="BL3634" s="1">
        <v>41.875573219198998</v>
      </c>
      <c r="BM3634" s="10">
        <v>33.139712626108199</v>
      </c>
      <c r="BN3634" s="1">
        <v>11.5659594095941</v>
      </c>
      <c r="BO3634" s="1">
        <v>10.0438191881919</v>
      </c>
      <c r="BP3634" s="10">
        <v>74.665590405904098</v>
      </c>
      <c r="BQ3634" s="10">
        <f t="shared" si="242"/>
        <v>84.709409594096002</v>
      </c>
      <c r="BR3634" s="1">
        <v>108360.304312924</v>
      </c>
      <c r="BS3634" s="1">
        <v>206727.68080646</v>
      </c>
    </row>
    <row r="3635" spans="1:71" customFormat="1" x14ac:dyDescent="0.15">
      <c r="A3635">
        <v>3874</v>
      </c>
      <c r="B3635" t="s">
        <v>366</v>
      </c>
      <c r="C3635" t="s">
        <v>8</v>
      </c>
      <c r="D3635" t="s">
        <v>61</v>
      </c>
      <c r="E3635" t="s">
        <v>233</v>
      </c>
      <c r="F3635" t="s">
        <v>874</v>
      </c>
      <c r="H3635" t="s">
        <v>875</v>
      </c>
      <c r="I3635" t="s">
        <v>1250</v>
      </c>
      <c r="J3635">
        <v>-8.3398487830376364</v>
      </c>
      <c r="K3635" s="13" t="s">
        <v>366</v>
      </c>
      <c r="L3635" s="13">
        <v>308</v>
      </c>
      <c r="M3635" s="13" t="s">
        <v>366</v>
      </c>
      <c r="N3635" s="15" t="s">
        <v>185</v>
      </c>
      <c r="O3635" s="13" t="s">
        <v>924</v>
      </c>
      <c r="P3635" s="13" t="s">
        <v>1147</v>
      </c>
      <c r="Q3635" s="13" t="s">
        <v>185</v>
      </c>
      <c r="R3635" s="13" t="s">
        <v>1065</v>
      </c>
      <c r="S3635" s="13">
        <v>84115</v>
      </c>
      <c r="T3635" s="13">
        <v>47859</v>
      </c>
      <c r="U3635" s="13">
        <v>34875</v>
      </c>
      <c r="V3635" s="32">
        <v>56.8971051536587</v>
      </c>
      <c r="W3635" s="10">
        <v>41.461094929560701</v>
      </c>
      <c r="X3635" s="1">
        <v>96.063082437275995</v>
      </c>
      <c r="Y3635" s="1">
        <v>2.3741935483871002</v>
      </c>
      <c r="Z3635" s="10">
        <v>1.01792114695341</v>
      </c>
      <c r="AA3635" s="10">
        <f t="shared" si="241"/>
        <v>3.3921146953405099</v>
      </c>
      <c r="AB3635" s="1">
        <v>4431.5974315818403</v>
      </c>
      <c r="AC3635" s="1">
        <v>7518.4952328174404</v>
      </c>
      <c r="AD3635" s="1" t="s">
        <v>1256</v>
      </c>
      <c r="AE3635" s="1" t="s">
        <v>185</v>
      </c>
      <c r="AF3635" s="1" t="s">
        <v>1065</v>
      </c>
      <c r="AG3635" s="1">
        <v>71394</v>
      </c>
      <c r="AH3635" s="1">
        <v>41246</v>
      </c>
      <c r="AI3635" s="1">
        <v>31113</v>
      </c>
      <c r="AJ3635" s="32">
        <v>57.772361823122402</v>
      </c>
      <c r="AK3635" s="10">
        <v>43.579292377510697</v>
      </c>
      <c r="AL3635" s="1">
        <v>94.857455083084204</v>
      </c>
      <c r="AM3635" s="1">
        <v>3.1080255841609601</v>
      </c>
      <c r="AN3635" s="10">
        <v>1.40777167100569</v>
      </c>
      <c r="AO3635" s="10">
        <f t="shared" si="240"/>
        <v>4.5157972551666496</v>
      </c>
      <c r="AP3635" s="1">
        <v>4990.9685770390797</v>
      </c>
      <c r="AQ3635" s="1">
        <v>8405.8598488071602</v>
      </c>
      <c r="AR3635" s="1" t="s">
        <v>1234</v>
      </c>
      <c r="AS3635" s="1" t="s">
        <v>185</v>
      </c>
      <c r="AT3635" s="1" t="s">
        <v>1065</v>
      </c>
      <c r="AU3635" s="1">
        <v>29855</v>
      </c>
      <c r="AV3635" s="1">
        <v>12843</v>
      </c>
      <c r="AW3635" s="1">
        <v>10035</v>
      </c>
      <c r="AX3635" s="1">
        <v>43.017919946407602</v>
      </c>
      <c r="AY3635" s="10">
        <v>33.612460224418001</v>
      </c>
      <c r="AZ3635" s="1">
        <v>9.57648231190832</v>
      </c>
      <c r="BA3635" s="1">
        <v>11.1410064773293</v>
      </c>
      <c r="BB3635" s="10">
        <v>75.685102142501293</v>
      </c>
      <c r="BC3635" s="10">
        <f t="shared" si="239"/>
        <v>86.826108619830592</v>
      </c>
      <c r="BD3635" s="1">
        <v>108811.37654757799</v>
      </c>
      <c r="BE3635" s="1">
        <v>234183.235780808</v>
      </c>
      <c r="BF3635" s="1" t="s">
        <v>1238</v>
      </c>
      <c r="BG3635" s="1" t="s">
        <v>185</v>
      </c>
      <c r="BH3635" s="1" t="s">
        <v>1065</v>
      </c>
      <c r="BI3635" s="1">
        <v>26071</v>
      </c>
      <c r="BJ3635" s="1">
        <v>10747</v>
      </c>
      <c r="BK3635" s="1">
        <v>8445</v>
      </c>
      <c r="BL3635" s="1">
        <v>41.222047485712103</v>
      </c>
      <c r="BM3635" s="10">
        <v>32.392313298300799</v>
      </c>
      <c r="BN3635" s="1">
        <v>8.9994079336885697</v>
      </c>
      <c r="BO3635" s="1">
        <v>9.9348727057430395</v>
      </c>
      <c r="BP3635" s="10">
        <v>77.537004144464206</v>
      </c>
      <c r="BQ3635" s="10">
        <f t="shared" si="242"/>
        <v>87.471876850207252</v>
      </c>
      <c r="BR3635" s="1">
        <v>117887.84440584001</v>
      </c>
      <c r="BS3635" s="1">
        <v>235794.148612121</v>
      </c>
    </row>
    <row r="3636" spans="1:71" customFormat="1" x14ac:dyDescent="0.15">
      <c r="A3636">
        <v>3874</v>
      </c>
      <c r="B3636" t="s">
        <v>368</v>
      </c>
      <c r="C3636" t="s">
        <v>8</v>
      </c>
      <c r="D3636" t="s">
        <v>61</v>
      </c>
      <c r="E3636" t="s">
        <v>233</v>
      </c>
      <c r="F3636" t="s">
        <v>874</v>
      </c>
      <c r="H3636" t="s">
        <v>875</v>
      </c>
      <c r="I3636" t="s">
        <v>1252</v>
      </c>
      <c r="J3636">
        <v>-9.2940912924769616</v>
      </c>
      <c r="K3636" s="13" t="s">
        <v>368</v>
      </c>
      <c r="L3636" s="13">
        <v>310</v>
      </c>
      <c r="M3636" s="13" t="s">
        <v>368</v>
      </c>
      <c r="N3636" s="15" t="s">
        <v>186</v>
      </c>
      <c r="O3636" s="13" t="s">
        <v>924</v>
      </c>
      <c r="P3636" s="13" t="s">
        <v>1147</v>
      </c>
      <c r="Q3636" s="13" t="s">
        <v>186</v>
      </c>
      <c r="R3636" s="13" t="s">
        <v>1065</v>
      </c>
      <c r="S3636" s="13">
        <v>95311</v>
      </c>
      <c r="T3636" s="13">
        <v>55648</v>
      </c>
      <c r="U3636" s="13">
        <v>40950</v>
      </c>
      <c r="V3636" s="32">
        <v>58.385705742254302</v>
      </c>
      <c r="W3636" s="10">
        <v>42.964610590592898</v>
      </c>
      <c r="X3636" s="1">
        <v>96.6739926739927</v>
      </c>
      <c r="Y3636" s="1">
        <v>2.0293040293040301</v>
      </c>
      <c r="Z3636" s="10">
        <v>0.88644688644688696</v>
      </c>
      <c r="AA3636" s="10">
        <f t="shared" si="241"/>
        <v>2.9157509157509169</v>
      </c>
      <c r="AB3636" s="1">
        <v>4332.6106864199201</v>
      </c>
      <c r="AC3636" s="1">
        <v>7404.6088093867502</v>
      </c>
      <c r="AD3636" s="1" t="s">
        <v>1256</v>
      </c>
      <c r="AE3636" s="1" t="s">
        <v>186</v>
      </c>
      <c r="AF3636" s="1" t="s">
        <v>1065</v>
      </c>
      <c r="AG3636" s="1">
        <v>82386</v>
      </c>
      <c r="AH3636" s="1">
        <v>47547</v>
      </c>
      <c r="AI3636" s="1">
        <v>35746</v>
      </c>
      <c r="AJ3636" s="32">
        <v>57.7124754205812</v>
      </c>
      <c r="AK3636" s="10">
        <v>43.388439783458402</v>
      </c>
      <c r="AL3636" s="1">
        <v>95.607900184635994</v>
      </c>
      <c r="AM3636" s="1">
        <v>2.6100822469647</v>
      </c>
      <c r="AN3636" s="10">
        <v>1.25888211268394</v>
      </c>
      <c r="AO3636" s="10">
        <f t="shared" si="240"/>
        <v>3.8689643596486398</v>
      </c>
      <c r="AP3636" s="1">
        <v>4794.2931802256198</v>
      </c>
      <c r="AQ3636" s="1">
        <v>8148.0700014687</v>
      </c>
      <c r="AR3636" s="1" t="s">
        <v>1234</v>
      </c>
      <c r="AS3636" s="1" t="s">
        <v>186</v>
      </c>
      <c r="AT3636" s="1" t="s">
        <v>1065</v>
      </c>
      <c r="AU3636" s="1">
        <v>33593</v>
      </c>
      <c r="AV3636" s="1">
        <v>15617</v>
      </c>
      <c r="AW3636" s="1">
        <v>12348</v>
      </c>
      <c r="AX3636" s="1">
        <v>46.488851844134203</v>
      </c>
      <c r="AY3636" s="10">
        <v>36.7576578453845</v>
      </c>
      <c r="AZ3636" s="1">
        <v>9.9368318756073908</v>
      </c>
      <c r="BA3636" s="1">
        <v>10.349854227405199</v>
      </c>
      <c r="BB3636" s="10">
        <v>76.522513767411695</v>
      </c>
      <c r="BC3636" s="10">
        <f t="shared" si="239"/>
        <v>86.872367994816898</v>
      </c>
      <c r="BD3636" s="1">
        <v>109418.90761065501</v>
      </c>
      <c r="BE3636" s="1">
        <v>234615.30839989899</v>
      </c>
      <c r="BF3636" s="1" t="s">
        <v>1238</v>
      </c>
      <c r="BG3636" s="1" t="s">
        <v>186</v>
      </c>
      <c r="BH3636" s="1" t="s">
        <v>1065</v>
      </c>
      <c r="BI3636" s="1">
        <v>27918</v>
      </c>
      <c r="BJ3636" s="1">
        <v>11502</v>
      </c>
      <c r="BK3636" s="1">
        <v>9324</v>
      </c>
      <c r="BL3636" s="1">
        <v>41.199226305609301</v>
      </c>
      <c r="BM3636" s="10">
        <v>33.397807865893</v>
      </c>
      <c r="BN3636" s="1">
        <v>9.9206349206349191</v>
      </c>
      <c r="BO3636" s="1">
        <v>10.3067353067353</v>
      </c>
      <c r="BP3636" s="10">
        <v>76.501501501501494</v>
      </c>
      <c r="BQ3636" s="10">
        <f t="shared" si="242"/>
        <v>86.808236808236799</v>
      </c>
      <c r="BR3636" s="1">
        <v>109224.545340732</v>
      </c>
      <c r="BS3636" s="1">
        <v>230397.83727908501</v>
      </c>
    </row>
    <row r="3637" spans="1:71" customFormat="1" x14ac:dyDescent="0.15">
      <c r="A3637">
        <v>3874</v>
      </c>
      <c r="B3637" t="s">
        <v>370</v>
      </c>
      <c r="C3637" t="s">
        <v>8</v>
      </c>
      <c r="D3637" t="s">
        <v>9</v>
      </c>
      <c r="G3637" t="s">
        <v>1046</v>
      </c>
      <c r="H3637" t="s">
        <v>10</v>
      </c>
      <c r="K3637" s="13" t="s">
        <v>370</v>
      </c>
      <c r="L3637" s="13">
        <v>312</v>
      </c>
      <c r="M3637" s="13" t="s">
        <v>370</v>
      </c>
      <c r="N3637" s="15" t="s">
        <v>187</v>
      </c>
      <c r="O3637" s="13" t="s">
        <v>924</v>
      </c>
      <c r="P3637" s="13" t="s">
        <v>1147</v>
      </c>
      <c r="Q3637" s="13" t="s">
        <v>187</v>
      </c>
      <c r="R3637" s="13" t="s">
        <v>1065</v>
      </c>
      <c r="S3637" s="13">
        <v>92477</v>
      </c>
      <c r="T3637" s="13">
        <v>52481</v>
      </c>
      <c r="U3637" s="13">
        <v>38770</v>
      </c>
      <c r="V3637" s="32">
        <v>56.7503271083621</v>
      </c>
      <c r="W3637" s="10">
        <v>41.923937844004399</v>
      </c>
      <c r="X3637" s="1">
        <v>95.922104720144404</v>
      </c>
      <c r="Y3637" s="1">
        <v>2.6437967500644799</v>
      </c>
      <c r="Z3637" s="10">
        <v>0.98013928295073505</v>
      </c>
      <c r="AA3637" s="10">
        <f t="shared" si="241"/>
        <v>3.6239360330152151</v>
      </c>
      <c r="AB3637" s="1">
        <v>4327.7126367118199</v>
      </c>
      <c r="AC3637" s="1">
        <v>7469.0895995963801</v>
      </c>
      <c r="AD3637" s="1" t="s">
        <v>1256</v>
      </c>
      <c r="AE3637" s="1" t="s">
        <v>187</v>
      </c>
      <c r="AF3637" s="1" t="s">
        <v>1065</v>
      </c>
      <c r="AG3637" s="1">
        <v>80848</v>
      </c>
      <c r="AH3637" s="1">
        <v>45446</v>
      </c>
      <c r="AI3637" s="1">
        <v>34181</v>
      </c>
      <c r="AJ3637" s="32">
        <v>56.2116564417178</v>
      </c>
      <c r="AK3637" s="10">
        <v>42.2781021175539</v>
      </c>
      <c r="AL3637" s="1">
        <v>94.672478862525907</v>
      </c>
      <c r="AM3637" s="1">
        <v>3.17135250577806</v>
      </c>
      <c r="AN3637" s="10">
        <v>1.5651970392908301</v>
      </c>
      <c r="AO3637" s="10">
        <f t="shared" si="240"/>
        <v>4.7365495450688897</v>
      </c>
      <c r="AP3637" s="1">
        <v>4785.9133049168004</v>
      </c>
      <c r="AQ3637" s="1">
        <v>8232.7092175240596</v>
      </c>
      <c r="AR3637" s="1" t="s">
        <v>1234</v>
      </c>
      <c r="AS3637" s="1" t="s">
        <v>187</v>
      </c>
      <c r="AT3637" s="1" t="s">
        <v>1065</v>
      </c>
      <c r="AU3637" s="1">
        <v>31351</v>
      </c>
      <c r="AV3637" s="1">
        <v>13414</v>
      </c>
      <c r="AW3637" s="1">
        <v>10912</v>
      </c>
      <c r="AX3637" s="1">
        <v>42.786513986794702</v>
      </c>
      <c r="AY3637" s="10">
        <v>34.805907307581897</v>
      </c>
      <c r="AZ3637" s="1">
        <v>9.9981671554252198</v>
      </c>
      <c r="BA3637" s="1">
        <v>11.7393695014663</v>
      </c>
      <c r="BB3637" s="10">
        <v>75.164956011730197</v>
      </c>
      <c r="BC3637" s="10">
        <f t="shared" si="239"/>
        <v>86.904325513196497</v>
      </c>
      <c r="BD3637" s="1">
        <v>104782.90080688499</v>
      </c>
      <c r="BE3637" s="1">
        <v>240945.43936213601</v>
      </c>
      <c r="BF3637" s="1" t="s">
        <v>1238</v>
      </c>
      <c r="BG3637" s="1" t="s">
        <v>187</v>
      </c>
      <c r="BH3637" s="1" t="s">
        <v>1065</v>
      </c>
      <c r="BI3637" s="1">
        <v>26820</v>
      </c>
      <c r="BJ3637" s="1">
        <v>10415</v>
      </c>
      <c r="BK3637" s="1">
        <v>8345</v>
      </c>
      <c r="BL3637" s="1">
        <v>38.832960477255803</v>
      </c>
      <c r="BM3637" s="10">
        <v>31.114839671886699</v>
      </c>
      <c r="BN3637" s="1">
        <v>9.3828639904134192</v>
      </c>
      <c r="BO3637" s="1">
        <v>10.233672857998799</v>
      </c>
      <c r="BP3637" s="10">
        <v>77.040143798681797</v>
      </c>
      <c r="BQ3637" s="10">
        <f t="shared" si="242"/>
        <v>87.273816656680594</v>
      </c>
      <c r="BR3637" s="1">
        <v>114564.180060085</v>
      </c>
      <c r="BS3637" s="1">
        <v>239842.31374763101</v>
      </c>
    </row>
    <row r="3638" spans="1:71" customFormat="1" x14ac:dyDescent="0.15">
      <c r="A3638">
        <v>3874</v>
      </c>
      <c r="B3638" t="s">
        <v>400</v>
      </c>
      <c r="C3638" t="s">
        <v>8</v>
      </c>
      <c r="D3638" t="s">
        <v>9</v>
      </c>
      <c r="G3638" t="s">
        <v>1049</v>
      </c>
      <c r="H3638" t="s">
        <v>10</v>
      </c>
      <c r="K3638" s="13" t="s">
        <v>400</v>
      </c>
      <c r="L3638" s="13">
        <v>338</v>
      </c>
      <c r="M3638" s="13" t="s">
        <v>952</v>
      </c>
      <c r="N3638" s="15" t="s">
        <v>202</v>
      </c>
      <c r="O3638" s="13" t="s">
        <v>924</v>
      </c>
      <c r="P3638" s="13" t="s">
        <v>1147</v>
      </c>
      <c r="Q3638" s="13" t="s">
        <v>202</v>
      </c>
      <c r="R3638" s="13" t="s">
        <v>1065</v>
      </c>
      <c r="S3638" s="13">
        <v>10030</v>
      </c>
      <c r="T3638" s="13">
        <v>1298</v>
      </c>
      <c r="U3638" s="13">
        <v>1124</v>
      </c>
      <c r="V3638" s="32">
        <v>12.9411764705882</v>
      </c>
      <c r="W3638" s="10">
        <v>11.2063808574277</v>
      </c>
      <c r="X3638" s="1">
        <v>10.765124555160099</v>
      </c>
      <c r="Y3638" s="1">
        <v>6.3167259786476899</v>
      </c>
      <c r="Z3638" s="10">
        <v>76.423487544484004</v>
      </c>
      <c r="AA3638" s="10">
        <f t="shared" si="241"/>
        <v>82.7402135231317</v>
      </c>
      <c r="AB3638" s="1">
        <v>136531.09962561101</v>
      </c>
      <c r="AC3638" s="1">
        <v>167533.669184973</v>
      </c>
      <c r="AD3638" s="1" t="s">
        <v>1256</v>
      </c>
      <c r="AE3638" s="1" t="s">
        <v>202</v>
      </c>
      <c r="AF3638" s="1" t="s">
        <v>1065</v>
      </c>
      <c r="AG3638" s="1">
        <v>7871</v>
      </c>
      <c r="AH3638" s="1">
        <v>942</v>
      </c>
      <c r="AI3638" s="1">
        <v>815</v>
      </c>
      <c r="AJ3638" s="32">
        <v>11.967983737771601</v>
      </c>
      <c r="AK3638" s="10">
        <v>10.3544657603862</v>
      </c>
      <c r="AL3638" s="1">
        <v>18.0368098159509</v>
      </c>
      <c r="AM3638" s="1">
        <v>4.2944785276073603</v>
      </c>
      <c r="AN3638" s="10">
        <v>72.269938650306798</v>
      </c>
      <c r="AO3638" s="10">
        <f t="shared" si="240"/>
        <v>76.564417177914152</v>
      </c>
      <c r="AP3638" s="1">
        <v>111102.512355903</v>
      </c>
      <c r="AQ3638" s="1">
        <v>112247.333173953</v>
      </c>
      <c r="AR3638" s="1" t="s">
        <v>1234</v>
      </c>
      <c r="AS3638" s="1" t="s">
        <v>202</v>
      </c>
      <c r="AT3638" s="1" t="s">
        <v>1065</v>
      </c>
      <c r="AU3638" s="1">
        <v>6676</v>
      </c>
      <c r="AV3638" s="1">
        <v>513</v>
      </c>
      <c r="AW3638" s="1">
        <v>440</v>
      </c>
      <c r="AX3638" s="1">
        <v>7.68424206111444</v>
      </c>
      <c r="AY3638" s="10">
        <v>6.5907729179149204</v>
      </c>
      <c r="AZ3638" s="1">
        <v>16.136363636363601</v>
      </c>
      <c r="BA3638" s="1">
        <v>11.818181818181801</v>
      </c>
      <c r="BB3638" s="10">
        <v>67.272727272727295</v>
      </c>
      <c r="BC3638" s="10">
        <f t="shared" si="239"/>
        <v>79.090909090909093</v>
      </c>
      <c r="BD3638" s="1">
        <v>82145.785428342104</v>
      </c>
      <c r="BE3638" s="1">
        <v>111190.326651892</v>
      </c>
      <c r="BF3638" s="1" t="s">
        <v>1238</v>
      </c>
      <c r="BG3638" s="1" t="s">
        <v>202</v>
      </c>
      <c r="BH3638" s="1" t="s">
        <v>1065</v>
      </c>
      <c r="BI3638" s="1">
        <v>5900</v>
      </c>
      <c r="BJ3638" s="1">
        <v>378</v>
      </c>
      <c r="BK3638" s="1">
        <v>338</v>
      </c>
      <c r="BL3638" s="1">
        <v>6.4067796610169498</v>
      </c>
      <c r="BM3638" s="10">
        <v>5.7288135593220302</v>
      </c>
      <c r="BN3638" s="1">
        <v>12.7218934911243</v>
      </c>
      <c r="BO3638" s="1">
        <v>7.9881656804733696</v>
      </c>
      <c r="BP3638" s="10">
        <v>73.076923076923094</v>
      </c>
      <c r="BQ3638" s="10">
        <f t="shared" si="242"/>
        <v>81.065088757396467</v>
      </c>
      <c r="BR3638" s="1">
        <v>122245.167318587</v>
      </c>
      <c r="BS3638" s="1">
        <v>123278.729882403</v>
      </c>
    </row>
    <row r="3639" spans="1:71" customFormat="1" x14ac:dyDescent="0.15">
      <c r="A3639">
        <v>3874</v>
      </c>
      <c r="B3639" t="s">
        <v>402</v>
      </c>
      <c r="C3639" t="s">
        <v>8</v>
      </c>
      <c r="D3639" t="s">
        <v>9</v>
      </c>
      <c r="G3639" t="s">
        <v>1049</v>
      </c>
      <c r="H3639" t="s">
        <v>10</v>
      </c>
      <c r="K3639" s="13" t="s">
        <v>402</v>
      </c>
      <c r="L3639" s="13">
        <v>340</v>
      </c>
      <c r="M3639" s="13" t="s">
        <v>953</v>
      </c>
      <c r="N3639" s="15" t="s">
        <v>203</v>
      </c>
      <c r="O3639" s="13" t="s">
        <v>924</v>
      </c>
      <c r="P3639" s="13" t="s">
        <v>1147</v>
      </c>
      <c r="Q3639" s="13" t="s">
        <v>203</v>
      </c>
      <c r="R3639" s="13" t="s">
        <v>1065</v>
      </c>
      <c r="S3639" s="13">
        <v>8802</v>
      </c>
      <c r="T3639" s="13">
        <v>1007</v>
      </c>
      <c r="U3639" s="13">
        <v>813</v>
      </c>
      <c r="V3639" s="32">
        <v>11.440581685980501</v>
      </c>
      <c r="W3639" s="10">
        <v>9.23653715064758</v>
      </c>
      <c r="X3639" s="1">
        <v>9.7170971709717104</v>
      </c>
      <c r="Y3639" s="1">
        <v>6.5190651906519097</v>
      </c>
      <c r="Z3639" s="10">
        <v>80.688806888068896</v>
      </c>
      <c r="AA3639" s="10">
        <f t="shared" si="241"/>
        <v>87.207872078720811</v>
      </c>
      <c r="AB3639" s="1">
        <v>177103.65847144101</v>
      </c>
      <c r="AC3639" s="1">
        <v>235015.18412082401</v>
      </c>
      <c r="AD3639" s="1" t="s">
        <v>1256</v>
      </c>
      <c r="AE3639" s="1" t="s">
        <v>203</v>
      </c>
      <c r="AF3639" s="1" t="s">
        <v>1065</v>
      </c>
      <c r="AG3639" s="1">
        <v>7428</v>
      </c>
      <c r="AH3639" s="1">
        <v>810</v>
      </c>
      <c r="AI3639" s="1">
        <v>700</v>
      </c>
      <c r="AJ3639" s="32">
        <v>10.904684975767401</v>
      </c>
      <c r="AK3639" s="10">
        <v>9.4238018309100706</v>
      </c>
      <c r="AL3639" s="1">
        <v>26.1428571428571</v>
      </c>
      <c r="AM3639" s="1">
        <v>5</v>
      </c>
      <c r="AN3639" s="10">
        <v>65.857142857142904</v>
      </c>
      <c r="AO3639" s="10">
        <f t="shared" si="240"/>
        <v>70.857142857142904</v>
      </c>
      <c r="AP3639" s="1">
        <v>86562.708395060705</v>
      </c>
      <c r="AQ3639" s="1">
        <v>108353.18720893199</v>
      </c>
      <c r="AR3639" s="1" t="s">
        <v>1234</v>
      </c>
      <c r="AS3639" s="1" t="s">
        <v>203</v>
      </c>
      <c r="AT3639" s="1" t="s">
        <v>1065</v>
      </c>
      <c r="AU3639" s="1">
        <v>6256</v>
      </c>
      <c r="AV3639" s="1">
        <v>366</v>
      </c>
      <c r="AW3639" s="1">
        <v>303</v>
      </c>
      <c r="AX3639" s="1">
        <v>5.8503836317135596</v>
      </c>
      <c r="AY3639" s="10">
        <v>4.8433503836317104</v>
      </c>
      <c r="AZ3639" s="1">
        <v>11.5511551155116</v>
      </c>
      <c r="BA3639" s="1">
        <v>8.5808580858085808</v>
      </c>
      <c r="BB3639" s="10">
        <v>76.237623762376202</v>
      </c>
      <c r="BC3639" s="10">
        <f t="shared" si="239"/>
        <v>84.818481848184788</v>
      </c>
      <c r="BD3639" s="1">
        <v>115961.284546639</v>
      </c>
      <c r="BE3639" s="1">
        <v>157858.095575074</v>
      </c>
      <c r="BF3639" s="1" t="s">
        <v>1238</v>
      </c>
      <c r="BG3639" s="1" t="s">
        <v>203</v>
      </c>
      <c r="BH3639" s="1" t="s">
        <v>1065</v>
      </c>
      <c r="BI3639" s="1">
        <v>5785</v>
      </c>
      <c r="BJ3639" s="1">
        <v>290</v>
      </c>
      <c r="BK3639" s="1">
        <v>246</v>
      </c>
      <c r="BL3639" s="1">
        <v>5.01296456352636</v>
      </c>
      <c r="BM3639" s="10">
        <v>4.2523768366464996</v>
      </c>
      <c r="BN3639" s="1">
        <v>10.975609756097599</v>
      </c>
      <c r="BO3639" s="1">
        <v>9.3495934959349594</v>
      </c>
      <c r="BP3639" s="10">
        <v>74.796747967479703</v>
      </c>
      <c r="BQ3639" s="10">
        <f t="shared" si="242"/>
        <v>84.146341463414657</v>
      </c>
      <c r="BR3639" s="1">
        <v>108749.405062316</v>
      </c>
      <c r="BS3639" s="1">
        <v>134479.03863416199</v>
      </c>
    </row>
    <row r="3640" spans="1:71" customFormat="1" x14ac:dyDescent="0.15">
      <c r="A3640">
        <v>3874</v>
      </c>
      <c r="B3640" t="s">
        <v>404</v>
      </c>
      <c r="C3640" t="s">
        <v>8</v>
      </c>
      <c r="D3640" t="s">
        <v>9</v>
      </c>
      <c r="G3640" t="s">
        <v>1049</v>
      </c>
      <c r="H3640" t="s">
        <v>10</v>
      </c>
      <c r="K3640" s="13" t="s">
        <v>404</v>
      </c>
      <c r="L3640" s="13">
        <v>342</v>
      </c>
      <c r="M3640" s="13" t="s">
        <v>954</v>
      </c>
      <c r="N3640" s="15" t="s">
        <v>204</v>
      </c>
      <c r="O3640" s="13" t="s">
        <v>924</v>
      </c>
      <c r="P3640" s="13" t="s">
        <v>1147</v>
      </c>
      <c r="Q3640" s="13" t="s">
        <v>204</v>
      </c>
      <c r="R3640" s="13" t="s">
        <v>1065</v>
      </c>
      <c r="S3640" s="13">
        <v>10795</v>
      </c>
      <c r="T3640" s="13">
        <v>1255</v>
      </c>
      <c r="U3640" s="13">
        <v>1040</v>
      </c>
      <c r="V3640" s="32">
        <v>11.625752663269999</v>
      </c>
      <c r="W3640" s="10">
        <v>9.6340898564150095</v>
      </c>
      <c r="X3640" s="1">
        <v>8.9423076923076898</v>
      </c>
      <c r="Y3640" s="1">
        <v>6.25</v>
      </c>
      <c r="Z3640" s="10">
        <v>80</v>
      </c>
      <c r="AA3640" s="10">
        <f t="shared" si="241"/>
        <v>86.25</v>
      </c>
      <c r="AB3640" s="1">
        <v>160913.503001292</v>
      </c>
      <c r="AC3640" s="1">
        <v>190883.88313240599</v>
      </c>
      <c r="AD3640" s="1" t="s">
        <v>1256</v>
      </c>
      <c r="AE3640" s="1" t="s">
        <v>204</v>
      </c>
      <c r="AF3640" s="1" t="s">
        <v>1065</v>
      </c>
      <c r="AG3640" s="1">
        <v>8093</v>
      </c>
      <c r="AH3640" s="1">
        <v>899</v>
      </c>
      <c r="AI3640" s="1">
        <v>765</v>
      </c>
      <c r="AJ3640" s="32">
        <v>11.1083652539231</v>
      </c>
      <c r="AK3640" s="10">
        <v>9.4526133695786498</v>
      </c>
      <c r="AL3640" s="1">
        <v>10.980392156862701</v>
      </c>
      <c r="AM3640" s="1">
        <v>6.0130718954248401</v>
      </c>
      <c r="AN3640" s="10">
        <v>76.732026143790804</v>
      </c>
      <c r="AO3640" s="10">
        <f t="shared" si="240"/>
        <v>82.745098039215648</v>
      </c>
      <c r="AP3640" s="1">
        <v>143704.88040773201</v>
      </c>
      <c r="AQ3640" s="1">
        <v>164276.872649208</v>
      </c>
      <c r="AR3640" s="1" t="s">
        <v>1234</v>
      </c>
      <c r="AS3640" s="1" t="s">
        <v>204</v>
      </c>
      <c r="AT3640" s="1" t="s">
        <v>1065</v>
      </c>
      <c r="AU3640" s="1">
        <v>7354</v>
      </c>
      <c r="AV3640" s="1">
        <v>431</v>
      </c>
      <c r="AW3640" s="1">
        <v>363</v>
      </c>
      <c r="AX3640" s="1">
        <v>5.8607560511286403</v>
      </c>
      <c r="AY3640" s="10">
        <v>4.9360892031547499</v>
      </c>
      <c r="AZ3640" s="1">
        <v>8.2644628099173598</v>
      </c>
      <c r="BA3640" s="1">
        <v>9.0909090909090899</v>
      </c>
      <c r="BB3640" s="10">
        <v>79.6143250688705</v>
      </c>
      <c r="BC3640" s="10">
        <f t="shared" si="239"/>
        <v>88.705234159779593</v>
      </c>
      <c r="BD3640" s="1">
        <v>137015.17327533499</v>
      </c>
      <c r="BE3640" s="1">
        <v>201732.50135994301</v>
      </c>
      <c r="BF3640" s="1" t="s">
        <v>1238</v>
      </c>
      <c r="BG3640" s="1" t="s">
        <v>204</v>
      </c>
      <c r="BH3640" s="1" t="s">
        <v>1065</v>
      </c>
      <c r="BI3640" s="1">
        <v>5709</v>
      </c>
      <c r="BJ3640" s="1">
        <v>310</v>
      </c>
      <c r="BK3640" s="1">
        <v>258</v>
      </c>
      <c r="BL3640" s="1">
        <v>5.4300227710632303</v>
      </c>
      <c r="BM3640" s="10">
        <v>4.51918024172359</v>
      </c>
      <c r="BN3640" s="1">
        <v>10.8527131782946</v>
      </c>
      <c r="BO3640" s="1">
        <v>4.2635658914728696</v>
      </c>
      <c r="BP3640" s="10">
        <v>81.395348837209298</v>
      </c>
      <c r="BQ3640" s="10">
        <f t="shared" si="242"/>
        <v>85.658914728682163</v>
      </c>
      <c r="BR3640" s="1">
        <v>132198.53195327401</v>
      </c>
      <c r="BS3640" s="1">
        <v>157418.626895975</v>
      </c>
    </row>
    <row r="3641" spans="1:71" customFormat="1" x14ac:dyDescent="0.15">
      <c r="A3641">
        <v>3874</v>
      </c>
      <c r="B3641" t="s">
        <v>406</v>
      </c>
      <c r="C3641" t="s">
        <v>8</v>
      </c>
      <c r="D3641" t="s">
        <v>9</v>
      </c>
      <c r="G3641" t="s">
        <v>1049</v>
      </c>
      <c r="H3641" t="s">
        <v>10</v>
      </c>
      <c r="K3641" s="13" t="s">
        <v>406</v>
      </c>
      <c r="L3641" s="13">
        <v>344</v>
      </c>
      <c r="M3641" s="13" t="s">
        <v>955</v>
      </c>
      <c r="N3641" s="15" t="s">
        <v>207</v>
      </c>
      <c r="O3641" s="13" t="s">
        <v>924</v>
      </c>
      <c r="P3641" s="13" t="s">
        <v>1147</v>
      </c>
      <c r="Q3641" s="13" t="s">
        <v>207</v>
      </c>
      <c r="R3641" s="13" t="s">
        <v>1065</v>
      </c>
      <c r="S3641" s="13">
        <v>10248</v>
      </c>
      <c r="T3641" s="13">
        <v>1124</v>
      </c>
      <c r="U3641" s="13">
        <v>918</v>
      </c>
      <c r="V3641" s="32">
        <v>10.967993754879</v>
      </c>
      <c r="W3641" s="10">
        <v>8.9578454332552706</v>
      </c>
      <c r="X3641" s="1">
        <v>10.130718954248399</v>
      </c>
      <c r="Y3641" s="1">
        <v>5.4466230936819198</v>
      </c>
      <c r="Z3641" s="10">
        <v>79.847494553376904</v>
      </c>
      <c r="AA3641" s="10">
        <f t="shared" si="241"/>
        <v>85.294117647058826</v>
      </c>
      <c r="AB3641" s="1">
        <v>149782.088617036</v>
      </c>
      <c r="AC3641" s="1">
        <v>188748.99763886299</v>
      </c>
      <c r="AD3641" s="1" t="s">
        <v>1256</v>
      </c>
      <c r="AE3641" s="1" t="s">
        <v>207</v>
      </c>
      <c r="AF3641" s="1" t="s">
        <v>1065</v>
      </c>
      <c r="AG3641" s="1">
        <v>7287</v>
      </c>
      <c r="AH3641" s="1">
        <v>837</v>
      </c>
      <c r="AI3641" s="1">
        <v>737</v>
      </c>
      <c r="AJ3641" s="32">
        <v>11.4862083161795</v>
      </c>
      <c r="AK3641" s="10">
        <v>10.113901468368301</v>
      </c>
      <c r="AL3641" s="1">
        <v>10.8548168249661</v>
      </c>
      <c r="AM3641" s="1">
        <v>6.5128900949796504</v>
      </c>
      <c r="AN3641" s="10">
        <v>78.290366350067799</v>
      </c>
      <c r="AO3641" s="10">
        <f t="shared" si="240"/>
        <v>84.803256445047452</v>
      </c>
      <c r="AP3641" s="1">
        <v>159074.89222077999</v>
      </c>
      <c r="AQ3641" s="1">
        <v>183923.430888103</v>
      </c>
      <c r="AR3641" s="1" t="s">
        <v>1234</v>
      </c>
      <c r="AS3641" s="1" t="s">
        <v>207</v>
      </c>
      <c r="AT3641" s="1" t="s">
        <v>1065</v>
      </c>
      <c r="AU3641" s="1">
        <v>7147</v>
      </c>
      <c r="AV3641" s="1">
        <v>487</v>
      </c>
      <c r="AW3641" s="1">
        <v>398</v>
      </c>
      <c r="AX3641" s="1">
        <v>6.8140478522457002</v>
      </c>
      <c r="AY3641" s="10">
        <v>5.5687701133342697</v>
      </c>
      <c r="AZ3641" s="1">
        <v>11.306532663316601</v>
      </c>
      <c r="BA3641" s="1">
        <v>8.2914572864321592</v>
      </c>
      <c r="BB3641" s="10">
        <v>76.381909547738701</v>
      </c>
      <c r="BC3641" s="10">
        <f t="shared" si="239"/>
        <v>84.673366834170864</v>
      </c>
      <c r="BD3641" s="1">
        <v>112016.21391969299</v>
      </c>
      <c r="BE3641" s="1">
        <v>154761.51351263601</v>
      </c>
      <c r="BF3641" s="1" t="s">
        <v>1238</v>
      </c>
      <c r="BG3641" s="1" t="s">
        <v>207</v>
      </c>
      <c r="BH3641" s="1" t="s">
        <v>1065</v>
      </c>
      <c r="BI3641" s="1">
        <v>6170</v>
      </c>
      <c r="BJ3641" s="1">
        <v>365</v>
      </c>
      <c r="BK3641" s="1">
        <v>314</v>
      </c>
      <c r="BL3641" s="1">
        <v>5.9157212317666099</v>
      </c>
      <c r="BM3641" s="10">
        <v>5.0891410048622401</v>
      </c>
      <c r="BN3641" s="1">
        <v>12.7388535031847</v>
      </c>
      <c r="BO3641" s="1">
        <v>7.9617834394904499</v>
      </c>
      <c r="BP3641" s="10">
        <v>77.070063694267503</v>
      </c>
      <c r="BQ3641" s="10">
        <f t="shared" si="242"/>
        <v>85.03184713375795</v>
      </c>
      <c r="BR3641" s="1">
        <v>115827.82096764501</v>
      </c>
      <c r="BS3641" s="1">
        <v>162247.131914795</v>
      </c>
    </row>
    <row r="3642" spans="1:71" customFormat="1" x14ac:dyDescent="0.15">
      <c r="A3642">
        <v>3874</v>
      </c>
      <c r="B3642" t="s">
        <v>408</v>
      </c>
      <c r="C3642" t="s">
        <v>8</v>
      </c>
      <c r="D3642" t="s">
        <v>9</v>
      </c>
      <c r="G3642" t="s">
        <v>1049</v>
      </c>
      <c r="H3642" t="s">
        <v>10</v>
      </c>
      <c r="K3642" s="13" t="s">
        <v>408</v>
      </c>
      <c r="L3642" s="13">
        <v>346</v>
      </c>
      <c r="M3642" s="13" t="s">
        <v>408</v>
      </c>
      <c r="N3642" s="15" t="s">
        <v>208</v>
      </c>
      <c r="O3642" s="13" t="s">
        <v>924</v>
      </c>
      <c r="P3642" s="13" t="s">
        <v>1147</v>
      </c>
      <c r="Q3642" s="13" t="s">
        <v>208</v>
      </c>
      <c r="R3642" s="13" t="s">
        <v>1065</v>
      </c>
      <c r="S3642" s="13">
        <v>10600</v>
      </c>
      <c r="T3642" s="13">
        <v>1410</v>
      </c>
      <c r="U3642" s="13">
        <v>1151</v>
      </c>
      <c r="V3642" s="32">
        <v>13.3018867924528</v>
      </c>
      <c r="W3642" s="10">
        <v>10.8584905660377</v>
      </c>
      <c r="X3642" s="1">
        <v>8.4274543874891403</v>
      </c>
      <c r="Y3642" s="1">
        <v>7.0373588184187703</v>
      </c>
      <c r="Z3642" s="10">
        <v>79.843614248479597</v>
      </c>
      <c r="AA3642" s="10">
        <f t="shared" si="241"/>
        <v>86.880973066898363</v>
      </c>
      <c r="AB3642" s="1">
        <v>169993.44191275301</v>
      </c>
      <c r="AC3642" s="1">
        <v>198218.959616129</v>
      </c>
      <c r="AD3642" s="1" t="s">
        <v>1256</v>
      </c>
      <c r="AE3642" s="1" t="s">
        <v>208</v>
      </c>
      <c r="AF3642" s="1" t="s">
        <v>1065</v>
      </c>
      <c r="AG3642" s="1">
        <v>8621</v>
      </c>
      <c r="AH3642" s="1">
        <v>1004</v>
      </c>
      <c r="AI3642" s="1">
        <v>860</v>
      </c>
      <c r="AJ3642" s="32">
        <v>11.645980744693199</v>
      </c>
      <c r="AK3642" s="10">
        <v>9.9756408769284306</v>
      </c>
      <c r="AL3642" s="1">
        <v>12.6744186046512</v>
      </c>
      <c r="AM3642" s="1">
        <v>7.3255813953488396</v>
      </c>
      <c r="AN3642" s="10">
        <v>75.697674418604606</v>
      </c>
      <c r="AO3642" s="10">
        <f t="shared" si="240"/>
        <v>83.02325581395344</v>
      </c>
      <c r="AP3642" s="1">
        <v>134599.86162181399</v>
      </c>
      <c r="AQ3642" s="1">
        <v>169811.17099306901</v>
      </c>
      <c r="AR3642" s="1" t="s">
        <v>1234</v>
      </c>
      <c r="AS3642" s="1" t="s">
        <v>208</v>
      </c>
      <c r="AT3642" s="1" t="s">
        <v>1065</v>
      </c>
      <c r="AU3642" s="1">
        <v>7892</v>
      </c>
      <c r="AV3642" s="1">
        <v>515</v>
      </c>
      <c r="AW3642" s="1">
        <v>437</v>
      </c>
      <c r="AX3642" s="1">
        <v>6.5255955397871297</v>
      </c>
      <c r="AY3642" s="10">
        <v>5.5372529143436404</v>
      </c>
      <c r="AZ3642" s="1">
        <v>14.6453089244851</v>
      </c>
      <c r="BA3642" s="1">
        <v>5.03432494279176</v>
      </c>
      <c r="BB3642" s="10">
        <v>77.116704805492006</v>
      </c>
      <c r="BC3642" s="10">
        <f t="shared" si="239"/>
        <v>82.151029748283761</v>
      </c>
      <c r="BD3642" s="1">
        <v>115550.34028111301</v>
      </c>
      <c r="BE3642" s="1">
        <v>154158.163102622</v>
      </c>
      <c r="BF3642" s="1" t="s">
        <v>1238</v>
      </c>
      <c r="BG3642" s="1" t="s">
        <v>208</v>
      </c>
      <c r="BH3642" s="1" t="s">
        <v>1065</v>
      </c>
      <c r="BI3642" s="1">
        <v>6516</v>
      </c>
      <c r="BJ3642" s="1">
        <v>311</v>
      </c>
      <c r="BK3642" s="1">
        <v>262</v>
      </c>
      <c r="BL3642" s="1">
        <v>4.7728667894413803</v>
      </c>
      <c r="BM3642" s="10">
        <v>4.0208717004297103</v>
      </c>
      <c r="BN3642" s="1">
        <v>10.305343511450401</v>
      </c>
      <c r="BO3642" s="1">
        <v>6.4885496183206097</v>
      </c>
      <c r="BP3642" s="10">
        <v>79.389312977099195</v>
      </c>
      <c r="BQ3642" s="10">
        <f t="shared" si="242"/>
        <v>85.877862595419799</v>
      </c>
      <c r="BR3642" s="1">
        <v>150979.707085072</v>
      </c>
      <c r="BS3642" s="1">
        <v>181728.079887445</v>
      </c>
    </row>
    <row r="3643" spans="1:71" customFormat="1" x14ac:dyDescent="0.15">
      <c r="A3643">
        <v>3874</v>
      </c>
      <c r="B3643" t="s">
        <v>410</v>
      </c>
      <c r="C3643" t="s">
        <v>8</v>
      </c>
      <c r="D3643" t="s">
        <v>9</v>
      </c>
      <c r="G3643" t="s">
        <v>1049</v>
      </c>
      <c r="H3643" t="s">
        <v>10</v>
      </c>
      <c r="K3643" s="13" t="s">
        <v>410</v>
      </c>
      <c r="L3643" s="13">
        <v>348</v>
      </c>
      <c r="M3643" s="13" t="s">
        <v>410</v>
      </c>
      <c r="N3643" s="15" t="s">
        <v>209</v>
      </c>
      <c r="O3643" s="13" t="s">
        <v>924</v>
      </c>
      <c r="P3643" s="13" t="s">
        <v>1147</v>
      </c>
      <c r="Q3643" s="13" t="s">
        <v>209</v>
      </c>
      <c r="R3643" s="13" t="s">
        <v>1065</v>
      </c>
      <c r="S3643" s="13">
        <v>10660</v>
      </c>
      <c r="T3643" s="13">
        <v>1252</v>
      </c>
      <c r="U3643" s="13">
        <v>1058</v>
      </c>
      <c r="V3643" s="32">
        <v>11.7448405253283</v>
      </c>
      <c r="W3643" s="10">
        <v>9.9249530956848009</v>
      </c>
      <c r="X3643" s="1">
        <v>11.531190926276</v>
      </c>
      <c r="Y3643" s="1">
        <v>6.6162570888468801</v>
      </c>
      <c r="Z3643" s="10">
        <v>78.922495274102104</v>
      </c>
      <c r="AA3643" s="10">
        <f t="shared" si="241"/>
        <v>85.538752362948983</v>
      </c>
      <c r="AB3643" s="1">
        <v>141737.57864697001</v>
      </c>
      <c r="AC3643" s="1">
        <v>196775.60619373599</v>
      </c>
      <c r="AD3643" s="1" t="s">
        <v>1256</v>
      </c>
      <c r="AE3643" s="1" t="s">
        <v>209</v>
      </c>
      <c r="AF3643" s="1" t="s">
        <v>1065</v>
      </c>
      <c r="AG3643" s="1">
        <v>8507</v>
      </c>
      <c r="AH3643" s="1">
        <v>1013</v>
      </c>
      <c r="AI3643" s="1">
        <v>871</v>
      </c>
      <c r="AJ3643" s="32">
        <v>11.9078406018573</v>
      </c>
      <c r="AK3643" s="10">
        <v>10.238627013048101</v>
      </c>
      <c r="AL3643" s="1">
        <v>9.6440872560275608</v>
      </c>
      <c r="AM3643" s="1">
        <v>7.0034443168771503</v>
      </c>
      <c r="AN3643" s="10">
        <v>78.645235361653306</v>
      </c>
      <c r="AO3643" s="10">
        <f t="shared" si="240"/>
        <v>85.648679678530456</v>
      </c>
      <c r="AP3643" s="1">
        <v>147145.62595299899</v>
      </c>
      <c r="AQ3643" s="1">
        <v>174638.06476643801</v>
      </c>
      <c r="AR3643" s="1" t="s">
        <v>1234</v>
      </c>
      <c r="AS3643" s="1" t="s">
        <v>209</v>
      </c>
      <c r="AT3643" s="1" t="s">
        <v>1065</v>
      </c>
      <c r="AU3643" s="1">
        <v>7601</v>
      </c>
      <c r="AV3643" s="1">
        <v>507</v>
      </c>
      <c r="AW3643" s="1">
        <v>428</v>
      </c>
      <c r="AX3643" s="1">
        <v>6.6701749769767096</v>
      </c>
      <c r="AY3643" s="10">
        <v>5.6308380476253097</v>
      </c>
      <c r="AZ3643" s="1">
        <v>10.514018691588801</v>
      </c>
      <c r="BA3643" s="1">
        <v>8.1775700934579394</v>
      </c>
      <c r="BB3643" s="10">
        <v>76.635514018691595</v>
      </c>
      <c r="BC3643" s="10">
        <f t="shared" si="239"/>
        <v>84.813084112149539</v>
      </c>
      <c r="BD3643" s="1">
        <v>130557.374160095</v>
      </c>
      <c r="BE3643" s="1">
        <v>168853.915174772</v>
      </c>
      <c r="BF3643" s="1" t="s">
        <v>1238</v>
      </c>
      <c r="BG3643" s="1" t="s">
        <v>209</v>
      </c>
      <c r="BH3643" s="1" t="s">
        <v>1065</v>
      </c>
      <c r="BI3643" s="1">
        <v>6541</v>
      </c>
      <c r="BJ3643" s="1">
        <v>353</v>
      </c>
      <c r="BK3643" s="1">
        <v>291</v>
      </c>
      <c r="BL3643" s="1">
        <v>5.3967283290016796</v>
      </c>
      <c r="BM3643" s="10">
        <v>4.4488610304234797</v>
      </c>
      <c r="BN3643" s="1">
        <v>7.90378006872852</v>
      </c>
      <c r="BO3643" s="1">
        <v>10.996563573883201</v>
      </c>
      <c r="BP3643" s="10">
        <v>76.975945017182099</v>
      </c>
      <c r="BQ3643" s="10">
        <f t="shared" si="242"/>
        <v>87.972508591065292</v>
      </c>
      <c r="BR3643" s="1">
        <v>113122.93336696801</v>
      </c>
      <c r="BS3643" s="1">
        <v>161461.01868231301</v>
      </c>
    </row>
    <row r="3644" spans="1:71" customFormat="1" x14ac:dyDescent="0.15">
      <c r="A3644">
        <v>3874</v>
      </c>
      <c r="B3644" t="s">
        <v>412</v>
      </c>
      <c r="C3644" t="s">
        <v>8</v>
      </c>
      <c r="D3644" t="s">
        <v>9</v>
      </c>
      <c r="G3644" t="s">
        <v>1046</v>
      </c>
      <c r="H3644" t="s">
        <v>10</v>
      </c>
      <c r="K3644" s="13" t="s">
        <v>412</v>
      </c>
      <c r="L3644" s="13">
        <v>350</v>
      </c>
      <c r="M3644" s="13" t="s">
        <v>412</v>
      </c>
      <c r="N3644" s="15" t="s">
        <v>210</v>
      </c>
      <c r="O3644" s="13" t="s">
        <v>924</v>
      </c>
      <c r="P3644" s="13" t="s">
        <v>1147</v>
      </c>
      <c r="Q3644" s="13" t="s">
        <v>210</v>
      </c>
      <c r="R3644" s="13" t="s">
        <v>1065</v>
      </c>
      <c r="S3644" s="13">
        <v>84715</v>
      </c>
      <c r="T3644" s="13">
        <v>49542</v>
      </c>
      <c r="U3644" s="13">
        <v>34650</v>
      </c>
      <c r="V3644" s="32">
        <v>58.480788526235003</v>
      </c>
      <c r="W3644" s="10">
        <v>40.901847370595497</v>
      </c>
      <c r="X3644" s="1">
        <v>95.295815295815302</v>
      </c>
      <c r="Y3644" s="1">
        <v>3.0735930735930701</v>
      </c>
      <c r="Z3644" s="10">
        <v>1.1255411255411301</v>
      </c>
      <c r="AA3644" s="10">
        <f t="shared" si="241"/>
        <v>4.1991341991341997</v>
      </c>
      <c r="AB3644" s="1">
        <v>4574.0756345898499</v>
      </c>
      <c r="AC3644" s="1">
        <v>8260.2060703373409</v>
      </c>
      <c r="AD3644" s="1" t="s">
        <v>1256</v>
      </c>
      <c r="AE3644" s="1" t="s">
        <v>210</v>
      </c>
      <c r="AF3644" s="1" t="s">
        <v>1065</v>
      </c>
      <c r="AG3644" s="1">
        <v>71238</v>
      </c>
      <c r="AH3644" s="1">
        <v>39846</v>
      </c>
      <c r="AI3644" s="1">
        <v>30326</v>
      </c>
      <c r="AJ3644" s="32">
        <v>55.933630927314098</v>
      </c>
      <c r="AK3644" s="10">
        <v>42.569976697829802</v>
      </c>
      <c r="AL3644" s="1">
        <v>93.322561498384204</v>
      </c>
      <c r="AM3644" s="1">
        <v>4.1119831167974699</v>
      </c>
      <c r="AN3644" s="10">
        <v>1.88617028292554</v>
      </c>
      <c r="AO3644" s="10">
        <f t="shared" si="240"/>
        <v>5.9981533997230096</v>
      </c>
      <c r="AP3644" s="1">
        <v>5111.4412876849101</v>
      </c>
      <c r="AQ3644" s="1">
        <v>9669.4816003760297</v>
      </c>
      <c r="AR3644" s="1" t="s">
        <v>1234</v>
      </c>
      <c r="AS3644" s="1" t="s">
        <v>210</v>
      </c>
      <c r="AT3644" s="1" t="s">
        <v>1065</v>
      </c>
      <c r="AU3644" s="1">
        <v>29998</v>
      </c>
      <c r="AV3644" s="1">
        <v>13647</v>
      </c>
      <c r="AW3644" s="1">
        <v>10586</v>
      </c>
      <c r="AX3644" s="1">
        <v>45.493032868857902</v>
      </c>
      <c r="AY3644" s="10">
        <v>35.289019267951197</v>
      </c>
      <c r="AZ3644" s="1">
        <v>10.2116002267145</v>
      </c>
      <c r="BA3644" s="1">
        <v>11.288494237672399</v>
      </c>
      <c r="BB3644" s="10">
        <v>75.373134328358205</v>
      </c>
      <c r="BC3644" s="10">
        <f t="shared" si="239"/>
        <v>86.6616285660306</v>
      </c>
      <c r="BD3644" s="1">
        <v>106341.994945813</v>
      </c>
      <c r="BE3644" s="1">
        <v>231802.00749742499</v>
      </c>
      <c r="BF3644" s="1" t="s">
        <v>1238</v>
      </c>
      <c r="BG3644" s="1" t="s">
        <v>210</v>
      </c>
      <c r="BH3644" s="1" t="s">
        <v>1065</v>
      </c>
      <c r="BI3644" s="1">
        <v>25896</v>
      </c>
      <c r="BJ3644" s="1">
        <v>10428</v>
      </c>
      <c r="BK3644" s="1">
        <v>8511</v>
      </c>
      <c r="BL3644" s="1">
        <v>40.268767377201101</v>
      </c>
      <c r="BM3644" s="10">
        <v>32.866079703429101</v>
      </c>
      <c r="BN3644" s="1">
        <v>10.104570555751399</v>
      </c>
      <c r="BO3644" s="1">
        <v>9.1998590059922396</v>
      </c>
      <c r="BP3644" s="10">
        <v>76.442251204323796</v>
      </c>
      <c r="BQ3644" s="10">
        <f t="shared" si="242"/>
        <v>85.642110210316034</v>
      </c>
      <c r="BR3644" s="1">
        <v>126554.17079436799</v>
      </c>
      <c r="BS3644" s="1">
        <v>213945.754208962</v>
      </c>
    </row>
    <row r="3645" spans="1:71" customFormat="1" x14ac:dyDescent="0.15">
      <c r="A3645">
        <v>3874</v>
      </c>
      <c r="B3645" t="s">
        <v>414</v>
      </c>
      <c r="C3645" t="s">
        <v>8</v>
      </c>
      <c r="D3645" t="s">
        <v>9</v>
      </c>
      <c r="G3645" t="s">
        <v>1046</v>
      </c>
      <c r="H3645" t="s">
        <v>10</v>
      </c>
      <c r="K3645" s="13" t="s">
        <v>414</v>
      </c>
      <c r="L3645" s="13">
        <v>352</v>
      </c>
      <c r="M3645" s="13" t="s">
        <v>414</v>
      </c>
      <c r="N3645" s="15" t="s">
        <v>211</v>
      </c>
      <c r="O3645" s="13" t="s">
        <v>924</v>
      </c>
      <c r="P3645" s="13" t="s">
        <v>1147</v>
      </c>
      <c r="Q3645" s="13" t="s">
        <v>211</v>
      </c>
      <c r="R3645" s="13" t="s">
        <v>1065</v>
      </c>
      <c r="S3645" s="13">
        <v>86663</v>
      </c>
      <c r="T3645" s="13">
        <v>49372</v>
      </c>
      <c r="U3645" s="13">
        <v>35818</v>
      </c>
      <c r="V3645" s="32">
        <v>56.970102581262999</v>
      </c>
      <c r="W3645" s="10">
        <v>41.330210124274501</v>
      </c>
      <c r="X3645" s="1">
        <v>95.722820928025001</v>
      </c>
      <c r="Y3645" s="1">
        <v>2.8896085766932802</v>
      </c>
      <c r="Z3645" s="10">
        <v>0.93528393545144906</v>
      </c>
      <c r="AA3645" s="10">
        <f t="shared" si="241"/>
        <v>3.8248925121447295</v>
      </c>
      <c r="AB3645" s="1">
        <v>4539.1506484899301</v>
      </c>
      <c r="AC3645" s="1">
        <v>7816.6934420990501</v>
      </c>
      <c r="AD3645" s="1" t="s">
        <v>1256</v>
      </c>
      <c r="AE3645" s="1" t="s">
        <v>211</v>
      </c>
      <c r="AF3645" s="1" t="s">
        <v>1065</v>
      </c>
      <c r="AG3645" s="1">
        <v>72847</v>
      </c>
      <c r="AH3645" s="1">
        <v>40418</v>
      </c>
      <c r="AI3645" s="1">
        <v>30919</v>
      </c>
      <c r="AJ3645" s="32">
        <v>55.483410435570399</v>
      </c>
      <c r="AK3645" s="10">
        <v>42.443751973313901</v>
      </c>
      <c r="AL3645" s="1">
        <v>93.7643520165594</v>
      </c>
      <c r="AM3645" s="1">
        <v>3.8131893010770099</v>
      </c>
      <c r="AN3645" s="10">
        <v>1.74003040201818</v>
      </c>
      <c r="AO3645" s="10">
        <f t="shared" si="240"/>
        <v>5.5532197030951895</v>
      </c>
      <c r="AP3645" s="1">
        <v>5046.1090983495596</v>
      </c>
      <c r="AQ3645" s="1">
        <v>9197.4521401807106</v>
      </c>
      <c r="AR3645" s="1" t="s">
        <v>1234</v>
      </c>
      <c r="AS3645" s="1" t="s">
        <v>211</v>
      </c>
      <c r="AT3645" s="1" t="s">
        <v>1065</v>
      </c>
      <c r="AU3645" s="1">
        <v>30587</v>
      </c>
      <c r="AV3645" s="1">
        <v>13296</v>
      </c>
      <c r="AW3645" s="1">
        <v>10513</v>
      </c>
      <c r="AX3645" s="1">
        <v>43.469447804622902</v>
      </c>
      <c r="AY3645" s="10">
        <v>34.370811128911001</v>
      </c>
      <c r="AZ3645" s="1">
        <v>9.9590982592980097</v>
      </c>
      <c r="BA3645" s="1">
        <v>10.311043469989499</v>
      </c>
      <c r="BB3645" s="10">
        <v>76.933320650623003</v>
      </c>
      <c r="BC3645" s="10">
        <f t="shared" si="239"/>
        <v>87.244364120612502</v>
      </c>
      <c r="BD3645" s="1">
        <v>113165.042510839</v>
      </c>
      <c r="BE3645" s="1">
        <v>238341.38709539699</v>
      </c>
      <c r="BF3645" s="1" t="s">
        <v>1238</v>
      </c>
      <c r="BG3645" s="1" t="s">
        <v>211</v>
      </c>
      <c r="BH3645" s="1" t="s">
        <v>1065</v>
      </c>
      <c r="BI3645" s="1">
        <v>25742</v>
      </c>
      <c r="BJ3645" s="1">
        <v>10245</v>
      </c>
      <c r="BK3645" s="1">
        <v>8181</v>
      </c>
      <c r="BL3645" s="1">
        <v>39.798772434154301</v>
      </c>
      <c r="BM3645" s="10">
        <v>31.780747416673101</v>
      </c>
      <c r="BN3645" s="1">
        <v>10.096565212076801</v>
      </c>
      <c r="BO3645" s="1">
        <v>9.0942427576091003</v>
      </c>
      <c r="BP3645" s="10">
        <v>76.909913213543604</v>
      </c>
      <c r="BQ3645" s="10">
        <f t="shared" si="242"/>
        <v>86.004155971152699</v>
      </c>
      <c r="BR3645" s="1">
        <v>122470.395351913</v>
      </c>
      <c r="BS3645" s="1">
        <v>219879.16696206</v>
      </c>
    </row>
    <row r="3646" spans="1:71" customFormat="1" x14ac:dyDescent="0.15">
      <c r="A3646">
        <v>3874</v>
      </c>
      <c r="B3646" t="s">
        <v>416</v>
      </c>
      <c r="C3646" t="s">
        <v>8</v>
      </c>
      <c r="D3646" t="s">
        <v>9</v>
      </c>
      <c r="G3646" t="s">
        <v>1046</v>
      </c>
      <c r="H3646" t="s">
        <v>10</v>
      </c>
      <c r="K3646" s="13" t="s">
        <v>416</v>
      </c>
      <c r="L3646" s="13">
        <v>354</v>
      </c>
      <c r="M3646" s="13" t="s">
        <v>416</v>
      </c>
      <c r="N3646" s="15" t="s">
        <v>212</v>
      </c>
      <c r="O3646" s="13" t="s">
        <v>924</v>
      </c>
      <c r="P3646" s="13" t="s">
        <v>1147</v>
      </c>
      <c r="Q3646" s="13" t="s">
        <v>212</v>
      </c>
      <c r="R3646" s="13" t="s">
        <v>1065</v>
      </c>
      <c r="S3646" s="13">
        <v>92917</v>
      </c>
      <c r="T3646" s="13">
        <v>53708</v>
      </c>
      <c r="U3646" s="13">
        <v>38938</v>
      </c>
      <c r="V3646" s="32">
        <v>57.802124476683503</v>
      </c>
      <c r="W3646" s="10">
        <v>41.906217376798701</v>
      </c>
      <c r="X3646" s="1">
        <v>96.001335456366505</v>
      </c>
      <c r="Y3646" s="1">
        <v>2.71200369818686</v>
      </c>
      <c r="Z3646" s="10">
        <v>0.87061482356566899</v>
      </c>
      <c r="AA3646" s="10">
        <f t="shared" si="241"/>
        <v>3.5826185217525293</v>
      </c>
      <c r="AB3646" s="1">
        <v>4542.2856571890998</v>
      </c>
      <c r="AC3646" s="1">
        <v>7817.5796846273397</v>
      </c>
      <c r="AD3646" s="1" t="s">
        <v>1256</v>
      </c>
      <c r="AE3646" s="1" t="s">
        <v>212</v>
      </c>
      <c r="AF3646" s="1" t="s">
        <v>1065</v>
      </c>
      <c r="AG3646" s="1">
        <v>77541</v>
      </c>
      <c r="AH3646" s="1">
        <v>43396</v>
      </c>
      <c r="AI3646" s="1">
        <v>32589</v>
      </c>
      <c r="AJ3646" s="32">
        <v>55.965231296991298</v>
      </c>
      <c r="AK3646" s="10">
        <v>42.028088366154698</v>
      </c>
      <c r="AL3646" s="1">
        <v>93.562244929270605</v>
      </c>
      <c r="AM3646" s="1">
        <v>4.0964742704593604</v>
      </c>
      <c r="AN3646" s="10">
        <v>1.7183712295559901</v>
      </c>
      <c r="AO3646" s="10">
        <f t="shared" si="240"/>
        <v>5.8148455000153501</v>
      </c>
      <c r="AP3646" s="1">
        <v>4952.4638241727298</v>
      </c>
      <c r="AQ3646" s="1">
        <v>9122.3284577849408</v>
      </c>
      <c r="AR3646" s="1" t="s">
        <v>1234</v>
      </c>
      <c r="AS3646" s="1" t="s">
        <v>212</v>
      </c>
      <c r="AT3646" s="1" t="s">
        <v>1065</v>
      </c>
      <c r="AU3646" s="1">
        <v>33631</v>
      </c>
      <c r="AV3646" s="1">
        <v>15055</v>
      </c>
      <c r="AW3646" s="1">
        <v>11844</v>
      </c>
      <c r="AX3646" s="1">
        <v>44.765246350093697</v>
      </c>
      <c r="AY3646" s="10">
        <v>35.217507656626303</v>
      </c>
      <c r="AZ3646" s="1">
        <v>10.300574130361399</v>
      </c>
      <c r="BA3646" s="1">
        <v>10.1485984464708</v>
      </c>
      <c r="BB3646" s="10">
        <v>75.354609929077995</v>
      </c>
      <c r="BC3646" s="10">
        <f t="shared" si="239"/>
        <v>85.503208375548795</v>
      </c>
      <c r="BD3646" s="1">
        <v>107280.308399692</v>
      </c>
      <c r="BE3646" s="1">
        <v>218523.10200506099</v>
      </c>
      <c r="BF3646" s="1" t="s">
        <v>1238</v>
      </c>
      <c r="BG3646" s="1" t="s">
        <v>212</v>
      </c>
      <c r="BH3646" s="1" t="s">
        <v>1065</v>
      </c>
      <c r="BI3646" s="1">
        <v>28266</v>
      </c>
      <c r="BJ3646" s="1">
        <v>11309</v>
      </c>
      <c r="BK3646" s="1">
        <v>9070</v>
      </c>
      <c r="BL3646" s="1">
        <v>40.009198330149303</v>
      </c>
      <c r="BM3646" s="10">
        <v>32.0880209438902</v>
      </c>
      <c r="BN3646" s="1">
        <v>10.3748621830209</v>
      </c>
      <c r="BO3646" s="1">
        <v>10.1323042998897</v>
      </c>
      <c r="BP3646" s="10">
        <v>76.163175303197306</v>
      </c>
      <c r="BQ3646" s="10">
        <f t="shared" si="242"/>
        <v>86.295479603087003</v>
      </c>
      <c r="BR3646" s="1">
        <v>120484.250503594</v>
      </c>
      <c r="BS3646" s="1">
        <v>225409.425034457</v>
      </c>
    </row>
    <row r="3647" spans="1:71" customFormat="1" x14ac:dyDescent="0.15">
      <c r="A3647">
        <v>3874</v>
      </c>
      <c r="B3647" t="s">
        <v>418</v>
      </c>
      <c r="C3647" t="s">
        <v>8</v>
      </c>
      <c r="D3647" t="s">
        <v>9</v>
      </c>
      <c r="G3647" t="s">
        <v>1046</v>
      </c>
      <c r="H3647" t="s">
        <v>10</v>
      </c>
      <c r="K3647" s="13" t="s">
        <v>418</v>
      </c>
      <c r="L3647" s="13">
        <v>356</v>
      </c>
      <c r="M3647" s="13" t="s">
        <v>418</v>
      </c>
      <c r="N3647" s="15" t="s">
        <v>213</v>
      </c>
      <c r="O3647" s="13" t="s">
        <v>924</v>
      </c>
      <c r="P3647" s="13" t="s">
        <v>1147</v>
      </c>
      <c r="Q3647" s="13" t="s">
        <v>213</v>
      </c>
      <c r="R3647" s="13" t="s">
        <v>1065</v>
      </c>
      <c r="S3647" s="13">
        <v>88928</v>
      </c>
      <c r="T3647" s="13">
        <v>51443</v>
      </c>
      <c r="U3647" s="13">
        <v>37035</v>
      </c>
      <c r="V3647" s="32">
        <v>57.847921914357698</v>
      </c>
      <c r="W3647" s="10">
        <v>41.646050737675402</v>
      </c>
      <c r="X3647" s="1">
        <v>95.674362089914894</v>
      </c>
      <c r="Y3647" s="1">
        <v>2.7190495477251302</v>
      </c>
      <c r="Z3647" s="10">
        <v>1.0962602943161901</v>
      </c>
      <c r="AA3647" s="10">
        <f t="shared" si="241"/>
        <v>3.8153098420413203</v>
      </c>
      <c r="AB3647" s="1">
        <v>4552.1294244600103</v>
      </c>
      <c r="AC3647" s="1">
        <v>7710.9862041816004</v>
      </c>
      <c r="AD3647" s="1" t="s">
        <v>1256</v>
      </c>
      <c r="AE3647" s="1" t="s">
        <v>213</v>
      </c>
      <c r="AF3647" s="1" t="s">
        <v>1065</v>
      </c>
      <c r="AG3647" s="1">
        <v>79124</v>
      </c>
      <c r="AH3647" s="1">
        <v>44472</v>
      </c>
      <c r="AI3647" s="1">
        <v>33220</v>
      </c>
      <c r="AJ3647" s="32">
        <v>56.2054496739295</v>
      </c>
      <c r="AK3647" s="10">
        <v>41.984732824427503</v>
      </c>
      <c r="AL3647" s="1">
        <v>94.124021673690606</v>
      </c>
      <c r="AM3647" s="1">
        <v>3.7116195063214898</v>
      </c>
      <c r="AN3647" s="10">
        <v>1.5803732691149901</v>
      </c>
      <c r="AO3647" s="10">
        <f t="shared" si="240"/>
        <v>5.2919927754364799</v>
      </c>
      <c r="AP3647" s="1">
        <v>4835.5082816363401</v>
      </c>
      <c r="AQ3647" s="1">
        <v>8631.7631281252707</v>
      </c>
      <c r="AR3647" s="1" t="s">
        <v>1234</v>
      </c>
      <c r="AS3647" s="1" t="s">
        <v>213</v>
      </c>
      <c r="AT3647" s="1" t="s">
        <v>1065</v>
      </c>
      <c r="AU3647" s="1">
        <v>32111</v>
      </c>
      <c r="AV3647" s="1">
        <v>14017</v>
      </c>
      <c r="AW3647" s="1">
        <v>11212</v>
      </c>
      <c r="AX3647" s="1">
        <v>43.651708137398401</v>
      </c>
      <c r="AY3647" s="10">
        <v>34.916383793715497</v>
      </c>
      <c r="AZ3647" s="1">
        <v>9.8376739207991406</v>
      </c>
      <c r="BA3647" s="1">
        <v>10.2836246878345</v>
      </c>
      <c r="BB3647" s="10">
        <v>76.016767748840493</v>
      </c>
      <c r="BC3647" s="10">
        <f t="shared" si="239"/>
        <v>86.300392436674997</v>
      </c>
      <c r="BD3647" s="1">
        <v>111459.855455285</v>
      </c>
      <c r="BE3647" s="1">
        <v>225373.018385993</v>
      </c>
      <c r="BF3647" s="1" t="s">
        <v>1238</v>
      </c>
      <c r="BG3647" s="1" t="s">
        <v>213</v>
      </c>
      <c r="BH3647" s="1" t="s">
        <v>1065</v>
      </c>
      <c r="BI3647" s="1">
        <v>27955</v>
      </c>
      <c r="BJ3647" s="1">
        <v>10920</v>
      </c>
      <c r="BK3647" s="1">
        <v>8679</v>
      </c>
      <c r="BL3647" s="1">
        <v>39.062779467000503</v>
      </c>
      <c r="BM3647" s="10">
        <v>31.0463244500089</v>
      </c>
      <c r="BN3647" s="1">
        <v>11.3607558474479</v>
      </c>
      <c r="BO3647" s="1">
        <v>9.1830856089411199</v>
      </c>
      <c r="BP3647" s="10">
        <v>75.918884664131795</v>
      </c>
      <c r="BQ3647" s="10">
        <f t="shared" si="242"/>
        <v>85.101970273072908</v>
      </c>
      <c r="BR3647" s="1">
        <v>117748.21822451201</v>
      </c>
      <c r="BS3647" s="1">
        <v>215982.263711929</v>
      </c>
    </row>
    <row r="3648" spans="1:71" customFormat="1" x14ac:dyDescent="0.15">
      <c r="A3648">
        <v>3874</v>
      </c>
      <c r="B3648" t="s">
        <v>420</v>
      </c>
      <c r="C3648" t="s">
        <v>8</v>
      </c>
      <c r="D3648" t="s">
        <v>9</v>
      </c>
      <c r="G3648" t="s">
        <v>1046</v>
      </c>
      <c r="H3648" t="s">
        <v>10</v>
      </c>
      <c r="K3648" s="13" t="s">
        <v>420</v>
      </c>
      <c r="L3648" s="13">
        <v>358</v>
      </c>
      <c r="M3648" s="13" t="s">
        <v>420</v>
      </c>
      <c r="N3648" s="15" t="s">
        <v>214</v>
      </c>
      <c r="O3648" s="13" t="s">
        <v>924</v>
      </c>
      <c r="P3648" s="13" t="s">
        <v>1147</v>
      </c>
      <c r="Q3648" s="13" t="s">
        <v>214</v>
      </c>
      <c r="R3648" s="13" t="s">
        <v>1065</v>
      </c>
      <c r="S3648" s="13">
        <v>90752</v>
      </c>
      <c r="T3648" s="13">
        <v>52639</v>
      </c>
      <c r="U3648" s="13">
        <v>37920</v>
      </c>
      <c r="V3648" s="32">
        <v>58.003129407616399</v>
      </c>
      <c r="W3648" s="10">
        <v>41.784203102961897</v>
      </c>
      <c r="X3648" s="1">
        <v>95.933544303797504</v>
      </c>
      <c r="Y3648" s="1">
        <v>2.5896624472573802</v>
      </c>
      <c r="Z3648" s="10">
        <v>0.893987341772152</v>
      </c>
      <c r="AA3648" s="10">
        <f t="shared" si="241"/>
        <v>3.4836497890295322</v>
      </c>
      <c r="AB3648" s="1">
        <v>4573.5869740406497</v>
      </c>
      <c r="AC3648" s="1">
        <v>7642.2638291489302</v>
      </c>
      <c r="AD3648" s="1" t="s">
        <v>1256</v>
      </c>
      <c r="AE3648" s="1" t="s">
        <v>214</v>
      </c>
      <c r="AF3648" s="1" t="s">
        <v>1065</v>
      </c>
      <c r="AG3648" s="1">
        <v>79221</v>
      </c>
      <c r="AH3648" s="1">
        <v>46366</v>
      </c>
      <c r="AI3648" s="1">
        <v>32799</v>
      </c>
      <c r="AJ3648" s="32">
        <v>58.527410661314498</v>
      </c>
      <c r="AK3648" s="10">
        <v>41.401901011095497</v>
      </c>
      <c r="AL3648" s="1">
        <v>92.984542211652794</v>
      </c>
      <c r="AM3648" s="1">
        <v>4.4361108570383303</v>
      </c>
      <c r="AN3648" s="10">
        <v>1.82627519131681</v>
      </c>
      <c r="AO3648" s="10">
        <f t="shared" si="240"/>
        <v>6.2623860483551406</v>
      </c>
      <c r="AP3648" s="1">
        <v>4943.89966258613</v>
      </c>
      <c r="AQ3648" s="1">
        <v>9064.0863533312204</v>
      </c>
      <c r="AR3648" s="1" t="s">
        <v>1234</v>
      </c>
      <c r="AS3648" s="1" t="s">
        <v>214</v>
      </c>
      <c r="AT3648" s="1" t="s">
        <v>1065</v>
      </c>
      <c r="AU3648" s="1">
        <v>33385</v>
      </c>
      <c r="AV3648" s="1">
        <v>14974</v>
      </c>
      <c r="AW3648" s="1">
        <v>11726</v>
      </c>
      <c r="AX3648" s="1">
        <v>44.852478658080003</v>
      </c>
      <c r="AY3648" s="10">
        <v>35.123558484349303</v>
      </c>
      <c r="AZ3648" s="1">
        <v>10.6344874637558</v>
      </c>
      <c r="BA3648" s="1">
        <v>10.907385297629199</v>
      </c>
      <c r="BB3648" s="10">
        <v>74.884871226334596</v>
      </c>
      <c r="BC3648" s="10">
        <f t="shared" si="239"/>
        <v>85.7922565239638</v>
      </c>
      <c r="BD3648" s="1">
        <v>107557.291045916</v>
      </c>
      <c r="BE3648" s="1">
        <v>221345.91739854601</v>
      </c>
      <c r="BF3648" s="1" t="s">
        <v>1238</v>
      </c>
      <c r="BG3648" s="1" t="s">
        <v>214</v>
      </c>
      <c r="BH3648" s="1" t="s">
        <v>1065</v>
      </c>
      <c r="BI3648" s="1">
        <v>30016</v>
      </c>
      <c r="BJ3648" s="1">
        <v>11903</v>
      </c>
      <c r="BK3648" s="1">
        <v>9466</v>
      </c>
      <c r="BL3648" s="1">
        <v>39.655517057569298</v>
      </c>
      <c r="BM3648" s="10">
        <v>31.5365138592751</v>
      </c>
      <c r="BN3648" s="1">
        <v>10.1732516374393</v>
      </c>
      <c r="BO3648" s="1">
        <v>8.4512993872807893</v>
      </c>
      <c r="BP3648" s="10">
        <v>77.255440523980596</v>
      </c>
      <c r="BQ3648" s="10">
        <f t="shared" si="242"/>
        <v>85.70673991126138</v>
      </c>
      <c r="BR3648" s="1">
        <v>127779.563114929</v>
      </c>
      <c r="BS3648" s="1">
        <v>214844.128426985</v>
      </c>
    </row>
    <row r="3649" spans="1:71" customFormat="1" x14ac:dyDescent="0.15">
      <c r="A3649">
        <v>3874</v>
      </c>
      <c r="B3649" t="s">
        <v>422</v>
      </c>
      <c r="C3649" t="s">
        <v>8</v>
      </c>
      <c r="D3649" t="s">
        <v>9</v>
      </c>
      <c r="G3649" t="s">
        <v>1046</v>
      </c>
      <c r="H3649" t="s">
        <v>10</v>
      </c>
      <c r="K3649" s="13" t="s">
        <v>422</v>
      </c>
      <c r="L3649" s="13">
        <v>360</v>
      </c>
      <c r="M3649" s="13" t="s">
        <v>422</v>
      </c>
      <c r="N3649" s="15" t="s">
        <v>215</v>
      </c>
      <c r="O3649" s="13" t="s">
        <v>924</v>
      </c>
      <c r="P3649" s="13" t="s">
        <v>1147</v>
      </c>
      <c r="Q3649" s="13" t="s">
        <v>215</v>
      </c>
      <c r="R3649" s="13" t="s">
        <v>1065</v>
      </c>
      <c r="S3649" s="13">
        <v>91283</v>
      </c>
      <c r="T3649" s="13">
        <v>51480</v>
      </c>
      <c r="U3649" s="13">
        <v>37441</v>
      </c>
      <c r="V3649" s="32">
        <v>56.396043074833202</v>
      </c>
      <c r="W3649" s="10">
        <v>41.016399548656402</v>
      </c>
      <c r="X3649" s="1">
        <v>94.148126385513194</v>
      </c>
      <c r="Y3649" s="1">
        <v>3.8460511204294798</v>
      </c>
      <c r="Z3649" s="10">
        <v>1.420902219492</v>
      </c>
      <c r="AA3649" s="10">
        <f t="shared" si="241"/>
        <v>5.2669533399214803</v>
      </c>
      <c r="AB3649" s="1">
        <v>4618.0563233122602</v>
      </c>
      <c r="AC3649" s="1">
        <v>7963.5638007567604</v>
      </c>
      <c r="AD3649" s="1" t="s">
        <v>1256</v>
      </c>
      <c r="AE3649" s="1" t="s">
        <v>215</v>
      </c>
      <c r="AF3649" s="1" t="s">
        <v>1065</v>
      </c>
      <c r="AG3649" s="1">
        <v>86261</v>
      </c>
      <c r="AH3649" s="1">
        <v>47220</v>
      </c>
      <c r="AI3649" s="1">
        <v>35054</v>
      </c>
      <c r="AJ3649" s="32">
        <v>54.740844645900196</v>
      </c>
      <c r="AK3649" s="10">
        <v>40.637136133362702</v>
      </c>
      <c r="AL3649" s="1">
        <v>92.899526444913604</v>
      </c>
      <c r="AM3649" s="1">
        <v>4.6214412049979998</v>
      </c>
      <c r="AN3649" s="10">
        <v>1.8371655160609299</v>
      </c>
      <c r="AO3649" s="10">
        <f t="shared" si="240"/>
        <v>6.4586067210589295</v>
      </c>
      <c r="AP3649" s="1">
        <v>4853.8859837401797</v>
      </c>
      <c r="AQ3649" s="1">
        <v>8720.8311702714</v>
      </c>
      <c r="AR3649" s="1" t="s">
        <v>1234</v>
      </c>
      <c r="AS3649" s="1" t="s">
        <v>215</v>
      </c>
      <c r="AT3649" s="1" t="s">
        <v>1065</v>
      </c>
      <c r="AU3649" s="1">
        <v>32192</v>
      </c>
      <c r="AV3649" s="1">
        <v>13196</v>
      </c>
      <c r="AW3649" s="1">
        <v>10336</v>
      </c>
      <c r="AX3649" s="1">
        <v>40.991550695824998</v>
      </c>
      <c r="AY3649" s="10">
        <v>32.107355864811097</v>
      </c>
      <c r="AZ3649" s="1">
        <v>9.4620743034055703</v>
      </c>
      <c r="BA3649" s="1">
        <v>10.1006191950464</v>
      </c>
      <c r="BB3649" s="10">
        <v>76.876934984520105</v>
      </c>
      <c r="BC3649" s="10">
        <f t="shared" ref="BC3649:BC3712" si="243">SUM(BA3649:BB3649)</f>
        <v>86.977554179566511</v>
      </c>
      <c r="BD3649" s="1">
        <v>118339.11231030901</v>
      </c>
      <c r="BE3649" s="1">
        <v>229313.383734756</v>
      </c>
      <c r="BF3649" s="1" t="s">
        <v>1238</v>
      </c>
      <c r="BG3649" s="1" t="s">
        <v>215</v>
      </c>
      <c r="BH3649" s="1" t="s">
        <v>1065</v>
      </c>
      <c r="BI3649" s="1">
        <v>28450</v>
      </c>
      <c r="BJ3649" s="1">
        <v>10648</v>
      </c>
      <c r="BK3649" s="1">
        <v>8559</v>
      </c>
      <c r="BL3649" s="1">
        <v>37.427065026362001</v>
      </c>
      <c r="BM3649" s="10">
        <v>30.0843585237258</v>
      </c>
      <c r="BN3649" s="1">
        <v>11.695291506017099</v>
      </c>
      <c r="BO3649" s="1">
        <v>8.1201074891926606</v>
      </c>
      <c r="BP3649" s="10">
        <v>75.452739806052094</v>
      </c>
      <c r="BQ3649" s="10">
        <f t="shared" si="242"/>
        <v>83.572847295244756</v>
      </c>
      <c r="BR3649" s="1">
        <v>121712.599451715</v>
      </c>
      <c r="BS3649" s="1">
        <v>197929.97348769399</v>
      </c>
    </row>
    <row r="3650" spans="1:71" customFormat="1" x14ac:dyDescent="0.15">
      <c r="A3650">
        <v>3874</v>
      </c>
      <c r="B3650" t="s">
        <v>34</v>
      </c>
      <c r="C3650" t="s">
        <v>8</v>
      </c>
      <c r="D3650" t="s">
        <v>9</v>
      </c>
      <c r="G3650" t="s">
        <v>1046</v>
      </c>
      <c r="H3650" t="s">
        <v>10</v>
      </c>
      <c r="K3650" s="13" t="s">
        <v>34</v>
      </c>
      <c r="L3650" s="13">
        <v>25</v>
      </c>
      <c r="M3650" s="13" t="s">
        <v>956</v>
      </c>
      <c r="N3650" s="15" t="s">
        <v>7</v>
      </c>
      <c r="O3650" s="13" t="s">
        <v>956</v>
      </c>
      <c r="P3650" s="13" t="s">
        <v>1148</v>
      </c>
      <c r="Q3650" s="13" t="s">
        <v>7</v>
      </c>
      <c r="R3650" s="13" t="s">
        <v>1065</v>
      </c>
      <c r="S3650" s="13">
        <v>83685</v>
      </c>
      <c r="T3650" s="13">
        <v>45888</v>
      </c>
      <c r="U3650" s="13">
        <v>34855</v>
      </c>
      <c r="V3650" s="32">
        <v>54.834199677361497</v>
      </c>
      <c r="W3650" s="10">
        <v>41.650236004062897</v>
      </c>
      <c r="X3650" s="1">
        <v>91.272414287763596</v>
      </c>
      <c r="Y3650" s="1">
        <v>5.1355616123942003</v>
      </c>
      <c r="Z3650" s="10">
        <v>2.6280304117056401</v>
      </c>
      <c r="AA3650" s="10">
        <f t="shared" si="241"/>
        <v>7.7635920240998404</v>
      </c>
      <c r="AB3650" s="1">
        <v>4989.77472773097</v>
      </c>
      <c r="AC3650" s="1">
        <v>8078.5042204100801</v>
      </c>
      <c r="AD3650" s="1" t="s">
        <v>1257</v>
      </c>
      <c r="AE3650" s="1" t="s">
        <v>7</v>
      </c>
      <c r="AF3650" s="1" t="s">
        <v>1065</v>
      </c>
      <c r="AG3650" s="1">
        <v>49929</v>
      </c>
      <c r="AH3650" s="1">
        <v>26352</v>
      </c>
      <c r="AI3650" s="1">
        <v>20644</v>
      </c>
      <c r="AJ3650" s="32">
        <v>52.7789461034669</v>
      </c>
      <c r="AK3650" s="10">
        <v>41.346712331510702</v>
      </c>
      <c r="AL3650" s="1">
        <v>94.351869792675799</v>
      </c>
      <c r="AM3650" s="1">
        <v>3.3472195310986201</v>
      </c>
      <c r="AN3650" s="10">
        <v>1.37570238325906</v>
      </c>
      <c r="AO3650" s="10">
        <f>SUM(AM3650:AN3650)</f>
        <v>4.7229219143576806</v>
      </c>
      <c r="AP3650" s="1">
        <v>5531.80487323957</v>
      </c>
      <c r="AQ3650" s="1">
        <v>9944.6800315811997</v>
      </c>
      <c r="AR3650" s="1" t="s">
        <v>1235</v>
      </c>
      <c r="AS3650" s="1" t="s">
        <v>7</v>
      </c>
      <c r="AT3650" s="1" t="s">
        <v>1065</v>
      </c>
      <c r="AU3650" s="1">
        <v>31174</v>
      </c>
      <c r="AV3650" s="1">
        <v>13365</v>
      </c>
      <c r="AW3650" s="1">
        <v>10487</v>
      </c>
      <c r="AX3650" s="1">
        <v>42.872265349329602</v>
      </c>
      <c r="AY3650" s="10">
        <v>33.640212998011201</v>
      </c>
      <c r="AZ3650" s="1">
        <v>10.7084962334319</v>
      </c>
      <c r="BA3650" s="1">
        <v>7.3996376466100902</v>
      </c>
      <c r="BB3650" s="10">
        <v>77.066844664823094</v>
      </c>
      <c r="BC3650" s="10">
        <f t="shared" si="243"/>
        <v>84.466482311433182</v>
      </c>
      <c r="BD3650" s="1">
        <v>134514.15502813199</v>
      </c>
      <c r="BE3650" s="1">
        <v>209009.05623479499</v>
      </c>
      <c r="BF3650" s="1" t="s">
        <v>1239</v>
      </c>
      <c r="BG3650" s="1" t="s">
        <v>7</v>
      </c>
      <c r="BH3650" s="1" t="s">
        <v>1065</v>
      </c>
      <c r="BI3650" s="1">
        <v>19355</v>
      </c>
      <c r="BJ3650" s="1">
        <v>8136</v>
      </c>
      <c r="BK3650" s="1">
        <v>6646</v>
      </c>
      <c r="BL3650" s="1">
        <v>42.035649702919102</v>
      </c>
      <c r="BM3650" s="10">
        <v>34.337380521828997</v>
      </c>
      <c r="BN3650" s="1">
        <v>10.969003912127601</v>
      </c>
      <c r="BO3650" s="1">
        <v>9.73517905507072</v>
      </c>
      <c r="BP3650" s="10">
        <v>74.992476677700907</v>
      </c>
      <c r="BQ3650" s="10">
        <f t="shared" si="242"/>
        <v>84.727655732771623</v>
      </c>
      <c r="BR3650" s="1">
        <v>109265.77919051499</v>
      </c>
      <c r="BS3650" s="1">
        <v>204380.44853913499</v>
      </c>
    </row>
    <row r="3651" spans="1:71" customFormat="1" x14ac:dyDescent="0.15">
      <c r="A3651">
        <v>3874</v>
      </c>
      <c r="B3651" t="s">
        <v>36</v>
      </c>
      <c r="C3651" t="s">
        <v>8</v>
      </c>
      <c r="D3651" t="s">
        <v>9</v>
      </c>
      <c r="G3651" t="s">
        <v>1046</v>
      </c>
      <c r="H3651" t="s">
        <v>10</v>
      </c>
      <c r="K3651" s="13" t="s">
        <v>36</v>
      </c>
      <c r="L3651" s="13">
        <v>27</v>
      </c>
      <c r="M3651" s="13" t="s">
        <v>957</v>
      </c>
      <c r="N3651" s="15" t="s">
        <v>11</v>
      </c>
      <c r="O3651" s="13" t="s">
        <v>956</v>
      </c>
      <c r="P3651" s="13" t="s">
        <v>1148</v>
      </c>
      <c r="Q3651" s="13" t="s">
        <v>11</v>
      </c>
      <c r="R3651" s="13" t="s">
        <v>1065</v>
      </c>
      <c r="S3651" s="13">
        <v>78522</v>
      </c>
      <c r="T3651" s="13">
        <v>44009</v>
      </c>
      <c r="U3651" s="13">
        <v>33190</v>
      </c>
      <c r="V3651" s="32">
        <v>56.046713023101802</v>
      </c>
      <c r="W3651" s="10">
        <v>42.268408853569703</v>
      </c>
      <c r="X3651" s="1">
        <v>93.886712865320902</v>
      </c>
      <c r="Y3651" s="1">
        <v>3.6878577884905099</v>
      </c>
      <c r="Z3651" s="10">
        <v>1.6390479059957801</v>
      </c>
      <c r="AA3651" s="10">
        <f t="shared" si="241"/>
        <v>5.3269056944862898</v>
      </c>
      <c r="AB3651" s="1">
        <v>4857.2962811454399</v>
      </c>
      <c r="AC3651" s="1">
        <v>7784.8965902149503</v>
      </c>
      <c r="AD3651" s="1" t="s">
        <v>1257</v>
      </c>
      <c r="AE3651" s="1" t="s">
        <v>11</v>
      </c>
      <c r="AF3651" s="1" t="s">
        <v>1065</v>
      </c>
      <c r="AG3651" s="1">
        <v>47489</v>
      </c>
      <c r="AH3651" s="1">
        <v>25933</v>
      </c>
      <c r="AI3651" s="1">
        <v>20454</v>
      </c>
      <c r="AJ3651" s="32">
        <v>54.6084356377266</v>
      </c>
      <c r="AK3651" s="10">
        <v>43.071026974667802</v>
      </c>
      <c r="AL3651" s="1">
        <v>95.687885010266896</v>
      </c>
      <c r="AM3651" s="1">
        <v>2.5325119780971899</v>
      </c>
      <c r="AN3651" s="10">
        <v>1.1440305074802</v>
      </c>
      <c r="AO3651" s="10">
        <f t="shared" ref="AO3651:AO3714" si="244">SUM(AM3651:AN3651)</f>
        <v>3.6765424855773898</v>
      </c>
      <c r="AP3651" s="1">
        <v>5235.0362749732003</v>
      </c>
      <c r="AQ3651" s="1">
        <v>10048.484589808801</v>
      </c>
      <c r="AR3651" s="1" t="s">
        <v>1235</v>
      </c>
      <c r="AS3651" s="1" t="s">
        <v>11</v>
      </c>
      <c r="AT3651" s="1" t="s">
        <v>1065</v>
      </c>
      <c r="AU3651" s="1">
        <v>29607</v>
      </c>
      <c r="AV3651" s="1">
        <v>13114</v>
      </c>
      <c r="AW3651" s="1">
        <v>10239</v>
      </c>
      <c r="AX3651" s="1">
        <v>44.293579221130102</v>
      </c>
      <c r="AY3651" s="10">
        <v>34.583037795115999</v>
      </c>
      <c r="AZ3651" s="1">
        <v>9.9619103428069096</v>
      </c>
      <c r="BA3651" s="1">
        <v>8.8680535208516496</v>
      </c>
      <c r="BB3651" s="10">
        <v>77.312237523195606</v>
      </c>
      <c r="BC3651" s="10">
        <f t="shared" si="243"/>
        <v>86.180291044047252</v>
      </c>
      <c r="BD3651" s="1">
        <v>130346.89127668799</v>
      </c>
      <c r="BE3651" s="1">
        <v>238972.09333517699</v>
      </c>
      <c r="BF3651" s="1" t="s">
        <v>1239</v>
      </c>
      <c r="BG3651" s="1" t="s">
        <v>11</v>
      </c>
      <c r="BH3651" s="1" t="s">
        <v>1065</v>
      </c>
      <c r="BI3651" s="1">
        <v>19663</v>
      </c>
      <c r="BJ3651" s="1">
        <v>8690</v>
      </c>
      <c r="BK3651" s="1">
        <v>7277</v>
      </c>
      <c r="BL3651" s="1">
        <v>44.194680364135699</v>
      </c>
      <c r="BM3651" s="10">
        <v>37.008594822763598</v>
      </c>
      <c r="BN3651" s="1">
        <v>9.9903806513673192</v>
      </c>
      <c r="BO3651" s="1">
        <v>10.3064449635839</v>
      </c>
      <c r="BP3651" s="10">
        <v>76.226466950666506</v>
      </c>
      <c r="BQ3651" s="10">
        <f t="shared" si="242"/>
        <v>86.532911914250406</v>
      </c>
      <c r="BR3651" s="1">
        <v>109777.88913141099</v>
      </c>
      <c r="BS3651" s="1">
        <v>220478.77583023999</v>
      </c>
    </row>
    <row r="3652" spans="1:71" customFormat="1" x14ac:dyDescent="0.15">
      <c r="A3652">
        <v>3874</v>
      </c>
      <c r="B3652" t="s">
        <v>38</v>
      </c>
      <c r="C3652" t="s">
        <v>8</v>
      </c>
      <c r="D3652" t="s">
        <v>9</v>
      </c>
      <c r="G3652" t="s">
        <v>1046</v>
      </c>
      <c r="H3652" t="s">
        <v>10</v>
      </c>
      <c r="K3652" s="13" t="s">
        <v>38</v>
      </c>
      <c r="L3652" s="13">
        <v>29</v>
      </c>
      <c r="M3652" s="13" t="s">
        <v>958</v>
      </c>
      <c r="N3652" s="15" t="s">
        <v>12</v>
      </c>
      <c r="O3652" s="13" t="s">
        <v>956</v>
      </c>
      <c r="P3652" s="13" t="s">
        <v>1148</v>
      </c>
      <c r="Q3652" s="13" t="s">
        <v>12</v>
      </c>
      <c r="R3652" s="13" t="s">
        <v>1065</v>
      </c>
      <c r="S3652" s="13">
        <v>75231</v>
      </c>
      <c r="T3652" s="13">
        <v>42628</v>
      </c>
      <c r="U3652" s="13">
        <v>31643</v>
      </c>
      <c r="V3652" s="32">
        <v>56.662811872765197</v>
      </c>
      <c r="W3652" s="10">
        <v>42.061118421927098</v>
      </c>
      <c r="X3652" s="1">
        <v>94.719211199949399</v>
      </c>
      <c r="Y3652" s="1">
        <v>3.1223335334829199</v>
      </c>
      <c r="Z3652" s="10">
        <v>1.39999367948677</v>
      </c>
      <c r="AA3652" s="10">
        <f t="shared" si="241"/>
        <v>4.5223272129696896</v>
      </c>
      <c r="AB3652" s="1">
        <v>4801.8689052526697</v>
      </c>
      <c r="AC3652" s="1">
        <v>7780.5700380265798</v>
      </c>
      <c r="AD3652" s="1" t="s">
        <v>1257</v>
      </c>
      <c r="AE3652" s="1" t="s">
        <v>12</v>
      </c>
      <c r="AF3652" s="1" t="s">
        <v>1065</v>
      </c>
      <c r="AG3652" s="1">
        <v>49532</v>
      </c>
      <c r="AH3652" s="1">
        <v>27758</v>
      </c>
      <c r="AI3652" s="1">
        <v>21637</v>
      </c>
      <c r="AJ3652" s="32">
        <v>56.040539449244903</v>
      </c>
      <c r="AK3652" s="10">
        <v>43.682871678914601</v>
      </c>
      <c r="AL3652" s="1">
        <v>95.359800342006807</v>
      </c>
      <c r="AM3652" s="1">
        <v>2.7545408328326499</v>
      </c>
      <c r="AN3652" s="10">
        <v>1.13231963765772</v>
      </c>
      <c r="AO3652" s="10">
        <f t="shared" si="244"/>
        <v>3.8868604704903698</v>
      </c>
      <c r="AP3652" s="1">
        <v>5281.5438986893396</v>
      </c>
      <c r="AQ3652" s="1">
        <v>10030.4479488005</v>
      </c>
      <c r="AR3652" s="1" t="s">
        <v>1235</v>
      </c>
      <c r="AS3652" s="1" t="s">
        <v>12</v>
      </c>
      <c r="AT3652" s="1" t="s">
        <v>1065</v>
      </c>
      <c r="AU3652" s="1">
        <v>29886</v>
      </c>
      <c r="AV3652" s="1">
        <v>13339</v>
      </c>
      <c r="AW3652" s="1">
        <v>10227</v>
      </c>
      <c r="AX3652" s="1">
        <v>44.632938499631898</v>
      </c>
      <c r="AY3652" s="10">
        <v>34.220036137321799</v>
      </c>
      <c r="AZ3652" s="1">
        <v>9.9540432189302805</v>
      </c>
      <c r="BA3652" s="1">
        <v>9.1033538672142402</v>
      </c>
      <c r="BB3652" s="10">
        <v>77.383396890583796</v>
      </c>
      <c r="BC3652" s="10">
        <f t="shared" si="243"/>
        <v>86.486750757798035</v>
      </c>
      <c r="BD3652" s="1">
        <v>123507.36045188901</v>
      </c>
      <c r="BE3652" s="1">
        <v>240113.472891243</v>
      </c>
      <c r="BF3652" s="1" t="s">
        <v>1239</v>
      </c>
      <c r="BG3652" s="1" t="s">
        <v>12</v>
      </c>
      <c r="BH3652" s="1" t="s">
        <v>1065</v>
      </c>
      <c r="BI3652" s="1">
        <v>19323</v>
      </c>
      <c r="BJ3652" s="1">
        <v>8264</v>
      </c>
      <c r="BK3652" s="1">
        <v>6766</v>
      </c>
      <c r="BL3652" s="1">
        <v>42.767686177094703</v>
      </c>
      <c r="BM3652" s="10">
        <v>35.015266780520598</v>
      </c>
      <c r="BN3652" s="1">
        <v>9.3260419745787804</v>
      </c>
      <c r="BO3652" s="1">
        <v>9.7250960685781802</v>
      </c>
      <c r="BP3652" s="10">
        <v>77.046999704404399</v>
      </c>
      <c r="BQ3652" s="10">
        <f t="shared" si="242"/>
        <v>86.772095772982581</v>
      </c>
      <c r="BR3652" s="1">
        <v>114372.27949544101</v>
      </c>
      <c r="BS3652" s="1">
        <v>226083.83690140699</v>
      </c>
    </row>
    <row r="3653" spans="1:71" customFormat="1" x14ac:dyDescent="0.15">
      <c r="A3653">
        <v>3874</v>
      </c>
      <c r="B3653" t="s">
        <v>40</v>
      </c>
      <c r="C3653" t="s">
        <v>8</v>
      </c>
      <c r="D3653" t="s">
        <v>9</v>
      </c>
      <c r="G3653" t="s">
        <v>1046</v>
      </c>
      <c r="H3653" t="s">
        <v>10</v>
      </c>
      <c r="K3653" s="13" t="s">
        <v>40</v>
      </c>
      <c r="L3653" s="13">
        <v>31</v>
      </c>
      <c r="M3653" s="13" t="s">
        <v>959</v>
      </c>
      <c r="N3653" s="15" t="s">
        <v>13</v>
      </c>
      <c r="O3653" s="13" t="s">
        <v>956</v>
      </c>
      <c r="P3653" s="13" t="s">
        <v>1148</v>
      </c>
      <c r="Q3653" s="13" t="s">
        <v>13</v>
      </c>
      <c r="R3653" s="13" t="s">
        <v>1065</v>
      </c>
      <c r="S3653" s="13">
        <v>75490</v>
      </c>
      <c r="T3653" s="13">
        <v>42825</v>
      </c>
      <c r="U3653" s="13">
        <v>32079</v>
      </c>
      <c r="V3653" s="32">
        <v>56.729368128228899</v>
      </c>
      <c r="W3653" s="10">
        <v>42.494370115247101</v>
      </c>
      <c r="X3653" s="1">
        <v>94.850213535334603</v>
      </c>
      <c r="Y3653" s="1">
        <v>2.9053274728015199</v>
      </c>
      <c r="Z3653" s="10">
        <v>1.5835905109261501</v>
      </c>
      <c r="AA3653" s="10">
        <f t="shared" si="241"/>
        <v>4.4889179837276698</v>
      </c>
      <c r="AB3653" s="1">
        <v>4827.2369395891501</v>
      </c>
      <c r="AC3653" s="1">
        <v>7870.2204760876402</v>
      </c>
      <c r="AD3653" s="1" t="s">
        <v>1257</v>
      </c>
      <c r="AE3653" s="1" t="s">
        <v>13</v>
      </c>
      <c r="AF3653" s="1" t="s">
        <v>1065</v>
      </c>
      <c r="AG3653" s="1">
        <v>52750</v>
      </c>
      <c r="AH3653" s="1">
        <v>29609</v>
      </c>
      <c r="AI3653" s="1">
        <v>22768</v>
      </c>
      <c r="AJ3653" s="32">
        <v>56.130805687203797</v>
      </c>
      <c r="AK3653" s="10">
        <v>43.162085308056902</v>
      </c>
      <c r="AL3653" s="1">
        <v>95.440969782150404</v>
      </c>
      <c r="AM3653" s="1">
        <v>2.5166900913562902</v>
      </c>
      <c r="AN3653" s="10">
        <v>1.2693253689388599</v>
      </c>
      <c r="AO3653" s="10">
        <f t="shared" si="244"/>
        <v>3.7860154602951503</v>
      </c>
      <c r="AP3653" s="1">
        <v>5189.3230686089601</v>
      </c>
      <c r="AQ3653" s="1">
        <v>9690.8538059820203</v>
      </c>
      <c r="AR3653" s="1" t="s">
        <v>1235</v>
      </c>
      <c r="AS3653" s="1" t="s">
        <v>13</v>
      </c>
      <c r="AT3653" s="1" t="s">
        <v>1065</v>
      </c>
      <c r="AU3653" s="1">
        <v>30380</v>
      </c>
      <c r="AV3653" s="1">
        <v>13417</v>
      </c>
      <c r="AW3653" s="1">
        <v>10456</v>
      </c>
      <c r="AX3653" s="1">
        <v>44.163923633969702</v>
      </c>
      <c r="AY3653" s="10">
        <v>34.417379855167901</v>
      </c>
      <c r="AZ3653" s="1">
        <v>8.0241009946442201</v>
      </c>
      <c r="BA3653" s="1">
        <v>8.6361897475133897</v>
      </c>
      <c r="BB3653" s="10">
        <v>79.399387911247103</v>
      </c>
      <c r="BC3653" s="10">
        <f t="shared" si="243"/>
        <v>88.035577658760488</v>
      </c>
      <c r="BD3653" s="1">
        <v>133678.645401658</v>
      </c>
      <c r="BE3653" s="1">
        <v>249094.609015964</v>
      </c>
      <c r="BF3653" s="1" t="s">
        <v>1239</v>
      </c>
      <c r="BG3653" s="1" t="s">
        <v>13</v>
      </c>
      <c r="BH3653" s="1" t="s">
        <v>1065</v>
      </c>
      <c r="BI3653" s="1">
        <v>22663</v>
      </c>
      <c r="BJ3653" s="1">
        <v>10170</v>
      </c>
      <c r="BK3653" s="1">
        <v>8173</v>
      </c>
      <c r="BL3653" s="1">
        <v>44.874906234832103</v>
      </c>
      <c r="BM3653" s="10">
        <v>36.063186691964901</v>
      </c>
      <c r="BN3653" s="1">
        <v>8.5892573106570396</v>
      </c>
      <c r="BO3653" s="1">
        <v>8.4913740364615204</v>
      </c>
      <c r="BP3653" s="10">
        <v>79.615808148782605</v>
      </c>
      <c r="BQ3653" s="10">
        <f t="shared" si="242"/>
        <v>88.107182185244127</v>
      </c>
      <c r="BR3653" s="1">
        <v>128072.137845463</v>
      </c>
      <c r="BS3653" s="1">
        <v>249001.674832516</v>
      </c>
    </row>
    <row r="3654" spans="1:71" customFormat="1" x14ac:dyDescent="0.15">
      <c r="A3654">
        <v>3874</v>
      </c>
      <c r="B3654" t="s">
        <v>42</v>
      </c>
      <c r="C3654" t="s">
        <v>8</v>
      </c>
      <c r="D3654" t="s">
        <v>9</v>
      </c>
      <c r="G3654" t="s">
        <v>1046</v>
      </c>
      <c r="H3654" t="s">
        <v>10</v>
      </c>
      <c r="K3654" s="13" t="s">
        <v>42</v>
      </c>
      <c r="L3654" s="13">
        <v>33</v>
      </c>
      <c r="M3654" s="13" t="s">
        <v>960</v>
      </c>
      <c r="N3654" s="15" t="s">
        <v>14</v>
      </c>
      <c r="O3654" s="13" t="s">
        <v>956</v>
      </c>
      <c r="P3654" s="13" t="s">
        <v>1148</v>
      </c>
      <c r="Q3654" s="13" t="s">
        <v>14</v>
      </c>
      <c r="R3654" s="13" t="s">
        <v>1065</v>
      </c>
      <c r="S3654" s="13">
        <v>66284</v>
      </c>
      <c r="T3654" s="13">
        <v>38449</v>
      </c>
      <c r="U3654" s="13">
        <v>26856</v>
      </c>
      <c r="V3654" s="32">
        <v>58.006457063544801</v>
      </c>
      <c r="W3654" s="10">
        <v>40.5165650835797</v>
      </c>
      <c r="X3654" s="1">
        <v>92.9028894846589</v>
      </c>
      <c r="Y3654" s="1">
        <v>4.7289246350908503</v>
      </c>
      <c r="Z3654" s="10">
        <v>1.6160262138814401</v>
      </c>
      <c r="AA3654" s="10">
        <f t="shared" si="241"/>
        <v>6.3449508489722906</v>
      </c>
      <c r="AB3654" s="1">
        <v>4831.4092009403303</v>
      </c>
      <c r="AC3654" s="1">
        <v>8744.4185054523496</v>
      </c>
      <c r="AD3654" s="1" t="s">
        <v>1257</v>
      </c>
      <c r="AE3654" s="1" t="s">
        <v>14</v>
      </c>
      <c r="AF3654" s="1" t="s">
        <v>1065</v>
      </c>
      <c r="AG3654" s="1">
        <v>58685</v>
      </c>
      <c r="AH3654" s="1">
        <v>33574</v>
      </c>
      <c r="AI3654" s="1">
        <v>25950</v>
      </c>
      <c r="AJ3654" s="32">
        <v>57.2105308000341</v>
      </c>
      <c r="AK3654" s="10">
        <v>44.2191360654341</v>
      </c>
      <c r="AL3654" s="1">
        <v>95.880539499036601</v>
      </c>
      <c r="AM3654" s="1">
        <v>2.4547206165703299</v>
      </c>
      <c r="AN3654" s="10">
        <v>1.04431599229287</v>
      </c>
      <c r="AO3654" s="10">
        <f t="shared" si="244"/>
        <v>3.4990366088632001</v>
      </c>
      <c r="AP3654" s="1">
        <v>5123.6051415807997</v>
      </c>
      <c r="AQ3654" s="1">
        <v>9418.1057048127805</v>
      </c>
      <c r="AR3654" s="1" t="s">
        <v>1235</v>
      </c>
      <c r="AS3654" s="1" t="s">
        <v>14</v>
      </c>
      <c r="AT3654" s="1" t="s">
        <v>1065</v>
      </c>
      <c r="AU3654" s="1">
        <v>29837</v>
      </c>
      <c r="AV3654" s="1">
        <v>13591</v>
      </c>
      <c r="AW3654" s="1">
        <v>10504</v>
      </c>
      <c r="AX3654" s="1">
        <v>45.550826155444597</v>
      </c>
      <c r="AY3654" s="10">
        <v>35.204611723698797</v>
      </c>
      <c r="AZ3654" s="1">
        <v>8.6252856054836293</v>
      </c>
      <c r="BA3654" s="1">
        <v>9.3107387661843095</v>
      </c>
      <c r="BB3654" s="10">
        <v>78.303503427265795</v>
      </c>
      <c r="BC3654" s="10">
        <f t="shared" si="243"/>
        <v>87.61424219345011</v>
      </c>
      <c r="BD3654" s="1">
        <v>131769.75983958101</v>
      </c>
      <c r="BE3654" s="1">
        <v>251495.48126420501</v>
      </c>
      <c r="BF3654" s="1" t="s">
        <v>1239</v>
      </c>
      <c r="BG3654" s="1" t="s">
        <v>14</v>
      </c>
      <c r="BH3654" s="1" t="s">
        <v>1065</v>
      </c>
      <c r="BI3654" s="1">
        <v>22545</v>
      </c>
      <c r="BJ3654" s="1">
        <v>9926</v>
      </c>
      <c r="BK3654" s="1">
        <v>8003</v>
      </c>
      <c r="BL3654" s="1">
        <v>44.027500554446704</v>
      </c>
      <c r="BM3654" s="10">
        <v>35.497893102683499</v>
      </c>
      <c r="BN3654" s="1">
        <v>8.4968136948644304</v>
      </c>
      <c r="BO3654" s="1">
        <v>8.7717106085218006</v>
      </c>
      <c r="BP3654" s="10">
        <v>79.145320504810698</v>
      </c>
      <c r="BQ3654" s="10">
        <f t="shared" si="242"/>
        <v>87.917031113332499</v>
      </c>
      <c r="BR3654" s="1">
        <v>121936.31587495501</v>
      </c>
      <c r="BS3654" s="1">
        <v>244121.433159657</v>
      </c>
    </row>
    <row r="3655" spans="1:71" customFormat="1" x14ac:dyDescent="0.15">
      <c r="A3655">
        <v>3874</v>
      </c>
      <c r="B3655" t="s">
        <v>44</v>
      </c>
      <c r="C3655" t="s">
        <v>8</v>
      </c>
      <c r="D3655" t="s">
        <v>9</v>
      </c>
      <c r="G3655" t="s">
        <v>1046</v>
      </c>
      <c r="H3655" t="s">
        <v>10</v>
      </c>
      <c r="K3655" s="13" t="s">
        <v>44</v>
      </c>
      <c r="L3655" s="13">
        <v>35</v>
      </c>
      <c r="M3655" s="13" t="s">
        <v>44</v>
      </c>
      <c r="N3655" s="15" t="s">
        <v>15</v>
      </c>
      <c r="O3655" s="13" t="s">
        <v>956</v>
      </c>
      <c r="P3655" s="13" t="s">
        <v>1148</v>
      </c>
      <c r="Q3655" s="13" t="s">
        <v>15</v>
      </c>
      <c r="R3655" s="13" t="s">
        <v>1065</v>
      </c>
      <c r="S3655" s="13">
        <v>70587</v>
      </c>
      <c r="T3655" s="13">
        <v>40114</v>
      </c>
      <c r="U3655" s="13">
        <v>28765</v>
      </c>
      <c r="V3655" s="32">
        <v>56.829161176987299</v>
      </c>
      <c r="W3655" s="10">
        <v>40.751129811438403</v>
      </c>
      <c r="X3655" s="1">
        <v>94.566313227881096</v>
      </c>
      <c r="Y3655" s="1">
        <v>3.5459760125152102</v>
      </c>
      <c r="Z3655" s="10">
        <v>1.2028506865983</v>
      </c>
      <c r="AA3655" s="10">
        <f t="shared" si="241"/>
        <v>4.7488266991135104</v>
      </c>
      <c r="AB3655" s="1">
        <v>4673.2906438906402</v>
      </c>
      <c r="AC3655" s="1">
        <v>8327.3842152074503</v>
      </c>
      <c r="AD3655" s="1" t="s">
        <v>1257</v>
      </c>
      <c r="AE3655" s="1" t="s">
        <v>15</v>
      </c>
      <c r="AF3655" s="1" t="s">
        <v>1065</v>
      </c>
      <c r="AG3655" s="1">
        <v>62102</v>
      </c>
      <c r="AH3655" s="1">
        <v>35479</v>
      </c>
      <c r="AI3655" s="1">
        <v>27234</v>
      </c>
      <c r="AJ3655" s="32">
        <v>57.130205146372099</v>
      </c>
      <c r="AK3655" s="10">
        <v>43.853660107564998</v>
      </c>
      <c r="AL3655" s="1">
        <v>95.634133803334095</v>
      </c>
      <c r="AM3655" s="1">
        <v>2.5776602775941799</v>
      </c>
      <c r="AN3655" s="10">
        <v>1.1052361019314101</v>
      </c>
      <c r="AO3655" s="10">
        <f t="shared" si="244"/>
        <v>3.68289637952559</v>
      </c>
      <c r="AP3655" s="1">
        <v>5164.5423942897296</v>
      </c>
      <c r="AQ3655" s="1">
        <v>8937.2939890230391</v>
      </c>
      <c r="AR3655" s="1" t="s">
        <v>1235</v>
      </c>
      <c r="AS3655" s="1" t="s">
        <v>15</v>
      </c>
      <c r="AT3655" s="1" t="s">
        <v>1065</v>
      </c>
      <c r="AU3655" s="1">
        <v>27518</v>
      </c>
      <c r="AV3655" s="1">
        <v>11920</v>
      </c>
      <c r="AW3655" s="1">
        <v>9339</v>
      </c>
      <c r="AX3655" s="1">
        <v>43.317101533541702</v>
      </c>
      <c r="AY3655" s="10">
        <v>33.937786176320998</v>
      </c>
      <c r="AZ3655" s="1">
        <v>8.6197665702965995</v>
      </c>
      <c r="BA3655" s="1">
        <v>8.8767533997216006</v>
      </c>
      <c r="BB3655" s="10">
        <v>78.798586572438197</v>
      </c>
      <c r="BC3655" s="10">
        <f t="shared" si="243"/>
        <v>87.675339972159804</v>
      </c>
      <c r="BD3655" s="1">
        <v>133134.545826908</v>
      </c>
      <c r="BE3655" s="1">
        <v>251507.71890558599</v>
      </c>
      <c r="BF3655" s="1" t="s">
        <v>1239</v>
      </c>
      <c r="BG3655" s="1" t="s">
        <v>15</v>
      </c>
      <c r="BH3655" s="1" t="s">
        <v>1065</v>
      </c>
      <c r="BI3655" s="1">
        <v>23659</v>
      </c>
      <c r="BJ3655" s="1">
        <v>10154</v>
      </c>
      <c r="BK3655" s="1">
        <v>8281</v>
      </c>
      <c r="BL3655" s="1">
        <v>42.9181284077941</v>
      </c>
      <c r="BM3655" s="10">
        <v>35.001479352466298</v>
      </c>
      <c r="BN3655" s="1">
        <v>9.4433039487984605</v>
      </c>
      <c r="BO3655" s="1">
        <v>9.6848206738316591</v>
      </c>
      <c r="BP3655" s="10">
        <v>76.741939379301996</v>
      </c>
      <c r="BQ3655" s="10">
        <f t="shared" si="242"/>
        <v>86.426760053133648</v>
      </c>
      <c r="BR3655" s="1">
        <v>114754.532941254</v>
      </c>
      <c r="BS3655" s="1">
        <v>217888.850891371</v>
      </c>
    </row>
    <row r="3656" spans="1:71" customFormat="1" x14ac:dyDescent="0.15">
      <c r="A3656">
        <v>3874</v>
      </c>
      <c r="B3656" t="s">
        <v>46</v>
      </c>
      <c r="C3656" t="s">
        <v>8</v>
      </c>
      <c r="D3656" t="s">
        <v>9</v>
      </c>
      <c r="G3656" t="s">
        <v>1049</v>
      </c>
      <c r="H3656" t="s">
        <v>10</v>
      </c>
      <c r="K3656" s="13" t="s">
        <v>46</v>
      </c>
      <c r="L3656" s="13">
        <v>37</v>
      </c>
      <c r="M3656" s="13" t="s">
        <v>46</v>
      </c>
      <c r="N3656" s="15" t="s">
        <v>16</v>
      </c>
      <c r="O3656" s="13" t="s">
        <v>956</v>
      </c>
      <c r="P3656" s="13" t="s">
        <v>1148</v>
      </c>
      <c r="Q3656" s="13" t="s">
        <v>16</v>
      </c>
      <c r="R3656" s="13" t="s">
        <v>1065</v>
      </c>
      <c r="S3656" s="13">
        <v>9848</v>
      </c>
      <c r="T3656" s="13">
        <v>1243</v>
      </c>
      <c r="U3656" s="13">
        <v>1030</v>
      </c>
      <c r="V3656" s="32">
        <v>12.6218521527214</v>
      </c>
      <c r="W3656" s="10">
        <v>10.4589764419171</v>
      </c>
      <c r="X3656" s="1">
        <v>11.5533980582524</v>
      </c>
      <c r="Y3656" s="1">
        <v>6.6019417475728197</v>
      </c>
      <c r="Z3656" s="10">
        <v>77.184466019417499</v>
      </c>
      <c r="AA3656" s="10">
        <f t="shared" si="241"/>
        <v>83.786407766990322</v>
      </c>
      <c r="AB3656" s="1">
        <v>142456.72847995101</v>
      </c>
      <c r="AC3656" s="1">
        <v>174175.488663981</v>
      </c>
      <c r="AD3656" s="1" t="s">
        <v>1257</v>
      </c>
      <c r="AE3656" s="1" t="s">
        <v>16</v>
      </c>
      <c r="AF3656" s="1" t="s">
        <v>1065</v>
      </c>
      <c r="AG3656" s="1">
        <v>8788</v>
      </c>
      <c r="AH3656" s="1">
        <v>1062</v>
      </c>
      <c r="AI3656" s="1">
        <v>886</v>
      </c>
      <c r="AJ3656" s="32">
        <v>12.084660901228901</v>
      </c>
      <c r="AK3656" s="10">
        <v>10.0819299044151</v>
      </c>
      <c r="AL3656" s="1">
        <v>9.7065462753950307</v>
      </c>
      <c r="AM3656" s="1">
        <v>8.5778781038374703</v>
      </c>
      <c r="AN3656" s="10">
        <v>78.216704288939098</v>
      </c>
      <c r="AO3656" s="10">
        <f t="shared" si="244"/>
        <v>86.794582392776562</v>
      </c>
      <c r="AP3656" s="1">
        <v>133214.90391936601</v>
      </c>
      <c r="AQ3656" s="1">
        <v>196095.84049261999</v>
      </c>
      <c r="AR3656" s="1" t="s">
        <v>1235</v>
      </c>
      <c r="AS3656" s="1" t="s">
        <v>16</v>
      </c>
      <c r="AT3656" s="1" t="s">
        <v>1065</v>
      </c>
      <c r="AU3656" s="1">
        <v>7518</v>
      </c>
      <c r="AV3656" s="1">
        <v>517</v>
      </c>
      <c r="AW3656" s="1">
        <v>433</v>
      </c>
      <c r="AX3656" s="1">
        <v>6.8768289438680501</v>
      </c>
      <c r="AY3656" s="10">
        <v>5.75951050811386</v>
      </c>
      <c r="AZ3656" s="1">
        <v>11.7782909930716</v>
      </c>
      <c r="BA3656" s="1">
        <v>6.4665127020785196</v>
      </c>
      <c r="BB3656" s="10">
        <v>77.136258660508105</v>
      </c>
      <c r="BC3656" s="10">
        <f t="shared" si="243"/>
        <v>83.602771362586623</v>
      </c>
      <c r="BD3656" s="1">
        <v>124196.062780896</v>
      </c>
      <c r="BE3656" s="1">
        <v>155269.85534502901</v>
      </c>
      <c r="BF3656" s="1" t="s">
        <v>1239</v>
      </c>
      <c r="BG3656" s="1" t="s">
        <v>16</v>
      </c>
      <c r="BH3656" s="1" t="s">
        <v>1065</v>
      </c>
      <c r="BI3656" s="1">
        <v>6974</v>
      </c>
      <c r="BJ3656" s="1">
        <v>492</v>
      </c>
      <c r="BK3656" s="1">
        <v>412</v>
      </c>
      <c r="BL3656" s="1">
        <v>7.0547748781187298</v>
      </c>
      <c r="BM3656" s="10">
        <v>5.9076570117579603</v>
      </c>
      <c r="BN3656" s="1">
        <v>8.9805825242718402</v>
      </c>
      <c r="BO3656" s="1">
        <v>4.8543689320388301</v>
      </c>
      <c r="BP3656" s="10">
        <v>82.766990291262104</v>
      </c>
      <c r="BQ3656" s="10">
        <f t="shared" si="242"/>
        <v>87.621359223300928</v>
      </c>
      <c r="BR3656" s="1">
        <v>137897.028285176</v>
      </c>
      <c r="BS3656" s="1">
        <v>191830.05296820001</v>
      </c>
    </row>
    <row r="3657" spans="1:71" customFormat="1" x14ac:dyDescent="0.15">
      <c r="A3657">
        <v>3874</v>
      </c>
      <c r="B3657" t="s">
        <v>48</v>
      </c>
      <c r="C3657" t="s">
        <v>8</v>
      </c>
      <c r="D3657" t="s">
        <v>9</v>
      </c>
      <c r="G3657" t="s">
        <v>1049</v>
      </c>
      <c r="H3657" t="s">
        <v>10</v>
      </c>
      <c r="K3657" s="13" t="s">
        <v>48</v>
      </c>
      <c r="L3657" s="13">
        <v>39</v>
      </c>
      <c r="M3657" s="13" t="s">
        <v>48</v>
      </c>
      <c r="N3657" s="15" t="s">
        <v>17</v>
      </c>
      <c r="O3657" s="13" t="s">
        <v>956</v>
      </c>
      <c r="P3657" s="13" t="s">
        <v>1148</v>
      </c>
      <c r="Q3657" s="13" t="s">
        <v>17</v>
      </c>
      <c r="R3657" s="13" t="s">
        <v>1065</v>
      </c>
      <c r="S3657" s="13">
        <v>9348</v>
      </c>
      <c r="T3657" s="13">
        <v>1069</v>
      </c>
      <c r="U3657" s="13">
        <v>867</v>
      </c>
      <c r="V3657" s="32">
        <v>11.435601198117199</v>
      </c>
      <c r="W3657" s="10">
        <v>9.2747111681643108</v>
      </c>
      <c r="X3657" s="1">
        <v>10.149942329873101</v>
      </c>
      <c r="Y3657" s="1">
        <v>6.8050749711649399</v>
      </c>
      <c r="Z3657" s="10">
        <v>79.008073817762394</v>
      </c>
      <c r="AA3657" s="10">
        <f t="shared" si="241"/>
        <v>85.813148788927336</v>
      </c>
      <c r="AB3657" s="1">
        <v>151812.419589028</v>
      </c>
      <c r="AC3657" s="1">
        <v>192180.10851267099</v>
      </c>
      <c r="AD3657" s="1" t="s">
        <v>1257</v>
      </c>
      <c r="AE3657" s="1" t="s">
        <v>17</v>
      </c>
      <c r="AF3657" s="1" t="s">
        <v>1065</v>
      </c>
      <c r="AG3657" s="1">
        <v>8764</v>
      </c>
      <c r="AH3657" s="1">
        <v>1003</v>
      </c>
      <c r="AI3657" s="1">
        <v>828</v>
      </c>
      <c r="AJ3657" s="32">
        <v>11.444545869465999</v>
      </c>
      <c r="AK3657" s="10">
        <v>9.4477407576449099</v>
      </c>
      <c r="AL3657" s="1">
        <v>10.024154589371999</v>
      </c>
      <c r="AM3657" s="1">
        <v>6.4009661835748801</v>
      </c>
      <c r="AN3657" s="10">
        <v>80.434782608695699</v>
      </c>
      <c r="AO3657" s="10">
        <f t="shared" si="244"/>
        <v>86.835748792270579</v>
      </c>
      <c r="AP3657" s="1">
        <v>141781.02114118999</v>
      </c>
      <c r="AQ3657" s="1">
        <v>197859.73152881599</v>
      </c>
      <c r="AR3657" s="1" t="s">
        <v>1235</v>
      </c>
      <c r="AS3657" s="1" t="s">
        <v>17</v>
      </c>
      <c r="AT3657" s="1" t="s">
        <v>1065</v>
      </c>
      <c r="AU3657" s="1">
        <v>7355</v>
      </c>
      <c r="AV3657" s="1">
        <v>455</v>
      </c>
      <c r="AW3657" s="1">
        <v>381</v>
      </c>
      <c r="AX3657" s="1">
        <v>6.1862678450033997</v>
      </c>
      <c r="AY3657" s="10">
        <v>5.1801495581237296</v>
      </c>
      <c r="AZ3657" s="1">
        <v>11.548556430446199</v>
      </c>
      <c r="BA3657" s="1">
        <v>10.761154855642999</v>
      </c>
      <c r="BB3657" s="10">
        <v>71.916010498687697</v>
      </c>
      <c r="BC3657" s="10">
        <f t="shared" si="243"/>
        <v>82.677165354330697</v>
      </c>
      <c r="BD3657" s="1">
        <v>101280.06839236899</v>
      </c>
      <c r="BE3657" s="1">
        <v>145647.091568203</v>
      </c>
      <c r="BF3657" s="1" t="s">
        <v>1239</v>
      </c>
      <c r="BG3657" s="1" t="s">
        <v>17</v>
      </c>
      <c r="BH3657" s="1" t="s">
        <v>1065</v>
      </c>
      <c r="BI3657" s="1">
        <v>5642</v>
      </c>
      <c r="BJ3657" s="1">
        <v>401</v>
      </c>
      <c r="BK3657" s="1">
        <v>340</v>
      </c>
      <c r="BL3657" s="1">
        <v>7.10740872031195</v>
      </c>
      <c r="BM3657" s="10">
        <v>6.0262318326834503</v>
      </c>
      <c r="BN3657" s="1">
        <v>10.882352941176499</v>
      </c>
      <c r="BO3657" s="1">
        <v>8.5294117647058805</v>
      </c>
      <c r="BP3657" s="10">
        <v>73.823529411764696</v>
      </c>
      <c r="BQ3657" s="10">
        <f t="shared" si="242"/>
        <v>82.35294117647058</v>
      </c>
      <c r="BR3657" s="1">
        <v>130892.846818358</v>
      </c>
      <c r="BS3657" s="1">
        <v>151241.61269805799</v>
      </c>
    </row>
    <row r="3658" spans="1:71" customFormat="1" x14ac:dyDescent="0.15">
      <c r="A3658">
        <v>3874</v>
      </c>
      <c r="B3658" t="s">
        <v>50</v>
      </c>
      <c r="C3658" t="s">
        <v>8</v>
      </c>
      <c r="D3658" t="s">
        <v>9</v>
      </c>
      <c r="G3658" t="s">
        <v>1049</v>
      </c>
      <c r="H3658" t="s">
        <v>10</v>
      </c>
      <c r="K3658" s="13" t="s">
        <v>50</v>
      </c>
      <c r="L3658" s="13">
        <v>41</v>
      </c>
      <c r="M3658" s="13" t="s">
        <v>50</v>
      </c>
      <c r="N3658" s="15" t="s">
        <v>18</v>
      </c>
      <c r="O3658" s="13" t="s">
        <v>956</v>
      </c>
      <c r="P3658" s="13" t="s">
        <v>1148</v>
      </c>
      <c r="Q3658" s="13" t="s">
        <v>18</v>
      </c>
      <c r="R3658" s="13" t="s">
        <v>1065</v>
      </c>
      <c r="S3658" s="13">
        <v>9982</v>
      </c>
      <c r="T3658" s="13">
        <v>1279</v>
      </c>
      <c r="U3658" s="13">
        <v>1046</v>
      </c>
      <c r="V3658" s="32">
        <v>12.813063514325799</v>
      </c>
      <c r="W3658" s="10">
        <v>10.4788619515127</v>
      </c>
      <c r="X3658" s="1">
        <v>9.75143403441683</v>
      </c>
      <c r="Y3658" s="1">
        <v>7.2657743785850899</v>
      </c>
      <c r="Z3658" s="10">
        <v>77.915869980879506</v>
      </c>
      <c r="AA3658" s="10">
        <f t="shared" si="241"/>
        <v>85.181644359464599</v>
      </c>
      <c r="AB3658" s="1">
        <v>144736.84793098699</v>
      </c>
      <c r="AC3658" s="1">
        <v>177451.08416774101</v>
      </c>
      <c r="AD3658" s="1" t="s">
        <v>1257</v>
      </c>
      <c r="AE3658" s="1" t="s">
        <v>18</v>
      </c>
      <c r="AF3658" s="1" t="s">
        <v>1065</v>
      </c>
      <c r="AG3658" s="1">
        <v>9592</v>
      </c>
      <c r="AH3658" s="1">
        <v>1316</v>
      </c>
      <c r="AI3658" s="1">
        <v>1057</v>
      </c>
      <c r="AJ3658" s="32">
        <v>13.719766472060099</v>
      </c>
      <c r="AK3658" s="10">
        <v>11.0195996663887</v>
      </c>
      <c r="AL3658" s="1">
        <v>8.6092715231788102</v>
      </c>
      <c r="AM3658" s="1">
        <v>7.0009460737937603</v>
      </c>
      <c r="AN3658" s="10">
        <v>79.848628192999001</v>
      </c>
      <c r="AO3658" s="10">
        <f t="shared" si="244"/>
        <v>86.849574266792757</v>
      </c>
      <c r="AP3658" s="1">
        <v>140246.56959122801</v>
      </c>
      <c r="AQ3658" s="1">
        <v>198774.15877315201</v>
      </c>
      <c r="AR3658" s="1" t="s">
        <v>1235</v>
      </c>
      <c r="AS3658" s="1" t="s">
        <v>18</v>
      </c>
      <c r="AT3658" s="1" t="s">
        <v>1065</v>
      </c>
      <c r="AU3658" s="1">
        <v>7343</v>
      </c>
      <c r="AV3658" s="1">
        <v>487</v>
      </c>
      <c r="AW3658" s="1">
        <v>414</v>
      </c>
      <c r="AX3658" s="1">
        <v>6.6321666893640199</v>
      </c>
      <c r="AY3658" s="10">
        <v>5.6380226065640704</v>
      </c>
      <c r="AZ3658" s="1">
        <v>7.9710144927536204</v>
      </c>
      <c r="BA3658" s="1">
        <v>7.9710144927536204</v>
      </c>
      <c r="BB3658" s="10">
        <v>79.227053140096601</v>
      </c>
      <c r="BC3658" s="10">
        <f t="shared" si="243"/>
        <v>87.198067632850226</v>
      </c>
      <c r="BD3658" s="1">
        <v>124944.206037482</v>
      </c>
      <c r="BE3658" s="1">
        <v>164474.460634747</v>
      </c>
      <c r="BF3658" s="1" t="s">
        <v>1239</v>
      </c>
      <c r="BG3658" s="1" t="s">
        <v>18</v>
      </c>
      <c r="BH3658" s="1" t="s">
        <v>1065</v>
      </c>
      <c r="BI3658" s="1">
        <v>6840</v>
      </c>
      <c r="BJ3658" s="1">
        <v>490</v>
      </c>
      <c r="BK3658" s="1">
        <v>392</v>
      </c>
      <c r="BL3658" s="1">
        <v>7.1637426900584797</v>
      </c>
      <c r="BM3658" s="10">
        <v>5.7309941520467804</v>
      </c>
      <c r="BN3658" s="1">
        <v>9.1836734693877595</v>
      </c>
      <c r="BO3658" s="1">
        <v>6.12244897959184</v>
      </c>
      <c r="BP3658" s="10">
        <v>79.846938775510196</v>
      </c>
      <c r="BQ3658" s="10">
        <f t="shared" si="242"/>
        <v>85.969387755102034</v>
      </c>
      <c r="BR3658" s="1">
        <v>151738.41844933</v>
      </c>
      <c r="BS3658" s="1">
        <v>198097.33500286099</v>
      </c>
    </row>
    <row r="3659" spans="1:71" customFormat="1" x14ac:dyDescent="0.15">
      <c r="A3659">
        <v>3874</v>
      </c>
      <c r="B3659" t="s">
        <v>52</v>
      </c>
      <c r="C3659" t="s">
        <v>8</v>
      </c>
      <c r="D3659" t="s">
        <v>9</v>
      </c>
      <c r="G3659" t="s">
        <v>1049</v>
      </c>
      <c r="H3659" t="s">
        <v>10</v>
      </c>
      <c r="K3659" s="13" t="s">
        <v>52</v>
      </c>
      <c r="L3659" s="13">
        <v>43</v>
      </c>
      <c r="M3659" s="13" t="s">
        <v>52</v>
      </c>
      <c r="N3659" s="15" t="s">
        <v>19</v>
      </c>
      <c r="O3659" s="13" t="s">
        <v>956</v>
      </c>
      <c r="P3659" s="13" t="s">
        <v>1148</v>
      </c>
      <c r="Q3659" s="13" t="s">
        <v>19</v>
      </c>
      <c r="R3659" s="13" t="s">
        <v>1065</v>
      </c>
      <c r="S3659" s="13">
        <v>9370</v>
      </c>
      <c r="T3659" s="13">
        <v>1183</v>
      </c>
      <c r="U3659" s="13">
        <v>983</v>
      </c>
      <c r="V3659" s="32">
        <v>12.6254002134472</v>
      </c>
      <c r="W3659" s="10">
        <v>10.4909284951974</v>
      </c>
      <c r="X3659" s="1">
        <v>8.7487283825025397</v>
      </c>
      <c r="Y3659" s="1">
        <v>6.5106815869786399</v>
      </c>
      <c r="Z3659" s="10">
        <v>79.4506612410987</v>
      </c>
      <c r="AA3659" s="10">
        <f t="shared" si="241"/>
        <v>85.961342828077335</v>
      </c>
      <c r="AB3659" s="1">
        <v>143147.79242330801</v>
      </c>
      <c r="AC3659" s="1">
        <v>189286.53948651801</v>
      </c>
      <c r="AD3659" s="1" t="s">
        <v>1257</v>
      </c>
      <c r="AE3659" s="1" t="s">
        <v>19</v>
      </c>
      <c r="AF3659" s="1" t="s">
        <v>1065</v>
      </c>
      <c r="AG3659" s="1">
        <v>9896</v>
      </c>
      <c r="AH3659" s="1">
        <v>1322</v>
      </c>
      <c r="AI3659" s="1">
        <v>1077</v>
      </c>
      <c r="AJ3659" s="32">
        <v>13.358932902182699</v>
      </c>
      <c r="AK3659" s="10">
        <v>10.8831851253032</v>
      </c>
      <c r="AL3659" s="1">
        <v>10.0278551532033</v>
      </c>
      <c r="AM3659" s="1">
        <v>7.1494893221912701</v>
      </c>
      <c r="AN3659" s="10">
        <v>78.365831012070601</v>
      </c>
      <c r="AO3659" s="10">
        <f t="shared" si="244"/>
        <v>85.515320334261872</v>
      </c>
      <c r="AP3659" s="1">
        <v>130228.980910404</v>
      </c>
      <c r="AQ3659" s="1">
        <v>172840.19095022799</v>
      </c>
      <c r="AR3659" s="1" t="s">
        <v>1235</v>
      </c>
      <c r="AS3659" s="1" t="s">
        <v>19</v>
      </c>
      <c r="AT3659" s="1" t="s">
        <v>1065</v>
      </c>
      <c r="AU3659" s="1">
        <v>7251</v>
      </c>
      <c r="AV3659" s="1">
        <v>502</v>
      </c>
      <c r="AW3659" s="1">
        <v>430</v>
      </c>
      <c r="AX3659" s="1">
        <v>6.9231830092401001</v>
      </c>
      <c r="AY3659" s="10">
        <v>5.9302165218590499</v>
      </c>
      <c r="AZ3659" s="1">
        <v>11.162790697674399</v>
      </c>
      <c r="BA3659" s="1">
        <v>6.9767441860465098</v>
      </c>
      <c r="BB3659" s="10">
        <v>76.976744186046503</v>
      </c>
      <c r="BC3659" s="10">
        <f t="shared" si="243"/>
        <v>83.953488372093005</v>
      </c>
      <c r="BD3659" s="1">
        <v>129543.874665743</v>
      </c>
      <c r="BE3659" s="1">
        <v>161510.961447423</v>
      </c>
      <c r="BF3659" s="1" t="s">
        <v>1239</v>
      </c>
      <c r="BG3659" s="1" t="s">
        <v>19</v>
      </c>
      <c r="BH3659" s="1" t="s">
        <v>1065</v>
      </c>
      <c r="BI3659" s="1">
        <v>7468</v>
      </c>
      <c r="BJ3659" s="1">
        <v>490</v>
      </c>
      <c r="BK3659" s="1">
        <v>418</v>
      </c>
      <c r="BL3659" s="1">
        <v>6.5613283342260296</v>
      </c>
      <c r="BM3659" s="10">
        <v>5.5972147830744499</v>
      </c>
      <c r="BN3659" s="1">
        <v>11.004784688995199</v>
      </c>
      <c r="BO3659" s="1">
        <v>7.4162679425837297</v>
      </c>
      <c r="BP3659" s="10">
        <v>77.990430622009598</v>
      </c>
      <c r="BQ3659" s="10">
        <f t="shared" si="242"/>
        <v>85.406698564593327</v>
      </c>
      <c r="BR3659" s="1">
        <v>119946.239382288</v>
      </c>
      <c r="BS3659" s="1">
        <v>163600.39115928399</v>
      </c>
    </row>
    <row r="3660" spans="1:71" customFormat="1" x14ac:dyDescent="0.15">
      <c r="A3660">
        <v>3874</v>
      </c>
      <c r="B3660" t="s">
        <v>54</v>
      </c>
      <c r="C3660" t="s">
        <v>8</v>
      </c>
      <c r="D3660" t="s">
        <v>9</v>
      </c>
      <c r="G3660" t="s">
        <v>1049</v>
      </c>
      <c r="H3660" t="s">
        <v>10</v>
      </c>
      <c r="K3660" s="13" t="s">
        <v>54</v>
      </c>
      <c r="L3660" s="13">
        <v>45</v>
      </c>
      <c r="M3660" s="13" t="s">
        <v>54</v>
      </c>
      <c r="N3660" s="15" t="s">
        <v>20</v>
      </c>
      <c r="O3660" s="13" t="s">
        <v>956</v>
      </c>
      <c r="P3660" s="13" t="s">
        <v>1148</v>
      </c>
      <c r="Q3660" s="13" t="s">
        <v>20</v>
      </c>
      <c r="R3660" s="13" t="s">
        <v>1065</v>
      </c>
      <c r="S3660" s="13">
        <v>9567</v>
      </c>
      <c r="T3660" s="13">
        <v>1178</v>
      </c>
      <c r="U3660" s="13">
        <v>991</v>
      </c>
      <c r="V3660" s="32">
        <v>12.313159820215301</v>
      </c>
      <c r="W3660" s="10">
        <v>10.3585240932372</v>
      </c>
      <c r="X3660" s="1">
        <v>8.9808274470232092</v>
      </c>
      <c r="Y3660" s="1">
        <v>5.4490413723511599</v>
      </c>
      <c r="Z3660" s="10">
        <v>80.625630676084796</v>
      </c>
      <c r="AA3660" s="10">
        <f t="shared" si="241"/>
        <v>86.074672048435957</v>
      </c>
      <c r="AB3660" s="1">
        <v>146027.53803847701</v>
      </c>
      <c r="AC3660" s="1">
        <v>172564.286476874</v>
      </c>
      <c r="AD3660" s="1" t="s">
        <v>1257</v>
      </c>
      <c r="AE3660" s="1" t="s">
        <v>20</v>
      </c>
      <c r="AF3660" s="1" t="s">
        <v>1065</v>
      </c>
      <c r="AG3660" s="1">
        <v>10893</v>
      </c>
      <c r="AH3660" s="1">
        <v>1454</v>
      </c>
      <c r="AI3660" s="1">
        <v>1202</v>
      </c>
      <c r="AJ3660" s="32">
        <v>13.3480216652896</v>
      </c>
      <c r="AK3660" s="10">
        <v>11.034609382172</v>
      </c>
      <c r="AL3660" s="1">
        <v>8.9850249584026596</v>
      </c>
      <c r="AM3660" s="1">
        <v>5.7404326123128104</v>
      </c>
      <c r="AN3660" s="10">
        <v>81.946755407653896</v>
      </c>
      <c r="AO3660" s="10">
        <f t="shared" si="244"/>
        <v>87.687188019966712</v>
      </c>
      <c r="AP3660" s="1">
        <v>160204.20622862599</v>
      </c>
      <c r="AQ3660" s="1">
        <v>202463.96874504001</v>
      </c>
      <c r="AR3660" s="1" t="s">
        <v>1235</v>
      </c>
      <c r="AS3660" s="1" t="s">
        <v>20</v>
      </c>
      <c r="AT3660" s="1" t="s">
        <v>1065</v>
      </c>
      <c r="AU3660" s="1">
        <v>7141</v>
      </c>
      <c r="AV3660" s="1">
        <v>481</v>
      </c>
      <c r="AW3660" s="1">
        <v>407</v>
      </c>
      <c r="AX3660" s="1">
        <v>6.7357512953367902</v>
      </c>
      <c r="AY3660" s="10">
        <v>5.6994818652849704</v>
      </c>
      <c r="AZ3660" s="1">
        <v>14.7420147420147</v>
      </c>
      <c r="BA3660" s="1">
        <v>6.38820638820639</v>
      </c>
      <c r="BB3660" s="10">
        <v>74.692874692874696</v>
      </c>
      <c r="BC3660" s="10">
        <f t="shared" si="243"/>
        <v>81.081081081081081</v>
      </c>
      <c r="BD3660" s="1">
        <v>115673.82582199</v>
      </c>
      <c r="BE3660" s="1">
        <v>137618.02148832599</v>
      </c>
      <c r="BF3660" s="1" t="s">
        <v>1239</v>
      </c>
      <c r="BG3660" s="1" t="s">
        <v>20</v>
      </c>
      <c r="BH3660" s="1" t="s">
        <v>1065</v>
      </c>
      <c r="BI3660" s="1">
        <v>7778</v>
      </c>
      <c r="BJ3660" s="1">
        <v>520</v>
      </c>
      <c r="BK3660" s="1">
        <v>432</v>
      </c>
      <c r="BL3660" s="1">
        <v>6.6855232707636896</v>
      </c>
      <c r="BM3660" s="10">
        <v>5.5541270249421402</v>
      </c>
      <c r="BN3660" s="1">
        <v>13.8888888888889</v>
      </c>
      <c r="BO3660" s="1">
        <v>7.4074074074074101</v>
      </c>
      <c r="BP3660" s="10">
        <v>72.685185185185205</v>
      </c>
      <c r="BQ3660" s="10">
        <f t="shared" si="242"/>
        <v>80.092592592592609</v>
      </c>
      <c r="BR3660" s="1">
        <v>117564.076941369</v>
      </c>
      <c r="BS3660" s="1">
        <v>137681.38621802701</v>
      </c>
    </row>
    <row r="3661" spans="1:71" customFormat="1" x14ac:dyDescent="0.15">
      <c r="A3661">
        <v>3874</v>
      </c>
      <c r="B3661" t="s">
        <v>56</v>
      </c>
      <c r="C3661" t="s">
        <v>8</v>
      </c>
      <c r="D3661" t="s">
        <v>9</v>
      </c>
      <c r="G3661" t="s">
        <v>1049</v>
      </c>
      <c r="H3661" t="s">
        <v>10</v>
      </c>
      <c r="K3661" s="13" t="s">
        <v>56</v>
      </c>
      <c r="L3661" s="13">
        <v>47</v>
      </c>
      <c r="M3661" s="13" t="s">
        <v>56</v>
      </c>
      <c r="N3661" s="15" t="s">
        <v>21</v>
      </c>
      <c r="O3661" s="13" t="s">
        <v>956</v>
      </c>
      <c r="P3661" s="13" t="s">
        <v>1148</v>
      </c>
      <c r="Q3661" s="13" t="s">
        <v>21</v>
      </c>
      <c r="R3661" s="13" t="s">
        <v>1065</v>
      </c>
      <c r="S3661" s="13">
        <v>9057</v>
      </c>
      <c r="T3661" s="13">
        <v>1088</v>
      </c>
      <c r="U3661" s="13">
        <v>949</v>
      </c>
      <c r="V3661" s="32">
        <v>12.0128077729933</v>
      </c>
      <c r="W3661" s="10">
        <v>10.478083250524501</v>
      </c>
      <c r="X3661" s="1">
        <v>10.1159114857745</v>
      </c>
      <c r="Y3661" s="1">
        <v>7.5869336143308699</v>
      </c>
      <c r="Z3661" s="10">
        <v>77.449947312961001</v>
      </c>
      <c r="AA3661" s="10">
        <f t="shared" si="241"/>
        <v>85.036880927291875</v>
      </c>
      <c r="AB3661" s="1">
        <v>133210.293112407</v>
      </c>
      <c r="AC3661" s="1">
        <v>162715.04369510399</v>
      </c>
      <c r="AD3661" s="1" t="s">
        <v>1257</v>
      </c>
      <c r="AE3661" s="1" t="s">
        <v>21</v>
      </c>
      <c r="AF3661" s="1" t="s">
        <v>1065</v>
      </c>
      <c r="AG3661" s="1">
        <v>11025</v>
      </c>
      <c r="AH3661" s="1">
        <v>1593</v>
      </c>
      <c r="AI3661" s="1">
        <v>1337</v>
      </c>
      <c r="AJ3661" s="32">
        <v>14.4489795918367</v>
      </c>
      <c r="AK3661" s="10">
        <v>12.1269841269841</v>
      </c>
      <c r="AL3661" s="1">
        <v>12.415856394914</v>
      </c>
      <c r="AM3661" s="1">
        <v>7.5542258788332104</v>
      </c>
      <c r="AN3661" s="10">
        <v>75.617053103964096</v>
      </c>
      <c r="AO3661" s="10">
        <f t="shared" si="244"/>
        <v>83.171278982797304</v>
      </c>
      <c r="AP3661" s="1">
        <v>127426.819576369</v>
      </c>
      <c r="AQ3661" s="1">
        <v>161630.476242929</v>
      </c>
      <c r="AR3661" s="1" t="s">
        <v>1235</v>
      </c>
      <c r="AS3661" s="1" t="s">
        <v>21</v>
      </c>
      <c r="AT3661" s="1" t="s">
        <v>1065</v>
      </c>
      <c r="AU3661" s="1">
        <v>7180</v>
      </c>
      <c r="AV3661" s="1">
        <v>500</v>
      </c>
      <c r="AW3661" s="1">
        <v>421</v>
      </c>
      <c r="AX3661" s="1">
        <v>6.9637883008356596</v>
      </c>
      <c r="AY3661" s="10">
        <v>5.8635097493036197</v>
      </c>
      <c r="AZ3661" s="1">
        <v>16.389548693586701</v>
      </c>
      <c r="BA3661" s="1">
        <v>4.7505938242280301</v>
      </c>
      <c r="BB3661" s="10">
        <v>72.684085510688803</v>
      </c>
      <c r="BC3661" s="10">
        <f t="shared" si="243"/>
        <v>77.434679334916837</v>
      </c>
      <c r="BD3661" s="1">
        <v>117714.25581552699</v>
      </c>
      <c r="BE3661" s="1">
        <v>128138.12493556899</v>
      </c>
      <c r="BF3661" s="1" t="s">
        <v>1239</v>
      </c>
      <c r="BG3661" s="1" t="s">
        <v>21</v>
      </c>
      <c r="BH3661" s="1" t="s">
        <v>1065</v>
      </c>
      <c r="BI3661" s="1">
        <v>8259</v>
      </c>
      <c r="BJ3661" s="1">
        <v>535</v>
      </c>
      <c r="BK3661" s="1">
        <v>442</v>
      </c>
      <c r="BL3661" s="1">
        <v>6.4777818137789103</v>
      </c>
      <c r="BM3661" s="10">
        <v>5.3517374984865</v>
      </c>
      <c r="BN3661" s="1">
        <v>11.764705882352899</v>
      </c>
      <c r="BO3661" s="1">
        <v>7.4660633484162897</v>
      </c>
      <c r="BP3661" s="10">
        <v>75.791855203619903</v>
      </c>
      <c r="BQ3661" s="10">
        <f t="shared" si="242"/>
        <v>83.257918552036188</v>
      </c>
      <c r="BR3661" s="1">
        <v>112529.117714678</v>
      </c>
      <c r="BS3661" s="1">
        <v>142268.23813412801</v>
      </c>
    </row>
    <row r="3662" spans="1:71" customFormat="1" x14ac:dyDescent="0.15">
      <c r="A3662">
        <v>3874</v>
      </c>
      <c r="B3662" t="s">
        <v>89</v>
      </c>
      <c r="C3662" t="s">
        <v>8</v>
      </c>
      <c r="D3662" t="s">
        <v>9</v>
      </c>
      <c r="G3662" t="s">
        <v>1046</v>
      </c>
      <c r="H3662" t="s">
        <v>10</v>
      </c>
      <c r="K3662" s="13" t="s">
        <v>89</v>
      </c>
      <c r="L3662" s="13">
        <v>73</v>
      </c>
      <c r="M3662" s="13" t="s">
        <v>961</v>
      </c>
      <c r="N3662" s="15" t="s">
        <v>34</v>
      </c>
      <c r="O3662" s="13" t="s">
        <v>956</v>
      </c>
      <c r="P3662" s="13" t="s">
        <v>1148</v>
      </c>
      <c r="Q3662" s="13" t="s">
        <v>34</v>
      </c>
      <c r="R3662" s="13" t="s">
        <v>1065</v>
      </c>
      <c r="S3662" s="13">
        <v>77351</v>
      </c>
      <c r="T3662" s="13">
        <v>44160</v>
      </c>
      <c r="U3662" s="13">
        <v>33286</v>
      </c>
      <c r="V3662" s="32">
        <v>57.090406071026898</v>
      </c>
      <c r="W3662" s="10">
        <v>43.0324106992799</v>
      </c>
      <c r="X3662" s="1">
        <v>94.084600132187703</v>
      </c>
      <c r="Y3662" s="1">
        <v>3.4549059664723898</v>
      </c>
      <c r="Z3662" s="10">
        <v>1.7184401850627899</v>
      </c>
      <c r="AA3662" s="10">
        <f t="shared" si="241"/>
        <v>5.1733461515351795</v>
      </c>
      <c r="AB3662" s="1">
        <v>4762.1299945437004</v>
      </c>
      <c r="AC3662" s="1">
        <v>7099.7508783354697</v>
      </c>
      <c r="AD3662" s="1" t="s">
        <v>1257</v>
      </c>
      <c r="AE3662" s="1" t="s">
        <v>34</v>
      </c>
      <c r="AF3662" s="1" t="s">
        <v>1065</v>
      </c>
      <c r="AG3662" s="1">
        <v>45802</v>
      </c>
      <c r="AH3662" s="1">
        <v>25136</v>
      </c>
      <c r="AI3662" s="1">
        <v>19887</v>
      </c>
      <c r="AJ3662" s="32">
        <v>54.879699576437702</v>
      </c>
      <c r="AK3662" s="10">
        <v>43.419501331819603</v>
      </c>
      <c r="AL3662" s="1">
        <v>94.770453059787798</v>
      </c>
      <c r="AM3662" s="1">
        <v>3.0472167747774899</v>
      </c>
      <c r="AN3662" s="10">
        <v>1.38784130336401</v>
      </c>
      <c r="AO3662" s="10">
        <f t="shared" si="244"/>
        <v>4.4350580781415001</v>
      </c>
      <c r="AP3662" s="1">
        <v>5353.4385218359503</v>
      </c>
      <c r="AQ3662" s="1">
        <v>9646.6883785014998</v>
      </c>
      <c r="AR3662" s="1" t="s">
        <v>1235</v>
      </c>
      <c r="AS3662" s="1" t="s">
        <v>34</v>
      </c>
      <c r="AT3662" s="1" t="s">
        <v>1065</v>
      </c>
      <c r="AU3662" s="1">
        <v>29826</v>
      </c>
      <c r="AV3662" s="1">
        <v>13092</v>
      </c>
      <c r="AW3662" s="1">
        <v>10237</v>
      </c>
      <c r="AX3662" s="1">
        <v>43.894588613960998</v>
      </c>
      <c r="AY3662" s="10">
        <v>34.322403272312698</v>
      </c>
      <c r="AZ3662" s="1">
        <v>9.9736250854742607</v>
      </c>
      <c r="BA3662" s="1">
        <v>6.9453941584448602</v>
      </c>
      <c r="BB3662" s="10">
        <v>77.942756666992295</v>
      </c>
      <c r="BC3662" s="10">
        <f t="shared" si="243"/>
        <v>84.888150825437151</v>
      </c>
      <c r="BD3662" s="1">
        <v>141918.38285191701</v>
      </c>
      <c r="BE3662" s="1">
        <v>214848.21101449701</v>
      </c>
      <c r="BF3662" s="1" t="s">
        <v>1239</v>
      </c>
      <c r="BG3662" s="1" t="s">
        <v>34</v>
      </c>
      <c r="BH3662" s="1" t="s">
        <v>1065</v>
      </c>
      <c r="BI3662" s="1">
        <v>18471</v>
      </c>
      <c r="BJ3662" s="1">
        <v>7943</v>
      </c>
      <c r="BK3662" s="1">
        <v>6440</v>
      </c>
      <c r="BL3662" s="1">
        <v>43.002544529262103</v>
      </c>
      <c r="BM3662" s="10">
        <v>34.865464782632202</v>
      </c>
      <c r="BN3662" s="1">
        <v>9.9689440993788807</v>
      </c>
      <c r="BO3662" s="1">
        <v>7.79503105590062</v>
      </c>
      <c r="BP3662" s="10">
        <v>78.167701863353997</v>
      </c>
      <c r="BQ3662" s="10">
        <f t="shared" si="242"/>
        <v>85.96273291925462</v>
      </c>
      <c r="BR3662" s="1">
        <v>125047.16486302701</v>
      </c>
      <c r="BS3662" s="1">
        <v>208577.730258592</v>
      </c>
    </row>
    <row r="3663" spans="1:71" customFormat="1" x14ac:dyDescent="0.15">
      <c r="A3663">
        <v>3874</v>
      </c>
      <c r="B3663" t="s">
        <v>91</v>
      </c>
      <c r="C3663" t="s">
        <v>8</v>
      </c>
      <c r="D3663" t="s">
        <v>61</v>
      </c>
      <c r="E3663" t="s">
        <v>560</v>
      </c>
      <c r="F3663" t="s">
        <v>836</v>
      </c>
      <c r="H3663" t="s">
        <v>837</v>
      </c>
      <c r="I3663" t="s">
        <v>1243</v>
      </c>
      <c r="J3663">
        <v>-5</v>
      </c>
      <c r="K3663" s="13" t="s">
        <v>91</v>
      </c>
      <c r="L3663" s="13">
        <v>75</v>
      </c>
      <c r="M3663" s="13" t="s">
        <v>962</v>
      </c>
      <c r="N3663" s="15" t="s">
        <v>35</v>
      </c>
      <c r="O3663" s="13" t="s">
        <v>956</v>
      </c>
      <c r="P3663" s="13" t="s">
        <v>1148</v>
      </c>
      <c r="Q3663" s="13" t="s">
        <v>35</v>
      </c>
      <c r="R3663" s="13" t="s">
        <v>1065</v>
      </c>
      <c r="S3663" s="13">
        <v>74253</v>
      </c>
      <c r="T3663" s="13">
        <v>42029</v>
      </c>
      <c r="U3663" s="13">
        <v>31372</v>
      </c>
      <c r="V3663" s="32">
        <v>56.602426837972899</v>
      </c>
      <c r="W3663" s="10">
        <v>42.250144775295297</v>
      </c>
      <c r="X3663" s="1">
        <v>96.002805049088394</v>
      </c>
      <c r="Y3663" s="1">
        <v>2.2854774958561799</v>
      </c>
      <c r="Z3663" s="10">
        <v>0.97220451357898796</v>
      </c>
      <c r="AA3663" s="10">
        <f t="shared" si="241"/>
        <v>3.2576820094351677</v>
      </c>
      <c r="AB3663" s="1">
        <v>4720.88104788698</v>
      </c>
      <c r="AC3663" s="1">
        <v>7127.6805486455296</v>
      </c>
      <c r="AD3663" s="1" t="s">
        <v>1257</v>
      </c>
      <c r="AE3663" s="1" t="s">
        <v>35</v>
      </c>
      <c r="AF3663" s="1" t="s">
        <v>1065</v>
      </c>
      <c r="AG3663" s="1">
        <v>45102</v>
      </c>
      <c r="AH3663" s="1">
        <v>24607</v>
      </c>
      <c r="AI3663" s="1">
        <v>19775</v>
      </c>
      <c r="AJ3663" s="32">
        <v>54.558556161589301</v>
      </c>
      <c r="AK3663" s="10">
        <v>43.845062303223798</v>
      </c>
      <c r="AL3663" s="1">
        <v>96.197218710493004</v>
      </c>
      <c r="AM3663" s="1">
        <v>2.1238938053097298</v>
      </c>
      <c r="AN3663" s="10">
        <v>0.95575221238938102</v>
      </c>
      <c r="AO3663" s="10">
        <f t="shared" si="244"/>
        <v>3.0796460176991109</v>
      </c>
      <c r="AP3663" s="1">
        <v>5285.9479085754201</v>
      </c>
      <c r="AQ3663" s="1">
        <v>9947.0326014725306</v>
      </c>
      <c r="AR3663" s="1" t="s">
        <v>1235</v>
      </c>
      <c r="AS3663" s="1" t="s">
        <v>35</v>
      </c>
      <c r="AT3663" s="1" t="s">
        <v>1065</v>
      </c>
      <c r="AU3663" s="1">
        <v>23895</v>
      </c>
      <c r="AV3663" s="1">
        <v>9227</v>
      </c>
      <c r="AW3663" s="1">
        <v>7345</v>
      </c>
      <c r="AX3663" s="1">
        <v>38.614772965055501</v>
      </c>
      <c r="AY3663" s="10">
        <v>30.738648252772499</v>
      </c>
      <c r="AZ3663" s="1">
        <v>7.9918311776718802</v>
      </c>
      <c r="BA3663" s="1">
        <v>6.6984343090537797</v>
      </c>
      <c r="BB3663" s="10">
        <v>81.388699795779402</v>
      </c>
      <c r="BC3663" s="10">
        <f t="shared" si="243"/>
        <v>88.087134104833183</v>
      </c>
      <c r="BD3663" s="1">
        <v>149275.12951662301</v>
      </c>
      <c r="BE3663" s="1">
        <v>253622.85227640899</v>
      </c>
      <c r="BF3663" s="1" t="s">
        <v>1239</v>
      </c>
      <c r="BG3663" s="1" t="s">
        <v>35</v>
      </c>
      <c r="BH3663" s="1" t="s">
        <v>1065</v>
      </c>
      <c r="BI3663" s="1">
        <v>16166</v>
      </c>
      <c r="BJ3663" s="1">
        <v>6318</v>
      </c>
      <c r="BK3663" s="1">
        <v>5165</v>
      </c>
      <c r="BL3663" s="1">
        <v>39.082024000989698</v>
      </c>
      <c r="BM3663" s="10">
        <v>31.949771124582501</v>
      </c>
      <c r="BN3663" s="1">
        <v>8.2671829622458795</v>
      </c>
      <c r="BO3663" s="1">
        <v>6.6021297192642798</v>
      </c>
      <c r="BP3663" s="10">
        <v>81.045498547918697</v>
      </c>
      <c r="BQ3663" s="10">
        <f t="shared" si="242"/>
        <v>87.647628267182981</v>
      </c>
      <c r="BR3663" s="1">
        <v>144194.12668980099</v>
      </c>
      <c r="BS3663" s="1">
        <v>244421.471834189</v>
      </c>
    </row>
    <row r="3664" spans="1:71" customFormat="1" x14ac:dyDescent="0.15">
      <c r="A3664">
        <v>3874</v>
      </c>
      <c r="B3664" t="s">
        <v>95</v>
      </c>
      <c r="C3664" t="s">
        <v>8</v>
      </c>
      <c r="D3664" t="s">
        <v>61</v>
      </c>
      <c r="E3664" t="s">
        <v>560</v>
      </c>
      <c r="F3664" t="s">
        <v>836</v>
      </c>
      <c r="H3664" t="s">
        <v>837</v>
      </c>
      <c r="I3664" t="s">
        <v>1245</v>
      </c>
      <c r="J3664">
        <v>-5.9542425094393252</v>
      </c>
      <c r="K3664" s="13" t="s">
        <v>95</v>
      </c>
      <c r="L3664" s="13">
        <v>77</v>
      </c>
      <c r="M3664" s="13" t="s">
        <v>963</v>
      </c>
      <c r="N3664" s="15" t="s">
        <v>36</v>
      </c>
      <c r="O3664" s="13" t="s">
        <v>956</v>
      </c>
      <c r="P3664" s="13" t="s">
        <v>1148</v>
      </c>
      <c r="Q3664" s="13" t="s">
        <v>36</v>
      </c>
      <c r="R3664" s="13" t="s">
        <v>1065</v>
      </c>
      <c r="S3664" s="13">
        <v>73462</v>
      </c>
      <c r="T3664" s="13">
        <v>42128</v>
      </c>
      <c r="U3664" s="13">
        <v>31198</v>
      </c>
      <c r="V3664" s="32">
        <v>57.346655413683301</v>
      </c>
      <c r="W3664" s="10">
        <v>42.468214859383103</v>
      </c>
      <c r="X3664" s="1">
        <v>95.477274184242603</v>
      </c>
      <c r="Y3664" s="1">
        <v>2.47772293095711</v>
      </c>
      <c r="Z3664" s="10">
        <v>1.4007308160779499</v>
      </c>
      <c r="AA3664" s="10">
        <f t="shared" si="241"/>
        <v>3.87845374703506</v>
      </c>
      <c r="AB3664" s="1">
        <v>4777.7442027903699</v>
      </c>
      <c r="AC3664" s="1">
        <v>7459.3404545540498</v>
      </c>
      <c r="AD3664" s="1" t="s">
        <v>1257</v>
      </c>
      <c r="AE3664" s="1" t="s">
        <v>36</v>
      </c>
      <c r="AF3664" s="1" t="s">
        <v>1065</v>
      </c>
      <c r="AG3664" s="1">
        <v>44818</v>
      </c>
      <c r="AH3664" s="1">
        <v>25767</v>
      </c>
      <c r="AI3664" s="1">
        <v>19151</v>
      </c>
      <c r="AJ3664" s="32">
        <v>57.492525324646301</v>
      </c>
      <c r="AK3664" s="10">
        <v>42.7305993127761</v>
      </c>
      <c r="AL3664" s="1">
        <v>94.919325361599903</v>
      </c>
      <c r="AM3664" s="1">
        <v>3.2217638765599701</v>
      </c>
      <c r="AN3664" s="10">
        <v>1.2114249908621</v>
      </c>
      <c r="AO3664" s="10">
        <f t="shared" si="244"/>
        <v>4.4331888674220696</v>
      </c>
      <c r="AP3664" s="1">
        <v>5122.1352148545902</v>
      </c>
      <c r="AQ3664" s="1">
        <v>10164.273710817901</v>
      </c>
      <c r="AR3664" s="1" t="s">
        <v>1235</v>
      </c>
      <c r="AS3664" s="1" t="s">
        <v>36</v>
      </c>
      <c r="AT3664" s="1" t="s">
        <v>1065</v>
      </c>
      <c r="AU3664" s="1">
        <v>26880</v>
      </c>
      <c r="AV3664" s="1">
        <v>12218</v>
      </c>
      <c r="AW3664" s="1">
        <v>9414</v>
      </c>
      <c r="AX3664" s="1">
        <v>45.453869047619001</v>
      </c>
      <c r="AY3664" s="10">
        <v>35.022321428571402</v>
      </c>
      <c r="AZ3664" s="1">
        <v>9.1247078818780505</v>
      </c>
      <c r="BA3664" s="1">
        <v>8.1899298916507295</v>
      </c>
      <c r="BB3664" s="10">
        <v>78.553218610580004</v>
      </c>
      <c r="BC3664" s="10">
        <f t="shared" si="243"/>
        <v>86.743148502230738</v>
      </c>
      <c r="BD3664" s="1">
        <v>129411.893652246</v>
      </c>
      <c r="BE3664" s="1">
        <v>236626.8912524</v>
      </c>
      <c r="BF3664" s="1" t="s">
        <v>1239</v>
      </c>
      <c r="BG3664" s="1" t="s">
        <v>36</v>
      </c>
      <c r="BH3664" s="1" t="s">
        <v>1065</v>
      </c>
      <c r="BI3664" s="1">
        <v>18362</v>
      </c>
      <c r="BJ3664" s="1">
        <v>8134</v>
      </c>
      <c r="BK3664" s="1">
        <v>6608</v>
      </c>
      <c r="BL3664" s="1">
        <v>44.298006753076997</v>
      </c>
      <c r="BM3664" s="10">
        <v>35.987365210761403</v>
      </c>
      <c r="BN3664" s="1">
        <v>9.6246973365617396</v>
      </c>
      <c r="BO3664" s="1">
        <v>9.0345036319612593</v>
      </c>
      <c r="BP3664" s="10">
        <v>78.011501210653805</v>
      </c>
      <c r="BQ3664" s="10">
        <f t="shared" si="242"/>
        <v>87.046004842615062</v>
      </c>
      <c r="BR3664" s="1">
        <v>117025.856833957</v>
      </c>
      <c r="BS3664" s="1">
        <v>227229.399825528</v>
      </c>
    </row>
    <row r="3665" spans="1:71" customFormat="1" x14ac:dyDescent="0.15">
      <c r="A3665">
        <v>3874</v>
      </c>
      <c r="B3665" t="s">
        <v>97</v>
      </c>
      <c r="C3665" t="s">
        <v>8</v>
      </c>
      <c r="D3665" t="s">
        <v>61</v>
      </c>
      <c r="E3665" t="s">
        <v>560</v>
      </c>
      <c r="F3665" t="s">
        <v>836</v>
      </c>
      <c r="H3665" t="s">
        <v>837</v>
      </c>
      <c r="I3665" t="s">
        <v>1247</v>
      </c>
      <c r="J3665">
        <v>-6.9084850188786495</v>
      </c>
      <c r="K3665" s="13" t="s">
        <v>97</v>
      </c>
      <c r="L3665" s="13">
        <v>79</v>
      </c>
      <c r="M3665" s="13" t="s">
        <v>964</v>
      </c>
      <c r="N3665" s="15" t="s">
        <v>37</v>
      </c>
      <c r="O3665" s="13" t="s">
        <v>956</v>
      </c>
      <c r="P3665" s="13" t="s">
        <v>1148</v>
      </c>
      <c r="Q3665" s="13" t="s">
        <v>37</v>
      </c>
      <c r="R3665" s="13" t="s">
        <v>1065</v>
      </c>
      <c r="S3665" s="13">
        <v>71747</v>
      </c>
      <c r="T3665" s="13">
        <v>41280</v>
      </c>
      <c r="U3665" s="13">
        <v>30566</v>
      </c>
      <c r="V3665" s="32">
        <v>57.535506711082</v>
      </c>
      <c r="W3665" s="10">
        <v>42.6024781523966</v>
      </c>
      <c r="X3665" s="1">
        <v>95.357586861218294</v>
      </c>
      <c r="Y3665" s="1">
        <v>2.8070405025191398</v>
      </c>
      <c r="Z3665" s="10">
        <v>1.1777792318262099</v>
      </c>
      <c r="AA3665" s="10">
        <f t="shared" si="241"/>
        <v>3.9848197343453498</v>
      </c>
      <c r="AB3665" s="1">
        <v>4768.2744551640599</v>
      </c>
      <c r="AC3665" s="1">
        <v>7597.8482272281999</v>
      </c>
      <c r="AD3665" s="1" t="s">
        <v>1257</v>
      </c>
      <c r="AE3665" s="1" t="s">
        <v>37</v>
      </c>
      <c r="AF3665" s="1" t="s">
        <v>1065</v>
      </c>
      <c r="AG3665" s="1">
        <v>53777</v>
      </c>
      <c r="AH3665" s="1">
        <v>30851</v>
      </c>
      <c r="AI3665" s="1">
        <v>24096</v>
      </c>
      <c r="AJ3665" s="32">
        <v>57.3683916916154</v>
      </c>
      <c r="AK3665" s="10">
        <v>44.807259609126604</v>
      </c>
      <c r="AL3665" s="1">
        <v>95.567729083665299</v>
      </c>
      <c r="AM3665" s="1">
        <v>2.6062416998672</v>
      </c>
      <c r="AN3665" s="10">
        <v>1.0997675962815401</v>
      </c>
      <c r="AO3665" s="10">
        <f t="shared" si="244"/>
        <v>3.7060092961487401</v>
      </c>
      <c r="AP3665" s="1">
        <v>5217.59553342659</v>
      </c>
      <c r="AQ3665" s="1">
        <v>9477.5753092374598</v>
      </c>
      <c r="AR3665" s="1" t="s">
        <v>1235</v>
      </c>
      <c r="AS3665" s="1" t="s">
        <v>37</v>
      </c>
      <c r="AT3665" s="1" t="s">
        <v>1065</v>
      </c>
      <c r="AU3665" s="1">
        <v>28059</v>
      </c>
      <c r="AV3665" s="1">
        <v>12432</v>
      </c>
      <c r="AW3665" s="1">
        <v>9646</v>
      </c>
      <c r="AX3665" s="1">
        <v>44.3066395808831</v>
      </c>
      <c r="AY3665" s="10">
        <v>34.377561566698702</v>
      </c>
      <c r="AZ3665" s="1">
        <v>9.0400165871864004</v>
      </c>
      <c r="BA3665" s="1">
        <v>9.2162554426705405</v>
      </c>
      <c r="BB3665" s="10">
        <v>78.021978021978001</v>
      </c>
      <c r="BC3665" s="10">
        <f t="shared" si="243"/>
        <v>87.238233464648545</v>
      </c>
      <c r="BD3665" s="1">
        <v>121603.53175659799</v>
      </c>
      <c r="BE3665" s="1">
        <v>232056.44963378101</v>
      </c>
      <c r="BF3665" s="1" t="s">
        <v>1239</v>
      </c>
      <c r="BG3665" s="1" t="s">
        <v>37</v>
      </c>
      <c r="BH3665" s="1" t="s">
        <v>1065</v>
      </c>
      <c r="BI3665" s="1">
        <v>19626</v>
      </c>
      <c r="BJ3665" s="1">
        <v>8541</v>
      </c>
      <c r="BK3665" s="1">
        <v>6956</v>
      </c>
      <c r="BL3665" s="1">
        <v>43.5188015897279</v>
      </c>
      <c r="BM3665" s="10">
        <v>35.442779985733203</v>
      </c>
      <c r="BN3665" s="1">
        <v>9.80448533640023</v>
      </c>
      <c r="BO3665" s="1">
        <v>9.2438182863714804</v>
      </c>
      <c r="BP3665" s="10">
        <v>77.717078780908594</v>
      </c>
      <c r="BQ3665" s="10">
        <f t="shared" si="242"/>
        <v>86.960897067280072</v>
      </c>
      <c r="BR3665" s="1">
        <v>116498.860791075</v>
      </c>
      <c r="BS3665" s="1">
        <v>224374.68145580401</v>
      </c>
    </row>
    <row r="3666" spans="1:71" customFormat="1" x14ac:dyDescent="0.15">
      <c r="A3666">
        <v>3874</v>
      </c>
      <c r="B3666" t="s">
        <v>99</v>
      </c>
      <c r="C3666" t="s">
        <v>8</v>
      </c>
      <c r="D3666" t="s">
        <v>61</v>
      </c>
      <c r="E3666" t="s">
        <v>560</v>
      </c>
      <c r="F3666" t="s">
        <v>836</v>
      </c>
      <c r="H3666" t="s">
        <v>837</v>
      </c>
      <c r="I3666" t="s">
        <v>1249</v>
      </c>
      <c r="J3666">
        <v>-7.8627275283179747</v>
      </c>
      <c r="K3666" s="13" t="s">
        <v>99</v>
      </c>
      <c r="L3666" s="13">
        <v>81</v>
      </c>
      <c r="M3666" s="13" t="s">
        <v>965</v>
      </c>
      <c r="N3666" s="15" t="s">
        <v>38</v>
      </c>
      <c r="O3666" s="13" t="s">
        <v>956</v>
      </c>
      <c r="P3666" s="13" t="s">
        <v>1148</v>
      </c>
      <c r="Q3666" s="13" t="s">
        <v>38</v>
      </c>
      <c r="R3666" s="13" t="s">
        <v>1065</v>
      </c>
      <c r="S3666" s="13">
        <v>67978</v>
      </c>
      <c r="T3666" s="13">
        <v>39289</v>
      </c>
      <c r="U3666" s="13">
        <v>27710</v>
      </c>
      <c r="V3666" s="32">
        <v>57.7966400894407</v>
      </c>
      <c r="W3666" s="10">
        <v>40.763188090264499</v>
      </c>
      <c r="X3666" s="1">
        <v>94.420786719595796</v>
      </c>
      <c r="Y3666" s="1">
        <v>3.6015878744135699</v>
      </c>
      <c r="Z3666" s="10">
        <v>1.3172140021652801</v>
      </c>
      <c r="AA3666" s="10">
        <f t="shared" si="241"/>
        <v>4.9188018765788497</v>
      </c>
      <c r="AB3666" s="1">
        <v>4668.1562023485303</v>
      </c>
      <c r="AC3666" s="1">
        <v>8072.9664091217201</v>
      </c>
      <c r="AD3666" s="1" t="s">
        <v>1257</v>
      </c>
      <c r="AE3666" s="1" t="s">
        <v>38</v>
      </c>
      <c r="AF3666" s="1" t="s">
        <v>1065</v>
      </c>
      <c r="AG3666" s="1">
        <v>58705</v>
      </c>
      <c r="AH3666" s="1">
        <v>33830</v>
      </c>
      <c r="AI3666" s="1">
        <v>26338</v>
      </c>
      <c r="AJ3666" s="32">
        <v>57.627118644067799</v>
      </c>
      <c r="AK3666" s="10">
        <v>44.865002981006697</v>
      </c>
      <c r="AL3666" s="1">
        <v>95.645075556230495</v>
      </c>
      <c r="AM3666" s="1">
        <v>2.55904017009644</v>
      </c>
      <c r="AN3666" s="10">
        <v>1.1580226289012101</v>
      </c>
      <c r="AO3666" s="10">
        <f t="shared" si="244"/>
        <v>3.7170627989976501</v>
      </c>
      <c r="AP3666" s="1">
        <v>5174.4575232119096</v>
      </c>
      <c r="AQ3666" s="1">
        <v>9237.6469740452194</v>
      </c>
      <c r="AR3666" s="1" t="s">
        <v>1235</v>
      </c>
      <c r="AS3666" s="1" t="s">
        <v>38</v>
      </c>
      <c r="AT3666" s="1" t="s">
        <v>1065</v>
      </c>
      <c r="AU3666" s="1">
        <v>27580</v>
      </c>
      <c r="AV3666" s="1">
        <v>12278</v>
      </c>
      <c r="AW3666" s="1">
        <v>9602</v>
      </c>
      <c r="AX3666" s="1">
        <v>44.517766497461899</v>
      </c>
      <c r="AY3666" s="10">
        <v>34.815083393763601</v>
      </c>
      <c r="AZ3666" s="1">
        <v>8.8835659237658806</v>
      </c>
      <c r="BA3666" s="1">
        <v>9.2897313059779201</v>
      </c>
      <c r="BB3666" s="10">
        <v>77.983753384711505</v>
      </c>
      <c r="BC3666" s="10">
        <f t="shared" si="243"/>
        <v>87.273484690689429</v>
      </c>
      <c r="BD3666" s="1">
        <v>124140.196488387</v>
      </c>
      <c r="BE3666" s="1">
        <v>234580.992891317</v>
      </c>
      <c r="BF3666" s="1" t="s">
        <v>1239</v>
      </c>
      <c r="BG3666" s="1" t="s">
        <v>38</v>
      </c>
      <c r="BH3666" s="1" t="s">
        <v>1065</v>
      </c>
      <c r="BI3666" s="1">
        <v>22558</v>
      </c>
      <c r="BJ3666" s="1">
        <v>10203</v>
      </c>
      <c r="BK3666" s="1">
        <v>8394</v>
      </c>
      <c r="BL3666" s="1">
        <v>45.230073588084103</v>
      </c>
      <c r="BM3666" s="10">
        <v>37.210745633478098</v>
      </c>
      <c r="BN3666" s="1">
        <v>9.4710507505361008</v>
      </c>
      <c r="BO3666" s="1">
        <v>9.5544436502263501</v>
      </c>
      <c r="BP3666" s="10">
        <v>76.983559685489595</v>
      </c>
      <c r="BQ3666" s="10">
        <f t="shared" si="242"/>
        <v>86.538003335715942</v>
      </c>
      <c r="BR3666" s="1">
        <v>118868.08871661501</v>
      </c>
      <c r="BS3666" s="1">
        <v>217172.71796885499</v>
      </c>
    </row>
    <row r="3667" spans="1:71" customFormat="1" x14ac:dyDescent="0.15">
      <c r="A3667">
        <v>3874</v>
      </c>
      <c r="B3667" t="s">
        <v>101</v>
      </c>
      <c r="C3667" t="s">
        <v>8</v>
      </c>
      <c r="D3667" t="s">
        <v>61</v>
      </c>
      <c r="E3667" t="s">
        <v>560</v>
      </c>
      <c r="F3667" t="s">
        <v>836</v>
      </c>
      <c r="H3667" t="s">
        <v>837</v>
      </c>
      <c r="I3667" t="s">
        <v>1251</v>
      </c>
      <c r="J3667">
        <v>-8.816970037757299</v>
      </c>
      <c r="K3667" s="13" t="s">
        <v>101</v>
      </c>
      <c r="L3667" s="13">
        <v>83</v>
      </c>
      <c r="M3667" s="13" t="s">
        <v>101</v>
      </c>
      <c r="N3667" s="15" t="s">
        <v>39</v>
      </c>
      <c r="O3667" s="13" t="s">
        <v>956</v>
      </c>
      <c r="P3667" s="13" t="s">
        <v>1148</v>
      </c>
      <c r="Q3667" s="13" t="s">
        <v>39</v>
      </c>
      <c r="R3667" s="13" t="s">
        <v>1065</v>
      </c>
      <c r="S3667" s="13">
        <v>68983</v>
      </c>
      <c r="T3667" s="13">
        <v>39984</v>
      </c>
      <c r="U3667" s="13">
        <v>28934</v>
      </c>
      <c r="V3667" s="32">
        <v>57.9621066059754</v>
      </c>
      <c r="W3667" s="10">
        <v>41.9436672803444</v>
      </c>
      <c r="X3667" s="1">
        <v>95.223612359162203</v>
      </c>
      <c r="Y3667" s="1">
        <v>2.7096149858298202</v>
      </c>
      <c r="Z3667" s="10">
        <v>1.2753162369530699</v>
      </c>
      <c r="AA3667" s="10">
        <f t="shared" si="241"/>
        <v>3.9849312227828904</v>
      </c>
      <c r="AB3667" s="1">
        <v>4817.4285007565504</v>
      </c>
      <c r="AC3667" s="1">
        <v>7971.6091413205304</v>
      </c>
      <c r="AD3667" s="1" t="s">
        <v>1257</v>
      </c>
      <c r="AE3667" s="1" t="s">
        <v>39</v>
      </c>
      <c r="AF3667" s="1" t="s">
        <v>1065</v>
      </c>
      <c r="AG3667" s="1">
        <v>60635</v>
      </c>
      <c r="AH3667" s="1">
        <v>34927</v>
      </c>
      <c r="AI3667" s="1">
        <v>26980</v>
      </c>
      <c r="AJ3667" s="32">
        <v>57.602045023501297</v>
      </c>
      <c r="AK3667" s="10">
        <v>44.495753277809797</v>
      </c>
      <c r="AL3667" s="1">
        <v>95.585618977020005</v>
      </c>
      <c r="AM3667" s="1">
        <v>2.6834692364714599</v>
      </c>
      <c r="AN3667" s="10">
        <v>1.2342475908080099</v>
      </c>
      <c r="AO3667" s="10">
        <f t="shared" si="244"/>
        <v>3.9177168272794698</v>
      </c>
      <c r="AP3667" s="1">
        <v>5171.0855600702798</v>
      </c>
      <c r="AQ3667" s="1">
        <v>8902.8395392438397</v>
      </c>
      <c r="AR3667" s="1" t="s">
        <v>1235</v>
      </c>
      <c r="AS3667" s="1" t="s">
        <v>39</v>
      </c>
      <c r="AT3667" s="1" t="s">
        <v>1065</v>
      </c>
      <c r="AU3667" s="1">
        <v>26403</v>
      </c>
      <c r="AV3667" s="1">
        <v>11630</v>
      </c>
      <c r="AW3667" s="1">
        <v>9146</v>
      </c>
      <c r="AX3667" s="1">
        <v>44.048024845661502</v>
      </c>
      <c r="AY3667" s="10">
        <v>34.640003029958699</v>
      </c>
      <c r="AZ3667" s="1">
        <v>7.9706975727093798</v>
      </c>
      <c r="BA3667" s="1">
        <v>9.2827465558714195</v>
      </c>
      <c r="BB3667" s="10">
        <v>78.865077629564794</v>
      </c>
      <c r="BC3667" s="10">
        <f t="shared" si="243"/>
        <v>88.147824185436207</v>
      </c>
      <c r="BD3667" s="1">
        <v>128889.53571154601</v>
      </c>
      <c r="BE3667" s="1">
        <v>246351.619818946</v>
      </c>
      <c r="BF3667" s="1" t="s">
        <v>1239</v>
      </c>
      <c r="BG3667" s="1" t="s">
        <v>39</v>
      </c>
      <c r="BH3667" s="1" t="s">
        <v>1065</v>
      </c>
      <c r="BI3667" s="1">
        <v>22928</v>
      </c>
      <c r="BJ3667" s="1">
        <v>10207</v>
      </c>
      <c r="BK3667" s="1">
        <v>8133</v>
      </c>
      <c r="BL3667" s="1">
        <v>44.5176203768318</v>
      </c>
      <c r="BM3667" s="10">
        <v>35.471912072575002</v>
      </c>
      <c r="BN3667" s="1">
        <v>8.8159350793065308</v>
      </c>
      <c r="BO3667" s="1">
        <v>8.5331366039591803</v>
      </c>
      <c r="BP3667" s="10">
        <v>78.740932005410102</v>
      </c>
      <c r="BQ3667" s="10">
        <f t="shared" si="242"/>
        <v>87.27406860936928</v>
      </c>
      <c r="BR3667" s="1">
        <v>121623.60638810501</v>
      </c>
      <c r="BS3667" s="1">
        <v>224344.86761031</v>
      </c>
    </row>
    <row r="3668" spans="1:71" customFormat="1" x14ac:dyDescent="0.15">
      <c r="A3668">
        <v>3874</v>
      </c>
      <c r="B3668" t="s">
        <v>103</v>
      </c>
      <c r="C3668" t="s">
        <v>8</v>
      </c>
      <c r="D3668" t="s">
        <v>61</v>
      </c>
      <c r="E3668" t="s">
        <v>560</v>
      </c>
      <c r="F3668" t="s">
        <v>838</v>
      </c>
      <c r="H3668" t="s">
        <v>839</v>
      </c>
      <c r="I3668" t="s">
        <v>1243</v>
      </c>
      <c r="J3668">
        <v>-5</v>
      </c>
      <c r="K3668" s="13" t="s">
        <v>103</v>
      </c>
      <c r="L3668" s="13">
        <v>85</v>
      </c>
      <c r="M3668" s="13" t="s">
        <v>103</v>
      </c>
      <c r="N3668" s="15" t="s">
        <v>40</v>
      </c>
      <c r="O3668" s="13" t="s">
        <v>956</v>
      </c>
      <c r="P3668" s="13" t="s">
        <v>1148</v>
      </c>
      <c r="Q3668" s="13" t="s">
        <v>40</v>
      </c>
      <c r="R3668" s="13" t="s">
        <v>1065</v>
      </c>
      <c r="S3668" s="13">
        <v>3235</v>
      </c>
      <c r="T3668" s="13">
        <v>108</v>
      </c>
      <c r="U3668" s="13">
        <v>22</v>
      </c>
      <c r="V3668" s="32">
        <v>3.3384853168469899</v>
      </c>
      <c r="W3668" s="10">
        <v>0.68006182380216396</v>
      </c>
      <c r="X3668" s="1">
        <v>95.454545454545496</v>
      </c>
      <c r="Y3668" s="1">
        <v>0</v>
      </c>
      <c r="Z3668" s="10">
        <v>4.5454545454545503</v>
      </c>
      <c r="AA3668" s="10">
        <f t="shared" si="241"/>
        <v>4.5454545454545503</v>
      </c>
      <c r="AB3668" s="1">
        <v>7997.9974016592496</v>
      </c>
      <c r="AC3668" s="1">
        <v>11687.5129883933</v>
      </c>
      <c r="AD3668" s="1" t="s">
        <v>1257</v>
      </c>
      <c r="AE3668" s="1" t="s">
        <v>40</v>
      </c>
      <c r="AF3668" s="1" t="s">
        <v>1065</v>
      </c>
      <c r="AG3668" s="1">
        <v>3116</v>
      </c>
      <c r="AH3668" s="1">
        <v>118</v>
      </c>
      <c r="AI3668" s="1">
        <v>10</v>
      </c>
      <c r="AJ3668" s="32">
        <v>3.7869062901155299</v>
      </c>
      <c r="AK3668" s="10">
        <v>0.32092426187419798</v>
      </c>
      <c r="AL3668" s="1">
        <v>100</v>
      </c>
      <c r="AM3668" s="1">
        <v>0</v>
      </c>
      <c r="AN3668" s="10">
        <v>0</v>
      </c>
      <c r="AO3668" s="10">
        <f t="shared" si="244"/>
        <v>0</v>
      </c>
      <c r="AP3668" s="1">
        <v>7667.7770331606398</v>
      </c>
      <c r="AQ3668" s="1">
        <v>7733.7867509632197</v>
      </c>
      <c r="AR3668" s="1" t="s">
        <v>1235</v>
      </c>
      <c r="AS3668" s="1" t="s">
        <v>40</v>
      </c>
      <c r="AT3668" s="1" t="s">
        <v>1065</v>
      </c>
      <c r="AU3668" s="1">
        <v>3210</v>
      </c>
      <c r="AV3668" s="1">
        <v>108</v>
      </c>
      <c r="AW3668" s="1">
        <v>16</v>
      </c>
      <c r="AX3668" s="1">
        <v>3.3644859813084098</v>
      </c>
      <c r="AY3668" s="10">
        <v>0.49844236760124599</v>
      </c>
      <c r="AZ3668" s="1">
        <v>87.5</v>
      </c>
      <c r="BA3668" s="1">
        <v>0</v>
      </c>
      <c r="BB3668" s="10">
        <v>12.5</v>
      </c>
      <c r="BC3668" s="10">
        <f t="shared" si="243"/>
        <v>12.5</v>
      </c>
      <c r="BD3668" s="1">
        <v>9773.9596275190706</v>
      </c>
      <c r="BE3668" s="1">
        <v>13169.026889421801</v>
      </c>
      <c r="BF3668" s="1" t="s">
        <v>1239</v>
      </c>
      <c r="BG3668" s="1" t="s">
        <v>40</v>
      </c>
      <c r="BH3668" s="1" t="s">
        <v>1065</v>
      </c>
      <c r="BI3668" s="1">
        <v>3018</v>
      </c>
      <c r="BJ3668" s="1">
        <v>92</v>
      </c>
      <c r="BK3668" s="1">
        <v>15</v>
      </c>
      <c r="BL3668" s="1">
        <v>3.0483764082173601</v>
      </c>
      <c r="BM3668" s="10">
        <v>0.49701789264413498</v>
      </c>
      <c r="BN3668" s="1">
        <v>100</v>
      </c>
      <c r="BO3668" s="1">
        <v>0</v>
      </c>
      <c r="BP3668" s="10">
        <v>0</v>
      </c>
      <c r="BQ3668" s="10">
        <f t="shared" si="242"/>
        <v>0</v>
      </c>
      <c r="BR3668" s="1">
        <v>9595.5607079810597</v>
      </c>
      <c r="BS3668" s="1">
        <v>8999.7338104796509</v>
      </c>
    </row>
    <row r="3669" spans="1:71" customFormat="1" x14ac:dyDescent="0.15">
      <c r="A3669">
        <v>3874</v>
      </c>
      <c r="B3669" t="s">
        <v>108</v>
      </c>
      <c r="C3669" t="s">
        <v>8</v>
      </c>
      <c r="D3669" t="s">
        <v>61</v>
      </c>
      <c r="E3669" t="s">
        <v>560</v>
      </c>
      <c r="F3669" t="s">
        <v>838</v>
      </c>
      <c r="H3669" t="s">
        <v>839</v>
      </c>
      <c r="I3669" t="s">
        <v>1245</v>
      </c>
      <c r="J3669">
        <v>-5.9542425094393252</v>
      </c>
      <c r="K3669" s="13" t="s">
        <v>108</v>
      </c>
      <c r="L3669" s="13">
        <v>87</v>
      </c>
      <c r="M3669" s="13" t="s">
        <v>108</v>
      </c>
      <c r="N3669" s="15" t="s">
        <v>41</v>
      </c>
      <c r="O3669" s="13" t="s">
        <v>956</v>
      </c>
      <c r="P3669" s="13" t="s">
        <v>1148</v>
      </c>
      <c r="Q3669" s="13" t="s">
        <v>41</v>
      </c>
      <c r="R3669" s="13" t="s">
        <v>1065</v>
      </c>
      <c r="S3669" s="13">
        <v>55954</v>
      </c>
      <c r="T3669" s="13">
        <v>35072</v>
      </c>
      <c r="U3669" s="13">
        <v>25668</v>
      </c>
      <c r="V3669" s="32">
        <v>62.6800586195804</v>
      </c>
      <c r="W3669" s="10">
        <v>45.8733960038603</v>
      </c>
      <c r="X3669" s="1">
        <v>90.926445379460802</v>
      </c>
      <c r="Y3669" s="1">
        <v>6.4165497896213202</v>
      </c>
      <c r="Z3669" s="10">
        <v>2.0375564905719199</v>
      </c>
      <c r="AA3669" s="10">
        <f t="shared" si="241"/>
        <v>8.4541062801932405</v>
      </c>
      <c r="AB3669" s="1">
        <v>5103.8929547841399</v>
      </c>
      <c r="AC3669" s="1">
        <v>9828.94584347618</v>
      </c>
      <c r="AD3669" s="1" t="s">
        <v>1257</v>
      </c>
      <c r="AE3669" s="1" t="s">
        <v>41</v>
      </c>
      <c r="AF3669" s="1" t="s">
        <v>1065</v>
      </c>
      <c r="AG3669" s="1">
        <v>61549</v>
      </c>
      <c r="AH3669" s="1">
        <v>37756</v>
      </c>
      <c r="AI3669" s="1">
        <v>29303</v>
      </c>
      <c r="AJ3669" s="32">
        <v>61.342995012104197</v>
      </c>
      <c r="AK3669" s="10">
        <v>47.609221920746101</v>
      </c>
      <c r="AL3669" s="1">
        <v>92.290891717571597</v>
      </c>
      <c r="AM3669" s="1">
        <v>5.2895607958229496</v>
      </c>
      <c r="AN3669" s="10">
        <v>1.7609118520288001</v>
      </c>
      <c r="AO3669" s="10">
        <f t="shared" si="244"/>
        <v>7.0504726478517501</v>
      </c>
      <c r="AP3669" s="1">
        <v>5470.2623432476003</v>
      </c>
      <c r="AQ3669" s="1">
        <v>9408.9620740078408</v>
      </c>
      <c r="AR3669" s="1" t="s">
        <v>1235</v>
      </c>
      <c r="AS3669" s="1" t="s">
        <v>41</v>
      </c>
      <c r="AT3669" s="1" t="s">
        <v>1065</v>
      </c>
      <c r="AU3669" s="1">
        <v>24751</v>
      </c>
      <c r="AV3669" s="1">
        <v>12472</v>
      </c>
      <c r="AW3669" s="1">
        <v>10171</v>
      </c>
      <c r="AX3669" s="1">
        <v>50.389883237040898</v>
      </c>
      <c r="AY3669" s="10">
        <v>41.093289160033898</v>
      </c>
      <c r="AZ3669" s="1">
        <v>9.3501130665617893</v>
      </c>
      <c r="BA3669" s="1">
        <v>9.8122111886736807</v>
      </c>
      <c r="BB3669" s="10">
        <v>78.271556385802796</v>
      </c>
      <c r="BC3669" s="10">
        <f t="shared" si="243"/>
        <v>88.083767574476482</v>
      </c>
      <c r="BD3669" s="1">
        <v>133758.50300850801</v>
      </c>
      <c r="BE3669" s="1">
        <v>282881.26764656598</v>
      </c>
      <c r="BF3669" s="1" t="s">
        <v>1239</v>
      </c>
      <c r="BG3669" s="1" t="s">
        <v>41</v>
      </c>
      <c r="BH3669" s="1" t="s">
        <v>1065</v>
      </c>
      <c r="BI3669" s="1">
        <v>24959</v>
      </c>
      <c r="BJ3669" s="1">
        <v>12882</v>
      </c>
      <c r="BK3669" s="1">
        <v>10954</v>
      </c>
      <c r="BL3669" s="1">
        <v>51.612644737369301</v>
      </c>
      <c r="BM3669" s="10">
        <v>43.887976281100997</v>
      </c>
      <c r="BN3669" s="1">
        <v>10.3523826912543</v>
      </c>
      <c r="BO3669" s="1">
        <v>9.6129267847361692</v>
      </c>
      <c r="BP3669" s="10">
        <v>77.241190432718597</v>
      </c>
      <c r="BQ3669" s="10">
        <f t="shared" si="242"/>
        <v>86.854117217454771</v>
      </c>
      <c r="BR3669" s="1">
        <v>117598.183710642</v>
      </c>
      <c r="BS3669" s="1">
        <v>249245.95064471499</v>
      </c>
    </row>
    <row r="3670" spans="1:71" customFormat="1" x14ac:dyDescent="0.15">
      <c r="A3670">
        <v>3874</v>
      </c>
      <c r="B3670" t="s">
        <v>110</v>
      </c>
      <c r="C3670" t="s">
        <v>8</v>
      </c>
      <c r="D3670" t="s">
        <v>61</v>
      </c>
      <c r="E3670" t="s">
        <v>560</v>
      </c>
      <c r="F3670" t="s">
        <v>838</v>
      </c>
      <c r="H3670" t="s">
        <v>839</v>
      </c>
      <c r="I3670" t="s">
        <v>1247</v>
      </c>
      <c r="J3670">
        <v>-6.9084850188786495</v>
      </c>
      <c r="K3670" s="13" t="s">
        <v>110</v>
      </c>
      <c r="L3670" s="13">
        <v>89</v>
      </c>
      <c r="M3670" s="13" t="s">
        <v>110</v>
      </c>
      <c r="N3670" s="15" t="s">
        <v>42</v>
      </c>
      <c r="O3670" s="13" t="s">
        <v>956</v>
      </c>
      <c r="P3670" s="13" t="s">
        <v>1148</v>
      </c>
      <c r="Q3670" s="13" t="s">
        <v>42</v>
      </c>
      <c r="R3670" s="13" t="s">
        <v>1065</v>
      </c>
      <c r="S3670" s="13">
        <v>64635</v>
      </c>
      <c r="T3670" s="13">
        <v>37939</v>
      </c>
      <c r="U3670" s="13">
        <v>27924</v>
      </c>
      <c r="V3670" s="32">
        <v>58.697300224336701</v>
      </c>
      <c r="W3670" s="10">
        <v>43.2025992109538</v>
      </c>
      <c r="X3670" s="1">
        <v>94.789428448646305</v>
      </c>
      <c r="Y3670" s="1">
        <v>3.34837415843002</v>
      </c>
      <c r="Z3670" s="10">
        <v>1.3250250680418301</v>
      </c>
      <c r="AA3670" s="10">
        <f t="shared" si="241"/>
        <v>4.67339922647185</v>
      </c>
      <c r="AB3670" s="1">
        <v>4631.4810472556201</v>
      </c>
      <c r="AC3670" s="1">
        <v>8643.0926099282606</v>
      </c>
      <c r="AD3670" s="1" t="s">
        <v>1257</v>
      </c>
      <c r="AE3670" s="1" t="s">
        <v>42</v>
      </c>
      <c r="AF3670" s="1" t="s">
        <v>1065</v>
      </c>
      <c r="AG3670" s="1">
        <v>70839</v>
      </c>
      <c r="AH3670" s="1">
        <v>40928</v>
      </c>
      <c r="AI3670" s="1">
        <v>31465</v>
      </c>
      <c r="AJ3670" s="32">
        <v>57.776083795649299</v>
      </c>
      <c r="AK3670" s="10">
        <v>44.417623060743402</v>
      </c>
      <c r="AL3670" s="1">
        <v>95.448911488956</v>
      </c>
      <c r="AM3670" s="1">
        <v>2.9048148736691601</v>
      </c>
      <c r="AN3670" s="10">
        <v>1.09327824566979</v>
      </c>
      <c r="AO3670" s="10">
        <f t="shared" si="244"/>
        <v>3.9980931193389502</v>
      </c>
      <c r="AP3670" s="1">
        <v>5018.9048675513905</v>
      </c>
      <c r="AQ3670" s="1">
        <v>8227.47610431662</v>
      </c>
      <c r="AR3670" s="1" t="s">
        <v>1235</v>
      </c>
      <c r="AS3670" s="1" t="s">
        <v>42</v>
      </c>
      <c r="AT3670" s="1" t="s">
        <v>1065</v>
      </c>
      <c r="AU3670" s="1">
        <v>24454</v>
      </c>
      <c r="AV3670" s="1">
        <v>10945</v>
      </c>
      <c r="AW3670" s="1">
        <v>8553</v>
      </c>
      <c r="AX3670" s="1">
        <v>44.757503884845001</v>
      </c>
      <c r="AY3670" s="10">
        <v>34.975873067800798</v>
      </c>
      <c r="AZ3670" s="1">
        <v>9.7860399859698308</v>
      </c>
      <c r="BA3670" s="1">
        <v>8.8974628785221608</v>
      </c>
      <c r="BB3670" s="10">
        <v>77.364667368174906</v>
      </c>
      <c r="BC3670" s="10">
        <f t="shared" si="243"/>
        <v>86.262130246697069</v>
      </c>
      <c r="BD3670" s="1">
        <v>124738.147942875</v>
      </c>
      <c r="BE3670" s="1">
        <v>234187.10365244799</v>
      </c>
      <c r="BF3670" s="1" t="s">
        <v>1239</v>
      </c>
      <c r="BG3670" s="1" t="s">
        <v>42</v>
      </c>
      <c r="BH3670" s="1" t="s">
        <v>1065</v>
      </c>
      <c r="BI3670" s="1">
        <v>26105</v>
      </c>
      <c r="BJ3670" s="1">
        <v>11776</v>
      </c>
      <c r="BK3670" s="1">
        <v>9281</v>
      </c>
      <c r="BL3670" s="1">
        <v>45.110132158590297</v>
      </c>
      <c r="BM3670" s="10">
        <v>35.552576134840102</v>
      </c>
      <c r="BN3670" s="1">
        <v>8.8999030276909803</v>
      </c>
      <c r="BO3670" s="1">
        <v>8.3503932765865692</v>
      </c>
      <c r="BP3670" s="10">
        <v>78.310526882879003</v>
      </c>
      <c r="BQ3670" s="10">
        <f t="shared" si="242"/>
        <v>86.660920159465576</v>
      </c>
      <c r="BR3670" s="1">
        <v>127549.709121388</v>
      </c>
      <c r="BS3670" s="1">
        <v>221951.76989211899</v>
      </c>
    </row>
    <row r="3671" spans="1:71" customFormat="1" x14ac:dyDescent="0.15">
      <c r="A3671">
        <v>3874</v>
      </c>
      <c r="B3671" t="s">
        <v>112</v>
      </c>
      <c r="C3671" t="s">
        <v>8</v>
      </c>
      <c r="D3671" t="s">
        <v>61</v>
      </c>
      <c r="E3671" t="s">
        <v>560</v>
      </c>
      <c r="F3671" t="s">
        <v>838</v>
      </c>
      <c r="H3671" t="s">
        <v>839</v>
      </c>
      <c r="I3671" t="s">
        <v>1249</v>
      </c>
      <c r="J3671">
        <v>-7.8627275283179747</v>
      </c>
      <c r="K3671" s="13" t="s">
        <v>112</v>
      </c>
      <c r="L3671" s="13">
        <v>91</v>
      </c>
      <c r="M3671" s="13" t="s">
        <v>112</v>
      </c>
      <c r="N3671" s="15" t="s">
        <v>43</v>
      </c>
      <c r="O3671" s="13" t="s">
        <v>956</v>
      </c>
      <c r="P3671" s="13" t="s">
        <v>1148</v>
      </c>
      <c r="Q3671" s="13" t="s">
        <v>43</v>
      </c>
      <c r="R3671" s="13" t="s">
        <v>1065</v>
      </c>
      <c r="S3671" s="13">
        <v>62310</v>
      </c>
      <c r="T3671" s="13">
        <v>36351</v>
      </c>
      <c r="U3671" s="13">
        <v>26790</v>
      </c>
      <c r="V3671" s="32">
        <v>58.338950409244099</v>
      </c>
      <c r="W3671" s="10">
        <v>42.994703899855601</v>
      </c>
      <c r="X3671" s="1">
        <v>95.576707726763701</v>
      </c>
      <c r="Y3671" s="1">
        <v>2.71743187756626</v>
      </c>
      <c r="Z3671" s="10">
        <v>1.1272863008585301</v>
      </c>
      <c r="AA3671" s="10">
        <f t="shared" si="241"/>
        <v>3.8447181784247899</v>
      </c>
      <c r="AB3671" s="1">
        <v>4640.63855464069</v>
      </c>
      <c r="AC3671" s="1">
        <v>8676.7505071939395</v>
      </c>
      <c r="AD3671" s="1" t="s">
        <v>1257</v>
      </c>
      <c r="AE3671" s="1" t="s">
        <v>43</v>
      </c>
      <c r="AF3671" s="1" t="s">
        <v>1065</v>
      </c>
      <c r="AG3671" s="1">
        <v>72169</v>
      </c>
      <c r="AH3671" s="1">
        <v>41386</v>
      </c>
      <c r="AI3671" s="1">
        <v>31392</v>
      </c>
      <c r="AJ3671" s="32">
        <v>57.345951862988301</v>
      </c>
      <c r="AK3671" s="10">
        <v>43.497900760714401</v>
      </c>
      <c r="AL3671" s="1">
        <v>95.756880733944897</v>
      </c>
      <c r="AM3671" s="1">
        <v>2.6216870540264998</v>
      </c>
      <c r="AN3671" s="10">
        <v>1.0512232415902101</v>
      </c>
      <c r="AO3671" s="10">
        <f t="shared" si="244"/>
        <v>3.6729102956167097</v>
      </c>
      <c r="AP3671" s="1">
        <v>4980.8617471894504</v>
      </c>
      <c r="AQ3671" s="1">
        <v>7924.95435445571</v>
      </c>
      <c r="AR3671" s="1" t="s">
        <v>1235</v>
      </c>
      <c r="AS3671" s="1" t="s">
        <v>43</v>
      </c>
      <c r="AT3671" s="1" t="s">
        <v>1065</v>
      </c>
      <c r="AU3671" s="1">
        <v>24035</v>
      </c>
      <c r="AV3671" s="1">
        <v>10463</v>
      </c>
      <c r="AW3671" s="1">
        <v>8195</v>
      </c>
      <c r="AX3671" s="1">
        <v>43.5323486582068</v>
      </c>
      <c r="AY3671" s="10">
        <v>34.096109839816897</v>
      </c>
      <c r="AZ3671" s="1">
        <v>9.0176937156802897</v>
      </c>
      <c r="BA3671" s="1">
        <v>9.5912141549725405</v>
      </c>
      <c r="BB3671" s="10">
        <v>78.035387431360604</v>
      </c>
      <c r="BC3671" s="10">
        <f t="shared" si="243"/>
        <v>87.626601586333152</v>
      </c>
      <c r="BD3671" s="1">
        <v>125211.43661828199</v>
      </c>
      <c r="BE3671" s="1">
        <v>249614.235438684</v>
      </c>
      <c r="BF3671" s="1" t="s">
        <v>1239</v>
      </c>
      <c r="BG3671" s="1" t="s">
        <v>43</v>
      </c>
      <c r="BH3671" s="1" t="s">
        <v>1065</v>
      </c>
      <c r="BI3671" s="1">
        <v>27587</v>
      </c>
      <c r="BJ3671" s="1">
        <v>12494</v>
      </c>
      <c r="BK3671" s="1">
        <v>10205</v>
      </c>
      <c r="BL3671" s="1">
        <v>45.289447928372098</v>
      </c>
      <c r="BM3671" s="10">
        <v>36.9920614782325</v>
      </c>
      <c r="BN3671" s="1">
        <v>10.367466927976499</v>
      </c>
      <c r="BO3671" s="1">
        <v>10.249877511024</v>
      </c>
      <c r="BP3671" s="10">
        <v>75.4826065654091</v>
      </c>
      <c r="BQ3671" s="10">
        <f t="shared" si="242"/>
        <v>85.732484076433096</v>
      </c>
      <c r="BR3671" s="1">
        <v>103841.157321746</v>
      </c>
      <c r="BS3671" s="1">
        <v>208542.44731066001</v>
      </c>
    </row>
    <row r="3672" spans="1:71" customFormat="1" x14ac:dyDescent="0.15">
      <c r="A3672">
        <v>3874</v>
      </c>
      <c r="B3672" t="s">
        <v>114</v>
      </c>
      <c r="C3672" t="s">
        <v>8</v>
      </c>
      <c r="D3672" t="s">
        <v>61</v>
      </c>
      <c r="E3672" t="s">
        <v>560</v>
      </c>
      <c r="F3672" t="s">
        <v>838</v>
      </c>
      <c r="H3672" t="s">
        <v>839</v>
      </c>
      <c r="I3672" t="s">
        <v>1251</v>
      </c>
      <c r="J3672">
        <v>-8.816970037757299</v>
      </c>
      <c r="K3672" s="13" t="s">
        <v>114</v>
      </c>
      <c r="L3672" s="13">
        <v>93</v>
      </c>
      <c r="M3672" s="13" t="s">
        <v>114</v>
      </c>
      <c r="N3672" s="15" t="s">
        <v>44</v>
      </c>
      <c r="O3672" s="13" t="s">
        <v>956</v>
      </c>
      <c r="P3672" s="13" t="s">
        <v>1148</v>
      </c>
      <c r="Q3672" s="13" t="s">
        <v>44</v>
      </c>
      <c r="R3672" s="13" t="s">
        <v>1065</v>
      </c>
      <c r="S3672" s="13">
        <v>66029</v>
      </c>
      <c r="T3672" s="13">
        <v>37433</v>
      </c>
      <c r="U3672" s="13">
        <v>28810</v>
      </c>
      <c r="V3672" s="32">
        <v>56.691756652380001</v>
      </c>
      <c r="W3672" s="10">
        <v>43.632343364279301</v>
      </c>
      <c r="X3672" s="1">
        <v>95.827837556404006</v>
      </c>
      <c r="Y3672" s="1">
        <v>2.4470669906282501</v>
      </c>
      <c r="Z3672" s="10">
        <v>1.1454356126345</v>
      </c>
      <c r="AA3672" s="10">
        <f t="shared" si="241"/>
        <v>3.5925026032627501</v>
      </c>
      <c r="AB3672" s="1">
        <v>4873.4632012131497</v>
      </c>
      <c r="AC3672" s="1">
        <v>8955.0546753087801</v>
      </c>
      <c r="AD3672" s="1" t="s">
        <v>1257</v>
      </c>
      <c r="AE3672" s="1" t="s">
        <v>44</v>
      </c>
      <c r="AF3672" s="1" t="s">
        <v>1065</v>
      </c>
      <c r="AG3672" s="1">
        <v>77407</v>
      </c>
      <c r="AH3672" s="1">
        <v>45006</v>
      </c>
      <c r="AI3672" s="1">
        <v>34076</v>
      </c>
      <c r="AJ3672" s="32">
        <v>58.142028498714602</v>
      </c>
      <c r="AK3672" s="10">
        <v>44.021858488250402</v>
      </c>
      <c r="AL3672" s="1">
        <v>95.994248151191499</v>
      </c>
      <c r="AM3672" s="1">
        <v>2.3095433736354001</v>
      </c>
      <c r="AN3672" s="10">
        <v>1.1415659114919601</v>
      </c>
      <c r="AO3672" s="10">
        <f t="shared" si="244"/>
        <v>3.4511092851273601</v>
      </c>
      <c r="AP3672" s="1">
        <v>4987.8174675158798</v>
      </c>
      <c r="AQ3672" s="1">
        <v>7646.2034075232204</v>
      </c>
      <c r="AR3672" s="1" t="s">
        <v>1235</v>
      </c>
      <c r="AS3672" s="1" t="s">
        <v>44</v>
      </c>
      <c r="AT3672" s="1" t="s">
        <v>1065</v>
      </c>
      <c r="AU3672" s="1">
        <v>24785</v>
      </c>
      <c r="AV3672" s="1">
        <v>11103</v>
      </c>
      <c r="AW3672" s="1">
        <v>9126</v>
      </c>
      <c r="AX3672" s="1">
        <v>44.797256405083701</v>
      </c>
      <c r="AY3672" s="10">
        <v>36.820657655840201</v>
      </c>
      <c r="AZ3672" s="1">
        <v>10.453648915187401</v>
      </c>
      <c r="BA3672" s="1">
        <v>10.135875520490901</v>
      </c>
      <c r="BB3672" s="10">
        <v>75.224632916940607</v>
      </c>
      <c r="BC3672" s="10">
        <f t="shared" si="243"/>
        <v>85.360508437431506</v>
      </c>
      <c r="BD3672" s="1">
        <v>112571.312330047</v>
      </c>
      <c r="BE3672" s="1">
        <v>220044.25180986401</v>
      </c>
      <c r="BF3672" s="1" t="s">
        <v>1239</v>
      </c>
      <c r="BG3672" s="1" t="s">
        <v>44</v>
      </c>
      <c r="BH3672" s="1" t="s">
        <v>1065</v>
      </c>
      <c r="BI3672" s="1">
        <v>28354</v>
      </c>
      <c r="BJ3672" s="1">
        <v>12687</v>
      </c>
      <c r="BK3672" s="1">
        <v>10159</v>
      </c>
      <c r="BL3672" s="1">
        <v>44.745009522465999</v>
      </c>
      <c r="BM3672" s="10">
        <v>35.829159906891398</v>
      </c>
      <c r="BN3672" s="1">
        <v>10.0108278373856</v>
      </c>
      <c r="BO3672" s="1">
        <v>8.0913475735800802</v>
      </c>
      <c r="BP3672" s="10">
        <v>77.665124520129893</v>
      </c>
      <c r="BQ3672" s="10">
        <f t="shared" si="242"/>
        <v>85.756472093709974</v>
      </c>
      <c r="BR3672" s="1">
        <v>124441.63240283</v>
      </c>
      <c r="BS3672" s="1">
        <v>212862.81329518999</v>
      </c>
    </row>
    <row r="3673" spans="1:71" customFormat="1" x14ac:dyDescent="0.15">
      <c r="A3673">
        <v>3874</v>
      </c>
      <c r="B3673" t="s">
        <v>116</v>
      </c>
      <c r="C3673" t="s">
        <v>8</v>
      </c>
      <c r="D3673" t="s">
        <v>9</v>
      </c>
      <c r="G3673" t="s">
        <v>1049</v>
      </c>
      <c r="H3673" t="s">
        <v>10</v>
      </c>
      <c r="K3673" s="13" t="s">
        <v>116</v>
      </c>
      <c r="L3673" s="13">
        <v>95</v>
      </c>
      <c r="M3673" s="13" t="s">
        <v>116</v>
      </c>
      <c r="N3673" s="15" t="s">
        <v>45</v>
      </c>
      <c r="O3673" s="13" t="s">
        <v>956</v>
      </c>
      <c r="P3673" s="13" t="s">
        <v>1148</v>
      </c>
      <c r="Q3673" s="13" t="s">
        <v>45</v>
      </c>
      <c r="R3673" s="13" t="s">
        <v>1065</v>
      </c>
      <c r="S3673" s="13">
        <v>8144</v>
      </c>
      <c r="T3673" s="13">
        <v>876</v>
      </c>
      <c r="U3673" s="13">
        <v>706</v>
      </c>
      <c r="V3673" s="32">
        <v>10.756385068762301</v>
      </c>
      <c r="W3673" s="10">
        <v>8.6689587426326096</v>
      </c>
      <c r="X3673" s="1">
        <v>16.1473087818697</v>
      </c>
      <c r="Y3673" s="1">
        <v>6.2322946175637401</v>
      </c>
      <c r="Z3673" s="10">
        <v>72.662889518413607</v>
      </c>
      <c r="AA3673" s="10">
        <f t="shared" si="241"/>
        <v>78.895184135977345</v>
      </c>
      <c r="AB3673" s="1">
        <v>121027.074336148</v>
      </c>
      <c r="AC3673" s="1">
        <v>137115.60333048299</v>
      </c>
      <c r="AD3673" s="1" t="s">
        <v>1257</v>
      </c>
      <c r="AE3673" s="1" t="s">
        <v>45</v>
      </c>
      <c r="AF3673" s="1" t="s">
        <v>1065</v>
      </c>
      <c r="AG3673" s="1">
        <v>9553</v>
      </c>
      <c r="AH3673" s="1">
        <v>1123</v>
      </c>
      <c r="AI3673" s="1">
        <v>958</v>
      </c>
      <c r="AJ3673" s="32">
        <v>11.7554694860253</v>
      </c>
      <c r="AK3673" s="10">
        <v>10.028263372762501</v>
      </c>
      <c r="AL3673" s="1">
        <v>11.273486430062601</v>
      </c>
      <c r="AM3673" s="1">
        <v>6.8893528183716102</v>
      </c>
      <c r="AN3673" s="10">
        <v>77.557411273486395</v>
      </c>
      <c r="AO3673" s="10">
        <f t="shared" si="244"/>
        <v>84.446764091858</v>
      </c>
      <c r="AP3673" s="1">
        <v>138546.61637027899</v>
      </c>
      <c r="AQ3673" s="1">
        <v>177533.95586786201</v>
      </c>
      <c r="AR3673" s="1" t="s">
        <v>1235</v>
      </c>
      <c r="AS3673" s="1" t="s">
        <v>45</v>
      </c>
      <c r="AT3673" s="1" t="s">
        <v>1065</v>
      </c>
      <c r="AU3673" s="1">
        <v>6229</v>
      </c>
      <c r="AV3673" s="1">
        <v>373</v>
      </c>
      <c r="AW3673" s="1">
        <v>318</v>
      </c>
      <c r="AX3673" s="1">
        <v>5.9881200834804904</v>
      </c>
      <c r="AY3673" s="10">
        <v>5.1051533151388702</v>
      </c>
      <c r="AZ3673" s="1">
        <v>10.377358490565999</v>
      </c>
      <c r="BA3673" s="1">
        <v>10.6918238993711</v>
      </c>
      <c r="BB3673" s="10">
        <v>75.7861635220126</v>
      </c>
      <c r="BC3673" s="10">
        <f t="shared" si="243"/>
        <v>86.477987421383702</v>
      </c>
      <c r="BD3673" s="1">
        <v>113092.233791267</v>
      </c>
      <c r="BE3673" s="1">
        <v>162958.15532361399</v>
      </c>
      <c r="BF3673" s="1" t="s">
        <v>1239</v>
      </c>
      <c r="BG3673" s="1" t="s">
        <v>45</v>
      </c>
      <c r="BH3673" s="1" t="s">
        <v>1065</v>
      </c>
      <c r="BI3673" s="1">
        <v>7042</v>
      </c>
      <c r="BJ3673" s="1">
        <v>379</v>
      </c>
      <c r="BK3673" s="1">
        <v>325</v>
      </c>
      <c r="BL3673" s="1">
        <v>5.3819937517750596</v>
      </c>
      <c r="BM3673" s="10">
        <v>4.6151661459812603</v>
      </c>
      <c r="BN3673" s="1">
        <v>9.2307692307692299</v>
      </c>
      <c r="BO3673" s="1">
        <v>6.7692307692307701</v>
      </c>
      <c r="BP3673" s="10">
        <v>77.846153846153797</v>
      </c>
      <c r="BQ3673" s="10">
        <f t="shared" si="242"/>
        <v>84.615384615384571</v>
      </c>
      <c r="BR3673" s="1">
        <v>133066.396879748</v>
      </c>
      <c r="BS3673" s="1">
        <v>164215.37208693699</v>
      </c>
    </row>
    <row r="3674" spans="1:71" customFormat="1" x14ac:dyDescent="0.15">
      <c r="A3674">
        <v>3874</v>
      </c>
      <c r="B3674" t="s">
        <v>146</v>
      </c>
      <c r="C3674" t="s">
        <v>8</v>
      </c>
      <c r="D3674" t="s">
        <v>9</v>
      </c>
      <c r="G3674" t="s">
        <v>1046</v>
      </c>
      <c r="H3674" t="s">
        <v>10</v>
      </c>
      <c r="K3674" s="13" t="s">
        <v>146</v>
      </c>
      <c r="L3674" s="13">
        <v>121</v>
      </c>
      <c r="M3674" s="13" t="s">
        <v>966</v>
      </c>
      <c r="N3674" s="15" t="s">
        <v>58</v>
      </c>
      <c r="O3674" s="13" t="s">
        <v>956</v>
      </c>
      <c r="P3674" s="13" t="s">
        <v>1148</v>
      </c>
      <c r="Q3674" s="13" t="s">
        <v>58</v>
      </c>
      <c r="R3674" s="13" t="s">
        <v>1065</v>
      </c>
      <c r="S3674" s="13">
        <v>79926</v>
      </c>
      <c r="T3674" s="13">
        <v>45747</v>
      </c>
      <c r="U3674" s="13">
        <v>34573</v>
      </c>
      <c r="V3674" s="32">
        <v>57.236693941896299</v>
      </c>
      <c r="W3674" s="10">
        <v>43.256262042389203</v>
      </c>
      <c r="X3674" s="1">
        <v>95.166748618864403</v>
      </c>
      <c r="Y3674" s="1">
        <v>2.9444942585254399</v>
      </c>
      <c r="Z3674" s="10">
        <v>1.28713157666387</v>
      </c>
      <c r="AA3674" s="10">
        <f t="shared" si="241"/>
        <v>4.2316258351893099</v>
      </c>
      <c r="AB3674" s="1">
        <v>4549.8731455996904</v>
      </c>
      <c r="AC3674" s="1">
        <v>6830.5472485749797</v>
      </c>
      <c r="AD3674" s="1" t="s">
        <v>1257</v>
      </c>
      <c r="AE3674" s="1" t="s">
        <v>58</v>
      </c>
      <c r="AF3674" s="1" t="s">
        <v>1065</v>
      </c>
      <c r="AG3674" s="1">
        <v>46087</v>
      </c>
      <c r="AH3674" s="1">
        <v>26065</v>
      </c>
      <c r="AI3674" s="1">
        <v>19717</v>
      </c>
      <c r="AJ3674" s="32">
        <v>56.556078720680503</v>
      </c>
      <c r="AK3674" s="10">
        <v>42.782129450821301</v>
      </c>
      <c r="AL3674" s="1">
        <v>94.481919156058197</v>
      </c>
      <c r="AM3674" s="1">
        <v>3.5198052442055099</v>
      </c>
      <c r="AN3674" s="10">
        <v>1.3541613835776201</v>
      </c>
      <c r="AO3674" s="10">
        <f t="shared" si="244"/>
        <v>4.8739666277831297</v>
      </c>
      <c r="AP3674" s="1">
        <v>5129.5486530867302</v>
      </c>
      <c r="AQ3674" s="1">
        <v>9674.2195748899994</v>
      </c>
      <c r="AR3674" s="1" t="s">
        <v>1235</v>
      </c>
      <c r="AS3674" s="1" t="s">
        <v>58</v>
      </c>
      <c r="AT3674" s="1" t="s">
        <v>1065</v>
      </c>
      <c r="AU3674" s="1">
        <v>29761</v>
      </c>
      <c r="AV3674" s="1">
        <v>13015</v>
      </c>
      <c r="AW3674" s="1">
        <v>10290</v>
      </c>
      <c r="AX3674" s="1">
        <v>43.731729444575102</v>
      </c>
      <c r="AY3674" s="10">
        <v>34.575451093713198</v>
      </c>
      <c r="AZ3674" s="1">
        <v>9.44606413994169</v>
      </c>
      <c r="BA3674" s="1">
        <v>8.1243926141885296</v>
      </c>
      <c r="BB3674" s="10">
        <v>77.395529640427597</v>
      </c>
      <c r="BC3674" s="10">
        <f t="shared" si="243"/>
        <v>85.51992225461612</v>
      </c>
      <c r="BD3674" s="1">
        <v>137072.736082471</v>
      </c>
      <c r="BE3674" s="1">
        <v>207258.924054729</v>
      </c>
      <c r="BF3674" s="1" t="s">
        <v>1239</v>
      </c>
      <c r="BG3674" s="1" t="s">
        <v>58</v>
      </c>
      <c r="BH3674" s="1" t="s">
        <v>1065</v>
      </c>
      <c r="BI3674" s="1">
        <v>17693</v>
      </c>
      <c r="BJ3674" s="1">
        <v>7380</v>
      </c>
      <c r="BK3674" s="1">
        <v>6097</v>
      </c>
      <c r="BL3674" s="1">
        <v>41.711411292601603</v>
      </c>
      <c r="BM3674" s="10">
        <v>34.459955914768599</v>
      </c>
      <c r="BN3674" s="1">
        <v>9.7096932917828394</v>
      </c>
      <c r="BO3674" s="1">
        <v>8.0203378710841395</v>
      </c>
      <c r="BP3674" s="10">
        <v>77.480728226996902</v>
      </c>
      <c r="BQ3674" s="10">
        <f t="shared" si="242"/>
        <v>85.50106609808104</v>
      </c>
      <c r="BR3674" s="1">
        <v>130510.67179885801</v>
      </c>
      <c r="BS3674" s="1">
        <v>200035.208695368</v>
      </c>
    </row>
    <row r="3675" spans="1:71" customFormat="1" x14ac:dyDescent="0.15">
      <c r="A3675">
        <v>3874</v>
      </c>
      <c r="B3675" t="s">
        <v>148</v>
      </c>
      <c r="C3675" t="s">
        <v>8</v>
      </c>
      <c r="D3675" t="s">
        <v>61</v>
      </c>
      <c r="E3675" t="s">
        <v>560</v>
      </c>
      <c r="F3675" t="s">
        <v>844</v>
      </c>
      <c r="H3675" t="s">
        <v>845</v>
      </c>
      <c r="I3675" t="s">
        <v>1243</v>
      </c>
      <c r="J3675">
        <v>-5</v>
      </c>
      <c r="K3675" s="13" t="s">
        <v>148</v>
      </c>
      <c r="L3675" s="13">
        <v>123</v>
      </c>
      <c r="M3675" s="13" t="s">
        <v>967</v>
      </c>
      <c r="N3675" s="15" t="s">
        <v>59</v>
      </c>
      <c r="O3675" s="13" t="s">
        <v>956</v>
      </c>
      <c r="P3675" s="13" t="s">
        <v>1148</v>
      </c>
      <c r="Q3675" s="13" t="s">
        <v>59</v>
      </c>
      <c r="R3675" s="13" t="s">
        <v>1065</v>
      </c>
      <c r="S3675" s="13">
        <v>5746</v>
      </c>
      <c r="T3675" s="13">
        <v>81</v>
      </c>
      <c r="U3675" s="13">
        <v>14</v>
      </c>
      <c r="V3675" s="32">
        <v>1.4096762965541201</v>
      </c>
      <c r="W3675" s="10">
        <v>0.24364775495997201</v>
      </c>
      <c r="X3675" s="1">
        <v>100</v>
      </c>
      <c r="Y3675" s="1">
        <v>0</v>
      </c>
      <c r="Z3675" s="10">
        <v>0</v>
      </c>
      <c r="AA3675" s="10">
        <f t="shared" si="241"/>
        <v>0</v>
      </c>
      <c r="AB3675" s="1">
        <v>3518.6678877464201</v>
      </c>
      <c r="AC3675" s="1">
        <v>6123.9713449523897</v>
      </c>
      <c r="AD3675" s="1" t="s">
        <v>1257</v>
      </c>
      <c r="AE3675" s="1" t="s">
        <v>59</v>
      </c>
      <c r="AF3675" s="1" t="s">
        <v>1065</v>
      </c>
      <c r="AG3675" s="1">
        <v>3835</v>
      </c>
      <c r="AH3675" s="1">
        <v>48</v>
      </c>
      <c r="AI3675" s="1">
        <v>13</v>
      </c>
      <c r="AJ3675" s="32">
        <v>1.2516297262060001</v>
      </c>
      <c r="AK3675" s="10">
        <v>0.338983050847458</v>
      </c>
      <c r="AL3675" s="1">
        <v>69.230769230769198</v>
      </c>
      <c r="AM3675" s="1">
        <v>7.6923076923076898</v>
      </c>
      <c r="AN3675" s="10">
        <v>15.384615384615399</v>
      </c>
      <c r="AO3675" s="10">
        <f t="shared" si="244"/>
        <v>23.076923076923087</v>
      </c>
      <c r="AP3675" s="1">
        <v>9952.0300183394193</v>
      </c>
      <c r="AQ3675" s="1">
        <v>14089.8251738077</v>
      </c>
      <c r="AR3675" s="1" t="s">
        <v>1235</v>
      </c>
      <c r="AS3675" s="1" t="s">
        <v>59</v>
      </c>
      <c r="AT3675" s="1" t="s">
        <v>1065</v>
      </c>
      <c r="AU3675" s="1">
        <v>6149</v>
      </c>
      <c r="AV3675" s="1">
        <v>76</v>
      </c>
      <c r="AW3675" s="1">
        <v>23</v>
      </c>
      <c r="AX3675" s="1">
        <v>1.23597332899658</v>
      </c>
      <c r="AY3675" s="10">
        <v>0.37404456009107201</v>
      </c>
      <c r="AZ3675" s="1">
        <v>21.739130434782599</v>
      </c>
      <c r="BA3675" s="1">
        <v>21.739130434782599</v>
      </c>
      <c r="BB3675" s="10">
        <v>39.130434782608702</v>
      </c>
      <c r="BC3675" s="10">
        <f t="shared" si="243"/>
        <v>60.869565217391298</v>
      </c>
      <c r="BD3675" s="1">
        <v>35292.431511536903</v>
      </c>
      <c r="BE3675" s="1">
        <v>55590.216758476003</v>
      </c>
      <c r="BF3675" s="1" t="s">
        <v>1239</v>
      </c>
      <c r="BG3675" s="1" t="s">
        <v>59</v>
      </c>
      <c r="BH3675" s="1" t="s">
        <v>1065</v>
      </c>
      <c r="BI3675" s="1">
        <v>3666</v>
      </c>
      <c r="BJ3675" s="1">
        <v>43</v>
      </c>
      <c r="BK3675" s="1">
        <v>14</v>
      </c>
      <c r="BL3675" s="1">
        <v>1.17294053464266</v>
      </c>
      <c r="BM3675" s="10">
        <v>0.38188761593016901</v>
      </c>
      <c r="BN3675" s="1">
        <v>42.857142857142897</v>
      </c>
      <c r="BO3675" s="1">
        <v>35.714285714285701</v>
      </c>
      <c r="BP3675" s="10">
        <v>14.285714285714301</v>
      </c>
      <c r="BQ3675" s="10">
        <f t="shared" si="242"/>
        <v>50</v>
      </c>
      <c r="BR3675" s="1">
        <v>12513.550155278999</v>
      </c>
      <c r="BS3675" s="1">
        <v>33187.926220932102</v>
      </c>
    </row>
    <row r="3676" spans="1:71" customFormat="1" x14ac:dyDescent="0.15">
      <c r="A3676">
        <v>3874</v>
      </c>
      <c r="B3676" t="s">
        <v>152</v>
      </c>
      <c r="C3676" t="s">
        <v>8</v>
      </c>
      <c r="D3676" t="s">
        <v>61</v>
      </c>
      <c r="E3676" t="s">
        <v>560</v>
      </c>
      <c r="F3676" t="s">
        <v>844</v>
      </c>
      <c r="H3676" t="s">
        <v>845</v>
      </c>
      <c r="I3676" t="s">
        <v>1245</v>
      </c>
      <c r="J3676">
        <v>-5.9542425094393252</v>
      </c>
      <c r="K3676" s="13" t="s">
        <v>152</v>
      </c>
      <c r="L3676" s="13">
        <v>125</v>
      </c>
      <c r="M3676" s="13" t="s">
        <v>968</v>
      </c>
      <c r="N3676" s="15" t="s">
        <v>60</v>
      </c>
      <c r="O3676" s="13" t="s">
        <v>956</v>
      </c>
      <c r="P3676" s="13" t="s">
        <v>1148</v>
      </c>
      <c r="Q3676" s="13" t="s">
        <v>60</v>
      </c>
      <c r="R3676" s="13" t="s">
        <v>1065</v>
      </c>
      <c r="S3676" s="13">
        <v>13719</v>
      </c>
      <c r="T3676" s="13">
        <v>4701</v>
      </c>
      <c r="U3676" s="13">
        <v>3240</v>
      </c>
      <c r="V3676" s="32">
        <v>34.266345943581896</v>
      </c>
      <c r="W3676" s="10">
        <v>23.6168816969167</v>
      </c>
      <c r="X3676" s="1">
        <v>85.524691358024697</v>
      </c>
      <c r="Y3676" s="1">
        <v>3.5493827160493798</v>
      </c>
      <c r="Z3676" s="10">
        <v>4.2283950617283903</v>
      </c>
      <c r="AA3676" s="10">
        <f t="shared" si="241"/>
        <v>7.7777777777777697</v>
      </c>
      <c r="AB3676" s="1">
        <v>9453.0194550618307</v>
      </c>
      <c r="AC3676" s="1">
        <v>9928.4541053010798</v>
      </c>
      <c r="AD3676" s="1" t="s">
        <v>1257</v>
      </c>
      <c r="AE3676" s="1" t="s">
        <v>60</v>
      </c>
      <c r="AF3676" s="1" t="s">
        <v>1065</v>
      </c>
      <c r="AG3676" s="1">
        <v>10233</v>
      </c>
      <c r="AH3676" s="1">
        <v>3511</v>
      </c>
      <c r="AI3676" s="1">
        <v>2504</v>
      </c>
      <c r="AJ3676" s="32">
        <v>34.310563862015101</v>
      </c>
      <c r="AK3676" s="10">
        <v>24.469852438190198</v>
      </c>
      <c r="AL3676" s="1">
        <v>85.9025559105431</v>
      </c>
      <c r="AM3676" s="1">
        <v>3.3546325878594199</v>
      </c>
      <c r="AN3676" s="10">
        <v>3.7939297124600602</v>
      </c>
      <c r="AO3676" s="10">
        <f t="shared" si="244"/>
        <v>7.1485623003194796</v>
      </c>
      <c r="AP3676" s="1">
        <v>9703.54004083974</v>
      </c>
      <c r="AQ3676" s="1">
        <v>12855.9582044934</v>
      </c>
      <c r="AR3676" s="1" t="s">
        <v>1235</v>
      </c>
      <c r="AS3676" s="1" t="s">
        <v>60</v>
      </c>
      <c r="AT3676" s="1" t="s">
        <v>1065</v>
      </c>
      <c r="AU3676" s="1">
        <v>21909</v>
      </c>
      <c r="AV3676" s="1">
        <v>10726</v>
      </c>
      <c r="AW3676" s="1">
        <v>8605</v>
      </c>
      <c r="AX3676" s="1">
        <v>48.957049614313803</v>
      </c>
      <c r="AY3676" s="10">
        <v>39.276096581313602</v>
      </c>
      <c r="AZ3676" s="1">
        <v>12.934340499709499</v>
      </c>
      <c r="BA3676" s="1">
        <v>4.5322486926205698</v>
      </c>
      <c r="BB3676" s="10">
        <v>72.213829169087703</v>
      </c>
      <c r="BC3676" s="10">
        <f t="shared" si="243"/>
        <v>76.746077861708272</v>
      </c>
      <c r="BD3676" s="1">
        <v>112031.12725386</v>
      </c>
      <c r="BE3676" s="1">
        <v>134543.899202909</v>
      </c>
      <c r="BF3676" s="1" t="s">
        <v>1239</v>
      </c>
      <c r="BG3676" s="1" t="s">
        <v>60</v>
      </c>
      <c r="BH3676" s="1" t="s">
        <v>1065</v>
      </c>
      <c r="BI3676" s="1">
        <v>14956</v>
      </c>
      <c r="BJ3676" s="1">
        <v>6769</v>
      </c>
      <c r="BK3676" s="1">
        <v>5753</v>
      </c>
      <c r="BL3676" s="1">
        <v>45.259427654453098</v>
      </c>
      <c r="BM3676" s="10">
        <v>38.466167424444997</v>
      </c>
      <c r="BN3676" s="1">
        <v>15.887363114896599</v>
      </c>
      <c r="BO3676" s="1">
        <v>4.43247001564401</v>
      </c>
      <c r="BP3676" s="10">
        <v>70.345906483573799</v>
      </c>
      <c r="BQ3676" s="10">
        <f t="shared" si="242"/>
        <v>74.778376499217813</v>
      </c>
      <c r="BR3676" s="1">
        <v>99570.661968332905</v>
      </c>
      <c r="BS3676" s="1">
        <v>125085.91332479101</v>
      </c>
    </row>
    <row r="3677" spans="1:71" customFormat="1" x14ac:dyDescent="0.15">
      <c r="A3677">
        <v>3874</v>
      </c>
      <c r="B3677" t="s">
        <v>154</v>
      </c>
      <c r="C3677" t="s">
        <v>8</v>
      </c>
      <c r="D3677" t="s">
        <v>61</v>
      </c>
      <c r="E3677" t="s">
        <v>560</v>
      </c>
      <c r="F3677" t="s">
        <v>844</v>
      </c>
      <c r="H3677" t="s">
        <v>845</v>
      </c>
      <c r="I3677" t="s">
        <v>1247</v>
      </c>
      <c r="J3677">
        <v>-6.9084850188786495</v>
      </c>
      <c r="K3677" s="13" t="s">
        <v>154</v>
      </c>
      <c r="L3677" s="13">
        <v>127</v>
      </c>
      <c r="M3677" s="13" t="s">
        <v>969</v>
      </c>
      <c r="N3677" s="15" t="s">
        <v>65</v>
      </c>
      <c r="O3677" s="13" t="s">
        <v>956</v>
      </c>
      <c r="P3677" s="13" t="s">
        <v>1148</v>
      </c>
      <c r="Q3677" s="13" t="s">
        <v>65</v>
      </c>
      <c r="R3677" s="13" t="s">
        <v>1065</v>
      </c>
      <c r="S3677" s="13">
        <v>69442</v>
      </c>
      <c r="T3677" s="13">
        <v>40650</v>
      </c>
      <c r="U3677" s="13">
        <v>30439</v>
      </c>
      <c r="V3677" s="32">
        <v>58.538060539730999</v>
      </c>
      <c r="W3677" s="10">
        <v>43.833702946343699</v>
      </c>
      <c r="X3677" s="1">
        <v>96.080685962088097</v>
      </c>
      <c r="Y3677" s="1">
        <v>2.3522454745556698</v>
      </c>
      <c r="Z3677" s="10">
        <v>0.94943986333322405</v>
      </c>
      <c r="AA3677" s="10">
        <f t="shared" si="241"/>
        <v>3.3016853378888937</v>
      </c>
      <c r="AB3677" s="1">
        <v>4680.1162705656798</v>
      </c>
      <c r="AC3677" s="1">
        <v>7301.5478265492602</v>
      </c>
      <c r="AD3677" s="1" t="s">
        <v>1257</v>
      </c>
      <c r="AE3677" s="1" t="s">
        <v>65</v>
      </c>
      <c r="AF3677" s="1" t="s">
        <v>1065</v>
      </c>
      <c r="AG3677" s="1">
        <v>49955</v>
      </c>
      <c r="AH3677" s="1">
        <v>28370</v>
      </c>
      <c r="AI3677" s="1">
        <v>22665</v>
      </c>
      <c r="AJ3677" s="32">
        <v>56.791112000800702</v>
      </c>
      <c r="AK3677" s="10">
        <v>45.370833750375297</v>
      </c>
      <c r="AL3677" s="1">
        <v>96.099713214206901</v>
      </c>
      <c r="AM3677" s="1">
        <v>2.3692918596955699</v>
      </c>
      <c r="AN3677" s="10">
        <v>1.10302228105008</v>
      </c>
      <c r="AO3677" s="10">
        <f t="shared" si="244"/>
        <v>3.4723141407456497</v>
      </c>
      <c r="AP3677" s="1">
        <v>5142.0746529957696</v>
      </c>
      <c r="AQ3677" s="1">
        <v>9525.1956808657505</v>
      </c>
      <c r="AR3677" s="1" t="s">
        <v>1235</v>
      </c>
      <c r="AS3677" s="1" t="s">
        <v>65</v>
      </c>
      <c r="AT3677" s="1" t="s">
        <v>1065</v>
      </c>
      <c r="AU3677" s="1">
        <v>25946</v>
      </c>
      <c r="AV3677" s="1">
        <v>11511</v>
      </c>
      <c r="AW3677" s="1">
        <v>8904</v>
      </c>
      <c r="AX3677" s="1">
        <v>44.3652200724582</v>
      </c>
      <c r="AY3677" s="10">
        <v>34.317428505357299</v>
      </c>
      <c r="AZ3677" s="1">
        <v>9.5799640610961401</v>
      </c>
      <c r="BA3677" s="1">
        <v>10.7704402515723</v>
      </c>
      <c r="BB3677" s="10">
        <v>76.100628930817606</v>
      </c>
      <c r="BC3677" s="10">
        <f t="shared" si="243"/>
        <v>86.871069182389903</v>
      </c>
      <c r="BD3677" s="1">
        <v>111622.15697353501</v>
      </c>
      <c r="BE3677" s="1">
        <v>231354.46081435701</v>
      </c>
      <c r="BF3677" s="1" t="s">
        <v>1239</v>
      </c>
      <c r="BG3677" s="1" t="s">
        <v>65</v>
      </c>
      <c r="BH3677" s="1" t="s">
        <v>1065</v>
      </c>
      <c r="BI3677" s="1">
        <v>20017</v>
      </c>
      <c r="BJ3677" s="1">
        <v>8617</v>
      </c>
      <c r="BK3677" s="1">
        <v>7023</v>
      </c>
      <c r="BL3677" s="1">
        <v>43.048408852475397</v>
      </c>
      <c r="BM3677" s="10">
        <v>35.085177599040797</v>
      </c>
      <c r="BN3677" s="1">
        <v>9.5970383027196409</v>
      </c>
      <c r="BO3677" s="1">
        <v>9.2695429303716406</v>
      </c>
      <c r="BP3677" s="10">
        <v>76.932934643314795</v>
      </c>
      <c r="BQ3677" s="10">
        <f t="shared" si="242"/>
        <v>86.202477573686437</v>
      </c>
      <c r="BR3677" s="1">
        <v>116400.771690769</v>
      </c>
      <c r="BS3677" s="1">
        <v>209955.67888927599</v>
      </c>
    </row>
    <row r="3678" spans="1:71" customFormat="1" x14ac:dyDescent="0.15">
      <c r="A3678">
        <v>3874</v>
      </c>
      <c r="B3678" t="s">
        <v>156</v>
      </c>
      <c r="C3678" t="s">
        <v>8</v>
      </c>
      <c r="D3678" t="s">
        <v>61</v>
      </c>
      <c r="E3678" t="s">
        <v>560</v>
      </c>
      <c r="F3678" t="s">
        <v>844</v>
      </c>
      <c r="H3678" t="s">
        <v>845</v>
      </c>
      <c r="I3678" t="s">
        <v>1249</v>
      </c>
      <c r="J3678">
        <v>-7.8627275283179747</v>
      </c>
      <c r="K3678" s="13" t="s">
        <v>156</v>
      </c>
      <c r="L3678" s="13">
        <v>129</v>
      </c>
      <c r="M3678" s="13" t="s">
        <v>970</v>
      </c>
      <c r="N3678" s="15" t="s">
        <v>66</v>
      </c>
      <c r="O3678" s="13" t="s">
        <v>956</v>
      </c>
      <c r="P3678" s="13" t="s">
        <v>1148</v>
      </c>
      <c r="Q3678" s="13" t="s">
        <v>66</v>
      </c>
      <c r="R3678" s="13" t="s">
        <v>1065</v>
      </c>
      <c r="S3678" s="13">
        <v>72023</v>
      </c>
      <c r="T3678" s="13">
        <v>41587</v>
      </c>
      <c r="U3678" s="13">
        <v>30505</v>
      </c>
      <c r="V3678" s="32">
        <v>57.741277092040001</v>
      </c>
      <c r="W3678" s="10">
        <v>42.354525637643498</v>
      </c>
      <c r="X3678" s="1">
        <v>95.974430421242403</v>
      </c>
      <c r="Y3678" s="1">
        <v>2.38321586625143</v>
      </c>
      <c r="Z3678" s="10">
        <v>1.0358957547943</v>
      </c>
      <c r="AA3678" s="10">
        <f t="shared" si="241"/>
        <v>3.41911162104573</v>
      </c>
      <c r="AB3678" s="1">
        <v>4679.3232002838704</v>
      </c>
      <c r="AC3678" s="1">
        <v>7581.65443357201</v>
      </c>
      <c r="AD3678" s="1" t="s">
        <v>1257</v>
      </c>
      <c r="AE3678" s="1" t="s">
        <v>66</v>
      </c>
      <c r="AF3678" s="1" t="s">
        <v>1065</v>
      </c>
      <c r="AG3678" s="1">
        <v>55758</v>
      </c>
      <c r="AH3678" s="1">
        <v>31801</v>
      </c>
      <c r="AI3678" s="1">
        <v>24881</v>
      </c>
      <c r="AJ3678" s="32">
        <v>57.033968219807001</v>
      </c>
      <c r="AK3678" s="10">
        <v>44.623193084400398</v>
      </c>
      <c r="AL3678" s="1">
        <v>95.530726256983201</v>
      </c>
      <c r="AM3678" s="1">
        <v>2.8495639242795701</v>
      </c>
      <c r="AN3678" s="10">
        <v>1.0489932076685</v>
      </c>
      <c r="AO3678" s="10">
        <f t="shared" si="244"/>
        <v>3.8985571319480701</v>
      </c>
      <c r="AP3678" s="1">
        <v>5181.5871148729602</v>
      </c>
      <c r="AQ3678" s="1">
        <v>9349.9768580838809</v>
      </c>
      <c r="AR3678" s="1" t="s">
        <v>1235</v>
      </c>
      <c r="AS3678" s="1" t="s">
        <v>66</v>
      </c>
      <c r="AT3678" s="1" t="s">
        <v>1065</v>
      </c>
      <c r="AU3678" s="1">
        <v>27203</v>
      </c>
      <c r="AV3678" s="1">
        <v>11950</v>
      </c>
      <c r="AW3678" s="1">
        <v>9480</v>
      </c>
      <c r="AX3678" s="1">
        <v>43.928978421497597</v>
      </c>
      <c r="AY3678" s="10">
        <v>34.849097526008201</v>
      </c>
      <c r="AZ3678" s="1">
        <v>9.1666666666666696</v>
      </c>
      <c r="BA3678" s="1">
        <v>10.464135021097</v>
      </c>
      <c r="BB3678" s="10">
        <v>76.350210970464104</v>
      </c>
      <c r="BC3678" s="10">
        <f t="shared" si="243"/>
        <v>86.814345991561112</v>
      </c>
      <c r="BD3678" s="1">
        <v>115230.315362814</v>
      </c>
      <c r="BE3678" s="1">
        <v>228477.80812909699</v>
      </c>
      <c r="BF3678" s="1" t="s">
        <v>1239</v>
      </c>
      <c r="BG3678" s="1" t="s">
        <v>66</v>
      </c>
      <c r="BH3678" s="1" t="s">
        <v>1065</v>
      </c>
      <c r="BI3678" s="1">
        <v>21777</v>
      </c>
      <c r="BJ3678" s="1">
        <v>9930</v>
      </c>
      <c r="BK3678" s="1">
        <v>7902</v>
      </c>
      <c r="BL3678" s="1">
        <v>45.598567295770799</v>
      </c>
      <c r="BM3678" s="10">
        <v>36.285989805758398</v>
      </c>
      <c r="BN3678" s="1">
        <v>9.7190584662110897</v>
      </c>
      <c r="BO3678" s="1">
        <v>9.61781827385472</v>
      </c>
      <c r="BP3678" s="10">
        <v>76.778030878258704</v>
      </c>
      <c r="BQ3678" s="10">
        <f t="shared" si="242"/>
        <v>86.395849152113428</v>
      </c>
      <c r="BR3678" s="1">
        <v>115825.593042742</v>
      </c>
      <c r="BS3678" s="1">
        <v>219077.94564570699</v>
      </c>
    </row>
    <row r="3679" spans="1:71" customFormat="1" x14ac:dyDescent="0.15">
      <c r="A3679">
        <v>3874</v>
      </c>
      <c r="B3679" t="s">
        <v>158</v>
      </c>
      <c r="C3679" t="s">
        <v>8</v>
      </c>
      <c r="D3679" t="s">
        <v>61</v>
      </c>
      <c r="E3679" t="s">
        <v>560</v>
      </c>
      <c r="F3679" t="s">
        <v>844</v>
      </c>
      <c r="H3679" t="s">
        <v>845</v>
      </c>
      <c r="I3679" t="s">
        <v>1251</v>
      </c>
      <c r="J3679">
        <v>-8.816970037757299</v>
      </c>
      <c r="K3679" s="13" t="s">
        <v>158</v>
      </c>
      <c r="L3679" s="13">
        <v>131</v>
      </c>
      <c r="M3679" s="13" t="s">
        <v>158</v>
      </c>
      <c r="N3679" s="15" t="s">
        <v>67</v>
      </c>
      <c r="O3679" s="13" t="s">
        <v>956</v>
      </c>
      <c r="P3679" s="13" t="s">
        <v>1148</v>
      </c>
      <c r="Q3679" s="13" t="s">
        <v>67</v>
      </c>
      <c r="R3679" s="13" t="s">
        <v>1065</v>
      </c>
      <c r="S3679" s="13">
        <v>65123</v>
      </c>
      <c r="T3679" s="13">
        <v>37678</v>
      </c>
      <c r="U3679" s="13">
        <v>27597</v>
      </c>
      <c r="V3679" s="32">
        <v>57.856671222148897</v>
      </c>
      <c r="W3679" s="10">
        <v>42.376733258602997</v>
      </c>
      <c r="X3679" s="1">
        <v>95.206000652244796</v>
      </c>
      <c r="Y3679" s="1">
        <v>3.0945392615139302</v>
      </c>
      <c r="Z3679" s="10">
        <v>1.0399681124759901</v>
      </c>
      <c r="AA3679" s="10">
        <f t="shared" si="241"/>
        <v>4.1345073739899201</v>
      </c>
      <c r="AB3679" s="1">
        <v>4684.6773725142102</v>
      </c>
      <c r="AC3679" s="1">
        <v>8017.7925375656496</v>
      </c>
      <c r="AD3679" s="1" t="s">
        <v>1257</v>
      </c>
      <c r="AE3679" s="1" t="s">
        <v>67</v>
      </c>
      <c r="AF3679" s="1" t="s">
        <v>1065</v>
      </c>
      <c r="AG3679" s="1">
        <v>60038</v>
      </c>
      <c r="AH3679" s="1">
        <v>34065</v>
      </c>
      <c r="AI3679" s="1">
        <v>26372</v>
      </c>
      <c r="AJ3679" s="32">
        <v>56.739065258669498</v>
      </c>
      <c r="AK3679" s="10">
        <v>43.925513841233901</v>
      </c>
      <c r="AL3679" s="1">
        <v>95.313210981343801</v>
      </c>
      <c r="AM3679" s="1">
        <v>2.9159714849082401</v>
      </c>
      <c r="AN3679" s="10">
        <v>1.16411345366298</v>
      </c>
      <c r="AO3679" s="10">
        <f t="shared" si="244"/>
        <v>4.0800849385712201</v>
      </c>
      <c r="AP3679" s="1">
        <v>5253.1938579567504</v>
      </c>
      <c r="AQ3679" s="1">
        <v>9055.0382876553795</v>
      </c>
      <c r="AR3679" s="1" t="s">
        <v>1235</v>
      </c>
      <c r="AS3679" s="1" t="s">
        <v>67</v>
      </c>
      <c r="AT3679" s="1" t="s">
        <v>1065</v>
      </c>
      <c r="AU3679" s="1">
        <v>25493</v>
      </c>
      <c r="AV3679" s="1">
        <v>10870</v>
      </c>
      <c r="AW3679" s="1">
        <v>8509</v>
      </c>
      <c r="AX3679" s="1">
        <v>42.639155846702998</v>
      </c>
      <c r="AY3679" s="10">
        <v>33.377789981563602</v>
      </c>
      <c r="AZ3679" s="1">
        <v>9.5310847338112605</v>
      </c>
      <c r="BA3679" s="1">
        <v>10.0599365377835</v>
      </c>
      <c r="BB3679" s="10">
        <v>77.0595839699142</v>
      </c>
      <c r="BC3679" s="10">
        <f t="shared" si="243"/>
        <v>87.1195205076977</v>
      </c>
      <c r="BD3679" s="1">
        <v>119215.649894437</v>
      </c>
      <c r="BE3679" s="1">
        <v>240561.43330734901</v>
      </c>
      <c r="BF3679" s="1" t="s">
        <v>1239</v>
      </c>
      <c r="BG3679" s="1" t="s">
        <v>67</v>
      </c>
      <c r="BH3679" s="1" t="s">
        <v>1065</v>
      </c>
      <c r="BI3679" s="1">
        <v>23266</v>
      </c>
      <c r="BJ3679" s="1">
        <v>10164</v>
      </c>
      <c r="BK3679" s="1">
        <v>8207</v>
      </c>
      <c r="BL3679" s="1">
        <v>43.686065503309599</v>
      </c>
      <c r="BM3679" s="10">
        <v>35.274649703429901</v>
      </c>
      <c r="BN3679" s="1">
        <v>8.9070305836480994</v>
      </c>
      <c r="BO3679" s="1">
        <v>9.3091263555501396</v>
      </c>
      <c r="BP3679" s="10">
        <v>77.750700621420705</v>
      </c>
      <c r="BQ3679" s="10">
        <f t="shared" si="242"/>
        <v>87.059826976970839</v>
      </c>
      <c r="BR3679" s="1">
        <v>120033.50229171199</v>
      </c>
      <c r="BS3679" s="1">
        <v>227827.12934916999</v>
      </c>
    </row>
    <row r="3680" spans="1:71" customFormat="1" x14ac:dyDescent="0.15">
      <c r="A3680">
        <v>3874</v>
      </c>
      <c r="B3680" t="s">
        <v>160</v>
      </c>
      <c r="C3680" t="s">
        <v>8</v>
      </c>
      <c r="D3680" t="s">
        <v>61</v>
      </c>
      <c r="E3680" t="s">
        <v>560</v>
      </c>
      <c r="F3680" t="s">
        <v>846</v>
      </c>
      <c r="H3680" t="s">
        <v>847</v>
      </c>
      <c r="I3680" t="s">
        <v>1243</v>
      </c>
      <c r="J3680">
        <v>-5</v>
      </c>
      <c r="K3680" s="13" t="s">
        <v>160</v>
      </c>
      <c r="L3680" s="13">
        <v>133</v>
      </c>
      <c r="M3680" s="13" t="s">
        <v>160</v>
      </c>
      <c r="N3680" s="15" t="s">
        <v>68</v>
      </c>
      <c r="O3680" s="13" t="s">
        <v>956</v>
      </c>
      <c r="P3680" s="13" t="s">
        <v>1148</v>
      </c>
      <c r="Q3680" s="13" t="s">
        <v>68</v>
      </c>
      <c r="R3680" s="13" t="s">
        <v>1065</v>
      </c>
      <c r="S3680" s="13">
        <v>39166</v>
      </c>
      <c r="T3680" s="13">
        <v>26532</v>
      </c>
      <c r="U3680" s="13">
        <v>21776</v>
      </c>
      <c r="V3680" s="32">
        <v>67.742429658377205</v>
      </c>
      <c r="W3680" s="10">
        <v>55.5992442424552</v>
      </c>
      <c r="X3680" s="1">
        <v>94.714364437913304</v>
      </c>
      <c r="Y3680" s="1">
        <v>1.86903012490816</v>
      </c>
      <c r="Z3680" s="10">
        <v>1.5292064658339499</v>
      </c>
      <c r="AA3680" s="10">
        <f t="shared" si="241"/>
        <v>3.3982365907421102</v>
      </c>
      <c r="AB3680" s="1">
        <v>7137.2773002391305</v>
      </c>
      <c r="AC3680" s="1">
        <v>8568.1570385989507</v>
      </c>
      <c r="AD3680" s="1" t="s">
        <v>1257</v>
      </c>
      <c r="AE3680" s="1" t="s">
        <v>68</v>
      </c>
      <c r="AF3680" s="1" t="s">
        <v>1065</v>
      </c>
      <c r="AG3680" s="1">
        <v>38746</v>
      </c>
      <c r="AH3680" s="1">
        <v>25887</v>
      </c>
      <c r="AI3680" s="1">
        <v>21026</v>
      </c>
      <c r="AJ3680" s="32">
        <v>66.812058018892301</v>
      </c>
      <c r="AK3680" s="10">
        <v>54.266246838383303</v>
      </c>
      <c r="AL3680" s="1">
        <v>93.869494911062503</v>
      </c>
      <c r="AM3680" s="1">
        <v>2.2781318367735199</v>
      </c>
      <c r="AN3680" s="10">
        <v>1.9166745933606</v>
      </c>
      <c r="AO3680" s="10">
        <f t="shared" si="244"/>
        <v>4.1948064301341201</v>
      </c>
      <c r="AP3680" s="1">
        <v>7598.8365939852602</v>
      </c>
      <c r="AQ3680" s="1">
        <v>9517.1657263037105</v>
      </c>
      <c r="AR3680" s="1" t="s">
        <v>1235</v>
      </c>
      <c r="AS3680" s="1" t="s">
        <v>68</v>
      </c>
      <c r="AT3680" s="1" t="s">
        <v>1065</v>
      </c>
      <c r="AU3680" s="1">
        <v>19623</v>
      </c>
      <c r="AV3680" s="1">
        <v>12869</v>
      </c>
      <c r="AW3680" s="1">
        <v>10997</v>
      </c>
      <c r="AX3680" s="1">
        <v>65.581205727972304</v>
      </c>
      <c r="AY3680" s="10">
        <v>56.0413800132498</v>
      </c>
      <c r="AZ3680" s="1">
        <v>25.143220878421399</v>
      </c>
      <c r="BA3680" s="1">
        <v>12.930799308902399</v>
      </c>
      <c r="BB3680" s="10">
        <v>53.960170955715199</v>
      </c>
      <c r="BC3680" s="10">
        <f t="shared" si="243"/>
        <v>66.890970264617593</v>
      </c>
      <c r="BD3680" s="1">
        <v>46385.158941198497</v>
      </c>
      <c r="BE3680" s="1">
        <v>96613.999773382006</v>
      </c>
      <c r="BF3680" s="1" t="s">
        <v>1239</v>
      </c>
      <c r="BG3680" s="1" t="s">
        <v>68</v>
      </c>
      <c r="BH3680" s="1" t="s">
        <v>1065</v>
      </c>
      <c r="BI3680" s="1">
        <v>20067</v>
      </c>
      <c r="BJ3680" s="1">
        <v>12959</v>
      </c>
      <c r="BK3680" s="1">
        <v>11013</v>
      </c>
      <c r="BL3680" s="1">
        <v>64.578661484028501</v>
      </c>
      <c r="BM3680" s="10">
        <v>54.881148153685203</v>
      </c>
      <c r="BN3680" s="1">
        <v>23.8263869971851</v>
      </c>
      <c r="BO3680" s="1">
        <v>13.0482157450286</v>
      </c>
      <c r="BP3680" s="10">
        <v>54.889675837646401</v>
      </c>
      <c r="BQ3680" s="10">
        <f t="shared" si="242"/>
        <v>67.937891582675007</v>
      </c>
      <c r="BR3680" s="1">
        <v>47521.309412909497</v>
      </c>
      <c r="BS3680" s="1">
        <v>95324.321996029903</v>
      </c>
    </row>
    <row r="3681" spans="1:71" customFormat="1" x14ac:dyDescent="0.15">
      <c r="A3681">
        <v>3874</v>
      </c>
      <c r="B3681" t="s">
        <v>164</v>
      </c>
      <c r="C3681" t="s">
        <v>8</v>
      </c>
      <c r="D3681" t="s">
        <v>61</v>
      </c>
      <c r="E3681" t="s">
        <v>560</v>
      </c>
      <c r="F3681" t="s">
        <v>846</v>
      </c>
      <c r="H3681" t="s">
        <v>847</v>
      </c>
      <c r="I3681" t="s">
        <v>1245</v>
      </c>
      <c r="J3681">
        <v>-5.9542425094393252</v>
      </c>
      <c r="K3681" s="13" t="s">
        <v>164</v>
      </c>
      <c r="L3681" s="13">
        <v>135</v>
      </c>
      <c r="M3681" s="13" t="s">
        <v>164</v>
      </c>
      <c r="N3681" s="15" t="s">
        <v>69</v>
      </c>
      <c r="O3681" s="13" t="s">
        <v>956</v>
      </c>
      <c r="P3681" s="13" t="s">
        <v>1148</v>
      </c>
      <c r="Q3681" s="13" t="s">
        <v>69</v>
      </c>
      <c r="R3681" s="13" t="s">
        <v>1065</v>
      </c>
      <c r="S3681" s="13">
        <v>59986</v>
      </c>
      <c r="T3681" s="13">
        <v>37573</v>
      </c>
      <c r="U3681" s="13">
        <v>29415</v>
      </c>
      <c r="V3681" s="32">
        <v>62.636281799086397</v>
      </c>
      <c r="W3681" s="10">
        <v>49.036441836428502</v>
      </c>
      <c r="X3681" s="1">
        <v>96.151623321434599</v>
      </c>
      <c r="Y3681" s="1">
        <v>2.0771715111337801</v>
      </c>
      <c r="Z3681" s="10">
        <v>1.1762706102328699</v>
      </c>
      <c r="AA3681" s="10">
        <f t="shared" si="241"/>
        <v>3.2534421213666498</v>
      </c>
      <c r="AB3681" s="1">
        <v>5683.9137799764803</v>
      </c>
      <c r="AC3681" s="1">
        <v>8321.5745920169993</v>
      </c>
      <c r="AD3681" s="1" t="s">
        <v>1257</v>
      </c>
      <c r="AE3681" s="1" t="s">
        <v>69</v>
      </c>
      <c r="AF3681" s="1" t="s">
        <v>1065</v>
      </c>
      <c r="AG3681" s="1">
        <v>57739</v>
      </c>
      <c r="AH3681" s="1">
        <v>37522</v>
      </c>
      <c r="AI3681" s="1">
        <v>27456</v>
      </c>
      <c r="AJ3681" s="32">
        <v>64.985538370945093</v>
      </c>
      <c r="AK3681" s="10">
        <v>47.5519146504096</v>
      </c>
      <c r="AL3681" s="1">
        <v>95.928030303030297</v>
      </c>
      <c r="AM3681" s="1">
        <v>2.2654428904428898</v>
      </c>
      <c r="AN3681" s="10">
        <v>1.15821678321678</v>
      </c>
      <c r="AO3681" s="10">
        <f t="shared" si="244"/>
        <v>3.4236596736596701</v>
      </c>
      <c r="AP3681" s="1">
        <v>5790.0339721883001</v>
      </c>
      <c r="AQ3681" s="1">
        <v>8310.6891977399791</v>
      </c>
      <c r="AR3681" s="1" t="s">
        <v>1235</v>
      </c>
      <c r="AS3681" s="1" t="s">
        <v>69</v>
      </c>
      <c r="AT3681" s="1" t="s">
        <v>1065</v>
      </c>
      <c r="AU3681" s="1">
        <v>23522</v>
      </c>
      <c r="AV3681" s="1">
        <v>12107</v>
      </c>
      <c r="AW3681" s="1">
        <v>9634</v>
      </c>
      <c r="AX3681" s="1">
        <v>51.470963353456298</v>
      </c>
      <c r="AY3681" s="10">
        <v>40.957401581498203</v>
      </c>
      <c r="AZ3681" s="1">
        <v>13.3693170022836</v>
      </c>
      <c r="BA3681" s="1">
        <v>12.922981108573801</v>
      </c>
      <c r="BB3681" s="10">
        <v>69.182063525015593</v>
      </c>
      <c r="BC3681" s="10">
        <f t="shared" si="243"/>
        <v>82.105044633589387</v>
      </c>
      <c r="BD3681" s="1">
        <v>79078.384835639794</v>
      </c>
      <c r="BE3681" s="1">
        <v>188486.509981543</v>
      </c>
      <c r="BF3681" s="1" t="s">
        <v>1239</v>
      </c>
      <c r="BG3681" s="1" t="s">
        <v>69</v>
      </c>
      <c r="BH3681" s="1" t="s">
        <v>1065</v>
      </c>
      <c r="BI3681" s="1">
        <v>24610</v>
      </c>
      <c r="BJ3681" s="1">
        <v>12585</v>
      </c>
      <c r="BK3681" s="1">
        <v>10176</v>
      </c>
      <c r="BL3681" s="1">
        <v>51.137748882568097</v>
      </c>
      <c r="BM3681" s="10">
        <v>41.349045103616398</v>
      </c>
      <c r="BN3681" s="1">
        <v>14.671776729559699</v>
      </c>
      <c r="BO3681" s="1">
        <v>11.399371069182401</v>
      </c>
      <c r="BP3681" s="10">
        <v>68.946540880503207</v>
      </c>
      <c r="BQ3681" s="10">
        <f t="shared" si="242"/>
        <v>80.345911949685615</v>
      </c>
      <c r="BR3681" s="1">
        <v>78941.526084114303</v>
      </c>
      <c r="BS3681" s="1">
        <v>169110.62997355699</v>
      </c>
    </row>
    <row r="3682" spans="1:71" customFormat="1" x14ac:dyDescent="0.15">
      <c r="A3682">
        <v>3874</v>
      </c>
      <c r="B3682" t="s">
        <v>166</v>
      </c>
      <c r="C3682" t="s">
        <v>8</v>
      </c>
      <c r="D3682" t="s">
        <v>61</v>
      </c>
      <c r="E3682" t="s">
        <v>560</v>
      </c>
      <c r="F3682" t="s">
        <v>846</v>
      </c>
      <c r="H3682" t="s">
        <v>847</v>
      </c>
      <c r="I3682" t="s">
        <v>1247</v>
      </c>
      <c r="J3682">
        <v>-6.9084850188786495</v>
      </c>
      <c r="K3682" s="13" t="s">
        <v>166</v>
      </c>
      <c r="L3682" s="13">
        <v>137</v>
      </c>
      <c r="M3682" s="13" t="s">
        <v>166</v>
      </c>
      <c r="N3682" s="15" t="s">
        <v>70</v>
      </c>
      <c r="O3682" s="13" t="s">
        <v>956</v>
      </c>
      <c r="P3682" s="13" t="s">
        <v>1148</v>
      </c>
      <c r="Q3682" s="13" t="s">
        <v>70</v>
      </c>
      <c r="R3682" s="13" t="s">
        <v>1065</v>
      </c>
      <c r="S3682" s="13">
        <v>65771</v>
      </c>
      <c r="T3682" s="13">
        <v>38344</v>
      </c>
      <c r="U3682" s="13">
        <v>29422</v>
      </c>
      <c r="V3682" s="32">
        <v>58.299250429520598</v>
      </c>
      <c r="W3682" s="10">
        <v>44.734001307567198</v>
      </c>
      <c r="X3682" s="1">
        <v>95.911222894432697</v>
      </c>
      <c r="Y3682" s="1">
        <v>2.3689755964924202</v>
      </c>
      <c r="Z3682" s="10">
        <v>1.17259193800557</v>
      </c>
      <c r="AA3682" s="10">
        <f t="shared" si="241"/>
        <v>3.5415675344979904</v>
      </c>
      <c r="AB3682" s="1">
        <v>5011.0526682466398</v>
      </c>
      <c r="AC3682" s="1">
        <v>8485.5421858616901</v>
      </c>
      <c r="AD3682" s="1" t="s">
        <v>1257</v>
      </c>
      <c r="AE3682" s="1" t="s">
        <v>70</v>
      </c>
      <c r="AF3682" s="1" t="s">
        <v>1065</v>
      </c>
      <c r="AG3682" s="1">
        <v>68752</v>
      </c>
      <c r="AH3682" s="1">
        <v>40545</v>
      </c>
      <c r="AI3682" s="1">
        <v>30455</v>
      </c>
      <c r="AJ3682" s="32">
        <v>58.972829881312499</v>
      </c>
      <c r="AK3682" s="10">
        <v>44.296893181289299</v>
      </c>
      <c r="AL3682" s="1">
        <v>95.912001313413199</v>
      </c>
      <c r="AM3682" s="1">
        <v>2.4363815465440801</v>
      </c>
      <c r="AN3682" s="10">
        <v>1.1656542439665101</v>
      </c>
      <c r="AO3682" s="10">
        <f t="shared" si="244"/>
        <v>3.6020357905105902</v>
      </c>
      <c r="AP3682" s="1">
        <v>5314.9907153949098</v>
      </c>
      <c r="AQ3682" s="1">
        <v>7951.3545959605399</v>
      </c>
      <c r="AR3682" s="1" t="s">
        <v>1235</v>
      </c>
      <c r="AS3682" s="1" t="s">
        <v>70</v>
      </c>
      <c r="AT3682" s="1" t="s">
        <v>1065</v>
      </c>
      <c r="AU3682" s="1">
        <v>24731</v>
      </c>
      <c r="AV3682" s="1">
        <v>11215</v>
      </c>
      <c r="AW3682" s="1">
        <v>8872</v>
      </c>
      <c r="AX3682" s="1">
        <v>45.347943876106903</v>
      </c>
      <c r="AY3682" s="10">
        <v>35.874004286118598</v>
      </c>
      <c r="AZ3682" s="1">
        <v>10.4373309287647</v>
      </c>
      <c r="BA3682" s="1">
        <v>10.471145175834099</v>
      </c>
      <c r="BB3682" s="10">
        <v>75.349413886384099</v>
      </c>
      <c r="BC3682" s="10">
        <f t="shared" si="243"/>
        <v>85.820559062218194</v>
      </c>
      <c r="BD3682" s="1">
        <v>107658.6698376</v>
      </c>
      <c r="BE3682" s="1">
        <v>220962.57879326999</v>
      </c>
      <c r="BF3682" s="1" t="s">
        <v>1239</v>
      </c>
      <c r="BG3682" s="1" t="s">
        <v>70</v>
      </c>
      <c r="BH3682" s="1" t="s">
        <v>1065</v>
      </c>
      <c r="BI3682" s="1">
        <v>27171</v>
      </c>
      <c r="BJ3682" s="1">
        <v>12262</v>
      </c>
      <c r="BK3682" s="1">
        <v>9730</v>
      </c>
      <c r="BL3682" s="1">
        <v>45.128997828567201</v>
      </c>
      <c r="BM3682" s="10">
        <v>35.810238857605498</v>
      </c>
      <c r="BN3682" s="1">
        <v>10.246659815005099</v>
      </c>
      <c r="BO3682" s="1">
        <v>9.1675231243576594</v>
      </c>
      <c r="BP3682" s="10">
        <v>76.423432682425499</v>
      </c>
      <c r="BQ3682" s="10">
        <f t="shared" si="242"/>
        <v>85.590955806783157</v>
      </c>
      <c r="BR3682" s="1">
        <v>111996.34984059499</v>
      </c>
      <c r="BS3682" s="1">
        <v>213523.731233445</v>
      </c>
    </row>
    <row r="3683" spans="1:71" customFormat="1" x14ac:dyDescent="0.15">
      <c r="A3683">
        <v>3874</v>
      </c>
      <c r="B3683" t="s">
        <v>168</v>
      </c>
      <c r="C3683" t="s">
        <v>8</v>
      </c>
      <c r="D3683" t="s">
        <v>61</v>
      </c>
      <c r="E3683" t="s">
        <v>560</v>
      </c>
      <c r="F3683" t="s">
        <v>846</v>
      </c>
      <c r="H3683" t="s">
        <v>847</v>
      </c>
      <c r="I3683" t="s">
        <v>1249</v>
      </c>
      <c r="J3683">
        <v>-7.8627275283179747</v>
      </c>
      <c r="K3683" s="13" t="s">
        <v>168</v>
      </c>
      <c r="L3683" s="13">
        <v>139</v>
      </c>
      <c r="M3683" s="13" t="s">
        <v>168</v>
      </c>
      <c r="N3683" s="15" t="s">
        <v>71</v>
      </c>
      <c r="O3683" s="13" t="s">
        <v>956</v>
      </c>
      <c r="P3683" s="13" t="s">
        <v>1148</v>
      </c>
      <c r="Q3683" s="13" t="s">
        <v>71</v>
      </c>
      <c r="R3683" s="13" t="s">
        <v>1065</v>
      </c>
      <c r="S3683" s="13">
        <v>63600</v>
      </c>
      <c r="T3683" s="13">
        <v>35880</v>
      </c>
      <c r="U3683" s="13">
        <v>27458</v>
      </c>
      <c r="V3683" s="32">
        <v>56.415094339622598</v>
      </c>
      <c r="W3683" s="10">
        <v>43.1729559748428</v>
      </c>
      <c r="X3683" s="1">
        <v>93.149537475417006</v>
      </c>
      <c r="Y3683" s="1">
        <v>4.0971665816884002</v>
      </c>
      <c r="Z3683" s="10">
        <v>1.8355306285963999</v>
      </c>
      <c r="AA3683" s="10">
        <f t="shared" si="241"/>
        <v>5.9326972102848003</v>
      </c>
      <c r="AB3683" s="1">
        <v>5209.36371689731</v>
      </c>
      <c r="AC3683" s="1">
        <v>9503.7416759543194</v>
      </c>
      <c r="AD3683" s="1" t="s">
        <v>1257</v>
      </c>
      <c r="AE3683" s="1" t="s">
        <v>71</v>
      </c>
      <c r="AF3683" s="1" t="s">
        <v>1065</v>
      </c>
      <c r="AG3683" s="1">
        <v>65402</v>
      </c>
      <c r="AH3683" s="1">
        <v>38243</v>
      </c>
      <c r="AI3683" s="1">
        <v>27802</v>
      </c>
      <c r="AJ3683" s="32">
        <v>58.473746980214699</v>
      </c>
      <c r="AK3683" s="10">
        <v>42.509403382159597</v>
      </c>
      <c r="AL3683" s="1">
        <v>92.842241565354996</v>
      </c>
      <c r="AM3683" s="1">
        <v>4.2766707431120103</v>
      </c>
      <c r="AN3683" s="10">
        <v>2.0825839867635398</v>
      </c>
      <c r="AO3683" s="10">
        <f t="shared" si="244"/>
        <v>6.3592547298755502</v>
      </c>
      <c r="AP3683" s="1">
        <v>5366.5202207050297</v>
      </c>
      <c r="AQ3683" s="1">
        <v>8824.2930645097804</v>
      </c>
      <c r="AR3683" s="1" t="s">
        <v>1235</v>
      </c>
      <c r="AS3683" s="1" t="s">
        <v>71</v>
      </c>
      <c r="AT3683" s="1" t="s">
        <v>1065</v>
      </c>
      <c r="AU3683" s="1">
        <v>23239</v>
      </c>
      <c r="AV3683" s="1">
        <v>9614</v>
      </c>
      <c r="AW3683" s="1">
        <v>7711</v>
      </c>
      <c r="AX3683" s="1">
        <v>41.370110589956496</v>
      </c>
      <c r="AY3683" s="10">
        <v>33.181290072722597</v>
      </c>
      <c r="AZ3683" s="1">
        <v>6.7047075606276696</v>
      </c>
      <c r="BA3683" s="1">
        <v>7.4828167552846603</v>
      </c>
      <c r="BB3683" s="10">
        <v>83.011282583322497</v>
      </c>
      <c r="BC3683" s="10">
        <f t="shared" si="243"/>
        <v>90.494099338607157</v>
      </c>
      <c r="BD3683" s="1">
        <v>165089.71305377199</v>
      </c>
      <c r="BE3683" s="1">
        <v>335031.95889738301</v>
      </c>
      <c r="BF3683" s="1" t="s">
        <v>1239</v>
      </c>
      <c r="BG3683" s="1" t="s">
        <v>71</v>
      </c>
      <c r="BH3683" s="1" t="s">
        <v>1065</v>
      </c>
      <c r="BI3683" s="1">
        <v>28032</v>
      </c>
      <c r="BJ3683" s="1">
        <v>11591</v>
      </c>
      <c r="BK3683" s="1">
        <v>9559</v>
      </c>
      <c r="BL3683" s="1">
        <v>41.349172374429202</v>
      </c>
      <c r="BM3683" s="10">
        <v>34.100313926940601</v>
      </c>
      <c r="BN3683" s="1">
        <v>6.2349618160895499</v>
      </c>
      <c r="BO3683" s="1">
        <v>7.3020190396485001</v>
      </c>
      <c r="BP3683" s="10">
        <v>83.9104508839837</v>
      </c>
      <c r="BQ3683" s="10">
        <f t="shared" si="242"/>
        <v>91.212469923632199</v>
      </c>
      <c r="BR3683" s="1">
        <v>162414.497211635</v>
      </c>
      <c r="BS3683" s="1">
        <v>337535.18949825497</v>
      </c>
    </row>
    <row r="3684" spans="1:71" customFormat="1" x14ac:dyDescent="0.15">
      <c r="A3684">
        <v>3874</v>
      </c>
      <c r="B3684" t="s">
        <v>170</v>
      </c>
      <c r="C3684" t="s">
        <v>8</v>
      </c>
      <c r="D3684" t="s">
        <v>61</v>
      </c>
      <c r="E3684" t="s">
        <v>560</v>
      </c>
      <c r="F3684" t="s">
        <v>846</v>
      </c>
      <c r="H3684" t="s">
        <v>847</v>
      </c>
      <c r="I3684" t="s">
        <v>1251</v>
      </c>
      <c r="J3684">
        <v>-8.816970037757299</v>
      </c>
      <c r="K3684" s="13" t="s">
        <v>170</v>
      </c>
      <c r="L3684" s="13">
        <v>141</v>
      </c>
      <c r="M3684" s="13" t="s">
        <v>170</v>
      </c>
      <c r="N3684" s="15" t="s">
        <v>72</v>
      </c>
      <c r="O3684" s="13" t="s">
        <v>956</v>
      </c>
      <c r="P3684" s="13" t="s">
        <v>1148</v>
      </c>
      <c r="Q3684" s="13" t="s">
        <v>72</v>
      </c>
      <c r="R3684" s="13" t="s">
        <v>1065</v>
      </c>
      <c r="S3684" s="13">
        <v>63592</v>
      </c>
      <c r="T3684" s="13">
        <v>36757</v>
      </c>
      <c r="U3684" s="13">
        <v>27926</v>
      </c>
      <c r="V3684" s="32">
        <v>57.801295760473003</v>
      </c>
      <c r="W3684" s="10">
        <v>43.914328846395797</v>
      </c>
      <c r="X3684" s="1">
        <v>96.032371266919696</v>
      </c>
      <c r="Y3684" s="1">
        <v>2.2989328940772</v>
      </c>
      <c r="Z3684" s="10">
        <v>1.0778485998710901</v>
      </c>
      <c r="AA3684" s="10">
        <f t="shared" si="241"/>
        <v>3.3767814939482901</v>
      </c>
      <c r="AB3684" s="1">
        <v>4704.6479224054301</v>
      </c>
      <c r="AC3684" s="1">
        <v>8907.0560660011997</v>
      </c>
      <c r="AD3684" s="1" t="s">
        <v>1257</v>
      </c>
      <c r="AE3684" s="1" t="s">
        <v>72</v>
      </c>
      <c r="AF3684" s="1" t="s">
        <v>1065</v>
      </c>
      <c r="AG3684" s="1">
        <v>78589</v>
      </c>
      <c r="AH3684" s="1">
        <v>45167</v>
      </c>
      <c r="AI3684" s="1">
        <v>33762</v>
      </c>
      <c r="AJ3684" s="32">
        <v>57.472419804298298</v>
      </c>
      <c r="AK3684" s="10">
        <v>42.960210716512499</v>
      </c>
      <c r="AL3684" s="1">
        <v>96.119898110301506</v>
      </c>
      <c r="AM3684" s="1">
        <v>2.3191754043006898</v>
      </c>
      <c r="AN3684" s="10">
        <v>1.0396303536520299</v>
      </c>
      <c r="AO3684" s="10">
        <f t="shared" si="244"/>
        <v>3.3588057579527195</v>
      </c>
      <c r="AP3684" s="1">
        <v>4933.8506562828097</v>
      </c>
      <c r="AQ3684" s="1">
        <v>7635.04231868447</v>
      </c>
      <c r="AR3684" s="1" t="s">
        <v>1235</v>
      </c>
      <c r="AS3684" s="1" t="s">
        <v>72</v>
      </c>
      <c r="AT3684" s="1" t="s">
        <v>1065</v>
      </c>
      <c r="AU3684" s="1">
        <v>22528</v>
      </c>
      <c r="AV3684" s="1">
        <v>10020</v>
      </c>
      <c r="AW3684" s="1">
        <v>8059</v>
      </c>
      <c r="AX3684" s="1">
        <v>44.477982954545503</v>
      </c>
      <c r="AY3684" s="10">
        <v>35.773259943181799</v>
      </c>
      <c r="AZ3684" s="1">
        <v>10.435537907929</v>
      </c>
      <c r="BA3684" s="1">
        <v>9.7778880754436006</v>
      </c>
      <c r="BB3684" s="10">
        <v>76.188112669065603</v>
      </c>
      <c r="BC3684" s="10">
        <f t="shared" si="243"/>
        <v>85.966000744509202</v>
      </c>
      <c r="BD3684" s="1">
        <v>109607.995595531</v>
      </c>
      <c r="BE3684" s="1">
        <v>228673.95046541601</v>
      </c>
      <c r="BF3684" s="1" t="s">
        <v>1239</v>
      </c>
      <c r="BG3684" s="1" t="s">
        <v>72</v>
      </c>
      <c r="BH3684" s="1" t="s">
        <v>1065</v>
      </c>
      <c r="BI3684" s="1">
        <v>28491</v>
      </c>
      <c r="BJ3684" s="1">
        <v>12706</v>
      </c>
      <c r="BK3684" s="1">
        <v>10096</v>
      </c>
      <c r="BL3684" s="1">
        <v>44.596539258011298</v>
      </c>
      <c r="BM3684" s="10">
        <v>35.435751640869</v>
      </c>
      <c r="BN3684" s="1">
        <v>10.172345483359701</v>
      </c>
      <c r="BO3684" s="1">
        <v>8.4587955625990503</v>
      </c>
      <c r="BP3684" s="10">
        <v>76.723454833597501</v>
      </c>
      <c r="BQ3684" s="10">
        <f t="shared" si="242"/>
        <v>85.182250396196551</v>
      </c>
      <c r="BR3684" s="1">
        <v>117318.633422646</v>
      </c>
      <c r="BS3684" s="1">
        <v>203751.24539519401</v>
      </c>
    </row>
    <row r="3685" spans="1:71" customFormat="1" x14ac:dyDescent="0.15">
      <c r="A3685">
        <v>3874</v>
      </c>
      <c r="B3685" t="s">
        <v>172</v>
      </c>
      <c r="C3685" t="s">
        <v>8</v>
      </c>
      <c r="D3685" t="s">
        <v>9</v>
      </c>
      <c r="G3685" t="s">
        <v>1049</v>
      </c>
      <c r="H3685" t="s">
        <v>10</v>
      </c>
      <c r="K3685" s="13" t="s">
        <v>172</v>
      </c>
      <c r="L3685" s="13">
        <v>143</v>
      </c>
      <c r="M3685" s="13" t="s">
        <v>172</v>
      </c>
      <c r="N3685" s="15" t="s">
        <v>73</v>
      </c>
      <c r="O3685" s="13" t="s">
        <v>956</v>
      </c>
      <c r="P3685" s="13" t="s">
        <v>1148</v>
      </c>
      <c r="Q3685" s="13" t="s">
        <v>73</v>
      </c>
      <c r="R3685" s="13" t="s">
        <v>1065</v>
      </c>
      <c r="S3685" s="13">
        <v>7699</v>
      </c>
      <c r="T3685" s="13">
        <v>832</v>
      </c>
      <c r="U3685" s="13">
        <v>708</v>
      </c>
      <c r="V3685" s="32">
        <v>10.8065982595142</v>
      </c>
      <c r="W3685" s="10">
        <v>9.1959994804520093</v>
      </c>
      <c r="X3685" s="1">
        <v>12.8531073446328</v>
      </c>
      <c r="Y3685" s="1">
        <v>6.9209039548022604</v>
      </c>
      <c r="Z3685" s="10">
        <v>76.271186440677994</v>
      </c>
      <c r="AA3685" s="10">
        <f t="shared" si="241"/>
        <v>83.19209039548025</v>
      </c>
      <c r="AB3685" s="1">
        <v>131079.343591802</v>
      </c>
      <c r="AC3685" s="1">
        <v>157435.40800233599</v>
      </c>
      <c r="AD3685" s="1" t="s">
        <v>1257</v>
      </c>
      <c r="AE3685" s="1" t="s">
        <v>73</v>
      </c>
      <c r="AF3685" s="1" t="s">
        <v>1065</v>
      </c>
      <c r="AG3685" s="1">
        <v>9784</v>
      </c>
      <c r="AH3685" s="1">
        <v>1154</v>
      </c>
      <c r="AI3685" s="1">
        <v>972</v>
      </c>
      <c r="AJ3685" s="32">
        <v>11.794766966475899</v>
      </c>
      <c r="AK3685" s="10">
        <v>9.9345870809484893</v>
      </c>
      <c r="AL3685" s="1">
        <v>10.905349794238701</v>
      </c>
      <c r="AM3685" s="1">
        <v>5.8641975308641996</v>
      </c>
      <c r="AN3685" s="10">
        <v>80.452674897119294</v>
      </c>
      <c r="AO3685" s="10">
        <f t="shared" si="244"/>
        <v>86.316872427983498</v>
      </c>
      <c r="AP3685" s="1">
        <v>143524.70759170901</v>
      </c>
      <c r="AQ3685" s="1">
        <v>185218.09561848099</v>
      </c>
      <c r="AR3685" s="1" t="s">
        <v>1235</v>
      </c>
      <c r="AS3685" s="1" t="s">
        <v>73</v>
      </c>
      <c r="AT3685" s="1" t="s">
        <v>1065</v>
      </c>
      <c r="AU3685" s="1">
        <v>5907</v>
      </c>
      <c r="AV3685" s="1">
        <v>343</v>
      </c>
      <c r="AW3685" s="1">
        <v>306</v>
      </c>
      <c r="AX3685" s="1">
        <v>5.8066700524801096</v>
      </c>
      <c r="AY3685" s="10">
        <v>5.1802945657694304</v>
      </c>
      <c r="AZ3685" s="1">
        <v>8.8235294117647101</v>
      </c>
      <c r="BA3685" s="1">
        <v>9.4771241830065396</v>
      </c>
      <c r="BB3685" s="10">
        <v>75.816993464052302</v>
      </c>
      <c r="BC3685" s="10">
        <f t="shared" si="243"/>
        <v>85.29411764705884</v>
      </c>
      <c r="BD3685" s="1">
        <v>123298.623609817</v>
      </c>
      <c r="BE3685" s="1">
        <v>155453.22084774001</v>
      </c>
      <c r="BF3685" s="1" t="s">
        <v>1239</v>
      </c>
      <c r="BG3685" s="1" t="s">
        <v>73</v>
      </c>
      <c r="BH3685" s="1" t="s">
        <v>1065</v>
      </c>
      <c r="BI3685" s="1">
        <v>7135</v>
      </c>
      <c r="BJ3685" s="1">
        <v>450</v>
      </c>
      <c r="BK3685" s="1">
        <v>381</v>
      </c>
      <c r="BL3685" s="1">
        <v>6.30693763139453</v>
      </c>
      <c r="BM3685" s="10">
        <v>5.3398738612473702</v>
      </c>
      <c r="BN3685" s="1">
        <v>13.3858267716535</v>
      </c>
      <c r="BO3685" s="1">
        <v>5.2493438320210002</v>
      </c>
      <c r="BP3685" s="10">
        <v>78.477690288713902</v>
      </c>
      <c r="BQ3685" s="10">
        <f t="shared" si="242"/>
        <v>83.727034120734899</v>
      </c>
      <c r="BR3685" s="1">
        <v>121810.49772927001</v>
      </c>
      <c r="BS3685" s="1">
        <v>153953.99645170799</v>
      </c>
    </row>
    <row r="3686" spans="1:71" customFormat="1" x14ac:dyDescent="0.15">
      <c r="A3686">
        <v>3874</v>
      </c>
      <c r="B3686" t="s">
        <v>202</v>
      </c>
      <c r="C3686" t="s">
        <v>8</v>
      </c>
      <c r="D3686" t="s">
        <v>9</v>
      </c>
      <c r="G3686" t="s">
        <v>1046</v>
      </c>
      <c r="H3686" t="s">
        <v>10</v>
      </c>
      <c r="K3686" s="13" t="s">
        <v>202</v>
      </c>
      <c r="L3686" s="13">
        <v>169</v>
      </c>
      <c r="M3686" s="13" t="s">
        <v>971</v>
      </c>
      <c r="N3686" s="15" t="s">
        <v>89</v>
      </c>
      <c r="O3686" s="13" t="s">
        <v>956</v>
      </c>
      <c r="P3686" s="13" t="s">
        <v>1148</v>
      </c>
      <c r="Q3686" s="13" t="s">
        <v>89</v>
      </c>
      <c r="R3686" s="13" t="s">
        <v>1065</v>
      </c>
      <c r="S3686" s="13">
        <v>79332</v>
      </c>
      <c r="T3686" s="13">
        <v>45171</v>
      </c>
      <c r="U3686" s="13">
        <v>34202</v>
      </c>
      <c r="V3686" s="32">
        <v>56.939192255332003</v>
      </c>
      <c r="W3686" s="10">
        <v>43.112489285534203</v>
      </c>
      <c r="X3686" s="1">
        <v>94.202093444827796</v>
      </c>
      <c r="Y3686" s="1">
        <v>3.4471668323489899</v>
      </c>
      <c r="Z3686" s="10">
        <v>1.72212151336179</v>
      </c>
      <c r="AA3686" s="10">
        <f t="shared" si="241"/>
        <v>5.1692883457107799</v>
      </c>
      <c r="AB3686" s="1">
        <v>4597.4573704588001</v>
      </c>
      <c r="AC3686" s="1">
        <v>7196.0974863299598</v>
      </c>
      <c r="AD3686" s="1" t="s">
        <v>1257</v>
      </c>
      <c r="AE3686" s="1" t="s">
        <v>89</v>
      </c>
      <c r="AF3686" s="1" t="s">
        <v>1065</v>
      </c>
      <c r="AG3686" s="1">
        <v>49222</v>
      </c>
      <c r="AH3686" s="1">
        <v>27362</v>
      </c>
      <c r="AI3686" s="1">
        <v>21491</v>
      </c>
      <c r="AJ3686" s="32">
        <v>55.588964284263099</v>
      </c>
      <c r="AK3686" s="10">
        <v>43.661370931697199</v>
      </c>
      <c r="AL3686" s="1">
        <v>94.323205062584293</v>
      </c>
      <c r="AM3686" s="1">
        <v>3.5317109487692502</v>
      </c>
      <c r="AN3686" s="10">
        <v>1.4657298403983099</v>
      </c>
      <c r="AO3686" s="10">
        <f t="shared" si="244"/>
        <v>4.9974407891675598</v>
      </c>
      <c r="AP3686" s="1">
        <v>5280.0953458927797</v>
      </c>
      <c r="AQ3686" s="1">
        <v>9646.1136459727004</v>
      </c>
      <c r="AR3686" s="1" t="s">
        <v>1235</v>
      </c>
      <c r="AS3686" s="1" t="s">
        <v>89</v>
      </c>
      <c r="AT3686" s="1" t="s">
        <v>1065</v>
      </c>
      <c r="AU3686" s="1">
        <v>29919</v>
      </c>
      <c r="AV3686" s="1">
        <v>12917</v>
      </c>
      <c r="AW3686" s="1">
        <v>10441</v>
      </c>
      <c r="AX3686" s="1">
        <v>43.1732343995454</v>
      </c>
      <c r="AY3686" s="10">
        <v>34.897556736521899</v>
      </c>
      <c r="AZ3686" s="1">
        <v>10.497078823867399</v>
      </c>
      <c r="BA3686" s="1">
        <v>8.3612680777703297</v>
      </c>
      <c r="BB3686" s="10">
        <v>76.324106886313601</v>
      </c>
      <c r="BC3686" s="10">
        <f t="shared" si="243"/>
        <v>84.685374964083934</v>
      </c>
      <c r="BD3686" s="1">
        <v>123838.6059961</v>
      </c>
      <c r="BE3686" s="1">
        <v>205549.33526096601</v>
      </c>
      <c r="BF3686" s="1" t="s">
        <v>1239</v>
      </c>
      <c r="BG3686" s="1" t="s">
        <v>89</v>
      </c>
      <c r="BH3686" s="1" t="s">
        <v>1065</v>
      </c>
      <c r="BI3686" s="1">
        <v>18582</v>
      </c>
      <c r="BJ3686" s="1">
        <v>7798</v>
      </c>
      <c r="BK3686" s="1">
        <v>6421</v>
      </c>
      <c r="BL3686" s="1">
        <v>41.965342804864903</v>
      </c>
      <c r="BM3686" s="10">
        <v>34.554945646324398</v>
      </c>
      <c r="BN3686" s="1">
        <v>10.1074598972123</v>
      </c>
      <c r="BO3686" s="1">
        <v>7.3664538233919998</v>
      </c>
      <c r="BP3686" s="10">
        <v>78.165394798318005</v>
      </c>
      <c r="BQ3686" s="10">
        <f t="shared" si="242"/>
        <v>85.531848621709997</v>
      </c>
      <c r="BR3686" s="1">
        <v>139881.28063769001</v>
      </c>
      <c r="BS3686" s="1">
        <v>211135.062445563</v>
      </c>
    </row>
    <row r="3687" spans="1:71" customFormat="1" x14ac:dyDescent="0.15">
      <c r="A3687">
        <v>3874</v>
      </c>
      <c r="B3687" t="s">
        <v>204</v>
      </c>
      <c r="C3687" t="s">
        <v>8</v>
      </c>
      <c r="D3687" t="s">
        <v>61</v>
      </c>
      <c r="E3687" t="s">
        <v>560</v>
      </c>
      <c r="F3687" t="s">
        <v>852</v>
      </c>
      <c r="H3687" t="s">
        <v>853</v>
      </c>
      <c r="I3687" t="s">
        <v>1243</v>
      </c>
      <c r="J3687">
        <v>-5</v>
      </c>
      <c r="K3687" s="13" t="s">
        <v>204</v>
      </c>
      <c r="L3687" s="13">
        <v>171</v>
      </c>
      <c r="M3687" s="13" t="s">
        <v>972</v>
      </c>
      <c r="N3687" s="15" t="s">
        <v>90</v>
      </c>
      <c r="O3687" s="13" t="s">
        <v>956</v>
      </c>
      <c r="P3687" s="13" t="s">
        <v>1148</v>
      </c>
      <c r="Q3687" s="13" t="s">
        <v>90</v>
      </c>
      <c r="R3687" s="13" t="s">
        <v>1065</v>
      </c>
      <c r="S3687" s="13">
        <v>53121</v>
      </c>
      <c r="T3687" s="13">
        <v>34484</v>
      </c>
      <c r="U3687" s="13">
        <v>25707</v>
      </c>
      <c r="V3687" s="32">
        <v>64.915946612450796</v>
      </c>
      <c r="W3687" s="10">
        <v>48.3932907889535</v>
      </c>
      <c r="X3687" s="1">
        <v>91.531489477574198</v>
      </c>
      <c r="Y3687" s="1">
        <v>5.0064184852374796</v>
      </c>
      <c r="Z3687" s="10">
        <v>2.2406348465398498</v>
      </c>
      <c r="AA3687" s="10">
        <f t="shared" si="241"/>
        <v>7.2470533317773294</v>
      </c>
      <c r="AB3687" s="1">
        <v>5822.3257574236204</v>
      </c>
      <c r="AC3687" s="1">
        <v>8943.1486292872796</v>
      </c>
      <c r="AD3687" s="1" t="s">
        <v>1257</v>
      </c>
      <c r="AE3687" s="1" t="s">
        <v>90</v>
      </c>
      <c r="AF3687" s="1" t="s">
        <v>1065</v>
      </c>
      <c r="AG3687" s="1">
        <v>35336</v>
      </c>
      <c r="AH3687" s="1">
        <v>21715</v>
      </c>
      <c r="AI3687" s="1">
        <v>17741</v>
      </c>
      <c r="AJ3687" s="32">
        <v>61.4529092143989</v>
      </c>
      <c r="AK3687" s="10">
        <v>50.206588182023999</v>
      </c>
      <c r="AL3687" s="1">
        <v>91.979031621667303</v>
      </c>
      <c r="AM3687" s="1">
        <v>4.5938785863254603</v>
      </c>
      <c r="AN3687" s="10">
        <v>2.14756778084663</v>
      </c>
      <c r="AO3687" s="10">
        <f t="shared" si="244"/>
        <v>6.7414463671720899</v>
      </c>
      <c r="AP3687" s="1">
        <v>6338.3048063443703</v>
      </c>
      <c r="AQ3687" s="1">
        <v>11438.4271236561</v>
      </c>
      <c r="AR3687" s="1" t="s">
        <v>1235</v>
      </c>
      <c r="AS3687" s="1" t="s">
        <v>90</v>
      </c>
      <c r="AT3687" s="1" t="s">
        <v>1065</v>
      </c>
      <c r="AU3687" s="1">
        <v>22556</v>
      </c>
      <c r="AV3687" s="1">
        <v>11126</v>
      </c>
      <c r="AW3687" s="1">
        <v>9237</v>
      </c>
      <c r="AX3687" s="1">
        <v>49.326121652775299</v>
      </c>
      <c r="AY3687" s="10">
        <v>40.951409824437</v>
      </c>
      <c r="AZ3687" s="1">
        <v>12.2117570639818</v>
      </c>
      <c r="BA3687" s="1">
        <v>8.4118220201364107</v>
      </c>
      <c r="BB3687" s="10">
        <v>75.652268052398</v>
      </c>
      <c r="BC3687" s="10">
        <f t="shared" si="243"/>
        <v>84.064090072534412</v>
      </c>
      <c r="BD3687" s="1">
        <v>107342.99389207699</v>
      </c>
      <c r="BE3687" s="1">
        <v>201202.304594763</v>
      </c>
      <c r="BF3687" s="1" t="s">
        <v>1239</v>
      </c>
      <c r="BG3687" s="1" t="s">
        <v>90</v>
      </c>
      <c r="BH3687" s="1" t="s">
        <v>1065</v>
      </c>
      <c r="BI3687" s="1">
        <v>14282</v>
      </c>
      <c r="BJ3687" s="1">
        <v>6812</v>
      </c>
      <c r="BK3687" s="1">
        <v>5848</v>
      </c>
      <c r="BL3687" s="1">
        <v>47.696401064276699</v>
      </c>
      <c r="BM3687" s="10">
        <v>40.946646127993297</v>
      </c>
      <c r="BN3687" s="1">
        <v>11.5253077975376</v>
      </c>
      <c r="BO3687" s="1">
        <v>7.7462380300957596</v>
      </c>
      <c r="BP3687" s="10">
        <v>76.111491108071107</v>
      </c>
      <c r="BQ3687" s="10">
        <f t="shared" si="242"/>
        <v>83.85772913816686</v>
      </c>
      <c r="BR3687" s="1">
        <v>113900.313646838</v>
      </c>
      <c r="BS3687" s="1">
        <v>197607.37704589899</v>
      </c>
    </row>
    <row r="3688" spans="1:71" customFormat="1" x14ac:dyDescent="0.15">
      <c r="A3688">
        <v>3874</v>
      </c>
      <c r="B3688" t="s">
        <v>208</v>
      </c>
      <c r="C3688" t="s">
        <v>8</v>
      </c>
      <c r="D3688" t="s">
        <v>61</v>
      </c>
      <c r="E3688" t="s">
        <v>560</v>
      </c>
      <c r="F3688" t="s">
        <v>852</v>
      </c>
      <c r="H3688" t="s">
        <v>853</v>
      </c>
      <c r="I3688" t="s">
        <v>1245</v>
      </c>
      <c r="J3688">
        <v>-5.9542425094393252</v>
      </c>
      <c r="K3688" s="13" t="s">
        <v>208</v>
      </c>
      <c r="L3688" s="13">
        <v>173</v>
      </c>
      <c r="M3688" s="13" t="s">
        <v>973</v>
      </c>
      <c r="N3688" s="15" t="s">
        <v>91</v>
      </c>
      <c r="O3688" s="13" t="s">
        <v>956</v>
      </c>
      <c r="P3688" s="13" t="s">
        <v>1148</v>
      </c>
      <c r="Q3688" s="13" t="s">
        <v>91</v>
      </c>
      <c r="R3688" s="13" t="s">
        <v>1065</v>
      </c>
      <c r="S3688" s="13">
        <v>62106</v>
      </c>
      <c r="T3688" s="13">
        <v>38193</v>
      </c>
      <c r="U3688" s="13">
        <v>26981</v>
      </c>
      <c r="V3688" s="32">
        <v>61.496473770650198</v>
      </c>
      <c r="W3688" s="10">
        <v>43.443467619875697</v>
      </c>
      <c r="X3688" s="1">
        <v>93.614024684036906</v>
      </c>
      <c r="Y3688" s="1">
        <v>4.5698825099143896</v>
      </c>
      <c r="Z3688" s="10">
        <v>1.24532078129054</v>
      </c>
      <c r="AA3688" s="10">
        <f t="shared" si="241"/>
        <v>5.8152032912049298</v>
      </c>
      <c r="AB3688" s="1">
        <v>4846.1231847165</v>
      </c>
      <c r="AC3688" s="1">
        <v>8320.8253889338393</v>
      </c>
      <c r="AD3688" s="1" t="s">
        <v>1257</v>
      </c>
      <c r="AE3688" s="1" t="s">
        <v>91</v>
      </c>
      <c r="AF3688" s="1" t="s">
        <v>1065</v>
      </c>
      <c r="AG3688" s="1">
        <v>49027</v>
      </c>
      <c r="AH3688" s="1">
        <v>28379</v>
      </c>
      <c r="AI3688" s="1">
        <v>22543</v>
      </c>
      <c r="AJ3688" s="32">
        <v>57.884431027801</v>
      </c>
      <c r="AK3688" s="10">
        <v>45.980786097456502</v>
      </c>
      <c r="AL3688" s="1">
        <v>94.455041476289793</v>
      </c>
      <c r="AM3688" s="1">
        <v>3.3136672137692398</v>
      </c>
      <c r="AN3688" s="10">
        <v>1.51710065208712</v>
      </c>
      <c r="AO3688" s="10">
        <f t="shared" si="244"/>
        <v>4.8307678658563598</v>
      </c>
      <c r="AP3688" s="1">
        <v>5413.97874733553</v>
      </c>
      <c r="AQ3688" s="1">
        <v>10303.9867422804</v>
      </c>
      <c r="AR3688" s="1" t="s">
        <v>1235</v>
      </c>
      <c r="AS3688" s="1" t="s">
        <v>91</v>
      </c>
      <c r="AT3688" s="1" t="s">
        <v>1065</v>
      </c>
      <c r="AU3688" s="1">
        <v>27284</v>
      </c>
      <c r="AV3688" s="1">
        <v>12457</v>
      </c>
      <c r="AW3688" s="1">
        <v>9898</v>
      </c>
      <c r="AX3688" s="1">
        <v>45.656795191320903</v>
      </c>
      <c r="AY3688" s="10">
        <v>36.2776718956165</v>
      </c>
      <c r="AZ3688" s="1">
        <v>9.2644978783592595</v>
      </c>
      <c r="BA3688" s="1">
        <v>8.6886239644372605</v>
      </c>
      <c r="BB3688" s="10">
        <v>78.136997373206697</v>
      </c>
      <c r="BC3688" s="10">
        <f t="shared" si="243"/>
        <v>86.825621337643952</v>
      </c>
      <c r="BD3688" s="1">
        <v>124223.35606594699</v>
      </c>
      <c r="BE3688" s="1">
        <v>232422.62863192399</v>
      </c>
      <c r="BF3688" s="1" t="s">
        <v>1239</v>
      </c>
      <c r="BG3688" s="1" t="s">
        <v>91</v>
      </c>
      <c r="BH3688" s="1" t="s">
        <v>1065</v>
      </c>
      <c r="BI3688" s="1">
        <v>18218</v>
      </c>
      <c r="BJ3688" s="1">
        <v>7843</v>
      </c>
      <c r="BK3688" s="1">
        <v>6428</v>
      </c>
      <c r="BL3688" s="1">
        <v>43.050828850587301</v>
      </c>
      <c r="BM3688" s="10">
        <v>35.283785267318002</v>
      </c>
      <c r="BN3688" s="1">
        <v>9.2719352831362798</v>
      </c>
      <c r="BO3688" s="1">
        <v>7.8251400124455497</v>
      </c>
      <c r="BP3688" s="10">
        <v>78.562538892345998</v>
      </c>
      <c r="BQ3688" s="10">
        <f t="shared" si="242"/>
        <v>86.387678904791542</v>
      </c>
      <c r="BR3688" s="1">
        <v>128287.912342739</v>
      </c>
      <c r="BS3688" s="1">
        <v>218991.99238039801</v>
      </c>
    </row>
    <row r="3689" spans="1:71" customFormat="1" x14ac:dyDescent="0.15">
      <c r="A3689">
        <v>3874</v>
      </c>
      <c r="B3689" t="s">
        <v>210</v>
      </c>
      <c r="C3689" t="s">
        <v>8</v>
      </c>
      <c r="D3689" t="s">
        <v>61</v>
      </c>
      <c r="E3689" t="s">
        <v>560</v>
      </c>
      <c r="F3689" t="s">
        <v>852</v>
      </c>
      <c r="H3689" t="s">
        <v>853</v>
      </c>
      <c r="I3689" t="s">
        <v>1247</v>
      </c>
      <c r="J3689">
        <v>-6.9084850188786495</v>
      </c>
      <c r="K3689" s="13" t="s">
        <v>210</v>
      </c>
      <c r="L3689" s="13">
        <v>175</v>
      </c>
      <c r="M3689" s="13" t="s">
        <v>974</v>
      </c>
      <c r="N3689" s="15" t="s">
        <v>94</v>
      </c>
      <c r="O3689" s="13" t="s">
        <v>956</v>
      </c>
      <c r="P3689" s="13" t="s">
        <v>1148</v>
      </c>
      <c r="Q3689" s="13" t="s">
        <v>94</v>
      </c>
      <c r="R3689" s="13" t="s">
        <v>1065</v>
      </c>
      <c r="S3689" s="13">
        <v>72611</v>
      </c>
      <c r="T3689" s="13">
        <v>41750</v>
      </c>
      <c r="U3689" s="13">
        <v>31331</v>
      </c>
      <c r="V3689" s="32">
        <v>57.498175207613201</v>
      </c>
      <c r="W3689" s="10">
        <v>43.149109639035402</v>
      </c>
      <c r="X3689" s="1">
        <v>95.630525677444098</v>
      </c>
      <c r="Y3689" s="1">
        <v>2.8055280712393502</v>
      </c>
      <c r="Z3689" s="10">
        <v>1.0373112891385501</v>
      </c>
      <c r="AA3689" s="10">
        <f t="shared" si="241"/>
        <v>3.8428393603779005</v>
      </c>
      <c r="AB3689" s="1">
        <v>4700.1850259327302</v>
      </c>
      <c r="AC3689" s="1">
        <v>7608.5929310418196</v>
      </c>
      <c r="AD3689" s="1" t="s">
        <v>1257</v>
      </c>
      <c r="AE3689" s="1" t="s">
        <v>94</v>
      </c>
      <c r="AF3689" s="1" t="s">
        <v>1065</v>
      </c>
      <c r="AG3689" s="1">
        <v>54429</v>
      </c>
      <c r="AH3689" s="1">
        <v>31279</v>
      </c>
      <c r="AI3689" s="1">
        <v>24634</v>
      </c>
      <c r="AJ3689" s="32">
        <v>57.467526502416</v>
      </c>
      <c r="AK3689" s="10">
        <v>45.258961215528501</v>
      </c>
      <c r="AL3689" s="1">
        <v>95.830965332467301</v>
      </c>
      <c r="AM3689" s="1">
        <v>2.4600146139482</v>
      </c>
      <c r="AN3689" s="10">
        <v>1.1569375659657399</v>
      </c>
      <c r="AO3689" s="10">
        <f t="shared" si="244"/>
        <v>3.6169521799139401</v>
      </c>
      <c r="AP3689" s="1">
        <v>5249.4201449801703</v>
      </c>
      <c r="AQ3689" s="1">
        <v>9568.7034654847794</v>
      </c>
      <c r="AR3689" s="1" t="s">
        <v>1235</v>
      </c>
      <c r="AS3689" s="1" t="s">
        <v>94</v>
      </c>
      <c r="AT3689" s="1" t="s">
        <v>1065</v>
      </c>
      <c r="AU3689" s="1">
        <v>26473</v>
      </c>
      <c r="AV3689" s="1">
        <v>11326</v>
      </c>
      <c r="AW3689" s="1">
        <v>8867</v>
      </c>
      <c r="AX3689" s="1">
        <v>42.783213085029999</v>
      </c>
      <c r="AY3689" s="10">
        <v>33.494503834095099</v>
      </c>
      <c r="AZ3689" s="1">
        <v>9.7552723581820207</v>
      </c>
      <c r="BA3689" s="1">
        <v>10.172549904138901</v>
      </c>
      <c r="BB3689" s="10">
        <v>76.553513025826106</v>
      </c>
      <c r="BC3689" s="10">
        <f t="shared" si="243"/>
        <v>86.726062929965011</v>
      </c>
      <c r="BD3689" s="1">
        <v>117182.43365184301</v>
      </c>
      <c r="BE3689" s="1">
        <v>239783.47808820999</v>
      </c>
      <c r="BF3689" s="1" t="s">
        <v>1239</v>
      </c>
      <c r="BG3689" s="1" t="s">
        <v>94</v>
      </c>
      <c r="BH3689" s="1" t="s">
        <v>1065</v>
      </c>
      <c r="BI3689" s="1">
        <v>20200</v>
      </c>
      <c r="BJ3689" s="1">
        <v>8644</v>
      </c>
      <c r="BK3689" s="1">
        <v>6974</v>
      </c>
      <c r="BL3689" s="1">
        <v>42.7920792079208</v>
      </c>
      <c r="BM3689" s="10">
        <v>34.524752475247503</v>
      </c>
      <c r="BN3689" s="1">
        <v>9.5354172641238897</v>
      </c>
      <c r="BO3689" s="1">
        <v>8.8041296243189002</v>
      </c>
      <c r="BP3689" s="10">
        <v>77.645540579294504</v>
      </c>
      <c r="BQ3689" s="10">
        <f t="shared" si="242"/>
        <v>86.449670203613408</v>
      </c>
      <c r="BR3689" s="1">
        <v>124797.783316991</v>
      </c>
      <c r="BS3689" s="1">
        <v>225661.24068561499</v>
      </c>
    </row>
    <row r="3690" spans="1:71" customFormat="1" x14ac:dyDescent="0.15">
      <c r="A3690">
        <v>3874</v>
      </c>
      <c r="B3690" t="s">
        <v>212</v>
      </c>
      <c r="C3690" t="s">
        <v>8</v>
      </c>
      <c r="D3690" t="s">
        <v>61</v>
      </c>
      <c r="E3690" t="s">
        <v>560</v>
      </c>
      <c r="F3690" t="s">
        <v>852</v>
      </c>
      <c r="H3690" t="s">
        <v>853</v>
      </c>
      <c r="I3690" t="s">
        <v>1249</v>
      </c>
      <c r="J3690">
        <v>-7.8627275283179747</v>
      </c>
      <c r="K3690" s="13" t="s">
        <v>212</v>
      </c>
      <c r="L3690" s="13">
        <v>177</v>
      </c>
      <c r="M3690" s="13" t="s">
        <v>975</v>
      </c>
      <c r="N3690" s="15" t="s">
        <v>95</v>
      </c>
      <c r="O3690" s="13" t="s">
        <v>956</v>
      </c>
      <c r="P3690" s="13" t="s">
        <v>1148</v>
      </c>
      <c r="Q3690" s="13" t="s">
        <v>95</v>
      </c>
      <c r="R3690" s="13" t="s">
        <v>1065</v>
      </c>
      <c r="S3690" s="13">
        <v>77059</v>
      </c>
      <c r="T3690" s="13">
        <v>44631</v>
      </c>
      <c r="U3690" s="13">
        <v>33828</v>
      </c>
      <c r="V3690" s="32">
        <v>57.917958966506198</v>
      </c>
      <c r="W3690" s="10">
        <v>43.898830766036397</v>
      </c>
      <c r="X3690" s="1">
        <v>95.057348941705101</v>
      </c>
      <c r="Y3690" s="1">
        <v>2.7994560718931099</v>
      </c>
      <c r="Z3690" s="10">
        <v>1.4071183634858699</v>
      </c>
      <c r="AA3690" s="10">
        <f t="shared" ref="AA3690:AA3753" si="245">SUM(Y3690:Z3690)</f>
        <v>4.2065744353789798</v>
      </c>
      <c r="AB3690" s="1">
        <v>4770.0278728118601</v>
      </c>
      <c r="AC3690" s="1">
        <v>8013.4518220851196</v>
      </c>
      <c r="AD3690" s="1" t="s">
        <v>1257</v>
      </c>
      <c r="AE3690" s="1" t="s">
        <v>95</v>
      </c>
      <c r="AF3690" s="1" t="s">
        <v>1065</v>
      </c>
      <c r="AG3690" s="1">
        <v>59551</v>
      </c>
      <c r="AH3690" s="1">
        <v>34053</v>
      </c>
      <c r="AI3690" s="1">
        <v>26623</v>
      </c>
      <c r="AJ3690" s="32">
        <v>57.182918842672699</v>
      </c>
      <c r="AK3690" s="10">
        <v>44.706218199526504</v>
      </c>
      <c r="AL3690" s="1">
        <v>94.579874544566707</v>
      </c>
      <c r="AM3690" s="1">
        <v>3.18521579085753</v>
      </c>
      <c r="AN3690" s="10">
        <v>1.5926078954287599</v>
      </c>
      <c r="AO3690" s="10">
        <f t="shared" si="244"/>
        <v>4.7778236862862897</v>
      </c>
      <c r="AP3690" s="1">
        <v>5369.9741470708404</v>
      </c>
      <c r="AQ3690" s="1">
        <v>9526.5948570420205</v>
      </c>
      <c r="AR3690" s="1" t="s">
        <v>1235</v>
      </c>
      <c r="AS3690" s="1" t="s">
        <v>95</v>
      </c>
      <c r="AT3690" s="1" t="s">
        <v>1065</v>
      </c>
      <c r="AU3690" s="1">
        <v>26073</v>
      </c>
      <c r="AV3690" s="1">
        <v>11615</v>
      </c>
      <c r="AW3690" s="1">
        <v>8831</v>
      </c>
      <c r="AX3690" s="1">
        <v>44.547999846584602</v>
      </c>
      <c r="AY3690" s="10">
        <v>33.8702872703563</v>
      </c>
      <c r="AZ3690" s="1">
        <v>7.58690974974522</v>
      </c>
      <c r="BA3690" s="1">
        <v>10.1913713056279</v>
      </c>
      <c r="BB3690" s="10">
        <v>79.492696183897607</v>
      </c>
      <c r="BC3690" s="10">
        <f t="shared" si="243"/>
        <v>89.684067489525503</v>
      </c>
      <c r="BD3690" s="1">
        <v>136287.83847812199</v>
      </c>
      <c r="BE3690" s="1">
        <v>296138.56375076802</v>
      </c>
      <c r="BF3690" s="1" t="s">
        <v>1239</v>
      </c>
      <c r="BG3690" s="1" t="s">
        <v>95</v>
      </c>
      <c r="BH3690" s="1" t="s">
        <v>1065</v>
      </c>
      <c r="BI3690" s="1">
        <v>21897</v>
      </c>
      <c r="BJ3690" s="1">
        <v>9362</v>
      </c>
      <c r="BK3690" s="1">
        <v>7418</v>
      </c>
      <c r="BL3690" s="1">
        <v>42.754715257797898</v>
      </c>
      <c r="BM3690" s="10">
        <v>33.876786774444</v>
      </c>
      <c r="BN3690" s="1">
        <v>7.0099757346993803</v>
      </c>
      <c r="BO3690" s="1">
        <v>8.0345106497708301</v>
      </c>
      <c r="BP3690" s="10">
        <v>81.9493124831491</v>
      </c>
      <c r="BQ3690" s="10">
        <f t="shared" si="242"/>
        <v>89.983823132919923</v>
      </c>
      <c r="BR3690" s="1">
        <v>148281.67601935301</v>
      </c>
      <c r="BS3690" s="1">
        <v>300415.84686801501</v>
      </c>
    </row>
    <row r="3691" spans="1:71" customFormat="1" x14ac:dyDescent="0.15">
      <c r="A3691">
        <v>3874</v>
      </c>
      <c r="B3691" t="s">
        <v>214</v>
      </c>
      <c r="C3691" t="s">
        <v>8</v>
      </c>
      <c r="D3691" t="s">
        <v>61</v>
      </c>
      <c r="E3691" t="s">
        <v>560</v>
      </c>
      <c r="F3691" t="s">
        <v>852</v>
      </c>
      <c r="H3691" t="s">
        <v>853</v>
      </c>
      <c r="I3691" t="s">
        <v>1251</v>
      </c>
      <c r="J3691">
        <v>-8.816970037757299</v>
      </c>
      <c r="K3691" s="13" t="s">
        <v>214</v>
      </c>
      <c r="L3691" s="13">
        <v>179</v>
      </c>
      <c r="M3691" s="13" t="s">
        <v>214</v>
      </c>
      <c r="N3691" s="15" t="s">
        <v>96</v>
      </c>
      <c r="O3691" s="13" t="s">
        <v>956</v>
      </c>
      <c r="P3691" s="13" t="s">
        <v>1148</v>
      </c>
      <c r="Q3691" s="13" t="s">
        <v>96</v>
      </c>
      <c r="R3691" s="13" t="s">
        <v>1065</v>
      </c>
      <c r="S3691" s="13">
        <v>69649</v>
      </c>
      <c r="T3691" s="13">
        <v>39970</v>
      </c>
      <c r="U3691" s="13">
        <v>29769</v>
      </c>
      <c r="V3691" s="32">
        <v>57.3877586182142</v>
      </c>
      <c r="W3691" s="10">
        <v>42.741460753205402</v>
      </c>
      <c r="X3691" s="1">
        <v>96.183949746380506</v>
      </c>
      <c r="Y3691" s="1">
        <v>2.3984682051798898</v>
      </c>
      <c r="Z3691" s="10">
        <v>0.80284860089354704</v>
      </c>
      <c r="AA3691" s="10">
        <f t="shared" si="245"/>
        <v>3.2013168060734367</v>
      </c>
      <c r="AB3691" s="1">
        <v>4733.9393986304203</v>
      </c>
      <c r="AC3691" s="1">
        <v>7744.9537232680595</v>
      </c>
      <c r="AD3691" s="1" t="s">
        <v>1257</v>
      </c>
      <c r="AE3691" s="1" t="s">
        <v>96</v>
      </c>
      <c r="AF3691" s="1" t="s">
        <v>1065</v>
      </c>
      <c r="AG3691" s="1">
        <v>61317</v>
      </c>
      <c r="AH3691" s="1">
        <v>35253</v>
      </c>
      <c r="AI3691" s="1">
        <v>27053</v>
      </c>
      <c r="AJ3691" s="32">
        <v>57.4930280346397</v>
      </c>
      <c r="AK3691" s="10">
        <v>44.119901495507001</v>
      </c>
      <c r="AL3691" s="1">
        <v>95.383136805529901</v>
      </c>
      <c r="AM3691" s="1">
        <v>2.89431855986397</v>
      </c>
      <c r="AN3691" s="10">
        <v>1.1828632683990701</v>
      </c>
      <c r="AO3691" s="10">
        <f t="shared" si="244"/>
        <v>4.0771818282630399</v>
      </c>
      <c r="AP3691" s="1">
        <v>5107.3048774774697</v>
      </c>
      <c r="AQ3691" s="1">
        <v>8887.3171884922303</v>
      </c>
      <c r="AR3691" s="1" t="s">
        <v>1235</v>
      </c>
      <c r="AS3691" s="1" t="s">
        <v>96</v>
      </c>
      <c r="AT3691" s="1" t="s">
        <v>1065</v>
      </c>
      <c r="AU3691" s="1">
        <v>25354</v>
      </c>
      <c r="AV3691" s="1">
        <v>10598</v>
      </c>
      <c r="AW3691" s="1">
        <v>8295</v>
      </c>
      <c r="AX3691" s="1">
        <v>41.8001104362231</v>
      </c>
      <c r="AY3691" s="10">
        <v>32.716731087796802</v>
      </c>
      <c r="AZ3691" s="1">
        <v>8.8487040385774591</v>
      </c>
      <c r="BA3691" s="1">
        <v>10.295358649789</v>
      </c>
      <c r="BB3691" s="10">
        <v>77.432188065099496</v>
      </c>
      <c r="BC3691" s="10">
        <f t="shared" si="243"/>
        <v>87.72754671488849</v>
      </c>
      <c r="BD3691" s="1">
        <v>121201.722412595</v>
      </c>
      <c r="BE3691" s="1">
        <v>256535.509756905</v>
      </c>
      <c r="BF3691" s="1" t="s">
        <v>1239</v>
      </c>
      <c r="BG3691" s="1" t="s">
        <v>96</v>
      </c>
      <c r="BH3691" s="1" t="s">
        <v>1065</v>
      </c>
      <c r="BI3691" s="1">
        <v>23958</v>
      </c>
      <c r="BJ3691" s="1">
        <v>10548</v>
      </c>
      <c r="BK3691" s="1">
        <v>8450</v>
      </c>
      <c r="BL3691" s="1">
        <v>44.027047332832502</v>
      </c>
      <c r="BM3691" s="10">
        <v>35.270055931213001</v>
      </c>
      <c r="BN3691" s="1">
        <v>8.9822485207100602</v>
      </c>
      <c r="BO3691" s="1">
        <v>9.9526627218934909</v>
      </c>
      <c r="BP3691" s="10">
        <v>77.7988165680473</v>
      </c>
      <c r="BQ3691" s="10">
        <f t="shared" si="242"/>
        <v>87.751479289940789</v>
      </c>
      <c r="BR3691" s="1">
        <v>120813.626680268</v>
      </c>
      <c r="BS3691" s="1">
        <v>257273.41601555899</v>
      </c>
    </row>
    <row r="3692" spans="1:71" customFormat="1" x14ac:dyDescent="0.15">
      <c r="A3692">
        <v>3874</v>
      </c>
      <c r="B3692" t="s">
        <v>216</v>
      </c>
      <c r="C3692" t="s">
        <v>8</v>
      </c>
      <c r="D3692" t="s">
        <v>61</v>
      </c>
      <c r="E3692" t="s">
        <v>560</v>
      </c>
      <c r="F3692" t="s">
        <v>854</v>
      </c>
      <c r="H3692" t="s">
        <v>855</v>
      </c>
      <c r="I3692" t="s">
        <v>1243</v>
      </c>
      <c r="J3692">
        <v>-5</v>
      </c>
      <c r="K3692" s="13" t="s">
        <v>216</v>
      </c>
      <c r="L3692" s="13">
        <v>181</v>
      </c>
      <c r="M3692" s="13" t="s">
        <v>216</v>
      </c>
      <c r="N3692" s="15" t="s">
        <v>97</v>
      </c>
      <c r="O3692" s="13" t="s">
        <v>956</v>
      </c>
      <c r="P3692" s="13" t="s">
        <v>1148</v>
      </c>
      <c r="Q3692" s="13" t="s">
        <v>97</v>
      </c>
      <c r="R3692" s="13" t="s">
        <v>1065</v>
      </c>
      <c r="S3692" s="13">
        <v>72197</v>
      </c>
      <c r="T3692" s="13">
        <v>42469</v>
      </c>
      <c r="U3692" s="13">
        <v>31478</v>
      </c>
      <c r="V3692" s="32">
        <v>58.823773841018301</v>
      </c>
      <c r="W3692" s="10">
        <v>43.600149590703197</v>
      </c>
      <c r="X3692" s="1">
        <v>96.569032340047002</v>
      </c>
      <c r="Y3692" s="1">
        <v>2.0776415274159699</v>
      </c>
      <c r="Z3692" s="10">
        <v>0.80055912065569601</v>
      </c>
      <c r="AA3692" s="10">
        <f t="shared" si="245"/>
        <v>2.8782006480716658</v>
      </c>
      <c r="AB3692" s="1">
        <v>4571.0495853885996</v>
      </c>
      <c r="AC3692" s="1">
        <v>8552.9261563740401</v>
      </c>
      <c r="AD3692" s="1" t="s">
        <v>1257</v>
      </c>
      <c r="AE3692" s="1" t="s">
        <v>97</v>
      </c>
      <c r="AF3692" s="1" t="s">
        <v>1065</v>
      </c>
      <c r="AG3692" s="1">
        <v>59481</v>
      </c>
      <c r="AH3692" s="1">
        <v>36214</v>
      </c>
      <c r="AI3692" s="1">
        <v>26015</v>
      </c>
      <c r="AJ3692" s="32">
        <v>60.8833072745919</v>
      </c>
      <c r="AK3692" s="10">
        <v>43.736655402565503</v>
      </c>
      <c r="AL3692" s="1">
        <v>94.287910820680395</v>
      </c>
      <c r="AM3692" s="1">
        <v>4.3705554487795499</v>
      </c>
      <c r="AN3692" s="10">
        <v>0.73419181241591402</v>
      </c>
      <c r="AO3692" s="10">
        <f t="shared" si="244"/>
        <v>5.1047472611954641</v>
      </c>
      <c r="AP3692" s="1">
        <v>4818.6771667682497</v>
      </c>
      <c r="AQ3692" s="1">
        <v>9158.0134223967907</v>
      </c>
      <c r="AR3692" s="1" t="s">
        <v>1235</v>
      </c>
      <c r="AS3692" s="1" t="s">
        <v>97</v>
      </c>
      <c r="AT3692" s="1" t="s">
        <v>1065</v>
      </c>
      <c r="AU3692" s="1">
        <v>25448</v>
      </c>
      <c r="AV3692" s="1">
        <v>12147</v>
      </c>
      <c r="AW3692" s="1">
        <v>9733</v>
      </c>
      <c r="AX3692" s="1">
        <v>47.732631248035197</v>
      </c>
      <c r="AY3692" s="10">
        <v>38.246620559572499</v>
      </c>
      <c r="AZ3692" s="1">
        <v>9.8017055378608795</v>
      </c>
      <c r="BA3692" s="1">
        <v>9.3907325593342197</v>
      </c>
      <c r="BB3692" s="10">
        <v>76.923867255727899</v>
      </c>
      <c r="BC3692" s="10">
        <f t="shared" si="243"/>
        <v>86.314599815062124</v>
      </c>
      <c r="BD3692" s="1">
        <v>114738.02828273</v>
      </c>
      <c r="BE3692" s="1">
        <v>208787.765581627</v>
      </c>
      <c r="BF3692" s="1" t="s">
        <v>1239</v>
      </c>
      <c r="BG3692" s="1" t="s">
        <v>97</v>
      </c>
      <c r="BH3692" s="1" t="s">
        <v>1065</v>
      </c>
      <c r="BI3692" s="1">
        <v>24471</v>
      </c>
      <c r="BJ3692" s="1">
        <v>11600</v>
      </c>
      <c r="BK3692" s="1">
        <v>9532</v>
      </c>
      <c r="BL3692" s="1">
        <v>47.403048506395301</v>
      </c>
      <c r="BM3692" s="10">
        <v>38.952229169220701</v>
      </c>
      <c r="BN3692" s="1">
        <v>9.1900965169953803</v>
      </c>
      <c r="BO3692" s="1">
        <v>8.5816198069660103</v>
      </c>
      <c r="BP3692" s="10">
        <v>78.850188837599703</v>
      </c>
      <c r="BQ3692" s="10">
        <f t="shared" ref="BQ3692:BQ3755" si="246">SUM(BO3692:BP3692)</f>
        <v>87.431808644565706</v>
      </c>
      <c r="BR3692" s="1">
        <v>120318.974282572</v>
      </c>
      <c r="BS3692" s="1">
        <v>222436.22403279401</v>
      </c>
    </row>
    <row r="3693" spans="1:71" customFormat="1" x14ac:dyDescent="0.15">
      <c r="A3693">
        <v>3874</v>
      </c>
      <c r="B3693" t="s">
        <v>220</v>
      </c>
      <c r="C3693" t="s">
        <v>8</v>
      </c>
      <c r="D3693" t="s">
        <v>61</v>
      </c>
      <c r="E3693" t="s">
        <v>560</v>
      </c>
      <c r="F3693" t="s">
        <v>854</v>
      </c>
      <c r="H3693" t="s">
        <v>855</v>
      </c>
      <c r="I3693" t="s">
        <v>1245</v>
      </c>
      <c r="J3693">
        <v>-5.9542425094393252</v>
      </c>
      <c r="K3693" s="13" t="s">
        <v>220</v>
      </c>
      <c r="L3693" s="13">
        <v>183</v>
      </c>
      <c r="M3693" s="13" t="s">
        <v>220</v>
      </c>
      <c r="N3693" s="15" t="s">
        <v>98</v>
      </c>
      <c r="O3693" s="13" t="s">
        <v>956</v>
      </c>
      <c r="P3693" s="13" t="s">
        <v>1148</v>
      </c>
      <c r="Q3693" s="13" t="s">
        <v>98</v>
      </c>
      <c r="R3693" s="13" t="s">
        <v>1065</v>
      </c>
      <c r="S3693" s="13">
        <v>60125</v>
      </c>
      <c r="T3693" s="13">
        <v>35733</v>
      </c>
      <c r="U3693" s="13">
        <v>25677</v>
      </c>
      <c r="V3693" s="32">
        <v>59.431185031185002</v>
      </c>
      <c r="W3693" s="10">
        <v>42.706029106029099</v>
      </c>
      <c r="X3693" s="1">
        <v>95.521283639054403</v>
      </c>
      <c r="Y3693" s="1">
        <v>3.1974140281185499</v>
      </c>
      <c r="Z3693" s="10">
        <v>0.76332904934377099</v>
      </c>
      <c r="AA3693" s="10">
        <f t="shared" si="245"/>
        <v>3.9607430774623209</v>
      </c>
      <c r="AB3693" s="1">
        <v>4617.2872935056803</v>
      </c>
      <c r="AC3693" s="1">
        <v>8603.7217269673401</v>
      </c>
      <c r="AD3693" s="1" t="s">
        <v>1257</v>
      </c>
      <c r="AE3693" s="1" t="s">
        <v>98</v>
      </c>
      <c r="AF3693" s="1" t="s">
        <v>1065</v>
      </c>
      <c r="AG3693" s="1">
        <v>62110</v>
      </c>
      <c r="AH3693" s="1">
        <v>36605</v>
      </c>
      <c r="AI3693" s="1">
        <v>26253</v>
      </c>
      <c r="AJ3693" s="32">
        <v>58.935759137014998</v>
      </c>
      <c r="AK3693" s="10">
        <v>42.268555788117901</v>
      </c>
      <c r="AL3693" s="1">
        <v>94.819639660229299</v>
      </c>
      <c r="AM3693" s="1">
        <v>3.6414885917799902</v>
      </c>
      <c r="AN3693" s="10">
        <v>0.97131756370700495</v>
      </c>
      <c r="AO3693" s="10">
        <f t="shared" si="244"/>
        <v>4.6128061554869948</v>
      </c>
      <c r="AP3693" s="1">
        <v>4926.6576185255499</v>
      </c>
      <c r="AQ3693" s="1">
        <v>8477.7872762569004</v>
      </c>
      <c r="AR3693" s="1" t="s">
        <v>1235</v>
      </c>
      <c r="AS3693" s="1" t="s">
        <v>98</v>
      </c>
      <c r="AT3693" s="1" t="s">
        <v>1065</v>
      </c>
      <c r="AU3693" s="1">
        <v>23622</v>
      </c>
      <c r="AV3693" s="1">
        <v>10078</v>
      </c>
      <c r="AW3693" s="1">
        <v>8089</v>
      </c>
      <c r="AX3693" s="1">
        <v>42.663618660570599</v>
      </c>
      <c r="AY3693" s="10">
        <v>34.243501820337002</v>
      </c>
      <c r="AZ3693" s="1">
        <v>8.7402645568055402</v>
      </c>
      <c r="BA3693" s="1">
        <v>9.4820126097169002</v>
      </c>
      <c r="BB3693" s="10">
        <v>78.266782049697099</v>
      </c>
      <c r="BC3693" s="10">
        <f t="shared" si="243"/>
        <v>87.748794659414003</v>
      </c>
      <c r="BD3693" s="1">
        <v>121982.57207050901</v>
      </c>
      <c r="BE3693" s="1">
        <v>242620.923546048</v>
      </c>
      <c r="BF3693" s="1" t="s">
        <v>1239</v>
      </c>
      <c r="BG3693" s="1" t="s">
        <v>98</v>
      </c>
      <c r="BH3693" s="1" t="s">
        <v>1065</v>
      </c>
      <c r="BI3693" s="1">
        <v>24162</v>
      </c>
      <c r="BJ3693" s="1">
        <v>9986</v>
      </c>
      <c r="BK3693" s="1">
        <v>7943</v>
      </c>
      <c r="BL3693" s="1">
        <v>41.329360152305298</v>
      </c>
      <c r="BM3693" s="10">
        <v>32.873934276963801</v>
      </c>
      <c r="BN3693" s="1">
        <v>7.8182047085484099</v>
      </c>
      <c r="BO3693" s="1">
        <v>9.2786100969406995</v>
      </c>
      <c r="BP3693" s="10">
        <v>80.083092030718902</v>
      </c>
      <c r="BQ3693" s="10">
        <f t="shared" si="246"/>
        <v>89.361702127659598</v>
      </c>
      <c r="BR3693" s="1">
        <v>132451.84158646301</v>
      </c>
      <c r="BS3693" s="1">
        <v>261414.39678263999</v>
      </c>
    </row>
    <row r="3694" spans="1:71" customFormat="1" x14ac:dyDescent="0.15">
      <c r="A3694">
        <v>3874</v>
      </c>
      <c r="B3694" t="s">
        <v>222</v>
      </c>
      <c r="C3694" t="s">
        <v>8</v>
      </c>
      <c r="D3694" t="s">
        <v>61</v>
      </c>
      <c r="E3694" t="s">
        <v>560</v>
      </c>
      <c r="F3694" t="s">
        <v>854</v>
      </c>
      <c r="H3694" t="s">
        <v>855</v>
      </c>
      <c r="I3694" t="s">
        <v>1247</v>
      </c>
      <c r="J3694">
        <v>-6.9084850188786495</v>
      </c>
      <c r="K3694" s="13" t="s">
        <v>222</v>
      </c>
      <c r="L3694" s="13">
        <v>185</v>
      </c>
      <c r="M3694" s="13" t="s">
        <v>222</v>
      </c>
      <c r="N3694" s="15" t="s">
        <v>99</v>
      </c>
      <c r="O3694" s="13" t="s">
        <v>956</v>
      </c>
      <c r="P3694" s="13" t="s">
        <v>1148</v>
      </c>
      <c r="Q3694" s="13" t="s">
        <v>99</v>
      </c>
      <c r="R3694" s="13" t="s">
        <v>1065</v>
      </c>
      <c r="S3694" s="13">
        <v>67905</v>
      </c>
      <c r="T3694" s="13">
        <v>39558</v>
      </c>
      <c r="U3694" s="13">
        <v>30417</v>
      </c>
      <c r="V3694" s="32">
        <v>58.254914954716099</v>
      </c>
      <c r="W3694" s="10">
        <v>44.793461453501202</v>
      </c>
      <c r="X3694" s="1">
        <v>96.478942696518402</v>
      </c>
      <c r="Y3694" s="1">
        <v>2.1599763290265299</v>
      </c>
      <c r="Z3694" s="10">
        <v>0.87451096426340502</v>
      </c>
      <c r="AA3694" s="10">
        <f t="shared" si="245"/>
        <v>3.0344872932899349</v>
      </c>
      <c r="AB3694" s="1">
        <v>4650.4070472849198</v>
      </c>
      <c r="AC3694" s="1">
        <v>8527.2136689603194</v>
      </c>
      <c r="AD3694" s="1" t="s">
        <v>1257</v>
      </c>
      <c r="AE3694" s="1" t="s">
        <v>99</v>
      </c>
      <c r="AF3694" s="1" t="s">
        <v>1065</v>
      </c>
      <c r="AG3694" s="1">
        <v>76617</v>
      </c>
      <c r="AH3694" s="1">
        <v>44842</v>
      </c>
      <c r="AI3694" s="1">
        <v>34119</v>
      </c>
      <c r="AJ3694" s="32">
        <v>58.527480846287403</v>
      </c>
      <c r="AK3694" s="10">
        <v>44.531892399858997</v>
      </c>
      <c r="AL3694" s="1">
        <v>96.1780825932765</v>
      </c>
      <c r="AM3694" s="1">
        <v>2.2480143028810899</v>
      </c>
      <c r="AN3694" s="10">
        <v>0.890999150033706</v>
      </c>
      <c r="AO3694" s="10">
        <f t="shared" si="244"/>
        <v>3.1390134529147957</v>
      </c>
      <c r="AP3694" s="1">
        <v>4966.1777378892102</v>
      </c>
      <c r="AQ3694" s="1">
        <v>7876.9546964225101</v>
      </c>
      <c r="AR3694" s="1" t="s">
        <v>1235</v>
      </c>
      <c r="AS3694" s="1" t="s">
        <v>99</v>
      </c>
      <c r="AT3694" s="1" t="s">
        <v>1065</v>
      </c>
      <c r="AU3694" s="1">
        <v>24092</v>
      </c>
      <c r="AV3694" s="1">
        <v>10355</v>
      </c>
      <c r="AW3694" s="1">
        <v>8373</v>
      </c>
      <c r="AX3694" s="1">
        <v>42.981072555205103</v>
      </c>
      <c r="AY3694" s="10">
        <v>34.7542752781006</v>
      </c>
      <c r="AZ3694" s="1">
        <v>8.9693061029499592</v>
      </c>
      <c r="BA3694" s="1">
        <v>9.6142362355189306</v>
      </c>
      <c r="BB3694" s="10">
        <v>78.084318643258101</v>
      </c>
      <c r="BC3694" s="10">
        <f t="shared" si="243"/>
        <v>87.698554878777031</v>
      </c>
      <c r="BD3694" s="1">
        <v>122362.572796541</v>
      </c>
      <c r="BE3694" s="1">
        <v>257942.54671870801</v>
      </c>
      <c r="BF3694" s="1" t="s">
        <v>1239</v>
      </c>
      <c r="BG3694" s="1" t="s">
        <v>99</v>
      </c>
      <c r="BH3694" s="1" t="s">
        <v>1065</v>
      </c>
      <c r="BI3694" s="1">
        <v>27120</v>
      </c>
      <c r="BJ3694" s="1">
        <v>11563</v>
      </c>
      <c r="BK3694" s="1">
        <v>9270</v>
      </c>
      <c r="BL3694" s="1">
        <v>42.636430678466098</v>
      </c>
      <c r="BM3694" s="10">
        <v>34.181415929203503</v>
      </c>
      <c r="BN3694" s="1">
        <v>9.2880258899676402</v>
      </c>
      <c r="BO3694" s="1">
        <v>9.0507011866235203</v>
      </c>
      <c r="BP3694" s="10">
        <v>78.263214670981696</v>
      </c>
      <c r="BQ3694" s="10">
        <f t="shared" si="246"/>
        <v>87.313915857605224</v>
      </c>
      <c r="BR3694" s="1">
        <v>125565.915906801</v>
      </c>
      <c r="BS3694" s="1">
        <v>238889.62068524101</v>
      </c>
    </row>
    <row r="3695" spans="1:71" customFormat="1" x14ac:dyDescent="0.15">
      <c r="A3695">
        <v>3874</v>
      </c>
      <c r="B3695" t="s">
        <v>224</v>
      </c>
      <c r="C3695" t="s">
        <v>8</v>
      </c>
      <c r="D3695" t="s">
        <v>61</v>
      </c>
      <c r="E3695" t="s">
        <v>560</v>
      </c>
      <c r="F3695" t="s">
        <v>854</v>
      </c>
      <c r="H3695" t="s">
        <v>855</v>
      </c>
      <c r="I3695" t="s">
        <v>1249</v>
      </c>
      <c r="J3695">
        <v>-7.8627275283179747</v>
      </c>
      <c r="K3695" s="13" t="s">
        <v>224</v>
      </c>
      <c r="L3695" s="13">
        <v>187</v>
      </c>
      <c r="M3695" s="13" t="s">
        <v>224</v>
      </c>
      <c r="N3695" s="15" t="s">
        <v>100</v>
      </c>
      <c r="O3695" s="13" t="s">
        <v>956</v>
      </c>
      <c r="P3695" s="13" t="s">
        <v>1148</v>
      </c>
      <c r="Q3695" s="13" t="s">
        <v>100</v>
      </c>
      <c r="R3695" s="13" t="s">
        <v>1065</v>
      </c>
      <c r="S3695" s="13">
        <v>63158</v>
      </c>
      <c r="T3695" s="13">
        <v>36588</v>
      </c>
      <c r="U3695" s="13">
        <v>27797</v>
      </c>
      <c r="V3695" s="32">
        <v>57.930903448494298</v>
      </c>
      <c r="W3695" s="10">
        <v>44.011843313594497</v>
      </c>
      <c r="X3695" s="1">
        <v>96.312551714213797</v>
      </c>
      <c r="Y3695" s="1">
        <v>2.2700291398352301</v>
      </c>
      <c r="Z3695" s="10">
        <v>0.96413282008849899</v>
      </c>
      <c r="AA3695" s="10">
        <f t="shared" si="245"/>
        <v>3.2341619599237292</v>
      </c>
      <c r="AB3695" s="1">
        <v>4717.8548662907597</v>
      </c>
      <c r="AC3695" s="1">
        <v>8594.2083381258708</v>
      </c>
      <c r="AD3695" s="1" t="s">
        <v>1257</v>
      </c>
      <c r="AE3695" s="1" t="s">
        <v>100</v>
      </c>
      <c r="AF3695" s="1" t="s">
        <v>1065</v>
      </c>
      <c r="AG3695" s="1">
        <v>73164</v>
      </c>
      <c r="AH3695" s="1">
        <v>41759</v>
      </c>
      <c r="AI3695" s="1">
        <v>31094</v>
      </c>
      <c r="AJ3695" s="32">
        <v>57.075884314690299</v>
      </c>
      <c r="AK3695" s="10">
        <v>42.499043245311903</v>
      </c>
      <c r="AL3695" s="1">
        <v>95.513603910722296</v>
      </c>
      <c r="AM3695" s="1">
        <v>2.6950537081108901</v>
      </c>
      <c r="AN3695" s="10">
        <v>1.14813147230977</v>
      </c>
      <c r="AO3695" s="10">
        <f t="shared" si="244"/>
        <v>3.8431851804206598</v>
      </c>
      <c r="AP3695" s="1">
        <v>5012.2109442143801</v>
      </c>
      <c r="AQ3695" s="1">
        <v>7810.1781733103999</v>
      </c>
      <c r="AR3695" s="1" t="s">
        <v>1235</v>
      </c>
      <c r="AS3695" s="1" t="s">
        <v>100</v>
      </c>
      <c r="AT3695" s="1" t="s">
        <v>1065</v>
      </c>
      <c r="AU3695" s="1">
        <v>23754</v>
      </c>
      <c r="AV3695" s="1">
        <v>10414</v>
      </c>
      <c r="AW3695" s="1">
        <v>8384</v>
      </c>
      <c r="AX3695" s="1">
        <v>43.841037298981199</v>
      </c>
      <c r="AY3695" s="10">
        <v>35.295108192304497</v>
      </c>
      <c r="AZ3695" s="1">
        <v>9.0648854961832104</v>
      </c>
      <c r="BA3695" s="1">
        <v>9.8401717557251906</v>
      </c>
      <c r="BB3695" s="10">
        <v>77.158874045801497</v>
      </c>
      <c r="BC3695" s="10">
        <f t="shared" si="243"/>
        <v>86.999045801526691</v>
      </c>
      <c r="BD3695" s="1">
        <v>117979.488642107</v>
      </c>
      <c r="BE3695" s="1">
        <v>237416.53030108899</v>
      </c>
      <c r="BF3695" s="1" t="s">
        <v>1239</v>
      </c>
      <c r="BG3695" s="1" t="s">
        <v>100</v>
      </c>
      <c r="BH3695" s="1" t="s">
        <v>1065</v>
      </c>
      <c r="BI3695" s="1">
        <v>28671</v>
      </c>
      <c r="BJ3695" s="1">
        <v>12264</v>
      </c>
      <c r="BK3695" s="1">
        <v>10182</v>
      </c>
      <c r="BL3695" s="1">
        <v>42.774929371141603</v>
      </c>
      <c r="BM3695" s="10">
        <v>35.513236371246201</v>
      </c>
      <c r="BN3695" s="1">
        <v>8.7507365939893909</v>
      </c>
      <c r="BO3695" s="1">
        <v>9.3400117855038296</v>
      </c>
      <c r="BP3695" s="10">
        <v>78.1084266352387</v>
      </c>
      <c r="BQ3695" s="10">
        <f t="shared" si="246"/>
        <v>87.448438420742534</v>
      </c>
      <c r="BR3695" s="1">
        <v>114839.90577110001</v>
      </c>
      <c r="BS3695" s="1">
        <v>234750.816729057</v>
      </c>
    </row>
    <row r="3696" spans="1:71" customFormat="1" x14ac:dyDescent="0.15">
      <c r="A3696">
        <v>3874</v>
      </c>
      <c r="B3696" t="s">
        <v>226</v>
      </c>
      <c r="C3696" t="s">
        <v>8</v>
      </c>
      <c r="D3696" t="s">
        <v>61</v>
      </c>
      <c r="E3696" t="s">
        <v>560</v>
      </c>
      <c r="F3696" t="s">
        <v>854</v>
      </c>
      <c r="H3696" t="s">
        <v>855</v>
      </c>
      <c r="I3696" t="s">
        <v>1251</v>
      </c>
      <c r="J3696">
        <v>-8.816970037757299</v>
      </c>
      <c r="K3696" s="13" t="s">
        <v>226</v>
      </c>
      <c r="L3696" s="13">
        <v>189</v>
      </c>
      <c r="M3696" s="13" t="s">
        <v>226</v>
      </c>
      <c r="N3696" s="15" t="s">
        <v>101</v>
      </c>
      <c r="O3696" s="13" t="s">
        <v>956</v>
      </c>
      <c r="P3696" s="13" t="s">
        <v>1148</v>
      </c>
      <c r="Q3696" s="13" t="s">
        <v>101</v>
      </c>
      <c r="R3696" s="13" t="s">
        <v>1065</v>
      </c>
      <c r="S3696" s="13">
        <v>62325</v>
      </c>
      <c r="T3696" s="13">
        <v>35711</v>
      </c>
      <c r="U3696" s="13">
        <v>27831</v>
      </c>
      <c r="V3696" s="32">
        <v>57.298034496590503</v>
      </c>
      <c r="W3696" s="10">
        <v>44.654632972322503</v>
      </c>
      <c r="X3696" s="1">
        <v>96.1912974740397</v>
      </c>
      <c r="Y3696" s="1">
        <v>2.2133592037655898</v>
      </c>
      <c r="Z3696" s="10">
        <v>1.13901764219755</v>
      </c>
      <c r="AA3696" s="10">
        <f t="shared" si="245"/>
        <v>3.35237684596314</v>
      </c>
      <c r="AB3696" s="1">
        <v>4730.0743908327404</v>
      </c>
      <c r="AC3696" s="1">
        <v>9091.7815787339805</v>
      </c>
      <c r="AD3696" s="1" t="s">
        <v>1257</v>
      </c>
      <c r="AE3696" s="1" t="s">
        <v>101</v>
      </c>
      <c r="AF3696" s="1" t="s">
        <v>1065</v>
      </c>
      <c r="AG3696" s="1">
        <v>76485</v>
      </c>
      <c r="AH3696" s="1">
        <v>44888</v>
      </c>
      <c r="AI3696" s="1">
        <v>32470</v>
      </c>
      <c r="AJ3696" s="32">
        <v>58.688631757861003</v>
      </c>
      <c r="AK3696" s="10">
        <v>42.452768516702598</v>
      </c>
      <c r="AL3696" s="1">
        <v>95.457345241761601</v>
      </c>
      <c r="AM3696" s="1">
        <v>2.94733600246381</v>
      </c>
      <c r="AN3696" s="10">
        <v>1.0840776101016301</v>
      </c>
      <c r="AO3696" s="10">
        <f t="shared" si="244"/>
        <v>4.0314136125654398</v>
      </c>
      <c r="AP3696" s="1">
        <v>4786.06590858452</v>
      </c>
      <c r="AQ3696" s="1">
        <v>7827.5761528292296</v>
      </c>
      <c r="AR3696" s="1" t="s">
        <v>1235</v>
      </c>
      <c r="AS3696" s="1" t="s">
        <v>101</v>
      </c>
      <c r="AT3696" s="1" t="s">
        <v>1065</v>
      </c>
      <c r="AU3696" s="1">
        <v>22882</v>
      </c>
      <c r="AV3696" s="1">
        <v>9840</v>
      </c>
      <c r="AW3696" s="1">
        <v>8022</v>
      </c>
      <c r="AX3696" s="1">
        <v>43.003233983043401</v>
      </c>
      <c r="AY3696" s="10">
        <v>35.058124289834801</v>
      </c>
      <c r="AZ3696" s="1">
        <v>10.1096983295936</v>
      </c>
      <c r="BA3696" s="1">
        <v>9.6733981550735493</v>
      </c>
      <c r="BB3696" s="10">
        <v>76.452256295188207</v>
      </c>
      <c r="BC3696" s="10">
        <f t="shared" si="243"/>
        <v>86.125654450261749</v>
      </c>
      <c r="BD3696" s="1">
        <v>119129.811154066</v>
      </c>
      <c r="BE3696" s="1">
        <v>234172.28978374001</v>
      </c>
      <c r="BF3696" s="1" t="s">
        <v>1239</v>
      </c>
      <c r="BG3696" s="1" t="s">
        <v>101</v>
      </c>
      <c r="BH3696" s="1" t="s">
        <v>1065</v>
      </c>
      <c r="BI3696" s="1">
        <v>28644</v>
      </c>
      <c r="BJ3696" s="1">
        <v>12284</v>
      </c>
      <c r="BK3696" s="1">
        <v>9743</v>
      </c>
      <c r="BL3696" s="1">
        <v>42.885071917330002</v>
      </c>
      <c r="BM3696" s="10">
        <v>34.0141041753945</v>
      </c>
      <c r="BN3696" s="1">
        <v>9.6582161551883399</v>
      </c>
      <c r="BO3696" s="1">
        <v>8.0262752745560899</v>
      </c>
      <c r="BP3696" s="10">
        <v>77.696807964692596</v>
      </c>
      <c r="BQ3696" s="10">
        <f t="shared" si="246"/>
        <v>85.72308323924868</v>
      </c>
      <c r="BR3696" s="1">
        <v>125992.80652386999</v>
      </c>
      <c r="BS3696" s="1">
        <v>210910.162785441</v>
      </c>
    </row>
    <row r="3697" spans="1:71" customFormat="1" x14ac:dyDescent="0.15">
      <c r="A3697">
        <v>3874</v>
      </c>
      <c r="B3697" t="s">
        <v>228</v>
      </c>
      <c r="C3697" t="s">
        <v>8</v>
      </c>
      <c r="D3697" t="s">
        <v>9</v>
      </c>
      <c r="G3697" t="s">
        <v>1049</v>
      </c>
      <c r="H3697" t="s">
        <v>10</v>
      </c>
      <c r="K3697" s="13" t="s">
        <v>228</v>
      </c>
      <c r="L3697" s="13">
        <v>191</v>
      </c>
      <c r="M3697" s="13" t="s">
        <v>228</v>
      </c>
      <c r="N3697" s="15" t="s">
        <v>102</v>
      </c>
      <c r="O3697" s="13" t="s">
        <v>956</v>
      </c>
      <c r="P3697" s="13" t="s">
        <v>1148</v>
      </c>
      <c r="Q3697" s="13" t="s">
        <v>102</v>
      </c>
      <c r="R3697" s="13" t="s">
        <v>1065</v>
      </c>
      <c r="S3697" s="13">
        <v>7515</v>
      </c>
      <c r="T3697" s="13">
        <v>828</v>
      </c>
      <c r="U3697" s="13">
        <v>698</v>
      </c>
      <c r="V3697" s="32">
        <v>11.0179640718563</v>
      </c>
      <c r="W3697" s="10">
        <v>9.28809048569528</v>
      </c>
      <c r="X3697" s="1">
        <v>13.4670487106017</v>
      </c>
      <c r="Y3697" s="1">
        <v>7.1633237822349596</v>
      </c>
      <c r="Z3697" s="10">
        <v>74.498567335243607</v>
      </c>
      <c r="AA3697" s="10">
        <f t="shared" si="245"/>
        <v>81.661891117478561</v>
      </c>
      <c r="AB3697" s="1">
        <v>138925.579734103</v>
      </c>
      <c r="AC3697" s="1">
        <v>163576.57995945099</v>
      </c>
      <c r="AD3697" s="1" t="s">
        <v>1257</v>
      </c>
      <c r="AE3697" s="1" t="s">
        <v>102</v>
      </c>
      <c r="AF3697" s="1" t="s">
        <v>1065</v>
      </c>
      <c r="AG3697" s="1">
        <v>10146</v>
      </c>
      <c r="AH3697" s="1">
        <v>1223</v>
      </c>
      <c r="AI3697" s="1">
        <v>1035</v>
      </c>
      <c r="AJ3697" s="32">
        <v>12.0540114330771</v>
      </c>
      <c r="AK3697" s="10">
        <v>10.201064458900101</v>
      </c>
      <c r="AL3697" s="1">
        <v>11.207729468599</v>
      </c>
      <c r="AM3697" s="1">
        <v>5.7004830917874401</v>
      </c>
      <c r="AN3697" s="10">
        <v>80.386473429951707</v>
      </c>
      <c r="AO3697" s="10">
        <f t="shared" si="244"/>
        <v>86.086956521739154</v>
      </c>
      <c r="AP3697" s="1">
        <v>148027.158105457</v>
      </c>
      <c r="AQ3697" s="1">
        <v>189764.63207025701</v>
      </c>
      <c r="AR3697" s="1" t="s">
        <v>1235</v>
      </c>
      <c r="AS3697" s="1" t="s">
        <v>102</v>
      </c>
      <c r="AT3697" s="1" t="s">
        <v>1065</v>
      </c>
      <c r="AU3697" s="1">
        <v>6058</v>
      </c>
      <c r="AV3697" s="1">
        <v>342</v>
      </c>
      <c r="AW3697" s="1">
        <v>282</v>
      </c>
      <c r="AX3697" s="1">
        <v>5.6454275338395501</v>
      </c>
      <c r="AY3697" s="10">
        <v>4.65500165070981</v>
      </c>
      <c r="AZ3697" s="1">
        <v>14.893617021276601</v>
      </c>
      <c r="BA3697" s="1">
        <v>7.8014184397163104</v>
      </c>
      <c r="BB3697" s="10">
        <v>70.921985815602795</v>
      </c>
      <c r="BC3697" s="10">
        <f t="shared" si="243"/>
        <v>78.72340425531911</v>
      </c>
      <c r="BD3697" s="1">
        <v>112877.710396371</v>
      </c>
      <c r="BE3697" s="1">
        <v>138051.85951748499</v>
      </c>
      <c r="BF3697" s="1" t="s">
        <v>1239</v>
      </c>
      <c r="BG3697" s="1" t="s">
        <v>102</v>
      </c>
      <c r="BH3697" s="1" t="s">
        <v>1065</v>
      </c>
      <c r="BI3697" s="1">
        <v>7172</v>
      </c>
      <c r="BJ3697" s="1">
        <v>415</v>
      </c>
      <c r="BK3697" s="1">
        <v>368</v>
      </c>
      <c r="BL3697" s="1">
        <v>5.7863915225878397</v>
      </c>
      <c r="BM3697" s="10">
        <v>5.13106525376464</v>
      </c>
      <c r="BN3697" s="1">
        <v>13.586956521739101</v>
      </c>
      <c r="BO3697" s="1">
        <v>8.4239130434782599</v>
      </c>
      <c r="BP3697" s="10">
        <v>73.913043478260903</v>
      </c>
      <c r="BQ3697" s="10">
        <f t="shared" si="246"/>
        <v>82.336956521739168</v>
      </c>
      <c r="BR3697" s="1">
        <v>113093.283811288</v>
      </c>
      <c r="BS3697" s="1">
        <v>148471.85460936901</v>
      </c>
    </row>
    <row r="3698" spans="1:71" customFormat="1" x14ac:dyDescent="0.15">
      <c r="A3698">
        <v>3874</v>
      </c>
      <c r="B3698" t="s">
        <v>259</v>
      </c>
      <c r="C3698" t="s">
        <v>8</v>
      </c>
      <c r="D3698" t="s">
        <v>9</v>
      </c>
      <c r="G3698" t="s">
        <v>1049</v>
      </c>
      <c r="H3698" t="s">
        <v>10</v>
      </c>
      <c r="K3698" s="13" t="s">
        <v>259</v>
      </c>
      <c r="L3698" s="13">
        <v>217</v>
      </c>
      <c r="M3698" s="13" t="s">
        <v>976</v>
      </c>
      <c r="N3698" s="15" t="s">
        <v>118</v>
      </c>
      <c r="O3698" s="13" t="s">
        <v>956</v>
      </c>
      <c r="P3698" s="13" t="s">
        <v>1148</v>
      </c>
      <c r="Q3698" s="13" t="s">
        <v>118</v>
      </c>
      <c r="R3698" s="13" t="s">
        <v>1065</v>
      </c>
      <c r="S3698" s="13">
        <v>10283</v>
      </c>
      <c r="T3698" s="13">
        <v>1134</v>
      </c>
      <c r="U3698" s="13">
        <v>927</v>
      </c>
      <c r="V3698" s="32">
        <v>11.027910142954401</v>
      </c>
      <c r="W3698" s="10">
        <v>9.01487892638335</v>
      </c>
      <c r="X3698" s="1">
        <v>13.484358144552299</v>
      </c>
      <c r="Y3698" s="1">
        <v>6.1488673139158596</v>
      </c>
      <c r="Z3698" s="10">
        <v>74.541531823085194</v>
      </c>
      <c r="AA3698" s="10">
        <f t="shared" si="245"/>
        <v>80.690399137001052</v>
      </c>
      <c r="AB3698" s="1">
        <v>139450.364832288</v>
      </c>
      <c r="AC3698" s="1">
        <v>162586.07252065401</v>
      </c>
      <c r="AD3698" s="1" t="s">
        <v>1257</v>
      </c>
      <c r="AE3698" s="1" t="s">
        <v>118</v>
      </c>
      <c r="AF3698" s="1" t="s">
        <v>1065</v>
      </c>
      <c r="AG3698" s="1">
        <v>6503</v>
      </c>
      <c r="AH3698" s="1">
        <v>648</v>
      </c>
      <c r="AI3698" s="1">
        <v>547</v>
      </c>
      <c r="AJ3698" s="32">
        <v>9.9646317084422602</v>
      </c>
      <c r="AK3698" s="10">
        <v>8.4115023835153</v>
      </c>
      <c r="AL3698" s="1">
        <v>11.3345521023766</v>
      </c>
      <c r="AM3698" s="1">
        <v>5.6672760511883</v>
      </c>
      <c r="AN3698" s="10">
        <v>78.976234003656302</v>
      </c>
      <c r="AO3698" s="10">
        <f t="shared" si="244"/>
        <v>84.643510054844597</v>
      </c>
      <c r="AP3698" s="1">
        <v>163788.57538784499</v>
      </c>
      <c r="AQ3698" s="1">
        <v>179629.69357917801</v>
      </c>
      <c r="AR3698" s="1" t="s">
        <v>1235</v>
      </c>
      <c r="AS3698" s="1" t="s">
        <v>118</v>
      </c>
      <c r="AT3698" s="1" t="s">
        <v>1065</v>
      </c>
      <c r="AU3698" s="1">
        <v>8258</v>
      </c>
      <c r="AV3698" s="1">
        <v>527</v>
      </c>
      <c r="AW3698" s="1">
        <v>444</v>
      </c>
      <c r="AX3698" s="1">
        <v>6.3816904819568903</v>
      </c>
      <c r="AY3698" s="10">
        <v>5.3766045047226898</v>
      </c>
      <c r="AZ3698" s="1">
        <v>13.2882882882883</v>
      </c>
      <c r="BA3698" s="1">
        <v>8.7837837837837807</v>
      </c>
      <c r="BB3698" s="10">
        <v>72.972972972972997</v>
      </c>
      <c r="BC3698" s="10">
        <f t="shared" si="243"/>
        <v>81.756756756756772</v>
      </c>
      <c r="BD3698" s="1">
        <v>107183.135372734</v>
      </c>
      <c r="BE3698" s="1">
        <v>128347.83686318299</v>
      </c>
      <c r="BF3698" s="1" t="s">
        <v>1239</v>
      </c>
      <c r="BG3698" s="1" t="s">
        <v>118</v>
      </c>
      <c r="BH3698" s="1" t="s">
        <v>1065</v>
      </c>
      <c r="BI3698" s="1">
        <v>4855</v>
      </c>
      <c r="BJ3698" s="1">
        <v>237</v>
      </c>
      <c r="BK3698" s="1">
        <v>205</v>
      </c>
      <c r="BL3698" s="1">
        <v>4.88156539649846</v>
      </c>
      <c r="BM3698" s="10">
        <v>4.22245108135942</v>
      </c>
      <c r="BN3698" s="1">
        <v>11.707317073170699</v>
      </c>
      <c r="BO3698" s="1">
        <v>7.8048780487804903</v>
      </c>
      <c r="BP3698" s="10">
        <v>75.121951219512198</v>
      </c>
      <c r="BQ3698" s="10">
        <f t="shared" si="246"/>
        <v>82.926829268292693</v>
      </c>
      <c r="BR3698" s="1">
        <v>126701.937771955</v>
      </c>
      <c r="BS3698" s="1">
        <v>143750.22638475499</v>
      </c>
    </row>
    <row r="3699" spans="1:71" customFormat="1" x14ac:dyDescent="0.15">
      <c r="A3699">
        <v>3874</v>
      </c>
      <c r="B3699" t="s">
        <v>261</v>
      </c>
      <c r="C3699" t="s">
        <v>8</v>
      </c>
      <c r="D3699" t="s">
        <v>61</v>
      </c>
      <c r="E3699" t="s">
        <v>104</v>
      </c>
      <c r="F3699" t="s">
        <v>860</v>
      </c>
      <c r="H3699" t="s">
        <v>861</v>
      </c>
      <c r="I3699" t="s">
        <v>1243</v>
      </c>
      <c r="J3699">
        <v>-5</v>
      </c>
      <c r="K3699" s="13" t="s">
        <v>261</v>
      </c>
      <c r="L3699" s="13">
        <v>219</v>
      </c>
      <c r="M3699" s="13" t="s">
        <v>977</v>
      </c>
      <c r="N3699" s="15" t="s">
        <v>119</v>
      </c>
      <c r="O3699" s="13" t="s">
        <v>956</v>
      </c>
      <c r="P3699" s="13" t="s">
        <v>1148</v>
      </c>
      <c r="Q3699" s="13" t="s">
        <v>119</v>
      </c>
      <c r="R3699" s="13" t="s">
        <v>1065</v>
      </c>
      <c r="S3699" s="13">
        <v>3126</v>
      </c>
      <c r="T3699" s="13">
        <v>21</v>
      </c>
      <c r="U3699" s="13">
        <v>1</v>
      </c>
      <c r="V3699" s="32">
        <v>0.67178502879078705</v>
      </c>
      <c r="W3699" s="10">
        <v>3.1989763275751801E-2</v>
      </c>
      <c r="X3699" s="1">
        <v>100</v>
      </c>
      <c r="Y3699" s="1">
        <v>0</v>
      </c>
      <c r="Z3699" s="10">
        <v>0</v>
      </c>
      <c r="AA3699" s="10">
        <f t="shared" si="245"/>
        <v>0</v>
      </c>
      <c r="AB3699" s="1">
        <v>4067</v>
      </c>
      <c r="AC3699" s="1">
        <v>4943</v>
      </c>
      <c r="AD3699" s="1" t="s">
        <v>1257</v>
      </c>
      <c r="AE3699" s="1" t="s">
        <v>119</v>
      </c>
      <c r="AF3699" s="1" t="s">
        <v>1065</v>
      </c>
      <c r="AG3699" s="1">
        <v>2000</v>
      </c>
      <c r="AH3699" s="1">
        <v>13</v>
      </c>
      <c r="AI3699" s="1">
        <v>5</v>
      </c>
      <c r="AJ3699" s="32">
        <v>0.65</v>
      </c>
      <c r="AK3699" s="10">
        <v>0.25</v>
      </c>
      <c r="AL3699" s="1">
        <v>100</v>
      </c>
      <c r="AM3699" s="1">
        <v>0</v>
      </c>
      <c r="AN3699" s="10">
        <v>0</v>
      </c>
      <c r="AO3699" s="10">
        <f t="shared" si="244"/>
        <v>0</v>
      </c>
      <c r="AP3699" s="1">
        <v>1475.9668129639999</v>
      </c>
      <c r="AQ3699" s="1">
        <v>4711.1812031425297</v>
      </c>
      <c r="AR3699" s="1" t="s">
        <v>1235</v>
      </c>
      <c r="AS3699" s="1" t="s">
        <v>119</v>
      </c>
      <c r="AT3699" s="1" t="s">
        <v>1065</v>
      </c>
      <c r="AU3699" s="1">
        <v>2986</v>
      </c>
      <c r="AV3699" s="1">
        <v>13</v>
      </c>
      <c r="AW3699" s="1">
        <v>3</v>
      </c>
      <c r="AX3699" s="1">
        <v>0.43536503683858002</v>
      </c>
      <c r="AY3699" s="10">
        <v>0.100468854655057</v>
      </c>
      <c r="AZ3699" s="1">
        <v>33.3333333333333</v>
      </c>
      <c r="BA3699" s="1">
        <v>0</v>
      </c>
      <c r="BB3699" s="10">
        <v>33.3333333333333</v>
      </c>
      <c r="BC3699" s="10">
        <f t="shared" si="243"/>
        <v>33.3333333333333</v>
      </c>
      <c r="BD3699" s="1">
        <v>11258.108857794001</v>
      </c>
      <c r="BE3699" s="1">
        <v>17620.416764634399</v>
      </c>
      <c r="BF3699" s="1" t="s">
        <v>1239</v>
      </c>
      <c r="BG3699" s="1" t="s">
        <v>119</v>
      </c>
      <c r="BH3699" s="1" t="s">
        <v>1065</v>
      </c>
      <c r="BI3699" s="1">
        <v>2126</v>
      </c>
      <c r="BJ3699" s="1">
        <v>19</v>
      </c>
      <c r="BK3699" s="1">
        <v>3</v>
      </c>
      <c r="BL3699" s="1">
        <v>0.89369708372530599</v>
      </c>
      <c r="BM3699" s="10">
        <v>0.14111006585136401</v>
      </c>
      <c r="BN3699" s="1">
        <v>66.6666666666667</v>
      </c>
      <c r="BO3699" s="1">
        <v>33.3333333333333</v>
      </c>
      <c r="BP3699" s="10">
        <v>0</v>
      </c>
      <c r="BQ3699" s="10">
        <f t="shared" si="246"/>
        <v>33.3333333333333</v>
      </c>
      <c r="BR3699" s="1">
        <v>10684.869600440201</v>
      </c>
      <c r="BS3699" s="1">
        <v>25585.8841652349</v>
      </c>
    </row>
    <row r="3700" spans="1:71" customFormat="1" x14ac:dyDescent="0.15">
      <c r="A3700">
        <v>3874</v>
      </c>
      <c r="B3700" t="s">
        <v>265</v>
      </c>
      <c r="C3700" t="s">
        <v>8</v>
      </c>
      <c r="D3700" t="s">
        <v>61</v>
      </c>
      <c r="E3700" t="s">
        <v>104</v>
      </c>
      <c r="F3700" t="s">
        <v>860</v>
      </c>
      <c r="H3700" t="s">
        <v>861</v>
      </c>
      <c r="I3700" t="s">
        <v>1245</v>
      </c>
      <c r="J3700">
        <v>-5.9542425094393252</v>
      </c>
      <c r="K3700" s="13" t="s">
        <v>265</v>
      </c>
      <c r="L3700" s="13">
        <v>221</v>
      </c>
      <c r="M3700" s="13" t="s">
        <v>978</v>
      </c>
      <c r="N3700" s="15" t="s">
        <v>120</v>
      </c>
      <c r="O3700" s="13" t="s">
        <v>956</v>
      </c>
      <c r="P3700" s="13" t="s">
        <v>1148</v>
      </c>
      <c r="Q3700" s="13" t="s">
        <v>120</v>
      </c>
      <c r="R3700" s="13" t="s">
        <v>1065</v>
      </c>
      <c r="S3700" s="13">
        <v>2650</v>
      </c>
      <c r="T3700" s="13">
        <v>15</v>
      </c>
      <c r="U3700" s="13">
        <v>1</v>
      </c>
      <c r="V3700" s="32">
        <v>0.56603773584905703</v>
      </c>
      <c r="W3700" s="10">
        <v>3.77358490566038E-2</v>
      </c>
      <c r="X3700" s="1">
        <v>100</v>
      </c>
      <c r="Y3700" s="1">
        <v>0</v>
      </c>
      <c r="Z3700" s="10">
        <v>0</v>
      </c>
      <c r="AA3700" s="10">
        <f t="shared" si="245"/>
        <v>0</v>
      </c>
      <c r="AB3700" s="1">
        <v>8865.0000000000091</v>
      </c>
      <c r="AC3700" s="1">
        <v>6118</v>
      </c>
      <c r="AD3700" s="1" t="s">
        <v>1257</v>
      </c>
      <c r="AE3700" s="1" t="s">
        <v>120</v>
      </c>
      <c r="AF3700" s="1" t="s">
        <v>1065</v>
      </c>
      <c r="AG3700" s="1">
        <v>1871</v>
      </c>
      <c r="AH3700" s="1">
        <v>9</v>
      </c>
      <c r="AI3700" s="1">
        <v>3</v>
      </c>
      <c r="AJ3700" s="32">
        <v>0.48102618920363399</v>
      </c>
      <c r="AK3700" s="10">
        <v>0.16034206306787799</v>
      </c>
      <c r="AL3700" s="1">
        <v>66.6666666666667</v>
      </c>
      <c r="AM3700" s="1">
        <v>0</v>
      </c>
      <c r="AN3700" s="10">
        <v>0</v>
      </c>
      <c r="AO3700" s="10">
        <f t="shared" si="244"/>
        <v>0</v>
      </c>
      <c r="AP3700" s="1">
        <v>8124.5259587997898</v>
      </c>
      <c r="AQ3700" s="1">
        <v>7503.77497281043</v>
      </c>
      <c r="AR3700" s="1" t="s">
        <v>1235</v>
      </c>
      <c r="AS3700" s="1" t="s">
        <v>120</v>
      </c>
      <c r="AT3700" s="1" t="s">
        <v>1065</v>
      </c>
      <c r="AU3700" s="1">
        <v>2976</v>
      </c>
      <c r="AV3700" s="1">
        <v>8</v>
      </c>
      <c r="AW3700" s="1">
        <v>0</v>
      </c>
      <c r="AX3700" s="1">
        <v>0.26881720430107497</v>
      </c>
      <c r="AY3700" s="10">
        <v>0</v>
      </c>
      <c r="AZ3700" s="1" t="s">
        <v>1080</v>
      </c>
      <c r="BA3700" s="1" t="s">
        <v>1080</v>
      </c>
      <c r="BB3700" s="10" t="s">
        <v>1080</v>
      </c>
      <c r="BC3700" s="10">
        <f t="shared" si="243"/>
        <v>0</v>
      </c>
      <c r="BD3700" s="1">
        <v>0</v>
      </c>
      <c r="BE3700" s="1">
        <v>0</v>
      </c>
      <c r="BF3700" s="1" t="s">
        <v>1239</v>
      </c>
      <c r="BG3700" s="1" t="s">
        <v>120</v>
      </c>
      <c r="BH3700" s="1" t="s">
        <v>1065</v>
      </c>
      <c r="BI3700" s="1">
        <v>1887</v>
      </c>
      <c r="BJ3700" s="1">
        <v>10</v>
      </c>
      <c r="BK3700" s="1">
        <v>1</v>
      </c>
      <c r="BL3700" s="1">
        <v>0.52994170641229499</v>
      </c>
      <c r="BM3700" s="10">
        <v>5.29941706412295E-2</v>
      </c>
      <c r="BN3700" s="1">
        <v>100</v>
      </c>
      <c r="BO3700" s="1">
        <v>0</v>
      </c>
      <c r="BP3700" s="10">
        <v>0</v>
      </c>
      <c r="BQ3700" s="10">
        <f t="shared" si="246"/>
        <v>0</v>
      </c>
      <c r="BR3700" s="1">
        <v>13360</v>
      </c>
      <c r="BS3700" s="1">
        <v>14042</v>
      </c>
    </row>
    <row r="3701" spans="1:71" customFormat="1" x14ac:dyDescent="0.15">
      <c r="A3701">
        <v>3874</v>
      </c>
      <c r="B3701" t="s">
        <v>267</v>
      </c>
      <c r="C3701" t="s">
        <v>8</v>
      </c>
      <c r="D3701" t="s">
        <v>61</v>
      </c>
      <c r="E3701" t="s">
        <v>104</v>
      </c>
      <c r="F3701" t="s">
        <v>860</v>
      </c>
      <c r="H3701" t="s">
        <v>861</v>
      </c>
      <c r="I3701" t="s">
        <v>1247</v>
      </c>
      <c r="J3701">
        <v>-6.9084850188786495</v>
      </c>
      <c r="K3701" s="13" t="s">
        <v>267</v>
      </c>
      <c r="L3701" s="13">
        <v>223</v>
      </c>
      <c r="M3701" s="13" t="s">
        <v>979</v>
      </c>
      <c r="N3701" s="15" t="s">
        <v>123</v>
      </c>
      <c r="O3701" s="13" t="s">
        <v>956</v>
      </c>
      <c r="P3701" s="13" t="s">
        <v>1148</v>
      </c>
      <c r="Q3701" s="13" t="s">
        <v>123</v>
      </c>
      <c r="R3701" s="13" t="s">
        <v>1065</v>
      </c>
      <c r="S3701" s="13">
        <v>55843</v>
      </c>
      <c r="T3701" s="13">
        <v>37791</v>
      </c>
      <c r="U3701" s="13">
        <v>29460</v>
      </c>
      <c r="V3701" s="32">
        <v>67.673656501262499</v>
      </c>
      <c r="W3701" s="10">
        <v>52.755045395125599</v>
      </c>
      <c r="X3701" s="1">
        <v>96.221995926680194</v>
      </c>
      <c r="Y3701" s="1">
        <v>2.1928038017651099</v>
      </c>
      <c r="Z3701" s="10">
        <v>0.83163611676850002</v>
      </c>
      <c r="AA3701" s="10">
        <f t="shared" si="245"/>
        <v>3.0244399185336102</v>
      </c>
      <c r="AB3701" s="1">
        <v>5179.4235652994603</v>
      </c>
      <c r="AC3701" s="1">
        <v>7603.4344586603702</v>
      </c>
      <c r="AD3701" s="1" t="s">
        <v>1257</v>
      </c>
      <c r="AE3701" s="1" t="s">
        <v>123</v>
      </c>
      <c r="AF3701" s="1" t="s">
        <v>1065</v>
      </c>
      <c r="AG3701" s="1">
        <v>41813</v>
      </c>
      <c r="AH3701" s="1">
        <v>27328</v>
      </c>
      <c r="AI3701" s="1">
        <v>21897</v>
      </c>
      <c r="AJ3701" s="32">
        <v>65.357663884437898</v>
      </c>
      <c r="AK3701" s="10">
        <v>52.368880491713099</v>
      </c>
      <c r="AL3701" s="1">
        <v>95.7665433621044</v>
      </c>
      <c r="AM3701" s="1">
        <v>2.7355345481116098</v>
      </c>
      <c r="AN3701" s="10">
        <v>0.82203041512536001</v>
      </c>
      <c r="AO3701" s="10">
        <f t="shared" si="244"/>
        <v>3.5575649632369699</v>
      </c>
      <c r="AP3701" s="1">
        <v>5439.5384399030499</v>
      </c>
      <c r="AQ3701" s="1">
        <v>9411.6395487050504</v>
      </c>
      <c r="AR3701" s="1" t="s">
        <v>1235</v>
      </c>
      <c r="AS3701" s="1" t="s">
        <v>123</v>
      </c>
      <c r="AT3701" s="1" t="s">
        <v>1065</v>
      </c>
      <c r="AU3701" s="1">
        <v>24970</v>
      </c>
      <c r="AV3701" s="1">
        <v>13770</v>
      </c>
      <c r="AW3701" s="1">
        <v>11213</v>
      </c>
      <c r="AX3701" s="1">
        <v>55.146175410492603</v>
      </c>
      <c r="AY3701" s="10">
        <v>44.905887064477398</v>
      </c>
      <c r="AZ3701" s="1">
        <v>15.615803085704099</v>
      </c>
      <c r="BA3701" s="1">
        <v>11.2547935432088</v>
      </c>
      <c r="BB3701" s="10">
        <v>69.205386604833706</v>
      </c>
      <c r="BC3701" s="10">
        <f t="shared" si="243"/>
        <v>80.460180148042511</v>
      </c>
      <c r="BD3701" s="1">
        <v>77474.692624873001</v>
      </c>
      <c r="BE3701" s="1">
        <v>171672.283311573</v>
      </c>
      <c r="BF3701" s="1" t="s">
        <v>1239</v>
      </c>
      <c r="BG3701" s="1" t="s">
        <v>123</v>
      </c>
      <c r="BH3701" s="1" t="s">
        <v>1065</v>
      </c>
      <c r="BI3701" s="1">
        <v>18670</v>
      </c>
      <c r="BJ3701" s="1">
        <v>9953</v>
      </c>
      <c r="BK3701" s="1">
        <v>8447</v>
      </c>
      <c r="BL3701" s="1">
        <v>53.310123192287101</v>
      </c>
      <c r="BM3701" s="10">
        <v>45.243706480985502</v>
      </c>
      <c r="BN3701" s="1">
        <v>15.970166923168</v>
      </c>
      <c r="BO3701" s="1">
        <v>10.252160530365799</v>
      </c>
      <c r="BP3701" s="10">
        <v>69.267195454007293</v>
      </c>
      <c r="BQ3701" s="10">
        <f t="shared" si="246"/>
        <v>79.519355984373092</v>
      </c>
      <c r="BR3701" s="1">
        <v>80068.234666850098</v>
      </c>
      <c r="BS3701" s="1">
        <v>160182.54887025</v>
      </c>
    </row>
    <row r="3702" spans="1:71" customFormat="1" x14ac:dyDescent="0.15">
      <c r="A3702">
        <v>3874</v>
      </c>
      <c r="B3702" t="s">
        <v>269</v>
      </c>
      <c r="C3702" t="s">
        <v>8</v>
      </c>
      <c r="D3702" t="s">
        <v>61</v>
      </c>
      <c r="E3702" t="s">
        <v>104</v>
      </c>
      <c r="F3702" t="s">
        <v>860</v>
      </c>
      <c r="H3702" t="s">
        <v>861</v>
      </c>
      <c r="I3702" t="s">
        <v>1249</v>
      </c>
      <c r="J3702">
        <v>-7.8627275283179747</v>
      </c>
      <c r="K3702" s="13" t="s">
        <v>269</v>
      </c>
      <c r="L3702" s="13">
        <v>225</v>
      </c>
      <c r="M3702" s="13" t="s">
        <v>980</v>
      </c>
      <c r="N3702" s="15" t="s">
        <v>124</v>
      </c>
      <c r="O3702" s="13" t="s">
        <v>956</v>
      </c>
      <c r="P3702" s="13" t="s">
        <v>1148</v>
      </c>
      <c r="Q3702" s="13" t="s">
        <v>124</v>
      </c>
      <c r="R3702" s="13" t="s">
        <v>1065</v>
      </c>
      <c r="S3702" s="13">
        <v>75983</v>
      </c>
      <c r="T3702" s="13">
        <v>44669</v>
      </c>
      <c r="U3702" s="13">
        <v>33193</v>
      </c>
      <c r="V3702" s="32">
        <v>58.788149980916799</v>
      </c>
      <c r="W3702" s="10">
        <v>43.684771593645898</v>
      </c>
      <c r="X3702" s="1">
        <v>96.475160425390897</v>
      </c>
      <c r="Y3702" s="1">
        <v>2.09682764438285</v>
      </c>
      <c r="Z3702" s="10">
        <v>0.96707137046967695</v>
      </c>
      <c r="AA3702" s="10">
        <f t="shared" si="245"/>
        <v>3.0638990148525269</v>
      </c>
      <c r="AB3702" s="1">
        <v>4582.9190967222703</v>
      </c>
      <c r="AC3702" s="1">
        <v>7615.1854852516499</v>
      </c>
      <c r="AD3702" s="1" t="s">
        <v>1257</v>
      </c>
      <c r="AE3702" s="1" t="s">
        <v>124</v>
      </c>
      <c r="AF3702" s="1" t="s">
        <v>1065</v>
      </c>
      <c r="AG3702" s="1">
        <v>55242</v>
      </c>
      <c r="AH3702" s="1">
        <v>32920</v>
      </c>
      <c r="AI3702" s="1">
        <v>23921</v>
      </c>
      <c r="AJ3702" s="32">
        <v>59.592339162231603</v>
      </c>
      <c r="AK3702" s="10">
        <v>43.302197603272901</v>
      </c>
      <c r="AL3702" s="1">
        <v>93.470172651645001</v>
      </c>
      <c r="AM3702" s="1">
        <v>4.6611763722252402</v>
      </c>
      <c r="AN3702" s="10">
        <v>1.2415868901801801</v>
      </c>
      <c r="AO3702" s="10">
        <f t="shared" si="244"/>
        <v>5.9027632624054203</v>
      </c>
      <c r="AP3702" s="1">
        <v>5050.5992222286304</v>
      </c>
      <c r="AQ3702" s="1">
        <v>9594.2579060663393</v>
      </c>
      <c r="AR3702" s="1" t="s">
        <v>1235</v>
      </c>
      <c r="AS3702" s="1" t="s">
        <v>124</v>
      </c>
      <c r="AT3702" s="1" t="s">
        <v>1065</v>
      </c>
      <c r="AU3702" s="1">
        <v>27822</v>
      </c>
      <c r="AV3702" s="1">
        <v>12792</v>
      </c>
      <c r="AW3702" s="1">
        <v>9991</v>
      </c>
      <c r="AX3702" s="1">
        <v>45.978003019193402</v>
      </c>
      <c r="AY3702" s="10">
        <v>35.910430594493597</v>
      </c>
      <c r="AZ3702" s="1">
        <v>9.5886297667901097</v>
      </c>
      <c r="BA3702" s="1">
        <v>11.960764688219401</v>
      </c>
      <c r="BB3702" s="10">
        <v>75.097587829046105</v>
      </c>
      <c r="BC3702" s="10">
        <f t="shared" si="243"/>
        <v>87.058352517265504</v>
      </c>
      <c r="BD3702" s="1">
        <v>108163.320332523</v>
      </c>
      <c r="BE3702" s="1">
        <v>245626.20984123601</v>
      </c>
      <c r="BF3702" s="1" t="s">
        <v>1239</v>
      </c>
      <c r="BG3702" s="1" t="s">
        <v>124</v>
      </c>
      <c r="BH3702" s="1" t="s">
        <v>1065</v>
      </c>
      <c r="BI3702" s="1">
        <v>24735</v>
      </c>
      <c r="BJ3702" s="1">
        <v>11174</v>
      </c>
      <c r="BK3702" s="1">
        <v>8882</v>
      </c>
      <c r="BL3702" s="1">
        <v>45.174853446533199</v>
      </c>
      <c r="BM3702" s="10">
        <v>35.908631493834598</v>
      </c>
      <c r="BN3702" s="1">
        <v>9.7838324701643806</v>
      </c>
      <c r="BO3702" s="1">
        <v>10.695789236658401</v>
      </c>
      <c r="BP3702" s="10">
        <v>76.773249268182795</v>
      </c>
      <c r="BQ3702" s="10">
        <f t="shared" si="246"/>
        <v>87.469038504841194</v>
      </c>
      <c r="BR3702" s="1">
        <v>116107.80746212001</v>
      </c>
      <c r="BS3702" s="1">
        <v>243454.07018110499</v>
      </c>
    </row>
    <row r="3703" spans="1:71" customFormat="1" x14ac:dyDescent="0.15">
      <c r="A3703">
        <v>3874</v>
      </c>
      <c r="B3703" t="s">
        <v>271</v>
      </c>
      <c r="C3703" t="s">
        <v>8</v>
      </c>
      <c r="D3703" t="s">
        <v>61</v>
      </c>
      <c r="E3703" t="s">
        <v>104</v>
      </c>
      <c r="F3703" t="s">
        <v>860</v>
      </c>
      <c r="H3703" t="s">
        <v>861</v>
      </c>
      <c r="I3703" t="s">
        <v>1251</v>
      </c>
      <c r="J3703">
        <v>-8.816970037757299</v>
      </c>
      <c r="K3703" s="13" t="s">
        <v>271</v>
      </c>
      <c r="L3703" s="13">
        <v>227</v>
      </c>
      <c r="M3703" s="13" t="s">
        <v>271</v>
      </c>
      <c r="N3703" s="15" t="s">
        <v>125</v>
      </c>
      <c r="O3703" s="13" t="s">
        <v>956</v>
      </c>
      <c r="P3703" s="13" t="s">
        <v>1148</v>
      </c>
      <c r="Q3703" s="13" t="s">
        <v>125</v>
      </c>
      <c r="R3703" s="13" t="s">
        <v>1065</v>
      </c>
      <c r="S3703" s="13">
        <v>73130</v>
      </c>
      <c r="T3703" s="13">
        <v>42189</v>
      </c>
      <c r="U3703" s="13">
        <v>31564</v>
      </c>
      <c r="V3703" s="32">
        <v>57.690414330644103</v>
      </c>
      <c r="W3703" s="10">
        <v>43.1614932312321</v>
      </c>
      <c r="X3703" s="1">
        <v>96.087314662273499</v>
      </c>
      <c r="Y3703" s="1">
        <v>2.4014700291471298</v>
      </c>
      <c r="Z3703" s="10">
        <v>0.90292738562919805</v>
      </c>
      <c r="AA3703" s="10">
        <f t="shared" si="245"/>
        <v>3.3043974147763278</v>
      </c>
      <c r="AB3703" s="1">
        <v>4629.6729943252303</v>
      </c>
      <c r="AC3703" s="1">
        <v>7748.0848213026202</v>
      </c>
      <c r="AD3703" s="1" t="s">
        <v>1257</v>
      </c>
      <c r="AE3703" s="1" t="s">
        <v>125</v>
      </c>
      <c r="AF3703" s="1" t="s">
        <v>1065</v>
      </c>
      <c r="AG3703" s="1">
        <v>62448</v>
      </c>
      <c r="AH3703" s="1">
        <v>36221</v>
      </c>
      <c r="AI3703" s="1">
        <v>26649</v>
      </c>
      <c r="AJ3703" s="32">
        <v>58.001857545477797</v>
      </c>
      <c r="AK3703" s="10">
        <v>42.673904688701001</v>
      </c>
      <c r="AL3703" s="1">
        <v>95.609591354272197</v>
      </c>
      <c r="AM3703" s="1">
        <v>2.7355623100303998</v>
      </c>
      <c r="AN3703" s="10">
        <v>1.17452812488273</v>
      </c>
      <c r="AO3703" s="10">
        <f t="shared" si="244"/>
        <v>3.9100904349131298</v>
      </c>
      <c r="AP3703" s="1">
        <v>4943.0472643621597</v>
      </c>
      <c r="AQ3703" s="1">
        <v>8529.9057659941409</v>
      </c>
      <c r="AR3703" s="1" t="s">
        <v>1235</v>
      </c>
      <c r="AS3703" s="1" t="s">
        <v>125</v>
      </c>
      <c r="AT3703" s="1" t="s">
        <v>1065</v>
      </c>
      <c r="AU3703" s="1">
        <v>26764</v>
      </c>
      <c r="AV3703" s="1">
        <v>11754</v>
      </c>
      <c r="AW3703" s="1">
        <v>9230</v>
      </c>
      <c r="AX3703" s="1">
        <v>43.917202211926501</v>
      </c>
      <c r="AY3703" s="10">
        <v>34.486623823045903</v>
      </c>
      <c r="AZ3703" s="1">
        <v>8.5482123510292496</v>
      </c>
      <c r="BA3703" s="1">
        <v>11.722643553629499</v>
      </c>
      <c r="BB3703" s="10">
        <v>76.403033586132196</v>
      </c>
      <c r="BC3703" s="10">
        <f t="shared" si="243"/>
        <v>88.125677139761692</v>
      </c>
      <c r="BD3703" s="1">
        <v>110803.698807336</v>
      </c>
      <c r="BE3703" s="1">
        <v>254710.75591351301</v>
      </c>
      <c r="BF3703" s="1" t="s">
        <v>1239</v>
      </c>
      <c r="BG3703" s="1" t="s">
        <v>125</v>
      </c>
      <c r="BH3703" s="1" t="s">
        <v>1065</v>
      </c>
      <c r="BI3703" s="1">
        <v>24647</v>
      </c>
      <c r="BJ3703" s="1">
        <v>10709</v>
      </c>
      <c r="BK3703" s="1">
        <v>8589</v>
      </c>
      <c r="BL3703" s="1">
        <v>43.449507039396302</v>
      </c>
      <c r="BM3703" s="10">
        <v>34.8480545299631</v>
      </c>
      <c r="BN3703" s="1">
        <v>9.9313074863197102</v>
      </c>
      <c r="BO3703" s="1">
        <v>11.270229363138901</v>
      </c>
      <c r="BP3703" s="10">
        <v>75.771335429037094</v>
      </c>
      <c r="BQ3703" s="10">
        <f t="shared" si="246"/>
        <v>87.04156479217599</v>
      </c>
      <c r="BR3703" s="1">
        <v>110173.091609151</v>
      </c>
      <c r="BS3703" s="1">
        <v>237672.632403506</v>
      </c>
    </row>
    <row r="3704" spans="1:71" customFormat="1" x14ac:dyDescent="0.15">
      <c r="A3704">
        <v>3874</v>
      </c>
      <c r="B3704" t="s">
        <v>273</v>
      </c>
      <c r="C3704" t="s">
        <v>8</v>
      </c>
      <c r="D3704" t="s">
        <v>61</v>
      </c>
      <c r="E3704" t="s">
        <v>560</v>
      </c>
      <c r="F3704" t="s">
        <v>862</v>
      </c>
      <c r="H3704" t="s">
        <v>863</v>
      </c>
      <c r="I3704" t="s">
        <v>1243</v>
      </c>
      <c r="J3704">
        <v>-5</v>
      </c>
      <c r="K3704" s="13" t="s">
        <v>273</v>
      </c>
      <c r="L3704" s="13">
        <v>229</v>
      </c>
      <c r="M3704" s="13" t="s">
        <v>273</v>
      </c>
      <c r="N3704" s="15" t="s">
        <v>126</v>
      </c>
      <c r="O3704" s="13" t="s">
        <v>956</v>
      </c>
      <c r="P3704" s="13" t="s">
        <v>1148</v>
      </c>
      <c r="Q3704" s="13" t="s">
        <v>126</v>
      </c>
      <c r="R3704" s="13" t="s">
        <v>1065</v>
      </c>
      <c r="S3704" s="13">
        <v>22379</v>
      </c>
      <c r="T3704" s="13">
        <v>7650</v>
      </c>
      <c r="U3704" s="13">
        <v>5826</v>
      </c>
      <c r="V3704" s="32">
        <v>34.183833057777399</v>
      </c>
      <c r="W3704" s="10">
        <v>26.033334822825001</v>
      </c>
      <c r="X3704" s="1">
        <v>69.086852042567799</v>
      </c>
      <c r="Y3704" s="1">
        <v>9.1143151390319304</v>
      </c>
      <c r="Z3704" s="10">
        <v>16.649502231376601</v>
      </c>
      <c r="AA3704" s="10">
        <f t="shared" si="245"/>
        <v>25.763817370408532</v>
      </c>
      <c r="AB3704" s="1">
        <v>14478.2872367902</v>
      </c>
      <c r="AC3704" s="1">
        <v>19646.9007725954</v>
      </c>
      <c r="AD3704" s="1" t="s">
        <v>1257</v>
      </c>
      <c r="AE3704" s="1" t="s">
        <v>126</v>
      </c>
      <c r="AF3704" s="1" t="s">
        <v>1065</v>
      </c>
      <c r="AG3704" s="1">
        <v>22295</v>
      </c>
      <c r="AH3704" s="1">
        <v>7505</v>
      </c>
      <c r="AI3704" s="1">
        <v>5808</v>
      </c>
      <c r="AJ3704" s="32">
        <v>33.662256111235699</v>
      </c>
      <c r="AK3704" s="10">
        <v>26.050684009867702</v>
      </c>
      <c r="AL3704" s="1">
        <v>70.661157024793397</v>
      </c>
      <c r="AM3704" s="1">
        <v>8.0578512396694197</v>
      </c>
      <c r="AN3704" s="10">
        <v>14.8588154269972</v>
      </c>
      <c r="AO3704" s="10">
        <f t="shared" si="244"/>
        <v>22.916666666666622</v>
      </c>
      <c r="AP3704" s="1">
        <v>13888.211395190499</v>
      </c>
      <c r="AQ3704" s="1">
        <v>18698.967908850402</v>
      </c>
      <c r="AR3704" s="1" t="s">
        <v>1235</v>
      </c>
      <c r="AS3704" s="1" t="s">
        <v>126</v>
      </c>
      <c r="AT3704" s="1" t="s">
        <v>1065</v>
      </c>
      <c r="AU3704" s="1">
        <v>18649</v>
      </c>
      <c r="AV3704" s="1">
        <v>8463</v>
      </c>
      <c r="AW3704" s="1">
        <v>7182</v>
      </c>
      <c r="AX3704" s="1">
        <v>45.380449353852804</v>
      </c>
      <c r="AY3704" s="10">
        <v>38.511448335031403</v>
      </c>
      <c r="AZ3704" s="1">
        <v>34.5307713728766</v>
      </c>
      <c r="BA3704" s="1">
        <v>6.57198551935394</v>
      </c>
      <c r="BB3704" s="10">
        <v>50.181008075744899</v>
      </c>
      <c r="BC3704" s="10">
        <f t="shared" si="243"/>
        <v>56.752993595098836</v>
      </c>
      <c r="BD3704" s="1">
        <v>52064.147990466903</v>
      </c>
      <c r="BE3704" s="1">
        <v>70435.394037056802</v>
      </c>
      <c r="BF3704" s="1" t="s">
        <v>1239</v>
      </c>
      <c r="BG3704" s="1" t="s">
        <v>126</v>
      </c>
      <c r="BH3704" s="1" t="s">
        <v>1065</v>
      </c>
      <c r="BI3704" s="1">
        <v>18207</v>
      </c>
      <c r="BJ3704" s="1">
        <v>8207</v>
      </c>
      <c r="BK3704" s="1">
        <v>6770</v>
      </c>
      <c r="BL3704" s="1">
        <v>45.076069643543697</v>
      </c>
      <c r="BM3704" s="10">
        <v>37.1835008513209</v>
      </c>
      <c r="BN3704" s="1">
        <v>27.872968980797602</v>
      </c>
      <c r="BO3704" s="1">
        <v>5.8345642540620402</v>
      </c>
      <c r="BP3704" s="10">
        <v>56.484490398818302</v>
      </c>
      <c r="BQ3704" s="10">
        <f t="shared" si="246"/>
        <v>62.31905465288034</v>
      </c>
      <c r="BR3704" s="1">
        <v>69875.724625074698</v>
      </c>
      <c r="BS3704" s="1">
        <v>83745.891805948602</v>
      </c>
    </row>
    <row r="3705" spans="1:71" customFormat="1" x14ac:dyDescent="0.15">
      <c r="A3705">
        <v>3874</v>
      </c>
      <c r="B3705" t="s">
        <v>277</v>
      </c>
      <c r="C3705" t="s">
        <v>8</v>
      </c>
      <c r="D3705" t="s">
        <v>61</v>
      </c>
      <c r="E3705" t="s">
        <v>560</v>
      </c>
      <c r="F3705" t="s">
        <v>862</v>
      </c>
      <c r="H3705" t="s">
        <v>863</v>
      </c>
      <c r="I3705" t="s">
        <v>1245</v>
      </c>
      <c r="J3705">
        <v>-5.9542425094393252</v>
      </c>
      <c r="K3705" s="13" t="s">
        <v>277</v>
      </c>
      <c r="L3705" s="13">
        <v>231</v>
      </c>
      <c r="M3705" s="13" t="s">
        <v>277</v>
      </c>
      <c r="N3705" s="15" t="s">
        <v>127</v>
      </c>
      <c r="O3705" s="13" t="s">
        <v>956</v>
      </c>
      <c r="P3705" s="13" t="s">
        <v>1148</v>
      </c>
      <c r="Q3705" s="13" t="s">
        <v>127</v>
      </c>
      <c r="R3705" s="13" t="s">
        <v>1065</v>
      </c>
      <c r="S3705" s="13">
        <v>49700</v>
      </c>
      <c r="T3705" s="13">
        <v>28737</v>
      </c>
      <c r="U3705" s="13">
        <v>22820</v>
      </c>
      <c r="V3705" s="32">
        <v>57.820925553319903</v>
      </c>
      <c r="W3705" s="10">
        <v>45.915492957746501</v>
      </c>
      <c r="X3705" s="1">
        <v>95.008764241893104</v>
      </c>
      <c r="Y3705" s="1">
        <v>2.3663453111305901</v>
      </c>
      <c r="Z3705" s="10">
        <v>1.73970201577564</v>
      </c>
      <c r="AA3705" s="10">
        <f t="shared" si="245"/>
        <v>4.1060473269062303</v>
      </c>
      <c r="AB3705" s="1">
        <v>5785.3485325907604</v>
      </c>
      <c r="AC3705" s="1">
        <v>8776.7229351575297</v>
      </c>
      <c r="AD3705" s="1" t="s">
        <v>1257</v>
      </c>
      <c r="AE3705" s="1" t="s">
        <v>127</v>
      </c>
      <c r="AF3705" s="1" t="s">
        <v>1065</v>
      </c>
      <c r="AG3705" s="1">
        <v>51707</v>
      </c>
      <c r="AH3705" s="1">
        <v>29735</v>
      </c>
      <c r="AI3705" s="1">
        <v>23474</v>
      </c>
      <c r="AJ3705" s="32">
        <v>57.506720560078897</v>
      </c>
      <c r="AK3705" s="10">
        <v>45.398108573307297</v>
      </c>
      <c r="AL3705" s="1">
        <v>94.811280565732304</v>
      </c>
      <c r="AM3705" s="1">
        <v>2.3643179688165601</v>
      </c>
      <c r="AN3705" s="10">
        <v>1.8062537275283299</v>
      </c>
      <c r="AO3705" s="10">
        <f t="shared" si="244"/>
        <v>4.17057169634489</v>
      </c>
      <c r="AP3705" s="1">
        <v>6065.5170267417298</v>
      </c>
      <c r="AQ3705" s="1">
        <v>8355.3355422515506</v>
      </c>
      <c r="AR3705" s="1" t="s">
        <v>1235</v>
      </c>
      <c r="AS3705" s="1" t="s">
        <v>127</v>
      </c>
      <c r="AT3705" s="1" t="s">
        <v>1065</v>
      </c>
      <c r="AU3705" s="1">
        <v>22829</v>
      </c>
      <c r="AV3705" s="1">
        <v>10833</v>
      </c>
      <c r="AW3705" s="1">
        <v>8954</v>
      </c>
      <c r="AX3705" s="1">
        <v>47.452801261553297</v>
      </c>
      <c r="AY3705" s="10">
        <v>39.222042139384101</v>
      </c>
      <c r="AZ3705" s="1">
        <v>9.9508599508599502</v>
      </c>
      <c r="BA3705" s="1">
        <v>7.8959124413669901</v>
      </c>
      <c r="BB3705" s="10">
        <v>77.685950413223097</v>
      </c>
      <c r="BC3705" s="10">
        <f t="shared" si="243"/>
        <v>85.581862854590085</v>
      </c>
      <c r="BD3705" s="1">
        <v>118754.044887714</v>
      </c>
      <c r="BE3705" s="1">
        <v>219691.58757137999</v>
      </c>
      <c r="BF3705" s="1" t="s">
        <v>1239</v>
      </c>
      <c r="BG3705" s="1" t="s">
        <v>127</v>
      </c>
      <c r="BH3705" s="1" t="s">
        <v>1065</v>
      </c>
      <c r="BI3705" s="1">
        <v>24438</v>
      </c>
      <c r="BJ3705" s="1">
        <v>11478</v>
      </c>
      <c r="BK3705" s="1">
        <v>9212</v>
      </c>
      <c r="BL3705" s="1">
        <v>46.967836975202601</v>
      </c>
      <c r="BM3705" s="10">
        <v>37.695392421638402</v>
      </c>
      <c r="BN3705" s="1">
        <v>9.6396005210594904</v>
      </c>
      <c r="BO3705" s="1">
        <v>8.1632653061224492</v>
      </c>
      <c r="BP3705" s="10">
        <v>77.507598784194499</v>
      </c>
      <c r="BQ3705" s="10">
        <f t="shared" si="246"/>
        <v>85.670864090316954</v>
      </c>
      <c r="BR3705" s="1">
        <v>117833.069524525</v>
      </c>
      <c r="BS3705" s="1">
        <v>218629.84827161499</v>
      </c>
    </row>
    <row r="3706" spans="1:71" customFormat="1" x14ac:dyDescent="0.15">
      <c r="A3706">
        <v>3874</v>
      </c>
      <c r="B3706" t="s">
        <v>279</v>
      </c>
      <c r="C3706" t="s">
        <v>8</v>
      </c>
      <c r="D3706" t="s">
        <v>61</v>
      </c>
      <c r="E3706" t="s">
        <v>560</v>
      </c>
      <c r="F3706" t="s">
        <v>862</v>
      </c>
      <c r="H3706" t="s">
        <v>863</v>
      </c>
      <c r="I3706" t="s">
        <v>1247</v>
      </c>
      <c r="J3706">
        <v>-6.9084850188786495</v>
      </c>
      <c r="K3706" s="13" t="s">
        <v>279</v>
      </c>
      <c r="L3706" s="13">
        <v>233</v>
      </c>
      <c r="M3706" s="13" t="s">
        <v>279</v>
      </c>
      <c r="N3706" s="15" t="s">
        <v>128</v>
      </c>
      <c r="O3706" s="13" t="s">
        <v>956</v>
      </c>
      <c r="P3706" s="13" t="s">
        <v>1148</v>
      </c>
      <c r="Q3706" s="13" t="s">
        <v>128</v>
      </c>
      <c r="R3706" s="13" t="s">
        <v>1065</v>
      </c>
      <c r="S3706" s="13">
        <v>63812</v>
      </c>
      <c r="T3706" s="13">
        <v>37871</v>
      </c>
      <c r="U3706" s="13">
        <v>29219</v>
      </c>
      <c r="V3706" s="32">
        <v>59.347771579013397</v>
      </c>
      <c r="W3706" s="10">
        <v>45.789193255187101</v>
      </c>
      <c r="X3706" s="1">
        <v>96.687087169307603</v>
      </c>
      <c r="Y3706" s="1">
        <v>1.96447517026592</v>
      </c>
      <c r="Z3706" s="10">
        <v>0.81453848523221195</v>
      </c>
      <c r="AA3706" s="10">
        <f t="shared" si="245"/>
        <v>2.7790136554981322</v>
      </c>
      <c r="AB3706" s="1">
        <v>4825.7757190435796</v>
      </c>
      <c r="AC3706" s="1">
        <v>8368.6441240765198</v>
      </c>
      <c r="AD3706" s="1" t="s">
        <v>1257</v>
      </c>
      <c r="AE3706" s="1" t="s">
        <v>128</v>
      </c>
      <c r="AF3706" s="1" t="s">
        <v>1065</v>
      </c>
      <c r="AG3706" s="1">
        <v>72359</v>
      </c>
      <c r="AH3706" s="1">
        <v>42737</v>
      </c>
      <c r="AI3706" s="1">
        <v>32571</v>
      </c>
      <c r="AJ3706" s="32">
        <v>59.062452493815599</v>
      </c>
      <c r="AK3706" s="10">
        <v>45.013059881977398</v>
      </c>
      <c r="AL3706" s="1">
        <v>96.106966319732294</v>
      </c>
      <c r="AM3706" s="1">
        <v>2.2412575604064999</v>
      </c>
      <c r="AN3706" s="10">
        <v>1.1359798593841099</v>
      </c>
      <c r="AO3706" s="10">
        <f t="shared" si="244"/>
        <v>3.3772374197906099</v>
      </c>
      <c r="AP3706" s="1">
        <v>5140.4226861007301</v>
      </c>
      <c r="AQ3706" s="1">
        <v>7752.9096961471396</v>
      </c>
      <c r="AR3706" s="1" t="s">
        <v>1235</v>
      </c>
      <c r="AS3706" s="1" t="s">
        <v>128</v>
      </c>
      <c r="AT3706" s="1" t="s">
        <v>1065</v>
      </c>
      <c r="AU3706" s="1">
        <v>25248</v>
      </c>
      <c r="AV3706" s="1">
        <v>11403</v>
      </c>
      <c r="AW3706" s="1">
        <v>9062</v>
      </c>
      <c r="AX3706" s="1">
        <v>45.163973384030399</v>
      </c>
      <c r="AY3706" s="10">
        <v>35.891951837769298</v>
      </c>
      <c r="AZ3706" s="1">
        <v>9.1149856543809307</v>
      </c>
      <c r="BA3706" s="1">
        <v>10.957845950121399</v>
      </c>
      <c r="BB3706" s="10">
        <v>76.495254910615799</v>
      </c>
      <c r="BC3706" s="10">
        <f t="shared" si="243"/>
        <v>87.453100860737194</v>
      </c>
      <c r="BD3706" s="1">
        <v>111230.12801287</v>
      </c>
      <c r="BE3706" s="1">
        <v>249679.78128294699</v>
      </c>
      <c r="BF3706" s="1" t="s">
        <v>1239</v>
      </c>
      <c r="BG3706" s="1" t="s">
        <v>128</v>
      </c>
      <c r="BH3706" s="1" t="s">
        <v>1065</v>
      </c>
      <c r="BI3706" s="1">
        <v>28150</v>
      </c>
      <c r="BJ3706" s="1">
        <v>12266</v>
      </c>
      <c r="BK3706" s="1">
        <v>9719</v>
      </c>
      <c r="BL3706" s="1">
        <v>43.573712255772598</v>
      </c>
      <c r="BM3706" s="10">
        <v>34.525754884547098</v>
      </c>
      <c r="BN3706" s="1">
        <v>8.5811297458586306</v>
      </c>
      <c r="BO3706" s="1">
        <v>9.9495832904619803</v>
      </c>
      <c r="BP3706" s="10">
        <v>78.084165037555294</v>
      </c>
      <c r="BQ3706" s="10">
        <f t="shared" si="246"/>
        <v>88.033748328017282</v>
      </c>
      <c r="BR3706" s="1">
        <v>117795.379031116</v>
      </c>
      <c r="BS3706" s="1">
        <v>246868.50660898999</v>
      </c>
    </row>
    <row r="3707" spans="1:71" customFormat="1" x14ac:dyDescent="0.15">
      <c r="A3707">
        <v>3874</v>
      </c>
      <c r="B3707" t="s">
        <v>281</v>
      </c>
      <c r="C3707" t="s">
        <v>8</v>
      </c>
      <c r="D3707" t="s">
        <v>61</v>
      </c>
      <c r="E3707" t="s">
        <v>560</v>
      </c>
      <c r="F3707" t="s">
        <v>862</v>
      </c>
      <c r="H3707" t="s">
        <v>863</v>
      </c>
      <c r="I3707" t="s">
        <v>1249</v>
      </c>
      <c r="J3707">
        <v>-7.8627275283179747</v>
      </c>
      <c r="K3707" s="13" t="s">
        <v>281</v>
      </c>
      <c r="L3707" s="13">
        <v>235</v>
      </c>
      <c r="M3707" s="13" t="s">
        <v>281</v>
      </c>
      <c r="N3707" s="15" t="s">
        <v>129</v>
      </c>
      <c r="O3707" s="13" t="s">
        <v>956</v>
      </c>
      <c r="P3707" s="13" t="s">
        <v>1148</v>
      </c>
      <c r="Q3707" s="13" t="s">
        <v>129</v>
      </c>
      <c r="R3707" s="13" t="s">
        <v>1065</v>
      </c>
      <c r="S3707" s="13">
        <v>62753</v>
      </c>
      <c r="T3707" s="13">
        <v>36538</v>
      </c>
      <c r="U3707" s="13">
        <v>27955</v>
      </c>
      <c r="V3707" s="32">
        <v>58.225104775867301</v>
      </c>
      <c r="W3707" s="10">
        <v>44.547671027680003</v>
      </c>
      <c r="X3707" s="1">
        <v>96.065104632444999</v>
      </c>
      <c r="Y3707" s="1">
        <v>2.3788231085673401</v>
      </c>
      <c r="Z3707" s="10">
        <v>1.06242174923985</v>
      </c>
      <c r="AA3707" s="10">
        <f t="shared" si="245"/>
        <v>3.4412448578071899</v>
      </c>
      <c r="AB3707" s="1">
        <v>4758.5799903015204</v>
      </c>
      <c r="AC3707" s="1">
        <v>8674.3497553710895</v>
      </c>
      <c r="AD3707" s="1" t="s">
        <v>1257</v>
      </c>
      <c r="AE3707" s="1" t="s">
        <v>129</v>
      </c>
      <c r="AF3707" s="1" t="s">
        <v>1065</v>
      </c>
      <c r="AG3707" s="1">
        <v>71652</v>
      </c>
      <c r="AH3707" s="1">
        <v>41286</v>
      </c>
      <c r="AI3707" s="1">
        <v>30783</v>
      </c>
      <c r="AJ3707" s="32">
        <v>57.620164126612003</v>
      </c>
      <c r="AK3707" s="10">
        <v>42.961815441299599</v>
      </c>
      <c r="AL3707" s="1">
        <v>96.023779358737002</v>
      </c>
      <c r="AM3707" s="1">
        <v>2.4071727901764</v>
      </c>
      <c r="AN3707" s="10">
        <v>0.98106097521359203</v>
      </c>
      <c r="AO3707" s="10">
        <f t="shared" si="244"/>
        <v>3.3882337653899919</v>
      </c>
      <c r="AP3707" s="1">
        <v>4965.5207612188196</v>
      </c>
      <c r="AQ3707" s="1">
        <v>7599.1949441689203</v>
      </c>
      <c r="AR3707" s="1" t="s">
        <v>1235</v>
      </c>
      <c r="AS3707" s="1" t="s">
        <v>129</v>
      </c>
      <c r="AT3707" s="1" t="s">
        <v>1065</v>
      </c>
      <c r="AU3707" s="1">
        <v>21957</v>
      </c>
      <c r="AV3707" s="1">
        <v>9195</v>
      </c>
      <c r="AW3707" s="1">
        <v>7319</v>
      </c>
      <c r="AX3707" s="1">
        <v>41.877305642847404</v>
      </c>
      <c r="AY3707" s="10">
        <v>33.3333333333333</v>
      </c>
      <c r="AZ3707" s="1">
        <v>9.3592020767864508</v>
      </c>
      <c r="BA3707" s="1">
        <v>10.9304549801886</v>
      </c>
      <c r="BB3707" s="10">
        <v>76.636152479846999</v>
      </c>
      <c r="BC3707" s="10">
        <f t="shared" si="243"/>
        <v>87.566607460035598</v>
      </c>
      <c r="BD3707" s="1">
        <v>112155.938367255</v>
      </c>
      <c r="BE3707" s="1">
        <v>246420.46306489801</v>
      </c>
      <c r="BF3707" s="1" t="s">
        <v>1239</v>
      </c>
      <c r="BG3707" s="1" t="s">
        <v>129</v>
      </c>
      <c r="BH3707" s="1" t="s">
        <v>1065</v>
      </c>
      <c r="BI3707" s="1">
        <v>28302</v>
      </c>
      <c r="BJ3707" s="1">
        <v>12073</v>
      </c>
      <c r="BK3707" s="1">
        <v>9810</v>
      </c>
      <c r="BL3707" s="1">
        <v>42.657762702282497</v>
      </c>
      <c r="BM3707" s="10">
        <v>34.661861352554602</v>
      </c>
      <c r="BN3707" s="1">
        <v>10.3873598369011</v>
      </c>
      <c r="BO3707" s="1">
        <v>12.262996941896001</v>
      </c>
      <c r="BP3707" s="10">
        <v>74.006116207951095</v>
      </c>
      <c r="BQ3707" s="10">
        <f t="shared" si="246"/>
        <v>86.269113149847101</v>
      </c>
      <c r="BR3707" s="1">
        <v>100877.60607467699</v>
      </c>
      <c r="BS3707" s="1">
        <v>222046.79825755299</v>
      </c>
    </row>
    <row r="3708" spans="1:71" customFormat="1" x14ac:dyDescent="0.15">
      <c r="A3708">
        <v>3874</v>
      </c>
      <c r="B3708" t="s">
        <v>283</v>
      </c>
      <c r="C3708" t="s">
        <v>8</v>
      </c>
      <c r="D3708" t="s">
        <v>61</v>
      </c>
      <c r="E3708" t="s">
        <v>560</v>
      </c>
      <c r="F3708" t="s">
        <v>862</v>
      </c>
      <c r="H3708" t="s">
        <v>863</v>
      </c>
      <c r="I3708" t="s">
        <v>1251</v>
      </c>
      <c r="J3708">
        <v>-8.816970037757299</v>
      </c>
      <c r="K3708" s="13" t="s">
        <v>283</v>
      </c>
      <c r="L3708" s="13">
        <v>237</v>
      </c>
      <c r="M3708" s="13" t="s">
        <v>283</v>
      </c>
      <c r="N3708" s="15" t="s">
        <v>130</v>
      </c>
      <c r="O3708" s="13" t="s">
        <v>956</v>
      </c>
      <c r="P3708" s="13" t="s">
        <v>1148</v>
      </c>
      <c r="Q3708" s="13" t="s">
        <v>130</v>
      </c>
      <c r="R3708" s="13" t="s">
        <v>1065</v>
      </c>
      <c r="S3708" s="13">
        <v>62308</v>
      </c>
      <c r="T3708" s="13">
        <v>35814</v>
      </c>
      <c r="U3708" s="13">
        <v>27970</v>
      </c>
      <c r="V3708" s="32">
        <v>57.478975412467101</v>
      </c>
      <c r="W3708" s="10">
        <v>44.889901778262796</v>
      </c>
      <c r="X3708" s="1">
        <v>96.599928494815899</v>
      </c>
      <c r="Y3708" s="1">
        <v>2.0557740436181602</v>
      </c>
      <c r="Z3708" s="10">
        <v>0.98319628173042595</v>
      </c>
      <c r="AA3708" s="10">
        <f t="shared" si="245"/>
        <v>3.0389703253485862</v>
      </c>
      <c r="AB3708" s="1">
        <v>4707.95923721485</v>
      </c>
      <c r="AC3708" s="1">
        <v>8921.5115918062802</v>
      </c>
      <c r="AD3708" s="1" t="s">
        <v>1257</v>
      </c>
      <c r="AE3708" s="1" t="s">
        <v>130</v>
      </c>
      <c r="AF3708" s="1" t="s">
        <v>1065</v>
      </c>
      <c r="AG3708" s="1">
        <v>73755</v>
      </c>
      <c r="AH3708" s="1">
        <v>43083</v>
      </c>
      <c r="AI3708" s="1">
        <v>30407</v>
      </c>
      <c r="AJ3708" s="32">
        <v>58.413666870042697</v>
      </c>
      <c r="AK3708" s="10">
        <v>41.227035455223401</v>
      </c>
      <c r="AL3708" s="1">
        <v>94.925510573223306</v>
      </c>
      <c r="AM3708" s="1">
        <v>3.2064985036340299</v>
      </c>
      <c r="AN3708" s="10">
        <v>1.3187752820074301</v>
      </c>
      <c r="AO3708" s="10">
        <f t="shared" si="244"/>
        <v>4.5252737856414598</v>
      </c>
      <c r="AP3708" s="1">
        <v>4764.2154228269001</v>
      </c>
      <c r="AQ3708" s="1">
        <v>7975.5856992782101</v>
      </c>
      <c r="AR3708" s="1" t="s">
        <v>1235</v>
      </c>
      <c r="AS3708" s="1" t="s">
        <v>130</v>
      </c>
      <c r="AT3708" s="1" t="s">
        <v>1065</v>
      </c>
      <c r="AU3708" s="1">
        <v>22294</v>
      </c>
      <c r="AV3708" s="1">
        <v>9486</v>
      </c>
      <c r="AW3708" s="1">
        <v>7674</v>
      </c>
      <c r="AX3708" s="1">
        <v>42.549564905355702</v>
      </c>
      <c r="AY3708" s="10">
        <v>34.4218175293801</v>
      </c>
      <c r="AZ3708" s="1">
        <v>10.4508730779255</v>
      </c>
      <c r="BA3708" s="1">
        <v>11.141516810007801</v>
      </c>
      <c r="BB3708" s="10">
        <v>75.123794631222296</v>
      </c>
      <c r="BC3708" s="10">
        <f t="shared" si="243"/>
        <v>86.265311441230097</v>
      </c>
      <c r="BD3708" s="1">
        <v>109521.30981174399</v>
      </c>
      <c r="BE3708" s="1">
        <v>232115.73304463501</v>
      </c>
      <c r="BF3708" s="1" t="s">
        <v>1239</v>
      </c>
      <c r="BG3708" s="1" t="s">
        <v>130</v>
      </c>
      <c r="BH3708" s="1" t="s">
        <v>1065</v>
      </c>
      <c r="BI3708" s="1">
        <v>29418</v>
      </c>
      <c r="BJ3708" s="1">
        <v>12450</v>
      </c>
      <c r="BK3708" s="1">
        <v>9789</v>
      </c>
      <c r="BL3708" s="1">
        <v>42.321027942076299</v>
      </c>
      <c r="BM3708" s="10">
        <v>33.275545584336101</v>
      </c>
      <c r="BN3708" s="1">
        <v>10.971498620901</v>
      </c>
      <c r="BO3708" s="1">
        <v>8.4073960567984507</v>
      </c>
      <c r="BP3708" s="10">
        <v>76.483808356318306</v>
      </c>
      <c r="BQ3708" s="10">
        <f t="shared" si="246"/>
        <v>84.891204413116753</v>
      </c>
      <c r="BR3708" s="1">
        <v>117311.14087380801</v>
      </c>
      <c r="BS3708" s="1">
        <v>204594.107451977</v>
      </c>
    </row>
    <row r="3709" spans="1:71" customFormat="1" x14ac:dyDescent="0.15">
      <c r="A3709">
        <v>3874</v>
      </c>
      <c r="B3709" t="s">
        <v>285</v>
      </c>
      <c r="C3709" t="s">
        <v>8</v>
      </c>
      <c r="D3709" t="s">
        <v>9</v>
      </c>
      <c r="G3709" t="s">
        <v>1046</v>
      </c>
      <c r="H3709" t="s">
        <v>10</v>
      </c>
      <c r="K3709" s="13" t="s">
        <v>285</v>
      </c>
      <c r="L3709" s="13">
        <v>239</v>
      </c>
      <c r="M3709" s="13" t="s">
        <v>285</v>
      </c>
      <c r="N3709" s="15" t="s">
        <v>131</v>
      </c>
      <c r="O3709" s="13" t="s">
        <v>956</v>
      </c>
      <c r="P3709" s="13" t="s">
        <v>1148</v>
      </c>
      <c r="Q3709" s="13" t="s">
        <v>131</v>
      </c>
      <c r="R3709" s="13" t="s">
        <v>1065</v>
      </c>
      <c r="S3709" s="13">
        <v>59581</v>
      </c>
      <c r="T3709" s="13">
        <v>33687</v>
      </c>
      <c r="U3709" s="13">
        <v>26455</v>
      </c>
      <c r="V3709" s="32">
        <v>56.539836525066697</v>
      </c>
      <c r="W3709" s="10">
        <v>44.401738809351997</v>
      </c>
      <c r="X3709" s="1">
        <v>95.709695709695694</v>
      </c>
      <c r="Y3709" s="1">
        <v>2.7064827064827099</v>
      </c>
      <c r="Z3709" s="10">
        <v>1.1037611037610999</v>
      </c>
      <c r="AA3709" s="10">
        <f t="shared" si="245"/>
        <v>3.8102438102438096</v>
      </c>
      <c r="AB3709" s="1">
        <v>4689.2991479639704</v>
      </c>
      <c r="AC3709" s="1">
        <v>9388.2455873977797</v>
      </c>
      <c r="AD3709" s="1" t="s">
        <v>1257</v>
      </c>
      <c r="AE3709" s="1" t="s">
        <v>131</v>
      </c>
      <c r="AF3709" s="1" t="s">
        <v>1065</v>
      </c>
      <c r="AG3709" s="1">
        <v>82679</v>
      </c>
      <c r="AH3709" s="1">
        <v>46008</v>
      </c>
      <c r="AI3709" s="1">
        <v>33762</v>
      </c>
      <c r="AJ3709" s="32">
        <v>55.646536605425801</v>
      </c>
      <c r="AK3709" s="10">
        <v>40.835036708232998</v>
      </c>
      <c r="AL3709" s="1">
        <v>95.551211421124293</v>
      </c>
      <c r="AM3709" s="1">
        <v>2.8286238966885899</v>
      </c>
      <c r="AN3709" s="10">
        <v>1.10479237012025</v>
      </c>
      <c r="AO3709" s="10">
        <f t="shared" si="244"/>
        <v>3.9334162668088402</v>
      </c>
      <c r="AP3709" s="1">
        <v>4690.4649119013902</v>
      </c>
      <c r="AQ3709" s="1">
        <v>7396.3972090979596</v>
      </c>
      <c r="AR3709" s="1" t="s">
        <v>1235</v>
      </c>
      <c r="AS3709" s="1" t="s">
        <v>131</v>
      </c>
      <c r="AT3709" s="1" t="s">
        <v>1065</v>
      </c>
      <c r="AU3709" s="1">
        <v>21219</v>
      </c>
      <c r="AV3709" s="1">
        <v>8675</v>
      </c>
      <c r="AW3709" s="1">
        <v>7164</v>
      </c>
      <c r="AX3709" s="1">
        <v>40.883170743201902</v>
      </c>
      <c r="AY3709" s="10">
        <v>33.762194259861403</v>
      </c>
      <c r="AZ3709" s="1">
        <v>10.5527638190955</v>
      </c>
      <c r="BA3709" s="1">
        <v>10.106085985483</v>
      </c>
      <c r="BB3709" s="10">
        <v>75.362925739810194</v>
      </c>
      <c r="BC3709" s="10">
        <f t="shared" si="243"/>
        <v>85.4690117252932</v>
      </c>
      <c r="BD3709" s="1">
        <v>112369.095155192</v>
      </c>
      <c r="BE3709" s="1">
        <v>224756.77611856</v>
      </c>
      <c r="BF3709" s="1" t="s">
        <v>1239</v>
      </c>
      <c r="BG3709" s="1" t="s">
        <v>131</v>
      </c>
      <c r="BH3709" s="1" t="s">
        <v>1065</v>
      </c>
      <c r="BI3709" s="1">
        <v>29963</v>
      </c>
      <c r="BJ3709" s="1">
        <v>12320</v>
      </c>
      <c r="BK3709" s="1">
        <v>9854</v>
      </c>
      <c r="BL3709" s="1">
        <v>41.1173780996562</v>
      </c>
      <c r="BM3709" s="10">
        <v>32.887227580682797</v>
      </c>
      <c r="BN3709" s="1">
        <v>11.0614978688857</v>
      </c>
      <c r="BO3709" s="1">
        <v>8.6462350314593106</v>
      </c>
      <c r="BP3709" s="10">
        <v>76.2634463162168</v>
      </c>
      <c r="BQ3709" s="10">
        <f t="shared" si="246"/>
        <v>84.909681347676113</v>
      </c>
      <c r="BR3709" s="1">
        <v>120540.04537583599</v>
      </c>
      <c r="BS3709" s="1">
        <v>210612.18251613301</v>
      </c>
    </row>
    <row r="3710" spans="1:71" customFormat="1" x14ac:dyDescent="0.15">
      <c r="A3710">
        <v>3874</v>
      </c>
      <c r="B3710" t="s">
        <v>315</v>
      </c>
      <c r="C3710" t="s">
        <v>8</v>
      </c>
      <c r="D3710" t="s">
        <v>9</v>
      </c>
      <c r="G3710" t="s">
        <v>1049</v>
      </c>
      <c r="H3710" t="s">
        <v>10</v>
      </c>
      <c r="K3710" s="13" t="s">
        <v>315</v>
      </c>
      <c r="L3710" s="13">
        <v>265</v>
      </c>
      <c r="M3710" s="13" t="s">
        <v>981</v>
      </c>
      <c r="N3710" s="15" t="s">
        <v>146</v>
      </c>
      <c r="O3710" s="13" t="s">
        <v>956</v>
      </c>
      <c r="P3710" s="13" t="s">
        <v>1148</v>
      </c>
      <c r="Q3710" s="13" t="s">
        <v>146</v>
      </c>
      <c r="R3710" s="13" t="s">
        <v>1065</v>
      </c>
      <c r="S3710" s="13">
        <v>9828</v>
      </c>
      <c r="T3710" s="13">
        <v>1024</v>
      </c>
      <c r="U3710" s="13">
        <v>855</v>
      </c>
      <c r="V3710" s="32">
        <v>10.419210419210399</v>
      </c>
      <c r="W3710" s="10">
        <v>8.6996336996337007</v>
      </c>
      <c r="X3710" s="1">
        <v>9.1228070175438596</v>
      </c>
      <c r="Y3710" s="1">
        <v>7.2514619883040901</v>
      </c>
      <c r="Z3710" s="10">
        <v>78.479532163742704</v>
      </c>
      <c r="AA3710" s="10">
        <f t="shared" si="245"/>
        <v>85.73099415204679</v>
      </c>
      <c r="AB3710" s="1">
        <v>135549.71894441199</v>
      </c>
      <c r="AC3710" s="1">
        <v>166870.69976519499</v>
      </c>
      <c r="AD3710" s="1" t="s">
        <v>1257</v>
      </c>
      <c r="AE3710" s="1" t="s">
        <v>146</v>
      </c>
      <c r="AF3710" s="1" t="s">
        <v>1065</v>
      </c>
      <c r="AG3710" s="1">
        <v>6651</v>
      </c>
      <c r="AH3710" s="1">
        <v>653</v>
      </c>
      <c r="AI3710" s="1">
        <v>558</v>
      </c>
      <c r="AJ3710" s="32">
        <v>9.8180724703052196</v>
      </c>
      <c r="AK3710" s="10">
        <v>8.3897158322056793</v>
      </c>
      <c r="AL3710" s="1">
        <v>10.394265232974901</v>
      </c>
      <c r="AM3710" s="1">
        <v>5.9139784946236604</v>
      </c>
      <c r="AN3710" s="10">
        <v>78.853046594982104</v>
      </c>
      <c r="AO3710" s="10">
        <f t="shared" si="244"/>
        <v>84.767025089605767</v>
      </c>
      <c r="AP3710" s="1">
        <v>139412.99273380201</v>
      </c>
      <c r="AQ3710" s="1">
        <v>159146.056560125</v>
      </c>
      <c r="AR3710" s="1" t="s">
        <v>1235</v>
      </c>
      <c r="AS3710" s="1" t="s">
        <v>146</v>
      </c>
      <c r="AT3710" s="1" t="s">
        <v>1065</v>
      </c>
      <c r="AU3710" s="1">
        <v>7853</v>
      </c>
      <c r="AV3710" s="1">
        <v>488</v>
      </c>
      <c r="AW3710" s="1">
        <v>414</v>
      </c>
      <c r="AX3710" s="1">
        <v>6.2141856615306299</v>
      </c>
      <c r="AY3710" s="10">
        <v>5.2718706226919698</v>
      </c>
      <c r="AZ3710" s="1">
        <v>15.2173913043478</v>
      </c>
      <c r="BA3710" s="1">
        <v>7.2463768115942004</v>
      </c>
      <c r="BB3710" s="10">
        <v>70.531400966183597</v>
      </c>
      <c r="BC3710" s="10">
        <f t="shared" si="243"/>
        <v>77.7777777777778</v>
      </c>
      <c r="BD3710" s="1">
        <v>99648.040415703901</v>
      </c>
      <c r="BE3710" s="1">
        <v>122091.287191439</v>
      </c>
      <c r="BF3710" s="1" t="s">
        <v>1239</v>
      </c>
      <c r="BG3710" s="1" t="s">
        <v>146</v>
      </c>
      <c r="BH3710" s="1" t="s">
        <v>1065</v>
      </c>
      <c r="BI3710" s="1">
        <v>5414</v>
      </c>
      <c r="BJ3710" s="1">
        <v>270</v>
      </c>
      <c r="BK3710" s="1">
        <v>240</v>
      </c>
      <c r="BL3710" s="1">
        <v>4.9870705578130803</v>
      </c>
      <c r="BM3710" s="10">
        <v>4.4329516069449602</v>
      </c>
      <c r="BN3710" s="1">
        <v>11.6666666666667</v>
      </c>
      <c r="BO3710" s="1">
        <v>5.4166666666666696</v>
      </c>
      <c r="BP3710" s="10">
        <v>76.6666666666667</v>
      </c>
      <c r="BQ3710" s="10">
        <f t="shared" si="246"/>
        <v>82.083333333333371</v>
      </c>
      <c r="BR3710" s="1">
        <v>127001.203350736</v>
      </c>
      <c r="BS3710" s="1">
        <v>141124.18556952901</v>
      </c>
    </row>
    <row r="3711" spans="1:71" customFormat="1" x14ac:dyDescent="0.15">
      <c r="A3711">
        <v>3874</v>
      </c>
      <c r="B3711" t="s">
        <v>317</v>
      </c>
      <c r="C3711" t="s">
        <v>8</v>
      </c>
      <c r="D3711" t="s">
        <v>61</v>
      </c>
      <c r="E3711" t="s">
        <v>75</v>
      </c>
      <c r="F3711" t="s">
        <v>868</v>
      </c>
      <c r="H3711" t="s">
        <v>869</v>
      </c>
      <c r="I3711" t="s">
        <v>1243</v>
      </c>
      <c r="J3711">
        <v>-5</v>
      </c>
      <c r="K3711" s="13" t="s">
        <v>317</v>
      </c>
      <c r="L3711" s="13">
        <v>267</v>
      </c>
      <c r="M3711" s="13" t="s">
        <v>982</v>
      </c>
      <c r="N3711" s="15" t="s">
        <v>147</v>
      </c>
      <c r="O3711" s="13" t="s">
        <v>956</v>
      </c>
      <c r="P3711" s="13" t="s">
        <v>1148</v>
      </c>
      <c r="Q3711" s="13" t="s">
        <v>147</v>
      </c>
      <c r="R3711" s="13" t="s">
        <v>1065</v>
      </c>
      <c r="S3711" s="13">
        <v>52874</v>
      </c>
      <c r="T3711" s="13">
        <v>30315</v>
      </c>
      <c r="U3711" s="13">
        <v>22816</v>
      </c>
      <c r="V3711" s="32">
        <v>57.334417672201802</v>
      </c>
      <c r="W3711" s="10">
        <v>43.1516435299013</v>
      </c>
      <c r="X3711" s="1">
        <v>91.663744740532906</v>
      </c>
      <c r="Y3711" s="1">
        <v>5.0841514726507704</v>
      </c>
      <c r="Z3711" s="10">
        <v>1.63481767180926</v>
      </c>
      <c r="AA3711" s="10">
        <f t="shared" si="245"/>
        <v>6.7189691444600301</v>
      </c>
      <c r="AB3711" s="1">
        <v>6075.5346243123704</v>
      </c>
      <c r="AC3711" s="1">
        <v>9276.2919673363303</v>
      </c>
      <c r="AD3711" s="1" t="s">
        <v>1257</v>
      </c>
      <c r="AE3711" s="1" t="s">
        <v>147</v>
      </c>
      <c r="AF3711" s="1" t="s">
        <v>1065</v>
      </c>
      <c r="AG3711" s="1">
        <v>35411</v>
      </c>
      <c r="AH3711" s="1">
        <v>15850</v>
      </c>
      <c r="AI3711" s="1">
        <v>12737</v>
      </c>
      <c r="AJ3711" s="32">
        <v>44.7601027929175</v>
      </c>
      <c r="AK3711" s="10">
        <v>35.969049165513503</v>
      </c>
      <c r="AL3711" s="1">
        <v>89.126167857423297</v>
      </c>
      <c r="AM3711" s="1">
        <v>6.9482609719714201</v>
      </c>
      <c r="AN3711" s="10">
        <v>2.2454267095862499</v>
      </c>
      <c r="AO3711" s="10">
        <f t="shared" si="244"/>
        <v>9.1936876815576696</v>
      </c>
      <c r="AP3711" s="1">
        <v>6736.1009521108699</v>
      </c>
      <c r="AQ3711" s="1">
        <v>12931.674097560101</v>
      </c>
      <c r="AR3711" s="1" t="s">
        <v>1235</v>
      </c>
      <c r="AS3711" s="1" t="s">
        <v>147</v>
      </c>
      <c r="AT3711" s="1" t="s">
        <v>1065</v>
      </c>
      <c r="AU3711" s="1">
        <v>15921</v>
      </c>
      <c r="AV3711" s="1">
        <v>8416</v>
      </c>
      <c r="AW3711" s="1">
        <v>6969</v>
      </c>
      <c r="AX3711" s="1">
        <v>52.861001193392397</v>
      </c>
      <c r="AY3711" s="10">
        <v>43.772376107028499</v>
      </c>
      <c r="AZ3711" s="1">
        <v>13.7752905725355</v>
      </c>
      <c r="BA3711" s="1">
        <v>4.54871574113933</v>
      </c>
      <c r="BB3711" s="10">
        <v>72.478117376955097</v>
      </c>
      <c r="BC3711" s="10">
        <f t="shared" si="243"/>
        <v>77.02683311809443</v>
      </c>
      <c r="BD3711" s="1">
        <v>103915.979346298</v>
      </c>
      <c r="BE3711" s="1">
        <v>146387.06836706601</v>
      </c>
      <c r="BF3711" s="1" t="s">
        <v>1239</v>
      </c>
      <c r="BG3711" s="1" t="s">
        <v>147</v>
      </c>
      <c r="BH3711" s="1" t="s">
        <v>1065</v>
      </c>
      <c r="BI3711" s="1">
        <v>12270</v>
      </c>
      <c r="BJ3711" s="1">
        <v>6207</v>
      </c>
      <c r="BK3711" s="1">
        <v>5362</v>
      </c>
      <c r="BL3711" s="1">
        <v>50.586797066014697</v>
      </c>
      <c r="BM3711" s="10">
        <v>43.7000814995925</v>
      </c>
      <c r="BN3711" s="1">
        <v>12.7004848936964</v>
      </c>
      <c r="BO3711" s="1">
        <v>4.7370384185005596</v>
      </c>
      <c r="BP3711" s="10">
        <v>74.076837001119003</v>
      </c>
      <c r="BQ3711" s="10">
        <f t="shared" si="246"/>
        <v>78.813875419619563</v>
      </c>
      <c r="BR3711" s="1">
        <v>113143.24847697699</v>
      </c>
      <c r="BS3711" s="1">
        <v>160338.642091491</v>
      </c>
    </row>
    <row r="3712" spans="1:71" customFormat="1" x14ac:dyDescent="0.15">
      <c r="A3712">
        <v>3874</v>
      </c>
      <c r="B3712" t="s">
        <v>321</v>
      </c>
      <c r="C3712" t="s">
        <v>8</v>
      </c>
      <c r="D3712" t="s">
        <v>61</v>
      </c>
      <c r="E3712" t="s">
        <v>75</v>
      </c>
      <c r="F3712" t="s">
        <v>868</v>
      </c>
      <c r="H3712" t="s">
        <v>869</v>
      </c>
      <c r="I3712" t="s">
        <v>1245</v>
      </c>
      <c r="J3712">
        <v>-5.9542425094393252</v>
      </c>
      <c r="K3712" s="13" t="s">
        <v>321</v>
      </c>
      <c r="L3712" s="13">
        <v>269</v>
      </c>
      <c r="M3712" s="13" t="s">
        <v>983</v>
      </c>
      <c r="N3712" s="15" t="s">
        <v>148</v>
      </c>
      <c r="O3712" s="13" t="s">
        <v>956</v>
      </c>
      <c r="P3712" s="13" t="s">
        <v>1148</v>
      </c>
      <c r="Q3712" s="13" t="s">
        <v>148</v>
      </c>
      <c r="R3712" s="13" t="s">
        <v>1065</v>
      </c>
      <c r="S3712" s="13">
        <v>73812</v>
      </c>
      <c r="T3712" s="13">
        <v>42258</v>
      </c>
      <c r="U3712" s="13">
        <v>31543</v>
      </c>
      <c r="V3712" s="32">
        <v>57.250853519752901</v>
      </c>
      <c r="W3712" s="10">
        <v>42.734243754403103</v>
      </c>
      <c r="X3712" s="1">
        <v>95.907174333449603</v>
      </c>
      <c r="Y3712" s="1">
        <v>2.4379418571473899</v>
      </c>
      <c r="Z3712" s="10">
        <v>1.03033953650572</v>
      </c>
      <c r="AA3712" s="10">
        <f t="shared" si="245"/>
        <v>3.4682813936531098</v>
      </c>
      <c r="AB3712" s="1">
        <v>4819.7296371817902</v>
      </c>
      <c r="AC3712" s="1">
        <v>7666.9840065598</v>
      </c>
      <c r="AD3712" s="1" t="s">
        <v>1257</v>
      </c>
      <c r="AE3712" s="1" t="s">
        <v>148</v>
      </c>
      <c r="AF3712" s="1" t="s">
        <v>1065</v>
      </c>
      <c r="AG3712" s="1">
        <v>52026</v>
      </c>
      <c r="AH3712" s="1">
        <v>28632</v>
      </c>
      <c r="AI3712" s="1">
        <v>22577</v>
      </c>
      <c r="AJ3712" s="32">
        <v>55.0340214508131</v>
      </c>
      <c r="AK3712" s="10">
        <v>43.395609887364003</v>
      </c>
      <c r="AL3712" s="1">
        <v>95.486557115648694</v>
      </c>
      <c r="AM3712" s="1">
        <v>2.77273331266333</v>
      </c>
      <c r="AN3712" s="10">
        <v>1.0497408867431499</v>
      </c>
      <c r="AO3712" s="10">
        <f t="shared" si="244"/>
        <v>3.8224741994064799</v>
      </c>
      <c r="AP3712" s="1">
        <v>5285.3293971384901</v>
      </c>
      <c r="AQ3712" s="1">
        <v>9744.1364406877401</v>
      </c>
      <c r="AR3712" s="1" t="s">
        <v>1235</v>
      </c>
      <c r="AS3712" s="1" t="s">
        <v>148</v>
      </c>
      <c r="AT3712" s="1" t="s">
        <v>1065</v>
      </c>
      <c r="AU3712" s="1">
        <v>28273</v>
      </c>
      <c r="AV3712" s="1">
        <v>12983</v>
      </c>
      <c r="AW3712" s="1">
        <v>9959</v>
      </c>
      <c r="AX3712" s="1">
        <v>45.920135818625504</v>
      </c>
      <c r="AY3712" s="10">
        <v>35.224419057050902</v>
      </c>
      <c r="AZ3712" s="1">
        <v>8.9768049000903698</v>
      </c>
      <c r="BA3712" s="1">
        <v>10.0913746360076</v>
      </c>
      <c r="BB3712" s="10">
        <v>78.050005020584393</v>
      </c>
      <c r="BC3712" s="10">
        <f t="shared" si="243"/>
        <v>88.141379656591994</v>
      </c>
      <c r="BD3712" s="1">
        <v>120577.292445321</v>
      </c>
      <c r="BE3712" s="1">
        <v>256159.126037865</v>
      </c>
      <c r="BF3712" s="1" t="s">
        <v>1239</v>
      </c>
      <c r="BG3712" s="1" t="s">
        <v>148</v>
      </c>
      <c r="BH3712" s="1" t="s">
        <v>1065</v>
      </c>
      <c r="BI3712" s="1">
        <v>21240</v>
      </c>
      <c r="BJ3712" s="1">
        <v>9284</v>
      </c>
      <c r="BK3712" s="1">
        <v>7465</v>
      </c>
      <c r="BL3712" s="1">
        <v>43.709981167608298</v>
      </c>
      <c r="BM3712" s="10">
        <v>35.145951035781501</v>
      </c>
      <c r="BN3712" s="1">
        <v>9.0288010716677807</v>
      </c>
      <c r="BO3712" s="1">
        <v>10.020093770931</v>
      </c>
      <c r="BP3712" s="10">
        <v>77.789685197588796</v>
      </c>
      <c r="BQ3712" s="10">
        <f t="shared" si="246"/>
        <v>87.809778968519794</v>
      </c>
      <c r="BR3712" s="1">
        <v>123692.13551974</v>
      </c>
      <c r="BS3712" s="1">
        <v>234888.86365855101</v>
      </c>
    </row>
    <row r="3713" spans="1:71" customFormat="1" x14ac:dyDescent="0.15">
      <c r="A3713">
        <v>3874</v>
      </c>
      <c r="B3713" t="s">
        <v>323</v>
      </c>
      <c r="C3713" t="s">
        <v>8</v>
      </c>
      <c r="D3713" t="s">
        <v>61</v>
      </c>
      <c r="E3713" t="s">
        <v>75</v>
      </c>
      <c r="F3713" t="s">
        <v>868</v>
      </c>
      <c r="H3713" t="s">
        <v>869</v>
      </c>
      <c r="I3713" t="s">
        <v>1247</v>
      </c>
      <c r="J3713">
        <v>-6.9084850188786495</v>
      </c>
      <c r="K3713" s="13" t="s">
        <v>323</v>
      </c>
      <c r="L3713" s="13">
        <v>271</v>
      </c>
      <c r="M3713" s="13" t="s">
        <v>984</v>
      </c>
      <c r="N3713" s="15" t="s">
        <v>151</v>
      </c>
      <c r="O3713" s="13" t="s">
        <v>956</v>
      </c>
      <c r="P3713" s="13" t="s">
        <v>1148</v>
      </c>
      <c r="Q3713" s="13" t="s">
        <v>151</v>
      </c>
      <c r="R3713" s="13" t="s">
        <v>1065</v>
      </c>
      <c r="S3713" s="13">
        <v>72683</v>
      </c>
      <c r="T3713" s="13">
        <v>41060</v>
      </c>
      <c r="U3713" s="13">
        <v>30625</v>
      </c>
      <c r="V3713" s="32">
        <v>56.4918894376952</v>
      </c>
      <c r="W3713" s="10">
        <v>42.135024696283899</v>
      </c>
      <c r="X3713" s="1">
        <v>95.141224489795903</v>
      </c>
      <c r="Y3713" s="1">
        <v>2.95510204081633</v>
      </c>
      <c r="Z3713" s="10">
        <v>1.2669387755102</v>
      </c>
      <c r="AA3713" s="10">
        <f t="shared" si="245"/>
        <v>4.2220408163265297</v>
      </c>
      <c r="AB3713" s="1">
        <v>4813.0246441320896</v>
      </c>
      <c r="AC3713" s="1">
        <v>7815.3284702255796</v>
      </c>
      <c r="AD3713" s="1" t="s">
        <v>1257</v>
      </c>
      <c r="AE3713" s="1" t="s">
        <v>151</v>
      </c>
      <c r="AF3713" s="1" t="s">
        <v>1065</v>
      </c>
      <c r="AG3713" s="1">
        <v>53439</v>
      </c>
      <c r="AH3713" s="1">
        <v>30086</v>
      </c>
      <c r="AI3713" s="1">
        <v>22529</v>
      </c>
      <c r="AJ3713" s="32">
        <v>56.2997062070772</v>
      </c>
      <c r="AK3713" s="10">
        <v>42.158348771496499</v>
      </c>
      <c r="AL3713" s="1">
        <v>94.345066358915204</v>
      </c>
      <c r="AM3713" s="1">
        <v>3.7729149096719801</v>
      </c>
      <c r="AN3713" s="10">
        <v>1.2472812819033201</v>
      </c>
      <c r="AO3713" s="10">
        <f t="shared" si="244"/>
        <v>5.0201961915752999</v>
      </c>
      <c r="AP3713" s="1">
        <v>5127.94378968214</v>
      </c>
      <c r="AQ3713" s="1">
        <v>9570.2297555114492</v>
      </c>
      <c r="AR3713" s="1" t="s">
        <v>1235</v>
      </c>
      <c r="AS3713" s="1" t="s">
        <v>151</v>
      </c>
      <c r="AT3713" s="1" t="s">
        <v>1065</v>
      </c>
      <c r="AU3713" s="1">
        <v>26095</v>
      </c>
      <c r="AV3713" s="1">
        <v>11213</v>
      </c>
      <c r="AW3713" s="1">
        <v>8927</v>
      </c>
      <c r="AX3713" s="1">
        <v>42.969917608737298</v>
      </c>
      <c r="AY3713" s="10">
        <v>34.209618700900599</v>
      </c>
      <c r="AZ3713" s="1">
        <v>8.2894589447742799</v>
      </c>
      <c r="BA3713" s="1">
        <v>10.2722079085919</v>
      </c>
      <c r="BB3713" s="10">
        <v>78.200963369552994</v>
      </c>
      <c r="BC3713" s="10">
        <f t="shared" ref="BC3713:BC3776" si="247">SUM(BA3713:BB3713)</f>
        <v>88.473171278144889</v>
      </c>
      <c r="BD3713" s="1">
        <v>126339.07352008601</v>
      </c>
      <c r="BE3713" s="1">
        <v>289457.59579831403</v>
      </c>
      <c r="BF3713" s="1" t="s">
        <v>1239</v>
      </c>
      <c r="BG3713" s="1" t="s">
        <v>151</v>
      </c>
      <c r="BH3713" s="1" t="s">
        <v>1065</v>
      </c>
      <c r="BI3713" s="1">
        <v>21431</v>
      </c>
      <c r="BJ3713" s="1">
        <v>8714</v>
      </c>
      <c r="BK3713" s="1">
        <v>6984</v>
      </c>
      <c r="BL3713" s="1">
        <v>40.66072511782</v>
      </c>
      <c r="BM3713" s="10">
        <v>32.588306658578702</v>
      </c>
      <c r="BN3713" s="1">
        <v>8.7915234822451307</v>
      </c>
      <c r="BO3713" s="1">
        <v>8.9060710194730799</v>
      </c>
      <c r="BP3713" s="10">
        <v>79.338487972508602</v>
      </c>
      <c r="BQ3713" s="10">
        <f t="shared" si="246"/>
        <v>88.244558991981677</v>
      </c>
      <c r="BR3713" s="1">
        <v>132566.17243085799</v>
      </c>
      <c r="BS3713" s="1">
        <v>258018.75042769199</v>
      </c>
    </row>
    <row r="3714" spans="1:71" customFormat="1" x14ac:dyDescent="0.15">
      <c r="A3714">
        <v>3874</v>
      </c>
      <c r="B3714" t="s">
        <v>325</v>
      </c>
      <c r="C3714" t="s">
        <v>8</v>
      </c>
      <c r="D3714" t="s">
        <v>61</v>
      </c>
      <c r="E3714" t="s">
        <v>75</v>
      </c>
      <c r="F3714" t="s">
        <v>868</v>
      </c>
      <c r="H3714" t="s">
        <v>869</v>
      </c>
      <c r="I3714" t="s">
        <v>1249</v>
      </c>
      <c r="J3714">
        <v>-7.8627275283179747</v>
      </c>
      <c r="K3714" s="13" t="s">
        <v>325</v>
      </c>
      <c r="L3714" s="13">
        <v>273</v>
      </c>
      <c r="M3714" s="13" t="s">
        <v>985</v>
      </c>
      <c r="N3714" s="15" t="s">
        <v>152</v>
      </c>
      <c r="O3714" s="13" t="s">
        <v>956</v>
      </c>
      <c r="P3714" s="13" t="s">
        <v>1148</v>
      </c>
      <c r="Q3714" s="13" t="s">
        <v>152</v>
      </c>
      <c r="R3714" s="13" t="s">
        <v>1065</v>
      </c>
      <c r="S3714" s="13">
        <v>72440</v>
      </c>
      <c r="T3714" s="13">
        <v>42628</v>
      </c>
      <c r="U3714" s="13">
        <v>30522</v>
      </c>
      <c r="V3714" s="32">
        <v>58.845941468801797</v>
      </c>
      <c r="W3714" s="10">
        <v>42.134180011043597</v>
      </c>
      <c r="X3714" s="1">
        <v>95.678526964157001</v>
      </c>
      <c r="Y3714" s="1">
        <v>2.7619422056221699</v>
      </c>
      <c r="Z3714" s="10">
        <v>1.0713583644584199</v>
      </c>
      <c r="AA3714" s="10">
        <f t="shared" si="245"/>
        <v>3.8333005700805898</v>
      </c>
      <c r="AB3714" s="1">
        <v>4561.3013224871402</v>
      </c>
      <c r="AC3714" s="1">
        <v>7964.6618593149196</v>
      </c>
      <c r="AD3714" s="1" t="s">
        <v>1257</v>
      </c>
      <c r="AE3714" s="1" t="s">
        <v>152</v>
      </c>
      <c r="AF3714" s="1" t="s">
        <v>1065</v>
      </c>
      <c r="AG3714" s="1">
        <v>61996</v>
      </c>
      <c r="AH3714" s="1">
        <v>35856</v>
      </c>
      <c r="AI3714" s="1">
        <v>26494</v>
      </c>
      <c r="AJ3714" s="32">
        <v>57.835989418672199</v>
      </c>
      <c r="AK3714" s="10">
        <v>42.735015162268503</v>
      </c>
      <c r="AL3714" s="1">
        <v>95.130973050502007</v>
      </c>
      <c r="AM3714" s="1">
        <v>2.91386729070733</v>
      </c>
      <c r="AN3714" s="10">
        <v>1.3135049445157401</v>
      </c>
      <c r="AO3714" s="10">
        <f t="shared" si="244"/>
        <v>4.2273722352230703</v>
      </c>
      <c r="AP3714" s="1">
        <v>5052.7547683313196</v>
      </c>
      <c r="AQ3714" s="1">
        <v>9006.8169214817699</v>
      </c>
      <c r="AR3714" s="1" t="s">
        <v>1235</v>
      </c>
      <c r="AS3714" s="1" t="s">
        <v>152</v>
      </c>
      <c r="AT3714" s="1" t="s">
        <v>1065</v>
      </c>
      <c r="AU3714" s="1">
        <v>28478</v>
      </c>
      <c r="AV3714" s="1">
        <v>12627</v>
      </c>
      <c r="AW3714" s="1">
        <v>9811</v>
      </c>
      <c r="AX3714" s="1">
        <v>44.339490132733999</v>
      </c>
      <c r="AY3714" s="10">
        <v>34.451155277758303</v>
      </c>
      <c r="AZ3714" s="1">
        <v>10.2436041178269</v>
      </c>
      <c r="BA3714" s="1">
        <v>10.9265110590154</v>
      </c>
      <c r="BB3714" s="10">
        <v>75.099378248904301</v>
      </c>
      <c r="BC3714" s="10">
        <f t="shared" si="247"/>
        <v>86.025889307919698</v>
      </c>
      <c r="BD3714" s="1">
        <v>106803.94071486</v>
      </c>
      <c r="BE3714" s="1">
        <v>224832.62683962201</v>
      </c>
      <c r="BF3714" s="1" t="s">
        <v>1239</v>
      </c>
      <c r="BG3714" s="1" t="s">
        <v>152</v>
      </c>
      <c r="BH3714" s="1" t="s">
        <v>1065</v>
      </c>
      <c r="BI3714" s="1">
        <v>25400</v>
      </c>
      <c r="BJ3714" s="1">
        <v>10621</v>
      </c>
      <c r="BK3714" s="1">
        <v>8643</v>
      </c>
      <c r="BL3714" s="1">
        <v>41.814960629921302</v>
      </c>
      <c r="BM3714" s="10">
        <v>34.027559055118097</v>
      </c>
      <c r="BN3714" s="1">
        <v>9.6494272821936793</v>
      </c>
      <c r="BO3714" s="1">
        <v>9.3370357514751792</v>
      </c>
      <c r="BP3714" s="10">
        <v>77.727640865440193</v>
      </c>
      <c r="BQ3714" s="10">
        <f t="shared" si="246"/>
        <v>87.064676616915378</v>
      </c>
      <c r="BR3714" s="1">
        <v>124723.612998738</v>
      </c>
      <c r="BS3714" s="1">
        <v>227612.97638413901</v>
      </c>
    </row>
    <row r="3715" spans="1:71" customFormat="1" x14ac:dyDescent="0.15">
      <c r="A3715">
        <v>3874</v>
      </c>
      <c r="B3715" t="s">
        <v>327</v>
      </c>
      <c r="C3715" t="s">
        <v>8</v>
      </c>
      <c r="D3715" t="s">
        <v>61</v>
      </c>
      <c r="E3715" t="s">
        <v>75</v>
      </c>
      <c r="F3715" t="s">
        <v>868</v>
      </c>
      <c r="H3715" t="s">
        <v>869</v>
      </c>
      <c r="I3715" t="s">
        <v>1251</v>
      </c>
      <c r="J3715">
        <v>-8.816970037757299</v>
      </c>
      <c r="K3715" s="13" t="s">
        <v>327</v>
      </c>
      <c r="L3715" s="13">
        <v>275</v>
      </c>
      <c r="M3715" s="13" t="s">
        <v>327</v>
      </c>
      <c r="N3715" s="15" t="s">
        <v>153</v>
      </c>
      <c r="O3715" s="13" t="s">
        <v>956</v>
      </c>
      <c r="P3715" s="13" t="s">
        <v>1148</v>
      </c>
      <c r="Q3715" s="13" t="s">
        <v>153</v>
      </c>
      <c r="R3715" s="13" t="s">
        <v>1065</v>
      </c>
      <c r="S3715" s="13">
        <v>72105</v>
      </c>
      <c r="T3715" s="13">
        <v>41051</v>
      </c>
      <c r="U3715" s="13">
        <v>30706</v>
      </c>
      <c r="V3715" s="32">
        <v>56.9322515775605</v>
      </c>
      <c r="W3715" s="10">
        <v>42.585118923791697</v>
      </c>
      <c r="X3715" s="1">
        <v>96.238520158926605</v>
      </c>
      <c r="Y3715" s="1">
        <v>2.4360059923142101</v>
      </c>
      <c r="Z3715" s="10">
        <v>0.856510128313685</v>
      </c>
      <c r="AA3715" s="10">
        <f t="shared" si="245"/>
        <v>3.2925161206278952</v>
      </c>
      <c r="AB3715" s="1">
        <v>4609.7441010921402</v>
      </c>
      <c r="AC3715" s="1">
        <v>7834.6498590118899</v>
      </c>
      <c r="AD3715" s="1" t="s">
        <v>1257</v>
      </c>
      <c r="AE3715" s="1" t="s">
        <v>153</v>
      </c>
      <c r="AF3715" s="1" t="s">
        <v>1065</v>
      </c>
      <c r="AG3715" s="1">
        <v>67879</v>
      </c>
      <c r="AH3715" s="1">
        <v>38618</v>
      </c>
      <c r="AI3715" s="1">
        <v>29314</v>
      </c>
      <c r="AJ3715" s="32">
        <v>56.892411496928403</v>
      </c>
      <c r="AK3715" s="10">
        <v>43.185668616214102</v>
      </c>
      <c r="AL3715" s="1">
        <v>95.486798116940705</v>
      </c>
      <c r="AM3715" s="1">
        <v>2.7938868799890799</v>
      </c>
      <c r="AN3715" s="10">
        <v>1.10527393054513</v>
      </c>
      <c r="AO3715" s="10">
        <f t="shared" ref="AO3715:AO3745" si="248">SUM(AM3715:AN3715)</f>
        <v>3.8991608105342097</v>
      </c>
      <c r="AP3715" s="1">
        <v>5085.5028514981796</v>
      </c>
      <c r="AQ3715" s="1">
        <v>8392.7750273853999</v>
      </c>
      <c r="AR3715" s="1" t="s">
        <v>1235</v>
      </c>
      <c r="AS3715" s="1" t="s">
        <v>153</v>
      </c>
      <c r="AT3715" s="1" t="s">
        <v>1065</v>
      </c>
      <c r="AU3715" s="1">
        <v>27555</v>
      </c>
      <c r="AV3715" s="1">
        <v>11769</v>
      </c>
      <c r="AW3715" s="1">
        <v>9179</v>
      </c>
      <c r="AX3715" s="1">
        <v>42.710941752857899</v>
      </c>
      <c r="AY3715" s="10">
        <v>33.311558700780303</v>
      </c>
      <c r="AZ3715" s="1">
        <v>9.2711624359952101</v>
      </c>
      <c r="BA3715" s="1">
        <v>10.8726440788757</v>
      </c>
      <c r="BB3715" s="10">
        <v>76.773068961760501</v>
      </c>
      <c r="BC3715" s="10">
        <f t="shared" si="247"/>
        <v>87.645713040636196</v>
      </c>
      <c r="BD3715" s="1">
        <v>110194.977736332</v>
      </c>
      <c r="BE3715" s="1">
        <v>242728.03896652401</v>
      </c>
      <c r="BF3715" s="1" t="s">
        <v>1239</v>
      </c>
      <c r="BG3715" s="1" t="s">
        <v>153</v>
      </c>
      <c r="BH3715" s="1" t="s">
        <v>1065</v>
      </c>
      <c r="BI3715" s="1">
        <v>26432</v>
      </c>
      <c r="BJ3715" s="1">
        <v>10961</v>
      </c>
      <c r="BK3715" s="1">
        <v>8624</v>
      </c>
      <c r="BL3715" s="1">
        <v>41.468674334140402</v>
      </c>
      <c r="BM3715" s="10">
        <v>32.627118644067799</v>
      </c>
      <c r="BN3715" s="1">
        <v>10.1345083487941</v>
      </c>
      <c r="BO3715" s="1">
        <v>9.3692022263450792</v>
      </c>
      <c r="BP3715" s="10">
        <v>76.542207792207805</v>
      </c>
      <c r="BQ3715" s="10">
        <f t="shared" si="246"/>
        <v>85.911410018552886</v>
      </c>
      <c r="BR3715" s="1">
        <v>119767.50910614</v>
      </c>
      <c r="BS3715" s="1">
        <v>222666.72565563201</v>
      </c>
    </row>
    <row r="3716" spans="1:71" customFormat="1" x14ac:dyDescent="0.15">
      <c r="A3716">
        <v>3874</v>
      </c>
      <c r="B3716" t="s">
        <v>329</v>
      </c>
      <c r="C3716" t="s">
        <v>8</v>
      </c>
      <c r="D3716" t="s">
        <v>61</v>
      </c>
      <c r="E3716" t="s">
        <v>560</v>
      </c>
      <c r="F3716" t="s">
        <v>870</v>
      </c>
      <c r="H3716" t="s">
        <v>871</v>
      </c>
      <c r="I3716" t="s">
        <v>1243</v>
      </c>
      <c r="J3716">
        <v>-5</v>
      </c>
      <c r="K3716" s="13" t="s">
        <v>329</v>
      </c>
      <c r="L3716" s="13">
        <v>277</v>
      </c>
      <c r="M3716" s="13" t="s">
        <v>329</v>
      </c>
      <c r="N3716" s="15" t="s">
        <v>154</v>
      </c>
      <c r="O3716" s="13" t="s">
        <v>956</v>
      </c>
      <c r="P3716" s="13" t="s">
        <v>1148</v>
      </c>
      <c r="Q3716" s="13" t="s">
        <v>154</v>
      </c>
      <c r="R3716" s="13" t="s">
        <v>1065</v>
      </c>
      <c r="S3716" s="13">
        <v>73791</v>
      </c>
      <c r="T3716" s="13">
        <v>42452</v>
      </c>
      <c r="U3716" s="13">
        <v>31948</v>
      </c>
      <c r="V3716" s="32">
        <v>57.5300510902414</v>
      </c>
      <c r="W3716" s="10">
        <v>43.295252808608097</v>
      </c>
      <c r="X3716" s="1">
        <v>97.736947539752094</v>
      </c>
      <c r="Y3716" s="1">
        <v>1.40540878928258</v>
      </c>
      <c r="Z3716" s="10">
        <v>0.594716414173031</v>
      </c>
      <c r="AA3716" s="10">
        <f t="shared" si="245"/>
        <v>2.0001252034556112</v>
      </c>
      <c r="AB3716" s="1">
        <v>4384.7425476728304</v>
      </c>
      <c r="AC3716" s="1">
        <v>7838.0782571367299</v>
      </c>
      <c r="AD3716" s="1" t="s">
        <v>1257</v>
      </c>
      <c r="AE3716" s="1" t="s">
        <v>154</v>
      </c>
      <c r="AF3716" s="1" t="s">
        <v>1065</v>
      </c>
      <c r="AG3716" s="1">
        <v>63711</v>
      </c>
      <c r="AH3716" s="1">
        <v>38028</v>
      </c>
      <c r="AI3716" s="1">
        <v>26955</v>
      </c>
      <c r="AJ3716" s="32">
        <v>59.688279888873197</v>
      </c>
      <c r="AK3716" s="10">
        <v>42.308235626500903</v>
      </c>
      <c r="AL3716" s="1">
        <v>96.167686885549998</v>
      </c>
      <c r="AM3716" s="1">
        <v>2.5895010202188802</v>
      </c>
      <c r="AN3716" s="10">
        <v>0.84585420144685597</v>
      </c>
      <c r="AO3716" s="10">
        <f t="shared" si="248"/>
        <v>3.4353552216657359</v>
      </c>
      <c r="AP3716" s="1">
        <v>4615.2944495956099</v>
      </c>
      <c r="AQ3716" s="1">
        <v>8160.2826913961599</v>
      </c>
      <c r="AR3716" s="1" t="s">
        <v>1235</v>
      </c>
      <c r="AS3716" s="1" t="s">
        <v>154</v>
      </c>
      <c r="AT3716" s="1" t="s">
        <v>1065</v>
      </c>
      <c r="AU3716" s="1">
        <v>27328</v>
      </c>
      <c r="AV3716" s="1">
        <v>12833</v>
      </c>
      <c r="AW3716" s="1">
        <v>10488</v>
      </c>
      <c r="AX3716" s="1">
        <v>46.959162763465997</v>
      </c>
      <c r="AY3716" s="10">
        <v>38.378220140515197</v>
      </c>
      <c r="AZ3716" s="1">
        <v>11.4893211289092</v>
      </c>
      <c r="BA3716" s="1">
        <v>11.174675819984699</v>
      </c>
      <c r="BB3716" s="10">
        <v>73.226544622425607</v>
      </c>
      <c r="BC3716" s="10">
        <f t="shared" si="247"/>
        <v>84.401220442410306</v>
      </c>
      <c r="BD3716" s="1">
        <v>89446.715149705502</v>
      </c>
      <c r="BE3716" s="1">
        <v>194226.17259685</v>
      </c>
      <c r="BF3716" s="1" t="s">
        <v>1239</v>
      </c>
      <c r="BG3716" s="1" t="s">
        <v>154</v>
      </c>
      <c r="BH3716" s="1" t="s">
        <v>1065</v>
      </c>
      <c r="BI3716" s="1">
        <v>27881</v>
      </c>
      <c r="BJ3716" s="1">
        <v>12539</v>
      </c>
      <c r="BK3716" s="1">
        <v>10033</v>
      </c>
      <c r="BL3716" s="1">
        <v>44.973279294142998</v>
      </c>
      <c r="BM3716" s="10">
        <v>35.985079444783203</v>
      </c>
      <c r="BN3716" s="1">
        <v>10.874115419116899</v>
      </c>
      <c r="BO3716" s="1">
        <v>9.6880295026412799</v>
      </c>
      <c r="BP3716" s="10">
        <v>74.573906109837495</v>
      </c>
      <c r="BQ3716" s="10">
        <f t="shared" si="246"/>
        <v>84.26193561247878</v>
      </c>
      <c r="BR3716" s="1">
        <v>105122.805813752</v>
      </c>
      <c r="BS3716" s="1">
        <v>200219.040635988</v>
      </c>
    </row>
    <row r="3717" spans="1:71" customFormat="1" x14ac:dyDescent="0.15">
      <c r="A3717">
        <v>3874</v>
      </c>
      <c r="B3717" t="s">
        <v>333</v>
      </c>
      <c r="C3717" t="s">
        <v>8</v>
      </c>
      <c r="D3717" t="s">
        <v>61</v>
      </c>
      <c r="E3717" t="s">
        <v>560</v>
      </c>
      <c r="F3717" t="s">
        <v>870</v>
      </c>
      <c r="H3717" t="s">
        <v>871</v>
      </c>
      <c r="I3717" t="s">
        <v>1245</v>
      </c>
      <c r="J3717">
        <v>-5.9542425094393252</v>
      </c>
      <c r="K3717" s="13" t="s">
        <v>333</v>
      </c>
      <c r="L3717" s="13">
        <v>279</v>
      </c>
      <c r="M3717" s="13" t="s">
        <v>333</v>
      </c>
      <c r="N3717" s="15" t="s">
        <v>155</v>
      </c>
      <c r="O3717" s="13" t="s">
        <v>956</v>
      </c>
      <c r="P3717" s="13" t="s">
        <v>1148</v>
      </c>
      <c r="Q3717" s="13" t="s">
        <v>155</v>
      </c>
      <c r="R3717" s="13" t="s">
        <v>1065</v>
      </c>
      <c r="S3717" s="13">
        <v>67440</v>
      </c>
      <c r="T3717" s="13">
        <v>38640</v>
      </c>
      <c r="U3717" s="13">
        <v>29161</v>
      </c>
      <c r="V3717" s="32">
        <v>57.295373665480398</v>
      </c>
      <c r="W3717" s="10">
        <v>43.239916963226598</v>
      </c>
      <c r="X3717" s="1">
        <v>97.277185281711894</v>
      </c>
      <c r="Y3717" s="1">
        <v>1.6631802750248601</v>
      </c>
      <c r="Z3717" s="10">
        <v>0.68927677377318997</v>
      </c>
      <c r="AA3717" s="10">
        <f t="shared" si="245"/>
        <v>2.3524570487980503</v>
      </c>
      <c r="AB3717" s="1">
        <v>4581.2434479367703</v>
      </c>
      <c r="AC3717" s="1">
        <v>8105.5801288633402</v>
      </c>
      <c r="AD3717" s="1" t="s">
        <v>1257</v>
      </c>
      <c r="AE3717" s="1" t="s">
        <v>155</v>
      </c>
      <c r="AF3717" s="1" t="s">
        <v>1065</v>
      </c>
      <c r="AG3717" s="1">
        <v>66937</v>
      </c>
      <c r="AH3717" s="1">
        <v>39121</v>
      </c>
      <c r="AI3717" s="1">
        <v>28244</v>
      </c>
      <c r="AJ3717" s="32">
        <v>58.444507521998297</v>
      </c>
      <c r="AK3717" s="10">
        <v>42.194899681790297</v>
      </c>
      <c r="AL3717" s="1">
        <v>95.917717037246803</v>
      </c>
      <c r="AM3717" s="1">
        <v>2.5350516923948399</v>
      </c>
      <c r="AN3717" s="10">
        <v>1.0515507718453501</v>
      </c>
      <c r="AO3717" s="10">
        <f t="shared" si="248"/>
        <v>3.5866024642401899</v>
      </c>
      <c r="AP3717" s="1">
        <v>4861.28932257619</v>
      </c>
      <c r="AQ3717" s="1">
        <v>8013.8722361834198</v>
      </c>
      <c r="AR3717" s="1" t="s">
        <v>1235</v>
      </c>
      <c r="AS3717" s="1" t="s">
        <v>155</v>
      </c>
      <c r="AT3717" s="1" t="s">
        <v>1065</v>
      </c>
      <c r="AU3717" s="1">
        <v>24959</v>
      </c>
      <c r="AV3717" s="1">
        <v>10847</v>
      </c>
      <c r="AW3717" s="1">
        <v>8642</v>
      </c>
      <c r="AX3717" s="1">
        <v>43.459273208061198</v>
      </c>
      <c r="AY3717" s="10">
        <v>34.6247846468208</v>
      </c>
      <c r="AZ3717" s="1">
        <v>9.9051145568155494</v>
      </c>
      <c r="BA3717" s="1">
        <v>10.171256653552399</v>
      </c>
      <c r="BB3717" s="10">
        <v>76.637352464707206</v>
      </c>
      <c r="BC3717" s="10">
        <f t="shared" si="247"/>
        <v>86.808609118259611</v>
      </c>
      <c r="BD3717" s="1">
        <v>110762.12812981701</v>
      </c>
      <c r="BE3717" s="1">
        <v>235694.685722608</v>
      </c>
      <c r="BF3717" s="1" t="s">
        <v>1239</v>
      </c>
      <c r="BG3717" s="1" t="s">
        <v>155</v>
      </c>
      <c r="BH3717" s="1" t="s">
        <v>1065</v>
      </c>
      <c r="BI3717" s="1">
        <v>26456</v>
      </c>
      <c r="BJ3717" s="1">
        <v>10845</v>
      </c>
      <c r="BK3717" s="1">
        <v>8479</v>
      </c>
      <c r="BL3717" s="1">
        <v>40.992591472633798</v>
      </c>
      <c r="BM3717" s="10">
        <v>32.049440580586598</v>
      </c>
      <c r="BN3717" s="1">
        <v>9.6119825451114504</v>
      </c>
      <c r="BO3717" s="1">
        <v>10.5201085033612</v>
      </c>
      <c r="BP3717" s="10">
        <v>76.376931241891697</v>
      </c>
      <c r="BQ3717" s="10">
        <f t="shared" si="246"/>
        <v>86.897039745252897</v>
      </c>
      <c r="BR3717" s="1">
        <v>113188.84882691099</v>
      </c>
      <c r="BS3717" s="1">
        <v>224285.21496692899</v>
      </c>
    </row>
    <row r="3718" spans="1:71" customFormat="1" x14ac:dyDescent="0.15">
      <c r="A3718">
        <v>3874</v>
      </c>
      <c r="B3718" t="s">
        <v>335</v>
      </c>
      <c r="C3718" t="s">
        <v>8</v>
      </c>
      <c r="D3718" t="s">
        <v>61</v>
      </c>
      <c r="E3718" t="s">
        <v>560</v>
      </c>
      <c r="F3718" t="s">
        <v>870</v>
      </c>
      <c r="H3718" t="s">
        <v>871</v>
      </c>
      <c r="I3718" t="s">
        <v>1247</v>
      </c>
      <c r="J3718">
        <v>-6.9084850188786495</v>
      </c>
      <c r="K3718" s="13" t="s">
        <v>335</v>
      </c>
      <c r="L3718" s="13">
        <v>281</v>
      </c>
      <c r="M3718" s="13" t="s">
        <v>335</v>
      </c>
      <c r="N3718" s="15" t="s">
        <v>156</v>
      </c>
      <c r="O3718" s="13" t="s">
        <v>956</v>
      </c>
      <c r="P3718" s="13" t="s">
        <v>1148</v>
      </c>
      <c r="Q3718" s="13" t="s">
        <v>156</v>
      </c>
      <c r="R3718" s="13" t="s">
        <v>1065</v>
      </c>
      <c r="S3718" s="13">
        <v>66271</v>
      </c>
      <c r="T3718" s="13">
        <v>38141</v>
      </c>
      <c r="U3718" s="13">
        <v>28997</v>
      </c>
      <c r="V3718" s="32">
        <v>57.553077515051797</v>
      </c>
      <c r="W3718" s="10">
        <v>43.755187035052998</v>
      </c>
      <c r="X3718" s="1">
        <v>96.341000793185501</v>
      </c>
      <c r="Y3718" s="1">
        <v>2.2174707728385701</v>
      </c>
      <c r="Z3718" s="10">
        <v>0.99665482636134795</v>
      </c>
      <c r="AA3718" s="10">
        <f t="shared" si="245"/>
        <v>3.2141255991999182</v>
      </c>
      <c r="AB3718" s="1">
        <v>4713.4161909347104</v>
      </c>
      <c r="AC3718" s="1">
        <v>8651.6130884003196</v>
      </c>
      <c r="AD3718" s="1" t="s">
        <v>1257</v>
      </c>
      <c r="AE3718" s="1" t="s">
        <v>156</v>
      </c>
      <c r="AF3718" s="1" t="s">
        <v>1065</v>
      </c>
      <c r="AG3718" s="1">
        <v>75687</v>
      </c>
      <c r="AH3718" s="1">
        <v>44181</v>
      </c>
      <c r="AI3718" s="1">
        <v>33066</v>
      </c>
      <c r="AJ3718" s="32">
        <v>58.373300566807998</v>
      </c>
      <c r="AK3718" s="10">
        <v>43.687819572713899</v>
      </c>
      <c r="AL3718" s="1">
        <v>95.330551019173797</v>
      </c>
      <c r="AM3718" s="1">
        <v>2.7792899050384099</v>
      </c>
      <c r="AN3718" s="10">
        <v>1.28228391701446</v>
      </c>
      <c r="AO3718" s="10">
        <f t="shared" si="248"/>
        <v>4.0615738220528694</v>
      </c>
      <c r="AP3718" s="1">
        <v>5050.40678735866</v>
      </c>
      <c r="AQ3718" s="1">
        <v>7986.1822740153002</v>
      </c>
      <c r="AR3718" s="1" t="s">
        <v>1235</v>
      </c>
      <c r="AS3718" s="1" t="s">
        <v>156</v>
      </c>
      <c r="AT3718" s="1" t="s">
        <v>1065</v>
      </c>
      <c r="AU3718" s="1">
        <v>24734</v>
      </c>
      <c r="AV3718" s="1">
        <v>10639</v>
      </c>
      <c r="AW3718" s="1">
        <v>8517</v>
      </c>
      <c r="AX3718" s="1">
        <v>43.013665399854403</v>
      </c>
      <c r="AY3718" s="10">
        <v>34.4343818225924</v>
      </c>
      <c r="AZ3718" s="1">
        <v>9.26382529059528</v>
      </c>
      <c r="BA3718" s="1">
        <v>11.717740988611</v>
      </c>
      <c r="BB3718" s="10">
        <v>75.801338499471598</v>
      </c>
      <c r="BC3718" s="10">
        <f t="shared" si="247"/>
        <v>87.519079488082596</v>
      </c>
      <c r="BD3718" s="1">
        <v>109739.169975111</v>
      </c>
      <c r="BE3718" s="1">
        <v>238407.311621614</v>
      </c>
      <c r="BF3718" s="1" t="s">
        <v>1239</v>
      </c>
      <c r="BG3718" s="1" t="s">
        <v>156</v>
      </c>
      <c r="BH3718" s="1" t="s">
        <v>1065</v>
      </c>
      <c r="BI3718" s="1">
        <v>29616</v>
      </c>
      <c r="BJ3718" s="1">
        <v>12801</v>
      </c>
      <c r="BK3718" s="1">
        <v>9988</v>
      </c>
      <c r="BL3718" s="1">
        <v>43.223257698541303</v>
      </c>
      <c r="BM3718" s="10">
        <v>33.725013506212903</v>
      </c>
      <c r="BN3718" s="1">
        <v>10.402482979575501</v>
      </c>
      <c r="BO3718" s="1">
        <v>10.1722066479776</v>
      </c>
      <c r="BP3718" s="10">
        <v>75.710853023628403</v>
      </c>
      <c r="BQ3718" s="10">
        <f t="shared" si="246"/>
        <v>85.883059671606006</v>
      </c>
      <c r="BR3718" s="1">
        <v>113613.20486569199</v>
      </c>
      <c r="BS3718" s="1">
        <v>219739.28420229</v>
      </c>
    </row>
    <row r="3719" spans="1:71" customFormat="1" x14ac:dyDescent="0.15">
      <c r="A3719">
        <v>3874</v>
      </c>
      <c r="B3719" t="s">
        <v>337</v>
      </c>
      <c r="C3719" t="s">
        <v>8</v>
      </c>
      <c r="D3719" t="s">
        <v>61</v>
      </c>
      <c r="E3719" t="s">
        <v>560</v>
      </c>
      <c r="F3719" t="s">
        <v>870</v>
      </c>
      <c r="H3719" t="s">
        <v>871</v>
      </c>
      <c r="I3719" t="s">
        <v>1249</v>
      </c>
      <c r="J3719">
        <v>-7.8627275283179747</v>
      </c>
      <c r="K3719" s="13" t="s">
        <v>337</v>
      </c>
      <c r="L3719" s="13">
        <v>283</v>
      </c>
      <c r="M3719" s="13" t="s">
        <v>337</v>
      </c>
      <c r="N3719" s="15" t="s">
        <v>157</v>
      </c>
      <c r="O3719" s="13" t="s">
        <v>956</v>
      </c>
      <c r="P3719" s="13" t="s">
        <v>1148</v>
      </c>
      <c r="Q3719" s="13" t="s">
        <v>157</v>
      </c>
      <c r="R3719" s="13" t="s">
        <v>1065</v>
      </c>
      <c r="S3719" s="13">
        <v>62400</v>
      </c>
      <c r="T3719" s="13">
        <v>35862</v>
      </c>
      <c r="U3719" s="13">
        <v>27355</v>
      </c>
      <c r="V3719" s="32">
        <v>57.471153846153797</v>
      </c>
      <c r="W3719" s="10">
        <v>43.838141025641001</v>
      </c>
      <c r="X3719" s="1">
        <v>96.479619813562394</v>
      </c>
      <c r="Y3719" s="1">
        <v>2.1312374337415498</v>
      </c>
      <c r="Z3719" s="10">
        <v>0.888320233960885</v>
      </c>
      <c r="AA3719" s="10">
        <f t="shared" si="245"/>
        <v>3.0195576677024349</v>
      </c>
      <c r="AB3719" s="1">
        <v>4620.7991599078196</v>
      </c>
      <c r="AC3719" s="1">
        <v>8653.2131624345693</v>
      </c>
      <c r="AD3719" s="1" t="s">
        <v>1257</v>
      </c>
      <c r="AE3719" s="1" t="s">
        <v>157</v>
      </c>
      <c r="AF3719" s="1" t="s">
        <v>1065</v>
      </c>
      <c r="AG3719" s="1">
        <v>75152</v>
      </c>
      <c r="AH3719" s="1">
        <v>43151</v>
      </c>
      <c r="AI3719" s="1">
        <v>32200</v>
      </c>
      <c r="AJ3719" s="32">
        <v>57.418298914200498</v>
      </c>
      <c r="AK3719" s="10">
        <v>42.846497764530604</v>
      </c>
      <c r="AL3719" s="1">
        <v>95.670807453416103</v>
      </c>
      <c r="AM3719" s="1">
        <v>2.60248447204969</v>
      </c>
      <c r="AN3719" s="10">
        <v>1.05590062111801</v>
      </c>
      <c r="AO3719" s="10">
        <f t="shared" si="248"/>
        <v>3.6583850931677002</v>
      </c>
      <c r="AP3719" s="1">
        <v>4890.3948117568898</v>
      </c>
      <c r="AQ3719" s="1">
        <v>7602.0677531575702</v>
      </c>
      <c r="AR3719" s="1" t="s">
        <v>1235</v>
      </c>
      <c r="AS3719" s="1" t="s">
        <v>157</v>
      </c>
      <c r="AT3719" s="1" t="s">
        <v>1065</v>
      </c>
      <c r="AU3719" s="1">
        <v>20965</v>
      </c>
      <c r="AV3719" s="1">
        <v>8901</v>
      </c>
      <c r="AW3719" s="1">
        <v>7112</v>
      </c>
      <c r="AX3719" s="1">
        <v>42.456475077510099</v>
      </c>
      <c r="AY3719" s="10">
        <v>33.923205342237097</v>
      </c>
      <c r="AZ3719" s="1">
        <v>9.5753655793025896</v>
      </c>
      <c r="BA3719" s="1">
        <v>10.306524184476901</v>
      </c>
      <c r="BB3719" s="10">
        <v>77.137232845894303</v>
      </c>
      <c r="BC3719" s="10">
        <f t="shared" si="247"/>
        <v>87.443757030371202</v>
      </c>
      <c r="BD3719" s="1">
        <v>115169.913593227</v>
      </c>
      <c r="BE3719" s="1">
        <v>243813.929956785</v>
      </c>
      <c r="BF3719" s="1" t="s">
        <v>1239</v>
      </c>
      <c r="BG3719" s="1" t="s">
        <v>157</v>
      </c>
      <c r="BH3719" s="1" t="s">
        <v>1065</v>
      </c>
      <c r="BI3719" s="1">
        <v>29213</v>
      </c>
      <c r="BJ3719" s="1">
        <v>12185</v>
      </c>
      <c r="BK3719" s="1">
        <v>9935</v>
      </c>
      <c r="BL3719" s="1">
        <v>41.7108821415123</v>
      </c>
      <c r="BM3719" s="10">
        <v>34.008831684523997</v>
      </c>
      <c r="BN3719" s="1">
        <v>9.9748364368394604</v>
      </c>
      <c r="BO3719" s="1">
        <v>9.9547055863110199</v>
      </c>
      <c r="BP3719" s="10">
        <v>76.567689984901904</v>
      </c>
      <c r="BQ3719" s="10">
        <f t="shared" si="246"/>
        <v>86.522395571212925</v>
      </c>
      <c r="BR3719" s="1">
        <v>112281.965939499</v>
      </c>
      <c r="BS3719" s="1">
        <v>231693.57055661801</v>
      </c>
    </row>
    <row r="3720" spans="1:71" customFormat="1" x14ac:dyDescent="0.15">
      <c r="A3720">
        <v>3874</v>
      </c>
      <c r="B3720" t="s">
        <v>339</v>
      </c>
      <c r="C3720" t="s">
        <v>8</v>
      </c>
      <c r="D3720" t="s">
        <v>61</v>
      </c>
      <c r="E3720" t="s">
        <v>560</v>
      </c>
      <c r="F3720" t="s">
        <v>870</v>
      </c>
      <c r="H3720" t="s">
        <v>871</v>
      </c>
      <c r="I3720" t="s">
        <v>1251</v>
      </c>
      <c r="J3720">
        <v>-8.816970037757299</v>
      </c>
      <c r="K3720" s="13" t="s">
        <v>339</v>
      </c>
      <c r="L3720" s="13">
        <v>285</v>
      </c>
      <c r="M3720" s="13" t="s">
        <v>339</v>
      </c>
      <c r="N3720" s="15" t="s">
        <v>158</v>
      </c>
      <c r="O3720" s="13" t="s">
        <v>956</v>
      </c>
      <c r="P3720" s="13" t="s">
        <v>1148</v>
      </c>
      <c r="Q3720" s="13" t="s">
        <v>158</v>
      </c>
      <c r="R3720" s="13" t="s">
        <v>1065</v>
      </c>
      <c r="S3720" s="13">
        <v>62184</v>
      </c>
      <c r="T3720" s="13">
        <v>35451</v>
      </c>
      <c r="U3720" s="13">
        <v>27702</v>
      </c>
      <c r="V3720" s="32">
        <v>57.009841759938197</v>
      </c>
      <c r="W3720" s="10">
        <v>44.548436896951003</v>
      </c>
      <c r="X3720" s="1">
        <v>96.711428777705606</v>
      </c>
      <c r="Y3720" s="1">
        <v>1.9240488051404201</v>
      </c>
      <c r="Z3720" s="10">
        <v>0.87358313479171201</v>
      </c>
      <c r="AA3720" s="10">
        <f t="shared" si="245"/>
        <v>2.7976319399321321</v>
      </c>
      <c r="AB3720" s="1">
        <v>4686.0253920662499</v>
      </c>
      <c r="AC3720" s="1">
        <v>9024.6533352229508</v>
      </c>
      <c r="AD3720" s="1" t="s">
        <v>1257</v>
      </c>
      <c r="AE3720" s="1" t="s">
        <v>158</v>
      </c>
      <c r="AF3720" s="1" t="s">
        <v>1065</v>
      </c>
      <c r="AG3720" s="1">
        <v>76413</v>
      </c>
      <c r="AH3720" s="1">
        <v>43696</v>
      </c>
      <c r="AI3720" s="1">
        <v>31709</v>
      </c>
      <c r="AJ3720" s="32">
        <v>57.183987017915797</v>
      </c>
      <c r="AK3720" s="10">
        <v>41.496865716566496</v>
      </c>
      <c r="AL3720" s="1">
        <v>95.840297707275496</v>
      </c>
      <c r="AM3720" s="1">
        <v>2.5355577280898198</v>
      </c>
      <c r="AN3720" s="10">
        <v>1.1069412469645801</v>
      </c>
      <c r="AO3720" s="10">
        <f t="shared" si="248"/>
        <v>3.6424989750543997</v>
      </c>
      <c r="AP3720" s="1">
        <v>4669.2881561582499</v>
      </c>
      <c r="AQ3720" s="1">
        <v>7605.7641857998296</v>
      </c>
      <c r="AR3720" s="1" t="s">
        <v>1235</v>
      </c>
      <c r="AS3720" s="1" t="s">
        <v>158</v>
      </c>
      <c r="AT3720" s="1" t="s">
        <v>1065</v>
      </c>
      <c r="AU3720" s="1">
        <v>22601</v>
      </c>
      <c r="AV3720" s="1">
        <v>9668</v>
      </c>
      <c r="AW3720" s="1">
        <v>7949</v>
      </c>
      <c r="AX3720" s="1">
        <v>42.776868280164599</v>
      </c>
      <c r="AY3720" s="10">
        <v>35.171010132295002</v>
      </c>
      <c r="AZ3720" s="1">
        <v>9.2464460938482809</v>
      </c>
      <c r="BA3720" s="1">
        <v>9.8377154359038901</v>
      </c>
      <c r="BB3720" s="10">
        <v>77.582085796955596</v>
      </c>
      <c r="BC3720" s="10">
        <f t="shared" si="247"/>
        <v>87.419801232859484</v>
      </c>
      <c r="BD3720" s="1">
        <v>117392.067903043</v>
      </c>
      <c r="BE3720" s="1">
        <v>257723.621068115</v>
      </c>
      <c r="BF3720" s="1" t="s">
        <v>1239</v>
      </c>
      <c r="BG3720" s="1" t="s">
        <v>158</v>
      </c>
      <c r="BH3720" s="1" t="s">
        <v>1065</v>
      </c>
      <c r="BI3720" s="1">
        <v>30498</v>
      </c>
      <c r="BJ3720" s="1">
        <v>12872</v>
      </c>
      <c r="BK3720" s="1">
        <v>10327</v>
      </c>
      <c r="BL3720" s="1">
        <v>42.206046298117897</v>
      </c>
      <c r="BM3720" s="10">
        <v>33.861236802413302</v>
      </c>
      <c r="BN3720" s="1">
        <v>9.7414544398179501</v>
      </c>
      <c r="BO3720" s="1">
        <v>8.8215357799941891</v>
      </c>
      <c r="BP3720" s="10">
        <v>77.408734385591202</v>
      </c>
      <c r="BQ3720" s="10">
        <f t="shared" si="246"/>
        <v>86.230270165585395</v>
      </c>
      <c r="BR3720" s="1">
        <v>121170.949508971</v>
      </c>
      <c r="BS3720" s="1">
        <v>216498.142663737</v>
      </c>
    </row>
    <row r="3721" spans="1:71" customFormat="1" x14ac:dyDescent="0.15">
      <c r="A3721">
        <v>3874</v>
      </c>
      <c r="B3721" t="s">
        <v>341</v>
      </c>
      <c r="C3721" t="s">
        <v>8</v>
      </c>
      <c r="D3721" t="s">
        <v>9</v>
      </c>
      <c r="G3721" t="s">
        <v>1046</v>
      </c>
      <c r="H3721" t="s">
        <v>10</v>
      </c>
      <c r="K3721" s="13" t="s">
        <v>341</v>
      </c>
      <c r="L3721" s="13">
        <v>287</v>
      </c>
      <c r="M3721" s="13" t="s">
        <v>341</v>
      </c>
      <c r="N3721" s="15" t="s">
        <v>159</v>
      </c>
      <c r="O3721" s="13" t="s">
        <v>956</v>
      </c>
      <c r="P3721" s="13" t="s">
        <v>1148</v>
      </c>
      <c r="Q3721" s="13" t="s">
        <v>159</v>
      </c>
      <c r="R3721" s="13" t="s">
        <v>1065</v>
      </c>
      <c r="S3721" s="13">
        <v>61051</v>
      </c>
      <c r="T3721" s="13">
        <v>33960</v>
      </c>
      <c r="U3721" s="13">
        <v>26287</v>
      </c>
      <c r="V3721" s="32">
        <v>55.625624477895499</v>
      </c>
      <c r="W3721" s="10">
        <v>43.057443776514702</v>
      </c>
      <c r="X3721" s="1">
        <v>96.009434321147296</v>
      </c>
      <c r="Y3721" s="1">
        <v>2.6362840947997102</v>
      </c>
      <c r="Z3721" s="10">
        <v>0.90539049720394105</v>
      </c>
      <c r="AA3721" s="10">
        <f t="shared" si="245"/>
        <v>3.541674592003651</v>
      </c>
      <c r="AB3721" s="1">
        <v>4637.3448159838499</v>
      </c>
      <c r="AC3721" s="1">
        <v>9227.9074152504309</v>
      </c>
      <c r="AD3721" s="1" t="s">
        <v>1257</v>
      </c>
      <c r="AE3721" s="1" t="s">
        <v>159</v>
      </c>
      <c r="AF3721" s="1" t="s">
        <v>1065</v>
      </c>
      <c r="AG3721" s="1">
        <v>83518</v>
      </c>
      <c r="AH3721" s="1">
        <v>45511</v>
      </c>
      <c r="AI3721" s="1">
        <v>33717</v>
      </c>
      <c r="AJ3721" s="32">
        <v>54.492444742450701</v>
      </c>
      <c r="AK3721" s="10">
        <v>40.3709380013889</v>
      </c>
      <c r="AL3721" s="1">
        <v>95.242755879823207</v>
      </c>
      <c r="AM3721" s="1">
        <v>2.98069223240502</v>
      </c>
      <c r="AN3721" s="10">
        <v>1.32277486134591</v>
      </c>
      <c r="AO3721" s="10">
        <f t="shared" si="248"/>
        <v>4.3034670937509301</v>
      </c>
      <c r="AP3721" s="1">
        <v>4727.6960006808004</v>
      </c>
      <c r="AQ3721" s="1">
        <v>7482.9840421839399</v>
      </c>
      <c r="AR3721" s="1" t="s">
        <v>1235</v>
      </c>
      <c r="AS3721" s="1" t="s">
        <v>159</v>
      </c>
      <c r="AT3721" s="1" t="s">
        <v>1065</v>
      </c>
      <c r="AU3721" s="1">
        <v>21295</v>
      </c>
      <c r="AV3721" s="1">
        <v>8534</v>
      </c>
      <c r="AW3721" s="1">
        <v>6995</v>
      </c>
      <c r="AX3721" s="1">
        <v>40.075135008217899</v>
      </c>
      <c r="AY3721" s="10">
        <v>32.848086405259501</v>
      </c>
      <c r="AZ3721" s="1">
        <v>10.4932094353109</v>
      </c>
      <c r="BA3721" s="1">
        <v>10.1215153681201</v>
      </c>
      <c r="BB3721" s="10">
        <v>75.739814152966403</v>
      </c>
      <c r="BC3721" s="10">
        <f t="shared" si="247"/>
        <v>85.861329521086503</v>
      </c>
      <c r="BD3721" s="1">
        <v>108914.24367338599</v>
      </c>
      <c r="BE3721" s="1">
        <v>227129.550904945</v>
      </c>
      <c r="BF3721" s="1" t="s">
        <v>1239</v>
      </c>
      <c r="BG3721" s="1" t="s">
        <v>159</v>
      </c>
      <c r="BH3721" s="1" t="s">
        <v>1065</v>
      </c>
      <c r="BI3721" s="1">
        <v>29586</v>
      </c>
      <c r="BJ3721" s="1">
        <v>11830</v>
      </c>
      <c r="BK3721" s="1">
        <v>9307</v>
      </c>
      <c r="BL3721" s="1">
        <v>39.9851281011289</v>
      </c>
      <c r="BM3721" s="10">
        <v>31.457446089366599</v>
      </c>
      <c r="BN3721" s="1">
        <v>9.82056516600408</v>
      </c>
      <c r="BO3721" s="1">
        <v>9.1651445148812698</v>
      </c>
      <c r="BP3721" s="10">
        <v>76.415601160416898</v>
      </c>
      <c r="BQ3721" s="10">
        <f t="shared" si="246"/>
        <v>85.580745675298175</v>
      </c>
      <c r="BR3721" s="1">
        <v>123879.195756952</v>
      </c>
      <c r="BS3721" s="1">
        <v>210124.26754015801</v>
      </c>
    </row>
    <row r="3722" spans="1:71" customFormat="1" x14ac:dyDescent="0.15">
      <c r="A3722">
        <v>3874</v>
      </c>
      <c r="B3722" t="s">
        <v>371</v>
      </c>
      <c r="C3722" t="s">
        <v>8</v>
      </c>
      <c r="D3722" t="s">
        <v>9</v>
      </c>
      <c r="G3722" t="s">
        <v>1049</v>
      </c>
      <c r="H3722" t="s">
        <v>10</v>
      </c>
      <c r="K3722" s="13" t="s">
        <v>371</v>
      </c>
      <c r="L3722" s="13">
        <v>313</v>
      </c>
      <c r="M3722" s="13" t="s">
        <v>986</v>
      </c>
      <c r="N3722" s="15" t="s">
        <v>174</v>
      </c>
      <c r="O3722" s="13" t="s">
        <v>956</v>
      </c>
      <c r="P3722" s="13" t="s">
        <v>1148</v>
      </c>
      <c r="Q3722" s="13" t="s">
        <v>174</v>
      </c>
      <c r="R3722" s="13" t="s">
        <v>1065</v>
      </c>
      <c r="S3722" s="13">
        <v>10415</v>
      </c>
      <c r="T3722" s="13">
        <v>1201</v>
      </c>
      <c r="U3722" s="13">
        <v>1000</v>
      </c>
      <c r="V3722" s="32">
        <v>11.531445031204999</v>
      </c>
      <c r="W3722" s="10">
        <v>9.6015362457993305</v>
      </c>
      <c r="X3722" s="1">
        <v>14.2</v>
      </c>
      <c r="Y3722" s="1">
        <v>6.7</v>
      </c>
      <c r="Z3722" s="10">
        <v>73.099999999999994</v>
      </c>
      <c r="AA3722" s="10">
        <f t="shared" si="245"/>
        <v>79.8</v>
      </c>
      <c r="AB3722" s="1">
        <v>131916.61512157801</v>
      </c>
      <c r="AC3722" s="1">
        <v>138861.88650095501</v>
      </c>
      <c r="AD3722" s="1" t="s">
        <v>1257</v>
      </c>
      <c r="AE3722" s="1" t="s">
        <v>174</v>
      </c>
      <c r="AF3722" s="1" t="s">
        <v>1065</v>
      </c>
      <c r="AG3722" s="1">
        <v>7282</v>
      </c>
      <c r="AH3722" s="1">
        <v>716</v>
      </c>
      <c r="AI3722" s="1">
        <v>619</v>
      </c>
      <c r="AJ3722" s="32">
        <v>9.8324636088986495</v>
      </c>
      <c r="AK3722" s="10">
        <v>8.50041197473222</v>
      </c>
      <c r="AL3722" s="1">
        <v>13.085621970920799</v>
      </c>
      <c r="AM3722" s="1">
        <v>6.9466882067851401</v>
      </c>
      <c r="AN3722" s="10">
        <v>75.767366720517003</v>
      </c>
      <c r="AO3722" s="10">
        <f t="shared" si="248"/>
        <v>82.714054927302143</v>
      </c>
      <c r="AP3722" s="1">
        <v>126615.86893883601</v>
      </c>
      <c r="AQ3722" s="1">
        <v>154605.65012539801</v>
      </c>
      <c r="AR3722" s="1" t="s">
        <v>1235</v>
      </c>
      <c r="AS3722" s="1" t="s">
        <v>174</v>
      </c>
      <c r="AT3722" s="1" t="s">
        <v>1065</v>
      </c>
      <c r="AU3722" s="1">
        <v>8142</v>
      </c>
      <c r="AV3722" s="1">
        <v>477</v>
      </c>
      <c r="AW3722" s="1">
        <v>395</v>
      </c>
      <c r="AX3722" s="1">
        <v>5.8585114222549803</v>
      </c>
      <c r="AY3722" s="10">
        <v>4.8513878653893396</v>
      </c>
      <c r="AZ3722" s="1">
        <v>11.6455696202532</v>
      </c>
      <c r="BA3722" s="1">
        <v>7.3417721518987298</v>
      </c>
      <c r="BB3722" s="10">
        <v>76.202531645569593</v>
      </c>
      <c r="BC3722" s="10">
        <f t="shared" si="247"/>
        <v>83.544303797468316</v>
      </c>
      <c r="BD3722" s="1">
        <v>121661.551605172</v>
      </c>
      <c r="BE3722" s="1">
        <v>148220.011836983</v>
      </c>
      <c r="BF3722" s="1" t="s">
        <v>1239</v>
      </c>
      <c r="BG3722" s="1" t="s">
        <v>174</v>
      </c>
      <c r="BH3722" s="1" t="s">
        <v>1065</v>
      </c>
      <c r="BI3722" s="1">
        <v>5716</v>
      </c>
      <c r="BJ3722" s="1">
        <v>307</v>
      </c>
      <c r="BK3722" s="1">
        <v>259</v>
      </c>
      <c r="BL3722" s="1">
        <v>5.3708887333799904</v>
      </c>
      <c r="BM3722" s="10">
        <v>4.5311406578026601</v>
      </c>
      <c r="BN3722" s="1">
        <v>13.8996138996139</v>
      </c>
      <c r="BO3722" s="1">
        <v>6.9498069498069501</v>
      </c>
      <c r="BP3722" s="10">
        <v>70.270270270270302</v>
      </c>
      <c r="BQ3722" s="10">
        <f t="shared" si="246"/>
        <v>77.220077220077258</v>
      </c>
      <c r="BR3722" s="1">
        <v>99072.838584978395</v>
      </c>
      <c r="BS3722" s="1">
        <v>110312.562256409</v>
      </c>
    </row>
    <row r="3723" spans="1:71" customFormat="1" x14ac:dyDescent="0.15">
      <c r="A3723">
        <v>3874</v>
      </c>
      <c r="B3723" t="s">
        <v>373</v>
      </c>
      <c r="C3723" t="s">
        <v>8</v>
      </c>
      <c r="D3723" t="s">
        <v>61</v>
      </c>
      <c r="E3723" t="s">
        <v>560</v>
      </c>
      <c r="F3723" t="s">
        <v>876</v>
      </c>
      <c r="H3723" t="s">
        <v>877</v>
      </c>
      <c r="I3723" t="s">
        <v>1243</v>
      </c>
      <c r="J3723">
        <v>-5</v>
      </c>
      <c r="K3723" s="13" t="s">
        <v>373</v>
      </c>
      <c r="L3723" s="13">
        <v>315</v>
      </c>
      <c r="M3723" s="13" t="s">
        <v>987</v>
      </c>
      <c r="N3723" s="15" t="s">
        <v>175</v>
      </c>
      <c r="O3723" s="13" t="s">
        <v>956</v>
      </c>
      <c r="P3723" s="13" t="s">
        <v>1148</v>
      </c>
      <c r="Q3723" s="13" t="s">
        <v>175</v>
      </c>
      <c r="R3723" s="13" t="s">
        <v>1065</v>
      </c>
      <c r="S3723" s="13">
        <v>2293</v>
      </c>
      <c r="T3723" s="13">
        <v>9</v>
      </c>
      <c r="U3723" s="13">
        <v>3</v>
      </c>
      <c r="V3723" s="32">
        <v>0.39249890972525098</v>
      </c>
      <c r="W3723" s="10">
        <v>0.130832969908417</v>
      </c>
      <c r="X3723" s="1">
        <v>100</v>
      </c>
      <c r="Y3723" s="1">
        <v>0</v>
      </c>
      <c r="Z3723" s="10">
        <v>0</v>
      </c>
      <c r="AA3723" s="10">
        <f t="shared" si="245"/>
        <v>0</v>
      </c>
      <c r="AB3723" s="1">
        <v>7645.1064061603402</v>
      </c>
      <c r="AC3723" s="1">
        <v>6529.3082007714702</v>
      </c>
      <c r="AD3723" s="1" t="s">
        <v>1257</v>
      </c>
      <c r="AE3723" s="1" t="s">
        <v>175</v>
      </c>
      <c r="AF3723" s="1" t="s">
        <v>1065</v>
      </c>
      <c r="AG3723" s="1">
        <v>1176</v>
      </c>
      <c r="AH3723" s="1">
        <v>5</v>
      </c>
      <c r="AI3723" s="1">
        <v>2</v>
      </c>
      <c r="AJ3723" s="32">
        <v>0.42517006802721102</v>
      </c>
      <c r="AK3723" s="10">
        <v>0.17006802721088399</v>
      </c>
      <c r="AL3723" s="1">
        <v>100</v>
      </c>
      <c r="AM3723" s="1">
        <v>0</v>
      </c>
      <c r="AN3723" s="10">
        <v>0</v>
      </c>
      <c r="AO3723" s="10">
        <f t="shared" si="248"/>
        <v>0</v>
      </c>
      <c r="AP3723" s="1">
        <v>4436.8457264141998</v>
      </c>
      <c r="AQ3723" s="1">
        <v>7874.2632036273699</v>
      </c>
      <c r="AR3723" s="1" t="s">
        <v>1235</v>
      </c>
      <c r="AS3723" s="1" t="s">
        <v>175</v>
      </c>
      <c r="AT3723" s="1" t="s">
        <v>1065</v>
      </c>
      <c r="AU3723" s="1">
        <v>2076</v>
      </c>
      <c r="AV3723" s="1">
        <v>3</v>
      </c>
      <c r="AW3723" s="1">
        <v>0</v>
      </c>
      <c r="AX3723" s="1">
        <v>0.144508670520231</v>
      </c>
      <c r="AY3723" s="10">
        <v>0</v>
      </c>
      <c r="AZ3723" s="1" t="s">
        <v>1080</v>
      </c>
      <c r="BA3723" s="1" t="s">
        <v>1080</v>
      </c>
      <c r="BB3723" s="10" t="s">
        <v>1080</v>
      </c>
      <c r="BC3723" s="10">
        <f t="shared" si="247"/>
        <v>0</v>
      </c>
      <c r="BD3723" s="1">
        <v>0</v>
      </c>
      <c r="BE3723" s="1">
        <v>0</v>
      </c>
      <c r="BF3723" s="1" t="s">
        <v>1239</v>
      </c>
      <c r="BG3723" s="1" t="s">
        <v>175</v>
      </c>
      <c r="BH3723" s="1" t="s">
        <v>1065</v>
      </c>
      <c r="BI3723" s="1">
        <v>1687</v>
      </c>
      <c r="BJ3723" s="1">
        <v>8</v>
      </c>
      <c r="BK3723" s="1">
        <v>4</v>
      </c>
      <c r="BL3723" s="1">
        <v>0.47421458209840001</v>
      </c>
      <c r="BM3723" s="10">
        <v>0.2371072910492</v>
      </c>
      <c r="BN3723" s="1">
        <v>100</v>
      </c>
      <c r="BO3723" s="1">
        <v>0</v>
      </c>
      <c r="BP3723" s="10">
        <v>0</v>
      </c>
      <c r="BQ3723" s="10">
        <f t="shared" si="246"/>
        <v>0</v>
      </c>
      <c r="BR3723" s="1">
        <v>9008.4343218926097</v>
      </c>
      <c r="BS3723" s="1">
        <v>9245.0807189595398</v>
      </c>
    </row>
    <row r="3724" spans="1:71" customFormat="1" x14ac:dyDescent="0.15">
      <c r="A3724">
        <v>3874</v>
      </c>
      <c r="B3724" t="s">
        <v>377</v>
      </c>
      <c r="C3724" t="s">
        <v>8</v>
      </c>
      <c r="D3724" t="s">
        <v>61</v>
      </c>
      <c r="E3724" t="s">
        <v>560</v>
      </c>
      <c r="F3724" t="s">
        <v>876</v>
      </c>
      <c r="H3724" t="s">
        <v>877</v>
      </c>
      <c r="I3724" t="s">
        <v>1245</v>
      </c>
      <c r="J3724">
        <v>-5.9542425094393252</v>
      </c>
      <c r="K3724" s="13" t="s">
        <v>377</v>
      </c>
      <c r="L3724" s="13">
        <v>317</v>
      </c>
      <c r="M3724" s="13" t="s">
        <v>988</v>
      </c>
      <c r="N3724" s="15" t="s">
        <v>176</v>
      </c>
      <c r="O3724" s="13" t="s">
        <v>956</v>
      </c>
      <c r="P3724" s="13" t="s">
        <v>1148</v>
      </c>
      <c r="Q3724" s="13" t="s">
        <v>176</v>
      </c>
      <c r="R3724" s="13" t="s">
        <v>1065</v>
      </c>
      <c r="S3724" s="13">
        <v>1945</v>
      </c>
      <c r="T3724" s="13">
        <v>27</v>
      </c>
      <c r="U3724" s="13">
        <v>0</v>
      </c>
      <c r="V3724" s="32">
        <v>1.3881748071979401</v>
      </c>
      <c r="W3724" s="10">
        <v>0</v>
      </c>
      <c r="X3724" s="1" t="s">
        <v>1080</v>
      </c>
      <c r="Y3724" s="1" t="s">
        <v>1080</v>
      </c>
      <c r="Z3724" s="10" t="s">
        <v>1080</v>
      </c>
      <c r="AA3724" s="10">
        <f t="shared" si="245"/>
        <v>0</v>
      </c>
      <c r="AB3724" s="1">
        <v>0</v>
      </c>
      <c r="AC3724" s="1">
        <v>0</v>
      </c>
      <c r="AD3724" s="1" t="s">
        <v>1257</v>
      </c>
      <c r="AE3724" s="1" t="s">
        <v>176</v>
      </c>
      <c r="AF3724" s="1" t="s">
        <v>1065</v>
      </c>
      <c r="AG3724" s="1">
        <v>1442</v>
      </c>
      <c r="AH3724" s="1">
        <v>24</v>
      </c>
      <c r="AI3724" s="1">
        <v>0</v>
      </c>
      <c r="AJ3724" s="32">
        <v>1.6643550624133201</v>
      </c>
      <c r="AK3724" s="10">
        <v>0</v>
      </c>
      <c r="AL3724" s="1" t="s">
        <v>1080</v>
      </c>
      <c r="AM3724" s="1" t="s">
        <v>1080</v>
      </c>
      <c r="AN3724" s="10" t="s">
        <v>1080</v>
      </c>
      <c r="AO3724" s="10">
        <f t="shared" si="248"/>
        <v>0</v>
      </c>
      <c r="AP3724" s="1">
        <v>0</v>
      </c>
      <c r="AQ3724" s="1">
        <v>0</v>
      </c>
      <c r="AR3724" s="1" t="s">
        <v>1235</v>
      </c>
      <c r="AS3724" s="1" t="s">
        <v>176</v>
      </c>
      <c r="AT3724" s="1" t="s">
        <v>1065</v>
      </c>
      <c r="AU3724" s="1">
        <v>2140</v>
      </c>
      <c r="AV3724" s="1">
        <v>33</v>
      </c>
      <c r="AW3724" s="1">
        <v>2</v>
      </c>
      <c r="AX3724" s="1">
        <v>1.5420560747663601</v>
      </c>
      <c r="AY3724" s="10">
        <v>9.3457943925233697E-2</v>
      </c>
      <c r="AZ3724" s="1">
        <v>50</v>
      </c>
      <c r="BA3724" s="1">
        <v>0</v>
      </c>
      <c r="BB3724" s="10">
        <v>0</v>
      </c>
      <c r="BC3724" s="10">
        <f t="shared" si="247"/>
        <v>0</v>
      </c>
      <c r="BD3724" s="1">
        <v>15402.815327075699</v>
      </c>
      <c r="BE3724" s="1">
        <v>14205.1663137043</v>
      </c>
      <c r="BF3724" s="1" t="s">
        <v>1239</v>
      </c>
      <c r="BG3724" s="1" t="s">
        <v>176</v>
      </c>
      <c r="BH3724" s="1" t="s">
        <v>1065</v>
      </c>
      <c r="BI3724" s="1">
        <v>1477</v>
      </c>
      <c r="BJ3724" s="1">
        <v>18</v>
      </c>
      <c r="BK3724" s="1">
        <v>0</v>
      </c>
      <c r="BL3724" s="1">
        <v>1.2186865267433999</v>
      </c>
      <c r="BM3724" s="10">
        <v>0</v>
      </c>
      <c r="BN3724" s="1" t="s">
        <v>1080</v>
      </c>
      <c r="BO3724" s="1" t="s">
        <v>1080</v>
      </c>
      <c r="BP3724" s="10" t="s">
        <v>1080</v>
      </c>
      <c r="BQ3724" s="10">
        <f t="shared" si="246"/>
        <v>0</v>
      </c>
      <c r="BR3724" s="1">
        <v>0</v>
      </c>
      <c r="BS3724" s="1">
        <v>0</v>
      </c>
    </row>
    <row r="3725" spans="1:71" customFormat="1" x14ac:dyDescent="0.15">
      <c r="A3725">
        <v>3874</v>
      </c>
      <c r="B3725" t="s">
        <v>379</v>
      </c>
      <c r="C3725" t="s">
        <v>8</v>
      </c>
      <c r="D3725" t="s">
        <v>61</v>
      </c>
      <c r="E3725" t="s">
        <v>560</v>
      </c>
      <c r="F3725" t="s">
        <v>876</v>
      </c>
      <c r="H3725" t="s">
        <v>877</v>
      </c>
      <c r="I3725" t="s">
        <v>1247</v>
      </c>
      <c r="J3725">
        <v>-6.9084850188786495</v>
      </c>
      <c r="K3725" s="13" t="s">
        <v>379</v>
      </c>
      <c r="L3725" s="13">
        <v>319</v>
      </c>
      <c r="M3725" s="13" t="s">
        <v>989</v>
      </c>
      <c r="N3725" s="15" t="s">
        <v>179</v>
      </c>
      <c r="O3725" s="13" t="s">
        <v>956</v>
      </c>
      <c r="P3725" s="13" t="s">
        <v>1148</v>
      </c>
      <c r="Q3725" s="13" t="s">
        <v>179</v>
      </c>
      <c r="R3725" s="13" t="s">
        <v>1065</v>
      </c>
      <c r="S3725" s="13">
        <v>2566</v>
      </c>
      <c r="T3725" s="13">
        <v>131</v>
      </c>
      <c r="U3725" s="13">
        <v>85</v>
      </c>
      <c r="V3725" s="32">
        <v>5.1052221356196403</v>
      </c>
      <c r="W3725" s="10">
        <v>3.31254871395168</v>
      </c>
      <c r="X3725" s="1">
        <v>75.294117647058798</v>
      </c>
      <c r="Y3725" s="1">
        <v>10.588235294117601</v>
      </c>
      <c r="Z3725" s="10">
        <v>12.9411764705882</v>
      </c>
      <c r="AA3725" s="10">
        <f t="shared" si="245"/>
        <v>23.529411764705799</v>
      </c>
      <c r="AB3725" s="1">
        <v>12586.498259464801</v>
      </c>
      <c r="AC3725" s="1">
        <v>17434.074060770999</v>
      </c>
      <c r="AD3725" s="1" t="s">
        <v>1257</v>
      </c>
      <c r="AE3725" s="1" t="s">
        <v>179</v>
      </c>
      <c r="AF3725" s="1" t="s">
        <v>1065</v>
      </c>
      <c r="AG3725" s="1">
        <v>19018</v>
      </c>
      <c r="AH3725" s="1">
        <v>12650</v>
      </c>
      <c r="AI3725" s="1">
        <v>10933</v>
      </c>
      <c r="AJ3725" s="32">
        <v>66.515932274687103</v>
      </c>
      <c r="AK3725" s="10">
        <v>57.4876432853087</v>
      </c>
      <c r="AL3725" s="1">
        <v>84.990396048660003</v>
      </c>
      <c r="AM3725" s="1">
        <v>6.0642092746730096</v>
      </c>
      <c r="AN3725" s="10">
        <v>5.4605323333028402</v>
      </c>
      <c r="AO3725" s="10">
        <f t="shared" si="248"/>
        <v>11.52474160797585</v>
      </c>
      <c r="AP3725" s="1">
        <v>8924.7463248408603</v>
      </c>
      <c r="AQ3725" s="1">
        <v>12989.0448648605</v>
      </c>
      <c r="AR3725" s="1" t="s">
        <v>1235</v>
      </c>
      <c r="AS3725" s="1" t="s">
        <v>179</v>
      </c>
      <c r="AT3725" s="1" t="s">
        <v>1065</v>
      </c>
      <c r="AU3725" s="1">
        <v>5288</v>
      </c>
      <c r="AV3725" s="1">
        <v>2519</v>
      </c>
      <c r="AW3725" s="1">
        <v>2299</v>
      </c>
      <c r="AX3725" s="1">
        <v>47.636157337367599</v>
      </c>
      <c r="AY3725" s="10">
        <v>43.475794251134602</v>
      </c>
      <c r="AZ3725" s="1">
        <v>41.365811222270601</v>
      </c>
      <c r="BA3725" s="1">
        <v>4.3062200956937797</v>
      </c>
      <c r="BB3725" s="10">
        <v>39.4084384515007</v>
      </c>
      <c r="BC3725" s="10">
        <f t="shared" si="247"/>
        <v>43.714658547194482</v>
      </c>
      <c r="BD3725" s="1">
        <v>40832.879964870699</v>
      </c>
      <c r="BE3725" s="1">
        <v>42240.921415870398</v>
      </c>
      <c r="BF3725" s="1" t="s">
        <v>1239</v>
      </c>
      <c r="BG3725" s="1" t="s">
        <v>179</v>
      </c>
      <c r="BH3725" s="1" t="s">
        <v>1065</v>
      </c>
      <c r="BI3725" s="1">
        <v>10502</v>
      </c>
      <c r="BJ3725" s="1">
        <v>6059</v>
      </c>
      <c r="BK3725" s="1">
        <v>5450</v>
      </c>
      <c r="BL3725" s="1">
        <v>57.693772614739999</v>
      </c>
      <c r="BM3725" s="10">
        <v>51.894877166253998</v>
      </c>
      <c r="BN3725" s="1">
        <v>20.715596330275201</v>
      </c>
      <c r="BO3725" s="1">
        <v>6.2385321100917404</v>
      </c>
      <c r="BP3725" s="10">
        <v>65.449541284403693</v>
      </c>
      <c r="BQ3725" s="10">
        <f t="shared" si="246"/>
        <v>71.688073394495433</v>
      </c>
      <c r="BR3725" s="1">
        <v>80422.703838266403</v>
      </c>
      <c r="BS3725" s="1">
        <v>117146.01356332299</v>
      </c>
    </row>
    <row r="3726" spans="1:71" customFormat="1" x14ac:dyDescent="0.15">
      <c r="A3726">
        <v>3874</v>
      </c>
      <c r="B3726" t="s">
        <v>381</v>
      </c>
      <c r="C3726" t="s">
        <v>8</v>
      </c>
      <c r="D3726" t="s">
        <v>61</v>
      </c>
      <c r="E3726" t="s">
        <v>560</v>
      </c>
      <c r="F3726" t="s">
        <v>876</v>
      </c>
      <c r="H3726" t="s">
        <v>877</v>
      </c>
      <c r="I3726" t="s">
        <v>1249</v>
      </c>
      <c r="J3726">
        <v>-7.8627275283179747</v>
      </c>
      <c r="K3726" s="13" t="s">
        <v>381</v>
      </c>
      <c r="L3726" s="13">
        <v>321</v>
      </c>
      <c r="M3726" s="13" t="s">
        <v>990</v>
      </c>
      <c r="N3726" s="15" t="s">
        <v>180</v>
      </c>
      <c r="O3726" s="13" t="s">
        <v>956</v>
      </c>
      <c r="P3726" s="13" t="s">
        <v>1148</v>
      </c>
      <c r="Q3726" s="13" t="s">
        <v>180</v>
      </c>
      <c r="R3726" s="13" t="s">
        <v>1065</v>
      </c>
      <c r="S3726" s="13">
        <v>75083</v>
      </c>
      <c r="T3726" s="13">
        <v>44599</v>
      </c>
      <c r="U3726" s="13">
        <v>33526</v>
      </c>
      <c r="V3726" s="32">
        <v>59.399597778458499</v>
      </c>
      <c r="W3726" s="10">
        <v>44.651918543478601</v>
      </c>
      <c r="X3726" s="1">
        <v>95.755533019149297</v>
      </c>
      <c r="Y3726" s="1">
        <v>2.50551810535107</v>
      </c>
      <c r="Z3726" s="10">
        <v>1.19608661934021</v>
      </c>
      <c r="AA3726" s="10">
        <f t="shared" si="245"/>
        <v>3.70160472469128</v>
      </c>
      <c r="AB3726" s="1">
        <v>4708.0066912359098</v>
      </c>
      <c r="AC3726" s="1">
        <v>7899.8313291291597</v>
      </c>
      <c r="AD3726" s="1" t="s">
        <v>1257</v>
      </c>
      <c r="AE3726" s="1" t="s">
        <v>180</v>
      </c>
      <c r="AF3726" s="1" t="s">
        <v>1065</v>
      </c>
      <c r="AG3726" s="1">
        <v>63754</v>
      </c>
      <c r="AH3726" s="1">
        <v>37012</v>
      </c>
      <c r="AI3726" s="1">
        <v>28552</v>
      </c>
      <c r="AJ3726" s="32">
        <v>58.054396586880799</v>
      </c>
      <c r="AK3726" s="10">
        <v>44.784640963704199</v>
      </c>
      <c r="AL3726" s="1">
        <v>94.620341832446101</v>
      </c>
      <c r="AM3726" s="1">
        <v>3.2712244326141802</v>
      </c>
      <c r="AN3726" s="10">
        <v>1.47800504342953</v>
      </c>
      <c r="AO3726" s="10">
        <f t="shared" si="248"/>
        <v>4.7492294760437099</v>
      </c>
      <c r="AP3726" s="1">
        <v>5123.0162328169599</v>
      </c>
      <c r="AQ3726" s="1">
        <v>8988.7022462656696</v>
      </c>
      <c r="AR3726" s="1" t="s">
        <v>1235</v>
      </c>
      <c r="AS3726" s="1" t="s">
        <v>180</v>
      </c>
      <c r="AT3726" s="1" t="s">
        <v>1065</v>
      </c>
      <c r="AU3726" s="1">
        <v>25153</v>
      </c>
      <c r="AV3726" s="1">
        <v>11837</v>
      </c>
      <c r="AW3726" s="1">
        <v>9158</v>
      </c>
      <c r="AX3726" s="1">
        <v>47.059992843796003</v>
      </c>
      <c r="AY3726" s="10">
        <v>36.409175843835698</v>
      </c>
      <c r="AZ3726" s="1">
        <v>11.3343524787071</v>
      </c>
      <c r="BA3726" s="1">
        <v>10.198733347892601</v>
      </c>
      <c r="BB3726" s="10">
        <v>74.372133653636197</v>
      </c>
      <c r="BC3726" s="10">
        <f t="shared" si="247"/>
        <v>84.570867001528796</v>
      </c>
      <c r="BD3726" s="1">
        <v>106875.52772323</v>
      </c>
      <c r="BE3726" s="1">
        <v>207900.23221620201</v>
      </c>
      <c r="BF3726" s="1" t="s">
        <v>1239</v>
      </c>
      <c r="BG3726" s="1" t="s">
        <v>180</v>
      </c>
      <c r="BH3726" s="1" t="s">
        <v>1065</v>
      </c>
      <c r="BI3726" s="1">
        <v>24826</v>
      </c>
      <c r="BJ3726" s="1">
        <v>10962</v>
      </c>
      <c r="BK3726" s="1">
        <v>9080</v>
      </c>
      <c r="BL3726" s="1">
        <v>44.1553210343994</v>
      </c>
      <c r="BM3726" s="10">
        <v>36.574558930153898</v>
      </c>
      <c r="BN3726" s="1">
        <v>10.7709251101322</v>
      </c>
      <c r="BO3726" s="1">
        <v>9.3612334801762103</v>
      </c>
      <c r="BP3726" s="10">
        <v>75.330396475770897</v>
      </c>
      <c r="BQ3726" s="10">
        <f t="shared" si="246"/>
        <v>84.691629955947107</v>
      </c>
      <c r="BR3726" s="1">
        <v>112397.832423859</v>
      </c>
      <c r="BS3726" s="1">
        <v>203778.057951405</v>
      </c>
    </row>
    <row r="3727" spans="1:71" customFormat="1" x14ac:dyDescent="0.15">
      <c r="A3727">
        <v>3874</v>
      </c>
      <c r="B3727" t="s">
        <v>383</v>
      </c>
      <c r="C3727" t="s">
        <v>8</v>
      </c>
      <c r="D3727" t="s">
        <v>61</v>
      </c>
      <c r="E3727" t="s">
        <v>560</v>
      </c>
      <c r="F3727" t="s">
        <v>876</v>
      </c>
      <c r="H3727" t="s">
        <v>877</v>
      </c>
      <c r="I3727" t="s">
        <v>1251</v>
      </c>
      <c r="J3727">
        <v>-8.816970037757299</v>
      </c>
      <c r="K3727" s="13" t="s">
        <v>383</v>
      </c>
      <c r="L3727" s="13">
        <v>323</v>
      </c>
      <c r="M3727" s="13" t="s">
        <v>383</v>
      </c>
      <c r="N3727" s="15" t="s">
        <v>181</v>
      </c>
      <c r="O3727" s="13" t="s">
        <v>956</v>
      </c>
      <c r="P3727" s="13" t="s">
        <v>1148</v>
      </c>
      <c r="Q3727" s="13" t="s">
        <v>181</v>
      </c>
      <c r="R3727" s="13" t="s">
        <v>1065</v>
      </c>
      <c r="S3727" s="13">
        <v>64924</v>
      </c>
      <c r="T3727" s="13">
        <v>38685</v>
      </c>
      <c r="U3727" s="13">
        <v>26924</v>
      </c>
      <c r="V3727" s="32">
        <v>59.585053293081103</v>
      </c>
      <c r="W3727" s="10">
        <v>41.4700264925143</v>
      </c>
      <c r="X3727" s="1">
        <v>94.094488188976399</v>
      </c>
      <c r="Y3727" s="1">
        <v>4.0744317337691296</v>
      </c>
      <c r="Z3727" s="10">
        <v>1.22938642103699</v>
      </c>
      <c r="AA3727" s="10">
        <f t="shared" si="245"/>
        <v>5.3038181548061196</v>
      </c>
      <c r="AB3727" s="1">
        <v>4578.9406776182996</v>
      </c>
      <c r="AC3727" s="1">
        <v>8489.8939467522505</v>
      </c>
      <c r="AD3727" s="1" t="s">
        <v>1257</v>
      </c>
      <c r="AE3727" s="1" t="s">
        <v>181</v>
      </c>
      <c r="AF3727" s="1" t="s">
        <v>1065</v>
      </c>
      <c r="AG3727" s="1">
        <v>68964</v>
      </c>
      <c r="AH3727" s="1">
        <v>39205</v>
      </c>
      <c r="AI3727" s="1">
        <v>30128</v>
      </c>
      <c r="AJ3727" s="32">
        <v>56.848500667014697</v>
      </c>
      <c r="AK3727" s="10">
        <v>43.6865611043443</v>
      </c>
      <c r="AL3727" s="1">
        <v>95.522437599575099</v>
      </c>
      <c r="AM3727" s="1">
        <v>2.7615507169410498</v>
      </c>
      <c r="AN3727" s="10">
        <v>1.0986457780138099</v>
      </c>
      <c r="AO3727" s="10">
        <f t="shared" si="248"/>
        <v>3.8601964949548595</v>
      </c>
      <c r="AP3727" s="1">
        <v>4971.6559945538302</v>
      </c>
      <c r="AQ3727" s="1">
        <v>8349.6632475398292</v>
      </c>
      <c r="AR3727" s="1" t="s">
        <v>1235</v>
      </c>
      <c r="AS3727" s="1" t="s">
        <v>181</v>
      </c>
      <c r="AT3727" s="1" t="s">
        <v>1065</v>
      </c>
      <c r="AU3727" s="1">
        <v>25747</v>
      </c>
      <c r="AV3727" s="1">
        <v>11501</v>
      </c>
      <c r="AW3727" s="1">
        <v>8843</v>
      </c>
      <c r="AX3727" s="1">
        <v>44.669281858080602</v>
      </c>
      <c r="AY3727" s="10">
        <v>34.345749019303199</v>
      </c>
      <c r="AZ3727" s="1">
        <v>9.5668890647970102</v>
      </c>
      <c r="BA3727" s="1">
        <v>11.5797806174375</v>
      </c>
      <c r="BB3727" s="10">
        <v>75.178106977270204</v>
      </c>
      <c r="BC3727" s="10">
        <f t="shared" si="247"/>
        <v>86.757887594707711</v>
      </c>
      <c r="BD3727" s="1">
        <v>108475.52851919799</v>
      </c>
      <c r="BE3727" s="1">
        <v>231228.83016122199</v>
      </c>
      <c r="BF3727" s="1" t="s">
        <v>1239</v>
      </c>
      <c r="BG3727" s="1" t="s">
        <v>181</v>
      </c>
      <c r="BH3727" s="1" t="s">
        <v>1065</v>
      </c>
      <c r="BI3727" s="1">
        <v>26220</v>
      </c>
      <c r="BJ3727" s="1">
        <v>11047</v>
      </c>
      <c r="BK3727" s="1">
        <v>8895</v>
      </c>
      <c r="BL3727" s="1">
        <v>42.131960335621699</v>
      </c>
      <c r="BM3727" s="10">
        <v>33.924485125858098</v>
      </c>
      <c r="BN3727" s="1">
        <v>10.4103428892636</v>
      </c>
      <c r="BO3727" s="1">
        <v>9.3423271500843192</v>
      </c>
      <c r="BP3727" s="10">
        <v>76.683530073074706</v>
      </c>
      <c r="BQ3727" s="10">
        <f t="shared" si="246"/>
        <v>86.025857223159022</v>
      </c>
      <c r="BR3727" s="1">
        <v>119307.257020839</v>
      </c>
      <c r="BS3727" s="1">
        <v>223200.50313424299</v>
      </c>
    </row>
    <row r="3728" spans="1:71" customFormat="1" x14ac:dyDescent="0.15">
      <c r="A3728">
        <v>3874</v>
      </c>
      <c r="B3728" t="s">
        <v>385</v>
      </c>
      <c r="C3728" t="s">
        <v>8</v>
      </c>
      <c r="D3728" t="s">
        <v>61</v>
      </c>
      <c r="E3728" t="s">
        <v>75</v>
      </c>
      <c r="F3728" t="s">
        <v>878</v>
      </c>
      <c r="H3728" t="s">
        <v>879</v>
      </c>
      <c r="I3728" t="s">
        <v>1243</v>
      </c>
      <c r="J3728">
        <v>-5</v>
      </c>
      <c r="K3728" s="13" t="s">
        <v>385</v>
      </c>
      <c r="L3728" s="13">
        <v>325</v>
      </c>
      <c r="M3728" s="13" t="s">
        <v>385</v>
      </c>
      <c r="N3728" s="15" t="s">
        <v>182</v>
      </c>
      <c r="O3728" s="13" t="s">
        <v>956</v>
      </c>
      <c r="P3728" s="13" t="s">
        <v>1148</v>
      </c>
      <c r="Q3728" s="13" t="s">
        <v>182</v>
      </c>
      <c r="R3728" s="13" t="s">
        <v>1065</v>
      </c>
      <c r="S3728" s="13">
        <v>5687</v>
      </c>
      <c r="T3728" s="13">
        <v>754</v>
      </c>
      <c r="U3728" s="13">
        <v>634</v>
      </c>
      <c r="V3728" s="32">
        <v>13.2583084227185</v>
      </c>
      <c r="W3728" s="10">
        <v>11.1482328116758</v>
      </c>
      <c r="X3728" s="1">
        <v>88.643533123028405</v>
      </c>
      <c r="Y3728" s="1">
        <v>5.9936908517350203</v>
      </c>
      <c r="Z3728" s="10">
        <v>2.36593059936909</v>
      </c>
      <c r="AA3728" s="10">
        <f t="shared" si="245"/>
        <v>8.3596214511041111</v>
      </c>
      <c r="AB3728" s="1">
        <v>6858.0945974967299</v>
      </c>
      <c r="AC3728" s="1">
        <v>11889.6014753991</v>
      </c>
      <c r="AD3728" s="1" t="s">
        <v>1257</v>
      </c>
      <c r="AE3728" s="1" t="s">
        <v>182</v>
      </c>
      <c r="AF3728" s="1" t="s">
        <v>1065</v>
      </c>
      <c r="AG3728" s="1">
        <v>5583</v>
      </c>
      <c r="AH3728" s="1">
        <v>674</v>
      </c>
      <c r="AI3728" s="1">
        <v>554</v>
      </c>
      <c r="AJ3728" s="32">
        <v>12.072362529106201</v>
      </c>
      <c r="AK3728" s="10">
        <v>9.9229804764463605</v>
      </c>
      <c r="AL3728" s="1">
        <v>85.379061371841104</v>
      </c>
      <c r="AM3728" s="1">
        <v>9.2057761732851997</v>
      </c>
      <c r="AN3728" s="10">
        <v>2.5270758122743699</v>
      </c>
      <c r="AO3728" s="10">
        <f t="shared" si="248"/>
        <v>11.73285198555957</v>
      </c>
      <c r="AP3728" s="1">
        <v>7442.9060319822902</v>
      </c>
      <c r="AQ3728" s="1">
        <v>13224.353060392301</v>
      </c>
      <c r="AR3728" s="1" t="s">
        <v>1235</v>
      </c>
      <c r="AS3728" s="1" t="s">
        <v>182</v>
      </c>
      <c r="AT3728" s="1" t="s">
        <v>1065</v>
      </c>
      <c r="AU3728" s="1">
        <v>5213</v>
      </c>
      <c r="AV3728" s="1">
        <v>624</v>
      </c>
      <c r="AW3728" s="1">
        <v>513</v>
      </c>
      <c r="AX3728" s="1">
        <v>11.970074812967599</v>
      </c>
      <c r="AY3728" s="10">
        <v>9.8407826587377691</v>
      </c>
      <c r="AZ3728" s="1">
        <v>84.015594541910303</v>
      </c>
      <c r="BA3728" s="1">
        <v>9.7465886939571096</v>
      </c>
      <c r="BB3728" s="10">
        <v>3.8986354775828498</v>
      </c>
      <c r="BC3728" s="10">
        <f t="shared" si="247"/>
        <v>13.64522417153996</v>
      </c>
      <c r="BD3728" s="1">
        <v>7478.0269991776504</v>
      </c>
      <c r="BE3728" s="1">
        <v>14151.6125914231</v>
      </c>
      <c r="BF3728" s="1" t="s">
        <v>1239</v>
      </c>
      <c r="BG3728" s="1" t="s">
        <v>182</v>
      </c>
      <c r="BH3728" s="1" t="s">
        <v>1065</v>
      </c>
      <c r="BI3728" s="1">
        <v>5466</v>
      </c>
      <c r="BJ3728" s="1">
        <v>680</v>
      </c>
      <c r="BK3728" s="1">
        <v>538</v>
      </c>
      <c r="BL3728" s="1">
        <v>12.4405415294548</v>
      </c>
      <c r="BM3728" s="10">
        <v>9.8426637394804199</v>
      </c>
      <c r="BN3728" s="1">
        <v>81.412639405204501</v>
      </c>
      <c r="BO3728" s="1">
        <v>10.037174721189601</v>
      </c>
      <c r="BP3728" s="10">
        <v>3.90334572490706</v>
      </c>
      <c r="BQ3728" s="10">
        <f t="shared" si="246"/>
        <v>13.940520446096661</v>
      </c>
      <c r="BR3728" s="1">
        <v>7935.4475278649297</v>
      </c>
      <c r="BS3728" s="1">
        <v>14389.960490584601</v>
      </c>
    </row>
    <row r="3729" spans="1:71" customFormat="1" x14ac:dyDescent="0.15">
      <c r="A3729">
        <v>3874</v>
      </c>
      <c r="B3729" t="s">
        <v>389</v>
      </c>
      <c r="C3729" t="s">
        <v>8</v>
      </c>
      <c r="D3729" t="s">
        <v>61</v>
      </c>
      <c r="E3729" t="s">
        <v>75</v>
      </c>
      <c r="F3729" t="s">
        <v>878</v>
      </c>
      <c r="H3729" t="s">
        <v>879</v>
      </c>
      <c r="I3729" t="s">
        <v>1245</v>
      </c>
      <c r="J3729">
        <v>-5.9542425094393252</v>
      </c>
      <c r="K3729" s="13" t="s">
        <v>389</v>
      </c>
      <c r="L3729" s="13">
        <v>327</v>
      </c>
      <c r="M3729" s="13" t="s">
        <v>389</v>
      </c>
      <c r="N3729" s="15" t="s">
        <v>183</v>
      </c>
      <c r="O3729" s="13" t="s">
        <v>956</v>
      </c>
      <c r="P3729" s="13" t="s">
        <v>1148</v>
      </c>
      <c r="Q3729" s="13" t="s">
        <v>183</v>
      </c>
      <c r="R3729" s="13" t="s">
        <v>1065</v>
      </c>
      <c r="S3729" s="13">
        <v>5664</v>
      </c>
      <c r="T3729" s="13">
        <v>750</v>
      </c>
      <c r="U3729" s="13">
        <v>599</v>
      </c>
      <c r="V3729" s="32">
        <v>13.241525423728801</v>
      </c>
      <c r="W3729" s="10">
        <v>10.575564971751399</v>
      </c>
      <c r="X3729" s="1">
        <v>86.644407345575999</v>
      </c>
      <c r="Y3729" s="1">
        <v>6.67779632721202</v>
      </c>
      <c r="Z3729" s="10">
        <v>3.5058430717863098</v>
      </c>
      <c r="AA3729" s="10">
        <f t="shared" si="245"/>
        <v>10.183639398998331</v>
      </c>
      <c r="AB3729" s="1">
        <v>7363.7963786299597</v>
      </c>
      <c r="AC3729" s="1">
        <v>12641.8386985382</v>
      </c>
      <c r="AD3729" s="1" t="s">
        <v>1257</v>
      </c>
      <c r="AE3729" s="1" t="s">
        <v>183</v>
      </c>
      <c r="AF3729" s="1" t="s">
        <v>1065</v>
      </c>
      <c r="AG3729" s="1">
        <v>5741</v>
      </c>
      <c r="AH3729" s="1">
        <v>711</v>
      </c>
      <c r="AI3729" s="1">
        <v>539</v>
      </c>
      <c r="AJ3729" s="32">
        <v>12.384601985716801</v>
      </c>
      <c r="AK3729" s="10">
        <v>9.3886082564013194</v>
      </c>
      <c r="AL3729" s="1">
        <v>83.302411873840398</v>
      </c>
      <c r="AM3729" s="1">
        <v>9.4619666048237505</v>
      </c>
      <c r="AN3729" s="10">
        <v>3.1539888682745798</v>
      </c>
      <c r="AO3729" s="10">
        <f t="shared" si="248"/>
        <v>12.61595547309833</v>
      </c>
      <c r="AP3729" s="1">
        <v>8570.5908781632697</v>
      </c>
      <c r="AQ3729" s="1">
        <v>13573.5623082699</v>
      </c>
      <c r="AR3729" s="1" t="s">
        <v>1235</v>
      </c>
      <c r="AS3729" s="1" t="s">
        <v>183</v>
      </c>
      <c r="AT3729" s="1" t="s">
        <v>1065</v>
      </c>
      <c r="AU3729" s="1">
        <v>5123</v>
      </c>
      <c r="AV3729" s="1">
        <v>716</v>
      </c>
      <c r="AW3729" s="1">
        <v>580</v>
      </c>
      <c r="AX3729" s="1">
        <v>13.976185828616</v>
      </c>
      <c r="AY3729" s="10">
        <v>11.321491313683399</v>
      </c>
      <c r="AZ3729" s="1">
        <v>85.172413793103402</v>
      </c>
      <c r="BA3729" s="1">
        <v>6.0344827586206904</v>
      </c>
      <c r="BB3729" s="10">
        <v>4.4827586206896504</v>
      </c>
      <c r="BC3729" s="10">
        <f t="shared" si="247"/>
        <v>10.517241379310342</v>
      </c>
      <c r="BD3729" s="1">
        <v>7577.6916965127803</v>
      </c>
      <c r="BE3729" s="1">
        <v>12696.673253389299</v>
      </c>
      <c r="BF3729" s="1" t="s">
        <v>1239</v>
      </c>
      <c r="BG3729" s="1" t="s">
        <v>183</v>
      </c>
      <c r="BH3729" s="1" t="s">
        <v>1065</v>
      </c>
      <c r="BI3729" s="1">
        <v>5632</v>
      </c>
      <c r="BJ3729" s="1">
        <v>701</v>
      </c>
      <c r="BK3729" s="1">
        <v>565</v>
      </c>
      <c r="BL3729" s="1">
        <v>12.446732954545499</v>
      </c>
      <c r="BM3729" s="10">
        <v>10.0319602272727</v>
      </c>
      <c r="BN3729" s="1">
        <v>80.530973451327398</v>
      </c>
      <c r="BO3729" s="1">
        <v>12.212389380531</v>
      </c>
      <c r="BP3729" s="10">
        <v>4.4247787610619502</v>
      </c>
      <c r="BQ3729" s="10">
        <f t="shared" si="246"/>
        <v>16.637168141592952</v>
      </c>
      <c r="BR3729" s="1">
        <v>8139.9443532882997</v>
      </c>
      <c r="BS3729" s="1">
        <v>13959.238749398</v>
      </c>
    </row>
    <row r="3730" spans="1:71" customFormat="1" x14ac:dyDescent="0.15">
      <c r="A3730">
        <v>3874</v>
      </c>
      <c r="B3730" t="s">
        <v>391</v>
      </c>
      <c r="C3730" t="s">
        <v>8</v>
      </c>
      <c r="D3730" t="s">
        <v>61</v>
      </c>
      <c r="E3730" t="s">
        <v>75</v>
      </c>
      <c r="F3730" t="s">
        <v>878</v>
      </c>
      <c r="H3730" t="s">
        <v>879</v>
      </c>
      <c r="I3730" t="s">
        <v>1247</v>
      </c>
      <c r="J3730">
        <v>-6.9084850188786495</v>
      </c>
      <c r="K3730" s="13" t="s">
        <v>391</v>
      </c>
      <c r="L3730" s="13">
        <v>329</v>
      </c>
      <c r="M3730" s="13" t="s">
        <v>391</v>
      </c>
      <c r="N3730" s="15" t="s">
        <v>184</v>
      </c>
      <c r="O3730" s="13" t="s">
        <v>956</v>
      </c>
      <c r="P3730" s="13" t="s">
        <v>1148</v>
      </c>
      <c r="Q3730" s="13" t="s">
        <v>184</v>
      </c>
      <c r="R3730" s="13" t="s">
        <v>1065</v>
      </c>
      <c r="S3730" s="13">
        <v>6193</v>
      </c>
      <c r="T3730" s="13">
        <v>804</v>
      </c>
      <c r="U3730" s="13">
        <v>660</v>
      </c>
      <c r="V3730" s="32">
        <v>12.982399483287599</v>
      </c>
      <c r="W3730" s="10">
        <v>10.657193605683799</v>
      </c>
      <c r="X3730" s="1">
        <v>80</v>
      </c>
      <c r="Y3730" s="1">
        <v>11.2121212121212</v>
      </c>
      <c r="Z3730" s="10">
        <v>5.4545454545454497</v>
      </c>
      <c r="AA3730" s="10">
        <f t="shared" si="245"/>
        <v>16.66666666666665</v>
      </c>
      <c r="AB3730" s="1">
        <v>8284.9435391376392</v>
      </c>
      <c r="AC3730" s="1">
        <v>15915.3030948422</v>
      </c>
      <c r="AD3730" s="1" t="s">
        <v>1257</v>
      </c>
      <c r="AE3730" s="1" t="s">
        <v>184</v>
      </c>
      <c r="AF3730" s="1" t="s">
        <v>1065</v>
      </c>
      <c r="AG3730" s="1">
        <v>6793</v>
      </c>
      <c r="AH3730" s="1">
        <v>920</v>
      </c>
      <c r="AI3730" s="1">
        <v>720</v>
      </c>
      <c r="AJ3730" s="32">
        <v>13.543353452083</v>
      </c>
      <c r="AK3730" s="10">
        <v>10.5991461798911</v>
      </c>
      <c r="AL3730" s="1">
        <v>77.5</v>
      </c>
      <c r="AM3730" s="1">
        <v>13.6111111111111</v>
      </c>
      <c r="AN3730" s="10">
        <v>5.6944444444444402</v>
      </c>
      <c r="AO3730" s="10">
        <f t="shared" si="248"/>
        <v>19.305555555555539</v>
      </c>
      <c r="AP3730" s="1">
        <v>9186.0301054921001</v>
      </c>
      <c r="AQ3730" s="1">
        <v>15675.678172878401</v>
      </c>
      <c r="AR3730" s="1" t="s">
        <v>1235</v>
      </c>
      <c r="AS3730" s="1" t="s">
        <v>184</v>
      </c>
      <c r="AT3730" s="1" t="s">
        <v>1065</v>
      </c>
      <c r="AU3730" s="1">
        <v>5757</v>
      </c>
      <c r="AV3730" s="1">
        <v>707</v>
      </c>
      <c r="AW3730" s="1">
        <v>563</v>
      </c>
      <c r="AX3730" s="1">
        <v>12.280701754386</v>
      </c>
      <c r="AY3730" s="10">
        <v>9.7793989925308296</v>
      </c>
      <c r="AZ3730" s="1">
        <v>77.975133214920106</v>
      </c>
      <c r="BA3730" s="1">
        <v>10.834813499111901</v>
      </c>
      <c r="BB3730" s="10">
        <v>7.8152753108348101</v>
      </c>
      <c r="BC3730" s="10">
        <f t="shared" si="247"/>
        <v>18.650088809946709</v>
      </c>
      <c r="BD3730" s="1">
        <v>9643.1692255878006</v>
      </c>
      <c r="BE3730" s="1">
        <v>17544.703917907598</v>
      </c>
      <c r="BF3730" s="1" t="s">
        <v>1239</v>
      </c>
      <c r="BG3730" s="1" t="s">
        <v>184</v>
      </c>
      <c r="BH3730" s="1" t="s">
        <v>1065</v>
      </c>
      <c r="BI3730" s="1">
        <v>6574</v>
      </c>
      <c r="BJ3730" s="1">
        <v>903</v>
      </c>
      <c r="BK3730" s="1">
        <v>739</v>
      </c>
      <c r="BL3730" s="1">
        <v>13.735929418923</v>
      </c>
      <c r="BM3730" s="10">
        <v>11.2412534225738</v>
      </c>
      <c r="BN3730" s="1">
        <v>73.612990527740195</v>
      </c>
      <c r="BO3730" s="1">
        <v>16.373477672530399</v>
      </c>
      <c r="BP3730" s="10">
        <v>7.1718538565629197</v>
      </c>
      <c r="BQ3730" s="10">
        <f t="shared" si="246"/>
        <v>23.545331529093318</v>
      </c>
      <c r="BR3730" s="1">
        <v>9629.7275496822695</v>
      </c>
      <c r="BS3730" s="1">
        <v>17402.091678678</v>
      </c>
    </row>
    <row r="3731" spans="1:71" customFormat="1" x14ac:dyDescent="0.15">
      <c r="A3731">
        <v>3874</v>
      </c>
      <c r="B3731" t="s">
        <v>393</v>
      </c>
      <c r="C3731" t="s">
        <v>8</v>
      </c>
      <c r="D3731" t="s">
        <v>61</v>
      </c>
      <c r="E3731" t="s">
        <v>75</v>
      </c>
      <c r="F3731" t="s">
        <v>878</v>
      </c>
      <c r="H3731" t="s">
        <v>879</v>
      </c>
      <c r="I3731" t="s">
        <v>1249</v>
      </c>
      <c r="J3731">
        <v>-7.8627275283179747</v>
      </c>
      <c r="K3731" s="13" t="s">
        <v>393</v>
      </c>
      <c r="L3731" s="13">
        <v>331</v>
      </c>
      <c r="M3731" s="13" t="s">
        <v>393</v>
      </c>
      <c r="N3731" s="15" t="s">
        <v>185</v>
      </c>
      <c r="O3731" s="13" t="s">
        <v>956</v>
      </c>
      <c r="P3731" s="13" t="s">
        <v>1148</v>
      </c>
      <c r="Q3731" s="13" t="s">
        <v>185</v>
      </c>
      <c r="R3731" s="13" t="s">
        <v>1065</v>
      </c>
      <c r="S3731" s="13">
        <v>8772</v>
      </c>
      <c r="T3731" s="13">
        <v>1972</v>
      </c>
      <c r="U3731" s="13">
        <v>1629</v>
      </c>
      <c r="V3731" s="32">
        <v>22.4806201550388</v>
      </c>
      <c r="W3731" s="10">
        <v>18.570451436388499</v>
      </c>
      <c r="X3731" s="1">
        <v>77.716390423572705</v>
      </c>
      <c r="Y3731" s="1">
        <v>15.039901780233301</v>
      </c>
      <c r="Z3731" s="10">
        <v>4.9109883364027</v>
      </c>
      <c r="AA3731" s="10">
        <f t="shared" si="245"/>
        <v>19.950890116636</v>
      </c>
      <c r="AB3731" s="1">
        <v>8653.9969879479504</v>
      </c>
      <c r="AC3731" s="1">
        <v>17597.918838330901</v>
      </c>
      <c r="AD3731" s="1" t="s">
        <v>1257</v>
      </c>
      <c r="AE3731" s="1" t="s">
        <v>185</v>
      </c>
      <c r="AF3731" s="1" t="s">
        <v>1065</v>
      </c>
      <c r="AG3731" s="1">
        <v>10820</v>
      </c>
      <c r="AH3731" s="1">
        <v>2513</v>
      </c>
      <c r="AI3731" s="1">
        <v>2066</v>
      </c>
      <c r="AJ3731" s="32">
        <v>23.225508317929801</v>
      </c>
      <c r="AK3731" s="10">
        <v>19.094269870609999</v>
      </c>
      <c r="AL3731" s="1">
        <v>71.539206195546996</v>
      </c>
      <c r="AM3731" s="1">
        <v>19.2642787996128</v>
      </c>
      <c r="AN3731" s="10">
        <v>6.77637947725073</v>
      </c>
      <c r="AO3731" s="10">
        <f t="shared" si="248"/>
        <v>26.040658276863532</v>
      </c>
      <c r="AP3731" s="1">
        <v>9467.9072637842291</v>
      </c>
      <c r="AQ3731" s="1">
        <v>18525.9128454005</v>
      </c>
      <c r="AR3731" s="1" t="s">
        <v>1235</v>
      </c>
      <c r="AS3731" s="1" t="s">
        <v>185</v>
      </c>
      <c r="AT3731" s="1" t="s">
        <v>1065</v>
      </c>
      <c r="AU3731" s="1">
        <v>10261</v>
      </c>
      <c r="AV3731" s="1">
        <v>2600</v>
      </c>
      <c r="AW3731" s="1">
        <v>2140</v>
      </c>
      <c r="AX3731" s="1">
        <v>25.338660949225201</v>
      </c>
      <c r="AY3731" s="10">
        <v>20.8556670889777</v>
      </c>
      <c r="AZ3731" s="1">
        <v>48.130841121495301</v>
      </c>
      <c r="BA3731" s="1">
        <v>14.485981308411199</v>
      </c>
      <c r="BB3731" s="10">
        <v>33.317757009345797</v>
      </c>
      <c r="BC3731" s="10">
        <f t="shared" si="247"/>
        <v>47.803738317756995</v>
      </c>
      <c r="BD3731" s="1">
        <v>24834.261058011201</v>
      </c>
      <c r="BE3731" s="1">
        <v>47530.439283856897</v>
      </c>
      <c r="BF3731" s="1" t="s">
        <v>1239</v>
      </c>
      <c r="BG3731" s="1" t="s">
        <v>185</v>
      </c>
      <c r="BH3731" s="1" t="s">
        <v>1065</v>
      </c>
      <c r="BI3731" s="1">
        <v>14180</v>
      </c>
      <c r="BJ3731" s="1">
        <v>3533</v>
      </c>
      <c r="BK3731" s="1">
        <v>2896</v>
      </c>
      <c r="BL3731" s="1">
        <v>24.9153737658674</v>
      </c>
      <c r="BM3731" s="10">
        <v>20.423131170662899</v>
      </c>
      <c r="BN3731" s="1">
        <v>44.7513812154696</v>
      </c>
      <c r="BO3731" s="1">
        <v>15.6422651933702</v>
      </c>
      <c r="BP3731" s="10">
        <v>36.360497237569099</v>
      </c>
      <c r="BQ3731" s="10">
        <f t="shared" si="246"/>
        <v>52.002762430939299</v>
      </c>
      <c r="BR3731" s="1">
        <v>27386.502622762098</v>
      </c>
      <c r="BS3731" s="1">
        <v>51798.743267300502</v>
      </c>
    </row>
    <row r="3732" spans="1:71" customFormat="1" x14ac:dyDescent="0.15">
      <c r="A3732">
        <v>3874</v>
      </c>
      <c r="B3732" t="s">
        <v>395</v>
      </c>
      <c r="C3732" t="s">
        <v>8</v>
      </c>
      <c r="D3732" t="s">
        <v>61</v>
      </c>
      <c r="E3732" t="s">
        <v>75</v>
      </c>
      <c r="F3732" t="s">
        <v>878</v>
      </c>
      <c r="H3732" t="s">
        <v>879</v>
      </c>
      <c r="I3732" t="s">
        <v>1251</v>
      </c>
      <c r="J3732">
        <v>-8.816970037757299</v>
      </c>
      <c r="K3732" s="13" t="s">
        <v>395</v>
      </c>
      <c r="L3732" s="13">
        <v>333</v>
      </c>
      <c r="M3732" s="13" t="s">
        <v>395</v>
      </c>
      <c r="N3732" s="15" t="s">
        <v>186</v>
      </c>
      <c r="O3732" s="13" t="s">
        <v>956</v>
      </c>
      <c r="P3732" s="13" t="s">
        <v>1148</v>
      </c>
      <c r="Q3732" s="13" t="s">
        <v>186</v>
      </c>
      <c r="R3732" s="13" t="s">
        <v>1065</v>
      </c>
      <c r="S3732" s="13">
        <v>59426</v>
      </c>
      <c r="T3732" s="13">
        <v>35893</v>
      </c>
      <c r="U3732" s="13">
        <v>28200</v>
      </c>
      <c r="V3732" s="32">
        <v>60.399488439403598</v>
      </c>
      <c r="W3732" s="10">
        <v>47.453976373977703</v>
      </c>
      <c r="X3732" s="1">
        <v>96.180851063829806</v>
      </c>
      <c r="Y3732" s="1">
        <v>2.21631205673759</v>
      </c>
      <c r="Z3732" s="10">
        <v>1.18794326241135</v>
      </c>
      <c r="AA3732" s="10">
        <f t="shared" si="245"/>
        <v>3.4042553191489402</v>
      </c>
      <c r="AB3732" s="1">
        <v>4696.3063494883299</v>
      </c>
      <c r="AC3732" s="1">
        <v>9290.5180631694402</v>
      </c>
      <c r="AD3732" s="1" t="s">
        <v>1257</v>
      </c>
      <c r="AE3732" s="1" t="s">
        <v>186</v>
      </c>
      <c r="AF3732" s="1" t="s">
        <v>1065</v>
      </c>
      <c r="AG3732" s="1">
        <v>80049</v>
      </c>
      <c r="AH3732" s="1">
        <v>47904</v>
      </c>
      <c r="AI3732" s="1">
        <v>36281</v>
      </c>
      <c r="AJ3732" s="32">
        <v>59.843345950605297</v>
      </c>
      <c r="AK3732" s="10">
        <v>45.323489362765301</v>
      </c>
      <c r="AL3732" s="1">
        <v>95.603759543562703</v>
      </c>
      <c r="AM3732" s="1">
        <v>2.32077395882142</v>
      </c>
      <c r="AN3732" s="10">
        <v>1.5297263030236199</v>
      </c>
      <c r="AO3732" s="10">
        <f t="shared" si="248"/>
        <v>3.8505002618450401</v>
      </c>
      <c r="AP3732" s="1">
        <v>4809.9887775698498</v>
      </c>
      <c r="AQ3732" s="1">
        <v>7711.32981484427</v>
      </c>
      <c r="AR3732" s="1" t="s">
        <v>1235</v>
      </c>
      <c r="AS3732" s="1" t="s">
        <v>186</v>
      </c>
      <c r="AT3732" s="1" t="s">
        <v>1065</v>
      </c>
      <c r="AU3732" s="1">
        <v>23624</v>
      </c>
      <c r="AV3732" s="1">
        <v>10498</v>
      </c>
      <c r="AW3732" s="1">
        <v>8616</v>
      </c>
      <c r="AX3732" s="1">
        <v>44.437859803589603</v>
      </c>
      <c r="AY3732" s="10">
        <v>36.471385032170701</v>
      </c>
      <c r="AZ3732" s="1">
        <v>9.8769730733519001</v>
      </c>
      <c r="BA3732" s="1">
        <v>9.9930362116991596</v>
      </c>
      <c r="BB3732" s="10">
        <v>76.624883936861707</v>
      </c>
      <c r="BC3732" s="10">
        <f t="shared" si="247"/>
        <v>86.61792014856087</v>
      </c>
      <c r="BD3732" s="1">
        <v>112067.980261397</v>
      </c>
      <c r="BE3732" s="1">
        <v>242750.76203714</v>
      </c>
      <c r="BF3732" s="1" t="s">
        <v>1239</v>
      </c>
      <c r="BG3732" s="1" t="s">
        <v>186</v>
      </c>
      <c r="BH3732" s="1" t="s">
        <v>1065</v>
      </c>
      <c r="BI3732" s="1">
        <v>32297</v>
      </c>
      <c r="BJ3732" s="1">
        <v>14047</v>
      </c>
      <c r="BK3732" s="1">
        <v>11103</v>
      </c>
      <c r="BL3732" s="1">
        <v>43.493203703130298</v>
      </c>
      <c r="BM3732" s="10">
        <v>34.377805988172298</v>
      </c>
      <c r="BN3732" s="1">
        <v>9.85319283076646</v>
      </c>
      <c r="BO3732" s="1">
        <v>8.2590290912366005</v>
      </c>
      <c r="BP3732" s="10">
        <v>77.618661622984803</v>
      </c>
      <c r="BQ3732" s="10">
        <f t="shared" si="246"/>
        <v>85.877690714221401</v>
      </c>
      <c r="BR3732" s="1">
        <v>128140.739527568</v>
      </c>
      <c r="BS3732" s="1">
        <v>225268.87061107901</v>
      </c>
    </row>
    <row r="3733" spans="1:71" customFormat="1" x14ac:dyDescent="0.15">
      <c r="A3733">
        <v>3874</v>
      </c>
      <c r="B3733" t="s">
        <v>397</v>
      </c>
      <c r="C3733" t="s">
        <v>8</v>
      </c>
      <c r="D3733" t="s">
        <v>9</v>
      </c>
      <c r="G3733" t="s">
        <v>1046</v>
      </c>
      <c r="H3733" t="s">
        <v>10</v>
      </c>
      <c r="K3733" s="13" t="s">
        <v>397</v>
      </c>
      <c r="L3733" s="13">
        <v>335</v>
      </c>
      <c r="M3733" s="13" t="s">
        <v>397</v>
      </c>
      <c r="N3733" s="15" t="s">
        <v>187</v>
      </c>
      <c r="O3733" s="13" t="s">
        <v>956</v>
      </c>
      <c r="P3733" s="13" t="s">
        <v>1148</v>
      </c>
      <c r="Q3733" s="13" t="s">
        <v>187</v>
      </c>
      <c r="R3733" s="13" t="s">
        <v>1065</v>
      </c>
      <c r="S3733" s="13">
        <v>63723</v>
      </c>
      <c r="T3733" s="13">
        <v>35817</v>
      </c>
      <c r="U3733" s="13">
        <v>28012</v>
      </c>
      <c r="V3733" s="32">
        <v>56.207334871239603</v>
      </c>
      <c r="W3733" s="10">
        <v>43.959010090548198</v>
      </c>
      <c r="X3733" s="1">
        <v>95.744680851063805</v>
      </c>
      <c r="Y3733" s="1">
        <v>2.51320862487505</v>
      </c>
      <c r="Z3733" s="10">
        <v>1.2101956304440999</v>
      </c>
      <c r="AA3733" s="10">
        <f t="shared" si="245"/>
        <v>3.7234042553191502</v>
      </c>
      <c r="AB3733" s="1">
        <v>4715.6504133262097</v>
      </c>
      <c r="AC3733" s="1">
        <v>9368.8690015361099</v>
      </c>
      <c r="AD3733" s="1" t="s">
        <v>1257</v>
      </c>
      <c r="AE3733" s="1" t="s">
        <v>187</v>
      </c>
      <c r="AF3733" s="1" t="s">
        <v>1065</v>
      </c>
      <c r="AG3733" s="1">
        <v>83683</v>
      </c>
      <c r="AH3733" s="1">
        <v>46518</v>
      </c>
      <c r="AI3733" s="1">
        <v>34383</v>
      </c>
      <c r="AJ3733" s="32">
        <v>55.588351278037401</v>
      </c>
      <c r="AK3733" s="10">
        <v>41.087198116702297</v>
      </c>
      <c r="AL3733" s="1">
        <v>94.526364773289103</v>
      </c>
      <c r="AM3733" s="1">
        <v>3.3417677340546201</v>
      </c>
      <c r="AN3733" s="10">
        <v>1.52110054387343</v>
      </c>
      <c r="AO3733" s="10">
        <f t="shared" si="248"/>
        <v>4.8628682779280501</v>
      </c>
      <c r="AP3733" s="1">
        <v>4728.4069236953501</v>
      </c>
      <c r="AQ3733" s="1">
        <v>7676.8634752560802</v>
      </c>
      <c r="AR3733" s="1" t="s">
        <v>1235</v>
      </c>
      <c r="AS3733" s="1" t="s">
        <v>187</v>
      </c>
      <c r="AT3733" s="1" t="s">
        <v>1065</v>
      </c>
      <c r="AU3733" s="1">
        <v>21592</v>
      </c>
      <c r="AV3733" s="1">
        <v>8897</v>
      </c>
      <c r="AW3733" s="1">
        <v>7477</v>
      </c>
      <c r="AX3733" s="1">
        <v>41.205075954057101</v>
      </c>
      <c r="AY3733" s="10">
        <v>34.628566135605801</v>
      </c>
      <c r="AZ3733" s="1">
        <v>11.3414471044537</v>
      </c>
      <c r="BA3733" s="1">
        <v>10.405242744416199</v>
      </c>
      <c r="BB3733" s="10">
        <v>74.388123578975495</v>
      </c>
      <c r="BC3733" s="10">
        <f t="shared" si="247"/>
        <v>84.793366323391695</v>
      </c>
      <c r="BD3733" s="1">
        <v>107104.695636934</v>
      </c>
      <c r="BE3733" s="1">
        <v>219614.18013558901</v>
      </c>
      <c r="BF3733" s="1" t="s">
        <v>1239</v>
      </c>
      <c r="BG3733" s="1" t="s">
        <v>187</v>
      </c>
      <c r="BH3733" s="1" t="s">
        <v>1065</v>
      </c>
      <c r="BI3733" s="1">
        <v>29811</v>
      </c>
      <c r="BJ3733" s="1">
        <v>11755</v>
      </c>
      <c r="BK3733" s="1">
        <v>9312</v>
      </c>
      <c r="BL3733" s="1">
        <v>39.431753379625</v>
      </c>
      <c r="BM3733" s="10">
        <v>31.2367917882661</v>
      </c>
      <c r="BN3733" s="1">
        <v>9.4823883161511997</v>
      </c>
      <c r="BO3733" s="1">
        <v>8.9991408934707895</v>
      </c>
      <c r="BP3733" s="10">
        <v>77.384020618556704</v>
      </c>
      <c r="BQ3733" s="10">
        <f t="shared" si="246"/>
        <v>86.383161512027499</v>
      </c>
      <c r="BR3733" s="1">
        <v>126851.166177397</v>
      </c>
      <c r="BS3733" s="1">
        <v>225880.718435916</v>
      </c>
    </row>
    <row r="3734" spans="1:71" customFormat="1" x14ac:dyDescent="0.15">
      <c r="A3734">
        <v>3874</v>
      </c>
      <c r="B3734" t="s">
        <v>423</v>
      </c>
      <c r="C3734" t="s">
        <v>8</v>
      </c>
      <c r="D3734" t="s">
        <v>9</v>
      </c>
      <c r="G3734" t="s">
        <v>1049</v>
      </c>
      <c r="H3734" t="s">
        <v>10</v>
      </c>
      <c r="K3734" s="13" t="s">
        <v>423</v>
      </c>
      <c r="L3734" s="13">
        <v>361</v>
      </c>
      <c r="M3734" s="13" t="s">
        <v>991</v>
      </c>
      <c r="N3734" s="15" t="s">
        <v>202</v>
      </c>
      <c r="O3734" s="13" t="s">
        <v>956</v>
      </c>
      <c r="P3734" s="13" t="s">
        <v>1148</v>
      </c>
      <c r="Q3734" s="13" t="s">
        <v>202</v>
      </c>
      <c r="R3734" s="13" t="s">
        <v>1065</v>
      </c>
      <c r="S3734" s="13">
        <v>11299</v>
      </c>
      <c r="T3734" s="13">
        <v>1379</v>
      </c>
      <c r="U3734" s="13">
        <v>1141</v>
      </c>
      <c r="V3734" s="32">
        <v>12.2046198778653</v>
      </c>
      <c r="W3734" s="10">
        <v>10.0982387821931</v>
      </c>
      <c r="X3734" s="1">
        <v>10.517090271691499</v>
      </c>
      <c r="Y3734" s="1">
        <v>5.4338299737072697</v>
      </c>
      <c r="Z3734" s="10">
        <v>76.511831726555698</v>
      </c>
      <c r="AA3734" s="10">
        <f t="shared" si="245"/>
        <v>81.945661700262974</v>
      </c>
      <c r="AB3734" s="1">
        <v>132966.18264146001</v>
      </c>
      <c r="AC3734" s="1">
        <v>137267.430195197</v>
      </c>
      <c r="AD3734" s="1" t="s">
        <v>1257</v>
      </c>
      <c r="AE3734" s="1" t="s">
        <v>202</v>
      </c>
      <c r="AF3734" s="1" t="s">
        <v>1065</v>
      </c>
      <c r="AG3734" s="1">
        <v>7961</v>
      </c>
      <c r="AH3734" s="1">
        <v>887</v>
      </c>
      <c r="AI3734" s="1">
        <v>783</v>
      </c>
      <c r="AJ3734" s="32">
        <v>11.141816354729301</v>
      </c>
      <c r="AK3734" s="10">
        <v>9.8354478080643108</v>
      </c>
      <c r="AL3734" s="1">
        <v>15.3256704980843</v>
      </c>
      <c r="AM3734" s="1">
        <v>8.1736909323116205</v>
      </c>
      <c r="AN3734" s="10">
        <v>71.392081736909304</v>
      </c>
      <c r="AO3734" s="10">
        <f t="shared" si="248"/>
        <v>79.56577266922092</v>
      </c>
      <c r="AP3734" s="1">
        <v>112956.02278667501</v>
      </c>
      <c r="AQ3734" s="1">
        <v>126856.64131595301</v>
      </c>
      <c r="AR3734" s="1" t="s">
        <v>1235</v>
      </c>
      <c r="AS3734" s="1" t="s">
        <v>202</v>
      </c>
      <c r="AT3734" s="1" t="s">
        <v>1065</v>
      </c>
      <c r="AU3734" s="1">
        <v>8115</v>
      </c>
      <c r="AV3734" s="1">
        <v>513</v>
      </c>
      <c r="AW3734" s="1">
        <v>444</v>
      </c>
      <c r="AX3734" s="1">
        <v>6.3216266173752302</v>
      </c>
      <c r="AY3734" s="10">
        <v>5.4713493530499102</v>
      </c>
      <c r="AZ3734" s="1">
        <v>14.1891891891892</v>
      </c>
      <c r="BA3734" s="1">
        <v>9.4594594594594597</v>
      </c>
      <c r="BB3734" s="10">
        <v>71.846846846846802</v>
      </c>
      <c r="BC3734" s="10">
        <f t="shared" si="247"/>
        <v>81.306306306306254</v>
      </c>
      <c r="BD3734" s="1">
        <v>106319.00726271801</v>
      </c>
      <c r="BE3734" s="1">
        <v>120641.18550533601</v>
      </c>
      <c r="BF3734" s="1" t="s">
        <v>1239</v>
      </c>
      <c r="BG3734" s="1" t="s">
        <v>202</v>
      </c>
      <c r="BH3734" s="1" t="s">
        <v>1065</v>
      </c>
      <c r="BI3734" s="1">
        <v>6141</v>
      </c>
      <c r="BJ3734" s="1">
        <v>295</v>
      </c>
      <c r="BK3734" s="1">
        <v>259</v>
      </c>
      <c r="BL3734" s="1">
        <v>4.8037778863377296</v>
      </c>
      <c r="BM3734" s="10">
        <v>4.2175541442761801</v>
      </c>
      <c r="BN3734" s="1">
        <v>13.5135135135135</v>
      </c>
      <c r="BO3734" s="1">
        <v>9.2664092664092692</v>
      </c>
      <c r="BP3734" s="10">
        <v>68.339768339768298</v>
      </c>
      <c r="BQ3734" s="10">
        <f t="shared" si="246"/>
        <v>77.606177606177567</v>
      </c>
      <c r="BR3734" s="1">
        <v>102864.678287763</v>
      </c>
      <c r="BS3734" s="1">
        <v>111047.548917605</v>
      </c>
    </row>
    <row r="3735" spans="1:71" customFormat="1" x14ac:dyDescent="0.15">
      <c r="A3735">
        <v>3874</v>
      </c>
      <c r="B3735" t="s">
        <v>425</v>
      </c>
      <c r="C3735" t="s">
        <v>8</v>
      </c>
      <c r="D3735" t="s">
        <v>9</v>
      </c>
      <c r="G3735" t="s">
        <v>1049</v>
      </c>
      <c r="H3735" t="s">
        <v>10</v>
      </c>
      <c r="K3735" s="13" t="s">
        <v>425</v>
      </c>
      <c r="L3735" s="13">
        <v>363</v>
      </c>
      <c r="M3735" s="13" t="s">
        <v>992</v>
      </c>
      <c r="N3735" s="15" t="s">
        <v>203</v>
      </c>
      <c r="O3735" s="13" t="s">
        <v>956</v>
      </c>
      <c r="P3735" s="13" t="s">
        <v>1148</v>
      </c>
      <c r="Q3735" s="13" t="s">
        <v>203</v>
      </c>
      <c r="R3735" s="13" t="s">
        <v>1065</v>
      </c>
      <c r="S3735" s="13">
        <v>10169</v>
      </c>
      <c r="T3735" s="13">
        <v>1147</v>
      </c>
      <c r="U3735" s="13">
        <v>950</v>
      </c>
      <c r="V3735" s="32">
        <v>11.2793785032943</v>
      </c>
      <c r="W3735" s="10">
        <v>9.3421182023797797</v>
      </c>
      <c r="X3735" s="1">
        <v>9.4736842105263204</v>
      </c>
      <c r="Y3735" s="1">
        <v>6.4210526315789496</v>
      </c>
      <c r="Z3735" s="10">
        <v>79.789473684210506</v>
      </c>
      <c r="AA3735" s="10">
        <f t="shared" si="245"/>
        <v>86.210526315789451</v>
      </c>
      <c r="AB3735" s="1">
        <v>157304.98214596001</v>
      </c>
      <c r="AC3735" s="1">
        <v>191357.041269023</v>
      </c>
      <c r="AD3735" s="1" t="s">
        <v>1257</v>
      </c>
      <c r="AE3735" s="1" t="s">
        <v>203</v>
      </c>
      <c r="AF3735" s="1" t="s">
        <v>1065</v>
      </c>
      <c r="AG3735" s="1">
        <v>8126</v>
      </c>
      <c r="AH3735" s="1">
        <v>876</v>
      </c>
      <c r="AI3735" s="1">
        <v>783</v>
      </c>
      <c r="AJ3735" s="32">
        <v>10.7802116662565</v>
      </c>
      <c r="AK3735" s="10">
        <v>9.6357371400443004</v>
      </c>
      <c r="AL3735" s="1">
        <v>12.1328224776501</v>
      </c>
      <c r="AM3735" s="1">
        <v>5.7471264367816097</v>
      </c>
      <c r="AN3735" s="10">
        <v>77.522349936143002</v>
      </c>
      <c r="AO3735" s="10">
        <f t="shared" si="248"/>
        <v>83.269476372924615</v>
      </c>
      <c r="AP3735" s="1">
        <v>142803.22312096599</v>
      </c>
      <c r="AQ3735" s="1">
        <v>170896.98826141001</v>
      </c>
      <c r="AR3735" s="1" t="s">
        <v>1235</v>
      </c>
      <c r="AS3735" s="1" t="s">
        <v>203</v>
      </c>
      <c r="AT3735" s="1" t="s">
        <v>1065</v>
      </c>
      <c r="AU3735" s="1">
        <v>7726</v>
      </c>
      <c r="AV3735" s="1">
        <v>449</v>
      </c>
      <c r="AW3735" s="1">
        <v>362</v>
      </c>
      <c r="AX3735" s="1">
        <v>5.8115454310121697</v>
      </c>
      <c r="AY3735" s="10">
        <v>4.6854776080766198</v>
      </c>
      <c r="AZ3735" s="1">
        <v>13.5359116022099</v>
      </c>
      <c r="BA3735" s="1">
        <v>6.35359116022099</v>
      </c>
      <c r="BB3735" s="10">
        <v>74.033149171270694</v>
      </c>
      <c r="BC3735" s="10">
        <f t="shared" si="247"/>
        <v>80.38674033149168</v>
      </c>
      <c r="BD3735" s="1">
        <v>125480.927517895</v>
      </c>
      <c r="BE3735" s="1">
        <v>143613.63813686001</v>
      </c>
      <c r="BF3735" s="1" t="s">
        <v>1239</v>
      </c>
      <c r="BG3735" s="1" t="s">
        <v>203</v>
      </c>
      <c r="BH3735" s="1" t="s">
        <v>1065</v>
      </c>
      <c r="BI3735" s="1">
        <v>5927</v>
      </c>
      <c r="BJ3735" s="1">
        <v>304</v>
      </c>
      <c r="BK3735" s="1">
        <v>257</v>
      </c>
      <c r="BL3735" s="1">
        <v>5.12907035599798</v>
      </c>
      <c r="BM3735" s="10">
        <v>4.3360890838535502</v>
      </c>
      <c r="BN3735" s="1">
        <v>10.505836575875501</v>
      </c>
      <c r="BO3735" s="1">
        <v>5.4474708171206201</v>
      </c>
      <c r="BP3735" s="10">
        <v>80.155642023346303</v>
      </c>
      <c r="BQ3735" s="10">
        <f t="shared" si="246"/>
        <v>85.60311284046692</v>
      </c>
      <c r="BR3735" s="1">
        <v>125161.273868996</v>
      </c>
      <c r="BS3735" s="1">
        <v>148972.36229037601</v>
      </c>
    </row>
    <row r="3736" spans="1:71" customFormat="1" x14ac:dyDescent="0.15">
      <c r="A3736">
        <v>3874</v>
      </c>
      <c r="B3736" t="s">
        <v>427</v>
      </c>
      <c r="C3736" t="s">
        <v>8</v>
      </c>
      <c r="D3736" t="s">
        <v>9</v>
      </c>
      <c r="G3736" t="s">
        <v>1049</v>
      </c>
      <c r="H3736" t="s">
        <v>10</v>
      </c>
      <c r="K3736" s="13" t="s">
        <v>427</v>
      </c>
      <c r="L3736" s="13">
        <v>365</v>
      </c>
      <c r="M3736" s="13" t="s">
        <v>993</v>
      </c>
      <c r="N3736" s="15" t="s">
        <v>204</v>
      </c>
      <c r="O3736" s="13" t="s">
        <v>956</v>
      </c>
      <c r="P3736" s="13" t="s">
        <v>1148</v>
      </c>
      <c r="Q3736" s="13" t="s">
        <v>204</v>
      </c>
      <c r="R3736" s="13" t="s">
        <v>1065</v>
      </c>
      <c r="S3736" s="13">
        <v>11076</v>
      </c>
      <c r="T3736" s="13">
        <v>1375</v>
      </c>
      <c r="U3736" s="13">
        <v>1091</v>
      </c>
      <c r="V3736" s="32">
        <v>12.4142289635247</v>
      </c>
      <c r="W3736" s="10">
        <v>9.8501263994221695</v>
      </c>
      <c r="X3736" s="1">
        <v>12.282309807516</v>
      </c>
      <c r="Y3736" s="1">
        <v>7.2410632447296104</v>
      </c>
      <c r="Z3736" s="10">
        <v>77.451879010082493</v>
      </c>
      <c r="AA3736" s="10">
        <f t="shared" si="245"/>
        <v>84.69294225481211</v>
      </c>
      <c r="AB3736" s="1">
        <v>134357.135826604</v>
      </c>
      <c r="AC3736" s="1">
        <v>177196.349866854</v>
      </c>
      <c r="AD3736" s="1" t="s">
        <v>1257</v>
      </c>
      <c r="AE3736" s="1" t="s">
        <v>204</v>
      </c>
      <c r="AF3736" s="1" t="s">
        <v>1065</v>
      </c>
      <c r="AG3736" s="1">
        <v>8594</v>
      </c>
      <c r="AH3736" s="1">
        <v>980</v>
      </c>
      <c r="AI3736" s="1">
        <v>834</v>
      </c>
      <c r="AJ3736" s="32">
        <v>11.403304631138001</v>
      </c>
      <c r="AK3736" s="10">
        <v>9.7044449616011192</v>
      </c>
      <c r="AL3736" s="1">
        <v>11.2709832134293</v>
      </c>
      <c r="AM3736" s="1">
        <v>5.7553956834532398</v>
      </c>
      <c r="AN3736" s="10">
        <v>79.376498800959197</v>
      </c>
      <c r="AO3736" s="10">
        <f t="shared" si="248"/>
        <v>85.131894484412442</v>
      </c>
      <c r="AP3736" s="1">
        <v>148781.116660484</v>
      </c>
      <c r="AQ3736" s="1">
        <v>177078.17149261199</v>
      </c>
      <c r="AR3736" s="1" t="s">
        <v>1235</v>
      </c>
      <c r="AS3736" s="1" t="s">
        <v>204</v>
      </c>
      <c r="AT3736" s="1" t="s">
        <v>1065</v>
      </c>
      <c r="AU3736" s="1">
        <v>8456</v>
      </c>
      <c r="AV3736" s="1">
        <v>556</v>
      </c>
      <c r="AW3736" s="1">
        <v>459</v>
      </c>
      <c r="AX3736" s="1">
        <v>6.5752128666036</v>
      </c>
      <c r="AY3736" s="10">
        <v>5.42809839167455</v>
      </c>
      <c r="AZ3736" s="1">
        <v>13.289760348583901</v>
      </c>
      <c r="BA3736" s="1">
        <v>6.7538126361655797</v>
      </c>
      <c r="BB3736" s="10">
        <v>75.599128540305003</v>
      </c>
      <c r="BC3736" s="10">
        <f t="shared" si="247"/>
        <v>82.35294117647058</v>
      </c>
      <c r="BD3736" s="1">
        <v>121561.819699926</v>
      </c>
      <c r="BE3736" s="1">
        <v>154676.47177838199</v>
      </c>
      <c r="BF3736" s="1" t="s">
        <v>1239</v>
      </c>
      <c r="BG3736" s="1" t="s">
        <v>204</v>
      </c>
      <c r="BH3736" s="1" t="s">
        <v>1065</v>
      </c>
      <c r="BI3736" s="1">
        <v>6953</v>
      </c>
      <c r="BJ3736" s="1">
        <v>406</v>
      </c>
      <c r="BK3736" s="1">
        <v>351</v>
      </c>
      <c r="BL3736" s="1">
        <v>5.8392060980871596</v>
      </c>
      <c r="BM3736" s="10">
        <v>5.0481806414497301</v>
      </c>
      <c r="BN3736" s="1">
        <v>7.9772079772079802</v>
      </c>
      <c r="BO3736" s="1">
        <v>5.9829059829059803</v>
      </c>
      <c r="BP3736" s="10">
        <v>76.923076923076906</v>
      </c>
      <c r="BQ3736" s="10">
        <f t="shared" si="246"/>
        <v>82.905982905982881</v>
      </c>
      <c r="BR3736" s="1">
        <v>135478.85010096899</v>
      </c>
      <c r="BS3736" s="1">
        <v>146442.76437474901</v>
      </c>
    </row>
    <row r="3737" spans="1:71" customFormat="1" x14ac:dyDescent="0.15">
      <c r="A3737">
        <v>3874</v>
      </c>
      <c r="B3737" t="s">
        <v>429</v>
      </c>
      <c r="C3737" t="s">
        <v>8</v>
      </c>
      <c r="D3737" t="s">
        <v>9</v>
      </c>
      <c r="G3737" t="s">
        <v>1049</v>
      </c>
      <c r="H3737" t="s">
        <v>10</v>
      </c>
      <c r="K3737" s="13" t="s">
        <v>429</v>
      </c>
      <c r="L3737" s="13">
        <v>367</v>
      </c>
      <c r="M3737" s="13" t="s">
        <v>994</v>
      </c>
      <c r="N3737" s="15" t="s">
        <v>207</v>
      </c>
      <c r="O3737" s="13" t="s">
        <v>956</v>
      </c>
      <c r="P3737" s="13" t="s">
        <v>1148</v>
      </c>
      <c r="Q3737" s="13" t="s">
        <v>207</v>
      </c>
      <c r="R3737" s="13" t="s">
        <v>1065</v>
      </c>
      <c r="S3737" s="13">
        <v>10673</v>
      </c>
      <c r="T3737" s="13">
        <v>1292</v>
      </c>
      <c r="U3737" s="13">
        <v>1064</v>
      </c>
      <c r="V3737" s="32">
        <v>12.1053124707205</v>
      </c>
      <c r="W3737" s="10">
        <v>9.9690808582404191</v>
      </c>
      <c r="X3737" s="1">
        <v>9.3045112781954895</v>
      </c>
      <c r="Y3737" s="1">
        <v>8.6466165413533798</v>
      </c>
      <c r="Z3737" s="10">
        <v>79.417293233082702</v>
      </c>
      <c r="AA3737" s="10">
        <f t="shared" si="245"/>
        <v>88.063909774436084</v>
      </c>
      <c r="AB3737" s="1">
        <v>142763.62898297899</v>
      </c>
      <c r="AC3737" s="1">
        <v>195144.482751773</v>
      </c>
      <c r="AD3737" s="1" t="s">
        <v>1257</v>
      </c>
      <c r="AE3737" s="1" t="s">
        <v>207</v>
      </c>
      <c r="AF3737" s="1" t="s">
        <v>1065</v>
      </c>
      <c r="AG3737" s="1">
        <v>8914</v>
      </c>
      <c r="AH3737" s="1">
        <v>999</v>
      </c>
      <c r="AI3737" s="1">
        <v>856</v>
      </c>
      <c r="AJ3737" s="32">
        <v>11.207089970832399</v>
      </c>
      <c r="AK3737" s="10">
        <v>9.6028718869194503</v>
      </c>
      <c r="AL3737" s="1">
        <v>12.0327102803738</v>
      </c>
      <c r="AM3737" s="1">
        <v>7.3598130841121501</v>
      </c>
      <c r="AN3737" s="10">
        <v>76.985981308411198</v>
      </c>
      <c r="AO3737" s="10">
        <f t="shared" si="248"/>
        <v>84.345794392523345</v>
      </c>
      <c r="AP3737" s="1">
        <v>135340.54560610501</v>
      </c>
      <c r="AQ3737" s="1">
        <v>164424.40113156699</v>
      </c>
      <c r="AR3737" s="1" t="s">
        <v>1235</v>
      </c>
      <c r="AS3737" s="1" t="s">
        <v>207</v>
      </c>
      <c r="AT3737" s="1" t="s">
        <v>1065</v>
      </c>
      <c r="AU3737" s="1">
        <v>7792</v>
      </c>
      <c r="AV3737" s="1">
        <v>563</v>
      </c>
      <c r="AW3737" s="1">
        <v>470</v>
      </c>
      <c r="AX3737" s="1">
        <v>7.2253593429158096</v>
      </c>
      <c r="AY3737" s="10">
        <v>6.0318275154004102</v>
      </c>
      <c r="AZ3737" s="1">
        <v>12.7659574468085</v>
      </c>
      <c r="BA3737" s="1">
        <v>9.3617021276595693</v>
      </c>
      <c r="BB3737" s="10">
        <v>73.617021276595807</v>
      </c>
      <c r="BC3737" s="10">
        <f t="shared" si="247"/>
        <v>82.978723404255376</v>
      </c>
      <c r="BD3737" s="1">
        <v>115968.424621969</v>
      </c>
      <c r="BE3737" s="1">
        <v>162861.74396542</v>
      </c>
      <c r="BF3737" s="1" t="s">
        <v>1239</v>
      </c>
      <c r="BG3737" s="1" t="s">
        <v>207</v>
      </c>
      <c r="BH3737" s="1" t="s">
        <v>1065</v>
      </c>
      <c r="BI3737" s="1">
        <v>6736</v>
      </c>
      <c r="BJ3737" s="1">
        <v>401</v>
      </c>
      <c r="BK3737" s="1">
        <v>338</v>
      </c>
      <c r="BL3737" s="1">
        <v>5.9530878859857497</v>
      </c>
      <c r="BM3737" s="10">
        <v>5.0178147268408599</v>
      </c>
      <c r="BN3737" s="1">
        <v>12.1301775147929</v>
      </c>
      <c r="BO3737" s="1">
        <v>9.1715976331360896</v>
      </c>
      <c r="BP3737" s="10">
        <v>73.076923076923094</v>
      </c>
      <c r="BQ3737" s="10">
        <f t="shared" si="246"/>
        <v>82.248520710059182</v>
      </c>
      <c r="BR3737" s="1">
        <v>130792.164326097</v>
      </c>
      <c r="BS3737" s="1">
        <v>152479.222858758</v>
      </c>
    </row>
    <row r="3738" spans="1:71" customFormat="1" x14ac:dyDescent="0.15">
      <c r="A3738">
        <v>3874</v>
      </c>
      <c r="B3738" t="s">
        <v>431</v>
      </c>
      <c r="C3738" t="s">
        <v>8</v>
      </c>
      <c r="D3738" t="s">
        <v>9</v>
      </c>
      <c r="G3738" t="s">
        <v>1049</v>
      </c>
      <c r="H3738" t="s">
        <v>10</v>
      </c>
      <c r="K3738" s="13" t="s">
        <v>431</v>
      </c>
      <c r="L3738" s="13">
        <v>369</v>
      </c>
      <c r="M3738" s="13" t="s">
        <v>995</v>
      </c>
      <c r="N3738" s="15" t="s">
        <v>208</v>
      </c>
      <c r="O3738" s="13" t="s">
        <v>956</v>
      </c>
      <c r="P3738" s="13" t="s">
        <v>1148</v>
      </c>
      <c r="Q3738" s="13" t="s">
        <v>208</v>
      </c>
      <c r="R3738" s="13" t="s">
        <v>1065</v>
      </c>
      <c r="S3738" s="13">
        <v>10815</v>
      </c>
      <c r="T3738" s="13">
        <v>1381</v>
      </c>
      <c r="U3738" s="13">
        <v>1147</v>
      </c>
      <c r="V3738" s="32">
        <v>12.7693018955155</v>
      </c>
      <c r="W3738" s="10">
        <v>10.605640314378199</v>
      </c>
      <c r="X3738" s="1">
        <v>11.072362685265899</v>
      </c>
      <c r="Y3738" s="1">
        <v>6.62598081952921</v>
      </c>
      <c r="Z3738" s="10">
        <v>77.942458587619896</v>
      </c>
      <c r="AA3738" s="10">
        <f t="shared" si="245"/>
        <v>84.5684394071491</v>
      </c>
      <c r="AB3738" s="1">
        <v>150989.166739382</v>
      </c>
      <c r="AC3738" s="1">
        <v>197874.368637757</v>
      </c>
      <c r="AD3738" s="1" t="s">
        <v>1257</v>
      </c>
      <c r="AE3738" s="1" t="s">
        <v>208</v>
      </c>
      <c r="AF3738" s="1" t="s">
        <v>1065</v>
      </c>
      <c r="AG3738" s="1">
        <v>9845</v>
      </c>
      <c r="AH3738" s="1">
        <v>1069</v>
      </c>
      <c r="AI3738" s="1">
        <v>900</v>
      </c>
      <c r="AJ3738" s="32">
        <v>10.8583037074657</v>
      </c>
      <c r="AK3738" s="10">
        <v>9.1416962925342808</v>
      </c>
      <c r="AL3738" s="1">
        <v>12.1111111111111</v>
      </c>
      <c r="AM3738" s="1">
        <v>7.44444444444445</v>
      </c>
      <c r="AN3738" s="10">
        <v>75.3333333333333</v>
      </c>
      <c r="AO3738" s="10">
        <f t="shared" si="248"/>
        <v>82.777777777777743</v>
      </c>
      <c r="AP3738" s="1">
        <v>126388.517684376</v>
      </c>
      <c r="AQ3738" s="1">
        <v>162187.15418118</v>
      </c>
      <c r="AR3738" s="1" t="s">
        <v>1235</v>
      </c>
      <c r="AS3738" s="1" t="s">
        <v>208</v>
      </c>
      <c r="AT3738" s="1" t="s">
        <v>1065</v>
      </c>
      <c r="AU3738" s="1">
        <v>7664</v>
      </c>
      <c r="AV3738" s="1">
        <v>528</v>
      </c>
      <c r="AW3738" s="1">
        <v>449</v>
      </c>
      <c r="AX3738" s="1">
        <v>6.8893528183716102</v>
      </c>
      <c r="AY3738" s="10">
        <v>5.8585594989561596</v>
      </c>
      <c r="AZ3738" s="1">
        <v>11.358574610245</v>
      </c>
      <c r="BA3738" s="1">
        <v>8.2405345211581302</v>
      </c>
      <c r="BB3738" s="10">
        <v>74.832962138084596</v>
      </c>
      <c r="BC3738" s="10">
        <f t="shared" si="247"/>
        <v>83.073496659242721</v>
      </c>
      <c r="BD3738" s="1">
        <v>131405.04870742501</v>
      </c>
      <c r="BE3738" s="1">
        <v>172461.31404892899</v>
      </c>
      <c r="BF3738" s="1" t="s">
        <v>1239</v>
      </c>
      <c r="BG3738" s="1" t="s">
        <v>208</v>
      </c>
      <c r="BH3738" s="1" t="s">
        <v>1065</v>
      </c>
      <c r="BI3738" s="1">
        <v>7203</v>
      </c>
      <c r="BJ3738" s="1">
        <v>433</v>
      </c>
      <c r="BK3738" s="1">
        <v>363</v>
      </c>
      <c r="BL3738" s="1">
        <v>6.0113841454949304</v>
      </c>
      <c r="BM3738" s="10">
        <v>5.0395668471470199</v>
      </c>
      <c r="BN3738" s="1">
        <v>14.600550964187301</v>
      </c>
      <c r="BO3738" s="1">
        <v>7.1625344352617102</v>
      </c>
      <c r="BP3738" s="10">
        <v>73.553719008264494</v>
      </c>
      <c r="BQ3738" s="10">
        <f t="shared" si="246"/>
        <v>80.716253443526199</v>
      </c>
      <c r="BR3738" s="1">
        <v>116916.251986888</v>
      </c>
      <c r="BS3738" s="1">
        <v>151356.56539718201</v>
      </c>
    </row>
    <row r="3739" spans="1:71" customFormat="1" x14ac:dyDescent="0.15">
      <c r="A3739">
        <v>3874</v>
      </c>
      <c r="B3739" t="s">
        <v>433</v>
      </c>
      <c r="C3739" t="s">
        <v>8</v>
      </c>
      <c r="D3739" t="s">
        <v>9</v>
      </c>
      <c r="G3739" t="s">
        <v>1049</v>
      </c>
      <c r="H3739" t="s">
        <v>10</v>
      </c>
      <c r="K3739" s="13" t="s">
        <v>433</v>
      </c>
      <c r="L3739" s="13">
        <v>371</v>
      </c>
      <c r="M3739" s="13" t="s">
        <v>433</v>
      </c>
      <c r="N3739" s="15" t="s">
        <v>209</v>
      </c>
      <c r="O3739" s="13" t="s">
        <v>956</v>
      </c>
      <c r="P3739" s="13" t="s">
        <v>1148</v>
      </c>
      <c r="Q3739" s="13" t="s">
        <v>209</v>
      </c>
      <c r="R3739" s="13" t="s">
        <v>1065</v>
      </c>
      <c r="S3739" s="13">
        <v>9414</v>
      </c>
      <c r="T3739" s="13">
        <v>1012</v>
      </c>
      <c r="U3739" s="13">
        <v>868</v>
      </c>
      <c r="V3739" s="32">
        <v>10.7499468876142</v>
      </c>
      <c r="W3739" s="10">
        <v>9.2203101763331201</v>
      </c>
      <c r="X3739" s="1">
        <v>10.9447004608295</v>
      </c>
      <c r="Y3739" s="1">
        <v>7.4884792626728096</v>
      </c>
      <c r="Z3739" s="10">
        <v>77.073732718893993</v>
      </c>
      <c r="AA3739" s="10">
        <f t="shared" si="245"/>
        <v>84.562211981566804</v>
      </c>
      <c r="AB3739" s="1">
        <v>149565.339212144</v>
      </c>
      <c r="AC3739" s="1">
        <v>200362.04484101999</v>
      </c>
      <c r="AD3739" s="1" t="s">
        <v>1257</v>
      </c>
      <c r="AE3739" s="1" t="s">
        <v>209</v>
      </c>
      <c r="AF3739" s="1" t="s">
        <v>1065</v>
      </c>
      <c r="AG3739" s="1">
        <v>9372</v>
      </c>
      <c r="AH3739" s="1">
        <v>949</v>
      </c>
      <c r="AI3739" s="1">
        <v>815</v>
      </c>
      <c r="AJ3739" s="32">
        <v>10.1259069568929</v>
      </c>
      <c r="AK3739" s="10">
        <v>8.6961160904822901</v>
      </c>
      <c r="AL3739" s="1">
        <v>9.8159509202454007</v>
      </c>
      <c r="AM3739" s="1">
        <v>8.2208588957055202</v>
      </c>
      <c r="AN3739" s="10">
        <v>77.300613496932499</v>
      </c>
      <c r="AO3739" s="10">
        <f t="shared" si="248"/>
        <v>85.521472392638017</v>
      </c>
      <c r="AP3739" s="1">
        <v>133938.50398998801</v>
      </c>
      <c r="AQ3739" s="1">
        <v>172472.13462826199</v>
      </c>
      <c r="AR3739" s="1" t="s">
        <v>1235</v>
      </c>
      <c r="AS3739" s="1" t="s">
        <v>209</v>
      </c>
      <c r="AT3739" s="1" t="s">
        <v>1065</v>
      </c>
      <c r="AU3739" s="1">
        <v>7342</v>
      </c>
      <c r="AV3739" s="1">
        <v>485</v>
      </c>
      <c r="AW3739" s="1">
        <v>413</v>
      </c>
      <c r="AX3739" s="1">
        <v>6.6058294742576997</v>
      </c>
      <c r="AY3739" s="10">
        <v>5.6251702533369699</v>
      </c>
      <c r="AZ3739" s="1">
        <v>10.8958837772397</v>
      </c>
      <c r="BA3739" s="1">
        <v>6.7796610169491496</v>
      </c>
      <c r="BB3739" s="10">
        <v>78.692493946731204</v>
      </c>
      <c r="BC3739" s="10">
        <f t="shared" si="247"/>
        <v>85.472154963680353</v>
      </c>
      <c r="BD3739" s="1">
        <v>140282.81149474299</v>
      </c>
      <c r="BE3739" s="1">
        <v>176059.93571435401</v>
      </c>
      <c r="BF3739" s="1" t="s">
        <v>1239</v>
      </c>
      <c r="BG3739" s="1" t="s">
        <v>209</v>
      </c>
      <c r="BH3739" s="1" t="s">
        <v>1065</v>
      </c>
      <c r="BI3739" s="1">
        <v>7215</v>
      </c>
      <c r="BJ3739" s="1">
        <v>349</v>
      </c>
      <c r="BK3739" s="1">
        <v>305</v>
      </c>
      <c r="BL3739" s="1">
        <v>4.83714483714484</v>
      </c>
      <c r="BM3739" s="10">
        <v>4.2273042273042298</v>
      </c>
      <c r="BN3739" s="1">
        <v>15.081967213114799</v>
      </c>
      <c r="BO3739" s="1">
        <v>7.8688524590163897</v>
      </c>
      <c r="BP3739" s="10">
        <v>72.459016393442596</v>
      </c>
      <c r="BQ3739" s="10">
        <f t="shared" si="246"/>
        <v>80.327868852458991</v>
      </c>
      <c r="BR3739" s="1">
        <v>114780.805654938</v>
      </c>
      <c r="BS3739" s="1">
        <v>136642.68545124901</v>
      </c>
    </row>
    <row r="3740" spans="1:71" customFormat="1" x14ac:dyDescent="0.15">
      <c r="A3740">
        <v>3874</v>
      </c>
      <c r="B3740" t="s">
        <v>435</v>
      </c>
      <c r="C3740" t="s">
        <v>8</v>
      </c>
      <c r="D3740" t="s">
        <v>9</v>
      </c>
      <c r="G3740" t="s">
        <v>1046</v>
      </c>
      <c r="H3740" t="s">
        <v>10</v>
      </c>
      <c r="K3740" s="13" t="s">
        <v>435</v>
      </c>
      <c r="L3740" s="13">
        <v>373</v>
      </c>
      <c r="M3740" s="13" t="s">
        <v>435</v>
      </c>
      <c r="N3740" s="15" t="s">
        <v>210</v>
      </c>
      <c r="O3740" s="13" t="s">
        <v>956</v>
      </c>
      <c r="P3740" s="13" t="s">
        <v>1148</v>
      </c>
      <c r="Q3740" s="13" t="s">
        <v>210</v>
      </c>
      <c r="R3740" s="13" t="s">
        <v>1065</v>
      </c>
      <c r="S3740" s="13">
        <v>76466</v>
      </c>
      <c r="T3740" s="13">
        <v>44057</v>
      </c>
      <c r="U3740" s="13">
        <v>32697</v>
      </c>
      <c r="V3740" s="32">
        <v>57.616456987419198</v>
      </c>
      <c r="W3740" s="10">
        <v>42.760180995475103</v>
      </c>
      <c r="X3740" s="1">
        <v>96.4461571397988</v>
      </c>
      <c r="Y3740" s="1">
        <v>2.1500443465761401</v>
      </c>
      <c r="Z3740" s="10">
        <v>0.87775636908584898</v>
      </c>
      <c r="AA3740" s="10">
        <f t="shared" si="245"/>
        <v>3.0278007156619893</v>
      </c>
      <c r="AB3740" s="1">
        <v>4596.9891438876602</v>
      </c>
      <c r="AC3740" s="1">
        <v>8255.6155083152807</v>
      </c>
      <c r="AD3740" s="1" t="s">
        <v>1257</v>
      </c>
      <c r="AE3740" s="1" t="s">
        <v>210</v>
      </c>
      <c r="AF3740" s="1" t="s">
        <v>1065</v>
      </c>
      <c r="AG3740" s="1">
        <v>80506</v>
      </c>
      <c r="AH3740" s="1">
        <v>45647</v>
      </c>
      <c r="AI3740" s="1">
        <v>33506</v>
      </c>
      <c r="AJ3740" s="32">
        <v>56.700121730057397</v>
      </c>
      <c r="AK3740" s="10">
        <v>41.619258191935998</v>
      </c>
      <c r="AL3740" s="1">
        <v>93.774249388169295</v>
      </c>
      <c r="AM3740" s="1">
        <v>4.1007580731809199</v>
      </c>
      <c r="AN3740" s="10">
        <v>1.50122366143377</v>
      </c>
      <c r="AO3740" s="10">
        <f t="shared" si="248"/>
        <v>5.6019817346146894</v>
      </c>
      <c r="AP3740" s="1">
        <v>5018.2804378876199</v>
      </c>
      <c r="AQ3740" s="1">
        <v>8701.7262279584793</v>
      </c>
      <c r="AR3740" s="1" t="s">
        <v>1235</v>
      </c>
      <c r="AS3740" s="1" t="s">
        <v>210</v>
      </c>
      <c r="AT3740" s="1" t="s">
        <v>1065</v>
      </c>
      <c r="AU3740" s="1">
        <v>26307</v>
      </c>
      <c r="AV3740" s="1">
        <v>11229</v>
      </c>
      <c r="AW3740" s="1">
        <v>8918</v>
      </c>
      <c r="AX3740" s="1">
        <v>42.684456608507197</v>
      </c>
      <c r="AY3740" s="10">
        <v>33.899722507317399</v>
      </c>
      <c r="AZ3740" s="1">
        <v>10.596546310832</v>
      </c>
      <c r="BA3740" s="1">
        <v>8.9818344920385709</v>
      </c>
      <c r="BB3740" s="10">
        <v>75.913882036331003</v>
      </c>
      <c r="BC3740" s="10">
        <f t="shared" si="247"/>
        <v>84.895716528369576</v>
      </c>
      <c r="BD3740" s="1">
        <v>115673.907951414</v>
      </c>
      <c r="BE3740" s="1">
        <v>217951.87369341301</v>
      </c>
      <c r="BF3740" s="1" t="s">
        <v>1239</v>
      </c>
      <c r="BG3740" s="1" t="s">
        <v>210</v>
      </c>
      <c r="BH3740" s="1" t="s">
        <v>1065</v>
      </c>
      <c r="BI3740" s="1">
        <v>29249</v>
      </c>
      <c r="BJ3740" s="1">
        <v>11747</v>
      </c>
      <c r="BK3740" s="1">
        <v>9248</v>
      </c>
      <c r="BL3740" s="1">
        <v>40.162056822455497</v>
      </c>
      <c r="BM3740" s="10">
        <v>31.618174980341202</v>
      </c>
      <c r="BN3740" s="1">
        <v>9.0722318339100294</v>
      </c>
      <c r="BO3740" s="1">
        <v>7.9044117647058796</v>
      </c>
      <c r="BP3740" s="10">
        <v>79.314446366781993</v>
      </c>
      <c r="BQ3740" s="10">
        <f t="shared" si="246"/>
        <v>87.218858131487877</v>
      </c>
      <c r="BR3740" s="1">
        <v>139929.56758479201</v>
      </c>
      <c r="BS3740" s="1">
        <v>239896.74202300399</v>
      </c>
    </row>
    <row r="3741" spans="1:71" customFormat="1" x14ac:dyDescent="0.15">
      <c r="A3741">
        <v>3874</v>
      </c>
      <c r="B3741" t="s">
        <v>437</v>
      </c>
      <c r="C3741" t="s">
        <v>8</v>
      </c>
      <c r="D3741" t="s">
        <v>9</v>
      </c>
      <c r="G3741" t="s">
        <v>1046</v>
      </c>
      <c r="H3741" t="s">
        <v>10</v>
      </c>
      <c r="K3741" s="13" t="s">
        <v>437</v>
      </c>
      <c r="L3741" s="13">
        <v>375</v>
      </c>
      <c r="M3741" s="13" t="s">
        <v>437</v>
      </c>
      <c r="N3741" s="15" t="s">
        <v>211</v>
      </c>
      <c r="O3741" s="13" t="s">
        <v>956</v>
      </c>
      <c r="P3741" s="13" t="s">
        <v>1148</v>
      </c>
      <c r="Q3741" s="13" t="s">
        <v>211</v>
      </c>
      <c r="R3741" s="13" t="s">
        <v>1065</v>
      </c>
      <c r="S3741" s="13">
        <v>69990</v>
      </c>
      <c r="T3741" s="13">
        <v>39856</v>
      </c>
      <c r="U3741" s="13">
        <v>30022</v>
      </c>
      <c r="V3741" s="32">
        <v>56.945277896842398</v>
      </c>
      <c r="W3741" s="10">
        <v>42.894699242748999</v>
      </c>
      <c r="X3741" s="1">
        <v>95.746452601425602</v>
      </c>
      <c r="Y3741" s="1">
        <v>2.7946172806608498</v>
      </c>
      <c r="Z3741" s="10">
        <v>1.0059289854107001</v>
      </c>
      <c r="AA3741" s="10">
        <f t="shared" si="245"/>
        <v>3.8005462660715499</v>
      </c>
      <c r="AB3741" s="1">
        <v>4604.4034835904504</v>
      </c>
      <c r="AC3741" s="1">
        <v>8479.2949085640794</v>
      </c>
      <c r="AD3741" s="1" t="s">
        <v>1257</v>
      </c>
      <c r="AE3741" s="1" t="s">
        <v>211</v>
      </c>
      <c r="AF3741" s="1" t="s">
        <v>1065</v>
      </c>
      <c r="AG3741" s="1">
        <v>78400</v>
      </c>
      <c r="AH3741" s="1">
        <v>43842</v>
      </c>
      <c r="AI3741" s="1">
        <v>32562</v>
      </c>
      <c r="AJ3741" s="32">
        <v>55.9209183673469</v>
      </c>
      <c r="AK3741" s="10">
        <v>41.533163265306101</v>
      </c>
      <c r="AL3741" s="1">
        <v>93.384927215773004</v>
      </c>
      <c r="AM3741" s="1">
        <v>4.2472821079786298</v>
      </c>
      <c r="AN3741" s="10">
        <v>1.7658620477857601</v>
      </c>
      <c r="AO3741" s="10">
        <f t="shared" si="248"/>
        <v>6.0131441557643903</v>
      </c>
      <c r="AP3741" s="1">
        <v>5035.2308935593201</v>
      </c>
      <c r="AQ3741" s="1">
        <v>8513.0805509048896</v>
      </c>
      <c r="AR3741" s="1" t="s">
        <v>1235</v>
      </c>
      <c r="AS3741" s="1" t="s">
        <v>211</v>
      </c>
      <c r="AT3741" s="1" t="s">
        <v>1065</v>
      </c>
      <c r="AU3741" s="1">
        <v>24119</v>
      </c>
      <c r="AV3741" s="1">
        <v>10351</v>
      </c>
      <c r="AW3741" s="1">
        <v>8232</v>
      </c>
      <c r="AX3741" s="1">
        <v>42.916372983954602</v>
      </c>
      <c r="AY3741" s="10">
        <v>34.130768273974901</v>
      </c>
      <c r="AZ3741" s="1">
        <v>9.6574344023323597</v>
      </c>
      <c r="BA3741" s="1">
        <v>8.8556851311953295</v>
      </c>
      <c r="BB3741" s="10">
        <v>77.247327502429499</v>
      </c>
      <c r="BC3741" s="10">
        <f t="shared" si="247"/>
        <v>86.103012633624829</v>
      </c>
      <c r="BD3741" s="1">
        <v>121534.70016681201</v>
      </c>
      <c r="BE3741" s="1">
        <v>232531.52028553101</v>
      </c>
      <c r="BF3741" s="1" t="s">
        <v>1239</v>
      </c>
      <c r="BG3741" s="1" t="s">
        <v>211</v>
      </c>
      <c r="BH3741" s="1" t="s">
        <v>1065</v>
      </c>
      <c r="BI3741" s="1">
        <v>28896</v>
      </c>
      <c r="BJ3741" s="1">
        <v>11219</v>
      </c>
      <c r="BK3741" s="1">
        <v>8890</v>
      </c>
      <c r="BL3741" s="1">
        <v>38.825442967884797</v>
      </c>
      <c r="BM3741" s="10">
        <v>30.765503875968999</v>
      </c>
      <c r="BN3741" s="1">
        <v>10.8436445444319</v>
      </c>
      <c r="BO3741" s="1">
        <v>9.1226096737907802</v>
      </c>
      <c r="BP3741" s="10">
        <v>76.062992125984294</v>
      </c>
      <c r="BQ3741" s="10">
        <f t="shared" si="246"/>
        <v>85.185601799775071</v>
      </c>
      <c r="BR3741" s="1">
        <v>123512.739123204</v>
      </c>
      <c r="BS3741" s="1">
        <v>219629.08607816999</v>
      </c>
    </row>
    <row r="3742" spans="1:71" customFormat="1" x14ac:dyDescent="0.15">
      <c r="A3742">
        <v>3874</v>
      </c>
      <c r="B3742" t="s">
        <v>439</v>
      </c>
      <c r="C3742" t="s">
        <v>8</v>
      </c>
      <c r="D3742" t="s">
        <v>9</v>
      </c>
      <c r="G3742" t="s">
        <v>1046</v>
      </c>
      <c r="H3742" t="s">
        <v>10</v>
      </c>
      <c r="K3742" s="13" t="s">
        <v>439</v>
      </c>
      <c r="L3742" s="13">
        <v>377</v>
      </c>
      <c r="M3742" s="13" t="s">
        <v>439</v>
      </c>
      <c r="N3742" s="15" t="s">
        <v>212</v>
      </c>
      <c r="O3742" s="13" t="s">
        <v>956</v>
      </c>
      <c r="P3742" s="13" t="s">
        <v>1148</v>
      </c>
      <c r="Q3742" s="13" t="s">
        <v>212</v>
      </c>
      <c r="R3742" s="13" t="s">
        <v>1065</v>
      </c>
      <c r="S3742" s="13">
        <v>73138</v>
      </c>
      <c r="T3742" s="13">
        <v>42635</v>
      </c>
      <c r="U3742" s="13">
        <v>32344</v>
      </c>
      <c r="V3742" s="32">
        <v>58.293910142470402</v>
      </c>
      <c r="W3742" s="10">
        <v>44.223249200142199</v>
      </c>
      <c r="X3742" s="1">
        <v>96.391911946574297</v>
      </c>
      <c r="Y3742" s="1">
        <v>2.15495918872125</v>
      </c>
      <c r="Z3742" s="10">
        <v>0.98627256987385603</v>
      </c>
      <c r="AA3742" s="10">
        <f t="shared" si="245"/>
        <v>3.1412317585951062</v>
      </c>
      <c r="AB3742" s="1">
        <v>4655.8730551971203</v>
      </c>
      <c r="AC3742" s="1">
        <v>8672.4887073886093</v>
      </c>
      <c r="AD3742" s="1" t="s">
        <v>1257</v>
      </c>
      <c r="AE3742" s="1" t="s">
        <v>212</v>
      </c>
      <c r="AF3742" s="1" t="s">
        <v>1065</v>
      </c>
      <c r="AG3742" s="1">
        <v>82330</v>
      </c>
      <c r="AH3742" s="1">
        <v>46949</v>
      </c>
      <c r="AI3742" s="1">
        <v>34178</v>
      </c>
      <c r="AJ3742" s="32">
        <v>57.025385643143501</v>
      </c>
      <c r="AK3742" s="10">
        <v>41.513421596016002</v>
      </c>
      <c r="AL3742" s="1">
        <v>93.311486921411401</v>
      </c>
      <c r="AM3742" s="1">
        <v>4.5584879162034104</v>
      </c>
      <c r="AN3742" s="10">
        <v>1.5624085669143899</v>
      </c>
      <c r="AO3742" s="10">
        <f t="shared" si="248"/>
        <v>6.1208964831178001</v>
      </c>
      <c r="AP3742" s="1">
        <v>4971.2893271580097</v>
      </c>
      <c r="AQ3742" s="1">
        <v>8496.31283485514</v>
      </c>
      <c r="AR3742" s="1" t="s">
        <v>1235</v>
      </c>
      <c r="AS3742" s="1" t="s">
        <v>212</v>
      </c>
      <c r="AT3742" s="1" t="s">
        <v>1065</v>
      </c>
      <c r="AU3742" s="1">
        <v>24805</v>
      </c>
      <c r="AV3742" s="1">
        <v>10819</v>
      </c>
      <c r="AW3742" s="1">
        <v>8695</v>
      </c>
      <c r="AX3742" s="1">
        <v>43.616206409998</v>
      </c>
      <c r="AY3742" s="10">
        <v>35.053416649869</v>
      </c>
      <c r="AZ3742" s="1">
        <v>10.833812535940201</v>
      </c>
      <c r="BA3742" s="1">
        <v>9.6377228292121906</v>
      </c>
      <c r="BB3742" s="10">
        <v>75.4226566992524</v>
      </c>
      <c r="BC3742" s="10">
        <f t="shared" si="247"/>
        <v>85.060379528464594</v>
      </c>
      <c r="BD3742" s="1">
        <v>108757.27411207301</v>
      </c>
      <c r="BE3742" s="1">
        <v>211465.96349296899</v>
      </c>
      <c r="BF3742" s="1" t="s">
        <v>1239</v>
      </c>
      <c r="BG3742" s="1" t="s">
        <v>212</v>
      </c>
      <c r="BH3742" s="1" t="s">
        <v>1065</v>
      </c>
      <c r="BI3742" s="1">
        <v>30832</v>
      </c>
      <c r="BJ3742" s="1">
        <v>12522</v>
      </c>
      <c r="BK3742" s="1">
        <v>9699</v>
      </c>
      <c r="BL3742" s="1">
        <v>40.613648157758199</v>
      </c>
      <c r="BM3742" s="10">
        <v>31.4575765438505</v>
      </c>
      <c r="BN3742" s="1">
        <v>9.5783070419630896</v>
      </c>
      <c r="BO3742" s="1">
        <v>8.8668934941746596</v>
      </c>
      <c r="BP3742" s="10">
        <v>77.306938859676293</v>
      </c>
      <c r="BQ3742" s="10">
        <f t="shared" si="246"/>
        <v>86.173832353850955</v>
      </c>
      <c r="BR3742" s="1">
        <v>129650.453306023</v>
      </c>
      <c r="BS3742" s="1">
        <v>232697.393654293</v>
      </c>
    </row>
    <row r="3743" spans="1:71" customFormat="1" x14ac:dyDescent="0.15">
      <c r="A3743">
        <v>3874</v>
      </c>
      <c r="B3743" t="s">
        <v>441</v>
      </c>
      <c r="C3743" t="s">
        <v>8</v>
      </c>
      <c r="D3743" t="s">
        <v>9</v>
      </c>
      <c r="G3743" t="s">
        <v>1046</v>
      </c>
      <c r="H3743" t="s">
        <v>10</v>
      </c>
      <c r="K3743" s="13" t="s">
        <v>441</v>
      </c>
      <c r="L3743" s="13">
        <v>379</v>
      </c>
      <c r="M3743" s="13" t="s">
        <v>441</v>
      </c>
      <c r="N3743" s="15" t="s">
        <v>213</v>
      </c>
      <c r="O3743" s="13" t="s">
        <v>956</v>
      </c>
      <c r="P3743" s="13" t="s">
        <v>1148</v>
      </c>
      <c r="Q3743" s="13" t="s">
        <v>213</v>
      </c>
      <c r="R3743" s="13" t="s">
        <v>1065</v>
      </c>
      <c r="S3743" s="13">
        <v>61221</v>
      </c>
      <c r="T3743" s="13">
        <v>35512</v>
      </c>
      <c r="U3743" s="13">
        <v>25663</v>
      </c>
      <c r="V3743" s="32">
        <v>58.006239688995599</v>
      </c>
      <c r="W3743" s="10">
        <v>41.918622694826901</v>
      </c>
      <c r="X3743" s="1">
        <v>95.701983400225998</v>
      </c>
      <c r="Y3743" s="1">
        <v>3.0822585044616799</v>
      </c>
      <c r="Z3743" s="10">
        <v>0.83778202080816699</v>
      </c>
      <c r="AA3743" s="10">
        <f t="shared" si="245"/>
        <v>3.9200405252698469</v>
      </c>
      <c r="AB3743" s="1">
        <v>4467.3685817155101</v>
      </c>
      <c r="AC3743" s="1">
        <v>9193.4195909106002</v>
      </c>
      <c r="AD3743" s="1" t="s">
        <v>1257</v>
      </c>
      <c r="AE3743" s="1" t="s">
        <v>213</v>
      </c>
      <c r="AF3743" s="1" t="s">
        <v>1065</v>
      </c>
      <c r="AG3743" s="1">
        <v>83630</v>
      </c>
      <c r="AH3743" s="1">
        <v>47062</v>
      </c>
      <c r="AI3743" s="1">
        <v>35009</v>
      </c>
      <c r="AJ3743" s="32">
        <v>56.274064330981702</v>
      </c>
      <c r="AK3743" s="10">
        <v>41.861772091354801</v>
      </c>
      <c r="AL3743" s="1">
        <v>93.970121968636604</v>
      </c>
      <c r="AM3743" s="1">
        <v>3.7904538832871499</v>
      </c>
      <c r="AN3743" s="10">
        <v>1.53674769345026</v>
      </c>
      <c r="AO3743" s="10">
        <f t="shared" si="248"/>
        <v>5.3272015767374103</v>
      </c>
      <c r="AP3743" s="1">
        <v>5002.55567465479</v>
      </c>
      <c r="AQ3743" s="1">
        <v>8148.0944769874104</v>
      </c>
      <c r="AR3743" s="1" t="s">
        <v>1235</v>
      </c>
      <c r="AS3743" s="1" t="s">
        <v>213</v>
      </c>
      <c r="AT3743" s="1" t="s">
        <v>1065</v>
      </c>
      <c r="AU3743" s="1">
        <v>22266</v>
      </c>
      <c r="AV3743" s="1">
        <v>9450</v>
      </c>
      <c r="AW3743" s="1">
        <v>7613</v>
      </c>
      <c r="AX3743" s="1">
        <v>42.441390460792199</v>
      </c>
      <c r="AY3743" s="10">
        <v>34.191143447408599</v>
      </c>
      <c r="AZ3743" s="1">
        <v>11.3884145540523</v>
      </c>
      <c r="BA3743" s="1">
        <v>9.2079337974517301</v>
      </c>
      <c r="BB3743" s="10">
        <v>75.3185340864311</v>
      </c>
      <c r="BC3743" s="10">
        <f t="shared" si="247"/>
        <v>84.52646788388283</v>
      </c>
      <c r="BD3743" s="1">
        <v>115751.70748447999</v>
      </c>
      <c r="BE3743" s="1">
        <v>216343.47783697199</v>
      </c>
      <c r="BF3743" s="1" t="s">
        <v>1239</v>
      </c>
      <c r="BG3743" s="1" t="s">
        <v>213</v>
      </c>
      <c r="BH3743" s="1" t="s">
        <v>1065</v>
      </c>
      <c r="BI3743" s="1">
        <v>30798</v>
      </c>
      <c r="BJ3743" s="1">
        <v>12376</v>
      </c>
      <c r="BK3743" s="1">
        <v>10156</v>
      </c>
      <c r="BL3743" s="1">
        <v>40.1844275602312</v>
      </c>
      <c r="BM3743" s="10">
        <v>32.976167283589803</v>
      </c>
      <c r="BN3743" s="1">
        <v>11.0870421425758</v>
      </c>
      <c r="BO3743" s="1">
        <v>9.2162268609688809</v>
      </c>
      <c r="BP3743" s="10">
        <v>75.955100433241398</v>
      </c>
      <c r="BQ3743" s="10">
        <f t="shared" si="246"/>
        <v>85.171327294210272</v>
      </c>
      <c r="BR3743" s="1">
        <v>116521.09415535101</v>
      </c>
      <c r="BS3743" s="1">
        <v>215224.00948187901</v>
      </c>
    </row>
    <row r="3744" spans="1:71" customFormat="1" x14ac:dyDescent="0.15">
      <c r="A3744">
        <v>3874</v>
      </c>
      <c r="B3744" t="s">
        <v>443</v>
      </c>
      <c r="C3744" t="s">
        <v>8</v>
      </c>
      <c r="D3744" t="s">
        <v>9</v>
      </c>
      <c r="G3744" t="s">
        <v>1046</v>
      </c>
      <c r="H3744" t="s">
        <v>10</v>
      </c>
      <c r="K3744" s="13" t="s">
        <v>443</v>
      </c>
      <c r="L3744" s="13">
        <v>381</v>
      </c>
      <c r="M3744" s="13" t="s">
        <v>443</v>
      </c>
      <c r="N3744" s="15" t="s">
        <v>214</v>
      </c>
      <c r="O3744" s="13" t="s">
        <v>956</v>
      </c>
      <c r="P3744" s="13" t="s">
        <v>1148</v>
      </c>
      <c r="Q3744" s="13" t="s">
        <v>214</v>
      </c>
      <c r="R3744" s="13" t="s">
        <v>1065</v>
      </c>
      <c r="S3744" s="13">
        <v>64840</v>
      </c>
      <c r="T3744" s="13">
        <v>36773</v>
      </c>
      <c r="U3744" s="13">
        <v>27998</v>
      </c>
      <c r="V3744" s="32">
        <v>56.713448488587296</v>
      </c>
      <c r="W3744" s="10">
        <v>43.180135718692199</v>
      </c>
      <c r="X3744" s="1">
        <v>95.746124723194498</v>
      </c>
      <c r="Y3744" s="1">
        <v>2.78234159582827</v>
      </c>
      <c r="Z3744" s="10">
        <v>0.95721122937352698</v>
      </c>
      <c r="AA3744" s="10">
        <f t="shared" si="245"/>
        <v>3.7395528252017969</v>
      </c>
      <c r="AB3744" s="1">
        <v>4717.9161998024301</v>
      </c>
      <c r="AC3744" s="1">
        <v>9382.8222128042198</v>
      </c>
      <c r="AD3744" s="1" t="s">
        <v>1257</v>
      </c>
      <c r="AE3744" s="1" t="s">
        <v>214</v>
      </c>
      <c r="AF3744" s="1" t="s">
        <v>1065</v>
      </c>
      <c r="AG3744" s="1">
        <v>86497</v>
      </c>
      <c r="AH3744" s="1">
        <v>48460</v>
      </c>
      <c r="AI3744" s="1">
        <v>35347</v>
      </c>
      <c r="AJ3744" s="32">
        <v>56.025064453102402</v>
      </c>
      <c r="AK3744" s="10">
        <v>40.865001098303999</v>
      </c>
      <c r="AL3744" s="1">
        <v>93.210173423487106</v>
      </c>
      <c r="AM3744" s="1">
        <v>4.0880414179421196</v>
      </c>
      <c r="AN3744" s="10">
        <v>2.0199734065125798</v>
      </c>
      <c r="AO3744" s="10">
        <f t="shared" si="248"/>
        <v>6.108014824454699</v>
      </c>
      <c r="AP3744" s="1">
        <v>5007.3819860501599</v>
      </c>
      <c r="AQ3744" s="1">
        <v>8351.3963351339899</v>
      </c>
      <c r="AR3744" s="1" t="s">
        <v>1235</v>
      </c>
      <c r="AS3744" s="1" t="s">
        <v>214</v>
      </c>
      <c r="AT3744" s="1" t="s">
        <v>1065</v>
      </c>
      <c r="AU3744" s="1">
        <v>23918</v>
      </c>
      <c r="AV3744" s="1">
        <v>10289</v>
      </c>
      <c r="AW3744" s="1">
        <v>8367</v>
      </c>
      <c r="AX3744" s="1">
        <v>43.017810853750298</v>
      </c>
      <c r="AY3744" s="10">
        <v>34.982021908186297</v>
      </c>
      <c r="AZ3744" s="1">
        <v>10.3262818214414</v>
      </c>
      <c r="BA3744" s="1">
        <v>9.3103860403968</v>
      </c>
      <c r="BB3744" s="10">
        <v>76.204135293414595</v>
      </c>
      <c r="BC3744" s="10">
        <f t="shared" si="247"/>
        <v>85.514521333811388</v>
      </c>
      <c r="BD3744" s="1">
        <v>119429.10107249601</v>
      </c>
      <c r="BE3744" s="1">
        <v>222468.82360291501</v>
      </c>
      <c r="BF3744" s="1" t="s">
        <v>1239</v>
      </c>
      <c r="BG3744" s="1" t="s">
        <v>214</v>
      </c>
      <c r="BH3744" s="1" t="s">
        <v>1065</v>
      </c>
      <c r="BI3744" s="1">
        <v>31896</v>
      </c>
      <c r="BJ3744" s="1">
        <v>12595</v>
      </c>
      <c r="BK3744" s="1">
        <v>9954</v>
      </c>
      <c r="BL3744" s="1">
        <v>39.487710057687501</v>
      </c>
      <c r="BM3744" s="10">
        <v>31.207674943566602</v>
      </c>
      <c r="BN3744" s="1">
        <v>11.4426361261804</v>
      </c>
      <c r="BO3744" s="1">
        <v>8.2680329515772506</v>
      </c>
      <c r="BP3744" s="10">
        <v>76.2708458910991</v>
      </c>
      <c r="BQ3744" s="10">
        <f t="shared" si="246"/>
        <v>84.538878842676354</v>
      </c>
      <c r="BR3744" s="1">
        <v>130035.356264435</v>
      </c>
      <c r="BS3744" s="1">
        <v>216039.670359715</v>
      </c>
    </row>
    <row r="3745" spans="1:71" customFormat="1" x14ac:dyDescent="0.15">
      <c r="A3745">
        <v>3874</v>
      </c>
      <c r="B3745" t="s">
        <v>445</v>
      </c>
      <c r="C3745" t="s">
        <v>8</v>
      </c>
      <c r="D3745" t="s">
        <v>9</v>
      </c>
      <c r="G3745" t="s">
        <v>1046</v>
      </c>
      <c r="H3745" t="s">
        <v>10</v>
      </c>
      <c r="K3745" s="13" t="s">
        <v>445</v>
      </c>
      <c r="L3745" s="13">
        <v>383</v>
      </c>
      <c r="M3745" s="13" t="s">
        <v>445</v>
      </c>
      <c r="N3745" s="15" t="s">
        <v>215</v>
      </c>
      <c r="O3745" s="13" t="s">
        <v>956</v>
      </c>
      <c r="P3745" s="13" t="s">
        <v>1148</v>
      </c>
      <c r="Q3745" s="13" t="s">
        <v>215</v>
      </c>
      <c r="R3745" s="13" t="s">
        <v>1065</v>
      </c>
      <c r="S3745" s="13">
        <v>61924</v>
      </c>
      <c r="T3745" s="13">
        <v>34179</v>
      </c>
      <c r="U3745" s="13">
        <v>26104</v>
      </c>
      <c r="V3745" s="32">
        <v>55.195077837348997</v>
      </c>
      <c r="W3745" s="10">
        <v>42.154899554292399</v>
      </c>
      <c r="X3745" s="1">
        <v>94.384002451731504</v>
      </c>
      <c r="Y3745" s="1">
        <v>3.5550107263254702</v>
      </c>
      <c r="Z3745" s="10">
        <v>1.4327306159975499</v>
      </c>
      <c r="AA3745" s="10">
        <f t="shared" si="245"/>
        <v>4.9877413423230204</v>
      </c>
      <c r="AB3745" s="1">
        <v>4832.6182341883296</v>
      </c>
      <c r="AC3745" s="1">
        <v>10073.330556963299</v>
      </c>
      <c r="AD3745" s="1" t="s">
        <v>1257</v>
      </c>
      <c r="AE3745" s="1" t="s">
        <v>215</v>
      </c>
      <c r="AF3745" s="1" t="s">
        <v>1065</v>
      </c>
      <c r="AG3745" s="1">
        <v>86605</v>
      </c>
      <c r="AH3745" s="1">
        <v>46229</v>
      </c>
      <c r="AI3745" s="1">
        <v>33946</v>
      </c>
      <c r="AJ3745" s="32">
        <v>53.379135153859501</v>
      </c>
      <c r="AK3745" s="10">
        <v>39.196351249927801</v>
      </c>
      <c r="AL3745" s="1">
        <v>92.240617451246095</v>
      </c>
      <c r="AM3745" s="1">
        <v>4.8783361809933403</v>
      </c>
      <c r="AN3745" s="10">
        <v>2.2064455311376898</v>
      </c>
      <c r="AO3745" s="10">
        <f t="shared" si="248"/>
        <v>7.0847817121310301</v>
      </c>
      <c r="AP3745" s="1">
        <v>4929.8745451098503</v>
      </c>
      <c r="AQ3745" s="1">
        <v>8411.9258760968696</v>
      </c>
      <c r="AR3745" s="1" t="s">
        <v>1235</v>
      </c>
      <c r="AS3745" s="1" t="s">
        <v>215</v>
      </c>
      <c r="AT3745" s="1" t="s">
        <v>1065</v>
      </c>
      <c r="AU3745" s="1">
        <v>22376</v>
      </c>
      <c r="AV3745" s="1">
        <v>8902</v>
      </c>
      <c r="AW3745" s="1">
        <v>7262</v>
      </c>
      <c r="AX3745" s="1">
        <v>39.783696818019301</v>
      </c>
      <c r="AY3745" s="10">
        <v>32.4544154451198</v>
      </c>
      <c r="AZ3745" s="1">
        <v>11.140181768108</v>
      </c>
      <c r="BA3745" s="1">
        <v>8.2071054805838592</v>
      </c>
      <c r="BB3745" s="10">
        <v>75.833103828146506</v>
      </c>
      <c r="BC3745" s="10">
        <f t="shared" si="247"/>
        <v>84.040209308730368</v>
      </c>
      <c r="BD3745" s="1">
        <v>123475.149758578</v>
      </c>
      <c r="BE3745" s="1">
        <v>209469.02871424999</v>
      </c>
      <c r="BF3745" s="1" t="s">
        <v>1239</v>
      </c>
      <c r="BG3745" s="1" t="s">
        <v>215</v>
      </c>
      <c r="BH3745" s="1" t="s">
        <v>1065</v>
      </c>
      <c r="BI3745" s="1">
        <v>32134</v>
      </c>
      <c r="BJ3745" s="1">
        <v>12460</v>
      </c>
      <c r="BK3745" s="1">
        <v>10243</v>
      </c>
      <c r="BL3745" s="1">
        <v>38.775129146698198</v>
      </c>
      <c r="BM3745" s="10">
        <v>31.8758946909815</v>
      </c>
      <c r="BN3745" s="1">
        <v>10.651176413160201</v>
      </c>
      <c r="BO3745" s="1">
        <v>8.3081128575612606</v>
      </c>
      <c r="BP3745" s="10">
        <v>76.735331445865498</v>
      </c>
      <c r="BQ3745" s="10">
        <f t="shared" si="246"/>
        <v>85.043444303426753</v>
      </c>
      <c r="BR3745" s="1">
        <v>124667.518257729</v>
      </c>
      <c r="BS3745" s="1">
        <v>215061.57245166699</v>
      </c>
    </row>
    <row r="3746" spans="1:71" customFormat="1" x14ac:dyDescent="0.15">
      <c r="A3746">
        <v>3874</v>
      </c>
      <c r="B3746" t="s">
        <v>35</v>
      </c>
      <c r="C3746" t="s">
        <v>8</v>
      </c>
      <c r="D3746" t="s">
        <v>9</v>
      </c>
      <c r="G3746" t="s">
        <v>1046</v>
      </c>
      <c r="H3746" t="s">
        <v>10</v>
      </c>
      <c r="K3746" s="13" t="s">
        <v>35</v>
      </c>
      <c r="L3746" s="13">
        <v>26</v>
      </c>
      <c r="M3746" s="13" t="s">
        <v>996</v>
      </c>
      <c r="N3746" s="15" t="s">
        <v>7</v>
      </c>
      <c r="O3746" s="13" t="s">
        <v>996</v>
      </c>
      <c r="P3746" s="13" t="s">
        <v>1149</v>
      </c>
      <c r="Q3746" s="13" t="s">
        <v>7</v>
      </c>
      <c r="R3746" s="13" t="s">
        <v>1065</v>
      </c>
      <c r="S3746" s="13">
        <v>62235</v>
      </c>
      <c r="T3746" s="13">
        <v>34128</v>
      </c>
      <c r="U3746" s="13">
        <v>26960</v>
      </c>
      <c r="V3746" s="32">
        <v>54.837310195227801</v>
      </c>
      <c r="W3746" s="10">
        <v>43.319675423796902</v>
      </c>
      <c r="X3746" s="1">
        <v>91.787833827893195</v>
      </c>
      <c r="Y3746" s="1">
        <v>4.6921364985163203</v>
      </c>
      <c r="Z3746" s="10">
        <v>2.58160237388724</v>
      </c>
      <c r="AA3746" s="10">
        <f t="shared" si="245"/>
        <v>7.2737388724035608</v>
      </c>
      <c r="AB3746" s="1">
        <v>5432.9142782972103</v>
      </c>
      <c r="AC3746" s="1">
        <v>9829.2177409888991</v>
      </c>
      <c r="AD3746" s="1" t="s">
        <v>1258</v>
      </c>
      <c r="AE3746" s="1" t="s">
        <v>7</v>
      </c>
      <c r="AF3746" s="1" t="s">
        <v>1065</v>
      </c>
      <c r="AG3746" s="1">
        <v>55132</v>
      </c>
      <c r="AH3746" s="1">
        <v>27117</v>
      </c>
      <c r="AI3746" s="1">
        <v>21626</v>
      </c>
      <c r="AJ3746" s="32">
        <v>49.185590945367501</v>
      </c>
      <c r="AK3746" s="10">
        <v>39.225857940941701</v>
      </c>
      <c r="AL3746" s="1">
        <v>94.173679829834498</v>
      </c>
      <c r="AM3746" s="1">
        <v>3.5651530565060598</v>
      </c>
      <c r="AN3746" s="10">
        <v>1.32248219735504</v>
      </c>
      <c r="AO3746" s="10">
        <f>SUM(AM3746:AN3746)</f>
        <v>4.8876352538610996</v>
      </c>
      <c r="AP3746" s="1">
        <v>5583.42337031635</v>
      </c>
      <c r="AQ3746" s="1">
        <v>8922.0621459936501</v>
      </c>
      <c r="AR3746" s="1" t="s">
        <v>1236</v>
      </c>
      <c r="AS3746" s="1" t="s">
        <v>7</v>
      </c>
      <c r="AT3746" s="1" t="s">
        <v>1065</v>
      </c>
      <c r="AU3746" s="1">
        <v>25147</v>
      </c>
      <c r="AV3746" s="1">
        <v>9692</v>
      </c>
      <c r="AW3746" s="1">
        <v>7883</v>
      </c>
      <c r="AX3746" s="1">
        <v>38.541376704974702</v>
      </c>
      <c r="AY3746" s="10">
        <v>31.347675667077599</v>
      </c>
      <c r="AZ3746" s="1">
        <v>12.1907903082583</v>
      </c>
      <c r="BA3746" s="1">
        <v>6.1271089686667501</v>
      </c>
      <c r="BB3746" s="10">
        <v>75.770645693264001</v>
      </c>
      <c r="BC3746" s="10">
        <f t="shared" si="247"/>
        <v>81.897754661930747</v>
      </c>
      <c r="BD3746" s="1">
        <v>139449.022565094</v>
      </c>
      <c r="BE3746" s="1">
        <v>174708.289302308</v>
      </c>
      <c r="BF3746" s="1" t="s">
        <v>1240</v>
      </c>
      <c r="BG3746" s="1" t="s">
        <v>7</v>
      </c>
      <c r="BH3746" s="1" t="s">
        <v>1065</v>
      </c>
      <c r="BI3746" s="1">
        <v>18309</v>
      </c>
      <c r="BJ3746" s="1">
        <v>6875</v>
      </c>
      <c r="BK3746" s="1">
        <v>5799</v>
      </c>
      <c r="BL3746" s="1">
        <v>37.549838877055002</v>
      </c>
      <c r="BM3746" s="10">
        <v>31.672947730624301</v>
      </c>
      <c r="BN3746" s="1">
        <v>12.312467666839099</v>
      </c>
      <c r="BO3746" s="1">
        <v>6.7252974650801898</v>
      </c>
      <c r="BP3746" s="10">
        <v>74.495602690119</v>
      </c>
      <c r="BQ3746" s="10">
        <f t="shared" si="246"/>
        <v>81.220900155199189</v>
      </c>
      <c r="BR3746" s="1">
        <v>115396.700114247</v>
      </c>
      <c r="BS3746" s="1">
        <v>160331.386776934</v>
      </c>
    </row>
    <row r="3747" spans="1:71" customFormat="1" x14ac:dyDescent="0.15">
      <c r="A3747">
        <v>3874</v>
      </c>
      <c r="B3747" t="s">
        <v>37</v>
      </c>
      <c r="C3747" t="s">
        <v>8</v>
      </c>
      <c r="D3747" t="s">
        <v>9</v>
      </c>
      <c r="G3747" t="s">
        <v>1046</v>
      </c>
      <c r="H3747" t="s">
        <v>10</v>
      </c>
      <c r="K3747" s="13" t="s">
        <v>37</v>
      </c>
      <c r="L3747" s="13">
        <v>28</v>
      </c>
      <c r="M3747" s="13" t="s">
        <v>997</v>
      </c>
      <c r="N3747" s="15" t="s">
        <v>11</v>
      </c>
      <c r="O3747" s="13" t="s">
        <v>996</v>
      </c>
      <c r="P3747" s="13" t="s">
        <v>1149</v>
      </c>
      <c r="Q3747" s="13" t="s">
        <v>11</v>
      </c>
      <c r="R3747" s="13" t="s">
        <v>1065</v>
      </c>
      <c r="S3747" s="13">
        <v>57331</v>
      </c>
      <c r="T3747" s="13">
        <v>31657</v>
      </c>
      <c r="U3747" s="13">
        <v>24860</v>
      </c>
      <c r="V3747" s="32">
        <v>55.217944916362903</v>
      </c>
      <c r="W3747" s="10">
        <v>43.362229858191903</v>
      </c>
      <c r="X3747" s="1">
        <v>93.954143201930805</v>
      </c>
      <c r="Y3747" s="1">
        <v>3.5438455349959801</v>
      </c>
      <c r="Z3747" s="10">
        <v>1.6653258246178599</v>
      </c>
      <c r="AA3747" s="10">
        <f t="shared" si="245"/>
        <v>5.2091713596138405</v>
      </c>
      <c r="AB3747" s="1">
        <v>5171.40889967367</v>
      </c>
      <c r="AC3747" s="1">
        <v>9876.2392590687505</v>
      </c>
      <c r="AD3747" s="1" t="s">
        <v>1258</v>
      </c>
      <c r="AE3747" s="1" t="s">
        <v>11</v>
      </c>
      <c r="AF3747" s="1" t="s">
        <v>1065</v>
      </c>
      <c r="AG3747" s="1">
        <v>52699</v>
      </c>
      <c r="AH3747" s="1">
        <v>28078</v>
      </c>
      <c r="AI3747" s="1">
        <v>21835</v>
      </c>
      <c r="AJ3747" s="32">
        <v>53.279948386117397</v>
      </c>
      <c r="AK3747" s="10">
        <v>41.433423784132501</v>
      </c>
      <c r="AL3747" s="1">
        <v>95.708724524845394</v>
      </c>
      <c r="AM3747" s="1">
        <v>2.45935424776735</v>
      </c>
      <c r="AN3747" s="10">
        <v>1.0899931302954</v>
      </c>
      <c r="AO3747" s="10">
        <f t="shared" ref="AO3747:AO3810" si="249">SUM(AM3747:AN3747)</f>
        <v>3.54934737806275</v>
      </c>
      <c r="AP3747" s="1">
        <v>5330.6984320684396</v>
      </c>
      <c r="AQ3747" s="1">
        <v>9247.6690186686501</v>
      </c>
      <c r="AR3747" s="1" t="s">
        <v>1236</v>
      </c>
      <c r="AS3747" s="1" t="s">
        <v>11</v>
      </c>
      <c r="AT3747" s="1" t="s">
        <v>1065</v>
      </c>
      <c r="AU3747" s="1">
        <v>24900</v>
      </c>
      <c r="AV3747" s="1">
        <v>10092</v>
      </c>
      <c r="AW3747" s="1">
        <v>8084</v>
      </c>
      <c r="AX3747" s="1">
        <v>40.530120481927703</v>
      </c>
      <c r="AY3747" s="10">
        <v>32.465863453815302</v>
      </c>
      <c r="AZ3747" s="1">
        <v>9.8960910440376093</v>
      </c>
      <c r="BA3747" s="1">
        <v>6.8530430479960396</v>
      </c>
      <c r="BB3747" s="10">
        <v>77.808015833745699</v>
      </c>
      <c r="BC3747" s="10">
        <f t="shared" si="247"/>
        <v>84.661058881741738</v>
      </c>
      <c r="BD3747" s="1">
        <v>144691.53420388</v>
      </c>
      <c r="BE3747" s="1">
        <v>200947.561039147</v>
      </c>
      <c r="BF3747" s="1" t="s">
        <v>1240</v>
      </c>
      <c r="BG3747" s="1" t="s">
        <v>11</v>
      </c>
      <c r="BH3747" s="1" t="s">
        <v>1065</v>
      </c>
      <c r="BI3747" s="1">
        <v>19472</v>
      </c>
      <c r="BJ3747" s="1">
        <v>8044</v>
      </c>
      <c r="BK3747" s="1">
        <v>6551</v>
      </c>
      <c r="BL3747" s="1">
        <v>41.310599835661499</v>
      </c>
      <c r="BM3747" s="10">
        <v>33.643179950698404</v>
      </c>
      <c r="BN3747" s="1">
        <v>9.2810257975881605</v>
      </c>
      <c r="BO3747" s="1">
        <v>7.8461303617768303</v>
      </c>
      <c r="BP3747" s="10">
        <v>78.507098152953702</v>
      </c>
      <c r="BQ3747" s="10">
        <f t="shared" si="246"/>
        <v>86.353228514730532</v>
      </c>
      <c r="BR3747" s="1">
        <v>133570.95907193201</v>
      </c>
      <c r="BS3747" s="1">
        <v>208296.245453624</v>
      </c>
    </row>
    <row r="3748" spans="1:71" customFormat="1" x14ac:dyDescent="0.15">
      <c r="A3748">
        <v>3874</v>
      </c>
      <c r="B3748" t="s">
        <v>39</v>
      </c>
      <c r="C3748" t="s">
        <v>8</v>
      </c>
      <c r="D3748" t="s">
        <v>9</v>
      </c>
      <c r="G3748" t="s">
        <v>1046</v>
      </c>
      <c r="H3748" t="s">
        <v>10</v>
      </c>
      <c r="K3748" s="13" t="s">
        <v>39</v>
      </c>
      <c r="L3748" s="13">
        <v>30</v>
      </c>
      <c r="M3748" s="13" t="s">
        <v>998</v>
      </c>
      <c r="N3748" s="15" t="s">
        <v>12</v>
      </c>
      <c r="O3748" s="13" t="s">
        <v>996</v>
      </c>
      <c r="P3748" s="13" t="s">
        <v>1149</v>
      </c>
      <c r="Q3748" s="13" t="s">
        <v>12</v>
      </c>
      <c r="R3748" s="13" t="s">
        <v>1065</v>
      </c>
      <c r="S3748" s="13">
        <v>62740</v>
      </c>
      <c r="T3748" s="13">
        <v>34840</v>
      </c>
      <c r="U3748" s="13">
        <v>27369</v>
      </c>
      <c r="V3748" s="32">
        <v>55.530761874402302</v>
      </c>
      <c r="W3748" s="10">
        <v>43.622888109658902</v>
      </c>
      <c r="X3748" s="1">
        <v>94.055318060579495</v>
      </c>
      <c r="Y3748" s="1">
        <v>3.7268442398333899</v>
      </c>
      <c r="Z3748" s="10">
        <v>1.56015930432241</v>
      </c>
      <c r="AA3748" s="10">
        <f t="shared" si="245"/>
        <v>5.2870035441557999</v>
      </c>
      <c r="AB3748" s="1">
        <v>5056.6074933422196</v>
      </c>
      <c r="AC3748" s="1">
        <v>9645.9320129702191</v>
      </c>
      <c r="AD3748" s="1" t="s">
        <v>1258</v>
      </c>
      <c r="AE3748" s="1" t="s">
        <v>12</v>
      </c>
      <c r="AF3748" s="1" t="s">
        <v>1065</v>
      </c>
      <c r="AG3748" s="1">
        <v>57977</v>
      </c>
      <c r="AH3748" s="1">
        <v>32206</v>
      </c>
      <c r="AI3748" s="1">
        <v>25083</v>
      </c>
      <c r="AJ3748" s="32">
        <v>55.549614502302603</v>
      </c>
      <c r="AK3748" s="10">
        <v>43.263708022146702</v>
      </c>
      <c r="AL3748" s="1">
        <v>95.323525894031803</v>
      </c>
      <c r="AM3748" s="1">
        <v>2.6113303831280201</v>
      </c>
      <c r="AN3748" s="10">
        <v>1.27975122592991</v>
      </c>
      <c r="AO3748" s="10">
        <f t="shared" si="249"/>
        <v>3.8910816090579301</v>
      </c>
      <c r="AP3748" s="1">
        <v>5237.3560736438403</v>
      </c>
      <c r="AQ3748" s="1">
        <v>9335.7931318545998</v>
      </c>
      <c r="AR3748" s="1" t="s">
        <v>1236</v>
      </c>
      <c r="AS3748" s="1" t="s">
        <v>12</v>
      </c>
      <c r="AT3748" s="1" t="s">
        <v>1065</v>
      </c>
      <c r="AU3748" s="1">
        <v>25785</v>
      </c>
      <c r="AV3748" s="1">
        <v>10627</v>
      </c>
      <c r="AW3748" s="1">
        <v>8547</v>
      </c>
      <c r="AX3748" s="1">
        <v>41.213884041109203</v>
      </c>
      <c r="AY3748" s="10">
        <v>33.147178592204803</v>
      </c>
      <c r="AZ3748" s="1">
        <v>9.6057096057096096</v>
      </c>
      <c r="BA3748" s="1">
        <v>6.8913068913068898</v>
      </c>
      <c r="BB3748" s="10">
        <v>78.975078975079001</v>
      </c>
      <c r="BC3748" s="10">
        <f t="shared" si="247"/>
        <v>85.866385866385883</v>
      </c>
      <c r="BD3748" s="1">
        <v>148116.65512582799</v>
      </c>
      <c r="BE3748" s="1">
        <v>213877.54261713501</v>
      </c>
      <c r="BF3748" s="1" t="s">
        <v>1240</v>
      </c>
      <c r="BG3748" s="1" t="s">
        <v>12</v>
      </c>
      <c r="BH3748" s="1" t="s">
        <v>1065</v>
      </c>
      <c r="BI3748" s="1">
        <v>20755</v>
      </c>
      <c r="BJ3748" s="1">
        <v>8790</v>
      </c>
      <c r="BK3748" s="1">
        <v>7229</v>
      </c>
      <c r="BL3748" s="1">
        <v>42.351240664899997</v>
      </c>
      <c r="BM3748" s="10">
        <v>34.8301614068899</v>
      </c>
      <c r="BN3748" s="1">
        <v>9.0468944528980497</v>
      </c>
      <c r="BO3748" s="1">
        <v>8.4382348872596502</v>
      </c>
      <c r="BP3748" s="10">
        <v>78.849080094065599</v>
      </c>
      <c r="BQ3748" s="10">
        <f t="shared" si="246"/>
        <v>87.287314981325252</v>
      </c>
      <c r="BR3748" s="1">
        <v>123822.507273348</v>
      </c>
      <c r="BS3748" s="1">
        <v>230502.52871112601</v>
      </c>
    </row>
    <row r="3749" spans="1:71" customFormat="1" x14ac:dyDescent="0.15">
      <c r="A3749">
        <v>3874</v>
      </c>
      <c r="B3749" t="s">
        <v>41</v>
      </c>
      <c r="C3749" t="s">
        <v>8</v>
      </c>
      <c r="D3749" t="s">
        <v>9</v>
      </c>
      <c r="G3749" t="s">
        <v>1046</v>
      </c>
      <c r="H3749" t="s">
        <v>10</v>
      </c>
      <c r="K3749" s="13" t="s">
        <v>41</v>
      </c>
      <c r="L3749" s="13">
        <v>32</v>
      </c>
      <c r="M3749" s="13" t="s">
        <v>999</v>
      </c>
      <c r="N3749" s="15" t="s">
        <v>13</v>
      </c>
      <c r="O3749" s="13" t="s">
        <v>996</v>
      </c>
      <c r="P3749" s="13" t="s">
        <v>1149</v>
      </c>
      <c r="Q3749" s="13" t="s">
        <v>13</v>
      </c>
      <c r="R3749" s="13" t="s">
        <v>1065</v>
      </c>
      <c r="S3749" s="13">
        <v>66990</v>
      </c>
      <c r="T3749" s="13">
        <v>37863</v>
      </c>
      <c r="U3749" s="13">
        <v>29340</v>
      </c>
      <c r="V3749" s="32">
        <v>56.520376175548598</v>
      </c>
      <c r="W3749" s="10">
        <v>43.797581728616201</v>
      </c>
      <c r="X3749" s="1">
        <v>94.710293115201097</v>
      </c>
      <c r="Y3749" s="1">
        <v>3.11520109066121</v>
      </c>
      <c r="Z3749" s="10">
        <v>1.3871847307430101</v>
      </c>
      <c r="AA3749" s="10">
        <f t="shared" si="245"/>
        <v>4.5023858214042196</v>
      </c>
      <c r="AB3749" s="1">
        <v>5029.4274531245501</v>
      </c>
      <c r="AC3749" s="1">
        <v>9134.1981385540093</v>
      </c>
      <c r="AD3749" s="1" t="s">
        <v>1258</v>
      </c>
      <c r="AE3749" s="1" t="s">
        <v>13</v>
      </c>
      <c r="AF3749" s="1" t="s">
        <v>1065</v>
      </c>
      <c r="AG3749" s="1">
        <v>62912</v>
      </c>
      <c r="AH3749" s="1">
        <v>35762</v>
      </c>
      <c r="AI3749" s="1">
        <v>27553</v>
      </c>
      <c r="AJ3749" s="32">
        <v>56.844481180061003</v>
      </c>
      <c r="AK3749" s="10">
        <v>43.796096134282799</v>
      </c>
      <c r="AL3749" s="1">
        <v>95.949624360323696</v>
      </c>
      <c r="AM3749" s="1">
        <v>2.3808659674082699</v>
      </c>
      <c r="AN3749" s="10">
        <v>1.0379994918883599</v>
      </c>
      <c r="AO3749" s="10">
        <f t="shared" si="249"/>
        <v>3.4188654592966299</v>
      </c>
      <c r="AP3749" s="1">
        <v>5139.1291596420697</v>
      </c>
      <c r="AQ3749" s="1">
        <v>8748.3621850162399</v>
      </c>
      <c r="AR3749" s="1" t="s">
        <v>1236</v>
      </c>
      <c r="AS3749" s="1" t="s">
        <v>13</v>
      </c>
      <c r="AT3749" s="1" t="s">
        <v>1065</v>
      </c>
      <c r="AU3749" s="1">
        <v>25737</v>
      </c>
      <c r="AV3749" s="1">
        <v>10420</v>
      </c>
      <c r="AW3749" s="1">
        <v>8277</v>
      </c>
      <c r="AX3749" s="1">
        <v>40.486459183276999</v>
      </c>
      <c r="AY3749" s="10">
        <v>32.159925399230701</v>
      </c>
      <c r="AZ3749" s="1">
        <v>9.0129273891506596</v>
      </c>
      <c r="BA3749" s="1">
        <v>7.3819016551890799</v>
      </c>
      <c r="BB3749" s="10">
        <v>78.9899722121542</v>
      </c>
      <c r="BC3749" s="10">
        <f t="shared" si="247"/>
        <v>86.371873867343282</v>
      </c>
      <c r="BD3749" s="1">
        <v>144741.09046530101</v>
      </c>
      <c r="BE3749" s="1">
        <v>219522.63164409099</v>
      </c>
      <c r="BF3749" s="1" t="s">
        <v>1240</v>
      </c>
      <c r="BG3749" s="1" t="s">
        <v>13</v>
      </c>
      <c r="BH3749" s="1" t="s">
        <v>1065</v>
      </c>
      <c r="BI3749" s="1">
        <v>21656</v>
      </c>
      <c r="BJ3749" s="1">
        <v>9180</v>
      </c>
      <c r="BK3749" s="1">
        <v>7492</v>
      </c>
      <c r="BL3749" s="1">
        <v>42.390099741411198</v>
      </c>
      <c r="BM3749" s="10">
        <v>34.595493165866301</v>
      </c>
      <c r="BN3749" s="1">
        <v>8.8227442605445798</v>
      </c>
      <c r="BO3749" s="1">
        <v>7.7816337426588396</v>
      </c>
      <c r="BP3749" s="10">
        <v>79.484783769353996</v>
      </c>
      <c r="BQ3749" s="10">
        <f t="shared" si="246"/>
        <v>87.266417512012836</v>
      </c>
      <c r="BR3749" s="1">
        <v>138644.10001198199</v>
      </c>
      <c r="BS3749" s="1">
        <v>245280.13728158901</v>
      </c>
    </row>
    <row r="3750" spans="1:71" customFormat="1" x14ac:dyDescent="0.15">
      <c r="A3750">
        <v>3874</v>
      </c>
      <c r="B3750" t="s">
        <v>43</v>
      </c>
      <c r="C3750" t="s">
        <v>8</v>
      </c>
      <c r="D3750" t="s">
        <v>9</v>
      </c>
      <c r="G3750" t="s">
        <v>1046</v>
      </c>
      <c r="H3750" t="s">
        <v>10</v>
      </c>
      <c r="K3750" s="13" t="s">
        <v>43</v>
      </c>
      <c r="L3750" s="13">
        <v>34</v>
      </c>
      <c r="M3750" s="13" t="s">
        <v>43</v>
      </c>
      <c r="N3750" s="15" t="s">
        <v>14</v>
      </c>
      <c r="O3750" s="13" t="s">
        <v>996</v>
      </c>
      <c r="P3750" s="13" t="s">
        <v>1149</v>
      </c>
      <c r="Q3750" s="13" t="s">
        <v>14</v>
      </c>
      <c r="R3750" s="13" t="s">
        <v>1065</v>
      </c>
      <c r="S3750" s="13">
        <v>68093</v>
      </c>
      <c r="T3750" s="13">
        <v>37861</v>
      </c>
      <c r="U3750" s="13">
        <v>29239</v>
      </c>
      <c r="V3750" s="32">
        <v>55.601897405019599</v>
      </c>
      <c r="W3750" s="10">
        <v>42.939802916599398</v>
      </c>
      <c r="X3750" s="1">
        <v>92.848592633126998</v>
      </c>
      <c r="Y3750" s="1">
        <v>4.2340709326584403</v>
      </c>
      <c r="Z3750" s="10">
        <v>2.0965149286911302</v>
      </c>
      <c r="AA3750" s="10">
        <f t="shared" si="245"/>
        <v>6.3305858613495705</v>
      </c>
      <c r="AB3750" s="1">
        <v>5226.5264192328304</v>
      </c>
      <c r="AC3750" s="1">
        <v>9541.6423818152598</v>
      </c>
      <c r="AD3750" s="1" t="s">
        <v>1258</v>
      </c>
      <c r="AE3750" s="1" t="s">
        <v>14</v>
      </c>
      <c r="AF3750" s="1" t="s">
        <v>1065</v>
      </c>
      <c r="AG3750" s="1">
        <v>58326</v>
      </c>
      <c r="AH3750" s="1">
        <v>33680</v>
      </c>
      <c r="AI3750" s="1">
        <v>24698</v>
      </c>
      <c r="AJ3750" s="32">
        <v>57.744402153413603</v>
      </c>
      <c r="AK3750" s="10">
        <v>42.344751911668901</v>
      </c>
      <c r="AL3750" s="1">
        <v>93.096607012713605</v>
      </c>
      <c r="AM3750" s="1">
        <v>4.3282856911490803</v>
      </c>
      <c r="AN3750" s="10">
        <v>1.69244473236699</v>
      </c>
      <c r="AO3750" s="10">
        <f t="shared" si="249"/>
        <v>6.0207304235160706</v>
      </c>
      <c r="AP3750" s="1">
        <v>5285.3937884656898</v>
      </c>
      <c r="AQ3750" s="1">
        <v>9760.2194058207497</v>
      </c>
      <c r="AR3750" s="1" t="s">
        <v>1236</v>
      </c>
      <c r="AS3750" s="1" t="s">
        <v>14</v>
      </c>
      <c r="AT3750" s="1" t="s">
        <v>1065</v>
      </c>
      <c r="AU3750" s="1">
        <v>27767</v>
      </c>
      <c r="AV3750" s="1">
        <v>11594</v>
      </c>
      <c r="AW3750" s="1">
        <v>9251</v>
      </c>
      <c r="AX3750" s="1">
        <v>41.7546007851046</v>
      </c>
      <c r="AY3750" s="10">
        <v>33.316526812403197</v>
      </c>
      <c r="AZ3750" s="1">
        <v>7.8478002378121303</v>
      </c>
      <c r="BA3750" s="1">
        <v>6.7019781645227496</v>
      </c>
      <c r="BB3750" s="10">
        <v>81.018268295319402</v>
      </c>
      <c r="BC3750" s="10">
        <f t="shared" si="247"/>
        <v>87.720246459842144</v>
      </c>
      <c r="BD3750" s="1">
        <v>165657.844543671</v>
      </c>
      <c r="BE3750" s="1">
        <v>251040.821622644</v>
      </c>
      <c r="BF3750" s="1" t="s">
        <v>1240</v>
      </c>
      <c r="BG3750" s="1" t="s">
        <v>14</v>
      </c>
      <c r="BH3750" s="1" t="s">
        <v>1065</v>
      </c>
      <c r="BI3750" s="1">
        <v>22064</v>
      </c>
      <c r="BJ3750" s="1">
        <v>8965</v>
      </c>
      <c r="BK3750" s="1">
        <v>7426</v>
      </c>
      <c r="BL3750" s="1">
        <v>40.631798404641003</v>
      </c>
      <c r="BM3750" s="10">
        <v>33.656635242929703</v>
      </c>
      <c r="BN3750" s="1">
        <v>8.5645030972259608</v>
      </c>
      <c r="BO3750" s="1">
        <v>7.1774845138701897</v>
      </c>
      <c r="BP3750" s="10">
        <v>81.349313223808196</v>
      </c>
      <c r="BQ3750" s="10">
        <f t="shared" si="246"/>
        <v>88.526797737678379</v>
      </c>
      <c r="BR3750" s="1">
        <v>157446.389108534</v>
      </c>
      <c r="BS3750" s="1">
        <v>288332.81336017599</v>
      </c>
    </row>
    <row r="3751" spans="1:71" customFormat="1" x14ac:dyDescent="0.15">
      <c r="A3751">
        <v>3874</v>
      </c>
      <c r="B3751" t="s">
        <v>45</v>
      </c>
      <c r="C3751" t="s">
        <v>8</v>
      </c>
      <c r="D3751" t="s">
        <v>9</v>
      </c>
      <c r="G3751" t="s">
        <v>1046</v>
      </c>
      <c r="H3751" t="s">
        <v>10</v>
      </c>
      <c r="K3751" s="13" t="s">
        <v>45</v>
      </c>
      <c r="L3751" s="13">
        <v>36</v>
      </c>
      <c r="M3751" s="13" t="s">
        <v>45</v>
      </c>
      <c r="N3751" s="15" t="s">
        <v>15</v>
      </c>
      <c r="O3751" s="13" t="s">
        <v>996</v>
      </c>
      <c r="P3751" s="13" t="s">
        <v>1149</v>
      </c>
      <c r="Q3751" s="13" t="s">
        <v>15</v>
      </c>
      <c r="R3751" s="13" t="s">
        <v>1065</v>
      </c>
      <c r="S3751" s="13">
        <v>68835</v>
      </c>
      <c r="T3751" s="13">
        <v>38609</v>
      </c>
      <c r="U3751" s="13">
        <v>29807</v>
      </c>
      <c r="V3751" s="32">
        <v>56.0891988087456</v>
      </c>
      <c r="W3751" s="10">
        <v>43.302099222779098</v>
      </c>
      <c r="X3751" s="1">
        <v>94.256382728889207</v>
      </c>
      <c r="Y3751" s="1">
        <v>3.3414969638004499</v>
      </c>
      <c r="Z3751" s="10">
        <v>1.61706981581508</v>
      </c>
      <c r="AA3751" s="10">
        <f t="shared" si="245"/>
        <v>4.9585667796155297</v>
      </c>
      <c r="AB3751" s="1">
        <v>4978.2215512479097</v>
      </c>
      <c r="AC3751" s="1">
        <v>8719.2333345578409</v>
      </c>
      <c r="AD3751" s="1" t="s">
        <v>1258</v>
      </c>
      <c r="AE3751" s="1" t="s">
        <v>15</v>
      </c>
      <c r="AF3751" s="1" t="s">
        <v>1065</v>
      </c>
      <c r="AG3751" s="1">
        <v>64324</v>
      </c>
      <c r="AH3751" s="1">
        <v>36611</v>
      </c>
      <c r="AI3751" s="1">
        <v>27840</v>
      </c>
      <c r="AJ3751" s="32">
        <v>56.916547478390598</v>
      </c>
      <c r="AK3751" s="10">
        <v>43.280890491884797</v>
      </c>
      <c r="AL3751" s="1">
        <v>95.222701149425305</v>
      </c>
      <c r="AM3751" s="1">
        <v>2.7406609195402298</v>
      </c>
      <c r="AN3751" s="10">
        <v>1.1925287356321801</v>
      </c>
      <c r="AO3751" s="10">
        <f t="shared" si="249"/>
        <v>3.9331896551724101</v>
      </c>
      <c r="AP3751" s="1">
        <v>5176.2492747938004</v>
      </c>
      <c r="AQ3751" s="1">
        <v>8663.0206144077492</v>
      </c>
      <c r="AR3751" s="1" t="s">
        <v>1236</v>
      </c>
      <c r="AS3751" s="1" t="s">
        <v>15</v>
      </c>
      <c r="AT3751" s="1" t="s">
        <v>1065</v>
      </c>
      <c r="AU3751" s="1">
        <v>26629</v>
      </c>
      <c r="AV3751" s="1">
        <v>11340</v>
      </c>
      <c r="AW3751" s="1">
        <v>9089</v>
      </c>
      <c r="AX3751" s="1">
        <v>42.585151526531199</v>
      </c>
      <c r="AY3751" s="10">
        <v>34.131961395471102</v>
      </c>
      <c r="AZ3751" s="1">
        <v>9.0328969083507502</v>
      </c>
      <c r="BA3751" s="1">
        <v>7.6025965452745101</v>
      </c>
      <c r="BB3751" s="10">
        <v>79.073605457146002</v>
      </c>
      <c r="BC3751" s="10">
        <f t="shared" si="247"/>
        <v>86.67620200242051</v>
      </c>
      <c r="BD3751" s="1">
        <v>139665.30559045699</v>
      </c>
      <c r="BE3751" s="1">
        <v>230853.41040085701</v>
      </c>
      <c r="BF3751" s="1" t="s">
        <v>1240</v>
      </c>
      <c r="BG3751" s="1" t="s">
        <v>15</v>
      </c>
      <c r="BH3751" s="1" t="s">
        <v>1065</v>
      </c>
      <c r="BI3751" s="1">
        <v>22987</v>
      </c>
      <c r="BJ3751" s="1">
        <v>9438</v>
      </c>
      <c r="BK3751" s="1">
        <v>7762</v>
      </c>
      <c r="BL3751" s="1">
        <v>41.057989298298999</v>
      </c>
      <c r="BM3751" s="10">
        <v>33.766911732718498</v>
      </c>
      <c r="BN3751" s="1">
        <v>8.9538778665292504</v>
      </c>
      <c r="BO3751" s="1">
        <v>8.1679979386755992</v>
      </c>
      <c r="BP3751" s="10">
        <v>79.412522545735598</v>
      </c>
      <c r="BQ3751" s="10">
        <f t="shared" si="246"/>
        <v>87.580520484411196</v>
      </c>
      <c r="BR3751" s="1">
        <v>131948.174018249</v>
      </c>
      <c r="BS3751" s="1">
        <v>242143.54302020199</v>
      </c>
    </row>
    <row r="3752" spans="1:71" customFormat="1" x14ac:dyDescent="0.15">
      <c r="A3752">
        <v>3874</v>
      </c>
      <c r="B3752" t="s">
        <v>47</v>
      </c>
      <c r="C3752" t="s">
        <v>8</v>
      </c>
      <c r="D3752" t="s">
        <v>9</v>
      </c>
      <c r="G3752" t="s">
        <v>1049</v>
      </c>
      <c r="H3752" t="s">
        <v>10</v>
      </c>
      <c r="K3752" s="13" t="s">
        <v>47</v>
      </c>
      <c r="L3752" s="13">
        <v>38</v>
      </c>
      <c r="M3752" s="13" t="s">
        <v>47</v>
      </c>
      <c r="N3752" s="15" t="s">
        <v>16</v>
      </c>
      <c r="O3752" s="13" t="s">
        <v>996</v>
      </c>
      <c r="P3752" s="13" t="s">
        <v>1149</v>
      </c>
      <c r="Q3752" s="13" t="s">
        <v>16</v>
      </c>
      <c r="R3752" s="13" t="s">
        <v>1065</v>
      </c>
      <c r="S3752" s="13">
        <v>9622</v>
      </c>
      <c r="T3752" s="13">
        <v>1183</v>
      </c>
      <c r="U3752" s="13">
        <v>968</v>
      </c>
      <c r="V3752" s="32">
        <v>12.294741218042001</v>
      </c>
      <c r="W3752" s="10">
        <v>10.0602785283725</v>
      </c>
      <c r="X3752" s="1">
        <v>13.0165289256198</v>
      </c>
      <c r="Y3752" s="1">
        <v>6.5082644628099198</v>
      </c>
      <c r="Z3752" s="10">
        <v>76.033057851239704</v>
      </c>
      <c r="AA3752" s="10">
        <f t="shared" si="245"/>
        <v>82.541322314049623</v>
      </c>
      <c r="AB3752" s="1">
        <v>133352.92937113499</v>
      </c>
      <c r="AC3752" s="1">
        <v>156067.45218902701</v>
      </c>
      <c r="AD3752" s="1" t="s">
        <v>1258</v>
      </c>
      <c r="AE3752" s="1" t="s">
        <v>16</v>
      </c>
      <c r="AF3752" s="1" t="s">
        <v>1065</v>
      </c>
      <c r="AG3752" s="1">
        <v>8641</v>
      </c>
      <c r="AH3752" s="1">
        <v>949</v>
      </c>
      <c r="AI3752" s="1">
        <v>800</v>
      </c>
      <c r="AJ3752" s="32">
        <v>10.9825251706978</v>
      </c>
      <c r="AK3752" s="10">
        <v>9.2581877097558198</v>
      </c>
      <c r="AL3752" s="1">
        <v>10.75</v>
      </c>
      <c r="AM3752" s="1">
        <v>5.25</v>
      </c>
      <c r="AN3752" s="10">
        <v>81.5</v>
      </c>
      <c r="AO3752" s="10">
        <f t="shared" si="249"/>
        <v>86.75</v>
      </c>
      <c r="AP3752" s="1">
        <v>165962.245657266</v>
      </c>
      <c r="AQ3752" s="1">
        <v>191698.10265561999</v>
      </c>
      <c r="AR3752" s="1" t="s">
        <v>1236</v>
      </c>
      <c r="AS3752" s="1" t="s">
        <v>16</v>
      </c>
      <c r="AT3752" s="1" t="s">
        <v>1065</v>
      </c>
      <c r="AU3752" s="1">
        <v>7675</v>
      </c>
      <c r="AV3752" s="1">
        <v>537</v>
      </c>
      <c r="AW3752" s="1">
        <v>444</v>
      </c>
      <c r="AX3752" s="1">
        <v>6.9967426710097698</v>
      </c>
      <c r="AY3752" s="10">
        <v>5.7850162866449502</v>
      </c>
      <c r="AZ3752" s="1">
        <v>15.765765765765799</v>
      </c>
      <c r="BA3752" s="1">
        <v>9.4594594594594597</v>
      </c>
      <c r="BB3752" s="10">
        <v>67.567567567567593</v>
      </c>
      <c r="BC3752" s="10">
        <f t="shared" si="247"/>
        <v>77.02702702702706</v>
      </c>
      <c r="BD3752" s="1">
        <v>95788.855254310198</v>
      </c>
      <c r="BE3752" s="1">
        <v>119302.30538551899</v>
      </c>
      <c r="BF3752" s="1" t="s">
        <v>1240</v>
      </c>
      <c r="BG3752" s="1" t="s">
        <v>16</v>
      </c>
      <c r="BH3752" s="1" t="s">
        <v>1065</v>
      </c>
      <c r="BI3752" s="1">
        <v>6503</v>
      </c>
      <c r="BJ3752" s="1">
        <v>402</v>
      </c>
      <c r="BK3752" s="1">
        <v>334</v>
      </c>
      <c r="BL3752" s="1">
        <v>6.1817622635706604</v>
      </c>
      <c r="BM3752" s="10">
        <v>5.1360910349069702</v>
      </c>
      <c r="BN3752" s="1">
        <v>11.377245508982</v>
      </c>
      <c r="BO3752" s="1">
        <v>7.4850299401197598</v>
      </c>
      <c r="BP3752" s="10">
        <v>78.143712574850298</v>
      </c>
      <c r="BQ3752" s="10">
        <f t="shared" si="246"/>
        <v>85.628742514970057</v>
      </c>
      <c r="BR3752" s="1">
        <v>127451.536161774</v>
      </c>
      <c r="BS3752" s="1">
        <v>169838.52014936501</v>
      </c>
    </row>
    <row r="3753" spans="1:71" customFormat="1" x14ac:dyDescent="0.15">
      <c r="A3753">
        <v>3874</v>
      </c>
      <c r="B3753" t="s">
        <v>49</v>
      </c>
      <c r="C3753" t="s">
        <v>8</v>
      </c>
      <c r="D3753" t="s">
        <v>9</v>
      </c>
      <c r="G3753" t="s">
        <v>1049</v>
      </c>
      <c r="H3753" t="s">
        <v>10</v>
      </c>
      <c r="K3753" s="13" t="s">
        <v>49</v>
      </c>
      <c r="L3753" s="13">
        <v>40</v>
      </c>
      <c r="M3753" s="13" t="s">
        <v>49</v>
      </c>
      <c r="N3753" s="15" t="s">
        <v>17</v>
      </c>
      <c r="O3753" s="13" t="s">
        <v>996</v>
      </c>
      <c r="P3753" s="13" t="s">
        <v>1149</v>
      </c>
      <c r="Q3753" s="13" t="s">
        <v>17</v>
      </c>
      <c r="R3753" s="13" t="s">
        <v>1065</v>
      </c>
      <c r="S3753" s="13">
        <v>9106</v>
      </c>
      <c r="T3753" s="13">
        <v>974</v>
      </c>
      <c r="U3753" s="13">
        <v>793</v>
      </c>
      <c r="V3753" s="32">
        <v>10.696244234570599</v>
      </c>
      <c r="W3753" s="10">
        <v>8.7085438172633403</v>
      </c>
      <c r="X3753" s="1">
        <v>10.340479192938201</v>
      </c>
      <c r="Y3753" s="1">
        <v>5.9268600252206802</v>
      </c>
      <c r="Z3753" s="10">
        <v>78.940731399747804</v>
      </c>
      <c r="AA3753" s="10">
        <f t="shared" si="245"/>
        <v>84.867591424968481</v>
      </c>
      <c r="AB3753" s="1">
        <v>137126.30101501301</v>
      </c>
      <c r="AC3753" s="1">
        <v>163820.505498218</v>
      </c>
      <c r="AD3753" s="1" t="s">
        <v>1258</v>
      </c>
      <c r="AE3753" s="1" t="s">
        <v>17</v>
      </c>
      <c r="AF3753" s="1" t="s">
        <v>1065</v>
      </c>
      <c r="AG3753" s="1">
        <v>8545</v>
      </c>
      <c r="AH3753" s="1">
        <v>870</v>
      </c>
      <c r="AI3753" s="1">
        <v>736</v>
      </c>
      <c r="AJ3753" s="32">
        <v>10.1813926272674</v>
      </c>
      <c r="AK3753" s="10">
        <v>8.6132241076652996</v>
      </c>
      <c r="AL3753" s="1">
        <v>8.0163043478260896</v>
      </c>
      <c r="AM3753" s="1">
        <v>4.6195652173913002</v>
      </c>
      <c r="AN3753" s="10">
        <v>82.744565217391298</v>
      </c>
      <c r="AO3753" s="10">
        <f t="shared" si="249"/>
        <v>87.364130434782595</v>
      </c>
      <c r="AP3753" s="1">
        <v>146891.062606569</v>
      </c>
      <c r="AQ3753" s="1">
        <v>203554.06636046601</v>
      </c>
      <c r="AR3753" s="1" t="s">
        <v>1236</v>
      </c>
      <c r="AS3753" s="1" t="s">
        <v>17</v>
      </c>
      <c r="AT3753" s="1" t="s">
        <v>1065</v>
      </c>
      <c r="AU3753" s="1">
        <v>7470</v>
      </c>
      <c r="AV3753" s="1">
        <v>513</v>
      </c>
      <c r="AW3753" s="1">
        <v>446</v>
      </c>
      <c r="AX3753" s="1">
        <v>6.8674698795180698</v>
      </c>
      <c r="AY3753" s="10">
        <v>5.9705488621151304</v>
      </c>
      <c r="AZ3753" s="1">
        <v>12.780269058296</v>
      </c>
      <c r="BA3753" s="1">
        <v>6.9506726457399104</v>
      </c>
      <c r="BB3753" s="10">
        <v>73.318385650224201</v>
      </c>
      <c r="BC3753" s="10">
        <f t="shared" si="247"/>
        <v>80.269058295964115</v>
      </c>
      <c r="BD3753" s="1">
        <v>106334.29690250399</v>
      </c>
      <c r="BE3753" s="1">
        <v>123964.269762914</v>
      </c>
      <c r="BF3753" s="1" t="s">
        <v>1240</v>
      </c>
      <c r="BG3753" s="1" t="s">
        <v>17</v>
      </c>
      <c r="BH3753" s="1" t="s">
        <v>1065</v>
      </c>
      <c r="BI3753" s="1">
        <v>6337</v>
      </c>
      <c r="BJ3753" s="1">
        <v>286</v>
      </c>
      <c r="BK3753" s="1">
        <v>239</v>
      </c>
      <c r="BL3753" s="1">
        <v>4.5131765819788496</v>
      </c>
      <c r="BM3753" s="10">
        <v>3.7715007101152001</v>
      </c>
      <c r="BN3753" s="1">
        <v>12.5523012552301</v>
      </c>
      <c r="BO3753" s="1">
        <v>9.6234309623431002</v>
      </c>
      <c r="BP3753" s="10">
        <v>74.058577405857704</v>
      </c>
      <c r="BQ3753" s="10">
        <f t="shared" si="246"/>
        <v>83.682008368200798</v>
      </c>
      <c r="BR3753" s="1">
        <v>118080.513018326</v>
      </c>
      <c r="BS3753" s="1">
        <v>155935.37538824099</v>
      </c>
    </row>
    <row r="3754" spans="1:71" customFormat="1" x14ac:dyDescent="0.15">
      <c r="A3754">
        <v>3874</v>
      </c>
      <c r="B3754" t="s">
        <v>51</v>
      </c>
      <c r="C3754" t="s">
        <v>8</v>
      </c>
      <c r="D3754" t="s">
        <v>9</v>
      </c>
      <c r="G3754" t="s">
        <v>1049</v>
      </c>
      <c r="H3754" t="s">
        <v>10</v>
      </c>
      <c r="K3754" s="13" t="s">
        <v>51</v>
      </c>
      <c r="L3754" s="13">
        <v>42</v>
      </c>
      <c r="M3754" s="13" t="s">
        <v>51</v>
      </c>
      <c r="N3754" s="15" t="s">
        <v>18</v>
      </c>
      <c r="O3754" s="13" t="s">
        <v>996</v>
      </c>
      <c r="P3754" s="13" t="s">
        <v>1149</v>
      </c>
      <c r="Q3754" s="13" t="s">
        <v>18</v>
      </c>
      <c r="R3754" s="13" t="s">
        <v>1065</v>
      </c>
      <c r="S3754" s="13">
        <v>9706</v>
      </c>
      <c r="T3754" s="13">
        <v>1236</v>
      </c>
      <c r="U3754" s="13">
        <v>1035</v>
      </c>
      <c r="V3754" s="32">
        <v>12.7343910982897</v>
      </c>
      <c r="W3754" s="10">
        <v>10.6635071090047</v>
      </c>
      <c r="X3754" s="1">
        <v>11.304347826087</v>
      </c>
      <c r="Y3754" s="1">
        <v>6.6666666666666696</v>
      </c>
      <c r="Z3754" s="10">
        <v>77.198067632850197</v>
      </c>
      <c r="AA3754" s="10">
        <f t="shared" ref="AA3754:AA3817" si="250">SUM(Y3754:Z3754)</f>
        <v>83.864734299516869</v>
      </c>
      <c r="AB3754" s="1">
        <v>145165.98756826101</v>
      </c>
      <c r="AC3754" s="1">
        <v>174159.42301360599</v>
      </c>
      <c r="AD3754" s="1" t="s">
        <v>1258</v>
      </c>
      <c r="AE3754" s="1" t="s">
        <v>18</v>
      </c>
      <c r="AF3754" s="1" t="s">
        <v>1065</v>
      </c>
      <c r="AG3754" s="1">
        <v>9226</v>
      </c>
      <c r="AH3754" s="1">
        <v>1096</v>
      </c>
      <c r="AI3754" s="1">
        <v>939</v>
      </c>
      <c r="AJ3754" s="32">
        <v>11.879471060047701</v>
      </c>
      <c r="AK3754" s="10">
        <v>10.1777585085628</v>
      </c>
      <c r="AL3754" s="1">
        <v>10.9691160809372</v>
      </c>
      <c r="AM3754" s="1">
        <v>6.0702875399360998</v>
      </c>
      <c r="AN3754" s="10">
        <v>79.126730564430204</v>
      </c>
      <c r="AO3754" s="10">
        <f t="shared" si="249"/>
        <v>85.197018104366308</v>
      </c>
      <c r="AP3754" s="1">
        <v>152547.14957553899</v>
      </c>
      <c r="AQ3754" s="1">
        <v>195419.95181893199</v>
      </c>
      <c r="AR3754" s="1" t="s">
        <v>1236</v>
      </c>
      <c r="AS3754" s="1" t="s">
        <v>18</v>
      </c>
      <c r="AT3754" s="1" t="s">
        <v>1065</v>
      </c>
      <c r="AU3754" s="1">
        <v>7907</v>
      </c>
      <c r="AV3754" s="1">
        <v>598</v>
      </c>
      <c r="AW3754" s="1">
        <v>480</v>
      </c>
      <c r="AX3754" s="1">
        <v>7.5629189325913702</v>
      </c>
      <c r="AY3754" s="10">
        <v>6.0705703806753499</v>
      </c>
      <c r="AZ3754" s="1">
        <v>13.125</v>
      </c>
      <c r="BA3754" s="1">
        <v>6.25</v>
      </c>
      <c r="BB3754" s="10">
        <v>74.1666666666667</v>
      </c>
      <c r="BC3754" s="10">
        <f t="shared" si="247"/>
        <v>80.4166666666667</v>
      </c>
      <c r="BD3754" s="1">
        <v>125207.013583205</v>
      </c>
      <c r="BE3754" s="1">
        <v>136737.73847348199</v>
      </c>
      <c r="BF3754" s="1" t="s">
        <v>1240</v>
      </c>
      <c r="BG3754" s="1" t="s">
        <v>18</v>
      </c>
      <c r="BH3754" s="1" t="s">
        <v>1065</v>
      </c>
      <c r="BI3754" s="1">
        <v>6771</v>
      </c>
      <c r="BJ3754" s="1">
        <v>420</v>
      </c>
      <c r="BK3754" s="1">
        <v>358</v>
      </c>
      <c r="BL3754" s="1">
        <v>6.2029242357111203</v>
      </c>
      <c r="BM3754" s="10">
        <v>5.2872544675823399</v>
      </c>
      <c r="BN3754" s="1">
        <v>12.290502793296101</v>
      </c>
      <c r="BO3754" s="1">
        <v>6.9832402234636897</v>
      </c>
      <c r="BP3754" s="10">
        <v>76.536312849162002</v>
      </c>
      <c r="BQ3754" s="10">
        <f t="shared" si="246"/>
        <v>83.519553072625698</v>
      </c>
      <c r="BR3754" s="1">
        <v>110436.05362511901</v>
      </c>
      <c r="BS3754" s="1">
        <v>165473.64130067101</v>
      </c>
    </row>
    <row r="3755" spans="1:71" customFormat="1" x14ac:dyDescent="0.15">
      <c r="A3755">
        <v>3874</v>
      </c>
      <c r="B3755" t="s">
        <v>53</v>
      </c>
      <c r="C3755" t="s">
        <v>8</v>
      </c>
      <c r="D3755" t="s">
        <v>9</v>
      </c>
      <c r="G3755" t="s">
        <v>1049</v>
      </c>
      <c r="H3755" t="s">
        <v>10</v>
      </c>
      <c r="K3755" s="13" t="s">
        <v>53</v>
      </c>
      <c r="L3755" s="13">
        <v>44</v>
      </c>
      <c r="M3755" s="13" t="s">
        <v>53</v>
      </c>
      <c r="N3755" s="15" t="s">
        <v>19</v>
      </c>
      <c r="O3755" s="13" t="s">
        <v>996</v>
      </c>
      <c r="P3755" s="13" t="s">
        <v>1149</v>
      </c>
      <c r="Q3755" s="13" t="s">
        <v>19</v>
      </c>
      <c r="R3755" s="13" t="s">
        <v>1065</v>
      </c>
      <c r="S3755" s="13">
        <v>9897</v>
      </c>
      <c r="T3755" s="13">
        <v>1330</v>
      </c>
      <c r="U3755" s="13">
        <v>1083</v>
      </c>
      <c r="V3755" s="32">
        <v>13.4384156815197</v>
      </c>
      <c r="W3755" s="10">
        <v>10.9427099120946</v>
      </c>
      <c r="X3755" s="1">
        <v>10.526315789473699</v>
      </c>
      <c r="Y3755" s="1">
        <v>6.1865189289011999</v>
      </c>
      <c r="Z3755" s="10">
        <v>78.855032317636201</v>
      </c>
      <c r="AA3755" s="10">
        <f t="shared" si="250"/>
        <v>85.041551246537395</v>
      </c>
      <c r="AB3755" s="1">
        <v>148175.04001786601</v>
      </c>
      <c r="AC3755" s="1">
        <v>179108.094468064</v>
      </c>
      <c r="AD3755" s="1" t="s">
        <v>1258</v>
      </c>
      <c r="AE3755" s="1" t="s">
        <v>19</v>
      </c>
      <c r="AF3755" s="1" t="s">
        <v>1065</v>
      </c>
      <c r="AG3755" s="1">
        <v>9547</v>
      </c>
      <c r="AH3755" s="1">
        <v>1147</v>
      </c>
      <c r="AI3755" s="1">
        <v>1003</v>
      </c>
      <c r="AJ3755" s="32">
        <v>12.0142453126637</v>
      </c>
      <c r="AK3755" s="10">
        <v>10.5059180894522</v>
      </c>
      <c r="AL3755" s="1">
        <v>12.0638085742772</v>
      </c>
      <c r="AM3755" s="1">
        <v>4.7856430707876401</v>
      </c>
      <c r="AN3755" s="10">
        <v>79.5613160518445</v>
      </c>
      <c r="AO3755" s="10">
        <f t="shared" si="249"/>
        <v>84.346959122632143</v>
      </c>
      <c r="AP3755" s="1">
        <v>147297.27620388</v>
      </c>
      <c r="AQ3755" s="1">
        <v>178667.138246969</v>
      </c>
      <c r="AR3755" s="1" t="s">
        <v>1236</v>
      </c>
      <c r="AS3755" s="1" t="s">
        <v>19</v>
      </c>
      <c r="AT3755" s="1" t="s">
        <v>1065</v>
      </c>
      <c r="AU3755" s="1">
        <v>7295</v>
      </c>
      <c r="AV3755" s="1">
        <v>509</v>
      </c>
      <c r="AW3755" s="1">
        <v>435</v>
      </c>
      <c r="AX3755" s="1">
        <v>6.9773817683344799</v>
      </c>
      <c r="AY3755" s="10">
        <v>5.9629883481836901</v>
      </c>
      <c r="AZ3755" s="1">
        <v>13.7931034482759</v>
      </c>
      <c r="BA3755" s="1">
        <v>5.7471264367816097</v>
      </c>
      <c r="BB3755" s="10">
        <v>72.413793103448299</v>
      </c>
      <c r="BC3755" s="10">
        <f t="shared" si="247"/>
        <v>78.160919540229912</v>
      </c>
      <c r="BD3755" s="1">
        <v>106048.259578087</v>
      </c>
      <c r="BE3755" s="1">
        <v>121500.698630169</v>
      </c>
      <c r="BF3755" s="1" t="s">
        <v>1240</v>
      </c>
      <c r="BG3755" s="1" t="s">
        <v>19</v>
      </c>
      <c r="BH3755" s="1" t="s">
        <v>1065</v>
      </c>
      <c r="BI3755" s="1">
        <v>7367</v>
      </c>
      <c r="BJ3755" s="1">
        <v>456</v>
      </c>
      <c r="BK3755" s="1">
        <v>401</v>
      </c>
      <c r="BL3755" s="1">
        <v>6.18976516899688</v>
      </c>
      <c r="BM3755" s="10">
        <v>5.4431926157187496</v>
      </c>
      <c r="BN3755" s="1">
        <v>10.723192019950099</v>
      </c>
      <c r="BO3755" s="1">
        <v>4.4887780548628404</v>
      </c>
      <c r="BP3755" s="10">
        <v>76.807980049875297</v>
      </c>
      <c r="BQ3755" s="10">
        <f t="shared" si="246"/>
        <v>81.296758104738132</v>
      </c>
      <c r="BR3755" s="1">
        <v>144259.659278804</v>
      </c>
      <c r="BS3755" s="1">
        <v>152081.667214013</v>
      </c>
    </row>
    <row r="3756" spans="1:71" customFormat="1" x14ac:dyDescent="0.15">
      <c r="A3756">
        <v>3874</v>
      </c>
      <c r="B3756" t="s">
        <v>55</v>
      </c>
      <c r="C3756" t="s">
        <v>8</v>
      </c>
      <c r="D3756" t="s">
        <v>9</v>
      </c>
      <c r="G3756" t="s">
        <v>1049</v>
      </c>
      <c r="H3756" t="s">
        <v>10</v>
      </c>
      <c r="K3756" s="13" t="s">
        <v>55</v>
      </c>
      <c r="L3756" s="13">
        <v>46</v>
      </c>
      <c r="M3756" s="13" t="s">
        <v>55</v>
      </c>
      <c r="N3756" s="15" t="s">
        <v>20</v>
      </c>
      <c r="O3756" s="13" t="s">
        <v>996</v>
      </c>
      <c r="P3756" s="13" t="s">
        <v>1149</v>
      </c>
      <c r="Q3756" s="13" t="s">
        <v>20</v>
      </c>
      <c r="R3756" s="13" t="s">
        <v>1065</v>
      </c>
      <c r="S3756" s="13">
        <v>10269</v>
      </c>
      <c r="T3756" s="13">
        <v>1336</v>
      </c>
      <c r="U3756" s="13">
        <v>1127</v>
      </c>
      <c r="V3756" s="32">
        <v>13.010030187944301</v>
      </c>
      <c r="W3756" s="10">
        <v>10.974778459441</v>
      </c>
      <c r="X3756" s="1">
        <v>11.8012422360248</v>
      </c>
      <c r="Y3756" s="1">
        <v>6.7435669920142001</v>
      </c>
      <c r="Z3756" s="10">
        <v>75.332741792369106</v>
      </c>
      <c r="AA3756" s="10">
        <f t="shared" si="250"/>
        <v>82.076308784383301</v>
      </c>
      <c r="AB3756" s="1">
        <v>138228.724577285</v>
      </c>
      <c r="AC3756" s="1">
        <v>147194.963025965</v>
      </c>
      <c r="AD3756" s="1" t="s">
        <v>1258</v>
      </c>
      <c r="AE3756" s="1" t="s">
        <v>20</v>
      </c>
      <c r="AF3756" s="1" t="s">
        <v>1065</v>
      </c>
      <c r="AG3756" s="1">
        <v>9413</v>
      </c>
      <c r="AH3756" s="1">
        <v>1127</v>
      </c>
      <c r="AI3756" s="1">
        <v>942</v>
      </c>
      <c r="AJ3756" s="32">
        <v>11.9728035695315</v>
      </c>
      <c r="AK3756" s="10">
        <v>10.0074365239562</v>
      </c>
      <c r="AL3756" s="1">
        <v>11.252653927813199</v>
      </c>
      <c r="AM3756" s="1">
        <v>6.0509554140127397</v>
      </c>
      <c r="AN3756" s="10">
        <v>76.963906581741</v>
      </c>
      <c r="AO3756" s="10">
        <f t="shared" si="249"/>
        <v>83.014861995753733</v>
      </c>
      <c r="AP3756" s="1">
        <v>139593.690650832</v>
      </c>
      <c r="AQ3756" s="1">
        <v>154386.53367529099</v>
      </c>
      <c r="AR3756" s="1" t="s">
        <v>1236</v>
      </c>
      <c r="AS3756" s="1" t="s">
        <v>20</v>
      </c>
      <c r="AT3756" s="1" t="s">
        <v>1065</v>
      </c>
      <c r="AU3756" s="1">
        <v>8384</v>
      </c>
      <c r="AV3756" s="1">
        <v>545</v>
      </c>
      <c r="AW3756" s="1">
        <v>474</v>
      </c>
      <c r="AX3756" s="1">
        <v>6.5004770992366403</v>
      </c>
      <c r="AY3756" s="10">
        <v>5.6536259541984704</v>
      </c>
      <c r="AZ3756" s="1">
        <v>14.7679324894515</v>
      </c>
      <c r="BA3756" s="1">
        <v>6.7510548523206797</v>
      </c>
      <c r="BB3756" s="10">
        <v>71.518987341772203</v>
      </c>
      <c r="BC3756" s="10">
        <f t="shared" si="247"/>
        <v>78.270042194092881</v>
      </c>
      <c r="BD3756" s="1">
        <v>122718.281378076</v>
      </c>
      <c r="BE3756" s="1">
        <v>124593.25560812</v>
      </c>
      <c r="BF3756" s="1" t="s">
        <v>1240</v>
      </c>
      <c r="BG3756" s="1" t="s">
        <v>20</v>
      </c>
      <c r="BH3756" s="1" t="s">
        <v>1065</v>
      </c>
      <c r="BI3756" s="1">
        <v>7672</v>
      </c>
      <c r="BJ3756" s="1">
        <v>564</v>
      </c>
      <c r="BK3756" s="1">
        <v>463</v>
      </c>
      <c r="BL3756" s="1">
        <v>7.3514077163712201</v>
      </c>
      <c r="BM3756" s="10">
        <v>6.0349322210636096</v>
      </c>
      <c r="BN3756" s="1">
        <v>14.470842332613399</v>
      </c>
      <c r="BO3756" s="1">
        <v>6.4794816414686798</v>
      </c>
      <c r="BP3756" s="10">
        <v>74.730021598272103</v>
      </c>
      <c r="BQ3756" s="10">
        <f t="shared" ref="BQ3756:BQ3819" si="251">SUM(BO3756:BP3756)</f>
        <v>81.209503239740783</v>
      </c>
      <c r="BR3756" s="1">
        <v>124445.51933932</v>
      </c>
      <c r="BS3756" s="1">
        <v>160989.18357378</v>
      </c>
    </row>
    <row r="3757" spans="1:71" customFormat="1" x14ac:dyDescent="0.15">
      <c r="A3757">
        <v>3874</v>
      </c>
      <c r="B3757" t="s">
        <v>57</v>
      </c>
      <c r="C3757" t="s">
        <v>8</v>
      </c>
      <c r="D3757" t="s">
        <v>9</v>
      </c>
      <c r="G3757" t="s">
        <v>1049</v>
      </c>
      <c r="H3757" t="s">
        <v>10</v>
      </c>
      <c r="K3757" s="13" t="s">
        <v>57</v>
      </c>
      <c r="L3757" s="13">
        <v>48</v>
      </c>
      <c r="M3757" s="13" t="s">
        <v>57</v>
      </c>
      <c r="N3757" s="15" t="s">
        <v>21</v>
      </c>
      <c r="O3757" s="13" t="s">
        <v>996</v>
      </c>
      <c r="P3757" s="13" t="s">
        <v>1149</v>
      </c>
      <c r="Q3757" s="13" t="s">
        <v>21</v>
      </c>
      <c r="R3757" s="13" t="s">
        <v>1065</v>
      </c>
      <c r="S3757" s="13">
        <v>10847</v>
      </c>
      <c r="T3757" s="13">
        <v>1466</v>
      </c>
      <c r="U3757" s="13">
        <v>1285</v>
      </c>
      <c r="V3757" s="32">
        <v>13.515257674933199</v>
      </c>
      <c r="W3757" s="10">
        <v>11.846593528164499</v>
      </c>
      <c r="X3757" s="1">
        <v>12.7626459143969</v>
      </c>
      <c r="Y3757" s="1">
        <v>5.4474708171206201</v>
      </c>
      <c r="Z3757" s="10">
        <v>75.719844357976697</v>
      </c>
      <c r="AA3757" s="10">
        <f t="shared" si="250"/>
        <v>81.167315175097315</v>
      </c>
      <c r="AB3757" s="1">
        <v>136699.90515059201</v>
      </c>
      <c r="AC3757" s="1">
        <v>142308.465186213</v>
      </c>
      <c r="AD3757" s="1" t="s">
        <v>1258</v>
      </c>
      <c r="AE3757" s="1" t="s">
        <v>21</v>
      </c>
      <c r="AF3757" s="1" t="s">
        <v>1065</v>
      </c>
      <c r="AG3757" s="1">
        <v>10528</v>
      </c>
      <c r="AH3757" s="1">
        <v>1397</v>
      </c>
      <c r="AI3757" s="1">
        <v>1223</v>
      </c>
      <c r="AJ3757" s="32">
        <v>13.269376899696001</v>
      </c>
      <c r="AK3757" s="10">
        <v>11.616641337386</v>
      </c>
      <c r="AL3757" s="1">
        <v>14.4726083401472</v>
      </c>
      <c r="AM3757" s="1">
        <v>6.4595257563368804</v>
      </c>
      <c r="AN3757" s="10">
        <v>74.080130825838097</v>
      </c>
      <c r="AO3757" s="10">
        <f t="shared" si="249"/>
        <v>80.539656582174985</v>
      </c>
      <c r="AP3757" s="1">
        <v>116672.162175929</v>
      </c>
      <c r="AQ3757" s="1">
        <v>131934.17673391101</v>
      </c>
      <c r="AR3757" s="1" t="s">
        <v>1236</v>
      </c>
      <c r="AS3757" s="1" t="s">
        <v>21</v>
      </c>
      <c r="AT3757" s="1" t="s">
        <v>1065</v>
      </c>
      <c r="AU3757" s="1">
        <v>8577</v>
      </c>
      <c r="AV3757" s="1">
        <v>496</v>
      </c>
      <c r="AW3757" s="1">
        <v>440</v>
      </c>
      <c r="AX3757" s="1">
        <v>5.7829077766118697</v>
      </c>
      <c r="AY3757" s="10">
        <v>5.12999883409117</v>
      </c>
      <c r="AZ3757" s="1">
        <v>19.772727272727298</v>
      </c>
      <c r="BA3757" s="1">
        <v>6.5909090909090899</v>
      </c>
      <c r="BB3757" s="10">
        <v>64.772727272727295</v>
      </c>
      <c r="BC3757" s="10">
        <f t="shared" si="247"/>
        <v>71.363636363636388</v>
      </c>
      <c r="BD3757" s="1">
        <v>84099.262989128605</v>
      </c>
      <c r="BE3757" s="1">
        <v>82616.080626860698</v>
      </c>
      <c r="BF3757" s="1" t="s">
        <v>1240</v>
      </c>
      <c r="BG3757" s="1" t="s">
        <v>21</v>
      </c>
      <c r="BH3757" s="1" t="s">
        <v>1065</v>
      </c>
      <c r="BI3757" s="1">
        <v>7552</v>
      </c>
      <c r="BJ3757" s="1">
        <v>475</v>
      </c>
      <c r="BK3757" s="1">
        <v>408</v>
      </c>
      <c r="BL3757" s="1">
        <v>6.2897245762711904</v>
      </c>
      <c r="BM3757" s="10">
        <v>5.40254237288136</v>
      </c>
      <c r="BN3757" s="1">
        <v>14.2156862745098</v>
      </c>
      <c r="BO3757" s="1">
        <v>4.4117647058823497</v>
      </c>
      <c r="BP3757" s="10">
        <v>73.774509803921603</v>
      </c>
      <c r="BQ3757" s="10">
        <f t="shared" si="251"/>
        <v>78.186274509803951</v>
      </c>
      <c r="BR3757" s="1">
        <v>114168.02503462401</v>
      </c>
      <c r="BS3757" s="1">
        <v>106515.710260287</v>
      </c>
    </row>
    <row r="3758" spans="1:71" customFormat="1" x14ac:dyDescent="0.15">
      <c r="A3758">
        <v>3874</v>
      </c>
      <c r="B3758" t="s">
        <v>90</v>
      </c>
      <c r="C3758" t="s">
        <v>8</v>
      </c>
      <c r="D3758" t="s">
        <v>9</v>
      </c>
      <c r="G3758" t="s">
        <v>1046</v>
      </c>
      <c r="H3758" t="s">
        <v>10</v>
      </c>
      <c r="K3758" s="13" t="s">
        <v>90</v>
      </c>
      <c r="L3758" s="13">
        <v>74</v>
      </c>
      <c r="M3758" s="13" t="s">
        <v>1000</v>
      </c>
      <c r="N3758" s="15" t="s">
        <v>34</v>
      </c>
      <c r="O3758" s="13" t="s">
        <v>996</v>
      </c>
      <c r="P3758" s="13" t="s">
        <v>1149</v>
      </c>
      <c r="Q3758" s="13" t="s">
        <v>34</v>
      </c>
      <c r="R3758" s="13" t="s">
        <v>1065</v>
      </c>
      <c r="S3758" s="13">
        <v>58932</v>
      </c>
      <c r="T3758" s="13">
        <v>32820</v>
      </c>
      <c r="U3758" s="13">
        <v>25582</v>
      </c>
      <c r="V3758" s="32">
        <v>55.691305233150104</v>
      </c>
      <c r="W3758" s="10">
        <v>43.409353152786302</v>
      </c>
      <c r="X3758" s="1">
        <v>94.124775232585407</v>
      </c>
      <c r="Y3758" s="1">
        <v>3.42819169728716</v>
      </c>
      <c r="Z3758" s="10">
        <v>1.6847783597842201</v>
      </c>
      <c r="AA3758" s="10">
        <f t="shared" si="250"/>
        <v>5.1129700570713803</v>
      </c>
      <c r="AB3758" s="1">
        <v>5024.4063217796302</v>
      </c>
      <c r="AC3758" s="1">
        <v>8868.6368613861196</v>
      </c>
      <c r="AD3758" s="1" t="s">
        <v>1258</v>
      </c>
      <c r="AE3758" s="1" t="s">
        <v>34</v>
      </c>
      <c r="AF3758" s="1" t="s">
        <v>1065</v>
      </c>
      <c r="AG3758" s="1">
        <v>55293</v>
      </c>
      <c r="AH3758" s="1">
        <v>29473</v>
      </c>
      <c r="AI3758" s="1">
        <v>22854</v>
      </c>
      <c r="AJ3758" s="32">
        <v>53.3033114499123</v>
      </c>
      <c r="AK3758" s="10">
        <v>41.332537572568</v>
      </c>
      <c r="AL3758" s="1">
        <v>95.173711385315499</v>
      </c>
      <c r="AM3758" s="1">
        <v>2.8310142644613601</v>
      </c>
      <c r="AN3758" s="10">
        <v>1.24704646888947</v>
      </c>
      <c r="AO3758" s="10">
        <f t="shared" si="249"/>
        <v>4.0780607333508296</v>
      </c>
      <c r="AP3758" s="1">
        <v>5299.9239642956099</v>
      </c>
      <c r="AQ3758" s="1">
        <v>9259.7353226381401</v>
      </c>
      <c r="AR3758" s="1" t="s">
        <v>1236</v>
      </c>
      <c r="AS3758" s="1" t="s">
        <v>34</v>
      </c>
      <c r="AT3758" s="1" t="s">
        <v>1065</v>
      </c>
      <c r="AU3758" s="1">
        <v>24765</v>
      </c>
      <c r="AV3758" s="1">
        <v>10114</v>
      </c>
      <c r="AW3758" s="1">
        <v>8129</v>
      </c>
      <c r="AX3758" s="1">
        <v>40.839895013123403</v>
      </c>
      <c r="AY3758" s="10">
        <v>32.824550777306698</v>
      </c>
      <c r="AZ3758" s="1">
        <v>9.8413088940829105</v>
      </c>
      <c r="BA3758" s="1">
        <v>6.8274080452700199</v>
      </c>
      <c r="BB3758" s="10">
        <v>77.992372985607105</v>
      </c>
      <c r="BC3758" s="10">
        <f t="shared" si="247"/>
        <v>84.819781030877124</v>
      </c>
      <c r="BD3758" s="1">
        <v>143983.178092541</v>
      </c>
      <c r="BE3758" s="1">
        <v>187476.37653630399</v>
      </c>
      <c r="BF3758" s="1" t="s">
        <v>1240</v>
      </c>
      <c r="BG3758" s="1" t="s">
        <v>34</v>
      </c>
      <c r="BH3758" s="1" t="s">
        <v>1065</v>
      </c>
      <c r="BI3758" s="1">
        <v>19653</v>
      </c>
      <c r="BJ3758" s="1">
        <v>8243</v>
      </c>
      <c r="BK3758" s="1">
        <v>6775</v>
      </c>
      <c r="BL3758" s="1">
        <v>41.942705948201301</v>
      </c>
      <c r="BM3758" s="10">
        <v>34.473108431282803</v>
      </c>
      <c r="BN3758" s="1">
        <v>10.6568265682657</v>
      </c>
      <c r="BO3758" s="1">
        <v>6.1697416974169803</v>
      </c>
      <c r="BP3758" s="10">
        <v>77.918819188191904</v>
      </c>
      <c r="BQ3758" s="10">
        <f t="shared" si="251"/>
        <v>84.088560885608885</v>
      </c>
      <c r="BR3758" s="1">
        <v>142232.13866951401</v>
      </c>
      <c r="BS3758" s="1">
        <v>193269.01994683599</v>
      </c>
    </row>
    <row r="3759" spans="1:71" customFormat="1" x14ac:dyDescent="0.15">
      <c r="A3759">
        <v>3874</v>
      </c>
      <c r="B3759" t="s">
        <v>94</v>
      </c>
      <c r="C3759" t="s">
        <v>8</v>
      </c>
      <c r="D3759" t="s">
        <v>61</v>
      </c>
      <c r="E3759" t="s">
        <v>560</v>
      </c>
      <c r="F3759" t="s">
        <v>836</v>
      </c>
      <c r="H3759" t="s">
        <v>837</v>
      </c>
      <c r="I3759" t="s">
        <v>1244</v>
      </c>
      <c r="J3759">
        <v>-5.4771212547196626</v>
      </c>
      <c r="K3759" s="13" t="s">
        <v>94</v>
      </c>
      <c r="L3759" s="13">
        <v>76</v>
      </c>
      <c r="M3759" s="13" t="s">
        <v>1001</v>
      </c>
      <c r="N3759" s="15" t="s">
        <v>35</v>
      </c>
      <c r="O3759" s="13" t="s">
        <v>996</v>
      </c>
      <c r="P3759" s="13" t="s">
        <v>1149</v>
      </c>
      <c r="Q3759" s="13" t="s">
        <v>35</v>
      </c>
      <c r="R3759" s="13" t="s">
        <v>1065</v>
      </c>
      <c r="S3759" s="13">
        <v>55460</v>
      </c>
      <c r="T3759" s="13">
        <v>30800</v>
      </c>
      <c r="U3759" s="13">
        <v>23781</v>
      </c>
      <c r="V3759" s="32">
        <v>55.535521096285599</v>
      </c>
      <c r="W3759" s="10">
        <v>42.879552830869102</v>
      </c>
      <c r="X3759" s="1">
        <v>95.441739203565902</v>
      </c>
      <c r="Y3759" s="1">
        <v>2.64496867246962</v>
      </c>
      <c r="Z3759" s="10">
        <v>1.2657163281611401</v>
      </c>
      <c r="AA3759" s="10">
        <f t="shared" si="250"/>
        <v>3.9106850006307603</v>
      </c>
      <c r="AB3759" s="1">
        <v>5011.8266878458298</v>
      </c>
      <c r="AC3759" s="1">
        <v>9043.4009228541308</v>
      </c>
      <c r="AD3759" s="1" t="s">
        <v>1258</v>
      </c>
      <c r="AE3759" s="1" t="s">
        <v>35</v>
      </c>
      <c r="AF3759" s="1" t="s">
        <v>1065</v>
      </c>
      <c r="AG3759" s="1">
        <v>51472</v>
      </c>
      <c r="AH3759" s="1">
        <v>28196</v>
      </c>
      <c r="AI3759" s="1">
        <v>22441</v>
      </c>
      <c r="AJ3759" s="32">
        <v>54.779297482126204</v>
      </c>
      <c r="AK3759" s="10">
        <v>43.5984612993472</v>
      </c>
      <c r="AL3759" s="1">
        <v>95.784501581925895</v>
      </c>
      <c r="AM3759" s="1">
        <v>2.4285905262688798</v>
      </c>
      <c r="AN3759" s="10">
        <v>1.13185686912348</v>
      </c>
      <c r="AO3759" s="10">
        <f t="shared" si="249"/>
        <v>3.5604473953923597</v>
      </c>
      <c r="AP3759" s="1">
        <v>5317.7410419085199</v>
      </c>
      <c r="AQ3759" s="1">
        <v>9217.6629037475395</v>
      </c>
      <c r="AR3759" s="1" t="s">
        <v>1236</v>
      </c>
      <c r="AS3759" s="1" t="s">
        <v>35</v>
      </c>
      <c r="AT3759" s="1" t="s">
        <v>1065</v>
      </c>
      <c r="AU3759" s="1">
        <v>21537</v>
      </c>
      <c r="AV3759" s="1">
        <v>8912</v>
      </c>
      <c r="AW3759" s="1">
        <v>7270</v>
      </c>
      <c r="AX3759" s="1">
        <v>41.3799507823745</v>
      </c>
      <c r="AY3759" s="10">
        <v>33.755862004921802</v>
      </c>
      <c r="AZ3759" s="1">
        <v>8.6382393397524098</v>
      </c>
      <c r="BA3759" s="1">
        <v>7.6341127922971097</v>
      </c>
      <c r="BB3759" s="10">
        <v>79.724896836313604</v>
      </c>
      <c r="BC3759" s="10">
        <f t="shared" si="247"/>
        <v>87.359009628610721</v>
      </c>
      <c r="BD3759" s="1">
        <v>140454.11653447399</v>
      </c>
      <c r="BE3759" s="1">
        <v>228568.85513941501</v>
      </c>
      <c r="BF3759" s="1" t="s">
        <v>1240</v>
      </c>
      <c r="BG3759" s="1" t="s">
        <v>35</v>
      </c>
      <c r="BH3759" s="1" t="s">
        <v>1065</v>
      </c>
      <c r="BI3759" s="1">
        <v>18183</v>
      </c>
      <c r="BJ3759" s="1">
        <v>7333</v>
      </c>
      <c r="BK3759" s="1">
        <v>6059</v>
      </c>
      <c r="BL3759" s="1">
        <v>40.328878622889498</v>
      </c>
      <c r="BM3759" s="10">
        <v>33.322334048286898</v>
      </c>
      <c r="BN3759" s="1">
        <v>7.9716124773064898</v>
      </c>
      <c r="BO3759" s="1">
        <v>6.4532101006766798</v>
      </c>
      <c r="BP3759" s="10">
        <v>81.152005281399596</v>
      </c>
      <c r="BQ3759" s="10">
        <f t="shared" si="251"/>
        <v>87.605215382076281</v>
      </c>
      <c r="BR3759" s="1">
        <v>157873.18565679001</v>
      </c>
      <c r="BS3759" s="1">
        <v>236581.417420199</v>
      </c>
    </row>
    <row r="3760" spans="1:71" customFormat="1" x14ac:dyDescent="0.15">
      <c r="A3760">
        <v>3874</v>
      </c>
      <c r="B3760" t="s">
        <v>96</v>
      </c>
      <c r="C3760" t="s">
        <v>8</v>
      </c>
      <c r="D3760" t="s">
        <v>61</v>
      </c>
      <c r="E3760" t="s">
        <v>560</v>
      </c>
      <c r="F3760" t="s">
        <v>836</v>
      </c>
      <c r="H3760" t="s">
        <v>837</v>
      </c>
      <c r="I3760" t="s">
        <v>1246</v>
      </c>
      <c r="J3760">
        <v>-6.4313637641589869</v>
      </c>
      <c r="K3760" s="13" t="s">
        <v>96</v>
      </c>
      <c r="L3760" s="13">
        <v>78</v>
      </c>
      <c r="M3760" s="13" t="s">
        <v>1002</v>
      </c>
      <c r="N3760" s="15" t="s">
        <v>36</v>
      </c>
      <c r="O3760" s="13" t="s">
        <v>996</v>
      </c>
      <c r="P3760" s="13" t="s">
        <v>1149</v>
      </c>
      <c r="Q3760" s="13" t="s">
        <v>36</v>
      </c>
      <c r="R3760" s="13" t="s">
        <v>1065</v>
      </c>
      <c r="S3760" s="13">
        <v>59693</v>
      </c>
      <c r="T3760" s="13">
        <v>33776</v>
      </c>
      <c r="U3760" s="13">
        <v>25972</v>
      </c>
      <c r="V3760" s="32">
        <v>56.582848910257503</v>
      </c>
      <c r="W3760" s="10">
        <v>43.509289196388202</v>
      </c>
      <c r="X3760" s="1">
        <v>95.741567842291701</v>
      </c>
      <c r="Y3760" s="1">
        <v>2.7183120283382101</v>
      </c>
      <c r="Z3760" s="10">
        <v>0.96257508085630705</v>
      </c>
      <c r="AA3760" s="10">
        <f t="shared" si="250"/>
        <v>3.6808871091945172</v>
      </c>
      <c r="AB3760" s="1">
        <v>4901.3923985923502</v>
      </c>
      <c r="AC3760" s="1">
        <v>9016.6628706980391</v>
      </c>
      <c r="AD3760" s="1" t="s">
        <v>1258</v>
      </c>
      <c r="AE3760" s="1" t="s">
        <v>36</v>
      </c>
      <c r="AF3760" s="1" t="s">
        <v>1065</v>
      </c>
      <c r="AG3760" s="1">
        <v>55894</v>
      </c>
      <c r="AH3760" s="1">
        <v>31448</v>
      </c>
      <c r="AI3760" s="1">
        <v>24458</v>
      </c>
      <c r="AJ3760" s="32">
        <v>56.2636418935843</v>
      </c>
      <c r="AK3760" s="10">
        <v>43.757827315991001</v>
      </c>
      <c r="AL3760" s="1">
        <v>95.641507891078604</v>
      </c>
      <c r="AM3760" s="1">
        <v>2.6780603483522798</v>
      </c>
      <c r="AN3760" s="10">
        <v>0.99353994602992901</v>
      </c>
      <c r="AO3760" s="10">
        <f t="shared" si="249"/>
        <v>3.671600294382209</v>
      </c>
      <c r="AP3760" s="1">
        <v>5211.3694174522998</v>
      </c>
      <c r="AQ3760" s="1">
        <v>9228.4699671704693</v>
      </c>
      <c r="AR3760" s="1" t="s">
        <v>1236</v>
      </c>
      <c r="AS3760" s="1" t="s">
        <v>36</v>
      </c>
      <c r="AT3760" s="1" t="s">
        <v>1065</v>
      </c>
      <c r="AU3760" s="1">
        <v>23739</v>
      </c>
      <c r="AV3760" s="1">
        <v>10533</v>
      </c>
      <c r="AW3760" s="1">
        <v>8493</v>
      </c>
      <c r="AX3760" s="1">
        <v>44.370024011120897</v>
      </c>
      <c r="AY3760" s="10">
        <v>35.776570200935197</v>
      </c>
      <c r="AZ3760" s="1">
        <v>9.0309666784410698</v>
      </c>
      <c r="BA3760" s="1">
        <v>8.3480513363946791</v>
      </c>
      <c r="BB3760" s="10">
        <v>78.028965030024693</v>
      </c>
      <c r="BC3760" s="10">
        <f t="shared" si="247"/>
        <v>86.377016366419369</v>
      </c>
      <c r="BD3760" s="1">
        <v>132484.477599226</v>
      </c>
      <c r="BE3760" s="1">
        <v>224522.64266652099</v>
      </c>
      <c r="BF3760" s="1" t="s">
        <v>1240</v>
      </c>
      <c r="BG3760" s="1" t="s">
        <v>36</v>
      </c>
      <c r="BH3760" s="1" t="s">
        <v>1065</v>
      </c>
      <c r="BI3760" s="1">
        <v>19873</v>
      </c>
      <c r="BJ3760" s="1">
        <v>8651</v>
      </c>
      <c r="BK3760" s="1">
        <v>7064</v>
      </c>
      <c r="BL3760" s="1">
        <v>43.531424545866301</v>
      </c>
      <c r="BM3760" s="10">
        <v>35.545715292104902</v>
      </c>
      <c r="BN3760" s="1">
        <v>10.178369195923</v>
      </c>
      <c r="BO3760" s="1">
        <v>7.8708946772366897</v>
      </c>
      <c r="BP3760" s="10">
        <v>77.5764439411099</v>
      </c>
      <c r="BQ3760" s="10">
        <f t="shared" si="251"/>
        <v>85.447338618346592</v>
      </c>
      <c r="BR3760" s="1">
        <v>126425.405810172</v>
      </c>
      <c r="BS3760" s="1">
        <v>213060.259242158</v>
      </c>
    </row>
    <row r="3761" spans="1:71" customFormat="1" x14ac:dyDescent="0.15">
      <c r="A3761">
        <v>3874</v>
      </c>
      <c r="B3761" t="s">
        <v>98</v>
      </c>
      <c r="C3761" t="s">
        <v>8</v>
      </c>
      <c r="D3761" t="s">
        <v>61</v>
      </c>
      <c r="E3761" t="s">
        <v>560</v>
      </c>
      <c r="F3761" t="s">
        <v>836</v>
      </c>
      <c r="H3761" t="s">
        <v>837</v>
      </c>
      <c r="I3761" t="s">
        <v>1248</v>
      </c>
      <c r="J3761">
        <v>-7.3856062735983121</v>
      </c>
      <c r="K3761" s="13" t="s">
        <v>98</v>
      </c>
      <c r="L3761" s="13">
        <v>80</v>
      </c>
      <c r="M3761" s="13" t="s">
        <v>1003</v>
      </c>
      <c r="N3761" s="15" t="s">
        <v>37</v>
      </c>
      <c r="O3761" s="13" t="s">
        <v>996</v>
      </c>
      <c r="P3761" s="13" t="s">
        <v>1149</v>
      </c>
      <c r="Q3761" s="13" t="s">
        <v>37</v>
      </c>
      <c r="R3761" s="13" t="s">
        <v>1065</v>
      </c>
      <c r="S3761" s="13">
        <v>62698</v>
      </c>
      <c r="T3761" s="13">
        <v>35493</v>
      </c>
      <c r="U3761" s="13">
        <v>27308</v>
      </c>
      <c r="V3761" s="32">
        <v>56.609461226833403</v>
      </c>
      <c r="W3761" s="10">
        <v>43.554818335513097</v>
      </c>
      <c r="X3761" s="1">
        <v>95.818075289292494</v>
      </c>
      <c r="Y3761" s="1">
        <v>2.5377178848689002</v>
      </c>
      <c r="Z3761" s="10">
        <v>1.0363263512523799</v>
      </c>
      <c r="AA3761" s="10">
        <f t="shared" si="250"/>
        <v>3.5740442361212801</v>
      </c>
      <c r="AB3761" s="1">
        <v>4921.8643723034102</v>
      </c>
      <c r="AC3761" s="1">
        <v>8764.4689858073798</v>
      </c>
      <c r="AD3761" s="1" t="s">
        <v>1258</v>
      </c>
      <c r="AE3761" s="1" t="s">
        <v>37</v>
      </c>
      <c r="AF3761" s="1" t="s">
        <v>1065</v>
      </c>
      <c r="AG3761" s="1">
        <v>56038</v>
      </c>
      <c r="AH3761" s="1">
        <v>31613</v>
      </c>
      <c r="AI3761" s="1">
        <v>24165</v>
      </c>
      <c r="AJ3761" s="32">
        <v>56.4135051215247</v>
      </c>
      <c r="AK3761" s="10">
        <v>43.122524001570397</v>
      </c>
      <c r="AL3761" s="1">
        <v>95.5141733912684</v>
      </c>
      <c r="AM3761" s="1">
        <v>2.58224705152079</v>
      </c>
      <c r="AN3761" s="10">
        <v>1.15870060004138</v>
      </c>
      <c r="AO3761" s="10">
        <f t="shared" si="249"/>
        <v>3.7409476515621698</v>
      </c>
      <c r="AP3761" s="1">
        <v>5262.4183153099402</v>
      </c>
      <c r="AQ3761" s="1">
        <v>9055.8391621251794</v>
      </c>
      <c r="AR3761" s="1" t="s">
        <v>1236</v>
      </c>
      <c r="AS3761" s="1" t="s">
        <v>37</v>
      </c>
      <c r="AT3761" s="1" t="s">
        <v>1065</v>
      </c>
      <c r="AU3761" s="1">
        <v>24111</v>
      </c>
      <c r="AV3761" s="1">
        <v>10945</v>
      </c>
      <c r="AW3761" s="1">
        <v>8582</v>
      </c>
      <c r="AX3761" s="1">
        <v>45.394218406536403</v>
      </c>
      <c r="AY3761" s="10">
        <v>35.593712413421301</v>
      </c>
      <c r="AZ3761" s="1">
        <v>8.8324399906781608</v>
      </c>
      <c r="BA3761" s="1">
        <v>8.6110463761361</v>
      </c>
      <c r="BB3761" s="10">
        <v>78.513167093917502</v>
      </c>
      <c r="BC3761" s="10">
        <f t="shared" si="247"/>
        <v>87.124213470053604</v>
      </c>
      <c r="BD3761" s="1">
        <v>138617.95637899399</v>
      </c>
      <c r="BE3761" s="1">
        <v>231682.44989440401</v>
      </c>
      <c r="BF3761" s="1" t="s">
        <v>1240</v>
      </c>
      <c r="BG3761" s="1" t="s">
        <v>37</v>
      </c>
      <c r="BH3761" s="1" t="s">
        <v>1065</v>
      </c>
      <c r="BI3761" s="1">
        <v>21048</v>
      </c>
      <c r="BJ3761" s="1">
        <v>9236</v>
      </c>
      <c r="BK3761" s="1">
        <v>7520</v>
      </c>
      <c r="BL3761" s="1">
        <v>43.880653743823601</v>
      </c>
      <c r="BM3761" s="10">
        <v>35.727860129228397</v>
      </c>
      <c r="BN3761" s="1">
        <v>8.2446808510638299</v>
      </c>
      <c r="BO3761" s="1">
        <v>8.6303191489361701</v>
      </c>
      <c r="BP3761" s="10">
        <v>78.710106382978694</v>
      </c>
      <c r="BQ3761" s="10">
        <f t="shared" si="251"/>
        <v>87.34042553191486</v>
      </c>
      <c r="BR3761" s="1">
        <v>129220.32702611999</v>
      </c>
      <c r="BS3761" s="1">
        <v>228035.15489303001</v>
      </c>
    </row>
    <row r="3762" spans="1:71" customFormat="1" x14ac:dyDescent="0.15">
      <c r="A3762">
        <v>3874</v>
      </c>
      <c r="B3762" t="s">
        <v>100</v>
      </c>
      <c r="C3762" t="s">
        <v>8</v>
      </c>
      <c r="D3762" t="s">
        <v>61</v>
      </c>
      <c r="E3762" t="s">
        <v>560</v>
      </c>
      <c r="F3762" t="s">
        <v>836</v>
      </c>
      <c r="H3762" t="s">
        <v>837</v>
      </c>
      <c r="I3762" t="s">
        <v>1250</v>
      </c>
      <c r="J3762">
        <v>-8.3398487830376364</v>
      </c>
      <c r="K3762" s="13" t="s">
        <v>100</v>
      </c>
      <c r="L3762" s="13">
        <v>82</v>
      </c>
      <c r="M3762" s="13" t="s">
        <v>100</v>
      </c>
      <c r="N3762" s="15" t="s">
        <v>38</v>
      </c>
      <c r="O3762" s="13" t="s">
        <v>996</v>
      </c>
      <c r="P3762" s="13" t="s">
        <v>1149</v>
      </c>
      <c r="Q3762" s="13" t="s">
        <v>38</v>
      </c>
      <c r="R3762" s="13" t="s">
        <v>1065</v>
      </c>
      <c r="S3762" s="13">
        <v>66076</v>
      </c>
      <c r="T3762" s="13">
        <v>37722</v>
      </c>
      <c r="U3762" s="13">
        <v>28814</v>
      </c>
      <c r="V3762" s="32">
        <v>57.088806828500502</v>
      </c>
      <c r="W3762" s="10">
        <v>43.607361220412898</v>
      </c>
      <c r="X3762" s="1">
        <v>95.269660581661697</v>
      </c>
      <c r="Y3762" s="1">
        <v>2.7729575900603902</v>
      </c>
      <c r="Z3762" s="10">
        <v>1.2979801485389</v>
      </c>
      <c r="AA3762" s="10">
        <f t="shared" si="250"/>
        <v>4.07093773859929</v>
      </c>
      <c r="AB3762" s="1">
        <v>4881.2193129360603</v>
      </c>
      <c r="AC3762" s="1">
        <v>8714.5854857079594</v>
      </c>
      <c r="AD3762" s="1" t="s">
        <v>1258</v>
      </c>
      <c r="AE3762" s="1" t="s">
        <v>38</v>
      </c>
      <c r="AF3762" s="1" t="s">
        <v>1065</v>
      </c>
      <c r="AG3762" s="1">
        <v>63285</v>
      </c>
      <c r="AH3762" s="1">
        <v>36211</v>
      </c>
      <c r="AI3762" s="1">
        <v>28519</v>
      </c>
      <c r="AJ3762" s="32">
        <v>57.2189302362329</v>
      </c>
      <c r="AK3762" s="10">
        <v>45.064391245950901</v>
      </c>
      <c r="AL3762" s="1">
        <v>95.560854167397196</v>
      </c>
      <c r="AM3762" s="1">
        <v>2.5316455696202498</v>
      </c>
      <c r="AN3762" s="10">
        <v>1.2342648760475501</v>
      </c>
      <c r="AO3762" s="10">
        <f t="shared" si="249"/>
        <v>3.7659104456677999</v>
      </c>
      <c r="AP3762" s="1">
        <v>5207.6428164219496</v>
      </c>
      <c r="AQ3762" s="1">
        <v>8955.5413572812504</v>
      </c>
      <c r="AR3762" s="1" t="s">
        <v>1236</v>
      </c>
      <c r="AS3762" s="1" t="s">
        <v>38</v>
      </c>
      <c r="AT3762" s="1" t="s">
        <v>1065</v>
      </c>
      <c r="AU3762" s="1">
        <v>25330</v>
      </c>
      <c r="AV3762" s="1">
        <v>10953</v>
      </c>
      <c r="AW3762" s="1">
        <v>8798</v>
      </c>
      <c r="AX3762" s="1">
        <v>43.241215949466998</v>
      </c>
      <c r="AY3762" s="10">
        <v>34.733517568101099</v>
      </c>
      <c r="AZ3762" s="1">
        <v>8.21777676744715</v>
      </c>
      <c r="BA3762" s="1">
        <v>8.6155944532848405</v>
      </c>
      <c r="BB3762" s="10">
        <v>78.892930211411695</v>
      </c>
      <c r="BC3762" s="10">
        <f t="shared" si="247"/>
        <v>87.508524664696537</v>
      </c>
      <c r="BD3762" s="1">
        <v>138678.44033166999</v>
      </c>
      <c r="BE3762" s="1">
        <v>234884.917284964</v>
      </c>
      <c r="BF3762" s="1" t="s">
        <v>1240</v>
      </c>
      <c r="BG3762" s="1" t="s">
        <v>38</v>
      </c>
      <c r="BH3762" s="1" t="s">
        <v>1065</v>
      </c>
      <c r="BI3762" s="1">
        <v>22658</v>
      </c>
      <c r="BJ3762" s="1">
        <v>10007</v>
      </c>
      <c r="BK3762" s="1">
        <v>8023</v>
      </c>
      <c r="BL3762" s="1">
        <v>44.1654161885427</v>
      </c>
      <c r="BM3762" s="10">
        <v>35.409127019154397</v>
      </c>
      <c r="BN3762" s="1">
        <v>8.3509909011591699</v>
      </c>
      <c r="BO3762" s="1">
        <v>8.0393867630562106</v>
      </c>
      <c r="BP3762" s="10">
        <v>79.284556898915596</v>
      </c>
      <c r="BQ3762" s="10">
        <f t="shared" si="251"/>
        <v>87.323943661971811</v>
      </c>
      <c r="BR3762" s="1">
        <v>135334.894241965</v>
      </c>
      <c r="BS3762" s="1">
        <v>228682.29987989299</v>
      </c>
    </row>
    <row r="3763" spans="1:71" customFormat="1" x14ac:dyDescent="0.15">
      <c r="A3763">
        <v>3874</v>
      </c>
      <c r="B3763" t="s">
        <v>102</v>
      </c>
      <c r="C3763" t="s">
        <v>8</v>
      </c>
      <c r="D3763" t="s">
        <v>61</v>
      </c>
      <c r="E3763" t="s">
        <v>560</v>
      </c>
      <c r="F3763" t="s">
        <v>836</v>
      </c>
      <c r="H3763" t="s">
        <v>837</v>
      </c>
      <c r="I3763" t="s">
        <v>1252</v>
      </c>
      <c r="J3763">
        <v>-9.2940912924769616</v>
      </c>
      <c r="K3763" s="13" t="s">
        <v>102</v>
      </c>
      <c r="L3763" s="13">
        <v>84</v>
      </c>
      <c r="M3763" s="13" t="s">
        <v>102</v>
      </c>
      <c r="N3763" s="15" t="s">
        <v>39</v>
      </c>
      <c r="O3763" s="13" t="s">
        <v>996</v>
      </c>
      <c r="P3763" s="13" t="s">
        <v>1149</v>
      </c>
      <c r="Q3763" s="13" t="s">
        <v>39</v>
      </c>
      <c r="R3763" s="13" t="s">
        <v>1065</v>
      </c>
      <c r="S3763" s="13">
        <v>66332</v>
      </c>
      <c r="T3763" s="13">
        <v>38066</v>
      </c>
      <c r="U3763" s="13">
        <v>28705</v>
      </c>
      <c r="V3763" s="32">
        <v>57.387083157450398</v>
      </c>
      <c r="W3763" s="10">
        <v>43.274739190737499</v>
      </c>
      <c r="X3763" s="1">
        <v>94.394704755269103</v>
      </c>
      <c r="Y3763" s="1">
        <v>3.48022992510016</v>
      </c>
      <c r="Z3763" s="10">
        <v>1.4178714509667301</v>
      </c>
      <c r="AA3763" s="10">
        <f t="shared" si="250"/>
        <v>4.8981013760668901</v>
      </c>
      <c r="AB3763" s="1">
        <v>4987.5243081378903</v>
      </c>
      <c r="AC3763" s="1">
        <v>8693.3630545676497</v>
      </c>
      <c r="AD3763" s="1" t="s">
        <v>1258</v>
      </c>
      <c r="AE3763" s="1" t="s">
        <v>39</v>
      </c>
      <c r="AF3763" s="1" t="s">
        <v>1065</v>
      </c>
      <c r="AG3763" s="1">
        <v>61850</v>
      </c>
      <c r="AH3763" s="1">
        <v>36139</v>
      </c>
      <c r="AI3763" s="1">
        <v>26687</v>
      </c>
      <c r="AJ3763" s="32">
        <v>58.430072756669396</v>
      </c>
      <c r="AK3763" s="10">
        <v>43.147938561034799</v>
      </c>
      <c r="AL3763" s="1">
        <v>95.574624348933895</v>
      </c>
      <c r="AM3763" s="1">
        <v>2.6754599617791399</v>
      </c>
      <c r="AN3763" s="10">
        <v>1.03046427099337</v>
      </c>
      <c r="AO3763" s="10">
        <f t="shared" si="249"/>
        <v>3.7059242327725102</v>
      </c>
      <c r="AP3763" s="1">
        <v>5106.2936256836902</v>
      </c>
      <c r="AQ3763" s="1">
        <v>8719.7630657888203</v>
      </c>
      <c r="AR3763" s="1" t="s">
        <v>1236</v>
      </c>
      <c r="AS3763" s="1" t="s">
        <v>39</v>
      </c>
      <c r="AT3763" s="1" t="s">
        <v>1065</v>
      </c>
      <c r="AU3763" s="1">
        <v>25577</v>
      </c>
      <c r="AV3763" s="1">
        <v>11372</v>
      </c>
      <c r="AW3763" s="1">
        <v>8956</v>
      </c>
      <c r="AX3763" s="1">
        <v>44.461821167455099</v>
      </c>
      <c r="AY3763" s="10">
        <v>35.0158345388435</v>
      </c>
      <c r="AZ3763" s="1">
        <v>8.7762393925859801</v>
      </c>
      <c r="BA3763" s="1">
        <v>8.8878963823135297</v>
      </c>
      <c r="BB3763" s="10">
        <v>78.003573023671294</v>
      </c>
      <c r="BC3763" s="10">
        <f t="shared" si="247"/>
        <v>86.891469405984822</v>
      </c>
      <c r="BD3763" s="1">
        <v>129475.092770972</v>
      </c>
      <c r="BE3763" s="1">
        <v>237192.035118242</v>
      </c>
      <c r="BF3763" s="1" t="s">
        <v>1240</v>
      </c>
      <c r="BG3763" s="1" t="s">
        <v>39</v>
      </c>
      <c r="BH3763" s="1" t="s">
        <v>1065</v>
      </c>
      <c r="BI3763" s="1">
        <v>23074</v>
      </c>
      <c r="BJ3763" s="1">
        <v>10145</v>
      </c>
      <c r="BK3763" s="1">
        <v>8326</v>
      </c>
      <c r="BL3763" s="1">
        <v>43.967235849874299</v>
      </c>
      <c r="BM3763" s="10">
        <v>36.083903961168403</v>
      </c>
      <c r="BN3763" s="1">
        <v>8.8758107134278195</v>
      </c>
      <c r="BO3763" s="1">
        <v>9.51237088638001</v>
      </c>
      <c r="BP3763" s="10">
        <v>77.648330530867199</v>
      </c>
      <c r="BQ3763" s="10">
        <f t="shared" si="251"/>
        <v>87.160701417247211</v>
      </c>
      <c r="BR3763" s="1">
        <v>123250.221969162</v>
      </c>
      <c r="BS3763" s="1">
        <v>229498.90530654701</v>
      </c>
    </row>
    <row r="3764" spans="1:71" customFormat="1" x14ac:dyDescent="0.15">
      <c r="A3764">
        <v>3874</v>
      </c>
      <c r="B3764" t="s">
        <v>107</v>
      </c>
      <c r="C3764" t="s">
        <v>8</v>
      </c>
      <c r="D3764" t="s">
        <v>61</v>
      </c>
      <c r="E3764" t="s">
        <v>560</v>
      </c>
      <c r="F3764" t="s">
        <v>838</v>
      </c>
      <c r="H3764" t="s">
        <v>839</v>
      </c>
      <c r="I3764" t="s">
        <v>1244</v>
      </c>
      <c r="J3764">
        <v>-5.4771212547196626</v>
      </c>
      <c r="K3764" s="13" t="s">
        <v>107</v>
      </c>
      <c r="L3764" s="13">
        <v>86</v>
      </c>
      <c r="M3764" s="13" t="s">
        <v>107</v>
      </c>
      <c r="N3764" s="15" t="s">
        <v>40</v>
      </c>
      <c r="O3764" s="13" t="s">
        <v>996</v>
      </c>
      <c r="P3764" s="13" t="s">
        <v>1149</v>
      </c>
      <c r="Q3764" s="13" t="s">
        <v>40</v>
      </c>
      <c r="R3764" s="13" t="s">
        <v>1065</v>
      </c>
      <c r="S3764" s="13">
        <v>40372</v>
      </c>
      <c r="T3764" s="13">
        <v>27155</v>
      </c>
      <c r="U3764" s="13">
        <v>22204</v>
      </c>
      <c r="V3764" s="32">
        <v>67.261963737243605</v>
      </c>
      <c r="W3764" s="10">
        <v>54.998513821460399</v>
      </c>
      <c r="X3764" s="1">
        <v>88.979463159790996</v>
      </c>
      <c r="Y3764" s="1">
        <v>6.5123401188974999</v>
      </c>
      <c r="Z3764" s="10">
        <v>2.5851197982345502</v>
      </c>
      <c r="AA3764" s="10">
        <f t="shared" si="250"/>
        <v>9.0974599171320492</v>
      </c>
      <c r="AB3764" s="1">
        <v>7045.6014454733704</v>
      </c>
      <c r="AC3764" s="1">
        <v>10846.4534330079</v>
      </c>
      <c r="AD3764" s="1" t="s">
        <v>1258</v>
      </c>
      <c r="AE3764" s="1" t="s">
        <v>40</v>
      </c>
      <c r="AF3764" s="1" t="s">
        <v>1065</v>
      </c>
      <c r="AG3764" s="1">
        <v>34623</v>
      </c>
      <c r="AH3764" s="1">
        <v>22724</v>
      </c>
      <c r="AI3764" s="1">
        <v>18764</v>
      </c>
      <c r="AJ3764" s="32">
        <v>65.632671923288001</v>
      </c>
      <c r="AK3764" s="10">
        <v>54.195188169713802</v>
      </c>
      <c r="AL3764" s="1">
        <v>87.449371136218303</v>
      </c>
      <c r="AM3764" s="1">
        <v>7.5676827968450198</v>
      </c>
      <c r="AN3764" s="10">
        <v>2.9204860370922998</v>
      </c>
      <c r="AO3764" s="10">
        <f t="shared" si="249"/>
        <v>10.488168833937319</v>
      </c>
      <c r="AP3764" s="1">
        <v>7744.8375789951197</v>
      </c>
      <c r="AQ3764" s="1">
        <v>11957.6673155069</v>
      </c>
      <c r="AR3764" s="1" t="s">
        <v>1236</v>
      </c>
      <c r="AS3764" s="1" t="s">
        <v>40</v>
      </c>
      <c r="AT3764" s="1" t="s">
        <v>1065</v>
      </c>
      <c r="AU3764" s="1">
        <v>23720</v>
      </c>
      <c r="AV3764" s="1">
        <v>17260</v>
      </c>
      <c r="AW3764" s="1">
        <v>15174</v>
      </c>
      <c r="AX3764" s="1">
        <v>72.765598650927501</v>
      </c>
      <c r="AY3764" s="10">
        <v>63.971332209106201</v>
      </c>
      <c r="AZ3764" s="1">
        <v>26.519045736127602</v>
      </c>
      <c r="BA3764" s="1">
        <v>16.752339528140201</v>
      </c>
      <c r="BB3764" s="10">
        <v>52.003426914458899</v>
      </c>
      <c r="BC3764" s="10">
        <f t="shared" si="247"/>
        <v>68.755766442599096</v>
      </c>
      <c r="BD3764" s="1">
        <v>38035.704775555001</v>
      </c>
      <c r="BE3764" s="1">
        <v>86541.690628800105</v>
      </c>
      <c r="BF3764" s="1" t="s">
        <v>1240</v>
      </c>
      <c r="BG3764" s="1" t="s">
        <v>40</v>
      </c>
      <c r="BH3764" s="1" t="s">
        <v>1065</v>
      </c>
      <c r="BI3764" s="1">
        <v>20311</v>
      </c>
      <c r="BJ3764" s="1">
        <v>14754</v>
      </c>
      <c r="BK3764" s="1">
        <v>13320</v>
      </c>
      <c r="BL3764" s="1">
        <v>72.640441140268805</v>
      </c>
      <c r="BM3764" s="10">
        <v>65.5802274629511</v>
      </c>
      <c r="BN3764" s="1">
        <v>26.193693693693699</v>
      </c>
      <c r="BO3764" s="1">
        <v>15.360360360360399</v>
      </c>
      <c r="BP3764" s="10">
        <v>52.364864864864899</v>
      </c>
      <c r="BQ3764" s="10">
        <f t="shared" si="251"/>
        <v>67.725225225225302</v>
      </c>
      <c r="BR3764" s="1">
        <v>39941.595469980697</v>
      </c>
      <c r="BS3764" s="1">
        <v>81056.1521897442</v>
      </c>
    </row>
    <row r="3765" spans="1:71" customFormat="1" x14ac:dyDescent="0.15">
      <c r="A3765">
        <v>3874</v>
      </c>
      <c r="B3765" t="s">
        <v>109</v>
      </c>
      <c r="C3765" t="s">
        <v>8</v>
      </c>
      <c r="D3765" t="s">
        <v>61</v>
      </c>
      <c r="E3765" t="s">
        <v>560</v>
      </c>
      <c r="F3765" t="s">
        <v>838</v>
      </c>
      <c r="H3765" t="s">
        <v>839</v>
      </c>
      <c r="I3765" t="s">
        <v>1246</v>
      </c>
      <c r="J3765">
        <v>-6.4313637641589869</v>
      </c>
      <c r="K3765" s="13" t="s">
        <v>109</v>
      </c>
      <c r="L3765" s="13">
        <v>88</v>
      </c>
      <c r="M3765" s="13" t="s">
        <v>109</v>
      </c>
      <c r="N3765" s="15" t="s">
        <v>41</v>
      </c>
      <c r="O3765" s="13" t="s">
        <v>996</v>
      </c>
      <c r="P3765" s="13" t="s">
        <v>1149</v>
      </c>
      <c r="Q3765" s="13" t="s">
        <v>41</v>
      </c>
      <c r="R3765" s="13" t="s">
        <v>1065</v>
      </c>
      <c r="S3765" s="13">
        <v>67822</v>
      </c>
      <c r="T3765" s="13">
        <v>39282</v>
      </c>
      <c r="U3765" s="13">
        <v>29977</v>
      </c>
      <c r="V3765" s="32">
        <v>57.919259237415602</v>
      </c>
      <c r="W3765" s="10">
        <v>44.1995222789065</v>
      </c>
      <c r="X3765" s="1">
        <v>93.901991526837193</v>
      </c>
      <c r="Y3765" s="1">
        <v>3.6394569169696802</v>
      </c>
      <c r="Z3765" s="10">
        <v>1.7580144777662901</v>
      </c>
      <c r="AA3765" s="10">
        <f t="shared" si="250"/>
        <v>5.3974713947359705</v>
      </c>
      <c r="AB3765" s="1">
        <v>4960.8229620961702</v>
      </c>
      <c r="AC3765" s="1">
        <v>8503.7643794920205</v>
      </c>
      <c r="AD3765" s="1" t="s">
        <v>1258</v>
      </c>
      <c r="AE3765" s="1" t="s">
        <v>41</v>
      </c>
      <c r="AF3765" s="1" t="s">
        <v>1065</v>
      </c>
      <c r="AG3765" s="1">
        <v>64439</v>
      </c>
      <c r="AH3765" s="1">
        <v>37500</v>
      </c>
      <c r="AI3765" s="1">
        <v>28756</v>
      </c>
      <c r="AJ3765" s="32">
        <v>58.1945716103602</v>
      </c>
      <c r="AK3765" s="10">
        <v>44.625149366067099</v>
      </c>
      <c r="AL3765" s="1">
        <v>94.637640840172494</v>
      </c>
      <c r="AM3765" s="1">
        <v>3.2654054805953501</v>
      </c>
      <c r="AN3765" s="10">
        <v>1.4814299624426199</v>
      </c>
      <c r="AO3765" s="10">
        <f t="shared" si="249"/>
        <v>4.7468354430379698</v>
      </c>
      <c r="AP3765" s="1">
        <v>5128.2069677623203</v>
      </c>
      <c r="AQ3765" s="1">
        <v>8708.7816648550106</v>
      </c>
      <c r="AR3765" s="1" t="s">
        <v>1236</v>
      </c>
      <c r="AS3765" s="1" t="s">
        <v>41</v>
      </c>
      <c r="AT3765" s="1" t="s">
        <v>1065</v>
      </c>
      <c r="AU3765" s="1">
        <v>26198</v>
      </c>
      <c r="AV3765" s="1">
        <v>11752</v>
      </c>
      <c r="AW3765" s="1">
        <v>9314</v>
      </c>
      <c r="AX3765" s="1">
        <v>44.858386136346297</v>
      </c>
      <c r="AY3765" s="10">
        <v>35.552332239102199</v>
      </c>
      <c r="AZ3765" s="1">
        <v>7.9665020399398703</v>
      </c>
      <c r="BA3765" s="1">
        <v>8.2349151814472794</v>
      </c>
      <c r="BB3765" s="10">
        <v>80.008589220528194</v>
      </c>
      <c r="BC3765" s="10">
        <f t="shared" si="247"/>
        <v>88.243504401975471</v>
      </c>
      <c r="BD3765" s="1">
        <v>148831.25727453601</v>
      </c>
      <c r="BE3765" s="1">
        <v>265110.505743179</v>
      </c>
      <c r="BF3765" s="1" t="s">
        <v>1240</v>
      </c>
      <c r="BG3765" s="1" t="s">
        <v>41</v>
      </c>
      <c r="BH3765" s="1" t="s">
        <v>1065</v>
      </c>
      <c r="BI3765" s="1">
        <v>23309</v>
      </c>
      <c r="BJ3765" s="1">
        <v>10228</v>
      </c>
      <c r="BK3765" s="1">
        <v>8306</v>
      </c>
      <c r="BL3765" s="1">
        <v>43.880046334034098</v>
      </c>
      <c r="BM3765" s="10">
        <v>35.6343043459608</v>
      </c>
      <c r="BN3765" s="1">
        <v>8.1507344088610605</v>
      </c>
      <c r="BO3765" s="1">
        <v>8.8129063327714903</v>
      </c>
      <c r="BP3765" s="10">
        <v>79.629183722610193</v>
      </c>
      <c r="BQ3765" s="10">
        <f t="shared" si="251"/>
        <v>88.442090055381684</v>
      </c>
      <c r="BR3765" s="1">
        <v>138571.81419901899</v>
      </c>
      <c r="BS3765" s="1">
        <v>265783.87209561799</v>
      </c>
    </row>
    <row r="3766" spans="1:71" customFormat="1" x14ac:dyDescent="0.15">
      <c r="A3766">
        <v>3874</v>
      </c>
      <c r="B3766" t="s">
        <v>111</v>
      </c>
      <c r="C3766" t="s">
        <v>8</v>
      </c>
      <c r="D3766" t="s">
        <v>61</v>
      </c>
      <c r="E3766" t="s">
        <v>560</v>
      </c>
      <c r="F3766" t="s">
        <v>838</v>
      </c>
      <c r="H3766" t="s">
        <v>839</v>
      </c>
      <c r="I3766" t="s">
        <v>1248</v>
      </c>
      <c r="J3766">
        <v>-7.3856062735983121</v>
      </c>
      <c r="K3766" s="13" t="s">
        <v>111</v>
      </c>
      <c r="L3766" s="13">
        <v>90</v>
      </c>
      <c r="M3766" s="13" t="s">
        <v>111</v>
      </c>
      <c r="N3766" s="15" t="s">
        <v>42</v>
      </c>
      <c r="O3766" s="13" t="s">
        <v>996</v>
      </c>
      <c r="P3766" s="13" t="s">
        <v>1149</v>
      </c>
      <c r="Q3766" s="13" t="s">
        <v>42</v>
      </c>
      <c r="R3766" s="13" t="s">
        <v>1065</v>
      </c>
      <c r="S3766" s="13">
        <v>72356</v>
      </c>
      <c r="T3766" s="13">
        <v>41455</v>
      </c>
      <c r="U3766" s="13">
        <v>31267</v>
      </c>
      <c r="V3766" s="32">
        <v>57.293106307700803</v>
      </c>
      <c r="W3766" s="10">
        <v>43.212725966056702</v>
      </c>
      <c r="X3766" s="1">
        <v>94.917964627242796</v>
      </c>
      <c r="Y3766" s="1">
        <v>2.8656410912463599</v>
      </c>
      <c r="Z3766" s="10">
        <v>1.53516487031055</v>
      </c>
      <c r="AA3766" s="10">
        <f t="shared" si="250"/>
        <v>4.4008059615569097</v>
      </c>
      <c r="AB3766" s="1">
        <v>4848.0619751674603</v>
      </c>
      <c r="AC3766" s="1">
        <v>7985.9302234062998</v>
      </c>
      <c r="AD3766" s="1" t="s">
        <v>1258</v>
      </c>
      <c r="AE3766" s="1" t="s">
        <v>42</v>
      </c>
      <c r="AF3766" s="1" t="s">
        <v>1065</v>
      </c>
      <c r="AG3766" s="1">
        <v>68456</v>
      </c>
      <c r="AH3766" s="1">
        <v>38765</v>
      </c>
      <c r="AI3766" s="1">
        <v>29510</v>
      </c>
      <c r="AJ3766" s="32">
        <v>56.627614818277401</v>
      </c>
      <c r="AK3766" s="10">
        <v>43.107981769311699</v>
      </c>
      <c r="AL3766" s="1">
        <v>95.530328702134895</v>
      </c>
      <c r="AM3766" s="1">
        <v>2.6635038969840701</v>
      </c>
      <c r="AN3766" s="10">
        <v>1.13859708573365</v>
      </c>
      <c r="AO3766" s="10">
        <f t="shared" si="249"/>
        <v>3.8021009827177199</v>
      </c>
      <c r="AP3766" s="1">
        <v>4990.2461703573799</v>
      </c>
      <c r="AQ3766" s="1">
        <v>8183.9105065304402</v>
      </c>
      <c r="AR3766" s="1" t="s">
        <v>1236</v>
      </c>
      <c r="AS3766" s="1" t="s">
        <v>42</v>
      </c>
      <c r="AT3766" s="1" t="s">
        <v>1065</v>
      </c>
      <c r="AU3766" s="1">
        <v>26939</v>
      </c>
      <c r="AV3766" s="1">
        <v>12060</v>
      </c>
      <c r="AW3766" s="1">
        <v>9647</v>
      </c>
      <c r="AX3766" s="1">
        <v>44.767808753108902</v>
      </c>
      <c r="AY3766" s="10">
        <v>35.8105349122091</v>
      </c>
      <c r="AZ3766" s="1">
        <v>9.5159116823883103</v>
      </c>
      <c r="BA3766" s="1">
        <v>9.2982274282160304</v>
      </c>
      <c r="BB3766" s="10">
        <v>77.495594485332205</v>
      </c>
      <c r="BC3766" s="10">
        <f t="shared" si="247"/>
        <v>86.793821913548243</v>
      </c>
      <c r="BD3766" s="1">
        <v>123884.400038494</v>
      </c>
      <c r="BE3766" s="1">
        <v>231542.23721822299</v>
      </c>
      <c r="BF3766" s="1" t="s">
        <v>1240</v>
      </c>
      <c r="BG3766" s="1" t="s">
        <v>42</v>
      </c>
      <c r="BH3766" s="1" t="s">
        <v>1065</v>
      </c>
      <c r="BI3766" s="1">
        <v>25236</v>
      </c>
      <c r="BJ3766" s="1">
        <v>10920</v>
      </c>
      <c r="BK3766" s="1">
        <v>8788</v>
      </c>
      <c r="BL3766" s="1">
        <v>43.271516880646701</v>
      </c>
      <c r="BM3766" s="10">
        <v>34.823268346806202</v>
      </c>
      <c r="BN3766" s="1">
        <v>8.6481565771506599</v>
      </c>
      <c r="BO3766" s="1">
        <v>8.3978152025489301</v>
      </c>
      <c r="BP3766" s="10">
        <v>79.494765589440107</v>
      </c>
      <c r="BQ3766" s="10">
        <f t="shared" si="251"/>
        <v>87.892580791989033</v>
      </c>
      <c r="BR3766" s="1">
        <v>131181.30809695</v>
      </c>
      <c r="BS3766" s="1">
        <v>236710.69598422901</v>
      </c>
    </row>
    <row r="3767" spans="1:71" customFormat="1" x14ac:dyDescent="0.15">
      <c r="A3767">
        <v>3874</v>
      </c>
      <c r="B3767" t="s">
        <v>113</v>
      </c>
      <c r="C3767" t="s">
        <v>8</v>
      </c>
      <c r="D3767" t="s">
        <v>61</v>
      </c>
      <c r="E3767" t="s">
        <v>560</v>
      </c>
      <c r="F3767" t="s">
        <v>838</v>
      </c>
      <c r="H3767" t="s">
        <v>839</v>
      </c>
      <c r="I3767" t="s">
        <v>1250</v>
      </c>
      <c r="J3767">
        <v>-8.3398487830376364</v>
      </c>
      <c r="K3767" s="13" t="s">
        <v>113</v>
      </c>
      <c r="L3767" s="13">
        <v>92</v>
      </c>
      <c r="M3767" s="13" t="s">
        <v>113</v>
      </c>
      <c r="N3767" s="15" t="s">
        <v>43</v>
      </c>
      <c r="O3767" s="13" t="s">
        <v>996</v>
      </c>
      <c r="P3767" s="13" t="s">
        <v>1149</v>
      </c>
      <c r="Q3767" s="13" t="s">
        <v>43</v>
      </c>
      <c r="R3767" s="13" t="s">
        <v>1065</v>
      </c>
      <c r="S3767" s="13">
        <v>74548</v>
      </c>
      <c r="T3767" s="13">
        <v>42396</v>
      </c>
      <c r="U3767" s="13">
        <v>32260</v>
      </c>
      <c r="V3767" s="32">
        <v>56.870740999087801</v>
      </c>
      <c r="W3767" s="10">
        <v>43.274132102806199</v>
      </c>
      <c r="X3767" s="1">
        <v>94.826410415375094</v>
      </c>
      <c r="Y3767" s="1">
        <v>2.9727216367018001</v>
      </c>
      <c r="Z3767" s="10">
        <v>1.53130812151271</v>
      </c>
      <c r="AA3767" s="10">
        <f t="shared" si="250"/>
        <v>4.5040297582145099</v>
      </c>
      <c r="AB3767" s="1">
        <v>4786.4040500300198</v>
      </c>
      <c r="AC3767" s="1">
        <v>8002.3502927885102</v>
      </c>
      <c r="AD3767" s="1" t="s">
        <v>1258</v>
      </c>
      <c r="AE3767" s="1" t="s">
        <v>43</v>
      </c>
      <c r="AF3767" s="1" t="s">
        <v>1065</v>
      </c>
      <c r="AG3767" s="1">
        <v>73297</v>
      </c>
      <c r="AH3767" s="1">
        <v>41536</v>
      </c>
      <c r="AI3767" s="1">
        <v>32529</v>
      </c>
      <c r="AJ3767" s="32">
        <v>56.668076456062302</v>
      </c>
      <c r="AK3767" s="10">
        <v>44.379715404450401</v>
      </c>
      <c r="AL3767" s="1">
        <v>95.241169418057694</v>
      </c>
      <c r="AM3767" s="1">
        <v>2.8620615450828502</v>
      </c>
      <c r="AN3767" s="10">
        <v>1.1989301853730501</v>
      </c>
      <c r="AO3767" s="10">
        <f t="shared" si="249"/>
        <v>4.0609917304558998</v>
      </c>
      <c r="AP3767" s="1">
        <v>5297.7931090079001</v>
      </c>
      <c r="AQ3767" s="1">
        <v>7991.1385372915802</v>
      </c>
      <c r="AR3767" s="1" t="s">
        <v>1236</v>
      </c>
      <c r="AS3767" s="1" t="s">
        <v>43</v>
      </c>
      <c r="AT3767" s="1" t="s">
        <v>1065</v>
      </c>
      <c r="AU3767" s="1">
        <v>27456</v>
      </c>
      <c r="AV3767" s="1">
        <v>12208</v>
      </c>
      <c r="AW3767" s="1">
        <v>9565</v>
      </c>
      <c r="AX3767" s="1">
        <v>44.4638694638695</v>
      </c>
      <c r="AY3767" s="10">
        <v>34.837558275058299</v>
      </c>
      <c r="AZ3767" s="1">
        <v>9.5661265028750595</v>
      </c>
      <c r="BA3767" s="1">
        <v>8.3742812336643997</v>
      </c>
      <c r="BB3767" s="10">
        <v>78.139048614741199</v>
      </c>
      <c r="BC3767" s="10">
        <f t="shared" si="247"/>
        <v>86.513329848405604</v>
      </c>
      <c r="BD3767" s="1">
        <v>133368.24384754401</v>
      </c>
      <c r="BE3767" s="1">
        <v>235359.00351876501</v>
      </c>
      <c r="BF3767" s="1" t="s">
        <v>1240</v>
      </c>
      <c r="BG3767" s="1" t="s">
        <v>43</v>
      </c>
      <c r="BH3767" s="1" t="s">
        <v>1065</v>
      </c>
      <c r="BI3767" s="1">
        <v>26634</v>
      </c>
      <c r="BJ3767" s="1">
        <v>11159</v>
      </c>
      <c r="BK3767" s="1">
        <v>9147</v>
      </c>
      <c r="BL3767" s="1">
        <v>41.897574528797797</v>
      </c>
      <c r="BM3767" s="10">
        <v>34.3433205676954</v>
      </c>
      <c r="BN3767" s="1">
        <v>9.0521482453263395</v>
      </c>
      <c r="BO3767" s="1">
        <v>8.9537553296162695</v>
      </c>
      <c r="BP3767" s="10">
        <v>78.342625997594794</v>
      </c>
      <c r="BQ3767" s="10">
        <f t="shared" si="251"/>
        <v>87.296381327211066</v>
      </c>
      <c r="BR3767" s="1">
        <v>122931.983505371</v>
      </c>
      <c r="BS3767" s="1">
        <v>234765.38617654101</v>
      </c>
    </row>
    <row r="3768" spans="1:71" customFormat="1" x14ac:dyDescent="0.15">
      <c r="A3768">
        <v>3874</v>
      </c>
      <c r="B3768" t="s">
        <v>115</v>
      </c>
      <c r="C3768" t="s">
        <v>8</v>
      </c>
      <c r="D3768" t="s">
        <v>61</v>
      </c>
      <c r="E3768" t="s">
        <v>560</v>
      </c>
      <c r="F3768" t="s">
        <v>838</v>
      </c>
      <c r="H3768" t="s">
        <v>839</v>
      </c>
      <c r="I3768" t="s">
        <v>1252</v>
      </c>
      <c r="J3768">
        <v>-9.2940912924769616</v>
      </c>
      <c r="K3768" s="13" t="s">
        <v>115</v>
      </c>
      <c r="L3768" s="13">
        <v>94</v>
      </c>
      <c r="M3768" s="13" t="s">
        <v>115</v>
      </c>
      <c r="N3768" s="15" t="s">
        <v>44</v>
      </c>
      <c r="O3768" s="13" t="s">
        <v>996</v>
      </c>
      <c r="P3768" s="13" t="s">
        <v>1149</v>
      </c>
      <c r="Q3768" s="13" t="s">
        <v>44</v>
      </c>
      <c r="R3768" s="13" t="s">
        <v>1065</v>
      </c>
      <c r="S3768" s="13">
        <v>78577</v>
      </c>
      <c r="T3768" s="13">
        <v>44486</v>
      </c>
      <c r="U3768" s="13">
        <v>33751</v>
      </c>
      <c r="V3768" s="32">
        <v>56.614530969622201</v>
      </c>
      <c r="W3768" s="10">
        <v>42.952772439772502</v>
      </c>
      <c r="X3768" s="1">
        <v>95.896417883914594</v>
      </c>
      <c r="Y3768" s="1">
        <v>2.4236318923883702</v>
      </c>
      <c r="Z3768" s="10">
        <v>1.00441468400936</v>
      </c>
      <c r="AA3768" s="10">
        <f t="shared" si="250"/>
        <v>3.4280465763977301</v>
      </c>
      <c r="AB3768" s="1">
        <v>4734.7947395112296</v>
      </c>
      <c r="AC3768" s="1">
        <v>7635.9779750754897</v>
      </c>
      <c r="AD3768" s="1" t="s">
        <v>1258</v>
      </c>
      <c r="AE3768" s="1" t="s">
        <v>44</v>
      </c>
      <c r="AF3768" s="1" t="s">
        <v>1065</v>
      </c>
      <c r="AG3768" s="1">
        <v>75185</v>
      </c>
      <c r="AH3768" s="1">
        <v>42579</v>
      </c>
      <c r="AI3768" s="1">
        <v>31702</v>
      </c>
      <c r="AJ3768" s="32">
        <v>56.632306976125598</v>
      </c>
      <c r="AK3768" s="10">
        <v>42.165325530358402</v>
      </c>
      <c r="AL3768" s="1">
        <v>95.505015456438102</v>
      </c>
      <c r="AM3768" s="1">
        <v>2.7032994763737301</v>
      </c>
      <c r="AN3768" s="10">
        <v>1.1545012932937999</v>
      </c>
      <c r="AO3768" s="10">
        <f t="shared" si="249"/>
        <v>3.8578007696675298</v>
      </c>
      <c r="AP3768" s="1">
        <v>5026.9568741374596</v>
      </c>
      <c r="AQ3768" s="1">
        <v>8090.5363706117296</v>
      </c>
      <c r="AR3768" s="1" t="s">
        <v>1236</v>
      </c>
      <c r="AS3768" s="1" t="s">
        <v>44</v>
      </c>
      <c r="AT3768" s="1" t="s">
        <v>1065</v>
      </c>
      <c r="AU3768" s="1">
        <v>29739</v>
      </c>
      <c r="AV3768" s="1">
        <v>13494</v>
      </c>
      <c r="AW3768" s="1">
        <v>10911</v>
      </c>
      <c r="AX3768" s="1">
        <v>45.374760415615903</v>
      </c>
      <c r="AY3768" s="10">
        <v>36.689196005245599</v>
      </c>
      <c r="AZ3768" s="1">
        <v>9.4950050407845303</v>
      </c>
      <c r="BA3768" s="1">
        <v>9.6416460452754098</v>
      </c>
      <c r="BB3768" s="10">
        <v>77.169828613326004</v>
      </c>
      <c r="BC3768" s="10">
        <f t="shared" si="247"/>
        <v>86.811474658601412</v>
      </c>
      <c r="BD3768" s="1">
        <v>117926.929452198</v>
      </c>
      <c r="BE3768" s="1">
        <v>226355.13005322099</v>
      </c>
      <c r="BF3768" s="1" t="s">
        <v>1240</v>
      </c>
      <c r="BG3768" s="1" t="s">
        <v>44</v>
      </c>
      <c r="BH3768" s="1" t="s">
        <v>1065</v>
      </c>
      <c r="BI3768" s="1">
        <v>27211</v>
      </c>
      <c r="BJ3768" s="1">
        <v>11727</v>
      </c>
      <c r="BK3768" s="1">
        <v>9459</v>
      </c>
      <c r="BL3768" s="1">
        <v>43.096541839697203</v>
      </c>
      <c r="BM3768" s="10">
        <v>34.761677262871601</v>
      </c>
      <c r="BN3768" s="1">
        <v>8.9755788138281005</v>
      </c>
      <c r="BO3768" s="1">
        <v>8.0135320858441705</v>
      </c>
      <c r="BP3768" s="10">
        <v>78.359234591394397</v>
      </c>
      <c r="BQ3768" s="10">
        <f t="shared" si="251"/>
        <v>86.372766677238573</v>
      </c>
      <c r="BR3768" s="1">
        <v>130035.85676443001</v>
      </c>
      <c r="BS3768" s="1">
        <v>216403.158208807</v>
      </c>
    </row>
    <row r="3769" spans="1:71" customFormat="1" x14ac:dyDescent="0.15">
      <c r="A3769">
        <v>3874</v>
      </c>
      <c r="B3769" t="s">
        <v>117</v>
      </c>
      <c r="C3769" t="s">
        <v>8</v>
      </c>
      <c r="D3769" t="s">
        <v>9</v>
      </c>
      <c r="G3769" t="s">
        <v>1049</v>
      </c>
      <c r="H3769" t="s">
        <v>10</v>
      </c>
      <c r="K3769" s="13" t="s">
        <v>117</v>
      </c>
      <c r="L3769" s="13">
        <v>96</v>
      </c>
      <c r="M3769" s="13" t="s">
        <v>117</v>
      </c>
      <c r="N3769" s="15" t="s">
        <v>45</v>
      </c>
      <c r="O3769" s="13" t="s">
        <v>996</v>
      </c>
      <c r="P3769" s="13" t="s">
        <v>1149</v>
      </c>
      <c r="Q3769" s="13" t="s">
        <v>45</v>
      </c>
      <c r="R3769" s="13" t="s">
        <v>1065</v>
      </c>
      <c r="S3769" s="13">
        <v>10442</v>
      </c>
      <c r="T3769" s="13">
        <v>1304</v>
      </c>
      <c r="U3769" s="13">
        <v>1117</v>
      </c>
      <c r="V3769" s="32">
        <v>12.488029113196699</v>
      </c>
      <c r="W3769" s="10">
        <v>10.697184447423901</v>
      </c>
      <c r="X3769" s="1">
        <v>12.2649955237243</v>
      </c>
      <c r="Y3769" s="1">
        <v>7.0725156669650904</v>
      </c>
      <c r="Z3769" s="10">
        <v>75.2014324082363</v>
      </c>
      <c r="AA3769" s="10">
        <f t="shared" si="250"/>
        <v>82.273948075201389</v>
      </c>
      <c r="AB3769" s="1">
        <v>133487.318102772</v>
      </c>
      <c r="AC3769" s="1">
        <v>151990.69405627501</v>
      </c>
      <c r="AD3769" s="1" t="s">
        <v>1258</v>
      </c>
      <c r="AE3769" s="1" t="s">
        <v>45</v>
      </c>
      <c r="AF3769" s="1" t="s">
        <v>1065</v>
      </c>
      <c r="AG3769" s="1">
        <v>9917</v>
      </c>
      <c r="AH3769" s="1">
        <v>1116</v>
      </c>
      <c r="AI3769" s="1">
        <v>925</v>
      </c>
      <c r="AJ3769" s="32">
        <v>11.2534032469497</v>
      </c>
      <c r="AK3769" s="10">
        <v>9.3274175657961091</v>
      </c>
      <c r="AL3769" s="1">
        <v>12.2162162162162</v>
      </c>
      <c r="AM3769" s="1">
        <v>4.2162162162162202</v>
      </c>
      <c r="AN3769" s="10">
        <v>78.810810810810807</v>
      </c>
      <c r="AO3769" s="10">
        <f t="shared" si="249"/>
        <v>83.027027027027032</v>
      </c>
      <c r="AP3769" s="1">
        <v>148633.754842075</v>
      </c>
      <c r="AQ3769" s="1">
        <v>172340.27061086299</v>
      </c>
      <c r="AR3769" s="1" t="s">
        <v>1236</v>
      </c>
      <c r="AS3769" s="1" t="s">
        <v>45</v>
      </c>
      <c r="AT3769" s="1" t="s">
        <v>1065</v>
      </c>
      <c r="AU3769" s="1">
        <v>8114</v>
      </c>
      <c r="AV3769" s="1">
        <v>500</v>
      </c>
      <c r="AW3769" s="1">
        <v>424</v>
      </c>
      <c r="AX3769" s="1">
        <v>6.1621888094651203</v>
      </c>
      <c r="AY3769" s="10">
        <v>5.22553611042642</v>
      </c>
      <c r="AZ3769" s="1">
        <v>15.8018867924528</v>
      </c>
      <c r="BA3769" s="1">
        <v>6.1320754716981103</v>
      </c>
      <c r="BB3769" s="10">
        <v>70.990566037735803</v>
      </c>
      <c r="BC3769" s="10">
        <f t="shared" si="247"/>
        <v>77.122641509433919</v>
      </c>
      <c r="BD3769" s="1">
        <v>108674.31746022899</v>
      </c>
      <c r="BE3769" s="1">
        <v>106548.380573995</v>
      </c>
      <c r="BF3769" s="1" t="s">
        <v>1240</v>
      </c>
      <c r="BG3769" s="1" t="s">
        <v>45</v>
      </c>
      <c r="BH3769" s="1" t="s">
        <v>1065</v>
      </c>
      <c r="BI3769" s="1">
        <v>7534</v>
      </c>
      <c r="BJ3769" s="1">
        <v>481</v>
      </c>
      <c r="BK3769" s="1">
        <v>399</v>
      </c>
      <c r="BL3769" s="1">
        <v>6.3843907618794802</v>
      </c>
      <c r="BM3769" s="10">
        <v>5.2959915051765298</v>
      </c>
      <c r="BN3769" s="1">
        <v>15.789473684210501</v>
      </c>
      <c r="BO3769" s="1">
        <v>7.2681704260651596</v>
      </c>
      <c r="BP3769" s="10">
        <v>70.175438596491205</v>
      </c>
      <c r="BQ3769" s="10">
        <f t="shared" si="251"/>
        <v>77.443609022556359</v>
      </c>
      <c r="BR3769" s="1">
        <v>115047.150059495</v>
      </c>
      <c r="BS3769" s="1">
        <v>127149.67338089</v>
      </c>
    </row>
    <row r="3770" spans="1:71" customFormat="1" x14ac:dyDescent="0.15">
      <c r="A3770">
        <v>3874</v>
      </c>
      <c r="B3770" t="s">
        <v>147</v>
      </c>
      <c r="C3770" t="s">
        <v>8</v>
      </c>
      <c r="D3770" t="s">
        <v>9</v>
      </c>
      <c r="G3770" t="s">
        <v>1046</v>
      </c>
      <c r="H3770" t="s">
        <v>10</v>
      </c>
      <c r="K3770" s="13" t="s">
        <v>147</v>
      </c>
      <c r="L3770" s="13">
        <v>122</v>
      </c>
      <c r="M3770" s="13" t="s">
        <v>1004</v>
      </c>
      <c r="N3770" s="15" t="s">
        <v>58</v>
      </c>
      <c r="O3770" s="13" t="s">
        <v>996</v>
      </c>
      <c r="P3770" s="13" t="s">
        <v>1149</v>
      </c>
      <c r="Q3770" s="13" t="s">
        <v>58</v>
      </c>
      <c r="R3770" s="13" t="s">
        <v>1065</v>
      </c>
      <c r="S3770" s="13">
        <v>55870</v>
      </c>
      <c r="T3770" s="13">
        <v>31354</v>
      </c>
      <c r="U3770" s="13">
        <v>23348</v>
      </c>
      <c r="V3770" s="32">
        <v>56.119563271881198</v>
      </c>
      <c r="W3770" s="10">
        <v>41.7898693395382</v>
      </c>
      <c r="X3770" s="1">
        <v>93.070070241562405</v>
      </c>
      <c r="Y3770" s="1">
        <v>4.4072297413054704</v>
      </c>
      <c r="Z3770" s="10">
        <v>1.90166181257495</v>
      </c>
      <c r="AA3770" s="10">
        <f t="shared" si="250"/>
        <v>6.3088915538804207</v>
      </c>
      <c r="AB3770" s="1">
        <v>4981.0251082061905</v>
      </c>
      <c r="AC3770" s="1">
        <v>9362.5838006239392</v>
      </c>
      <c r="AD3770" s="1" t="s">
        <v>1258</v>
      </c>
      <c r="AE3770" s="1" t="s">
        <v>58</v>
      </c>
      <c r="AF3770" s="1" t="s">
        <v>1065</v>
      </c>
      <c r="AG3770" s="1">
        <v>50348</v>
      </c>
      <c r="AH3770" s="1">
        <v>27982</v>
      </c>
      <c r="AI3770" s="1">
        <v>20324</v>
      </c>
      <c r="AJ3770" s="32">
        <v>55.577182807658701</v>
      </c>
      <c r="AK3770" s="10">
        <v>40.367045364264698</v>
      </c>
      <c r="AL3770" s="1">
        <v>93.293642983664597</v>
      </c>
      <c r="AM3770" s="1">
        <v>4.6053926392442399</v>
      </c>
      <c r="AN3770" s="10">
        <v>1.44164534540445</v>
      </c>
      <c r="AO3770" s="10">
        <f t="shared" si="249"/>
        <v>6.0470379846486901</v>
      </c>
      <c r="AP3770" s="1">
        <v>5250.2797420507104</v>
      </c>
      <c r="AQ3770" s="1">
        <v>9961.8349233060399</v>
      </c>
      <c r="AR3770" s="1" t="s">
        <v>1236</v>
      </c>
      <c r="AS3770" s="1" t="s">
        <v>58</v>
      </c>
      <c r="AT3770" s="1" t="s">
        <v>1065</v>
      </c>
      <c r="AU3770" s="1">
        <v>25683</v>
      </c>
      <c r="AV3770" s="1">
        <v>10462</v>
      </c>
      <c r="AW3770" s="1">
        <v>8456</v>
      </c>
      <c r="AX3770" s="1">
        <v>40.735116614102701</v>
      </c>
      <c r="AY3770" s="10">
        <v>32.924502589261401</v>
      </c>
      <c r="AZ3770" s="1">
        <v>10.2885525070956</v>
      </c>
      <c r="BA3770" s="1">
        <v>5.8301797540208096</v>
      </c>
      <c r="BB3770" s="10">
        <v>78.417691579943195</v>
      </c>
      <c r="BC3770" s="10">
        <f t="shared" si="247"/>
        <v>84.247871333964</v>
      </c>
      <c r="BD3770" s="1">
        <v>151007.07551308</v>
      </c>
      <c r="BE3770" s="1">
        <v>196105.20251600101</v>
      </c>
      <c r="BF3770" s="1" t="s">
        <v>1240</v>
      </c>
      <c r="BG3770" s="1" t="s">
        <v>58</v>
      </c>
      <c r="BH3770" s="1" t="s">
        <v>1065</v>
      </c>
      <c r="BI3770" s="1">
        <v>21066</v>
      </c>
      <c r="BJ3770" s="1">
        <v>8745</v>
      </c>
      <c r="BK3770" s="1">
        <v>7075</v>
      </c>
      <c r="BL3770" s="1">
        <v>41.5123896325833</v>
      </c>
      <c r="BM3770" s="10">
        <v>33.584923573530801</v>
      </c>
      <c r="BN3770" s="1">
        <v>9.8798586572438207</v>
      </c>
      <c r="BO3770" s="1">
        <v>6.5441696113074199</v>
      </c>
      <c r="BP3770" s="10">
        <v>78.204946996466404</v>
      </c>
      <c r="BQ3770" s="10">
        <f t="shared" si="251"/>
        <v>84.749116607773828</v>
      </c>
      <c r="BR3770" s="1">
        <v>148704.24913027699</v>
      </c>
      <c r="BS3770" s="1">
        <v>195342.850725586</v>
      </c>
    </row>
    <row r="3771" spans="1:71" customFormat="1" x14ac:dyDescent="0.15">
      <c r="A3771">
        <v>3874</v>
      </c>
      <c r="B3771" t="s">
        <v>151</v>
      </c>
      <c r="C3771" t="s">
        <v>8</v>
      </c>
      <c r="D3771" t="s">
        <v>61</v>
      </c>
      <c r="E3771" t="s">
        <v>560</v>
      </c>
      <c r="F3771" t="s">
        <v>844</v>
      </c>
      <c r="H3771" t="s">
        <v>845</v>
      </c>
      <c r="I3771" t="s">
        <v>1244</v>
      </c>
      <c r="J3771">
        <v>-5.4771212547196626</v>
      </c>
      <c r="K3771" s="13" t="s">
        <v>151</v>
      </c>
      <c r="L3771" s="13">
        <v>124</v>
      </c>
      <c r="M3771" s="13" t="s">
        <v>1005</v>
      </c>
      <c r="N3771" s="15" t="s">
        <v>59</v>
      </c>
      <c r="O3771" s="13" t="s">
        <v>996</v>
      </c>
      <c r="P3771" s="13" t="s">
        <v>1149</v>
      </c>
      <c r="Q3771" s="13" t="s">
        <v>59</v>
      </c>
      <c r="R3771" s="13" t="s">
        <v>1065</v>
      </c>
      <c r="S3771" s="13">
        <v>5527</v>
      </c>
      <c r="T3771" s="13">
        <v>598</v>
      </c>
      <c r="U3771" s="13">
        <v>405</v>
      </c>
      <c r="V3771" s="32">
        <v>10.819612809842599</v>
      </c>
      <c r="W3771" s="10">
        <v>7.3276641939569398</v>
      </c>
      <c r="X3771" s="1">
        <v>82.469135802469097</v>
      </c>
      <c r="Y3771" s="1">
        <v>11.358024691358001</v>
      </c>
      <c r="Z3771" s="10">
        <v>2.4691358024691401</v>
      </c>
      <c r="AA3771" s="10">
        <f t="shared" si="250"/>
        <v>13.82716049382714</v>
      </c>
      <c r="AB3771" s="1">
        <v>7917.2426716886903</v>
      </c>
      <c r="AC3771" s="1">
        <v>13870.598017902699</v>
      </c>
      <c r="AD3771" s="1" t="s">
        <v>1258</v>
      </c>
      <c r="AE3771" s="1" t="s">
        <v>59</v>
      </c>
      <c r="AF3771" s="1" t="s">
        <v>1065</v>
      </c>
      <c r="AG3771" s="1">
        <v>4943</v>
      </c>
      <c r="AH3771" s="1">
        <v>306</v>
      </c>
      <c r="AI3771" s="1">
        <v>200</v>
      </c>
      <c r="AJ3771" s="32">
        <v>6.19057252680558</v>
      </c>
      <c r="AK3771" s="10">
        <v>4.0461258345134503</v>
      </c>
      <c r="AL3771" s="1">
        <v>94.5</v>
      </c>
      <c r="AM3771" s="1">
        <v>1</v>
      </c>
      <c r="AN3771" s="10">
        <v>4.5</v>
      </c>
      <c r="AO3771" s="10">
        <f t="shared" si="249"/>
        <v>5.5</v>
      </c>
      <c r="AP3771" s="1">
        <v>8006.8779875738601</v>
      </c>
      <c r="AQ3771" s="1">
        <v>11402.224061815001</v>
      </c>
      <c r="AR3771" s="1" t="s">
        <v>1236</v>
      </c>
      <c r="AS3771" s="1" t="s">
        <v>59</v>
      </c>
      <c r="AT3771" s="1" t="s">
        <v>1065</v>
      </c>
      <c r="AU3771" s="1">
        <v>7530</v>
      </c>
      <c r="AV3771" s="1">
        <v>1598</v>
      </c>
      <c r="AW3771" s="1">
        <v>1311</v>
      </c>
      <c r="AX3771" s="1">
        <v>21.221779548472799</v>
      </c>
      <c r="AY3771" s="10">
        <v>17.410358565737099</v>
      </c>
      <c r="AZ3771" s="1">
        <v>28.604118993135</v>
      </c>
      <c r="BA3771" s="1">
        <v>4.6529366895499598</v>
      </c>
      <c r="BB3771" s="10">
        <v>50.038138825324197</v>
      </c>
      <c r="BC3771" s="10">
        <f t="shared" si="247"/>
        <v>54.691075514874157</v>
      </c>
      <c r="BD3771" s="1">
        <v>50266.538647859597</v>
      </c>
      <c r="BE3771" s="1">
        <v>46376.866842788302</v>
      </c>
      <c r="BF3771" s="1" t="s">
        <v>1240</v>
      </c>
      <c r="BG3771" s="1" t="s">
        <v>59</v>
      </c>
      <c r="BH3771" s="1" t="s">
        <v>1065</v>
      </c>
      <c r="BI3771" s="1">
        <v>6722</v>
      </c>
      <c r="BJ3771" s="1">
        <v>1010</v>
      </c>
      <c r="BK3771" s="1">
        <v>783</v>
      </c>
      <c r="BL3771" s="1">
        <v>15.025290092234499</v>
      </c>
      <c r="BM3771" s="10">
        <v>11.6483189526927</v>
      </c>
      <c r="BN3771" s="1">
        <v>21.5836526181354</v>
      </c>
      <c r="BO3771" s="1">
        <v>5.6194125159642399</v>
      </c>
      <c r="BP3771" s="10">
        <v>58.492975734354999</v>
      </c>
      <c r="BQ3771" s="10">
        <f t="shared" si="251"/>
        <v>64.112388250319242</v>
      </c>
      <c r="BR3771" s="1">
        <v>77961.291140765301</v>
      </c>
      <c r="BS3771" s="1">
        <v>78871.740195035905</v>
      </c>
    </row>
    <row r="3772" spans="1:71" customFormat="1" x14ac:dyDescent="0.15">
      <c r="A3772">
        <v>3874</v>
      </c>
      <c r="B3772" t="s">
        <v>153</v>
      </c>
      <c r="C3772" t="s">
        <v>8</v>
      </c>
      <c r="D3772" t="s">
        <v>61</v>
      </c>
      <c r="E3772" t="s">
        <v>560</v>
      </c>
      <c r="F3772" t="s">
        <v>844</v>
      </c>
      <c r="H3772" t="s">
        <v>845</v>
      </c>
      <c r="I3772" t="s">
        <v>1246</v>
      </c>
      <c r="J3772">
        <v>-6.4313637641589869</v>
      </c>
      <c r="K3772" s="13" t="s">
        <v>153</v>
      </c>
      <c r="L3772" s="13">
        <v>126</v>
      </c>
      <c r="M3772" s="13" t="s">
        <v>1006</v>
      </c>
      <c r="N3772" s="15" t="s">
        <v>60</v>
      </c>
      <c r="O3772" s="13" t="s">
        <v>996</v>
      </c>
      <c r="P3772" s="13" t="s">
        <v>1149</v>
      </c>
      <c r="Q3772" s="13" t="s">
        <v>60</v>
      </c>
      <c r="R3772" s="13" t="s">
        <v>1065</v>
      </c>
      <c r="S3772" s="13">
        <v>48983</v>
      </c>
      <c r="T3772" s="13">
        <v>29777</v>
      </c>
      <c r="U3772" s="13">
        <v>23282</v>
      </c>
      <c r="V3772" s="32">
        <v>60.790478329216299</v>
      </c>
      <c r="W3772" s="10">
        <v>47.530775983504498</v>
      </c>
      <c r="X3772" s="1">
        <v>97.178077484752194</v>
      </c>
      <c r="Y3772" s="1">
        <v>1.51619276694442</v>
      </c>
      <c r="Z3772" s="10">
        <v>0.73017781977493301</v>
      </c>
      <c r="AA3772" s="10">
        <f t="shared" si="250"/>
        <v>2.2463705867193529</v>
      </c>
      <c r="AB3772" s="1">
        <v>5117.9987751706503</v>
      </c>
      <c r="AC3772" s="1">
        <v>8666.1580126359004</v>
      </c>
      <c r="AD3772" s="1" t="s">
        <v>1258</v>
      </c>
      <c r="AE3772" s="1" t="s">
        <v>60</v>
      </c>
      <c r="AF3772" s="1" t="s">
        <v>1065</v>
      </c>
      <c r="AG3772" s="1">
        <v>43772</v>
      </c>
      <c r="AH3772" s="1">
        <v>25812</v>
      </c>
      <c r="AI3772" s="1">
        <v>19808</v>
      </c>
      <c r="AJ3772" s="32">
        <v>58.969204057388303</v>
      </c>
      <c r="AK3772" s="10">
        <v>45.252672941606498</v>
      </c>
      <c r="AL3772" s="1">
        <v>96.784127625201904</v>
      </c>
      <c r="AM3772" s="1">
        <v>1.8982229402261701</v>
      </c>
      <c r="AN3772" s="10">
        <v>0.72697899838449098</v>
      </c>
      <c r="AO3772" s="10">
        <f t="shared" si="249"/>
        <v>2.6252019386106609</v>
      </c>
      <c r="AP3772" s="1">
        <v>5201.9150976199498</v>
      </c>
      <c r="AQ3772" s="1">
        <v>9205.4028215958006</v>
      </c>
      <c r="AR3772" s="1" t="s">
        <v>1236</v>
      </c>
      <c r="AS3772" s="1" t="s">
        <v>60</v>
      </c>
      <c r="AT3772" s="1" t="s">
        <v>1065</v>
      </c>
      <c r="AU3772" s="1">
        <v>26172</v>
      </c>
      <c r="AV3772" s="1">
        <v>12224</v>
      </c>
      <c r="AW3772" s="1">
        <v>9959</v>
      </c>
      <c r="AX3772" s="1">
        <v>46.706403790310297</v>
      </c>
      <c r="AY3772" s="10">
        <v>38.052116766009497</v>
      </c>
      <c r="AZ3772" s="1">
        <v>9.7098102219098301</v>
      </c>
      <c r="BA3772" s="1">
        <v>8.9868460688824197</v>
      </c>
      <c r="BB3772" s="10">
        <v>76.202429962847702</v>
      </c>
      <c r="BC3772" s="10">
        <f t="shared" si="247"/>
        <v>85.189276031730117</v>
      </c>
      <c r="BD3772" s="1">
        <v>122726.077153031</v>
      </c>
      <c r="BE3772" s="1">
        <v>209689.513935589</v>
      </c>
      <c r="BF3772" s="1" t="s">
        <v>1240</v>
      </c>
      <c r="BG3772" s="1" t="s">
        <v>60</v>
      </c>
      <c r="BH3772" s="1" t="s">
        <v>1065</v>
      </c>
      <c r="BI3772" s="1">
        <v>19686</v>
      </c>
      <c r="BJ3772" s="1">
        <v>9024</v>
      </c>
      <c r="BK3772" s="1">
        <v>7458</v>
      </c>
      <c r="BL3772" s="1">
        <v>45.839683023468503</v>
      </c>
      <c r="BM3772" s="10">
        <v>37.884791222188397</v>
      </c>
      <c r="BN3772" s="1">
        <v>9.25181013676589</v>
      </c>
      <c r="BO3772" s="1">
        <v>7.8037007240547096</v>
      </c>
      <c r="BP3772" s="10">
        <v>78.975596674711696</v>
      </c>
      <c r="BQ3772" s="10">
        <f t="shared" si="251"/>
        <v>86.779297398766403</v>
      </c>
      <c r="BR3772" s="1">
        <v>133637.15265113401</v>
      </c>
      <c r="BS3772" s="1">
        <v>225310.27787905</v>
      </c>
    </row>
    <row r="3773" spans="1:71" customFormat="1" x14ac:dyDescent="0.15">
      <c r="A3773">
        <v>3874</v>
      </c>
      <c r="B3773" t="s">
        <v>155</v>
      </c>
      <c r="C3773" t="s">
        <v>8</v>
      </c>
      <c r="D3773" t="s">
        <v>61</v>
      </c>
      <c r="E3773" t="s">
        <v>560</v>
      </c>
      <c r="F3773" t="s">
        <v>844</v>
      </c>
      <c r="H3773" t="s">
        <v>845</v>
      </c>
      <c r="I3773" t="s">
        <v>1248</v>
      </c>
      <c r="J3773">
        <v>-7.3856062735983121</v>
      </c>
      <c r="K3773" s="13" t="s">
        <v>155</v>
      </c>
      <c r="L3773" s="13">
        <v>128</v>
      </c>
      <c r="M3773" s="13" t="s">
        <v>1007</v>
      </c>
      <c r="N3773" s="15" t="s">
        <v>65</v>
      </c>
      <c r="O3773" s="13" t="s">
        <v>996</v>
      </c>
      <c r="P3773" s="13" t="s">
        <v>1149</v>
      </c>
      <c r="Q3773" s="13" t="s">
        <v>65</v>
      </c>
      <c r="R3773" s="13" t="s">
        <v>1065</v>
      </c>
      <c r="S3773" s="13">
        <v>60999</v>
      </c>
      <c r="T3773" s="13">
        <v>34774</v>
      </c>
      <c r="U3773" s="13">
        <v>26204</v>
      </c>
      <c r="V3773" s="32">
        <v>57.007491926097202</v>
      </c>
      <c r="W3773" s="10">
        <v>42.958081280020998</v>
      </c>
      <c r="X3773" s="1">
        <v>95.004579453518502</v>
      </c>
      <c r="Y3773" s="1">
        <v>2.97282857578996</v>
      </c>
      <c r="Z3773" s="10">
        <v>1.3471225767058499</v>
      </c>
      <c r="AA3773" s="10">
        <f t="shared" si="250"/>
        <v>4.3199511524958094</v>
      </c>
      <c r="AB3773" s="1">
        <v>4928.5026812489896</v>
      </c>
      <c r="AC3773" s="1">
        <v>8691.7191726539495</v>
      </c>
      <c r="AD3773" s="1" t="s">
        <v>1258</v>
      </c>
      <c r="AE3773" s="1" t="s">
        <v>65</v>
      </c>
      <c r="AF3773" s="1" t="s">
        <v>1065</v>
      </c>
      <c r="AG3773" s="1">
        <v>53008</v>
      </c>
      <c r="AH3773" s="1">
        <v>30322</v>
      </c>
      <c r="AI3773" s="1">
        <v>22813</v>
      </c>
      <c r="AJ3773" s="32">
        <v>57.202686386960501</v>
      </c>
      <c r="AK3773" s="10">
        <v>43.0369000905524</v>
      </c>
      <c r="AL3773" s="1">
        <v>94.792442905361</v>
      </c>
      <c r="AM3773" s="1">
        <v>3.5111559198702502</v>
      </c>
      <c r="AN3773" s="10">
        <v>1.13531758208039</v>
      </c>
      <c r="AO3773" s="10">
        <f t="shared" si="249"/>
        <v>4.6464735019506405</v>
      </c>
      <c r="AP3773" s="1">
        <v>5121.4072549667198</v>
      </c>
      <c r="AQ3773" s="1">
        <v>9366.4143912202999</v>
      </c>
      <c r="AR3773" s="1" t="s">
        <v>1236</v>
      </c>
      <c r="AS3773" s="1" t="s">
        <v>65</v>
      </c>
      <c r="AT3773" s="1" t="s">
        <v>1065</v>
      </c>
      <c r="AU3773" s="1">
        <v>23889</v>
      </c>
      <c r="AV3773" s="1">
        <v>10365</v>
      </c>
      <c r="AW3773" s="1">
        <v>8290</v>
      </c>
      <c r="AX3773" s="1">
        <v>43.388170287580103</v>
      </c>
      <c r="AY3773" s="10">
        <v>34.702164175980599</v>
      </c>
      <c r="AZ3773" s="1">
        <v>9.30036188178528</v>
      </c>
      <c r="BA3773" s="1">
        <v>9.1194209891435491</v>
      </c>
      <c r="BB3773" s="10">
        <v>77.756332931242497</v>
      </c>
      <c r="BC3773" s="10">
        <f t="shared" si="247"/>
        <v>86.875753920386046</v>
      </c>
      <c r="BD3773" s="1">
        <v>132041.49027161201</v>
      </c>
      <c r="BE3773" s="1">
        <v>232026.093107928</v>
      </c>
      <c r="BF3773" s="1" t="s">
        <v>1240</v>
      </c>
      <c r="BG3773" s="1" t="s">
        <v>65</v>
      </c>
      <c r="BH3773" s="1" t="s">
        <v>1065</v>
      </c>
      <c r="BI3773" s="1">
        <v>19388</v>
      </c>
      <c r="BJ3773" s="1">
        <v>8340</v>
      </c>
      <c r="BK3773" s="1">
        <v>6762</v>
      </c>
      <c r="BL3773" s="1">
        <v>43.016298741489599</v>
      </c>
      <c r="BM3773" s="10">
        <v>34.877243655869599</v>
      </c>
      <c r="BN3773" s="1">
        <v>9.3463472345459895</v>
      </c>
      <c r="BO3773" s="1">
        <v>8.2076308784383301</v>
      </c>
      <c r="BP3773" s="10">
        <v>78.497485950902103</v>
      </c>
      <c r="BQ3773" s="10">
        <f t="shared" si="251"/>
        <v>86.705116829340426</v>
      </c>
      <c r="BR3773" s="1">
        <v>133407.79060100301</v>
      </c>
      <c r="BS3773" s="1">
        <v>219943.18170088701</v>
      </c>
    </row>
    <row r="3774" spans="1:71" customFormat="1" x14ac:dyDescent="0.15">
      <c r="A3774">
        <v>3874</v>
      </c>
      <c r="B3774" t="s">
        <v>157</v>
      </c>
      <c r="C3774" t="s">
        <v>8</v>
      </c>
      <c r="D3774" t="s">
        <v>61</v>
      </c>
      <c r="E3774" t="s">
        <v>560</v>
      </c>
      <c r="F3774" t="s">
        <v>844</v>
      </c>
      <c r="H3774" t="s">
        <v>845</v>
      </c>
      <c r="I3774" t="s">
        <v>1250</v>
      </c>
      <c r="J3774">
        <v>-8.3398487830376364</v>
      </c>
      <c r="K3774" s="13" t="s">
        <v>157</v>
      </c>
      <c r="L3774" s="13">
        <v>130</v>
      </c>
      <c r="M3774" s="13" t="s">
        <v>157</v>
      </c>
      <c r="N3774" s="15" t="s">
        <v>66</v>
      </c>
      <c r="O3774" s="13" t="s">
        <v>996</v>
      </c>
      <c r="P3774" s="13" t="s">
        <v>1149</v>
      </c>
      <c r="Q3774" s="13" t="s">
        <v>66</v>
      </c>
      <c r="R3774" s="13" t="s">
        <v>1065</v>
      </c>
      <c r="S3774" s="13">
        <v>66308</v>
      </c>
      <c r="T3774" s="13">
        <v>37465</v>
      </c>
      <c r="U3774" s="13">
        <v>28597</v>
      </c>
      <c r="V3774" s="32">
        <v>56.501477951378398</v>
      </c>
      <c r="W3774" s="10">
        <v>43.127526090366203</v>
      </c>
      <c r="X3774" s="1">
        <v>95.726824492079601</v>
      </c>
      <c r="Y3774" s="1">
        <v>2.5667028009931099</v>
      </c>
      <c r="Z3774" s="10">
        <v>1.1539671993565801</v>
      </c>
      <c r="AA3774" s="10">
        <f t="shared" si="250"/>
        <v>3.7206700003496902</v>
      </c>
      <c r="AB3774" s="1">
        <v>4818.1945530538096</v>
      </c>
      <c r="AC3774" s="1">
        <v>8466.5686578846708</v>
      </c>
      <c r="AD3774" s="1" t="s">
        <v>1258</v>
      </c>
      <c r="AE3774" s="1" t="s">
        <v>66</v>
      </c>
      <c r="AF3774" s="1" t="s">
        <v>1065</v>
      </c>
      <c r="AG3774" s="1">
        <v>60229</v>
      </c>
      <c r="AH3774" s="1">
        <v>34624</v>
      </c>
      <c r="AI3774" s="1">
        <v>25972</v>
      </c>
      <c r="AJ3774" s="32">
        <v>57.487256969234103</v>
      </c>
      <c r="AK3774" s="10">
        <v>43.122084045891498</v>
      </c>
      <c r="AL3774" s="1">
        <v>95.549052826120402</v>
      </c>
      <c r="AM3774" s="1">
        <v>2.4757431079624199</v>
      </c>
      <c r="AN3774" s="10">
        <v>1.2513476051132</v>
      </c>
      <c r="AO3774" s="10">
        <f t="shared" si="249"/>
        <v>3.7270907130756199</v>
      </c>
      <c r="AP3774" s="1">
        <v>5052.5171572833397</v>
      </c>
      <c r="AQ3774" s="1">
        <v>8914.6974525003807</v>
      </c>
      <c r="AR3774" s="1" t="s">
        <v>1236</v>
      </c>
      <c r="AS3774" s="1" t="s">
        <v>66</v>
      </c>
      <c r="AT3774" s="1" t="s">
        <v>1065</v>
      </c>
      <c r="AU3774" s="1">
        <v>24296</v>
      </c>
      <c r="AV3774" s="1">
        <v>10640</v>
      </c>
      <c r="AW3774" s="1">
        <v>8485</v>
      </c>
      <c r="AX3774" s="1">
        <v>43.7932169904511</v>
      </c>
      <c r="AY3774" s="10">
        <v>34.923444188343801</v>
      </c>
      <c r="AZ3774" s="1">
        <v>8.6859163229228091</v>
      </c>
      <c r="BA3774" s="1">
        <v>9.0394814378314692</v>
      </c>
      <c r="BB3774" s="10">
        <v>78.373600471420204</v>
      </c>
      <c r="BC3774" s="10">
        <f t="shared" si="247"/>
        <v>87.413081909251673</v>
      </c>
      <c r="BD3774" s="1">
        <v>131314.796386284</v>
      </c>
      <c r="BE3774" s="1">
        <v>239526.10983018999</v>
      </c>
      <c r="BF3774" s="1" t="s">
        <v>1240</v>
      </c>
      <c r="BG3774" s="1" t="s">
        <v>66</v>
      </c>
      <c r="BH3774" s="1" t="s">
        <v>1065</v>
      </c>
      <c r="BI3774" s="1">
        <v>21705</v>
      </c>
      <c r="BJ3774" s="1">
        <v>9490</v>
      </c>
      <c r="BK3774" s="1">
        <v>7778</v>
      </c>
      <c r="BL3774" s="1">
        <v>43.722644551946601</v>
      </c>
      <c r="BM3774" s="10">
        <v>35.835061045841996</v>
      </c>
      <c r="BN3774" s="1">
        <v>9.1154538441758799</v>
      </c>
      <c r="BO3774" s="1">
        <v>8.5240421702237104</v>
      </c>
      <c r="BP3774" s="10">
        <v>78.889174595011596</v>
      </c>
      <c r="BQ3774" s="10">
        <f t="shared" si="251"/>
        <v>87.413216765235305</v>
      </c>
      <c r="BR3774" s="1">
        <v>130357.914457444</v>
      </c>
      <c r="BS3774" s="1">
        <v>225952.574161153</v>
      </c>
    </row>
    <row r="3775" spans="1:71" customFormat="1" x14ac:dyDescent="0.15">
      <c r="A3775">
        <v>3874</v>
      </c>
      <c r="B3775" t="s">
        <v>159</v>
      </c>
      <c r="C3775" t="s">
        <v>8</v>
      </c>
      <c r="D3775" t="s">
        <v>61</v>
      </c>
      <c r="E3775" t="s">
        <v>560</v>
      </c>
      <c r="F3775" t="s">
        <v>844</v>
      </c>
      <c r="H3775" t="s">
        <v>845</v>
      </c>
      <c r="I3775" t="s">
        <v>1252</v>
      </c>
      <c r="J3775">
        <v>-9.2940912924769616</v>
      </c>
      <c r="K3775" s="13" t="s">
        <v>159</v>
      </c>
      <c r="L3775" s="13">
        <v>132</v>
      </c>
      <c r="M3775" s="13" t="s">
        <v>159</v>
      </c>
      <c r="N3775" s="15" t="s">
        <v>67</v>
      </c>
      <c r="O3775" s="13" t="s">
        <v>996</v>
      </c>
      <c r="P3775" s="13" t="s">
        <v>1149</v>
      </c>
      <c r="Q3775" s="13" t="s">
        <v>67</v>
      </c>
      <c r="R3775" s="13" t="s">
        <v>1065</v>
      </c>
      <c r="S3775" s="13">
        <v>66984</v>
      </c>
      <c r="T3775" s="13">
        <v>38177</v>
      </c>
      <c r="U3775" s="13">
        <v>29029</v>
      </c>
      <c r="V3775" s="32">
        <v>56.994207571957503</v>
      </c>
      <c r="W3775" s="10">
        <v>43.337214857279299</v>
      </c>
      <c r="X3775" s="1">
        <v>95.793861311102702</v>
      </c>
      <c r="Y3775" s="1">
        <v>2.5216163147197599</v>
      </c>
      <c r="Z3775" s="10">
        <v>1.1436839023045899</v>
      </c>
      <c r="AA3775" s="10">
        <f t="shared" si="250"/>
        <v>3.6653002170243498</v>
      </c>
      <c r="AB3775" s="1">
        <v>4837.5043494616702</v>
      </c>
      <c r="AC3775" s="1">
        <v>8297.2028765803807</v>
      </c>
      <c r="AD3775" s="1" t="s">
        <v>1258</v>
      </c>
      <c r="AE3775" s="1" t="s">
        <v>67</v>
      </c>
      <c r="AF3775" s="1" t="s">
        <v>1065</v>
      </c>
      <c r="AG3775" s="1">
        <v>63528</v>
      </c>
      <c r="AH3775" s="1">
        <v>36066</v>
      </c>
      <c r="AI3775" s="1">
        <v>27555</v>
      </c>
      <c r="AJ3775" s="32">
        <v>56.7718171514923</v>
      </c>
      <c r="AK3775" s="10">
        <v>43.374574990555303</v>
      </c>
      <c r="AL3775" s="1">
        <v>95.176918889493706</v>
      </c>
      <c r="AM3775" s="1">
        <v>2.8270731264743199</v>
      </c>
      <c r="AN3775" s="10">
        <v>1.2919615314824899</v>
      </c>
      <c r="AO3775" s="10">
        <f t="shared" si="249"/>
        <v>4.11903465795681</v>
      </c>
      <c r="AP3775" s="1">
        <v>5113.8954492408002</v>
      </c>
      <c r="AQ3775" s="1">
        <v>8755.7067849586492</v>
      </c>
      <c r="AR3775" s="1" t="s">
        <v>1236</v>
      </c>
      <c r="AS3775" s="1" t="s">
        <v>67</v>
      </c>
      <c r="AT3775" s="1" t="s">
        <v>1065</v>
      </c>
      <c r="AU3775" s="1">
        <v>25600</v>
      </c>
      <c r="AV3775" s="1">
        <v>11559</v>
      </c>
      <c r="AW3775" s="1">
        <v>9320</v>
      </c>
      <c r="AX3775" s="1">
        <v>45.15234375</v>
      </c>
      <c r="AY3775" s="10">
        <v>36.40625</v>
      </c>
      <c r="AZ3775" s="1">
        <v>9.3240343347639492</v>
      </c>
      <c r="BA3775" s="1">
        <v>9.6673819742489293</v>
      </c>
      <c r="BB3775" s="10">
        <v>77.2317596566524</v>
      </c>
      <c r="BC3775" s="10">
        <f t="shared" si="247"/>
        <v>86.899141630901326</v>
      </c>
      <c r="BD3775" s="1">
        <v>123083.249873086</v>
      </c>
      <c r="BE3775" s="1">
        <v>232137.764449874</v>
      </c>
      <c r="BF3775" s="1" t="s">
        <v>1240</v>
      </c>
      <c r="BG3775" s="1" t="s">
        <v>67</v>
      </c>
      <c r="BH3775" s="1" t="s">
        <v>1065</v>
      </c>
      <c r="BI3775" s="1">
        <v>21196</v>
      </c>
      <c r="BJ3775" s="1">
        <v>9122</v>
      </c>
      <c r="BK3775" s="1">
        <v>7329</v>
      </c>
      <c r="BL3775" s="1">
        <v>43.036421966408803</v>
      </c>
      <c r="BM3775" s="10">
        <v>34.577278731836202</v>
      </c>
      <c r="BN3775" s="1">
        <v>8.9370991949788507</v>
      </c>
      <c r="BO3775" s="1">
        <v>9.2782098512757507</v>
      </c>
      <c r="BP3775" s="10">
        <v>78.414517669532003</v>
      </c>
      <c r="BQ3775" s="10">
        <f t="shared" si="251"/>
        <v>87.69272752080775</v>
      </c>
      <c r="BR3775" s="1">
        <v>125141.11984283201</v>
      </c>
      <c r="BS3775" s="1">
        <v>232535.92853837</v>
      </c>
    </row>
    <row r="3776" spans="1:71" customFormat="1" x14ac:dyDescent="0.15">
      <c r="A3776">
        <v>3874</v>
      </c>
      <c r="B3776" t="s">
        <v>163</v>
      </c>
      <c r="C3776" t="s">
        <v>8</v>
      </c>
      <c r="D3776" t="s">
        <v>61</v>
      </c>
      <c r="E3776" t="s">
        <v>560</v>
      </c>
      <c r="F3776" t="s">
        <v>846</v>
      </c>
      <c r="H3776" t="s">
        <v>847</v>
      </c>
      <c r="I3776" t="s">
        <v>1244</v>
      </c>
      <c r="J3776">
        <v>-5.4771212547196626</v>
      </c>
      <c r="K3776" s="13" t="s">
        <v>163</v>
      </c>
      <c r="L3776" s="13">
        <v>134</v>
      </c>
      <c r="M3776" s="13" t="s">
        <v>163</v>
      </c>
      <c r="N3776" s="15" t="s">
        <v>68</v>
      </c>
      <c r="O3776" s="13" t="s">
        <v>996</v>
      </c>
      <c r="P3776" s="13" t="s">
        <v>1149</v>
      </c>
      <c r="Q3776" s="13" t="s">
        <v>68</v>
      </c>
      <c r="R3776" s="13" t="s">
        <v>1065</v>
      </c>
      <c r="S3776" s="13">
        <v>55672</v>
      </c>
      <c r="T3776" s="13">
        <v>36531</v>
      </c>
      <c r="U3776" s="13">
        <v>28790</v>
      </c>
      <c r="V3776" s="32">
        <v>65.618264118407794</v>
      </c>
      <c r="W3776" s="10">
        <v>51.7136082770513</v>
      </c>
      <c r="X3776" s="1">
        <v>95.970823202500895</v>
      </c>
      <c r="Y3776" s="1">
        <v>1.88954498089614</v>
      </c>
      <c r="Z3776" s="10">
        <v>1.1740187565126801</v>
      </c>
      <c r="AA3776" s="10">
        <f t="shared" si="250"/>
        <v>3.06356373740882</v>
      </c>
      <c r="AB3776" s="1">
        <v>6129.9899533931703</v>
      </c>
      <c r="AC3776" s="1">
        <v>8259.93664212158</v>
      </c>
      <c r="AD3776" s="1" t="s">
        <v>1258</v>
      </c>
      <c r="AE3776" s="1" t="s">
        <v>68</v>
      </c>
      <c r="AF3776" s="1" t="s">
        <v>1065</v>
      </c>
      <c r="AG3776" s="1">
        <v>53555</v>
      </c>
      <c r="AH3776" s="1">
        <v>34561</v>
      </c>
      <c r="AI3776" s="1">
        <v>27238</v>
      </c>
      <c r="AJ3776" s="32">
        <v>64.533656988142994</v>
      </c>
      <c r="AK3776" s="10">
        <v>50.859863691532098</v>
      </c>
      <c r="AL3776" s="1">
        <v>96.376385931419307</v>
      </c>
      <c r="AM3776" s="1">
        <v>1.7181878258315599</v>
      </c>
      <c r="AN3776" s="10">
        <v>1.1271018430134401</v>
      </c>
      <c r="AO3776" s="10">
        <f t="shared" si="249"/>
        <v>2.845289668845</v>
      </c>
      <c r="AP3776" s="1">
        <v>6194.0548816211403</v>
      </c>
      <c r="AQ3776" s="1">
        <v>8433.7131478333304</v>
      </c>
      <c r="AR3776" s="1" t="s">
        <v>1236</v>
      </c>
      <c r="AS3776" s="1" t="s">
        <v>68</v>
      </c>
      <c r="AT3776" s="1" t="s">
        <v>1065</v>
      </c>
      <c r="AU3776" s="1">
        <v>23848</v>
      </c>
      <c r="AV3776" s="1">
        <v>13796</v>
      </c>
      <c r="AW3776" s="1">
        <v>11371</v>
      </c>
      <c r="AX3776" s="1">
        <v>57.849714860784999</v>
      </c>
      <c r="AY3776" s="10">
        <v>47.681147266018101</v>
      </c>
      <c r="AZ3776" s="1">
        <v>16.726761058833901</v>
      </c>
      <c r="BA3776" s="1">
        <v>10.764224782341</v>
      </c>
      <c r="BB3776" s="10">
        <v>66.440946266819097</v>
      </c>
      <c r="BC3776" s="10">
        <f t="shared" si="247"/>
        <v>77.2051710491601</v>
      </c>
      <c r="BD3776" s="1">
        <v>71565.948020201293</v>
      </c>
      <c r="BE3776" s="1">
        <v>150504.387589944</v>
      </c>
      <c r="BF3776" s="1" t="s">
        <v>1240</v>
      </c>
      <c r="BG3776" s="1" t="s">
        <v>68</v>
      </c>
      <c r="BH3776" s="1" t="s">
        <v>1065</v>
      </c>
      <c r="BI3776" s="1">
        <v>21407</v>
      </c>
      <c r="BJ3776" s="1">
        <v>12169</v>
      </c>
      <c r="BK3776" s="1">
        <v>10243</v>
      </c>
      <c r="BL3776" s="1">
        <v>56.845891530807698</v>
      </c>
      <c r="BM3776" s="10">
        <v>47.848834493390001</v>
      </c>
      <c r="BN3776" s="1">
        <v>15.9425949428878</v>
      </c>
      <c r="BO3776" s="1">
        <v>11.481011422434801</v>
      </c>
      <c r="BP3776" s="10">
        <v>67.031143219759798</v>
      </c>
      <c r="BQ3776" s="10">
        <f t="shared" si="251"/>
        <v>78.512154642194602</v>
      </c>
      <c r="BR3776" s="1">
        <v>72879.4537809873</v>
      </c>
      <c r="BS3776" s="1">
        <v>159006.38255129801</v>
      </c>
    </row>
    <row r="3777" spans="1:71" customFormat="1" x14ac:dyDescent="0.15">
      <c r="A3777">
        <v>3874</v>
      </c>
      <c r="B3777" t="s">
        <v>165</v>
      </c>
      <c r="C3777" t="s">
        <v>8</v>
      </c>
      <c r="D3777" t="s">
        <v>61</v>
      </c>
      <c r="E3777" t="s">
        <v>560</v>
      </c>
      <c r="F3777" t="s">
        <v>846</v>
      </c>
      <c r="H3777" t="s">
        <v>847</v>
      </c>
      <c r="I3777" t="s">
        <v>1246</v>
      </c>
      <c r="J3777">
        <v>-6.4313637641589869</v>
      </c>
      <c r="K3777" s="13" t="s">
        <v>165</v>
      </c>
      <c r="L3777" s="13">
        <v>136</v>
      </c>
      <c r="M3777" s="13" t="s">
        <v>165</v>
      </c>
      <c r="N3777" s="15" t="s">
        <v>69</v>
      </c>
      <c r="O3777" s="13" t="s">
        <v>996</v>
      </c>
      <c r="P3777" s="13" t="s">
        <v>1149</v>
      </c>
      <c r="Q3777" s="13" t="s">
        <v>69</v>
      </c>
      <c r="R3777" s="13" t="s">
        <v>1065</v>
      </c>
      <c r="S3777" s="13">
        <v>67224</v>
      </c>
      <c r="T3777" s="13">
        <v>39816</v>
      </c>
      <c r="U3777" s="13">
        <v>30161</v>
      </c>
      <c r="V3777" s="32">
        <v>59.2288468404141</v>
      </c>
      <c r="W3777" s="10">
        <v>44.866416755920497</v>
      </c>
      <c r="X3777" s="1">
        <v>95.470972447863105</v>
      </c>
      <c r="Y3777" s="1">
        <v>2.5960677696362899</v>
      </c>
      <c r="Z3777" s="10">
        <v>1.3494247538211599</v>
      </c>
      <c r="AA3777" s="10">
        <f t="shared" si="250"/>
        <v>3.9454925234574496</v>
      </c>
      <c r="AB3777" s="1">
        <v>5257.6939983590801</v>
      </c>
      <c r="AC3777" s="1">
        <v>7952.4534211579703</v>
      </c>
      <c r="AD3777" s="1" t="s">
        <v>1258</v>
      </c>
      <c r="AE3777" s="1" t="s">
        <v>69</v>
      </c>
      <c r="AF3777" s="1" t="s">
        <v>1065</v>
      </c>
      <c r="AG3777" s="1">
        <v>58892</v>
      </c>
      <c r="AH3777" s="1">
        <v>34968</v>
      </c>
      <c r="AI3777" s="1">
        <v>25790</v>
      </c>
      <c r="AJ3777" s="32">
        <v>59.3764857705631</v>
      </c>
      <c r="AK3777" s="10">
        <v>43.792026081640998</v>
      </c>
      <c r="AL3777" s="1">
        <v>95.8355951919349</v>
      </c>
      <c r="AM3777" s="1">
        <v>2.4040325707638601</v>
      </c>
      <c r="AN3777" s="10">
        <v>1.05854982551377</v>
      </c>
      <c r="AO3777" s="10">
        <f t="shared" si="249"/>
        <v>3.4625823962776301</v>
      </c>
      <c r="AP3777" s="1">
        <v>5474.3093867404295</v>
      </c>
      <c r="AQ3777" s="1">
        <v>8309.1974184406499</v>
      </c>
      <c r="AR3777" s="1" t="s">
        <v>1236</v>
      </c>
      <c r="AS3777" s="1" t="s">
        <v>69</v>
      </c>
      <c r="AT3777" s="1" t="s">
        <v>1065</v>
      </c>
      <c r="AU3777" s="1">
        <v>26990</v>
      </c>
      <c r="AV3777" s="1">
        <v>12928</v>
      </c>
      <c r="AW3777" s="1">
        <v>10312</v>
      </c>
      <c r="AX3777" s="1">
        <v>47.899221934049599</v>
      </c>
      <c r="AY3777" s="10">
        <v>38.206743238236399</v>
      </c>
      <c r="AZ3777" s="1">
        <v>11.074476338246701</v>
      </c>
      <c r="BA3777" s="1">
        <v>11.2102404965089</v>
      </c>
      <c r="BB3777" s="10">
        <v>73.409619860356898</v>
      </c>
      <c r="BC3777" s="10">
        <f t="shared" ref="BC3777:BC3840" si="252">SUM(BA3777:BB3777)</f>
        <v>84.6198603568658</v>
      </c>
      <c r="BD3777" s="1">
        <v>102138.719101849</v>
      </c>
      <c r="BE3777" s="1">
        <v>210303.17437078099</v>
      </c>
      <c r="BF3777" s="1" t="s">
        <v>1240</v>
      </c>
      <c r="BG3777" s="1" t="s">
        <v>69</v>
      </c>
      <c r="BH3777" s="1" t="s">
        <v>1065</v>
      </c>
      <c r="BI3777" s="1">
        <v>23626</v>
      </c>
      <c r="BJ3777" s="1">
        <v>10922</v>
      </c>
      <c r="BK3777" s="1">
        <v>8956</v>
      </c>
      <c r="BL3777" s="1">
        <v>46.228731059002797</v>
      </c>
      <c r="BM3777" s="10">
        <v>37.907390163379297</v>
      </c>
      <c r="BN3777" s="1">
        <v>11.109870477891899</v>
      </c>
      <c r="BO3777" s="1">
        <v>10.3394372487718</v>
      </c>
      <c r="BP3777" s="10">
        <v>73.894595801697207</v>
      </c>
      <c r="BQ3777" s="10">
        <f t="shared" si="251"/>
        <v>84.234033050469009</v>
      </c>
      <c r="BR3777" s="1">
        <v>104751.362312012</v>
      </c>
      <c r="BS3777" s="1">
        <v>199602.02376275099</v>
      </c>
    </row>
    <row r="3778" spans="1:71" customFormat="1" x14ac:dyDescent="0.15">
      <c r="A3778">
        <v>3874</v>
      </c>
      <c r="B3778" t="s">
        <v>167</v>
      </c>
      <c r="C3778" t="s">
        <v>8</v>
      </c>
      <c r="D3778" t="s">
        <v>61</v>
      </c>
      <c r="E3778" t="s">
        <v>560</v>
      </c>
      <c r="F3778" t="s">
        <v>846</v>
      </c>
      <c r="H3778" t="s">
        <v>847</v>
      </c>
      <c r="I3778" t="s">
        <v>1248</v>
      </c>
      <c r="J3778">
        <v>-7.3856062735983121</v>
      </c>
      <c r="K3778" s="13" t="s">
        <v>167</v>
      </c>
      <c r="L3778" s="13">
        <v>138</v>
      </c>
      <c r="M3778" s="13" t="s">
        <v>167</v>
      </c>
      <c r="N3778" s="15" t="s">
        <v>70</v>
      </c>
      <c r="O3778" s="13" t="s">
        <v>996</v>
      </c>
      <c r="P3778" s="13" t="s">
        <v>1149</v>
      </c>
      <c r="Q3778" s="13" t="s">
        <v>70</v>
      </c>
      <c r="R3778" s="13" t="s">
        <v>1065</v>
      </c>
      <c r="S3778" s="13">
        <v>70748</v>
      </c>
      <c r="T3778" s="13">
        <v>40742</v>
      </c>
      <c r="U3778" s="13">
        <v>30846</v>
      </c>
      <c r="V3778" s="32">
        <v>57.5874936393962</v>
      </c>
      <c r="W3778" s="10">
        <v>43.599819076157601</v>
      </c>
      <c r="X3778" s="1">
        <v>95.1954872592881</v>
      </c>
      <c r="Y3778" s="1">
        <v>2.9890423393632899</v>
      </c>
      <c r="Z3778" s="10">
        <v>1.22868443234131</v>
      </c>
      <c r="AA3778" s="10">
        <f t="shared" si="250"/>
        <v>4.2177267717045996</v>
      </c>
      <c r="AB3778" s="1">
        <v>4905.2807085493596</v>
      </c>
      <c r="AC3778" s="1">
        <v>7910.13928483364</v>
      </c>
      <c r="AD3778" s="1" t="s">
        <v>1258</v>
      </c>
      <c r="AE3778" s="1" t="s">
        <v>70</v>
      </c>
      <c r="AF3778" s="1" t="s">
        <v>1065</v>
      </c>
      <c r="AG3778" s="1">
        <v>68326</v>
      </c>
      <c r="AH3778" s="1">
        <v>39368</v>
      </c>
      <c r="AI3778" s="1">
        <v>30269</v>
      </c>
      <c r="AJ3778" s="32">
        <v>57.617890700465402</v>
      </c>
      <c r="AK3778" s="10">
        <v>44.300851798729603</v>
      </c>
      <c r="AL3778" s="1">
        <v>95.516865439889003</v>
      </c>
      <c r="AM3778" s="1">
        <v>2.6297532128580401</v>
      </c>
      <c r="AN3778" s="10">
        <v>1.17942449370643</v>
      </c>
      <c r="AO3778" s="10">
        <f t="shared" si="249"/>
        <v>3.8091777065644701</v>
      </c>
      <c r="AP3778" s="1">
        <v>5226.11670573643</v>
      </c>
      <c r="AQ3778" s="1">
        <v>8176.5290931537302</v>
      </c>
      <c r="AR3778" s="1" t="s">
        <v>1236</v>
      </c>
      <c r="AS3778" s="1" t="s">
        <v>70</v>
      </c>
      <c r="AT3778" s="1" t="s">
        <v>1065</v>
      </c>
      <c r="AU3778" s="1">
        <v>26974</v>
      </c>
      <c r="AV3778" s="1">
        <v>12304</v>
      </c>
      <c r="AW3778" s="1">
        <v>9670</v>
      </c>
      <c r="AX3778" s="1">
        <v>45.614295247275201</v>
      </c>
      <c r="AY3778" s="10">
        <v>35.849336398012902</v>
      </c>
      <c r="AZ3778" s="1">
        <v>9.5760082730093092</v>
      </c>
      <c r="BA3778" s="1">
        <v>8.9865563598759106</v>
      </c>
      <c r="BB3778" s="10">
        <v>77.083764219234794</v>
      </c>
      <c r="BC3778" s="10">
        <f t="shared" si="252"/>
        <v>86.0703205791107</v>
      </c>
      <c r="BD3778" s="1">
        <v>122940.29802788699</v>
      </c>
      <c r="BE3778" s="1">
        <v>222585.770346448</v>
      </c>
      <c r="BF3778" s="1" t="s">
        <v>1240</v>
      </c>
      <c r="BG3778" s="1" t="s">
        <v>70</v>
      </c>
      <c r="BH3778" s="1" t="s">
        <v>1065</v>
      </c>
      <c r="BI3778" s="1">
        <v>25363</v>
      </c>
      <c r="BJ3778" s="1">
        <v>11116</v>
      </c>
      <c r="BK3778" s="1">
        <v>8865</v>
      </c>
      <c r="BL3778" s="1">
        <v>43.827622915270297</v>
      </c>
      <c r="BM3778" s="10">
        <v>34.952489847415499</v>
      </c>
      <c r="BN3778" s="1">
        <v>10.2086858432036</v>
      </c>
      <c r="BO3778" s="1">
        <v>9.3739424703891707</v>
      </c>
      <c r="BP3778" s="10">
        <v>77.044557247602896</v>
      </c>
      <c r="BQ3778" s="10">
        <f t="shared" si="251"/>
        <v>86.418499717992063</v>
      </c>
      <c r="BR3778" s="1">
        <v>118021.761366351</v>
      </c>
      <c r="BS3778" s="1">
        <v>224188.463490525</v>
      </c>
    </row>
    <row r="3779" spans="1:71" customFormat="1" x14ac:dyDescent="0.15">
      <c r="A3779">
        <v>3874</v>
      </c>
      <c r="B3779" t="s">
        <v>169</v>
      </c>
      <c r="C3779" t="s">
        <v>8</v>
      </c>
      <c r="D3779" t="s">
        <v>61</v>
      </c>
      <c r="E3779" t="s">
        <v>560</v>
      </c>
      <c r="F3779" t="s">
        <v>846</v>
      </c>
      <c r="H3779" t="s">
        <v>847</v>
      </c>
      <c r="I3779" t="s">
        <v>1250</v>
      </c>
      <c r="J3779">
        <v>-8.3398487830376364</v>
      </c>
      <c r="K3779" s="13" t="s">
        <v>169</v>
      </c>
      <c r="L3779" s="13">
        <v>140</v>
      </c>
      <c r="M3779" s="13" t="s">
        <v>169</v>
      </c>
      <c r="N3779" s="15" t="s">
        <v>71</v>
      </c>
      <c r="O3779" s="13" t="s">
        <v>996</v>
      </c>
      <c r="P3779" s="13" t="s">
        <v>1149</v>
      </c>
      <c r="Q3779" s="13" t="s">
        <v>71</v>
      </c>
      <c r="R3779" s="13" t="s">
        <v>1065</v>
      </c>
      <c r="S3779" s="13">
        <v>72454</v>
      </c>
      <c r="T3779" s="13">
        <v>41550</v>
      </c>
      <c r="U3779" s="13">
        <v>31299</v>
      </c>
      <c r="V3779" s="32">
        <v>57.346730339249703</v>
      </c>
      <c r="W3779" s="10">
        <v>43.198443150136598</v>
      </c>
      <c r="X3779" s="1">
        <v>95.955142336815896</v>
      </c>
      <c r="Y3779" s="1">
        <v>2.4026326719703501</v>
      </c>
      <c r="Z3779" s="10">
        <v>1.02878686220007</v>
      </c>
      <c r="AA3779" s="10">
        <f t="shared" si="250"/>
        <v>3.4314195341704199</v>
      </c>
      <c r="AB3779" s="1">
        <v>4729.0022609559601</v>
      </c>
      <c r="AC3779" s="1">
        <v>7646.4286697024299</v>
      </c>
      <c r="AD3779" s="1" t="s">
        <v>1258</v>
      </c>
      <c r="AE3779" s="1" t="s">
        <v>71</v>
      </c>
      <c r="AF3779" s="1" t="s">
        <v>1065</v>
      </c>
      <c r="AG3779" s="1">
        <v>73251</v>
      </c>
      <c r="AH3779" s="1">
        <v>40584</v>
      </c>
      <c r="AI3779" s="1">
        <v>32059</v>
      </c>
      <c r="AJ3779" s="32">
        <v>55.404021788098497</v>
      </c>
      <c r="AK3779" s="10">
        <v>43.765955413577998</v>
      </c>
      <c r="AL3779" s="1">
        <v>96.188277862690697</v>
      </c>
      <c r="AM3779" s="1">
        <v>2.2552169437599399</v>
      </c>
      <c r="AN3779" s="10">
        <v>0.97632490096384805</v>
      </c>
      <c r="AO3779" s="10">
        <f t="shared" si="249"/>
        <v>3.2315418447237878</v>
      </c>
      <c r="AP3779" s="1">
        <v>5161.8912207691801</v>
      </c>
      <c r="AQ3779" s="1">
        <v>7728.6153065731296</v>
      </c>
      <c r="AR3779" s="1" t="s">
        <v>1236</v>
      </c>
      <c r="AS3779" s="1" t="s">
        <v>71</v>
      </c>
      <c r="AT3779" s="1" t="s">
        <v>1065</v>
      </c>
      <c r="AU3779" s="1">
        <v>27041</v>
      </c>
      <c r="AV3779" s="1">
        <v>11652</v>
      </c>
      <c r="AW3779" s="1">
        <v>9149</v>
      </c>
      <c r="AX3779" s="1">
        <v>43.0901224067157</v>
      </c>
      <c r="AY3779" s="10">
        <v>33.833807921304697</v>
      </c>
      <c r="AZ3779" s="1">
        <v>8.87528691660291</v>
      </c>
      <c r="BA3779" s="1">
        <v>9.8917914526177704</v>
      </c>
      <c r="BB3779" s="10">
        <v>77.221554268226001</v>
      </c>
      <c r="BC3779" s="10">
        <f t="shared" si="252"/>
        <v>87.113345720843768</v>
      </c>
      <c r="BD3779" s="1">
        <v>127644.728048037</v>
      </c>
      <c r="BE3779" s="1">
        <v>232792.82536334099</v>
      </c>
      <c r="BF3779" s="1" t="s">
        <v>1240</v>
      </c>
      <c r="BG3779" s="1" t="s">
        <v>71</v>
      </c>
      <c r="BH3779" s="1" t="s">
        <v>1065</v>
      </c>
      <c r="BI3779" s="1">
        <v>26558</v>
      </c>
      <c r="BJ3779" s="1">
        <v>11739</v>
      </c>
      <c r="BK3779" s="1">
        <v>9699</v>
      </c>
      <c r="BL3779" s="1">
        <v>44.201370585134399</v>
      </c>
      <c r="BM3779" s="10">
        <v>36.520069282325501</v>
      </c>
      <c r="BN3779" s="1">
        <v>8.7328590576348102</v>
      </c>
      <c r="BO3779" s="1">
        <v>10.3618929786576</v>
      </c>
      <c r="BP3779" s="10">
        <v>77.843076605835606</v>
      </c>
      <c r="BQ3779" s="10">
        <f t="shared" si="251"/>
        <v>88.204969584493199</v>
      </c>
      <c r="BR3779" s="1">
        <v>113800.404276649</v>
      </c>
      <c r="BS3779" s="1">
        <v>237039.30512958899</v>
      </c>
    </row>
    <row r="3780" spans="1:71" customFormat="1" x14ac:dyDescent="0.15">
      <c r="A3780">
        <v>3874</v>
      </c>
      <c r="B3780" t="s">
        <v>171</v>
      </c>
      <c r="C3780" t="s">
        <v>8</v>
      </c>
      <c r="D3780" t="s">
        <v>61</v>
      </c>
      <c r="E3780" t="s">
        <v>560</v>
      </c>
      <c r="F3780" t="s">
        <v>846</v>
      </c>
      <c r="H3780" t="s">
        <v>847</v>
      </c>
      <c r="I3780" t="s">
        <v>1252</v>
      </c>
      <c r="J3780">
        <v>-9.2940912924769616</v>
      </c>
      <c r="K3780" s="13" t="s">
        <v>171</v>
      </c>
      <c r="L3780" s="13">
        <v>142</v>
      </c>
      <c r="M3780" s="13" t="s">
        <v>171</v>
      </c>
      <c r="N3780" s="15" t="s">
        <v>72</v>
      </c>
      <c r="O3780" s="13" t="s">
        <v>996</v>
      </c>
      <c r="P3780" s="13" t="s">
        <v>1149</v>
      </c>
      <c r="Q3780" s="13" t="s">
        <v>72</v>
      </c>
      <c r="R3780" s="13" t="s">
        <v>1065</v>
      </c>
      <c r="S3780" s="13">
        <v>78609</v>
      </c>
      <c r="T3780" s="13">
        <v>44495</v>
      </c>
      <c r="U3780" s="13">
        <v>33487</v>
      </c>
      <c r="V3780" s="32">
        <v>56.6029335063415</v>
      </c>
      <c r="W3780" s="10">
        <v>42.599447900367601</v>
      </c>
      <c r="X3780" s="1">
        <v>95.138411921043996</v>
      </c>
      <c r="Y3780" s="1">
        <v>2.6756651835040501</v>
      </c>
      <c r="Z3780" s="10">
        <v>1.50207543225729</v>
      </c>
      <c r="AA3780" s="10">
        <f t="shared" si="250"/>
        <v>4.1777406157613406</v>
      </c>
      <c r="AB3780" s="1">
        <v>4744.96784955154</v>
      </c>
      <c r="AC3780" s="1">
        <v>7741.4291693574896</v>
      </c>
      <c r="AD3780" s="1" t="s">
        <v>1258</v>
      </c>
      <c r="AE3780" s="1" t="s">
        <v>72</v>
      </c>
      <c r="AF3780" s="1" t="s">
        <v>1065</v>
      </c>
      <c r="AG3780" s="1">
        <v>71370</v>
      </c>
      <c r="AH3780" s="1">
        <v>40058</v>
      </c>
      <c r="AI3780" s="1">
        <v>30231</v>
      </c>
      <c r="AJ3780" s="32">
        <v>56.127224323945597</v>
      </c>
      <c r="AK3780" s="10">
        <v>42.358133669609103</v>
      </c>
      <c r="AL3780" s="1">
        <v>95.934636631272497</v>
      </c>
      <c r="AM3780" s="1">
        <v>2.5073599947074201</v>
      </c>
      <c r="AN3780" s="10">
        <v>0.97581952300618602</v>
      </c>
      <c r="AO3780" s="10">
        <f t="shared" si="249"/>
        <v>3.483179517713606</v>
      </c>
      <c r="AP3780" s="1">
        <v>4919.0663677057501</v>
      </c>
      <c r="AQ3780" s="1">
        <v>8128.1415455647502</v>
      </c>
      <c r="AR3780" s="1" t="s">
        <v>1236</v>
      </c>
      <c r="AS3780" s="1" t="s">
        <v>72</v>
      </c>
      <c r="AT3780" s="1" t="s">
        <v>1065</v>
      </c>
      <c r="AU3780" s="1">
        <v>29032</v>
      </c>
      <c r="AV3780" s="1">
        <v>12546</v>
      </c>
      <c r="AW3780" s="1">
        <v>10185</v>
      </c>
      <c r="AX3780" s="1">
        <v>43.214384127858899</v>
      </c>
      <c r="AY3780" s="10">
        <v>35.0819785064756</v>
      </c>
      <c r="AZ3780" s="1">
        <v>9.6907216494845407</v>
      </c>
      <c r="BA3780" s="1">
        <v>9.7790868924889498</v>
      </c>
      <c r="BB3780" s="10">
        <v>76.681394207167401</v>
      </c>
      <c r="BC3780" s="10">
        <f t="shared" si="252"/>
        <v>86.460481099656349</v>
      </c>
      <c r="BD3780" s="1">
        <v>120645.619059612</v>
      </c>
      <c r="BE3780" s="1">
        <v>226633.35489848701</v>
      </c>
      <c r="BF3780" s="1" t="s">
        <v>1240</v>
      </c>
      <c r="BG3780" s="1" t="s">
        <v>72</v>
      </c>
      <c r="BH3780" s="1" t="s">
        <v>1065</v>
      </c>
      <c r="BI3780" s="1">
        <v>25948</v>
      </c>
      <c r="BJ3780" s="1">
        <v>11197</v>
      </c>
      <c r="BK3780" s="1">
        <v>8627</v>
      </c>
      <c r="BL3780" s="1">
        <v>43.151687991367297</v>
      </c>
      <c r="BM3780" s="10">
        <v>33.247263758285797</v>
      </c>
      <c r="BN3780" s="1">
        <v>8.4733974730497295</v>
      </c>
      <c r="BO3780" s="1">
        <v>8.8906920134461593</v>
      </c>
      <c r="BP3780" s="10">
        <v>79.320737220354701</v>
      </c>
      <c r="BQ3780" s="10">
        <f t="shared" si="251"/>
        <v>88.211429233800857</v>
      </c>
      <c r="BR3780" s="1">
        <v>136289.13452692999</v>
      </c>
      <c r="BS3780" s="1">
        <v>239058.718555903</v>
      </c>
    </row>
    <row r="3781" spans="1:71" customFormat="1" x14ac:dyDescent="0.15">
      <c r="A3781">
        <v>3874</v>
      </c>
      <c r="B3781" t="s">
        <v>173</v>
      </c>
      <c r="C3781" t="s">
        <v>8</v>
      </c>
      <c r="D3781" t="s">
        <v>9</v>
      </c>
      <c r="G3781" t="s">
        <v>1049</v>
      </c>
      <c r="H3781" t="s">
        <v>10</v>
      </c>
      <c r="K3781" s="13" t="s">
        <v>173</v>
      </c>
      <c r="L3781" s="13">
        <v>144</v>
      </c>
      <c r="M3781" s="13" t="s">
        <v>173</v>
      </c>
      <c r="N3781" s="15" t="s">
        <v>73</v>
      </c>
      <c r="O3781" s="13" t="s">
        <v>996</v>
      </c>
      <c r="P3781" s="13" t="s">
        <v>1149</v>
      </c>
      <c r="Q3781" s="13" t="s">
        <v>73</v>
      </c>
      <c r="R3781" s="13" t="s">
        <v>1065</v>
      </c>
      <c r="S3781" s="13">
        <v>9883</v>
      </c>
      <c r="T3781" s="13">
        <v>1116</v>
      </c>
      <c r="U3781" s="13">
        <v>947</v>
      </c>
      <c r="V3781" s="32">
        <v>11.2921177780026</v>
      </c>
      <c r="W3781" s="10">
        <v>9.5821106951330606</v>
      </c>
      <c r="X3781" s="1">
        <v>13.833157338965201</v>
      </c>
      <c r="Y3781" s="1">
        <v>5.0686378035902804</v>
      </c>
      <c r="Z3781" s="10">
        <v>76.874340021119295</v>
      </c>
      <c r="AA3781" s="10">
        <f t="shared" si="250"/>
        <v>81.942977824709573</v>
      </c>
      <c r="AB3781" s="1">
        <v>130387.912119188</v>
      </c>
      <c r="AC3781" s="1">
        <v>161962.22554585</v>
      </c>
      <c r="AD3781" s="1" t="s">
        <v>1258</v>
      </c>
      <c r="AE3781" s="1" t="s">
        <v>73</v>
      </c>
      <c r="AF3781" s="1" t="s">
        <v>1065</v>
      </c>
      <c r="AG3781" s="1">
        <v>9325</v>
      </c>
      <c r="AH3781" s="1">
        <v>1013</v>
      </c>
      <c r="AI3781" s="1">
        <v>848</v>
      </c>
      <c r="AJ3781" s="32">
        <v>10.863270777479901</v>
      </c>
      <c r="AK3781" s="10">
        <v>9.0938337801608604</v>
      </c>
      <c r="AL3781" s="1">
        <v>9.6698113207547198</v>
      </c>
      <c r="AM3781" s="1">
        <v>6.72169811320755</v>
      </c>
      <c r="AN3781" s="10">
        <v>79.009433962264197</v>
      </c>
      <c r="AO3781" s="10">
        <f t="shared" si="249"/>
        <v>85.731132075471749</v>
      </c>
      <c r="AP3781" s="1">
        <v>145312.34717204701</v>
      </c>
      <c r="AQ3781" s="1">
        <v>170183.02144250699</v>
      </c>
      <c r="AR3781" s="1" t="s">
        <v>1236</v>
      </c>
      <c r="AS3781" s="1" t="s">
        <v>73</v>
      </c>
      <c r="AT3781" s="1" t="s">
        <v>1065</v>
      </c>
      <c r="AU3781" s="1">
        <v>7805</v>
      </c>
      <c r="AV3781" s="1">
        <v>453</v>
      </c>
      <c r="AW3781" s="1">
        <v>393</v>
      </c>
      <c r="AX3781" s="1">
        <v>5.8039718129404196</v>
      </c>
      <c r="AY3781" s="10">
        <v>5.03523382447149</v>
      </c>
      <c r="AZ3781" s="1">
        <v>12.7226463104326</v>
      </c>
      <c r="BA3781" s="1">
        <v>4.3256997455470696</v>
      </c>
      <c r="BB3781" s="10">
        <v>76.081424936386796</v>
      </c>
      <c r="BC3781" s="10">
        <f t="shared" si="252"/>
        <v>80.407124681933865</v>
      </c>
      <c r="BD3781" s="1">
        <v>150104.44869784999</v>
      </c>
      <c r="BE3781" s="1">
        <v>136452.330857908</v>
      </c>
      <c r="BF3781" s="1" t="s">
        <v>1240</v>
      </c>
      <c r="BG3781" s="1" t="s">
        <v>73</v>
      </c>
      <c r="BH3781" s="1" t="s">
        <v>1065</v>
      </c>
      <c r="BI3781" s="1">
        <v>7269</v>
      </c>
      <c r="BJ3781" s="1">
        <v>435</v>
      </c>
      <c r="BK3781" s="1">
        <v>372</v>
      </c>
      <c r="BL3781" s="1">
        <v>5.9843169624432502</v>
      </c>
      <c r="BM3781" s="10">
        <v>5.1176227816756104</v>
      </c>
      <c r="BN3781" s="1">
        <v>11.290322580645199</v>
      </c>
      <c r="BO3781" s="1">
        <v>5.6451612903225801</v>
      </c>
      <c r="BP3781" s="10">
        <v>75.806451612903203</v>
      </c>
      <c r="BQ3781" s="10">
        <f t="shared" si="251"/>
        <v>81.451612903225779</v>
      </c>
      <c r="BR3781" s="1">
        <v>128127.732816744</v>
      </c>
      <c r="BS3781" s="1">
        <v>143397.91861211401</v>
      </c>
    </row>
    <row r="3782" spans="1:71" customFormat="1" x14ac:dyDescent="0.15">
      <c r="A3782">
        <v>3874</v>
      </c>
      <c r="B3782" t="s">
        <v>203</v>
      </c>
      <c r="C3782" t="s">
        <v>8</v>
      </c>
      <c r="D3782" t="s">
        <v>9</v>
      </c>
      <c r="G3782" t="s">
        <v>1046</v>
      </c>
      <c r="H3782" t="s">
        <v>10</v>
      </c>
      <c r="K3782" s="13" t="s">
        <v>203</v>
      </c>
      <c r="L3782" s="13">
        <v>170</v>
      </c>
      <c r="M3782" s="13" t="s">
        <v>1008</v>
      </c>
      <c r="N3782" s="15" t="s">
        <v>89</v>
      </c>
      <c r="O3782" s="13" t="s">
        <v>996</v>
      </c>
      <c r="P3782" s="13" t="s">
        <v>1149</v>
      </c>
      <c r="Q3782" s="13" t="s">
        <v>89</v>
      </c>
      <c r="R3782" s="13" t="s">
        <v>1065</v>
      </c>
      <c r="S3782" s="13">
        <v>62674</v>
      </c>
      <c r="T3782" s="13">
        <v>35159</v>
      </c>
      <c r="U3782" s="13">
        <v>27289</v>
      </c>
      <c r="V3782" s="32">
        <v>56.098222548425198</v>
      </c>
      <c r="W3782" s="10">
        <v>43.541181351118503</v>
      </c>
      <c r="X3782" s="1">
        <v>94.045219685587597</v>
      </c>
      <c r="Y3782" s="1">
        <v>3.5801971490344102</v>
      </c>
      <c r="Z3782" s="10">
        <v>1.7552860126790999</v>
      </c>
      <c r="AA3782" s="10">
        <f t="shared" si="250"/>
        <v>5.3354831617135101</v>
      </c>
      <c r="AB3782" s="1">
        <v>4971.8220045309999</v>
      </c>
      <c r="AC3782" s="1">
        <v>8821.1752227226698</v>
      </c>
      <c r="AD3782" s="1" t="s">
        <v>1258</v>
      </c>
      <c r="AE3782" s="1" t="s">
        <v>89</v>
      </c>
      <c r="AF3782" s="1" t="s">
        <v>1065</v>
      </c>
      <c r="AG3782" s="1">
        <v>55129</v>
      </c>
      <c r="AH3782" s="1">
        <v>29745</v>
      </c>
      <c r="AI3782" s="1">
        <v>22638</v>
      </c>
      <c r="AJ3782" s="32">
        <v>53.955268551941799</v>
      </c>
      <c r="AK3782" s="10">
        <v>41.063686988699203</v>
      </c>
      <c r="AL3782" s="1">
        <v>94.531319021114896</v>
      </c>
      <c r="AM3782" s="1">
        <v>3.3395176252319101</v>
      </c>
      <c r="AN3782" s="10">
        <v>1.3119533527696801</v>
      </c>
      <c r="AO3782" s="10">
        <f t="shared" si="249"/>
        <v>4.6514709780015906</v>
      </c>
      <c r="AP3782" s="1">
        <v>5304.6418119662903</v>
      </c>
      <c r="AQ3782" s="1">
        <v>9531.5625654627293</v>
      </c>
      <c r="AR3782" s="1" t="s">
        <v>1236</v>
      </c>
      <c r="AS3782" s="1" t="s">
        <v>89</v>
      </c>
      <c r="AT3782" s="1" t="s">
        <v>1065</v>
      </c>
      <c r="AU3782" s="1">
        <v>24322</v>
      </c>
      <c r="AV3782" s="1">
        <v>9817</v>
      </c>
      <c r="AW3782" s="1">
        <v>8062</v>
      </c>
      <c r="AX3782" s="1">
        <v>40.362634651755599</v>
      </c>
      <c r="AY3782" s="10">
        <v>33.146945152536802</v>
      </c>
      <c r="AZ3782" s="1">
        <v>10.481270156288801</v>
      </c>
      <c r="BA3782" s="1">
        <v>6.8221285040932802</v>
      </c>
      <c r="BB3782" s="10">
        <v>78.131977176879204</v>
      </c>
      <c r="BC3782" s="10">
        <f t="shared" si="252"/>
        <v>84.954105680972489</v>
      </c>
      <c r="BD3782" s="1">
        <v>150004.354451155</v>
      </c>
      <c r="BE3782" s="1">
        <v>203705.19707571701</v>
      </c>
      <c r="BF3782" s="1" t="s">
        <v>1240</v>
      </c>
      <c r="BG3782" s="1" t="s">
        <v>89</v>
      </c>
      <c r="BH3782" s="1" t="s">
        <v>1065</v>
      </c>
      <c r="BI3782" s="1">
        <v>18357</v>
      </c>
      <c r="BJ3782" s="1">
        <v>7096</v>
      </c>
      <c r="BK3782" s="1">
        <v>5902</v>
      </c>
      <c r="BL3782" s="1">
        <v>38.655553739717803</v>
      </c>
      <c r="BM3782" s="10">
        <v>32.1512229667157</v>
      </c>
      <c r="BN3782" s="1">
        <v>10.267705862419501</v>
      </c>
      <c r="BO3782" s="1">
        <v>6.8451372416130098</v>
      </c>
      <c r="BP3782" s="10">
        <v>77.990511690952204</v>
      </c>
      <c r="BQ3782" s="10">
        <f t="shared" si="251"/>
        <v>84.835648932565221</v>
      </c>
      <c r="BR3782" s="1">
        <v>144612.88676285901</v>
      </c>
      <c r="BS3782" s="1">
        <v>190659.26994843301</v>
      </c>
    </row>
    <row r="3783" spans="1:71" customFormat="1" x14ac:dyDescent="0.15">
      <c r="A3783">
        <v>3874</v>
      </c>
      <c r="B3783" t="s">
        <v>207</v>
      </c>
      <c r="C3783" t="s">
        <v>8</v>
      </c>
      <c r="D3783" t="s">
        <v>61</v>
      </c>
      <c r="E3783" t="s">
        <v>560</v>
      </c>
      <c r="F3783" t="s">
        <v>852</v>
      </c>
      <c r="H3783" t="s">
        <v>853</v>
      </c>
      <c r="I3783" t="s">
        <v>1244</v>
      </c>
      <c r="J3783">
        <v>-5.4771212547196626</v>
      </c>
      <c r="K3783" s="13" t="s">
        <v>207</v>
      </c>
      <c r="L3783" s="13">
        <v>172</v>
      </c>
      <c r="M3783" s="13" t="s">
        <v>1009</v>
      </c>
      <c r="N3783" s="15" t="s">
        <v>90</v>
      </c>
      <c r="O3783" s="13" t="s">
        <v>996</v>
      </c>
      <c r="P3783" s="13" t="s">
        <v>1149</v>
      </c>
      <c r="Q3783" s="13" t="s">
        <v>90</v>
      </c>
      <c r="R3783" s="13" t="s">
        <v>1065</v>
      </c>
      <c r="S3783" s="13">
        <v>50685</v>
      </c>
      <c r="T3783" s="13">
        <v>30400</v>
      </c>
      <c r="U3783" s="13">
        <v>23999</v>
      </c>
      <c r="V3783" s="32">
        <v>59.978297326625203</v>
      </c>
      <c r="W3783" s="10">
        <v>47.3493143928184</v>
      </c>
      <c r="X3783" s="1">
        <v>93.291387141130897</v>
      </c>
      <c r="Y3783" s="1">
        <v>3.91266302762615</v>
      </c>
      <c r="Z3783" s="10">
        <v>2.0417517396558198</v>
      </c>
      <c r="AA3783" s="10">
        <f t="shared" si="250"/>
        <v>5.9544147672819694</v>
      </c>
      <c r="AB3783" s="1">
        <v>5335.7654822014601</v>
      </c>
      <c r="AC3783" s="1">
        <v>9707.8857791050996</v>
      </c>
      <c r="AD3783" s="1" t="s">
        <v>1258</v>
      </c>
      <c r="AE3783" s="1" t="s">
        <v>90</v>
      </c>
      <c r="AF3783" s="1" t="s">
        <v>1065</v>
      </c>
      <c r="AG3783" s="1">
        <v>46722</v>
      </c>
      <c r="AH3783" s="1">
        <v>26673</v>
      </c>
      <c r="AI3783" s="1">
        <v>21286</v>
      </c>
      <c r="AJ3783" s="32">
        <v>57.088737639655797</v>
      </c>
      <c r="AK3783" s="10">
        <v>45.5588373785369</v>
      </c>
      <c r="AL3783" s="1">
        <v>93.371229916377004</v>
      </c>
      <c r="AM3783" s="1">
        <v>3.5657239500140898</v>
      </c>
      <c r="AN3783" s="10">
        <v>2.1093676594945001</v>
      </c>
      <c r="AO3783" s="10">
        <f t="shared" si="249"/>
        <v>5.6750916095085895</v>
      </c>
      <c r="AP3783" s="1">
        <v>5670.4674024962496</v>
      </c>
      <c r="AQ3783" s="1">
        <v>10067.022458784601</v>
      </c>
      <c r="AR3783" s="1" t="s">
        <v>1236</v>
      </c>
      <c r="AS3783" s="1" t="s">
        <v>90</v>
      </c>
      <c r="AT3783" s="1" t="s">
        <v>1065</v>
      </c>
      <c r="AU3783" s="1">
        <v>23011</v>
      </c>
      <c r="AV3783" s="1">
        <v>10172</v>
      </c>
      <c r="AW3783" s="1">
        <v>8430</v>
      </c>
      <c r="AX3783" s="1">
        <v>44.204945460866497</v>
      </c>
      <c r="AY3783" s="10">
        <v>36.6346529920473</v>
      </c>
      <c r="AZ3783" s="1">
        <v>9.9762752075919305</v>
      </c>
      <c r="BA3783" s="1">
        <v>7.0106761565836297</v>
      </c>
      <c r="BB3783" s="10">
        <v>78.434163701067604</v>
      </c>
      <c r="BC3783" s="10">
        <f t="shared" si="252"/>
        <v>85.444839857651232</v>
      </c>
      <c r="BD3783" s="1">
        <v>138638.84276414799</v>
      </c>
      <c r="BE3783" s="1">
        <v>221408.292383238</v>
      </c>
      <c r="BF3783" s="1" t="s">
        <v>1240</v>
      </c>
      <c r="BG3783" s="1" t="s">
        <v>90</v>
      </c>
      <c r="BH3783" s="1" t="s">
        <v>1065</v>
      </c>
      <c r="BI3783" s="1">
        <v>16628</v>
      </c>
      <c r="BJ3783" s="1">
        <v>7535</v>
      </c>
      <c r="BK3783" s="1">
        <v>6332</v>
      </c>
      <c r="BL3783" s="1">
        <v>45.315131104161701</v>
      </c>
      <c r="BM3783" s="10">
        <v>38.080346403656499</v>
      </c>
      <c r="BN3783" s="1">
        <v>10.107391029690501</v>
      </c>
      <c r="BO3783" s="1">
        <v>7.8806064434617804</v>
      </c>
      <c r="BP3783" s="10">
        <v>78.174352495262198</v>
      </c>
      <c r="BQ3783" s="10">
        <f t="shared" si="251"/>
        <v>86.054958938723985</v>
      </c>
      <c r="BR3783" s="1">
        <v>133293.704150626</v>
      </c>
      <c r="BS3783" s="1">
        <v>218653.58744795201</v>
      </c>
    </row>
    <row r="3784" spans="1:71" customFormat="1" x14ac:dyDescent="0.15">
      <c r="A3784">
        <v>3874</v>
      </c>
      <c r="B3784" t="s">
        <v>209</v>
      </c>
      <c r="C3784" t="s">
        <v>8</v>
      </c>
      <c r="D3784" t="s">
        <v>61</v>
      </c>
      <c r="E3784" t="s">
        <v>560</v>
      </c>
      <c r="F3784" t="s">
        <v>852</v>
      </c>
      <c r="H3784" t="s">
        <v>853</v>
      </c>
      <c r="I3784" t="s">
        <v>1246</v>
      </c>
      <c r="J3784">
        <v>-6.4313637641589869</v>
      </c>
      <c r="K3784" s="13" t="s">
        <v>209</v>
      </c>
      <c r="L3784" s="13">
        <v>174</v>
      </c>
      <c r="M3784" s="13" t="s">
        <v>1010</v>
      </c>
      <c r="N3784" s="15" t="s">
        <v>91</v>
      </c>
      <c r="O3784" s="13" t="s">
        <v>996</v>
      </c>
      <c r="P3784" s="13" t="s">
        <v>1149</v>
      </c>
      <c r="Q3784" s="13" t="s">
        <v>91</v>
      </c>
      <c r="R3784" s="13" t="s">
        <v>1065</v>
      </c>
      <c r="S3784" s="13">
        <v>62831</v>
      </c>
      <c r="T3784" s="13">
        <v>36477</v>
      </c>
      <c r="U3784" s="13">
        <v>28203</v>
      </c>
      <c r="V3784" s="32">
        <v>58.0557368178129</v>
      </c>
      <c r="W3784" s="10">
        <v>44.887078034728098</v>
      </c>
      <c r="X3784" s="1">
        <v>95.195546573059602</v>
      </c>
      <c r="Y3784" s="1">
        <v>2.91812927702727</v>
      </c>
      <c r="Z3784" s="10">
        <v>1.2303655639471001</v>
      </c>
      <c r="AA3784" s="10">
        <f t="shared" si="250"/>
        <v>4.1484948409743705</v>
      </c>
      <c r="AB3784" s="1">
        <v>4934.7320955573996</v>
      </c>
      <c r="AC3784" s="1">
        <v>8917.6416622178294</v>
      </c>
      <c r="AD3784" s="1" t="s">
        <v>1258</v>
      </c>
      <c r="AE3784" s="1" t="s">
        <v>91</v>
      </c>
      <c r="AF3784" s="1" t="s">
        <v>1065</v>
      </c>
      <c r="AG3784" s="1">
        <v>57056</v>
      </c>
      <c r="AH3784" s="1">
        <v>32648</v>
      </c>
      <c r="AI3784" s="1">
        <v>25842</v>
      </c>
      <c r="AJ3784" s="32">
        <v>57.220975883342703</v>
      </c>
      <c r="AK3784" s="10">
        <v>45.292344363432399</v>
      </c>
      <c r="AL3784" s="1">
        <v>95.344787555142801</v>
      </c>
      <c r="AM3784" s="1">
        <v>2.8867734695456999</v>
      </c>
      <c r="AN3784" s="10">
        <v>1.1454221809457501</v>
      </c>
      <c r="AO3784" s="10">
        <f t="shared" si="249"/>
        <v>4.0321956504914498</v>
      </c>
      <c r="AP3784" s="1">
        <v>5248.4060465966404</v>
      </c>
      <c r="AQ3784" s="1">
        <v>9269.6176278697203</v>
      </c>
      <c r="AR3784" s="1" t="s">
        <v>1236</v>
      </c>
      <c r="AS3784" s="1" t="s">
        <v>91</v>
      </c>
      <c r="AT3784" s="1" t="s">
        <v>1065</v>
      </c>
      <c r="AU3784" s="1">
        <v>24771</v>
      </c>
      <c r="AV3784" s="1">
        <v>11338</v>
      </c>
      <c r="AW3784" s="1">
        <v>8870</v>
      </c>
      <c r="AX3784" s="1">
        <v>45.771264785434603</v>
      </c>
      <c r="AY3784" s="10">
        <v>35.8080012918332</v>
      </c>
      <c r="AZ3784" s="1">
        <v>9.2784667418263798</v>
      </c>
      <c r="BA3784" s="1">
        <v>8.5794813979706905</v>
      </c>
      <c r="BB3784" s="10">
        <v>78.218714768883899</v>
      </c>
      <c r="BC3784" s="10">
        <f t="shared" si="252"/>
        <v>86.798196166854595</v>
      </c>
      <c r="BD3784" s="1">
        <v>131489.44140540401</v>
      </c>
      <c r="BE3784" s="1">
        <v>228933.94962243701</v>
      </c>
      <c r="BF3784" s="1" t="s">
        <v>1240</v>
      </c>
      <c r="BG3784" s="1" t="s">
        <v>91</v>
      </c>
      <c r="BH3784" s="1" t="s">
        <v>1065</v>
      </c>
      <c r="BI3784" s="1">
        <v>19831</v>
      </c>
      <c r="BJ3784" s="1">
        <v>8694</v>
      </c>
      <c r="BK3784" s="1">
        <v>7057</v>
      </c>
      <c r="BL3784" s="1">
        <v>43.840451817860902</v>
      </c>
      <c r="BM3784" s="10">
        <v>35.5856991578841</v>
      </c>
      <c r="BN3784" s="1">
        <v>8.6722403287515899</v>
      </c>
      <c r="BO3784" s="1">
        <v>8.1762788720419408</v>
      </c>
      <c r="BP3784" s="10">
        <v>78.985404562845403</v>
      </c>
      <c r="BQ3784" s="10">
        <f t="shared" si="251"/>
        <v>87.161683434887351</v>
      </c>
      <c r="BR3784" s="1">
        <v>138054.471437848</v>
      </c>
      <c r="BS3784" s="1">
        <v>229125.60558034299</v>
      </c>
    </row>
    <row r="3785" spans="1:71" customFormat="1" x14ac:dyDescent="0.15">
      <c r="A3785">
        <v>3874</v>
      </c>
      <c r="B3785" t="s">
        <v>211</v>
      </c>
      <c r="C3785" t="s">
        <v>8</v>
      </c>
      <c r="D3785" t="s">
        <v>61</v>
      </c>
      <c r="E3785" t="s">
        <v>560</v>
      </c>
      <c r="F3785" t="s">
        <v>852</v>
      </c>
      <c r="H3785" t="s">
        <v>853</v>
      </c>
      <c r="I3785" t="s">
        <v>1248</v>
      </c>
      <c r="J3785">
        <v>-7.3856062735983121</v>
      </c>
      <c r="K3785" s="13" t="s">
        <v>211</v>
      </c>
      <c r="L3785" s="13">
        <v>176</v>
      </c>
      <c r="M3785" s="13" t="s">
        <v>1011</v>
      </c>
      <c r="N3785" s="15" t="s">
        <v>94</v>
      </c>
      <c r="O3785" s="13" t="s">
        <v>996</v>
      </c>
      <c r="P3785" s="13" t="s">
        <v>1149</v>
      </c>
      <c r="Q3785" s="13" t="s">
        <v>94</v>
      </c>
      <c r="R3785" s="13" t="s">
        <v>1065</v>
      </c>
      <c r="S3785" s="13">
        <v>62375</v>
      </c>
      <c r="T3785" s="13">
        <v>35630</v>
      </c>
      <c r="U3785" s="13">
        <v>27187</v>
      </c>
      <c r="V3785" s="32">
        <v>57.122244488977898</v>
      </c>
      <c r="W3785" s="10">
        <v>43.586372745490998</v>
      </c>
      <c r="X3785" s="1">
        <v>95.692794350240902</v>
      </c>
      <c r="Y3785" s="1">
        <v>2.4533784529370699</v>
      </c>
      <c r="Z3785" s="10">
        <v>1.1733549122742499</v>
      </c>
      <c r="AA3785" s="10">
        <f t="shared" si="250"/>
        <v>3.6267333652113196</v>
      </c>
      <c r="AB3785" s="1">
        <v>4896.3757544515902</v>
      </c>
      <c r="AC3785" s="1">
        <v>8444.8654450022896</v>
      </c>
      <c r="AD3785" s="1" t="s">
        <v>1258</v>
      </c>
      <c r="AE3785" s="1" t="s">
        <v>94</v>
      </c>
      <c r="AF3785" s="1" t="s">
        <v>1065</v>
      </c>
      <c r="AG3785" s="1">
        <v>58120</v>
      </c>
      <c r="AH3785" s="1">
        <v>32630</v>
      </c>
      <c r="AI3785" s="1">
        <v>25238</v>
      </c>
      <c r="AJ3785" s="32">
        <v>56.142463867859597</v>
      </c>
      <c r="AK3785" s="10">
        <v>43.4239504473503</v>
      </c>
      <c r="AL3785" s="1">
        <v>95.494888659957198</v>
      </c>
      <c r="AM3785" s="1">
        <v>2.5675568587051298</v>
      </c>
      <c r="AN3785" s="10">
        <v>1.38283540692606</v>
      </c>
      <c r="AO3785" s="10">
        <f t="shared" si="249"/>
        <v>3.9503922656311898</v>
      </c>
      <c r="AP3785" s="1">
        <v>5102.6487219644596</v>
      </c>
      <c r="AQ3785" s="1">
        <v>9028.0535443551908</v>
      </c>
      <c r="AR3785" s="1" t="s">
        <v>1236</v>
      </c>
      <c r="AS3785" s="1" t="s">
        <v>94</v>
      </c>
      <c r="AT3785" s="1" t="s">
        <v>1065</v>
      </c>
      <c r="AU3785" s="1">
        <v>24717</v>
      </c>
      <c r="AV3785" s="1">
        <v>10701</v>
      </c>
      <c r="AW3785" s="1">
        <v>8657</v>
      </c>
      <c r="AX3785" s="1">
        <v>43.294089088481599</v>
      </c>
      <c r="AY3785" s="10">
        <v>35.024477080551797</v>
      </c>
      <c r="AZ3785" s="1">
        <v>8.8136767933464206</v>
      </c>
      <c r="BA3785" s="1">
        <v>9.3796927342035392</v>
      </c>
      <c r="BB3785" s="10">
        <v>78.121751184012894</v>
      </c>
      <c r="BC3785" s="10">
        <f t="shared" si="252"/>
        <v>87.501443918216438</v>
      </c>
      <c r="BD3785" s="1">
        <v>132433.55514034099</v>
      </c>
      <c r="BE3785" s="1">
        <v>241301.25539755099</v>
      </c>
      <c r="BF3785" s="1" t="s">
        <v>1240</v>
      </c>
      <c r="BG3785" s="1" t="s">
        <v>94</v>
      </c>
      <c r="BH3785" s="1" t="s">
        <v>1065</v>
      </c>
      <c r="BI3785" s="1">
        <v>20018</v>
      </c>
      <c r="BJ3785" s="1">
        <v>8784</v>
      </c>
      <c r="BK3785" s="1">
        <v>7257</v>
      </c>
      <c r="BL3785" s="1">
        <v>43.880507543211102</v>
      </c>
      <c r="BM3785" s="10">
        <v>36.252372864422</v>
      </c>
      <c r="BN3785" s="1">
        <v>8.5296954664461904</v>
      </c>
      <c r="BO3785" s="1">
        <v>7.8682651233292003</v>
      </c>
      <c r="BP3785" s="10">
        <v>79.275182582334295</v>
      </c>
      <c r="BQ3785" s="10">
        <f t="shared" si="251"/>
        <v>87.14344770566349</v>
      </c>
      <c r="BR3785" s="1">
        <v>137264.820730337</v>
      </c>
      <c r="BS3785" s="1">
        <v>227785.85344309401</v>
      </c>
    </row>
    <row r="3786" spans="1:71" customFormat="1" x14ac:dyDescent="0.15">
      <c r="A3786">
        <v>3874</v>
      </c>
      <c r="B3786" t="s">
        <v>213</v>
      </c>
      <c r="C3786" t="s">
        <v>8</v>
      </c>
      <c r="D3786" t="s">
        <v>61</v>
      </c>
      <c r="E3786" t="s">
        <v>560</v>
      </c>
      <c r="F3786" t="s">
        <v>852</v>
      </c>
      <c r="H3786" t="s">
        <v>853</v>
      </c>
      <c r="I3786" t="s">
        <v>1250</v>
      </c>
      <c r="J3786">
        <v>-8.3398487830376364</v>
      </c>
      <c r="K3786" s="13" t="s">
        <v>213</v>
      </c>
      <c r="L3786" s="13">
        <v>178</v>
      </c>
      <c r="M3786" s="13" t="s">
        <v>213</v>
      </c>
      <c r="N3786" s="15" t="s">
        <v>95</v>
      </c>
      <c r="O3786" s="13" t="s">
        <v>996</v>
      </c>
      <c r="P3786" s="13" t="s">
        <v>1149</v>
      </c>
      <c r="Q3786" s="13" t="s">
        <v>95</v>
      </c>
      <c r="R3786" s="13" t="s">
        <v>1065</v>
      </c>
      <c r="S3786" s="13">
        <v>67105</v>
      </c>
      <c r="T3786" s="13">
        <v>38562</v>
      </c>
      <c r="U3786" s="13">
        <v>29744</v>
      </c>
      <c r="V3786" s="32">
        <v>57.465166530064799</v>
      </c>
      <c r="W3786" s="10">
        <v>44.324565978690103</v>
      </c>
      <c r="X3786" s="1">
        <v>95.121705217859102</v>
      </c>
      <c r="Y3786" s="1">
        <v>2.9283216783216801</v>
      </c>
      <c r="Z3786" s="10">
        <v>1.32127487896719</v>
      </c>
      <c r="AA3786" s="10">
        <f t="shared" si="250"/>
        <v>4.2495965572888696</v>
      </c>
      <c r="AB3786" s="1">
        <v>4910.5733357996196</v>
      </c>
      <c r="AC3786" s="1">
        <v>8652.5897994002808</v>
      </c>
      <c r="AD3786" s="1" t="s">
        <v>1258</v>
      </c>
      <c r="AE3786" s="1" t="s">
        <v>95</v>
      </c>
      <c r="AF3786" s="1" t="s">
        <v>1065</v>
      </c>
      <c r="AG3786" s="1">
        <v>64228</v>
      </c>
      <c r="AH3786" s="1">
        <v>36715</v>
      </c>
      <c r="AI3786" s="1">
        <v>28277</v>
      </c>
      <c r="AJ3786" s="32">
        <v>57.1635423802703</v>
      </c>
      <c r="AK3786" s="10">
        <v>44.025969981939298</v>
      </c>
      <c r="AL3786" s="1">
        <v>94.928740672631506</v>
      </c>
      <c r="AM3786" s="1">
        <v>3.05195034833964</v>
      </c>
      <c r="AN3786" s="10">
        <v>1.4499416486897501</v>
      </c>
      <c r="AO3786" s="10">
        <f t="shared" si="249"/>
        <v>4.5018919970293902</v>
      </c>
      <c r="AP3786" s="1">
        <v>5079.31503962842</v>
      </c>
      <c r="AQ3786" s="1">
        <v>9010.8988126438999</v>
      </c>
      <c r="AR3786" s="1" t="s">
        <v>1236</v>
      </c>
      <c r="AS3786" s="1" t="s">
        <v>95</v>
      </c>
      <c r="AT3786" s="1" t="s">
        <v>1065</v>
      </c>
      <c r="AU3786" s="1">
        <v>25329</v>
      </c>
      <c r="AV3786" s="1">
        <v>10969</v>
      </c>
      <c r="AW3786" s="1">
        <v>8744</v>
      </c>
      <c r="AX3786" s="1">
        <v>43.306091831497497</v>
      </c>
      <c r="AY3786" s="10">
        <v>34.521694500375098</v>
      </c>
      <c r="AZ3786" s="1">
        <v>9.8696248856358704</v>
      </c>
      <c r="BA3786" s="1">
        <v>9.1376944190301899</v>
      </c>
      <c r="BB3786" s="10">
        <v>77.184354986276304</v>
      </c>
      <c r="BC3786" s="10">
        <f t="shared" si="252"/>
        <v>86.322049405306501</v>
      </c>
      <c r="BD3786" s="1">
        <v>125397.38929563601</v>
      </c>
      <c r="BE3786" s="1">
        <v>227281.43935625101</v>
      </c>
      <c r="BF3786" s="1" t="s">
        <v>1240</v>
      </c>
      <c r="BG3786" s="1" t="s">
        <v>95</v>
      </c>
      <c r="BH3786" s="1" t="s">
        <v>1065</v>
      </c>
      <c r="BI3786" s="1">
        <v>21700</v>
      </c>
      <c r="BJ3786" s="1">
        <v>9298</v>
      </c>
      <c r="BK3786" s="1">
        <v>7608</v>
      </c>
      <c r="BL3786" s="1">
        <v>42.847926267281103</v>
      </c>
      <c r="BM3786" s="10">
        <v>35.059907834101402</v>
      </c>
      <c r="BN3786" s="1">
        <v>8.4910620399579404</v>
      </c>
      <c r="BO3786" s="1">
        <v>8.9511041009463703</v>
      </c>
      <c r="BP3786" s="10">
        <v>79.219242902208194</v>
      </c>
      <c r="BQ3786" s="10">
        <f t="shared" si="251"/>
        <v>88.170347003154561</v>
      </c>
      <c r="BR3786" s="1">
        <v>137226.22098630801</v>
      </c>
      <c r="BS3786" s="1">
        <v>236519.43510327701</v>
      </c>
    </row>
    <row r="3787" spans="1:71" customFormat="1" x14ac:dyDescent="0.15">
      <c r="A3787">
        <v>3874</v>
      </c>
      <c r="B3787" t="s">
        <v>215</v>
      </c>
      <c r="C3787" t="s">
        <v>8</v>
      </c>
      <c r="D3787" t="s">
        <v>61</v>
      </c>
      <c r="E3787" t="s">
        <v>560</v>
      </c>
      <c r="F3787" t="s">
        <v>852</v>
      </c>
      <c r="H3787" t="s">
        <v>853</v>
      </c>
      <c r="I3787" t="s">
        <v>1252</v>
      </c>
      <c r="J3787">
        <v>-9.2940912924769616</v>
      </c>
      <c r="K3787" s="13" t="s">
        <v>215</v>
      </c>
      <c r="L3787" s="13">
        <v>180</v>
      </c>
      <c r="M3787" s="13" t="s">
        <v>215</v>
      </c>
      <c r="N3787" s="15" t="s">
        <v>96</v>
      </c>
      <c r="O3787" s="13" t="s">
        <v>996</v>
      </c>
      <c r="P3787" s="13" t="s">
        <v>1149</v>
      </c>
      <c r="Q3787" s="13" t="s">
        <v>96</v>
      </c>
      <c r="R3787" s="13" t="s">
        <v>1065</v>
      </c>
      <c r="S3787" s="13">
        <v>66342</v>
      </c>
      <c r="T3787" s="13">
        <v>38029</v>
      </c>
      <c r="U3787" s="13">
        <v>28677</v>
      </c>
      <c r="V3787" s="32">
        <v>57.322661360827198</v>
      </c>
      <c r="W3787" s="10">
        <v>43.226010671972503</v>
      </c>
      <c r="X3787" s="1">
        <v>95.330752868152203</v>
      </c>
      <c r="Y3787" s="1">
        <v>2.6815915193360498</v>
      </c>
      <c r="Z3787" s="10">
        <v>1.28674547546815</v>
      </c>
      <c r="AA3787" s="10">
        <f t="shared" si="250"/>
        <v>3.9683369948041998</v>
      </c>
      <c r="AB3787" s="1">
        <v>4856.3459839830302</v>
      </c>
      <c r="AC3787" s="1">
        <v>8342.1566444881501</v>
      </c>
      <c r="AD3787" s="1" t="s">
        <v>1258</v>
      </c>
      <c r="AE3787" s="1" t="s">
        <v>96</v>
      </c>
      <c r="AF3787" s="1" t="s">
        <v>1065</v>
      </c>
      <c r="AG3787" s="1">
        <v>64377</v>
      </c>
      <c r="AH3787" s="1">
        <v>36517</v>
      </c>
      <c r="AI3787" s="1">
        <v>27700</v>
      </c>
      <c r="AJ3787" s="32">
        <v>56.723674604284099</v>
      </c>
      <c r="AK3787" s="10">
        <v>43.027789427901297</v>
      </c>
      <c r="AL3787" s="1">
        <v>94.833935018050497</v>
      </c>
      <c r="AM3787" s="1">
        <v>3.18772563176895</v>
      </c>
      <c r="AN3787" s="10">
        <v>1.3104693140794199</v>
      </c>
      <c r="AO3787" s="10">
        <f t="shared" si="249"/>
        <v>4.4981949458483701</v>
      </c>
      <c r="AP3787" s="1">
        <v>5116.31483841511</v>
      </c>
      <c r="AQ3787" s="1">
        <v>8743.8837120417302</v>
      </c>
      <c r="AR3787" s="1" t="s">
        <v>1236</v>
      </c>
      <c r="AS3787" s="1" t="s">
        <v>96</v>
      </c>
      <c r="AT3787" s="1" t="s">
        <v>1065</v>
      </c>
      <c r="AU3787" s="1">
        <v>24056</v>
      </c>
      <c r="AV3787" s="1">
        <v>10823</v>
      </c>
      <c r="AW3787" s="1">
        <v>8456</v>
      </c>
      <c r="AX3787" s="1">
        <v>44.990854672430999</v>
      </c>
      <c r="AY3787" s="10">
        <v>35.1513136015963</v>
      </c>
      <c r="AZ3787" s="1">
        <v>8.5974456007568598</v>
      </c>
      <c r="BA3787" s="1">
        <v>9.1887417218542993</v>
      </c>
      <c r="BB3787" s="10">
        <v>78.334910122989598</v>
      </c>
      <c r="BC3787" s="10">
        <f t="shared" si="252"/>
        <v>87.523651844843897</v>
      </c>
      <c r="BD3787" s="1">
        <v>132732.87166334901</v>
      </c>
      <c r="BE3787" s="1">
        <v>237460.40647167899</v>
      </c>
      <c r="BF3787" s="1" t="s">
        <v>1240</v>
      </c>
      <c r="BG3787" s="1" t="s">
        <v>96</v>
      </c>
      <c r="BH3787" s="1" t="s">
        <v>1065</v>
      </c>
      <c r="BI3787" s="1">
        <v>22083</v>
      </c>
      <c r="BJ3787" s="1">
        <v>9476</v>
      </c>
      <c r="BK3787" s="1">
        <v>7598</v>
      </c>
      <c r="BL3787" s="1">
        <v>42.910836389983203</v>
      </c>
      <c r="BM3787" s="10">
        <v>34.4065570801069</v>
      </c>
      <c r="BN3787" s="1">
        <v>8.1337193998420592</v>
      </c>
      <c r="BO3787" s="1">
        <v>8.3706238483811504</v>
      </c>
      <c r="BP3787" s="10">
        <v>79.191892603316703</v>
      </c>
      <c r="BQ3787" s="10">
        <f t="shared" si="251"/>
        <v>87.56251645169786</v>
      </c>
      <c r="BR3787" s="1">
        <v>140871.18831458001</v>
      </c>
      <c r="BS3787" s="1">
        <v>238894.445910721</v>
      </c>
    </row>
    <row r="3788" spans="1:71" customFormat="1" x14ac:dyDescent="0.15">
      <c r="A3788">
        <v>3874</v>
      </c>
      <c r="B3788" t="s">
        <v>219</v>
      </c>
      <c r="C3788" t="s">
        <v>8</v>
      </c>
      <c r="D3788" t="s">
        <v>61</v>
      </c>
      <c r="E3788" t="s">
        <v>560</v>
      </c>
      <c r="F3788" t="s">
        <v>854</v>
      </c>
      <c r="H3788" t="s">
        <v>855</v>
      </c>
      <c r="I3788" t="s">
        <v>1244</v>
      </c>
      <c r="J3788">
        <v>-5.4771212547196626</v>
      </c>
      <c r="K3788" s="13" t="s">
        <v>219</v>
      </c>
      <c r="L3788" s="13">
        <v>182</v>
      </c>
      <c r="M3788" s="13" t="s">
        <v>219</v>
      </c>
      <c r="N3788" s="15" t="s">
        <v>97</v>
      </c>
      <c r="O3788" s="13" t="s">
        <v>996</v>
      </c>
      <c r="P3788" s="13" t="s">
        <v>1149</v>
      </c>
      <c r="Q3788" s="13" t="s">
        <v>97</v>
      </c>
      <c r="R3788" s="13" t="s">
        <v>1065</v>
      </c>
      <c r="S3788" s="13">
        <v>74942</v>
      </c>
      <c r="T3788" s="13">
        <v>43932</v>
      </c>
      <c r="U3788" s="13">
        <v>32562</v>
      </c>
      <c r="V3788" s="32">
        <v>58.621333831496401</v>
      </c>
      <c r="W3788" s="10">
        <v>43.4496010247925</v>
      </c>
      <c r="X3788" s="1">
        <v>96.425281002395394</v>
      </c>
      <c r="Y3788" s="1">
        <v>2.1743136170996902</v>
      </c>
      <c r="Z3788" s="10">
        <v>0.89982187826300597</v>
      </c>
      <c r="AA3788" s="10">
        <f t="shared" si="250"/>
        <v>3.0741354953626963</v>
      </c>
      <c r="AB3788" s="1">
        <v>4540.4048717308297</v>
      </c>
      <c r="AC3788" s="1">
        <v>8207.3997630971298</v>
      </c>
      <c r="AD3788" s="1" t="s">
        <v>1258</v>
      </c>
      <c r="AE3788" s="1" t="s">
        <v>97</v>
      </c>
      <c r="AF3788" s="1" t="s">
        <v>1065</v>
      </c>
      <c r="AG3788" s="1">
        <v>70200</v>
      </c>
      <c r="AH3788" s="1">
        <v>40227</v>
      </c>
      <c r="AI3788" s="1">
        <v>30435</v>
      </c>
      <c r="AJ3788" s="32">
        <v>57.303418803418801</v>
      </c>
      <c r="AK3788" s="10">
        <v>43.354700854700901</v>
      </c>
      <c r="AL3788" s="1">
        <v>96.458025299819298</v>
      </c>
      <c r="AM3788" s="1">
        <v>2.1291276490882201</v>
      </c>
      <c r="AN3788" s="10">
        <v>0.785280105142106</v>
      </c>
      <c r="AO3788" s="10">
        <f t="shared" si="249"/>
        <v>2.9144077542303259</v>
      </c>
      <c r="AP3788" s="1">
        <v>4862.12902254656</v>
      </c>
      <c r="AQ3788" s="1">
        <v>8556.8440269032199</v>
      </c>
      <c r="AR3788" s="1" t="s">
        <v>1236</v>
      </c>
      <c r="AS3788" s="1" t="s">
        <v>97</v>
      </c>
      <c r="AT3788" s="1" t="s">
        <v>1065</v>
      </c>
      <c r="AU3788" s="1">
        <v>24956</v>
      </c>
      <c r="AV3788" s="1">
        <v>11238</v>
      </c>
      <c r="AW3788" s="1">
        <v>9077</v>
      </c>
      <c r="AX3788" s="1">
        <v>45.031255008815499</v>
      </c>
      <c r="AY3788" s="10">
        <v>36.372014745952903</v>
      </c>
      <c r="AZ3788" s="1">
        <v>8.7363666409606697</v>
      </c>
      <c r="BA3788" s="1">
        <v>7.6126473504461796</v>
      </c>
      <c r="BB3788" s="10">
        <v>79.563732510741403</v>
      </c>
      <c r="BC3788" s="10">
        <f t="shared" si="252"/>
        <v>87.176379861187584</v>
      </c>
      <c r="BD3788" s="1">
        <v>141169.579467865</v>
      </c>
      <c r="BE3788" s="1">
        <v>218946.191137021</v>
      </c>
      <c r="BF3788" s="1" t="s">
        <v>1240</v>
      </c>
      <c r="BG3788" s="1" t="s">
        <v>97</v>
      </c>
      <c r="BH3788" s="1" t="s">
        <v>1065</v>
      </c>
      <c r="BI3788" s="1">
        <v>22598</v>
      </c>
      <c r="BJ3788" s="1">
        <v>9984</v>
      </c>
      <c r="BK3788" s="1">
        <v>8335</v>
      </c>
      <c r="BL3788" s="1">
        <v>44.180900964687098</v>
      </c>
      <c r="BM3788" s="10">
        <v>36.883795026108501</v>
      </c>
      <c r="BN3788" s="1">
        <v>8.9142171565686894</v>
      </c>
      <c r="BO3788" s="1">
        <v>8.8182363527294498</v>
      </c>
      <c r="BP3788" s="10">
        <v>79.088182363527295</v>
      </c>
      <c r="BQ3788" s="10">
        <f t="shared" si="251"/>
        <v>87.906418716256752</v>
      </c>
      <c r="BR3788" s="1">
        <v>120247.557296042</v>
      </c>
      <c r="BS3788" s="1">
        <v>216465.36880375599</v>
      </c>
    </row>
    <row r="3789" spans="1:71" customFormat="1" x14ac:dyDescent="0.15">
      <c r="A3789">
        <v>3874</v>
      </c>
      <c r="B3789" t="s">
        <v>221</v>
      </c>
      <c r="C3789" t="s">
        <v>8</v>
      </c>
      <c r="D3789" t="s">
        <v>61</v>
      </c>
      <c r="E3789" t="s">
        <v>560</v>
      </c>
      <c r="F3789" t="s">
        <v>854</v>
      </c>
      <c r="H3789" t="s">
        <v>855</v>
      </c>
      <c r="I3789" t="s">
        <v>1246</v>
      </c>
      <c r="J3789">
        <v>-6.4313637641589869</v>
      </c>
      <c r="K3789" s="13" t="s">
        <v>221</v>
      </c>
      <c r="L3789" s="13">
        <v>184</v>
      </c>
      <c r="M3789" s="13" t="s">
        <v>221</v>
      </c>
      <c r="N3789" s="15" t="s">
        <v>98</v>
      </c>
      <c r="O3789" s="13" t="s">
        <v>996</v>
      </c>
      <c r="P3789" s="13" t="s">
        <v>1149</v>
      </c>
      <c r="Q3789" s="13" t="s">
        <v>98</v>
      </c>
      <c r="R3789" s="13" t="s">
        <v>1065</v>
      </c>
      <c r="S3789" s="13">
        <v>71330</v>
      </c>
      <c r="T3789" s="13">
        <v>41296</v>
      </c>
      <c r="U3789" s="13">
        <v>30898</v>
      </c>
      <c r="V3789" s="32">
        <v>57.894294125893701</v>
      </c>
      <c r="W3789" s="10">
        <v>43.3169774288518</v>
      </c>
      <c r="X3789" s="1">
        <v>96.100071202019507</v>
      </c>
      <c r="Y3789" s="1">
        <v>2.3690853776943501</v>
      </c>
      <c r="Z3789" s="10">
        <v>0.96770017476859305</v>
      </c>
      <c r="AA3789" s="10">
        <f t="shared" si="250"/>
        <v>3.3367855524629433</v>
      </c>
      <c r="AB3789" s="1">
        <v>4695.9477868322101</v>
      </c>
      <c r="AC3789" s="1">
        <v>7662.5129803003801</v>
      </c>
      <c r="AD3789" s="1" t="s">
        <v>1258</v>
      </c>
      <c r="AE3789" s="1" t="s">
        <v>98</v>
      </c>
      <c r="AF3789" s="1" t="s">
        <v>1065</v>
      </c>
      <c r="AG3789" s="1">
        <v>67336</v>
      </c>
      <c r="AH3789" s="1">
        <v>38329</v>
      </c>
      <c r="AI3789" s="1">
        <v>28828</v>
      </c>
      <c r="AJ3789" s="32">
        <v>56.9220030889866</v>
      </c>
      <c r="AK3789" s="10">
        <v>42.8121658548176</v>
      </c>
      <c r="AL3789" s="1">
        <v>95.951852365755499</v>
      </c>
      <c r="AM3789" s="1">
        <v>2.5218537532954102</v>
      </c>
      <c r="AN3789" s="10">
        <v>1.00943527126405</v>
      </c>
      <c r="AO3789" s="10">
        <f t="shared" si="249"/>
        <v>3.5312890245594604</v>
      </c>
      <c r="AP3789" s="1">
        <v>4911.4325642720596</v>
      </c>
      <c r="AQ3789" s="1">
        <v>8031.6927018339002</v>
      </c>
      <c r="AR3789" s="1" t="s">
        <v>1236</v>
      </c>
      <c r="AS3789" s="1" t="s">
        <v>98</v>
      </c>
      <c r="AT3789" s="1" t="s">
        <v>1065</v>
      </c>
      <c r="AU3789" s="1">
        <v>25712</v>
      </c>
      <c r="AV3789" s="1">
        <v>11108</v>
      </c>
      <c r="AW3789" s="1">
        <v>8854</v>
      </c>
      <c r="AX3789" s="1">
        <v>43.201617921592998</v>
      </c>
      <c r="AY3789" s="10">
        <v>34.435283136278798</v>
      </c>
      <c r="AZ3789" s="1">
        <v>9.0580528574655492</v>
      </c>
      <c r="BA3789" s="1">
        <v>8.5836909871244593</v>
      </c>
      <c r="BB3789" s="10">
        <v>78.100293652586402</v>
      </c>
      <c r="BC3789" s="10">
        <f t="shared" si="252"/>
        <v>86.683984639710857</v>
      </c>
      <c r="BD3789" s="1">
        <v>128258.084115063</v>
      </c>
      <c r="BE3789" s="1">
        <v>215528.949302077</v>
      </c>
      <c r="BF3789" s="1" t="s">
        <v>1240</v>
      </c>
      <c r="BG3789" s="1" t="s">
        <v>98</v>
      </c>
      <c r="BH3789" s="1" t="s">
        <v>1065</v>
      </c>
      <c r="BI3789" s="1">
        <v>22535</v>
      </c>
      <c r="BJ3789" s="1">
        <v>9675</v>
      </c>
      <c r="BK3789" s="1">
        <v>7793</v>
      </c>
      <c r="BL3789" s="1">
        <v>42.933214998890598</v>
      </c>
      <c r="BM3789" s="10">
        <v>34.581761704016003</v>
      </c>
      <c r="BN3789" s="1">
        <v>9.7010137302707609</v>
      </c>
      <c r="BO3789" s="1">
        <v>8.5332991145900206</v>
      </c>
      <c r="BP3789" s="10">
        <v>77.839086359553406</v>
      </c>
      <c r="BQ3789" s="10">
        <f t="shared" si="251"/>
        <v>86.372385474143428</v>
      </c>
      <c r="BR3789" s="1">
        <v>131177.299296785</v>
      </c>
      <c r="BS3789" s="1">
        <v>215489.34884173499</v>
      </c>
    </row>
    <row r="3790" spans="1:71" customFormat="1" x14ac:dyDescent="0.15">
      <c r="A3790">
        <v>3874</v>
      </c>
      <c r="B3790" t="s">
        <v>223</v>
      </c>
      <c r="C3790" t="s">
        <v>8</v>
      </c>
      <c r="D3790" t="s">
        <v>61</v>
      </c>
      <c r="E3790" t="s">
        <v>560</v>
      </c>
      <c r="F3790" t="s">
        <v>854</v>
      </c>
      <c r="H3790" t="s">
        <v>855</v>
      </c>
      <c r="I3790" t="s">
        <v>1248</v>
      </c>
      <c r="J3790">
        <v>-7.3856062735983121</v>
      </c>
      <c r="K3790" s="13" t="s">
        <v>223</v>
      </c>
      <c r="L3790" s="13">
        <v>186</v>
      </c>
      <c r="M3790" s="13" t="s">
        <v>223</v>
      </c>
      <c r="N3790" s="15" t="s">
        <v>99</v>
      </c>
      <c r="O3790" s="13" t="s">
        <v>996</v>
      </c>
      <c r="P3790" s="13" t="s">
        <v>1149</v>
      </c>
      <c r="Q3790" s="13" t="s">
        <v>99</v>
      </c>
      <c r="R3790" s="13" t="s">
        <v>1065</v>
      </c>
      <c r="S3790" s="13">
        <v>76745</v>
      </c>
      <c r="T3790" s="13">
        <v>44372</v>
      </c>
      <c r="U3790" s="13">
        <v>33580</v>
      </c>
      <c r="V3790" s="32">
        <v>57.817447390709503</v>
      </c>
      <c r="W3790" s="10">
        <v>43.755293504462799</v>
      </c>
      <c r="X3790" s="1">
        <v>95.405002977963093</v>
      </c>
      <c r="Y3790" s="1">
        <v>2.7516378796902901</v>
      </c>
      <c r="Z3790" s="10">
        <v>1.2209648600357399</v>
      </c>
      <c r="AA3790" s="10">
        <f t="shared" si="250"/>
        <v>3.97260273972603</v>
      </c>
      <c r="AB3790" s="1">
        <v>4727.0290951372799</v>
      </c>
      <c r="AC3790" s="1">
        <v>7828.1178143819998</v>
      </c>
      <c r="AD3790" s="1" t="s">
        <v>1258</v>
      </c>
      <c r="AE3790" s="1" t="s">
        <v>99</v>
      </c>
      <c r="AF3790" s="1" t="s">
        <v>1065</v>
      </c>
      <c r="AG3790" s="1">
        <v>73160</v>
      </c>
      <c r="AH3790" s="1">
        <v>41864</v>
      </c>
      <c r="AI3790" s="1">
        <v>31480</v>
      </c>
      <c r="AJ3790" s="32">
        <v>57.222525970475701</v>
      </c>
      <c r="AK3790" s="10">
        <v>43.028977583378897</v>
      </c>
      <c r="AL3790" s="1">
        <v>95.895806861499395</v>
      </c>
      <c r="AM3790" s="1">
        <v>2.40152477763659</v>
      </c>
      <c r="AN3790" s="10">
        <v>1.1277001270647999</v>
      </c>
      <c r="AO3790" s="10">
        <f t="shared" si="249"/>
        <v>3.5292249047013899</v>
      </c>
      <c r="AP3790" s="1">
        <v>4955.7048478116803</v>
      </c>
      <c r="AQ3790" s="1">
        <v>7971.0907861391397</v>
      </c>
      <c r="AR3790" s="1" t="s">
        <v>1236</v>
      </c>
      <c r="AS3790" s="1" t="s">
        <v>99</v>
      </c>
      <c r="AT3790" s="1" t="s">
        <v>1065</v>
      </c>
      <c r="AU3790" s="1">
        <v>28201</v>
      </c>
      <c r="AV3790" s="1">
        <v>12526</v>
      </c>
      <c r="AW3790" s="1">
        <v>9921</v>
      </c>
      <c r="AX3790" s="1">
        <v>44.416864650189702</v>
      </c>
      <c r="AY3790" s="10">
        <v>35.179603560157403</v>
      </c>
      <c r="AZ3790" s="1">
        <v>8.8902328394315102</v>
      </c>
      <c r="BA3790" s="1">
        <v>9.2329402277996202</v>
      </c>
      <c r="BB3790" s="10">
        <v>77.764338272351594</v>
      </c>
      <c r="BC3790" s="10">
        <f t="shared" si="252"/>
        <v>86.997278500151211</v>
      </c>
      <c r="BD3790" s="1">
        <v>127042.89305941301</v>
      </c>
      <c r="BE3790" s="1">
        <v>222887.61654175501</v>
      </c>
      <c r="BF3790" s="1" t="s">
        <v>1240</v>
      </c>
      <c r="BG3790" s="1" t="s">
        <v>99</v>
      </c>
      <c r="BH3790" s="1" t="s">
        <v>1065</v>
      </c>
      <c r="BI3790" s="1">
        <v>26057</v>
      </c>
      <c r="BJ3790" s="1">
        <v>11303</v>
      </c>
      <c r="BK3790" s="1">
        <v>8952</v>
      </c>
      <c r="BL3790" s="1">
        <v>43.377979045937799</v>
      </c>
      <c r="BM3790" s="10">
        <v>34.3554515101508</v>
      </c>
      <c r="BN3790" s="1">
        <v>8.3109919571045605</v>
      </c>
      <c r="BO3790" s="1">
        <v>7.8976764968722097</v>
      </c>
      <c r="BP3790" s="10">
        <v>79.747542448614794</v>
      </c>
      <c r="BQ3790" s="10">
        <f t="shared" si="251"/>
        <v>87.645218945487002</v>
      </c>
      <c r="BR3790" s="1">
        <v>140689.044801212</v>
      </c>
      <c r="BS3790" s="1">
        <v>234200.81704372601</v>
      </c>
    </row>
    <row r="3791" spans="1:71" customFormat="1" x14ac:dyDescent="0.15">
      <c r="A3791">
        <v>3874</v>
      </c>
      <c r="B3791" t="s">
        <v>225</v>
      </c>
      <c r="C3791" t="s">
        <v>8</v>
      </c>
      <c r="D3791" t="s">
        <v>61</v>
      </c>
      <c r="E3791" t="s">
        <v>560</v>
      </c>
      <c r="F3791" t="s">
        <v>854</v>
      </c>
      <c r="H3791" t="s">
        <v>855</v>
      </c>
      <c r="I3791" t="s">
        <v>1250</v>
      </c>
      <c r="J3791">
        <v>-8.3398487830376364</v>
      </c>
      <c r="K3791" s="13" t="s">
        <v>225</v>
      </c>
      <c r="L3791" s="13">
        <v>188</v>
      </c>
      <c r="M3791" s="13" t="s">
        <v>225</v>
      </c>
      <c r="N3791" s="15" t="s">
        <v>100</v>
      </c>
      <c r="O3791" s="13" t="s">
        <v>996</v>
      </c>
      <c r="P3791" s="13" t="s">
        <v>1149</v>
      </c>
      <c r="Q3791" s="13" t="s">
        <v>100</v>
      </c>
      <c r="R3791" s="13" t="s">
        <v>1065</v>
      </c>
      <c r="S3791" s="13">
        <v>73787</v>
      </c>
      <c r="T3791" s="13">
        <v>42199</v>
      </c>
      <c r="U3791" s="13">
        <v>31866</v>
      </c>
      <c r="V3791" s="32">
        <v>57.190290972664599</v>
      </c>
      <c r="W3791" s="10">
        <v>43.186469161234399</v>
      </c>
      <c r="X3791" s="1">
        <v>96.174606163308894</v>
      </c>
      <c r="Y3791" s="1">
        <v>2.2123893805309698</v>
      </c>
      <c r="Z3791" s="10">
        <v>0.99165254503232303</v>
      </c>
      <c r="AA3791" s="10">
        <f t="shared" si="250"/>
        <v>3.2040419255632928</v>
      </c>
      <c r="AB3791" s="1">
        <v>4689.9035297047003</v>
      </c>
      <c r="AC3791" s="1">
        <v>7579.3480683340003</v>
      </c>
      <c r="AD3791" s="1" t="s">
        <v>1258</v>
      </c>
      <c r="AE3791" s="1" t="s">
        <v>100</v>
      </c>
      <c r="AF3791" s="1" t="s">
        <v>1065</v>
      </c>
      <c r="AG3791" s="1">
        <v>74464</v>
      </c>
      <c r="AH3791" s="1">
        <v>41740</v>
      </c>
      <c r="AI3791" s="1">
        <v>32839</v>
      </c>
      <c r="AJ3791" s="32">
        <v>56.053932101418098</v>
      </c>
      <c r="AK3791" s="10">
        <v>44.100504941985399</v>
      </c>
      <c r="AL3791" s="1">
        <v>95.651511921800306</v>
      </c>
      <c r="AM3791" s="1">
        <v>2.56097932336551</v>
      </c>
      <c r="AN3791" s="10">
        <v>1.09625749870581</v>
      </c>
      <c r="AO3791" s="10">
        <f t="shared" si="249"/>
        <v>3.6572368220713201</v>
      </c>
      <c r="AP3791" s="1">
        <v>5143.1527348156096</v>
      </c>
      <c r="AQ3791" s="1">
        <v>7687.2203636815002</v>
      </c>
      <c r="AR3791" s="1" t="s">
        <v>1236</v>
      </c>
      <c r="AS3791" s="1" t="s">
        <v>100</v>
      </c>
      <c r="AT3791" s="1" t="s">
        <v>1065</v>
      </c>
      <c r="AU3791" s="1">
        <v>26384</v>
      </c>
      <c r="AV3791" s="1">
        <v>11374</v>
      </c>
      <c r="AW3791" s="1">
        <v>8986</v>
      </c>
      <c r="AX3791" s="1">
        <v>43.109460278956902</v>
      </c>
      <c r="AY3791" s="10">
        <v>34.058520315342598</v>
      </c>
      <c r="AZ3791" s="1">
        <v>9.4480302693078109</v>
      </c>
      <c r="BA3791" s="1">
        <v>8.1682617404851996</v>
      </c>
      <c r="BB3791" s="10">
        <v>78.366347651902998</v>
      </c>
      <c r="BC3791" s="10">
        <f t="shared" si="252"/>
        <v>86.534609392388205</v>
      </c>
      <c r="BD3791" s="1">
        <v>133642.28418818</v>
      </c>
      <c r="BE3791" s="1">
        <v>228875.857381515</v>
      </c>
      <c r="BF3791" s="1" t="s">
        <v>1240</v>
      </c>
      <c r="BG3791" s="1" t="s">
        <v>100</v>
      </c>
      <c r="BH3791" s="1" t="s">
        <v>1065</v>
      </c>
      <c r="BI3791" s="1">
        <v>25430</v>
      </c>
      <c r="BJ3791" s="1">
        <v>10765</v>
      </c>
      <c r="BK3791" s="1">
        <v>8763</v>
      </c>
      <c r="BL3791" s="1">
        <v>42.331891466771502</v>
      </c>
      <c r="BM3791" s="10">
        <v>34.459300039323601</v>
      </c>
      <c r="BN3791" s="1">
        <v>9.3917608125071297</v>
      </c>
      <c r="BO3791" s="1">
        <v>9.9166951957092309</v>
      </c>
      <c r="BP3791" s="10">
        <v>77.439233139335798</v>
      </c>
      <c r="BQ3791" s="10">
        <f t="shared" si="251"/>
        <v>87.355928335045036</v>
      </c>
      <c r="BR3791" s="1">
        <v>120632.86285782</v>
      </c>
      <c r="BS3791" s="1">
        <v>233733.26901594701</v>
      </c>
    </row>
    <row r="3792" spans="1:71" customFormat="1" x14ac:dyDescent="0.15">
      <c r="A3792">
        <v>3874</v>
      </c>
      <c r="B3792" t="s">
        <v>227</v>
      </c>
      <c r="C3792" t="s">
        <v>8</v>
      </c>
      <c r="D3792" t="s">
        <v>61</v>
      </c>
      <c r="E3792" t="s">
        <v>560</v>
      </c>
      <c r="F3792" t="s">
        <v>854</v>
      </c>
      <c r="H3792" t="s">
        <v>855</v>
      </c>
      <c r="I3792" t="s">
        <v>1252</v>
      </c>
      <c r="J3792">
        <v>-9.2940912924769616</v>
      </c>
      <c r="K3792" s="13" t="s">
        <v>227</v>
      </c>
      <c r="L3792" s="13">
        <v>190</v>
      </c>
      <c r="M3792" s="13" t="s">
        <v>227</v>
      </c>
      <c r="N3792" s="15" t="s">
        <v>101</v>
      </c>
      <c r="O3792" s="13" t="s">
        <v>996</v>
      </c>
      <c r="P3792" s="13" t="s">
        <v>1149</v>
      </c>
      <c r="Q3792" s="13" t="s">
        <v>101</v>
      </c>
      <c r="R3792" s="13" t="s">
        <v>1065</v>
      </c>
      <c r="S3792" s="13">
        <v>78892</v>
      </c>
      <c r="T3792" s="13">
        <v>45187</v>
      </c>
      <c r="U3792" s="13">
        <v>33782</v>
      </c>
      <c r="V3792" s="32">
        <v>57.277036961922597</v>
      </c>
      <c r="W3792" s="10">
        <v>42.820564822795703</v>
      </c>
      <c r="X3792" s="1">
        <v>95.639689775620099</v>
      </c>
      <c r="Y3792" s="1">
        <v>2.4539695695932702</v>
      </c>
      <c r="Z3792" s="10">
        <v>1.21662423775975</v>
      </c>
      <c r="AA3792" s="10">
        <f t="shared" si="250"/>
        <v>3.6705938073530202</v>
      </c>
      <c r="AB3792" s="1">
        <v>4682.3467595239899</v>
      </c>
      <c r="AC3792" s="1">
        <v>7771.39983306047</v>
      </c>
      <c r="AD3792" s="1" t="s">
        <v>1258</v>
      </c>
      <c r="AE3792" s="1" t="s">
        <v>101</v>
      </c>
      <c r="AF3792" s="1" t="s">
        <v>1065</v>
      </c>
      <c r="AG3792" s="1">
        <v>77488</v>
      </c>
      <c r="AH3792" s="1">
        <v>44401</v>
      </c>
      <c r="AI3792" s="1">
        <v>32813</v>
      </c>
      <c r="AJ3792" s="32">
        <v>57.300485236423697</v>
      </c>
      <c r="AK3792" s="10">
        <v>42.345911625025799</v>
      </c>
      <c r="AL3792" s="1">
        <v>95.611495443878894</v>
      </c>
      <c r="AM3792" s="1">
        <v>2.70319690366623</v>
      </c>
      <c r="AN3792" s="10">
        <v>1.0879834212050099</v>
      </c>
      <c r="AO3792" s="10">
        <f t="shared" si="249"/>
        <v>3.7911803248712399</v>
      </c>
      <c r="AP3792" s="1">
        <v>4913.9728331076603</v>
      </c>
      <c r="AQ3792" s="1">
        <v>8128.3287577028004</v>
      </c>
      <c r="AR3792" s="1" t="s">
        <v>1236</v>
      </c>
      <c r="AS3792" s="1" t="s">
        <v>101</v>
      </c>
      <c r="AT3792" s="1" t="s">
        <v>1065</v>
      </c>
      <c r="AU3792" s="1">
        <v>28346</v>
      </c>
      <c r="AV3792" s="1">
        <v>12334</v>
      </c>
      <c r="AW3792" s="1">
        <v>9869</v>
      </c>
      <c r="AX3792" s="1">
        <v>43.512312142806699</v>
      </c>
      <c r="AY3792" s="10">
        <v>34.816199816552597</v>
      </c>
      <c r="AZ3792" s="1">
        <v>9.4639781132840195</v>
      </c>
      <c r="BA3792" s="1">
        <v>8.9168102138007903</v>
      </c>
      <c r="BB3792" s="10">
        <v>78.488195359205605</v>
      </c>
      <c r="BC3792" s="10">
        <f t="shared" si="252"/>
        <v>87.405005573006392</v>
      </c>
      <c r="BD3792" s="1">
        <v>126627.42909101299</v>
      </c>
      <c r="BE3792" s="1">
        <v>239445.23116315101</v>
      </c>
      <c r="BF3792" s="1" t="s">
        <v>1240</v>
      </c>
      <c r="BG3792" s="1" t="s">
        <v>101</v>
      </c>
      <c r="BH3792" s="1" t="s">
        <v>1065</v>
      </c>
      <c r="BI3792" s="1">
        <v>27579</v>
      </c>
      <c r="BJ3792" s="1">
        <v>11624</v>
      </c>
      <c r="BK3792" s="1">
        <v>9187</v>
      </c>
      <c r="BL3792" s="1">
        <v>42.148011167917602</v>
      </c>
      <c r="BM3792" s="10">
        <v>33.311577649660997</v>
      </c>
      <c r="BN3792" s="1">
        <v>9.2739740938282296</v>
      </c>
      <c r="BO3792" s="1">
        <v>8.0875149668009101</v>
      </c>
      <c r="BP3792" s="10">
        <v>78.839664743659498</v>
      </c>
      <c r="BQ3792" s="10">
        <f t="shared" si="251"/>
        <v>86.927179710460408</v>
      </c>
      <c r="BR3792" s="1">
        <v>139641.32410428801</v>
      </c>
      <c r="BS3792" s="1">
        <v>230391.412581093</v>
      </c>
    </row>
    <row r="3793" spans="1:71" customFormat="1" x14ac:dyDescent="0.15">
      <c r="A3793">
        <v>3874</v>
      </c>
      <c r="B3793" t="s">
        <v>229</v>
      </c>
      <c r="C3793" t="s">
        <v>8</v>
      </c>
      <c r="D3793" t="s">
        <v>9</v>
      </c>
      <c r="G3793" t="s">
        <v>1049</v>
      </c>
      <c r="H3793" t="s">
        <v>10</v>
      </c>
      <c r="K3793" s="13" t="s">
        <v>229</v>
      </c>
      <c r="L3793" s="13">
        <v>192</v>
      </c>
      <c r="M3793" s="13" t="s">
        <v>229</v>
      </c>
      <c r="N3793" s="15" t="s">
        <v>102</v>
      </c>
      <c r="O3793" s="13" t="s">
        <v>996</v>
      </c>
      <c r="P3793" s="13" t="s">
        <v>1149</v>
      </c>
      <c r="Q3793" s="13" t="s">
        <v>102</v>
      </c>
      <c r="R3793" s="13" t="s">
        <v>1065</v>
      </c>
      <c r="S3793" s="13">
        <v>10072</v>
      </c>
      <c r="T3793" s="13">
        <v>1239</v>
      </c>
      <c r="U3793" s="13">
        <v>1079</v>
      </c>
      <c r="V3793" s="32">
        <v>12.301429706116</v>
      </c>
      <c r="W3793" s="10">
        <v>10.7128673550437</v>
      </c>
      <c r="X3793" s="1">
        <v>16.033364226135301</v>
      </c>
      <c r="Y3793" s="1">
        <v>4.8192771084337398</v>
      </c>
      <c r="Z3793" s="10">
        <v>74.328081556997205</v>
      </c>
      <c r="AA3793" s="10">
        <f t="shared" si="250"/>
        <v>79.147358665430943</v>
      </c>
      <c r="AB3793" s="1">
        <v>129810.134762883</v>
      </c>
      <c r="AC3793" s="1">
        <v>147557.62687052201</v>
      </c>
      <c r="AD3793" s="1" t="s">
        <v>1258</v>
      </c>
      <c r="AE3793" s="1" t="s">
        <v>102</v>
      </c>
      <c r="AF3793" s="1" t="s">
        <v>1065</v>
      </c>
      <c r="AG3793" s="1">
        <v>9383</v>
      </c>
      <c r="AH3793" s="1">
        <v>1094</v>
      </c>
      <c r="AI3793" s="1">
        <v>926</v>
      </c>
      <c r="AJ3793" s="32">
        <v>11.6593839923265</v>
      </c>
      <c r="AK3793" s="10">
        <v>9.8689118618778604</v>
      </c>
      <c r="AL3793" s="1">
        <v>11.5550755939525</v>
      </c>
      <c r="AM3793" s="1">
        <v>6.2634989200863904</v>
      </c>
      <c r="AN3793" s="10">
        <v>77.213822894168501</v>
      </c>
      <c r="AO3793" s="10">
        <f t="shared" si="249"/>
        <v>83.477321814254893</v>
      </c>
      <c r="AP3793" s="1">
        <v>144876.90389138801</v>
      </c>
      <c r="AQ3793" s="1">
        <v>168601.21338952499</v>
      </c>
      <c r="AR3793" s="1" t="s">
        <v>1236</v>
      </c>
      <c r="AS3793" s="1" t="s">
        <v>102</v>
      </c>
      <c r="AT3793" s="1" t="s">
        <v>1065</v>
      </c>
      <c r="AU3793" s="1">
        <v>7512</v>
      </c>
      <c r="AV3793" s="1">
        <v>440</v>
      </c>
      <c r="AW3793" s="1">
        <v>389</v>
      </c>
      <c r="AX3793" s="1">
        <v>5.8572949946751898</v>
      </c>
      <c r="AY3793" s="10">
        <v>5.1783812566560199</v>
      </c>
      <c r="AZ3793" s="1">
        <v>14.6529562982005</v>
      </c>
      <c r="BA3793" s="1">
        <v>5.1413881748071999</v>
      </c>
      <c r="BB3793" s="10">
        <v>73.778920308483293</v>
      </c>
      <c r="BC3793" s="10">
        <f t="shared" si="252"/>
        <v>78.920308483290498</v>
      </c>
      <c r="BD3793" s="1">
        <v>104961.21204392301</v>
      </c>
      <c r="BE3793" s="1">
        <v>135022.496182412</v>
      </c>
      <c r="BF3793" s="1" t="s">
        <v>1240</v>
      </c>
      <c r="BG3793" s="1" t="s">
        <v>102</v>
      </c>
      <c r="BH3793" s="1" t="s">
        <v>1065</v>
      </c>
      <c r="BI3793" s="1">
        <v>7763</v>
      </c>
      <c r="BJ3793" s="1">
        <v>489</v>
      </c>
      <c r="BK3793" s="1">
        <v>415</v>
      </c>
      <c r="BL3793" s="1">
        <v>6.2991111683627503</v>
      </c>
      <c r="BM3793" s="10">
        <v>5.3458714414530499</v>
      </c>
      <c r="BN3793" s="1">
        <v>10.602409638554199</v>
      </c>
      <c r="BO3793" s="1">
        <v>6.7469879518072302</v>
      </c>
      <c r="BP3793" s="10">
        <v>78.313253012048193</v>
      </c>
      <c r="BQ3793" s="10">
        <f t="shared" si="251"/>
        <v>85.060240963855421</v>
      </c>
      <c r="BR3793" s="1">
        <v>119962.66372904</v>
      </c>
      <c r="BS3793" s="1">
        <v>145615.39880530801</v>
      </c>
    </row>
    <row r="3794" spans="1:71" customFormat="1" x14ac:dyDescent="0.15">
      <c r="A3794">
        <v>3874</v>
      </c>
      <c r="B3794" t="s">
        <v>260</v>
      </c>
      <c r="C3794" t="s">
        <v>8</v>
      </c>
      <c r="D3794" t="s">
        <v>9</v>
      </c>
      <c r="G3794" t="s">
        <v>1049</v>
      </c>
      <c r="H3794" t="s">
        <v>10</v>
      </c>
      <c r="K3794" s="13" t="s">
        <v>260</v>
      </c>
      <c r="L3794" s="13">
        <v>218</v>
      </c>
      <c r="M3794" s="13" t="s">
        <v>1012</v>
      </c>
      <c r="N3794" s="15" t="s">
        <v>118</v>
      </c>
      <c r="O3794" s="13" t="s">
        <v>996</v>
      </c>
      <c r="P3794" s="13" t="s">
        <v>1149</v>
      </c>
      <c r="Q3794" s="13" t="s">
        <v>118</v>
      </c>
      <c r="R3794" s="13" t="s">
        <v>1065</v>
      </c>
      <c r="S3794" s="13">
        <v>7911</v>
      </c>
      <c r="T3794" s="13">
        <v>755</v>
      </c>
      <c r="U3794" s="13">
        <v>666</v>
      </c>
      <c r="V3794" s="32">
        <v>9.5436733661989592</v>
      </c>
      <c r="W3794" s="10">
        <v>8.4186575654152396</v>
      </c>
      <c r="X3794" s="1">
        <v>13.6636636636637</v>
      </c>
      <c r="Y3794" s="1">
        <v>6.1561561561561602</v>
      </c>
      <c r="Z3794" s="10">
        <v>74.174174174174198</v>
      </c>
      <c r="AA3794" s="10">
        <f t="shared" si="250"/>
        <v>80.330330330330355</v>
      </c>
      <c r="AB3794" s="1">
        <v>131297.49841535001</v>
      </c>
      <c r="AC3794" s="1">
        <v>147705.096488957</v>
      </c>
      <c r="AD3794" s="1" t="s">
        <v>1258</v>
      </c>
      <c r="AE3794" s="1" t="s">
        <v>118</v>
      </c>
      <c r="AF3794" s="1" t="s">
        <v>1065</v>
      </c>
      <c r="AG3794" s="1">
        <v>7081</v>
      </c>
      <c r="AH3794" s="1">
        <v>671</v>
      </c>
      <c r="AI3794" s="1">
        <v>560</v>
      </c>
      <c r="AJ3794" s="32">
        <v>9.4760627030080506</v>
      </c>
      <c r="AK3794" s="10">
        <v>7.9084875017652898</v>
      </c>
      <c r="AL3794" s="1">
        <v>15.3571428571429</v>
      </c>
      <c r="AM3794" s="1">
        <v>6.6071428571428603</v>
      </c>
      <c r="AN3794" s="10">
        <v>74.464285714285694</v>
      </c>
      <c r="AO3794" s="10">
        <f t="shared" si="249"/>
        <v>81.071428571428555</v>
      </c>
      <c r="AP3794" s="1">
        <v>135241.97116458899</v>
      </c>
      <c r="AQ3794" s="1">
        <v>161714.53598434999</v>
      </c>
      <c r="AR3794" s="1" t="s">
        <v>1236</v>
      </c>
      <c r="AS3794" s="1" t="s">
        <v>118</v>
      </c>
      <c r="AT3794" s="1" t="s">
        <v>1065</v>
      </c>
      <c r="AU3794" s="1">
        <v>7010</v>
      </c>
      <c r="AV3794" s="1">
        <v>360</v>
      </c>
      <c r="AW3794" s="1">
        <v>308</v>
      </c>
      <c r="AX3794" s="1">
        <v>5.1355206847360897</v>
      </c>
      <c r="AY3794" s="10">
        <v>4.3937232524964296</v>
      </c>
      <c r="AZ3794" s="1">
        <v>12.012987012987001</v>
      </c>
      <c r="BA3794" s="1">
        <v>7.1428571428571397</v>
      </c>
      <c r="BB3794" s="10">
        <v>75.649350649350595</v>
      </c>
      <c r="BC3794" s="10">
        <f t="shared" si="252"/>
        <v>82.792207792207734</v>
      </c>
      <c r="BD3794" s="1">
        <v>125805.046988241</v>
      </c>
      <c r="BE3794" s="1">
        <v>143459.55779577099</v>
      </c>
      <c r="BF3794" s="1" t="s">
        <v>1240</v>
      </c>
      <c r="BG3794" s="1" t="s">
        <v>118</v>
      </c>
      <c r="BH3794" s="1" t="s">
        <v>1065</v>
      </c>
      <c r="BI3794" s="1">
        <v>5277</v>
      </c>
      <c r="BJ3794" s="1">
        <v>233</v>
      </c>
      <c r="BK3794" s="1">
        <v>205</v>
      </c>
      <c r="BL3794" s="1">
        <v>4.4153875307940096</v>
      </c>
      <c r="BM3794" s="10">
        <v>3.8847830206556799</v>
      </c>
      <c r="BN3794" s="1">
        <v>12.1951219512195</v>
      </c>
      <c r="BO3794" s="1">
        <v>6.8292682926829302</v>
      </c>
      <c r="BP3794" s="10">
        <v>75.121951219512198</v>
      </c>
      <c r="BQ3794" s="10">
        <f t="shared" si="251"/>
        <v>81.951219512195124</v>
      </c>
      <c r="BR3794" s="1">
        <v>140709.073134637</v>
      </c>
      <c r="BS3794" s="1">
        <v>146736.690416197</v>
      </c>
    </row>
    <row r="3795" spans="1:71" customFormat="1" x14ac:dyDescent="0.15">
      <c r="A3795">
        <v>3874</v>
      </c>
      <c r="B3795" t="s">
        <v>264</v>
      </c>
      <c r="C3795" t="s">
        <v>8</v>
      </c>
      <c r="D3795" t="s">
        <v>61</v>
      </c>
      <c r="E3795" t="s">
        <v>104</v>
      </c>
      <c r="F3795" t="s">
        <v>860</v>
      </c>
      <c r="H3795" t="s">
        <v>861</v>
      </c>
      <c r="I3795" t="s">
        <v>1244</v>
      </c>
      <c r="J3795">
        <v>-5.4771212547196626</v>
      </c>
      <c r="K3795" s="13" t="s">
        <v>264</v>
      </c>
      <c r="L3795" s="13">
        <v>220</v>
      </c>
      <c r="M3795" s="13" t="s">
        <v>1013</v>
      </c>
      <c r="N3795" s="15" t="s">
        <v>119</v>
      </c>
      <c r="O3795" s="13" t="s">
        <v>996</v>
      </c>
      <c r="P3795" s="13" t="s">
        <v>1149</v>
      </c>
      <c r="Q3795" s="13" t="s">
        <v>119</v>
      </c>
      <c r="R3795" s="13" t="s">
        <v>1065</v>
      </c>
      <c r="S3795" s="13">
        <v>2386</v>
      </c>
      <c r="T3795" s="13">
        <v>8</v>
      </c>
      <c r="U3795" s="13">
        <v>2</v>
      </c>
      <c r="V3795" s="32">
        <v>0.335289186923722</v>
      </c>
      <c r="W3795" s="10">
        <v>8.3822296730930404E-2</v>
      </c>
      <c r="X3795" s="1">
        <v>50</v>
      </c>
      <c r="Y3795" s="1">
        <v>0</v>
      </c>
      <c r="Z3795" s="10">
        <v>50</v>
      </c>
      <c r="AA3795" s="10">
        <f t="shared" si="250"/>
        <v>50</v>
      </c>
      <c r="AB3795" s="1">
        <v>23192.234950517399</v>
      </c>
      <c r="AC3795" s="1">
        <v>38686.602241603003</v>
      </c>
      <c r="AD3795" s="1" t="s">
        <v>1258</v>
      </c>
      <c r="AE3795" s="1" t="s">
        <v>119</v>
      </c>
      <c r="AF3795" s="1" t="s">
        <v>1065</v>
      </c>
      <c r="AG3795" s="1">
        <v>1931</v>
      </c>
      <c r="AH3795" s="1">
        <v>24</v>
      </c>
      <c r="AI3795" s="1">
        <v>9</v>
      </c>
      <c r="AJ3795" s="32">
        <v>1.2428793371310201</v>
      </c>
      <c r="AK3795" s="10">
        <v>0.46607975142413299</v>
      </c>
      <c r="AL3795" s="1">
        <v>100</v>
      </c>
      <c r="AM3795" s="1">
        <v>0</v>
      </c>
      <c r="AN3795" s="10">
        <v>0</v>
      </c>
      <c r="AO3795" s="10">
        <f t="shared" si="249"/>
        <v>0</v>
      </c>
      <c r="AP3795" s="1">
        <v>7490.5150462513902</v>
      </c>
      <c r="AQ3795" s="1">
        <v>10015.1021653516</v>
      </c>
      <c r="AR3795" s="1" t="s">
        <v>1236</v>
      </c>
      <c r="AS3795" s="1" t="s">
        <v>119</v>
      </c>
      <c r="AT3795" s="1" t="s">
        <v>1065</v>
      </c>
      <c r="AU3795" s="1">
        <v>2750</v>
      </c>
      <c r="AV3795" s="1">
        <v>12</v>
      </c>
      <c r="AW3795" s="1">
        <v>2</v>
      </c>
      <c r="AX3795" s="1">
        <v>0.43636363636363601</v>
      </c>
      <c r="AY3795" s="10">
        <v>7.2727272727272696E-2</v>
      </c>
      <c r="AZ3795" s="1">
        <v>50</v>
      </c>
      <c r="BA3795" s="1">
        <v>0</v>
      </c>
      <c r="BB3795" s="10">
        <v>0</v>
      </c>
      <c r="BC3795" s="10">
        <f t="shared" si="252"/>
        <v>0</v>
      </c>
      <c r="BD3795" s="1">
        <v>15521.0762513429</v>
      </c>
      <c r="BE3795" s="1">
        <v>12623.776851639899</v>
      </c>
      <c r="BF3795" s="1" t="s">
        <v>1240</v>
      </c>
      <c r="BG3795" s="1" t="s">
        <v>119</v>
      </c>
      <c r="BH3795" s="1" t="s">
        <v>1065</v>
      </c>
      <c r="BI3795" s="1">
        <v>2317</v>
      </c>
      <c r="BJ3795" s="1">
        <v>15</v>
      </c>
      <c r="BK3795" s="1">
        <v>1</v>
      </c>
      <c r="BL3795" s="1">
        <v>0.64738886491152403</v>
      </c>
      <c r="BM3795" s="10">
        <v>4.3159257660768197E-2</v>
      </c>
      <c r="BN3795" s="1">
        <v>100</v>
      </c>
      <c r="BO3795" s="1">
        <v>0</v>
      </c>
      <c r="BP3795" s="10">
        <v>0</v>
      </c>
      <c r="BQ3795" s="10">
        <f t="shared" si="251"/>
        <v>0</v>
      </c>
      <c r="BR3795" s="1">
        <v>13649</v>
      </c>
      <c r="BS3795" s="1">
        <v>16949</v>
      </c>
    </row>
    <row r="3796" spans="1:71" customFormat="1" x14ac:dyDescent="0.15">
      <c r="A3796">
        <v>3874</v>
      </c>
      <c r="B3796" t="s">
        <v>266</v>
      </c>
      <c r="C3796" t="s">
        <v>8</v>
      </c>
      <c r="D3796" t="s">
        <v>61</v>
      </c>
      <c r="E3796" t="s">
        <v>104</v>
      </c>
      <c r="F3796" t="s">
        <v>860</v>
      </c>
      <c r="H3796" t="s">
        <v>861</v>
      </c>
      <c r="I3796" t="s">
        <v>1246</v>
      </c>
      <c r="J3796">
        <v>-6.4313637641589869</v>
      </c>
      <c r="K3796" s="13" t="s">
        <v>266</v>
      </c>
      <c r="L3796" s="13">
        <v>222</v>
      </c>
      <c r="M3796" s="13" t="s">
        <v>1014</v>
      </c>
      <c r="N3796" s="15" t="s">
        <v>120</v>
      </c>
      <c r="O3796" s="13" t="s">
        <v>996</v>
      </c>
      <c r="P3796" s="13" t="s">
        <v>1149</v>
      </c>
      <c r="Q3796" s="13" t="s">
        <v>120</v>
      </c>
      <c r="R3796" s="13" t="s">
        <v>1065</v>
      </c>
      <c r="S3796" s="13">
        <v>3133</v>
      </c>
      <c r="T3796" s="13">
        <v>178</v>
      </c>
      <c r="U3796" s="13">
        <v>154</v>
      </c>
      <c r="V3796" s="32">
        <v>5.6814554739865901</v>
      </c>
      <c r="W3796" s="10">
        <v>4.9154165336737998</v>
      </c>
      <c r="X3796" s="1">
        <v>80.519480519480496</v>
      </c>
      <c r="Y3796" s="1">
        <v>6.4935064935064899</v>
      </c>
      <c r="Z3796" s="10">
        <v>5.1948051948051903</v>
      </c>
      <c r="AA3796" s="10">
        <f t="shared" si="250"/>
        <v>11.68831168831168</v>
      </c>
      <c r="AB3796" s="1">
        <v>11132.689795378101</v>
      </c>
      <c r="AC3796" s="1">
        <v>11935.580099635201</v>
      </c>
      <c r="AD3796" s="1" t="s">
        <v>1258</v>
      </c>
      <c r="AE3796" s="1" t="s">
        <v>120</v>
      </c>
      <c r="AF3796" s="1" t="s">
        <v>1065</v>
      </c>
      <c r="AG3796" s="1">
        <v>2334</v>
      </c>
      <c r="AH3796" s="1">
        <v>107</v>
      </c>
      <c r="AI3796" s="1">
        <v>92</v>
      </c>
      <c r="AJ3796" s="32">
        <v>4.5844044558697501</v>
      </c>
      <c r="AK3796" s="10">
        <v>3.94173093401885</v>
      </c>
      <c r="AL3796" s="1">
        <v>88.043478260869605</v>
      </c>
      <c r="AM3796" s="1">
        <v>1.0869565217391299</v>
      </c>
      <c r="AN3796" s="10">
        <v>5.4347826086956497</v>
      </c>
      <c r="AO3796" s="10">
        <f t="shared" si="249"/>
        <v>6.5217391304347796</v>
      </c>
      <c r="AP3796" s="1">
        <v>9372.69683577861</v>
      </c>
      <c r="AQ3796" s="1">
        <v>12471.003758414899</v>
      </c>
      <c r="AR3796" s="1" t="s">
        <v>1236</v>
      </c>
      <c r="AS3796" s="1" t="s">
        <v>120</v>
      </c>
      <c r="AT3796" s="1" t="s">
        <v>1065</v>
      </c>
      <c r="AU3796" s="1">
        <v>4690</v>
      </c>
      <c r="AV3796" s="1">
        <v>911</v>
      </c>
      <c r="AW3796" s="1">
        <v>762</v>
      </c>
      <c r="AX3796" s="1">
        <v>19.424307036247299</v>
      </c>
      <c r="AY3796" s="10">
        <v>16.2473347547974</v>
      </c>
      <c r="AZ3796" s="1">
        <v>65.748031496063007</v>
      </c>
      <c r="BA3796" s="1">
        <v>3.9370078740157499</v>
      </c>
      <c r="BB3796" s="10">
        <v>10.761154855642999</v>
      </c>
      <c r="BC3796" s="10">
        <f t="shared" si="252"/>
        <v>14.698162729658749</v>
      </c>
      <c r="BD3796" s="1">
        <v>18125.6908458586</v>
      </c>
      <c r="BE3796" s="1">
        <v>14650.8948016182</v>
      </c>
      <c r="BF3796" s="1" t="s">
        <v>1240</v>
      </c>
      <c r="BG3796" s="1" t="s">
        <v>120</v>
      </c>
      <c r="BH3796" s="1" t="s">
        <v>1065</v>
      </c>
      <c r="BI3796" s="1">
        <v>3181</v>
      </c>
      <c r="BJ3796" s="1">
        <v>227</v>
      </c>
      <c r="BK3796" s="1">
        <v>188</v>
      </c>
      <c r="BL3796" s="1">
        <v>7.1361207167557401</v>
      </c>
      <c r="BM3796" s="10">
        <v>5.9100911662999103</v>
      </c>
      <c r="BN3796" s="1">
        <v>55.851063829787201</v>
      </c>
      <c r="BO3796" s="1">
        <v>1.59574468085106</v>
      </c>
      <c r="BP3796" s="10">
        <v>36.170212765957402</v>
      </c>
      <c r="BQ3796" s="10">
        <f t="shared" si="251"/>
        <v>37.765957446808464</v>
      </c>
      <c r="BR3796" s="1">
        <v>27953.949673334799</v>
      </c>
      <c r="BS3796" s="1">
        <v>38057.4440839292</v>
      </c>
    </row>
    <row r="3797" spans="1:71" customFormat="1" x14ac:dyDescent="0.15">
      <c r="A3797">
        <v>3874</v>
      </c>
      <c r="B3797" t="s">
        <v>268</v>
      </c>
      <c r="C3797" t="s">
        <v>8</v>
      </c>
      <c r="D3797" t="s">
        <v>61</v>
      </c>
      <c r="E3797" t="s">
        <v>104</v>
      </c>
      <c r="F3797" t="s">
        <v>860</v>
      </c>
      <c r="H3797" t="s">
        <v>861</v>
      </c>
      <c r="I3797" t="s">
        <v>1248</v>
      </c>
      <c r="J3797">
        <v>-7.3856062735983121</v>
      </c>
      <c r="K3797" s="13" t="s">
        <v>268</v>
      </c>
      <c r="L3797" s="13">
        <v>224</v>
      </c>
      <c r="M3797" s="13" t="s">
        <v>1015</v>
      </c>
      <c r="N3797" s="15" t="s">
        <v>123</v>
      </c>
      <c r="O3797" s="13" t="s">
        <v>996</v>
      </c>
      <c r="P3797" s="13" t="s">
        <v>1149</v>
      </c>
      <c r="Q3797" s="13" t="s">
        <v>123</v>
      </c>
      <c r="R3797" s="13" t="s">
        <v>1065</v>
      </c>
      <c r="S3797" s="13">
        <v>61881</v>
      </c>
      <c r="T3797" s="13">
        <v>36349</v>
      </c>
      <c r="U3797" s="13">
        <v>27904</v>
      </c>
      <c r="V3797" s="32">
        <v>58.740162570094199</v>
      </c>
      <c r="W3797" s="10">
        <v>45.093001082723298</v>
      </c>
      <c r="X3797" s="1">
        <v>95.298165137614703</v>
      </c>
      <c r="Y3797" s="1">
        <v>2.7558772935779801</v>
      </c>
      <c r="Z3797" s="10">
        <v>1.3868979357798199</v>
      </c>
      <c r="AA3797" s="10">
        <f t="shared" si="250"/>
        <v>4.1427752293577997</v>
      </c>
      <c r="AB3797" s="1">
        <v>4878.7348727417502</v>
      </c>
      <c r="AC3797" s="1">
        <v>8416.3778809559808</v>
      </c>
      <c r="AD3797" s="1" t="s">
        <v>1258</v>
      </c>
      <c r="AE3797" s="1" t="s">
        <v>123</v>
      </c>
      <c r="AF3797" s="1" t="s">
        <v>1065</v>
      </c>
      <c r="AG3797" s="1">
        <v>55430</v>
      </c>
      <c r="AH3797" s="1">
        <v>32260</v>
      </c>
      <c r="AI3797" s="1">
        <v>25175</v>
      </c>
      <c r="AJ3797" s="32">
        <v>58.199530939924202</v>
      </c>
      <c r="AK3797" s="10">
        <v>45.4176438751579</v>
      </c>
      <c r="AL3797" s="1">
        <v>94.824230387289006</v>
      </c>
      <c r="AM3797" s="1">
        <v>3.1420059582919602</v>
      </c>
      <c r="AN3797" s="10">
        <v>1.34260178748759</v>
      </c>
      <c r="AO3797" s="10">
        <f t="shared" si="249"/>
        <v>4.4846077457795506</v>
      </c>
      <c r="AP3797" s="1">
        <v>5140.5051256384604</v>
      </c>
      <c r="AQ3797" s="1">
        <v>9050.2103105726001</v>
      </c>
      <c r="AR3797" s="1" t="s">
        <v>1236</v>
      </c>
      <c r="AS3797" s="1" t="s">
        <v>123</v>
      </c>
      <c r="AT3797" s="1" t="s">
        <v>1065</v>
      </c>
      <c r="AU3797" s="1">
        <v>26211</v>
      </c>
      <c r="AV3797" s="1">
        <v>11969</v>
      </c>
      <c r="AW3797" s="1">
        <v>9650</v>
      </c>
      <c r="AX3797" s="1">
        <v>45.664034184121199</v>
      </c>
      <c r="AY3797" s="10">
        <v>36.816603715997097</v>
      </c>
      <c r="AZ3797" s="1">
        <v>10.082901554404099</v>
      </c>
      <c r="BA3797" s="1">
        <v>10.2383419689119</v>
      </c>
      <c r="BB3797" s="10">
        <v>75.968911917098396</v>
      </c>
      <c r="BC3797" s="10">
        <f t="shared" si="252"/>
        <v>86.207253886010292</v>
      </c>
      <c r="BD3797" s="1">
        <v>117072.811218937</v>
      </c>
      <c r="BE3797" s="1">
        <v>224128.48091558201</v>
      </c>
      <c r="BF3797" s="1" t="s">
        <v>1240</v>
      </c>
      <c r="BG3797" s="1" t="s">
        <v>123</v>
      </c>
      <c r="BH3797" s="1" t="s">
        <v>1065</v>
      </c>
      <c r="BI3797" s="1">
        <v>22120</v>
      </c>
      <c r="BJ3797" s="1">
        <v>9905</v>
      </c>
      <c r="BK3797" s="1">
        <v>8206</v>
      </c>
      <c r="BL3797" s="1">
        <v>44.778481012658197</v>
      </c>
      <c r="BM3797" s="10">
        <v>37.097649186256803</v>
      </c>
      <c r="BN3797" s="1">
        <v>10.4679502802827</v>
      </c>
      <c r="BO3797" s="1">
        <v>10.845722641969299</v>
      </c>
      <c r="BP3797" s="10">
        <v>75.298562027784598</v>
      </c>
      <c r="BQ3797" s="10">
        <f t="shared" si="251"/>
        <v>86.144284669753901</v>
      </c>
      <c r="BR3797" s="1">
        <v>117137.957062712</v>
      </c>
      <c r="BS3797" s="1">
        <v>218860.56569700001</v>
      </c>
    </row>
    <row r="3798" spans="1:71" customFormat="1" x14ac:dyDescent="0.15">
      <c r="A3798">
        <v>3874</v>
      </c>
      <c r="B3798" t="s">
        <v>270</v>
      </c>
      <c r="C3798" t="s">
        <v>8</v>
      </c>
      <c r="D3798" t="s">
        <v>61</v>
      </c>
      <c r="E3798" t="s">
        <v>104</v>
      </c>
      <c r="F3798" t="s">
        <v>860</v>
      </c>
      <c r="H3798" t="s">
        <v>861</v>
      </c>
      <c r="I3798" t="s">
        <v>1250</v>
      </c>
      <c r="J3798">
        <v>-8.3398487830376364</v>
      </c>
      <c r="K3798" s="13" t="s">
        <v>270</v>
      </c>
      <c r="L3798" s="13">
        <v>226</v>
      </c>
      <c r="M3798" s="13" t="s">
        <v>270</v>
      </c>
      <c r="N3798" s="15" t="s">
        <v>124</v>
      </c>
      <c r="O3798" s="13" t="s">
        <v>996</v>
      </c>
      <c r="P3798" s="13" t="s">
        <v>1149</v>
      </c>
      <c r="Q3798" s="13" t="s">
        <v>124</v>
      </c>
      <c r="R3798" s="13" t="s">
        <v>1065</v>
      </c>
      <c r="S3798" s="13">
        <v>69777</v>
      </c>
      <c r="T3798" s="13">
        <v>39934</v>
      </c>
      <c r="U3798" s="13">
        <v>30378</v>
      </c>
      <c r="V3798" s="32">
        <v>57.230892701033298</v>
      </c>
      <c r="W3798" s="10">
        <v>43.535835590524101</v>
      </c>
      <c r="X3798" s="1">
        <v>95.397985384159597</v>
      </c>
      <c r="Y3798" s="1">
        <v>2.8277042596616</v>
      </c>
      <c r="Z3798" s="10">
        <v>1.1850681414181301</v>
      </c>
      <c r="AA3798" s="10">
        <f t="shared" si="250"/>
        <v>4.0127724010797303</v>
      </c>
      <c r="AB3798" s="1">
        <v>4740.1084966410099</v>
      </c>
      <c r="AC3798" s="1">
        <v>8409.4810156755593</v>
      </c>
      <c r="AD3798" s="1" t="s">
        <v>1258</v>
      </c>
      <c r="AE3798" s="1" t="s">
        <v>124</v>
      </c>
      <c r="AF3798" s="1" t="s">
        <v>1065</v>
      </c>
      <c r="AG3798" s="1">
        <v>65208</v>
      </c>
      <c r="AH3798" s="1">
        <v>37151</v>
      </c>
      <c r="AI3798" s="1">
        <v>28507</v>
      </c>
      <c r="AJ3798" s="32">
        <v>56.973070788860298</v>
      </c>
      <c r="AK3798" s="10">
        <v>43.717028585449597</v>
      </c>
      <c r="AL3798" s="1">
        <v>95.569509243343703</v>
      </c>
      <c r="AM3798" s="1">
        <v>2.45202932613042</v>
      </c>
      <c r="AN3798" s="10">
        <v>1.35756130073315</v>
      </c>
      <c r="AO3798" s="10">
        <f t="shared" si="249"/>
        <v>3.80959062686357</v>
      </c>
      <c r="AP3798" s="1">
        <v>5058.0340124847498</v>
      </c>
      <c r="AQ3798" s="1">
        <v>8928.1119628429096</v>
      </c>
      <c r="AR3798" s="1" t="s">
        <v>1236</v>
      </c>
      <c r="AS3798" s="1" t="s">
        <v>124</v>
      </c>
      <c r="AT3798" s="1" t="s">
        <v>1065</v>
      </c>
      <c r="AU3798" s="1">
        <v>27125</v>
      </c>
      <c r="AV3798" s="1">
        <v>12127</v>
      </c>
      <c r="AW3798" s="1">
        <v>9575</v>
      </c>
      <c r="AX3798" s="1">
        <v>44.707834101382502</v>
      </c>
      <c r="AY3798" s="10">
        <v>35.299539170506897</v>
      </c>
      <c r="AZ3798" s="1">
        <v>9.8276762402088806</v>
      </c>
      <c r="BA3798" s="1">
        <v>9.8276762402088806</v>
      </c>
      <c r="BB3798" s="10">
        <v>76.313315926892997</v>
      </c>
      <c r="BC3798" s="10">
        <f t="shared" si="252"/>
        <v>86.140992167101871</v>
      </c>
      <c r="BD3798" s="1">
        <v>120724.62801698</v>
      </c>
      <c r="BE3798" s="1">
        <v>221431.38866465501</v>
      </c>
      <c r="BF3798" s="1" t="s">
        <v>1240</v>
      </c>
      <c r="BG3798" s="1" t="s">
        <v>124</v>
      </c>
      <c r="BH3798" s="1" t="s">
        <v>1065</v>
      </c>
      <c r="BI3798" s="1">
        <v>22225</v>
      </c>
      <c r="BJ3798" s="1">
        <v>9487</v>
      </c>
      <c r="BK3798" s="1">
        <v>7692</v>
      </c>
      <c r="BL3798" s="1">
        <v>42.686164229471302</v>
      </c>
      <c r="BM3798" s="10">
        <v>34.6096737907761</v>
      </c>
      <c r="BN3798" s="1">
        <v>8.9963598543941803</v>
      </c>
      <c r="BO3798" s="1">
        <v>9.4513780551222002</v>
      </c>
      <c r="BP3798" s="10">
        <v>78.120124804992201</v>
      </c>
      <c r="BQ3798" s="10">
        <f t="shared" si="251"/>
        <v>87.571502860114407</v>
      </c>
      <c r="BR3798" s="1">
        <v>130474.992491895</v>
      </c>
      <c r="BS3798" s="1">
        <v>232751.63855322299</v>
      </c>
    </row>
    <row r="3799" spans="1:71" customFormat="1" x14ac:dyDescent="0.15">
      <c r="A3799">
        <v>3874</v>
      </c>
      <c r="B3799" t="s">
        <v>272</v>
      </c>
      <c r="C3799" t="s">
        <v>8</v>
      </c>
      <c r="D3799" t="s">
        <v>61</v>
      </c>
      <c r="E3799" t="s">
        <v>104</v>
      </c>
      <c r="F3799" t="s">
        <v>860</v>
      </c>
      <c r="H3799" t="s">
        <v>861</v>
      </c>
      <c r="I3799" t="s">
        <v>1252</v>
      </c>
      <c r="J3799">
        <v>-9.2940912924769616</v>
      </c>
      <c r="K3799" s="13" t="s">
        <v>272</v>
      </c>
      <c r="L3799" s="13">
        <v>228</v>
      </c>
      <c r="M3799" s="13" t="s">
        <v>272</v>
      </c>
      <c r="N3799" s="15" t="s">
        <v>125</v>
      </c>
      <c r="O3799" s="13" t="s">
        <v>996</v>
      </c>
      <c r="P3799" s="13" t="s">
        <v>1149</v>
      </c>
      <c r="Q3799" s="13" t="s">
        <v>125</v>
      </c>
      <c r="R3799" s="13" t="s">
        <v>1065</v>
      </c>
      <c r="S3799" s="13">
        <v>67035</v>
      </c>
      <c r="T3799" s="13">
        <v>38285</v>
      </c>
      <c r="U3799" s="13">
        <v>29026</v>
      </c>
      <c r="V3799" s="32">
        <v>57.111956440665303</v>
      </c>
      <c r="W3799" s="10">
        <v>43.299768777504298</v>
      </c>
      <c r="X3799" s="1">
        <v>95.2284159029835</v>
      </c>
      <c r="Y3799" s="1">
        <v>2.79404671673672</v>
      </c>
      <c r="Z3799" s="10">
        <v>1.51932749948322</v>
      </c>
      <c r="AA3799" s="10">
        <f t="shared" si="250"/>
        <v>4.3133742162199402</v>
      </c>
      <c r="AB3799" s="1">
        <v>4801.4568650378296</v>
      </c>
      <c r="AC3799" s="1">
        <v>8239.7623649072793</v>
      </c>
      <c r="AD3799" s="1" t="s">
        <v>1258</v>
      </c>
      <c r="AE3799" s="1" t="s">
        <v>125</v>
      </c>
      <c r="AF3799" s="1" t="s">
        <v>1065</v>
      </c>
      <c r="AG3799" s="1">
        <v>65178</v>
      </c>
      <c r="AH3799" s="1">
        <v>36964</v>
      </c>
      <c r="AI3799" s="1">
        <v>28125</v>
      </c>
      <c r="AJ3799" s="32">
        <v>56.712387615453103</v>
      </c>
      <c r="AK3799" s="10">
        <v>43.151063242198298</v>
      </c>
      <c r="AL3799" s="1">
        <v>95.3671111111111</v>
      </c>
      <c r="AM3799" s="1">
        <v>2.7946666666666702</v>
      </c>
      <c r="AN3799" s="10">
        <v>1.1662222222222201</v>
      </c>
      <c r="AO3799" s="10">
        <f t="shared" si="249"/>
        <v>3.9608888888888902</v>
      </c>
      <c r="AP3799" s="1">
        <v>5054.1248238472799</v>
      </c>
      <c r="AQ3799" s="1">
        <v>8549.7482921023493</v>
      </c>
      <c r="AR3799" s="1" t="s">
        <v>1236</v>
      </c>
      <c r="AS3799" s="1" t="s">
        <v>125</v>
      </c>
      <c r="AT3799" s="1" t="s">
        <v>1065</v>
      </c>
      <c r="AU3799" s="1">
        <v>25812</v>
      </c>
      <c r="AV3799" s="1">
        <v>11184</v>
      </c>
      <c r="AW3799" s="1">
        <v>8870</v>
      </c>
      <c r="AX3799" s="1">
        <v>43.328684332868399</v>
      </c>
      <c r="AY3799" s="10">
        <v>34.363861769719499</v>
      </c>
      <c r="AZ3799" s="1">
        <v>8.5343855693348392</v>
      </c>
      <c r="BA3799" s="1">
        <v>9.4250281848929003</v>
      </c>
      <c r="BB3799" s="10">
        <v>78.275084554678699</v>
      </c>
      <c r="BC3799" s="10">
        <f t="shared" si="252"/>
        <v>87.700112739571594</v>
      </c>
      <c r="BD3799" s="1">
        <v>135031.56941467201</v>
      </c>
      <c r="BE3799" s="1">
        <v>245261.25416682899</v>
      </c>
      <c r="BF3799" s="1" t="s">
        <v>1240</v>
      </c>
      <c r="BG3799" s="1" t="s">
        <v>125</v>
      </c>
      <c r="BH3799" s="1" t="s">
        <v>1065</v>
      </c>
      <c r="BI3799" s="1">
        <v>23585</v>
      </c>
      <c r="BJ3799" s="1">
        <v>9946</v>
      </c>
      <c r="BK3799" s="1">
        <v>7977</v>
      </c>
      <c r="BL3799" s="1">
        <v>42.170871316514699</v>
      </c>
      <c r="BM3799" s="10">
        <v>33.822344710621202</v>
      </c>
      <c r="BN3799" s="1">
        <v>8.8629810705779093</v>
      </c>
      <c r="BO3799" s="1">
        <v>9.4647110442522298</v>
      </c>
      <c r="BP3799" s="10">
        <v>77.861351385232595</v>
      </c>
      <c r="BQ3799" s="10">
        <f t="shared" si="251"/>
        <v>87.326062429484821</v>
      </c>
      <c r="BR3799" s="1">
        <v>135022.54908557</v>
      </c>
      <c r="BS3799" s="1">
        <v>236212.720038186</v>
      </c>
    </row>
    <row r="3800" spans="1:71" customFormat="1" x14ac:dyDescent="0.15">
      <c r="A3800">
        <v>3874</v>
      </c>
      <c r="B3800" t="s">
        <v>276</v>
      </c>
      <c r="C3800" t="s">
        <v>8</v>
      </c>
      <c r="D3800" t="s">
        <v>61</v>
      </c>
      <c r="E3800" t="s">
        <v>560</v>
      </c>
      <c r="F3800" t="s">
        <v>862</v>
      </c>
      <c r="H3800" t="s">
        <v>863</v>
      </c>
      <c r="I3800" t="s">
        <v>1244</v>
      </c>
      <c r="J3800">
        <v>-5.4771212547196626</v>
      </c>
      <c r="K3800" s="13" t="s">
        <v>276</v>
      </c>
      <c r="L3800" s="13">
        <v>230</v>
      </c>
      <c r="M3800" s="13" t="s">
        <v>276</v>
      </c>
      <c r="N3800" s="15" t="s">
        <v>126</v>
      </c>
      <c r="O3800" s="13" t="s">
        <v>996</v>
      </c>
      <c r="P3800" s="13" t="s">
        <v>1149</v>
      </c>
      <c r="Q3800" s="13" t="s">
        <v>126</v>
      </c>
      <c r="R3800" s="13" t="s">
        <v>1065</v>
      </c>
      <c r="S3800" s="13">
        <v>29767</v>
      </c>
      <c r="T3800" s="13">
        <v>12484</v>
      </c>
      <c r="U3800" s="13">
        <v>9809</v>
      </c>
      <c r="V3800" s="32">
        <v>41.939060032922399</v>
      </c>
      <c r="W3800" s="10">
        <v>32.952598515134198</v>
      </c>
      <c r="X3800" s="1">
        <v>86.033234784381705</v>
      </c>
      <c r="Y3800" s="1">
        <v>5.5765113671118396</v>
      </c>
      <c r="Z3800" s="10">
        <v>5.1483331634213503</v>
      </c>
      <c r="AA3800" s="10">
        <f t="shared" si="250"/>
        <v>10.72484453053319</v>
      </c>
      <c r="AB3800" s="1">
        <v>8223.9584043048599</v>
      </c>
      <c r="AC3800" s="1">
        <v>11051.535605855601</v>
      </c>
      <c r="AD3800" s="1" t="s">
        <v>1258</v>
      </c>
      <c r="AE3800" s="1" t="s">
        <v>126</v>
      </c>
      <c r="AF3800" s="1" t="s">
        <v>1065</v>
      </c>
      <c r="AG3800" s="1">
        <v>31104</v>
      </c>
      <c r="AH3800" s="1">
        <v>13168</v>
      </c>
      <c r="AI3800" s="1">
        <v>10275</v>
      </c>
      <c r="AJ3800" s="32">
        <v>42.335390946502102</v>
      </c>
      <c r="AK3800" s="10">
        <v>33.034336419753103</v>
      </c>
      <c r="AL3800" s="1">
        <v>84.7980535279805</v>
      </c>
      <c r="AM3800" s="1">
        <v>5.1581508515815102</v>
      </c>
      <c r="AN3800" s="10">
        <v>6.6374695863747002</v>
      </c>
      <c r="AO3800" s="10">
        <f t="shared" si="249"/>
        <v>11.79562043795621</v>
      </c>
      <c r="AP3800" s="1">
        <v>8692.73560226263</v>
      </c>
      <c r="AQ3800" s="1">
        <v>12119.5132713897</v>
      </c>
      <c r="AR3800" s="1" t="s">
        <v>1236</v>
      </c>
      <c r="AS3800" s="1" t="s">
        <v>126</v>
      </c>
      <c r="AT3800" s="1" t="s">
        <v>1065</v>
      </c>
      <c r="AU3800" s="1">
        <v>23216</v>
      </c>
      <c r="AV3800" s="1">
        <v>11094</v>
      </c>
      <c r="AW3800" s="1">
        <v>9166</v>
      </c>
      <c r="AX3800" s="1">
        <v>47.786009648518302</v>
      </c>
      <c r="AY3800" s="10">
        <v>39.481392143349403</v>
      </c>
      <c r="AZ3800" s="1">
        <v>15.7211433558804</v>
      </c>
      <c r="BA3800" s="1">
        <v>6.6768492253982101</v>
      </c>
      <c r="BB3800" s="10">
        <v>68.961379009382497</v>
      </c>
      <c r="BC3800" s="10">
        <f t="shared" si="252"/>
        <v>75.638228234780712</v>
      </c>
      <c r="BD3800" s="1">
        <v>91779.046911301702</v>
      </c>
      <c r="BE3800" s="1">
        <v>122599.54921281199</v>
      </c>
      <c r="BF3800" s="1" t="s">
        <v>1240</v>
      </c>
      <c r="BG3800" s="1" t="s">
        <v>126</v>
      </c>
      <c r="BH3800" s="1" t="s">
        <v>1065</v>
      </c>
      <c r="BI3800" s="1">
        <v>20758</v>
      </c>
      <c r="BJ3800" s="1">
        <v>9728</v>
      </c>
      <c r="BK3800" s="1">
        <v>8265</v>
      </c>
      <c r="BL3800" s="1">
        <v>46.863859716735703</v>
      </c>
      <c r="BM3800" s="10">
        <v>39.815974564023499</v>
      </c>
      <c r="BN3800" s="1">
        <v>15.5232909860859</v>
      </c>
      <c r="BO3800" s="1">
        <v>6.7997580157289796</v>
      </c>
      <c r="BP3800" s="10">
        <v>70.090744101633405</v>
      </c>
      <c r="BQ3800" s="10">
        <f t="shared" si="251"/>
        <v>76.890502117362388</v>
      </c>
      <c r="BR3800" s="1">
        <v>93704.826661883402</v>
      </c>
      <c r="BS3800" s="1">
        <v>131788.459465033</v>
      </c>
    </row>
    <row r="3801" spans="1:71" customFormat="1" x14ac:dyDescent="0.15">
      <c r="A3801">
        <v>3874</v>
      </c>
      <c r="B3801" t="s">
        <v>278</v>
      </c>
      <c r="C3801" t="s">
        <v>8</v>
      </c>
      <c r="D3801" t="s">
        <v>61</v>
      </c>
      <c r="E3801" t="s">
        <v>560</v>
      </c>
      <c r="F3801" t="s">
        <v>862</v>
      </c>
      <c r="H3801" t="s">
        <v>863</v>
      </c>
      <c r="I3801" t="s">
        <v>1246</v>
      </c>
      <c r="J3801">
        <v>-6.4313637641589869</v>
      </c>
      <c r="K3801" s="13" t="s">
        <v>278</v>
      </c>
      <c r="L3801" s="13">
        <v>232</v>
      </c>
      <c r="M3801" s="13" t="s">
        <v>278</v>
      </c>
      <c r="N3801" s="15" t="s">
        <v>127</v>
      </c>
      <c r="O3801" s="13" t="s">
        <v>996</v>
      </c>
      <c r="P3801" s="13" t="s">
        <v>1149</v>
      </c>
      <c r="Q3801" s="13" t="s">
        <v>127</v>
      </c>
      <c r="R3801" s="13" t="s">
        <v>1065</v>
      </c>
      <c r="S3801" s="13">
        <v>63783</v>
      </c>
      <c r="T3801" s="13">
        <v>38289</v>
      </c>
      <c r="U3801" s="13">
        <v>29518</v>
      </c>
      <c r="V3801" s="32">
        <v>60.030102064813498</v>
      </c>
      <c r="W3801" s="10">
        <v>46.278789019017601</v>
      </c>
      <c r="X3801" s="1">
        <v>95.419743885087101</v>
      </c>
      <c r="Y3801" s="1">
        <v>2.3375567450369301</v>
      </c>
      <c r="Z3801" s="10">
        <v>1.4126973372179701</v>
      </c>
      <c r="AA3801" s="10">
        <f t="shared" si="250"/>
        <v>3.7502540822549002</v>
      </c>
      <c r="AB3801" s="1">
        <v>5223.8783522022904</v>
      </c>
      <c r="AC3801" s="1">
        <v>7802.1234657443501</v>
      </c>
      <c r="AD3801" s="1" t="s">
        <v>1258</v>
      </c>
      <c r="AE3801" s="1" t="s">
        <v>127</v>
      </c>
      <c r="AF3801" s="1" t="s">
        <v>1065</v>
      </c>
      <c r="AG3801" s="1">
        <v>61636</v>
      </c>
      <c r="AH3801" s="1">
        <v>36013</v>
      </c>
      <c r="AI3801" s="1">
        <v>28203</v>
      </c>
      <c r="AJ3801" s="32">
        <v>58.428515802453099</v>
      </c>
      <c r="AK3801" s="10">
        <v>45.757349600882598</v>
      </c>
      <c r="AL3801" s="1">
        <v>95.284189625217195</v>
      </c>
      <c r="AM3801" s="1">
        <v>2.52100840336134</v>
      </c>
      <c r="AN3801" s="10">
        <v>1.40410594617594</v>
      </c>
      <c r="AO3801" s="10">
        <f t="shared" si="249"/>
        <v>3.9251143495372798</v>
      </c>
      <c r="AP3801" s="1">
        <v>5433.6589827026601</v>
      </c>
      <c r="AQ3801" s="1">
        <v>8192.0466107782595</v>
      </c>
      <c r="AR3801" s="1" t="s">
        <v>1236</v>
      </c>
      <c r="AS3801" s="1" t="s">
        <v>127</v>
      </c>
      <c r="AT3801" s="1" t="s">
        <v>1065</v>
      </c>
      <c r="AU3801" s="1">
        <v>26242</v>
      </c>
      <c r="AV3801" s="1">
        <v>11905</v>
      </c>
      <c r="AW3801" s="1">
        <v>9435</v>
      </c>
      <c r="AX3801" s="1">
        <v>45.366206843990497</v>
      </c>
      <c r="AY3801" s="10">
        <v>35.953814495846402</v>
      </c>
      <c r="AZ3801" s="1">
        <v>9.2315845257021696</v>
      </c>
      <c r="BA3801" s="1">
        <v>9.1255961844197095</v>
      </c>
      <c r="BB3801" s="10">
        <v>77.689454160042402</v>
      </c>
      <c r="BC3801" s="10">
        <f t="shared" si="252"/>
        <v>86.815050344462108</v>
      </c>
      <c r="BD3801" s="1">
        <v>127049.283629547</v>
      </c>
      <c r="BE3801" s="1">
        <v>224761.804089791</v>
      </c>
      <c r="BF3801" s="1" t="s">
        <v>1240</v>
      </c>
      <c r="BG3801" s="1" t="s">
        <v>127</v>
      </c>
      <c r="BH3801" s="1" t="s">
        <v>1065</v>
      </c>
      <c r="BI3801" s="1">
        <v>23488</v>
      </c>
      <c r="BJ3801" s="1">
        <v>10722</v>
      </c>
      <c r="BK3801" s="1">
        <v>8359</v>
      </c>
      <c r="BL3801" s="1">
        <v>45.648841961852902</v>
      </c>
      <c r="BM3801" s="10">
        <v>35.588385558583099</v>
      </c>
      <c r="BN3801" s="1">
        <v>9.4150017944730209</v>
      </c>
      <c r="BO3801" s="1">
        <v>9.0800334968297598</v>
      </c>
      <c r="BP3801" s="10">
        <v>77.939944969493993</v>
      </c>
      <c r="BQ3801" s="10">
        <f t="shared" si="251"/>
        <v>87.019978466323749</v>
      </c>
      <c r="BR3801" s="1">
        <v>125144.17532527199</v>
      </c>
      <c r="BS3801" s="1">
        <v>233499.00043979799</v>
      </c>
    </row>
    <row r="3802" spans="1:71" customFormat="1" x14ac:dyDescent="0.15">
      <c r="A3802">
        <v>3874</v>
      </c>
      <c r="B3802" t="s">
        <v>280</v>
      </c>
      <c r="C3802" t="s">
        <v>8</v>
      </c>
      <c r="D3802" t="s">
        <v>61</v>
      </c>
      <c r="E3802" t="s">
        <v>560</v>
      </c>
      <c r="F3802" t="s">
        <v>862</v>
      </c>
      <c r="H3802" t="s">
        <v>863</v>
      </c>
      <c r="I3802" t="s">
        <v>1248</v>
      </c>
      <c r="J3802">
        <v>-7.3856062735983121</v>
      </c>
      <c r="K3802" s="13" t="s">
        <v>280</v>
      </c>
      <c r="L3802" s="13">
        <v>234</v>
      </c>
      <c r="M3802" s="13" t="s">
        <v>280</v>
      </c>
      <c r="N3802" s="15" t="s">
        <v>128</v>
      </c>
      <c r="O3802" s="13" t="s">
        <v>996</v>
      </c>
      <c r="P3802" s="13" t="s">
        <v>1149</v>
      </c>
      <c r="Q3802" s="13" t="s">
        <v>128</v>
      </c>
      <c r="R3802" s="13" t="s">
        <v>1065</v>
      </c>
      <c r="S3802" s="13">
        <v>70599</v>
      </c>
      <c r="T3802" s="13">
        <v>41670</v>
      </c>
      <c r="U3802" s="13">
        <v>30507</v>
      </c>
      <c r="V3802" s="32">
        <v>59.0234989164152</v>
      </c>
      <c r="W3802" s="10">
        <v>43.211660221816203</v>
      </c>
      <c r="X3802" s="1">
        <v>95.033926639787595</v>
      </c>
      <c r="Y3802" s="1">
        <v>2.9534205264365601</v>
      </c>
      <c r="Z3802" s="10">
        <v>1.3996787622512901</v>
      </c>
      <c r="AA3802" s="10">
        <f t="shared" si="250"/>
        <v>4.3530992886878499</v>
      </c>
      <c r="AB3802" s="1">
        <v>4723.4868945231501</v>
      </c>
      <c r="AC3802" s="1">
        <v>7852.0829000532303</v>
      </c>
      <c r="AD3802" s="1" t="s">
        <v>1258</v>
      </c>
      <c r="AE3802" s="1" t="s">
        <v>128</v>
      </c>
      <c r="AF3802" s="1" t="s">
        <v>1065</v>
      </c>
      <c r="AG3802" s="1">
        <v>70209</v>
      </c>
      <c r="AH3802" s="1">
        <v>41165</v>
      </c>
      <c r="AI3802" s="1">
        <v>31274</v>
      </c>
      <c r="AJ3802" s="32">
        <v>58.632084205728603</v>
      </c>
      <c r="AK3802" s="10">
        <v>44.544146761811199</v>
      </c>
      <c r="AL3802" s="1">
        <v>95.782439086781395</v>
      </c>
      <c r="AM3802" s="1">
        <v>2.4525164673530702</v>
      </c>
      <c r="AN3802" s="10">
        <v>1.1319306772398801</v>
      </c>
      <c r="AO3802" s="10">
        <f t="shared" si="249"/>
        <v>3.58444714459295</v>
      </c>
      <c r="AP3802" s="1">
        <v>4985.85608078513</v>
      </c>
      <c r="AQ3802" s="1">
        <v>7932.0229110072796</v>
      </c>
      <c r="AR3802" s="1" t="s">
        <v>1236</v>
      </c>
      <c r="AS3802" s="1" t="s">
        <v>128</v>
      </c>
      <c r="AT3802" s="1" t="s">
        <v>1065</v>
      </c>
      <c r="AU3802" s="1">
        <v>29011</v>
      </c>
      <c r="AV3802" s="1">
        <v>12467</v>
      </c>
      <c r="AW3802" s="1">
        <v>9782</v>
      </c>
      <c r="AX3802" s="1">
        <v>42.973354934335198</v>
      </c>
      <c r="AY3802" s="10">
        <v>33.7182448036952</v>
      </c>
      <c r="AZ3802" s="1">
        <v>8.7303209977509706</v>
      </c>
      <c r="BA3802" s="1">
        <v>10.1717440196279</v>
      </c>
      <c r="BB3802" s="10">
        <v>76.906563075035805</v>
      </c>
      <c r="BC3802" s="10">
        <f t="shared" si="252"/>
        <v>87.0783070946637</v>
      </c>
      <c r="BD3802" s="1">
        <v>124202.950943018</v>
      </c>
      <c r="BE3802" s="1">
        <v>230674.52664462401</v>
      </c>
      <c r="BF3802" s="1" t="s">
        <v>1240</v>
      </c>
      <c r="BG3802" s="1" t="s">
        <v>128</v>
      </c>
      <c r="BH3802" s="1" t="s">
        <v>1065</v>
      </c>
      <c r="BI3802" s="1">
        <v>25633</v>
      </c>
      <c r="BJ3802" s="1">
        <v>10857</v>
      </c>
      <c r="BK3802" s="1">
        <v>8751</v>
      </c>
      <c r="BL3802" s="1">
        <v>42.355557289431601</v>
      </c>
      <c r="BM3802" s="10">
        <v>34.139585690321098</v>
      </c>
      <c r="BN3802" s="1">
        <v>8.9246943206490705</v>
      </c>
      <c r="BO3802" s="1">
        <v>10.113129928008201</v>
      </c>
      <c r="BP3802" s="10">
        <v>76.7569420637641</v>
      </c>
      <c r="BQ3802" s="10">
        <f t="shared" si="251"/>
        <v>86.870071991772306</v>
      </c>
      <c r="BR3802" s="1">
        <v>123853.498953291</v>
      </c>
      <c r="BS3802" s="1">
        <v>230799.645202288</v>
      </c>
    </row>
    <row r="3803" spans="1:71" customFormat="1" x14ac:dyDescent="0.15">
      <c r="A3803">
        <v>3874</v>
      </c>
      <c r="B3803" t="s">
        <v>282</v>
      </c>
      <c r="C3803" t="s">
        <v>8</v>
      </c>
      <c r="D3803" t="s">
        <v>61</v>
      </c>
      <c r="E3803" t="s">
        <v>560</v>
      </c>
      <c r="F3803" t="s">
        <v>862</v>
      </c>
      <c r="H3803" t="s">
        <v>863</v>
      </c>
      <c r="I3803" t="s">
        <v>1250</v>
      </c>
      <c r="J3803">
        <v>-8.3398487830376364</v>
      </c>
      <c r="K3803" s="13" t="s">
        <v>282</v>
      </c>
      <c r="L3803" s="13">
        <v>236</v>
      </c>
      <c r="M3803" s="13" t="s">
        <v>282</v>
      </c>
      <c r="N3803" s="15" t="s">
        <v>129</v>
      </c>
      <c r="O3803" s="13" t="s">
        <v>996</v>
      </c>
      <c r="P3803" s="13" t="s">
        <v>1149</v>
      </c>
      <c r="Q3803" s="13" t="s">
        <v>129</v>
      </c>
      <c r="R3803" s="13" t="s">
        <v>1065</v>
      </c>
      <c r="S3803" s="13">
        <v>68034</v>
      </c>
      <c r="T3803" s="13">
        <v>39482</v>
      </c>
      <c r="U3803" s="13">
        <v>28958</v>
      </c>
      <c r="V3803" s="32">
        <v>58.032748331716498</v>
      </c>
      <c r="W3803" s="10">
        <v>42.564012111591303</v>
      </c>
      <c r="X3803" s="1">
        <v>95.396781545686807</v>
      </c>
      <c r="Y3803" s="1">
        <v>2.80060777678016</v>
      </c>
      <c r="Z3803" s="10">
        <v>1.2017404516886501</v>
      </c>
      <c r="AA3803" s="10">
        <f t="shared" si="250"/>
        <v>4.0023482284688097</v>
      </c>
      <c r="AB3803" s="1">
        <v>4704.2090140117498</v>
      </c>
      <c r="AC3803" s="1">
        <v>7686.1546017394203</v>
      </c>
      <c r="AD3803" s="1" t="s">
        <v>1258</v>
      </c>
      <c r="AE3803" s="1" t="s">
        <v>129</v>
      </c>
      <c r="AF3803" s="1" t="s">
        <v>1065</v>
      </c>
      <c r="AG3803" s="1">
        <v>72176</v>
      </c>
      <c r="AH3803" s="1">
        <v>41569</v>
      </c>
      <c r="AI3803" s="1">
        <v>32908</v>
      </c>
      <c r="AJ3803" s="32">
        <v>57.593937042784297</v>
      </c>
      <c r="AK3803" s="10">
        <v>45.594103303037002</v>
      </c>
      <c r="AL3803" s="1">
        <v>95.529962319192904</v>
      </c>
      <c r="AM3803" s="1">
        <v>2.6224626230703798</v>
      </c>
      <c r="AN3803" s="10">
        <v>1.2580527531299399</v>
      </c>
      <c r="AO3803" s="10">
        <f t="shared" si="249"/>
        <v>3.8805153762003197</v>
      </c>
      <c r="AP3803" s="1">
        <v>5158.5454613913498</v>
      </c>
      <c r="AQ3803" s="1">
        <v>7817.5477439712104</v>
      </c>
      <c r="AR3803" s="1" t="s">
        <v>1236</v>
      </c>
      <c r="AS3803" s="1" t="s">
        <v>129</v>
      </c>
      <c r="AT3803" s="1" t="s">
        <v>1065</v>
      </c>
      <c r="AU3803" s="1">
        <v>27369</v>
      </c>
      <c r="AV3803" s="1">
        <v>11732</v>
      </c>
      <c r="AW3803" s="1">
        <v>9151</v>
      </c>
      <c r="AX3803" s="1">
        <v>42.866016295809104</v>
      </c>
      <c r="AY3803" s="10">
        <v>33.4356388614856</v>
      </c>
      <c r="AZ3803" s="1">
        <v>9.6492186646268205</v>
      </c>
      <c r="BA3803" s="1">
        <v>9.8022074090263391</v>
      </c>
      <c r="BB3803" s="10">
        <v>76.614577641787804</v>
      </c>
      <c r="BC3803" s="10">
        <f t="shared" si="252"/>
        <v>86.416785050814141</v>
      </c>
      <c r="BD3803" s="1">
        <v>120423.187074457</v>
      </c>
      <c r="BE3803" s="1">
        <v>229965.56204201301</v>
      </c>
      <c r="BF3803" s="1" t="s">
        <v>1240</v>
      </c>
      <c r="BG3803" s="1" t="s">
        <v>129</v>
      </c>
      <c r="BH3803" s="1" t="s">
        <v>1065</v>
      </c>
      <c r="BI3803" s="1">
        <v>26082</v>
      </c>
      <c r="BJ3803" s="1">
        <v>10872</v>
      </c>
      <c r="BK3803" s="1">
        <v>8977</v>
      </c>
      <c r="BL3803" s="1">
        <v>41.683919944789501</v>
      </c>
      <c r="BM3803" s="10">
        <v>34.4183728241699</v>
      </c>
      <c r="BN3803" s="1">
        <v>9.3795254539378394</v>
      </c>
      <c r="BO3803" s="1">
        <v>10.6271582934165</v>
      </c>
      <c r="BP3803" s="10">
        <v>76.618023838698903</v>
      </c>
      <c r="BQ3803" s="10">
        <f t="shared" si="251"/>
        <v>87.245182132115403</v>
      </c>
      <c r="BR3803" s="1">
        <v>114521.693373624</v>
      </c>
      <c r="BS3803" s="1">
        <v>228461.69878040199</v>
      </c>
    </row>
    <row r="3804" spans="1:71" customFormat="1" x14ac:dyDescent="0.15">
      <c r="A3804">
        <v>3874</v>
      </c>
      <c r="B3804" t="s">
        <v>284</v>
      </c>
      <c r="C3804" t="s">
        <v>8</v>
      </c>
      <c r="D3804" t="s">
        <v>61</v>
      </c>
      <c r="E3804" t="s">
        <v>560</v>
      </c>
      <c r="F3804" t="s">
        <v>862</v>
      </c>
      <c r="H3804" t="s">
        <v>863</v>
      </c>
      <c r="I3804" t="s">
        <v>1252</v>
      </c>
      <c r="J3804">
        <v>-9.2940912924769616</v>
      </c>
      <c r="K3804" s="13" t="s">
        <v>284</v>
      </c>
      <c r="L3804" s="13">
        <v>238</v>
      </c>
      <c r="M3804" s="13" t="s">
        <v>284</v>
      </c>
      <c r="N3804" s="15" t="s">
        <v>130</v>
      </c>
      <c r="O3804" s="13" t="s">
        <v>996</v>
      </c>
      <c r="P3804" s="13" t="s">
        <v>1149</v>
      </c>
      <c r="Q3804" s="13" t="s">
        <v>130</v>
      </c>
      <c r="R3804" s="13" t="s">
        <v>1065</v>
      </c>
      <c r="S3804" s="13">
        <v>80071</v>
      </c>
      <c r="T3804" s="13">
        <v>45982</v>
      </c>
      <c r="U3804" s="13">
        <v>34590</v>
      </c>
      <c r="V3804" s="32">
        <v>57.426533951118401</v>
      </c>
      <c r="W3804" s="10">
        <v>43.199160744838998</v>
      </c>
      <c r="X3804" s="1">
        <v>95.371494651633398</v>
      </c>
      <c r="Y3804" s="1">
        <v>2.79849667533969</v>
      </c>
      <c r="Z3804" s="10">
        <v>1.15929459381324</v>
      </c>
      <c r="AA3804" s="10">
        <f t="shared" si="250"/>
        <v>3.95779126915293</v>
      </c>
      <c r="AB3804" s="1">
        <v>4686.0379186571799</v>
      </c>
      <c r="AC3804" s="1">
        <v>7647.4535488849997</v>
      </c>
      <c r="AD3804" s="1" t="s">
        <v>1258</v>
      </c>
      <c r="AE3804" s="1" t="s">
        <v>130</v>
      </c>
      <c r="AF3804" s="1" t="s">
        <v>1065</v>
      </c>
      <c r="AG3804" s="1">
        <v>74858</v>
      </c>
      <c r="AH3804" s="1">
        <v>43313</v>
      </c>
      <c r="AI3804" s="1">
        <v>32422</v>
      </c>
      <c r="AJ3804" s="32">
        <v>57.860215341045702</v>
      </c>
      <c r="AK3804" s="10">
        <v>43.311336129738997</v>
      </c>
      <c r="AL3804" s="1">
        <v>96.468447350564404</v>
      </c>
      <c r="AM3804" s="1">
        <v>2.0850040096231002</v>
      </c>
      <c r="AN3804" s="10">
        <v>0.88211708099438702</v>
      </c>
      <c r="AO3804" s="10">
        <f t="shared" si="249"/>
        <v>2.9671210906174874</v>
      </c>
      <c r="AP3804" s="1">
        <v>4806.4010061604104</v>
      </c>
      <c r="AQ3804" s="1">
        <v>7877.6580930255604</v>
      </c>
      <c r="AR3804" s="1" t="s">
        <v>1236</v>
      </c>
      <c r="AS3804" s="1" t="s">
        <v>130</v>
      </c>
      <c r="AT3804" s="1" t="s">
        <v>1065</v>
      </c>
      <c r="AU3804" s="1">
        <v>29811</v>
      </c>
      <c r="AV3804" s="1">
        <v>12682</v>
      </c>
      <c r="AW3804" s="1">
        <v>10289</v>
      </c>
      <c r="AX3804" s="1">
        <v>42.541343799268702</v>
      </c>
      <c r="AY3804" s="10">
        <v>34.514105531515199</v>
      </c>
      <c r="AZ3804" s="1">
        <v>8.6208572261638601</v>
      </c>
      <c r="BA3804" s="1">
        <v>9.5830498590727995</v>
      </c>
      <c r="BB3804" s="10">
        <v>78.161142968218499</v>
      </c>
      <c r="BC3804" s="10">
        <f t="shared" si="252"/>
        <v>87.7441928272913</v>
      </c>
      <c r="BD3804" s="1">
        <v>123978.27768093901</v>
      </c>
      <c r="BE3804" s="1">
        <v>241678.36270785701</v>
      </c>
      <c r="BF3804" s="1" t="s">
        <v>1240</v>
      </c>
      <c r="BG3804" s="1" t="s">
        <v>130</v>
      </c>
      <c r="BH3804" s="1" t="s">
        <v>1065</v>
      </c>
      <c r="BI3804" s="1">
        <v>26540</v>
      </c>
      <c r="BJ3804" s="1">
        <v>10704</v>
      </c>
      <c r="BK3804" s="1">
        <v>8865</v>
      </c>
      <c r="BL3804" s="1">
        <v>40.3315749811605</v>
      </c>
      <c r="BM3804" s="10">
        <v>33.402411454408401</v>
      </c>
      <c r="BN3804" s="1">
        <v>10.039481105470999</v>
      </c>
      <c r="BO3804" s="1">
        <v>9.8364354201917692</v>
      </c>
      <c r="BP3804" s="10">
        <v>76.5595036661027</v>
      </c>
      <c r="BQ3804" s="10">
        <f t="shared" si="251"/>
        <v>86.395939086294476</v>
      </c>
      <c r="BR3804" s="1">
        <v>119732.494985689</v>
      </c>
      <c r="BS3804" s="1">
        <v>222188.58799892999</v>
      </c>
    </row>
    <row r="3805" spans="1:71" customFormat="1" x14ac:dyDescent="0.15">
      <c r="A3805">
        <v>3874</v>
      </c>
      <c r="B3805" t="s">
        <v>286</v>
      </c>
      <c r="C3805" t="s">
        <v>8</v>
      </c>
      <c r="D3805" t="s">
        <v>9</v>
      </c>
      <c r="G3805" t="s">
        <v>1046</v>
      </c>
      <c r="H3805" t="s">
        <v>10</v>
      </c>
      <c r="K3805" s="13" t="s">
        <v>286</v>
      </c>
      <c r="L3805" s="13">
        <v>240</v>
      </c>
      <c r="M3805" s="13" t="s">
        <v>286</v>
      </c>
      <c r="N3805" s="15" t="s">
        <v>131</v>
      </c>
      <c r="O3805" s="13" t="s">
        <v>996</v>
      </c>
      <c r="P3805" s="13" t="s">
        <v>1149</v>
      </c>
      <c r="Q3805" s="13" t="s">
        <v>131</v>
      </c>
      <c r="R3805" s="13" t="s">
        <v>1065</v>
      </c>
      <c r="S3805" s="13">
        <v>78785</v>
      </c>
      <c r="T3805" s="13">
        <v>44108</v>
      </c>
      <c r="U3805" s="13">
        <v>33443</v>
      </c>
      <c r="V3805" s="32">
        <v>55.9852763850987</v>
      </c>
      <c r="W3805" s="10">
        <v>42.448435615916701</v>
      </c>
      <c r="X3805" s="1">
        <v>95.0662320964028</v>
      </c>
      <c r="Y3805" s="1">
        <v>3.1755524324970898</v>
      </c>
      <c r="Z3805" s="10">
        <v>1.18410429686332</v>
      </c>
      <c r="AA3805" s="10">
        <f t="shared" si="250"/>
        <v>4.3596567293604096</v>
      </c>
      <c r="AB3805" s="1">
        <v>4662.63527391547</v>
      </c>
      <c r="AC3805" s="1">
        <v>7763.7044682866999</v>
      </c>
      <c r="AD3805" s="1" t="s">
        <v>1258</v>
      </c>
      <c r="AE3805" s="1" t="s">
        <v>131</v>
      </c>
      <c r="AF3805" s="1" t="s">
        <v>1065</v>
      </c>
      <c r="AG3805" s="1">
        <v>76299</v>
      </c>
      <c r="AH3805" s="1">
        <v>43446</v>
      </c>
      <c r="AI3805" s="1">
        <v>31478</v>
      </c>
      <c r="AJ3805" s="32">
        <v>56.941768568395403</v>
      </c>
      <c r="AK3805" s="10">
        <v>41.256110827140603</v>
      </c>
      <c r="AL3805" s="1">
        <v>94.364317936336505</v>
      </c>
      <c r="AM3805" s="1">
        <v>3.4214371942308901</v>
      </c>
      <c r="AN3805" s="10">
        <v>1.6328864603850299</v>
      </c>
      <c r="AO3805" s="10">
        <f t="shared" si="249"/>
        <v>5.0543236546159198</v>
      </c>
      <c r="AP3805" s="1">
        <v>4876.1259862594197</v>
      </c>
      <c r="AQ3805" s="1">
        <v>8187.5738933943703</v>
      </c>
      <c r="AR3805" s="1" t="s">
        <v>1236</v>
      </c>
      <c r="AS3805" s="1" t="s">
        <v>131</v>
      </c>
      <c r="AT3805" s="1" t="s">
        <v>1065</v>
      </c>
      <c r="AU3805" s="1">
        <v>30575</v>
      </c>
      <c r="AV3805" s="1">
        <v>12317</v>
      </c>
      <c r="AW3805" s="1">
        <v>10082</v>
      </c>
      <c r="AX3805" s="1">
        <v>40.2845461978741</v>
      </c>
      <c r="AY3805" s="10">
        <v>32.974652493867502</v>
      </c>
      <c r="AZ3805" s="1">
        <v>10.603054949414799</v>
      </c>
      <c r="BA3805" s="1">
        <v>8.7185082324935497</v>
      </c>
      <c r="BB3805" s="10">
        <v>76.929180718111496</v>
      </c>
      <c r="BC3805" s="10">
        <f t="shared" si="252"/>
        <v>85.647688950605044</v>
      </c>
      <c r="BD3805" s="1">
        <v>126420.955847248</v>
      </c>
      <c r="BE3805" s="1">
        <v>226413.86700687101</v>
      </c>
      <c r="BF3805" s="1" t="s">
        <v>1240</v>
      </c>
      <c r="BG3805" s="1" t="s">
        <v>131</v>
      </c>
      <c r="BH3805" s="1" t="s">
        <v>1065</v>
      </c>
      <c r="BI3805" s="1">
        <v>28121</v>
      </c>
      <c r="BJ3805" s="1">
        <v>11213</v>
      </c>
      <c r="BK3805" s="1">
        <v>8942</v>
      </c>
      <c r="BL3805" s="1">
        <v>39.874115429749999</v>
      </c>
      <c r="BM3805" s="10">
        <v>31.798300202695501</v>
      </c>
      <c r="BN3805" s="1">
        <v>10.5010064862447</v>
      </c>
      <c r="BO3805" s="1">
        <v>7.6716618206217904</v>
      </c>
      <c r="BP3805" s="10">
        <v>77.286960411541003</v>
      </c>
      <c r="BQ3805" s="10">
        <f t="shared" si="251"/>
        <v>84.958622232162796</v>
      </c>
      <c r="BR3805" s="1">
        <v>130959.333627603</v>
      </c>
      <c r="BS3805" s="1">
        <v>202197.43997712599</v>
      </c>
    </row>
    <row r="3806" spans="1:71" customFormat="1" x14ac:dyDescent="0.15">
      <c r="A3806">
        <v>3874</v>
      </c>
      <c r="B3806" t="s">
        <v>316</v>
      </c>
      <c r="C3806" t="s">
        <v>8</v>
      </c>
      <c r="D3806" t="s">
        <v>9</v>
      </c>
      <c r="G3806" t="s">
        <v>1049</v>
      </c>
      <c r="H3806" t="s">
        <v>10</v>
      </c>
      <c r="K3806" s="13" t="s">
        <v>316</v>
      </c>
      <c r="L3806" s="13">
        <v>266</v>
      </c>
      <c r="M3806" s="13" t="s">
        <v>1016</v>
      </c>
      <c r="N3806" s="15" t="s">
        <v>146</v>
      </c>
      <c r="O3806" s="13" t="s">
        <v>996</v>
      </c>
      <c r="P3806" s="13" t="s">
        <v>1149</v>
      </c>
      <c r="Q3806" s="13" t="s">
        <v>146</v>
      </c>
      <c r="R3806" s="13" t="s">
        <v>1065</v>
      </c>
      <c r="S3806" s="13">
        <v>8440</v>
      </c>
      <c r="T3806" s="13">
        <v>864</v>
      </c>
      <c r="U3806" s="13">
        <v>747</v>
      </c>
      <c r="V3806" s="32">
        <v>10.236966824644499</v>
      </c>
      <c r="W3806" s="10">
        <v>8.8507109004739295</v>
      </c>
      <c r="X3806" s="1">
        <v>12.851405622490001</v>
      </c>
      <c r="Y3806" s="1">
        <v>6.8273092369477899</v>
      </c>
      <c r="Z3806" s="10">
        <v>74.297188755020102</v>
      </c>
      <c r="AA3806" s="10">
        <f t="shared" si="250"/>
        <v>81.124497991967885</v>
      </c>
      <c r="AB3806" s="1">
        <v>136058.86888819901</v>
      </c>
      <c r="AC3806" s="1">
        <v>149258.20273441999</v>
      </c>
      <c r="AD3806" s="1" t="s">
        <v>1258</v>
      </c>
      <c r="AE3806" s="1" t="s">
        <v>146</v>
      </c>
      <c r="AF3806" s="1" t="s">
        <v>1065</v>
      </c>
      <c r="AG3806" s="1">
        <v>7598</v>
      </c>
      <c r="AH3806" s="1">
        <v>749</v>
      </c>
      <c r="AI3806" s="1">
        <v>647</v>
      </c>
      <c r="AJ3806" s="32">
        <v>9.8578573308765503</v>
      </c>
      <c r="AK3806" s="10">
        <v>8.5153987891550393</v>
      </c>
      <c r="AL3806" s="1">
        <v>12.9829984544049</v>
      </c>
      <c r="AM3806" s="1">
        <v>5.7187017001545604</v>
      </c>
      <c r="AN3806" s="10">
        <v>76.661514683153001</v>
      </c>
      <c r="AO3806" s="10">
        <f t="shared" si="249"/>
        <v>82.380216383307555</v>
      </c>
      <c r="AP3806" s="1">
        <v>130903.13281202099</v>
      </c>
      <c r="AQ3806" s="1">
        <v>149722.856464218</v>
      </c>
      <c r="AR3806" s="1" t="s">
        <v>1236</v>
      </c>
      <c r="AS3806" s="1" t="s">
        <v>146</v>
      </c>
      <c r="AT3806" s="1" t="s">
        <v>1065</v>
      </c>
      <c r="AU3806" s="1">
        <v>7431</v>
      </c>
      <c r="AV3806" s="1">
        <v>332</v>
      </c>
      <c r="AW3806" s="1">
        <v>293</v>
      </c>
      <c r="AX3806" s="1">
        <v>4.4677701520656701</v>
      </c>
      <c r="AY3806" s="10">
        <v>3.9429417305880801</v>
      </c>
      <c r="AZ3806" s="1">
        <v>7.8498293515358402</v>
      </c>
      <c r="BA3806" s="1">
        <v>5.8020477815699696</v>
      </c>
      <c r="BB3806" s="10">
        <v>82.935153583617705</v>
      </c>
      <c r="BC3806" s="10">
        <f t="shared" si="252"/>
        <v>88.737201365187673</v>
      </c>
      <c r="BD3806" s="1">
        <v>157639.16326797599</v>
      </c>
      <c r="BE3806" s="1">
        <v>178040.60438232301</v>
      </c>
      <c r="BF3806" s="1" t="s">
        <v>1240</v>
      </c>
      <c r="BG3806" s="1" t="s">
        <v>146</v>
      </c>
      <c r="BH3806" s="1" t="s">
        <v>1065</v>
      </c>
      <c r="BI3806" s="1">
        <v>5313</v>
      </c>
      <c r="BJ3806" s="1">
        <v>207</v>
      </c>
      <c r="BK3806" s="1">
        <v>184</v>
      </c>
      <c r="BL3806" s="1">
        <v>3.8961038961039001</v>
      </c>
      <c r="BM3806" s="10">
        <v>3.4632034632034601</v>
      </c>
      <c r="BN3806" s="1">
        <v>18.478260869565201</v>
      </c>
      <c r="BO3806" s="1">
        <v>3.8043478260869601</v>
      </c>
      <c r="BP3806" s="10">
        <v>70.652173913043498</v>
      </c>
      <c r="BQ3806" s="10">
        <f t="shared" si="251"/>
        <v>74.456521739130451</v>
      </c>
      <c r="BR3806" s="1">
        <v>107989.291233346</v>
      </c>
      <c r="BS3806" s="1">
        <v>123626.285574088</v>
      </c>
    </row>
    <row r="3807" spans="1:71" customFormat="1" x14ac:dyDescent="0.15">
      <c r="A3807">
        <v>3874</v>
      </c>
      <c r="B3807" t="s">
        <v>320</v>
      </c>
      <c r="C3807" t="s">
        <v>8</v>
      </c>
      <c r="D3807" t="s">
        <v>61</v>
      </c>
      <c r="E3807" t="s">
        <v>75</v>
      </c>
      <c r="F3807" t="s">
        <v>868</v>
      </c>
      <c r="H3807" t="s">
        <v>869</v>
      </c>
      <c r="I3807" t="s">
        <v>1244</v>
      </c>
      <c r="J3807">
        <v>-5.4771212547196626</v>
      </c>
      <c r="K3807" s="13" t="s">
        <v>320</v>
      </c>
      <c r="L3807" s="13">
        <v>268</v>
      </c>
      <c r="M3807" s="13" t="s">
        <v>1017</v>
      </c>
      <c r="N3807" s="15" t="s">
        <v>147</v>
      </c>
      <c r="O3807" s="13" t="s">
        <v>996</v>
      </c>
      <c r="P3807" s="13" t="s">
        <v>1149</v>
      </c>
      <c r="Q3807" s="13" t="s">
        <v>147</v>
      </c>
      <c r="R3807" s="13" t="s">
        <v>1065</v>
      </c>
      <c r="S3807" s="13">
        <v>55479</v>
      </c>
      <c r="T3807" s="13">
        <v>30389</v>
      </c>
      <c r="U3807" s="13">
        <v>23690</v>
      </c>
      <c r="V3807" s="32">
        <v>54.775680888263999</v>
      </c>
      <c r="W3807" s="10">
        <v>42.700841759945199</v>
      </c>
      <c r="X3807" s="1">
        <v>95.584634867032506</v>
      </c>
      <c r="Y3807" s="1">
        <v>2.77754326720135</v>
      </c>
      <c r="Z3807" s="10">
        <v>0.90333474039679196</v>
      </c>
      <c r="AA3807" s="10">
        <f t="shared" si="250"/>
        <v>3.680878007598142</v>
      </c>
      <c r="AB3807" s="1">
        <v>5112.2416301448002</v>
      </c>
      <c r="AC3807" s="1">
        <v>8832.0894133033707</v>
      </c>
      <c r="AD3807" s="1" t="s">
        <v>1258</v>
      </c>
      <c r="AE3807" s="1" t="s">
        <v>147</v>
      </c>
      <c r="AF3807" s="1" t="s">
        <v>1065</v>
      </c>
      <c r="AG3807" s="1">
        <v>51612</v>
      </c>
      <c r="AH3807" s="1">
        <v>25176</v>
      </c>
      <c r="AI3807" s="1">
        <v>19666</v>
      </c>
      <c r="AJ3807" s="32">
        <v>48.779353638688697</v>
      </c>
      <c r="AK3807" s="10">
        <v>38.1035418119817</v>
      </c>
      <c r="AL3807" s="1">
        <v>95.789687786026604</v>
      </c>
      <c r="AM3807" s="1">
        <v>2.44076070375267</v>
      </c>
      <c r="AN3807" s="10">
        <v>0.93562493643852296</v>
      </c>
      <c r="AO3807" s="10">
        <f t="shared" si="249"/>
        <v>3.3763856401911929</v>
      </c>
      <c r="AP3807" s="1">
        <v>5436.2213290197396</v>
      </c>
      <c r="AQ3807" s="1">
        <v>9338.0879681806491</v>
      </c>
      <c r="AR3807" s="1" t="s">
        <v>1236</v>
      </c>
      <c r="AS3807" s="1" t="s">
        <v>147</v>
      </c>
      <c r="AT3807" s="1" t="s">
        <v>1065</v>
      </c>
      <c r="AU3807" s="1">
        <v>23579</v>
      </c>
      <c r="AV3807" s="1">
        <v>11211</v>
      </c>
      <c r="AW3807" s="1">
        <v>9378</v>
      </c>
      <c r="AX3807" s="1">
        <v>47.546545655031998</v>
      </c>
      <c r="AY3807" s="10">
        <v>39.7726790788413</v>
      </c>
      <c r="AZ3807" s="1">
        <v>9.2343783322670099</v>
      </c>
      <c r="BA3807" s="1">
        <v>8.4346342503732092</v>
      </c>
      <c r="BB3807" s="10">
        <v>78.289613990189807</v>
      </c>
      <c r="BC3807" s="10">
        <f t="shared" si="252"/>
        <v>86.724248240563014</v>
      </c>
      <c r="BD3807" s="1">
        <v>127915.00648194199</v>
      </c>
      <c r="BE3807" s="1">
        <v>235661.59256750799</v>
      </c>
      <c r="BF3807" s="1" t="s">
        <v>1240</v>
      </c>
      <c r="BG3807" s="1" t="s">
        <v>147</v>
      </c>
      <c r="BH3807" s="1" t="s">
        <v>1065</v>
      </c>
      <c r="BI3807" s="1">
        <v>17649</v>
      </c>
      <c r="BJ3807" s="1">
        <v>8129</v>
      </c>
      <c r="BK3807" s="1">
        <v>6948</v>
      </c>
      <c r="BL3807" s="1">
        <v>46.059266813983797</v>
      </c>
      <c r="BM3807" s="10">
        <v>39.367669556348801</v>
      </c>
      <c r="BN3807" s="1">
        <v>9.3696027633851493</v>
      </c>
      <c r="BO3807" s="1">
        <v>7.7288428324697804</v>
      </c>
      <c r="BP3807" s="10">
        <v>79.202648244098995</v>
      </c>
      <c r="BQ3807" s="10">
        <f t="shared" si="251"/>
        <v>86.931491076568776</v>
      </c>
      <c r="BR3807" s="1">
        <v>132796.803975316</v>
      </c>
      <c r="BS3807" s="1">
        <v>244569.09973154101</v>
      </c>
    </row>
    <row r="3808" spans="1:71" customFormat="1" x14ac:dyDescent="0.15">
      <c r="A3808">
        <v>3874</v>
      </c>
      <c r="B3808" t="s">
        <v>322</v>
      </c>
      <c r="C3808" t="s">
        <v>8</v>
      </c>
      <c r="D3808" t="s">
        <v>61</v>
      </c>
      <c r="E3808" t="s">
        <v>75</v>
      </c>
      <c r="F3808" t="s">
        <v>868</v>
      </c>
      <c r="H3808" t="s">
        <v>869</v>
      </c>
      <c r="I3808" t="s">
        <v>1246</v>
      </c>
      <c r="J3808">
        <v>-6.4313637641589869</v>
      </c>
      <c r="K3808" s="13" t="s">
        <v>322</v>
      </c>
      <c r="L3808" s="13">
        <v>270</v>
      </c>
      <c r="M3808" s="13" t="s">
        <v>1018</v>
      </c>
      <c r="N3808" s="15" t="s">
        <v>148</v>
      </c>
      <c r="O3808" s="13" t="s">
        <v>996</v>
      </c>
      <c r="P3808" s="13" t="s">
        <v>1149</v>
      </c>
      <c r="Q3808" s="13" t="s">
        <v>148</v>
      </c>
      <c r="R3808" s="13" t="s">
        <v>1065</v>
      </c>
      <c r="S3808" s="13">
        <v>66622</v>
      </c>
      <c r="T3808" s="13">
        <v>37683</v>
      </c>
      <c r="U3808" s="13">
        <v>29084</v>
      </c>
      <c r="V3808" s="32">
        <v>56.562396805859898</v>
      </c>
      <c r="W3808" s="10">
        <v>43.655249016841303</v>
      </c>
      <c r="X3808" s="1">
        <v>96.018429376976997</v>
      </c>
      <c r="Y3808" s="1">
        <v>2.3827534039334299</v>
      </c>
      <c r="Z3808" s="10">
        <v>1.07275477926007</v>
      </c>
      <c r="AA3808" s="10">
        <f t="shared" si="250"/>
        <v>3.4555081831934999</v>
      </c>
      <c r="AB3808" s="1">
        <v>4777.3384680787103</v>
      </c>
      <c r="AC3808" s="1">
        <v>8543.5017525234107</v>
      </c>
      <c r="AD3808" s="1" t="s">
        <v>1258</v>
      </c>
      <c r="AE3808" s="1" t="s">
        <v>148</v>
      </c>
      <c r="AF3808" s="1" t="s">
        <v>1065</v>
      </c>
      <c r="AG3808" s="1">
        <v>57924</v>
      </c>
      <c r="AH3808" s="1">
        <v>32077</v>
      </c>
      <c r="AI3808" s="1">
        <v>24199</v>
      </c>
      <c r="AJ3808" s="32">
        <v>55.377736344175098</v>
      </c>
      <c r="AK3808" s="10">
        <v>41.777156273738001</v>
      </c>
      <c r="AL3808" s="1">
        <v>95.437828009421906</v>
      </c>
      <c r="AM3808" s="1">
        <v>2.74804743997686</v>
      </c>
      <c r="AN3808" s="10">
        <v>1.1983966279598299</v>
      </c>
      <c r="AO3808" s="10">
        <f t="shared" si="249"/>
        <v>3.9464440679366897</v>
      </c>
      <c r="AP3808" s="1">
        <v>5046.2775400586497</v>
      </c>
      <c r="AQ3808" s="1">
        <v>9111.2406813081707</v>
      </c>
      <c r="AR3808" s="1" t="s">
        <v>1236</v>
      </c>
      <c r="AS3808" s="1" t="s">
        <v>148</v>
      </c>
      <c r="AT3808" s="1" t="s">
        <v>1065</v>
      </c>
      <c r="AU3808" s="1">
        <v>26913</v>
      </c>
      <c r="AV3808" s="1">
        <v>12054</v>
      </c>
      <c r="AW3808" s="1">
        <v>9757</v>
      </c>
      <c r="AX3808" s="1">
        <v>44.788763794448798</v>
      </c>
      <c r="AY3808" s="10">
        <v>36.253855014305401</v>
      </c>
      <c r="AZ3808" s="1">
        <v>10.054319975402301</v>
      </c>
      <c r="BA3808" s="1">
        <v>9.3676334939018098</v>
      </c>
      <c r="BB3808" s="10">
        <v>76.693655836835106</v>
      </c>
      <c r="BC3808" s="10">
        <f t="shared" si="252"/>
        <v>86.061289330736912</v>
      </c>
      <c r="BD3808" s="1">
        <v>127947.29763732701</v>
      </c>
      <c r="BE3808" s="1">
        <v>227076.64026047001</v>
      </c>
      <c r="BF3808" s="1" t="s">
        <v>1240</v>
      </c>
      <c r="BG3808" s="1" t="s">
        <v>148</v>
      </c>
      <c r="BH3808" s="1" t="s">
        <v>1065</v>
      </c>
      <c r="BI3808" s="1">
        <v>21197</v>
      </c>
      <c r="BJ3808" s="1">
        <v>9085</v>
      </c>
      <c r="BK3808" s="1">
        <v>7417</v>
      </c>
      <c r="BL3808" s="1">
        <v>42.859838656413601</v>
      </c>
      <c r="BM3808" s="10">
        <v>34.990800584988399</v>
      </c>
      <c r="BN3808" s="1">
        <v>8.6557907509774807</v>
      </c>
      <c r="BO3808" s="1">
        <v>8.9928542537414007</v>
      </c>
      <c r="BP3808" s="10">
        <v>78.913307267089095</v>
      </c>
      <c r="BQ3808" s="10">
        <f t="shared" si="251"/>
        <v>87.906161520830494</v>
      </c>
      <c r="BR3808" s="1">
        <v>135514.62281943599</v>
      </c>
      <c r="BS3808" s="1">
        <v>232699.07307885899</v>
      </c>
    </row>
    <row r="3809" spans="1:71" customFormat="1" x14ac:dyDescent="0.15">
      <c r="A3809">
        <v>3874</v>
      </c>
      <c r="B3809" t="s">
        <v>324</v>
      </c>
      <c r="C3809" t="s">
        <v>8</v>
      </c>
      <c r="D3809" t="s">
        <v>61</v>
      </c>
      <c r="E3809" t="s">
        <v>75</v>
      </c>
      <c r="F3809" t="s">
        <v>868</v>
      </c>
      <c r="H3809" t="s">
        <v>869</v>
      </c>
      <c r="I3809" t="s">
        <v>1248</v>
      </c>
      <c r="J3809">
        <v>-7.3856062735983121</v>
      </c>
      <c r="K3809" s="13" t="s">
        <v>324</v>
      </c>
      <c r="L3809" s="13">
        <v>272</v>
      </c>
      <c r="M3809" s="13" t="s">
        <v>1019</v>
      </c>
      <c r="N3809" s="15" t="s">
        <v>151</v>
      </c>
      <c r="O3809" s="13" t="s">
        <v>996</v>
      </c>
      <c r="P3809" s="13" t="s">
        <v>1149</v>
      </c>
      <c r="Q3809" s="13" t="s">
        <v>151</v>
      </c>
      <c r="R3809" s="13" t="s">
        <v>1065</v>
      </c>
      <c r="S3809" s="13">
        <v>66766</v>
      </c>
      <c r="T3809" s="13">
        <v>37585</v>
      </c>
      <c r="U3809" s="13">
        <v>29032</v>
      </c>
      <c r="V3809" s="32">
        <v>56.293622502471301</v>
      </c>
      <c r="W3809" s="10">
        <v>43.483210017074597</v>
      </c>
      <c r="X3809" s="1">
        <v>95.828740699917304</v>
      </c>
      <c r="Y3809" s="1">
        <v>2.4559107192063898</v>
      </c>
      <c r="Z3809" s="10">
        <v>1.1194543951501801</v>
      </c>
      <c r="AA3809" s="10">
        <f t="shared" si="250"/>
        <v>3.5753651143565701</v>
      </c>
      <c r="AB3809" s="1">
        <v>4753.0750826350504</v>
      </c>
      <c r="AC3809" s="1">
        <v>8185.2749565532204</v>
      </c>
      <c r="AD3809" s="1" t="s">
        <v>1258</v>
      </c>
      <c r="AE3809" s="1" t="s">
        <v>151</v>
      </c>
      <c r="AF3809" s="1" t="s">
        <v>1065</v>
      </c>
      <c r="AG3809" s="1">
        <v>58218</v>
      </c>
      <c r="AH3809" s="1">
        <v>32903</v>
      </c>
      <c r="AI3809" s="1">
        <v>24298</v>
      </c>
      <c r="AJ3809" s="32">
        <v>56.516884812257402</v>
      </c>
      <c r="AK3809" s="10">
        <v>41.736232780239803</v>
      </c>
      <c r="AL3809" s="1">
        <v>95.123055395505801</v>
      </c>
      <c r="AM3809" s="1">
        <v>2.9549757181661001</v>
      </c>
      <c r="AN3809" s="10">
        <v>1.3499053420034599</v>
      </c>
      <c r="AO3809" s="10">
        <f t="shared" si="249"/>
        <v>4.30488106016956</v>
      </c>
      <c r="AP3809" s="1">
        <v>4961.2420988778003</v>
      </c>
      <c r="AQ3809" s="1">
        <v>9052.6313050653407</v>
      </c>
      <c r="AR3809" s="1" t="s">
        <v>1236</v>
      </c>
      <c r="AS3809" s="1" t="s">
        <v>151</v>
      </c>
      <c r="AT3809" s="1" t="s">
        <v>1065</v>
      </c>
      <c r="AU3809" s="1">
        <v>25732</v>
      </c>
      <c r="AV3809" s="1">
        <v>11514</v>
      </c>
      <c r="AW3809" s="1">
        <v>9054</v>
      </c>
      <c r="AX3809" s="1">
        <v>44.745841753458699</v>
      </c>
      <c r="AY3809" s="10">
        <v>35.1857609202549</v>
      </c>
      <c r="AZ3809" s="1">
        <v>8.8910978573006396</v>
      </c>
      <c r="BA3809" s="1">
        <v>10.0728959575878</v>
      </c>
      <c r="BB3809" s="10">
        <v>77.468522200132497</v>
      </c>
      <c r="BC3809" s="10">
        <f t="shared" si="252"/>
        <v>87.541418157720301</v>
      </c>
      <c r="BD3809" s="1">
        <v>123371.90241552499</v>
      </c>
      <c r="BE3809" s="1">
        <v>236015.27998462401</v>
      </c>
      <c r="BF3809" s="1" t="s">
        <v>1240</v>
      </c>
      <c r="BG3809" s="1" t="s">
        <v>151</v>
      </c>
      <c r="BH3809" s="1" t="s">
        <v>1065</v>
      </c>
      <c r="BI3809" s="1">
        <v>21751</v>
      </c>
      <c r="BJ3809" s="1">
        <v>9109</v>
      </c>
      <c r="BK3809" s="1">
        <v>7378</v>
      </c>
      <c r="BL3809" s="1">
        <v>41.878534320261103</v>
      </c>
      <c r="BM3809" s="10">
        <v>33.920279527378099</v>
      </c>
      <c r="BN3809" s="1">
        <v>8.5524532393602595</v>
      </c>
      <c r="BO3809" s="1">
        <v>9.8129574410409308</v>
      </c>
      <c r="BP3809" s="10">
        <v>78.083491461100607</v>
      </c>
      <c r="BQ3809" s="10">
        <f t="shared" si="251"/>
        <v>87.896448902141543</v>
      </c>
      <c r="BR3809" s="1">
        <v>127203.657677296</v>
      </c>
      <c r="BS3809" s="1">
        <v>236173.030010316</v>
      </c>
    </row>
    <row r="3810" spans="1:71" customFormat="1" x14ac:dyDescent="0.15">
      <c r="A3810">
        <v>3874</v>
      </c>
      <c r="B3810" t="s">
        <v>326</v>
      </c>
      <c r="C3810" t="s">
        <v>8</v>
      </c>
      <c r="D3810" t="s">
        <v>61</v>
      </c>
      <c r="E3810" t="s">
        <v>75</v>
      </c>
      <c r="F3810" t="s">
        <v>868</v>
      </c>
      <c r="H3810" t="s">
        <v>869</v>
      </c>
      <c r="I3810" t="s">
        <v>1250</v>
      </c>
      <c r="J3810">
        <v>-8.3398487830376364</v>
      </c>
      <c r="K3810" s="13" t="s">
        <v>326</v>
      </c>
      <c r="L3810" s="13">
        <v>274</v>
      </c>
      <c r="M3810" s="13" t="s">
        <v>326</v>
      </c>
      <c r="N3810" s="15" t="s">
        <v>152</v>
      </c>
      <c r="O3810" s="13" t="s">
        <v>996</v>
      </c>
      <c r="P3810" s="13" t="s">
        <v>1149</v>
      </c>
      <c r="Q3810" s="13" t="s">
        <v>152</v>
      </c>
      <c r="R3810" s="13" t="s">
        <v>1065</v>
      </c>
      <c r="S3810" s="13">
        <v>70800</v>
      </c>
      <c r="T3810" s="13">
        <v>40186</v>
      </c>
      <c r="U3810" s="13">
        <v>30406</v>
      </c>
      <c r="V3810" s="32">
        <v>56.759887005649702</v>
      </c>
      <c r="W3810" s="10">
        <v>42.946327683615799</v>
      </c>
      <c r="X3810" s="1">
        <v>96.102742879694802</v>
      </c>
      <c r="Y3810" s="1">
        <v>2.38768664079458</v>
      </c>
      <c r="Z3810" s="10">
        <v>0.95704795106229001</v>
      </c>
      <c r="AA3810" s="10">
        <f t="shared" si="250"/>
        <v>3.3447345918568701</v>
      </c>
      <c r="AB3810" s="1">
        <v>4676.8635274588696</v>
      </c>
      <c r="AC3810" s="1">
        <v>8167.4743962001003</v>
      </c>
      <c r="AD3810" s="1" t="s">
        <v>1258</v>
      </c>
      <c r="AE3810" s="1" t="s">
        <v>152</v>
      </c>
      <c r="AF3810" s="1" t="s">
        <v>1065</v>
      </c>
      <c r="AG3810" s="1">
        <v>68377</v>
      </c>
      <c r="AH3810" s="1">
        <v>38746</v>
      </c>
      <c r="AI3810" s="1">
        <v>29400</v>
      </c>
      <c r="AJ3810" s="32">
        <v>56.665252935928699</v>
      </c>
      <c r="AK3810" s="10">
        <v>42.996914167044501</v>
      </c>
      <c r="AL3810" s="1">
        <v>95.602040816326493</v>
      </c>
      <c r="AM3810" s="1">
        <v>2.50680272108844</v>
      </c>
      <c r="AN3810" s="10">
        <v>1.1972789115646301</v>
      </c>
      <c r="AO3810" s="10">
        <f t="shared" si="249"/>
        <v>3.7040816326530699</v>
      </c>
      <c r="AP3810" s="1">
        <v>5059.3605211611703</v>
      </c>
      <c r="AQ3810" s="1">
        <v>8728.3263828206891</v>
      </c>
      <c r="AR3810" s="1" t="s">
        <v>1236</v>
      </c>
      <c r="AS3810" s="1" t="s">
        <v>152</v>
      </c>
      <c r="AT3810" s="1" t="s">
        <v>1065</v>
      </c>
      <c r="AU3810" s="1">
        <v>27066</v>
      </c>
      <c r="AV3810" s="1">
        <v>11917</v>
      </c>
      <c r="AW3810" s="1">
        <v>9468</v>
      </c>
      <c r="AX3810" s="1">
        <v>44.029409591369202</v>
      </c>
      <c r="AY3810" s="10">
        <v>34.981157171358902</v>
      </c>
      <c r="AZ3810" s="1">
        <v>8.8191803971271607</v>
      </c>
      <c r="BA3810" s="1">
        <v>10.0021123785382</v>
      </c>
      <c r="BB3810" s="10">
        <v>77.408111533586805</v>
      </c>
      <c r="BC3810" s="10">
        <f t="shared" si="252"/>
        <v>87.410223912125005</v>
      </c>
      <c r="BD3810" s="1">
        <v>123297.736133695</v>
      </c>
      <c r="BE3810" s="1">
        <v>230997.29998819699</v>
      </c>
      <c r="BF3810" s="1" t="s">
        <v>1240</v>
      </c>
      <c r="BG3810" s="1" t="s">
        <v>152</v>
      </c>
      <c r="BH3810" s="1" t="s">
        <v>1065</v>
      </c>
      <c r="BI3810" s="1">
        <v>23438</v>
      </c>
      <c r="BJ3810" s="1">
        <v>10031</v>
      </c>
      <c r="BK3810" s="1">
        <v>8075</v>
      </c>
      <c r="BL3810" s="1">
        <v>42.798020308900099</v>
      </c>
      <c r="BM3810" s="10">
        <v>34.452598344568599</v>
      </c>
      <c r="BN3810" s="1">
        <v>8.9040247678018591</v>
      </c>
      <c r="BO3810" s="1">
        <v>8.8916408668730593</v>
      </c>
      <c r="BP3810" s="10">
        <v>78.650154798761605</v>
      </c>
      <c r="BQ3810" s="10">
        <f t="shared" si="251"/>
        <v>87.541795665634666</v>
      </c>
      <c r="BR3810" s="1">
        <v>135555.020926333</v>
      </c>
      <c r="BS3810" s="1">
        <v>237932.77075943199</v>
      </c>
    </row>
    <row r="3811" spans="1:71" customFormat="1" x14ac:dyDescent="0.15">
      <c r="A3811">
        <v>3874</v>
      </c>
      <c r="B3811" t="s">
        <v>328</v>
      </c>
      <c r="C3811" t="s">
        <v>8</v>
      </c>
      <c r="D3811" t="s">
        <v>61</v>
      </c>
      <c r="E3811" t="s">
        <v>75</v>
      </c>
      <c r="F3811" t="s">
        <v>868</v>
      </c>
      <c r="H3811" t="s">
        <v>869</v>
      </c>
      <c r="I3811" t="s">
        <v>1252</v>
      </c>
      <c r="J3811">
        <v>-9.2940912924769616</v>
      </c>
      <c r="K3811" s="13" t="s">
        <v>328</v>
      </c>
      <c r="L3811" s="13">
        <v>276</v>
      </c>
      <c r="M3811" s="13" t="s">
        <v>328</v>
      </c>
      <c r="N3811" s="15" t="s">
        <v>153</v>
      </c>
      <c r="O3811" s="13" t="s">
        <v>996</v>
      </c>
      <c r="P3811" s="13" t="s">
        <v>1149</v>
      </c>
      <c r="Q3811" s="13" t="s">
        <v>153</v>
      </c>
      <c r="R3811" s="13" t="s">
        <v>1065</v>
      </c>
      <c r="S3811" s="13">
        <v>71537</v>
      </c>
      <c r="T3811" s="13">
        <v>40619</v>
      </c>
      <c r="U3811" s="13">
        <v>30712</v>
      </c>
      <c r="V3811" s="32">
        <v>56.780407341655398</v>
      </c>
      <c r="W3811" s="10">
        <v>42.931629785984903</v>
      </c>
      <c r="X3811" s="1">
        <v>95.815967699921799</v>
      </c>
      <c r="Y3811" s="1">
        <v>2.4518103672831502</v>
      </c>
      <c r="Z3811" s="10">
        <v>1.1265954675696801</v>
      </c>
      <c r="AA3811" s="10">
        <f t="shared" si="250"/>
        <v>3.5784058348528305</v>
      </c>
      <c r="AB3811" s="1">
        <v>4756.2099037447797</v>
      </c>
      <c r="AC3811" s="1">
        <v>7957.76093952266</v>
      </c>
      <c r="AD3811" s="1" t="s">
        <v>1258</v>
      </c>
      <c r="AE3811" s="1" t="s">
        <v>153</v>
      </c>
      <c r="AF3811" s="1" t="s">
        <v>1065</v>
      </c>
      <c r="AG3811" s="1">
        <v>69673</v>
      </c>
      <c r="AH3811" s="1">
        <v>38803</v>
      </c>
      <c r="AI3811" s="1">
        <v>29407</v>
      </c>
      <c r="AJ3811" s="32">
        <v>55.693023122299898</v>
      </c>
      <c r="AK3811" s="10">
        <v>42.207167769437199</v>
      </c>
      <c r="AL3811" s="1">
        <v>95.004590743700504</v>
      </c>
      <c r="AM3811" s="1">
        <v>2.9856836807562801</v>
      </c>
      <c r="AN3811" s="10">
        <v>1.3126126432482099</v>
      </c>
      <c r="AO3811" s="10">
        <f t="shared" ref="AO3811:AO3841" si="253">SUM(AM3811:AN3811)</f>
        <v>4.2982963240044896</v>
      </c>
      <c r="AP3811" s="1">
        <v>5047.5980128391502</v>
      </c>
      <c r="AQ3811" s="1">
        <v>8547.0262908381701</v>
      </c>
      <c r="AR3811" s="1" t="s">
        <v>1236</v>
      </c>
      <c r="AS3811" s="1" t="s">
        <v>153</v>
      </c>
      <c r="AT3811" s="1" t="s">
        <v>1065</v>
      </c>
      <c r="AU3811" s="1">
        <v>26004</v>
      </c>
      <c r="AV3811" s="1">
        <v>11433</v>
      </c>
      <c r="AW3811" s="1">
        <v>8715</v>
      </c>
      <c r="AX3811" s="1">
        <v>43.966312874942297</v>
      </c>
      <c r="AY3811" s="10">
        <v>33.514074757729603</v>
      </c>
      <c r="AZ3811" s="1">
        <v>8.0206540447504295</v>
      </c>
      <c r="BA3811" s="1">
        <v>10.3384968445209</v>
      </c>
      <c r="BB3811" s="10">
        <v>78.313253012048193</v>
      </c>
      <c r="BC3811" s="10">
        <f t="shared" si="252"/>
        <v>88.651749856569097</v>
      </c>
      <c r="BD3811" s="1">
        <v>127011.46069077399</v>
      </c>
      <c r="BE3811" s="1">
        <v>251339.95437450401</v>
      </c>
      <c r="BF3811" s="1" t="s">
        <v>1240</v>
      </c>
      <c r="BG3811" s="1" t="s">
        <v>153</v>
      </c>
      <c r="BH3811" s="1" t="s">
        <v>1065</v>
      </c>
      <c r="BI3811" s="1">
        <v>23052</v>
      </c>
      <c r="BJ3811" s="1">
        <v>10058</v>
      </c>
      <c r="BK3811" s="1">
        <v>8083</v>
      </c>
      <c r="BL3811" s="1">
        <v>43.631788998785403</v>
      </c>
      <c r="BM3811" s="10">
        <v>35.064202672219302</v>
      </c>
      <c r="BN3811" s="1">
        <v>8.2024000989731505</v>
      </c>
      <c r="BO3811" s="1">
        <v>9.3900779413584097</v>
      </c>
      <c r="BP3811" s="10">
        <v>78.980576518619301</v>
      </c>
      <c r="BQ3811" s="10">
        <f t="shared" si="251"/>
        <v>88.370654459977715</v>
      </c>
      <c r="BR3811" s="1">
        <v>135310.56518893701</v>
      </c>
      <c r="BS3811" s="1">
        <v>243963.17961848999</v>
      </c>
    </row>
    <row r="3812" spans="1:71" customFormat="1" x14ac:dyDescent="0.15">
      <c r="A3812">
        <v>3874</v>
      </c>
      <c r="B3812" t="s">
        <v>332</v>
      </c>
      <c r="C3812" t="s">
        <v>8</v>
      </c>
      <c r="D3812" t="s">
        <v>61</v>
      </c>
      <c r="E3812" t="s">
        <v>560</v>
      </c>
      <c r="F3812" t="s">
        <v>870</v>
      </c>
      <c r="H3812" t="s">
        <v>871</v>
      </c>
      <c r="I3812" t="s">
        <v>1244</v>
      </c>
      <c r="J3812">
        <v>-5.4771212547196626</v>
      </c>
      <c r="K3812" s="13" t="s">
        <v>332</v>
      </c>
      <c r="L3812" s="13">
        <v>278</v>
      </c>
      <c r="M3812" s="13" t="s">
        <v>332</v>
      </c>
      <c r="N3812" s="15" t="s">
        <v>154</v>
      </c>
      <c r="O3812" s="13" t="s">
        <v>996</v>
      </c>
      <c r="P3812" s="13" t="s">
        <v>1149</v>
      </c>
      <c r="Q3812" s="13" t="s">
        <v>154</v>
      </c>
      <c r="R3812" s="13" t="s">
        <v>1065</v>
      </c>
      <c r="S3812" s="13">
        <v>74077</v>
      </c>
      <c r="T3812" s="13">
        <v>42270</v>
      </c>
      <c r="U3812" s="13">
        <v>32213</v>
      </c>
      <c r="V3812" s="32">
        <v>57.062246041281398</v>
      </c>
      <c r="W3812" s="10">
        <v>43.485832309623802</v>
      </c>
      <c r="X3812" s="1">
        <v>96.731133393350504</v>
      </c>
      <c r="Y3812" s="1">
        <v>1.9898798621674501</v>
      </c>
      <c r="Z3812" s="10">
        <v>0.86300561884953297</v>
      </c>
      <c r="AA3812" s="10">
        <f t="shared" si="250"/>
        <v>2.8528854810169832</v>
      </c>
      <c r="AB3812" s="1">
        <v>4701.2853434785002</v>
      </c>
      <c r="AC3812" s="1">
        <v>7710.7411764666303</v>
      </c>
      <c r="AD3812" s="1" t="s">
        <v>1258</v>
      </c>
      <c r="AE3812" s="1" t="s">
        <v>154</v>
      </c>
      <c r="AF3812" s="1" t="s">
        <v>1065</v>
      </c>
      <c r="AG3812" s="1">
        <v>73262</v>
      </c>
      <c r="AH3812" s="1">
        <v>41339</v>
      </c>
      <c r="AI3812" s="1">
        <v>31444</v>
      </c>
      <c r="AJ3812" s="32">
        <v>56.426250989598998</v>
      </c>
      <c r="AK3812" s="10">
        <v>42.919931205809299</v>
      </c>
      <c r="AL3812" s="1">
        <v>95.907009286350302</v>
      </c>
      <c r="AM3812" s="1">
        <v>2.5060424882330499</v>
      </c>
      <c r="AN3812" s="10">
        <v>1.0717465971250499</v>
      </c>
      <c r="AO3812" s="10">
        <f t="shared" si="253"/>
        <v>3.5777890853580998</v>
      </c>
      <c r="AP3812" s="1">
        <v>5022.0569862038301</v>
      </c>
      <c r="AQ3812" s="1">
        <v>8380.7172497866504</v>
      </c>
      <c r="AR3812" s="1" t="s">
        <v>1236</v>
      </c>
      <c r="AS3812" s="1" t="s">
        <v>154</v>
      </c>
      <c r="AT3812" s="1" t="s">
        <v>1065</v>
      </c>
      <c r="AU3812" s="1">
        <v>29221</v>
      </c>
      <c r="AV3812" s="1">
        <v>13373</v>
      </c>
      <c r="AW3812" s="1">
        <v>10555</v>
      </c>
      <c r="AX3812" s="1">
        <v>45.765031997535999</v>
      </c>
      <c r="AY3812" s="10">
        <v>36.121282639197801</v>
      </c>
      <c r="AZ3812" s="1">
        <v>9.1046897205115993</v>
      </c>
      <c r="BA3812" s="1">
        <v>10.1657981999053</v>
      </c>
      <c r="BB3812" s="10">
        <v>76.987209853150205</v>
      </c>
      <c r="BC3812" s="10">
        <f t="shared" si="252"/>
        <v>87.153008053055501</v>
      </c>
      <c r="BD3812" s="1">
        <v>117922.762715812</v>
      </c>
      <c r="BE3812" s="1">
        <v>231556.45063417501</v>
      </c>
      <c r="BF3812" s="1" t="s">
        <v>1240</v>
      </c>
      <c r="BG3812" s="1" t="s">
        <v>154</v>
      </c>
      <c r="BH3812" s="1" t="s">
        <v>1065</v>
      </c>
      <c r="BI3812" s="1">
        <v>26045</v>
      </c>
      <c r="BJ3812" s="1">
        <v>11325</v>
      </c>
      <c r="BK3812" s="1">
        <v>9045</v>
      </c>
      <c r="BL3812" s="1">
        <v>43.482434248416197</v>
      </c>
      <c r="BM3812" s="10">
        <v>34.728354770589398</v>
      </c>
      <c r="BN3812" s="1">
        <v>8.9662797125483706</v>
      </c>
      <c r="BO3812" s="1">
        <v>8.6014372581536804</v>
      </c>
      <c r="BP3812" s="10">
        <v>78.474295190713093</v>
      </c>
      <c r="BQ3812" s="10">
        <f t="shared" si="251"/>
        <v>87.075732448866773</v>
      </c>
      <c r="BR3812" s="1">
        <v>134484.224553362</v>
      </c>
      <c r="BS3812" s="1">
        <v>232629.42471315101</v>
      </c>
    </row>
    <row r="3813" spans="1:71" customFormat="1" x14ac:dyDescent="0.15">
      <c r="A3813">
        <v>3874</v>
      </c>
      <c r="B3813" t="s">
        <v>334</v>
      </c>
      <c r="C3813" t="s">
        <v>8</v>
      </c>
      <c r="D3813" t="s">
        <v>61</v>
      </c>
      <c r="E3813" t="s">
        <v>560</v>
      </c>
      <c r="F3813" t="s">
        <v>870</v>
      </c>
      <c r="H3813" t="s">
        <v>871</v>
      </c>
      <c r="I3813" t="s">
        <v>1246</v>
      </c>
      <c r="J3813">
        <v>-6.4313637641589869</v>
      </c>
      <c r="K3813" s="13" t="s">
        <v>334</v>
      </c>
      <c r="L3813" s="13">
        <v>280</v>
      </c>
      <c r="M3813" s="13" t="s">
        <v>334</v>
      </c>
      <c r="N3813" s="15" t="s">
        <v>155</v>
      </c>
      <c r="O3813" s="13" t="s">
        <v>996</v>
      </c>
      <c r="P3813" s="13" t="s">
        <v>1149</v>
      </c>
      <c r="Q3813" s="13" t="s">
        <v>155</v>
      </c>
      <c r="R3813" s="13" t="s">
        <v>1065</v>
      </c>
      <c r="S3813" s="13">
        <v>62882</v>
      </c>
      <c r="T3813" s="13">
        <v>36418</v>
      </c>
      <c r="U3813" s="13">
        <v>25961</v>
      </c>
      <c r="V3813" s="32">
        <v>57.914824592093098</v>
      </c>
      <c r="W3813" s="10">
        <v>41.285264463598502</v>
      </c>
      <c r="X3813" s="1">
        <v>93.806093756018598</v>
      </c>
      <c r="Y3813" s="1">
        <v>4.64928161472979</v>
      </c>
      <c r="Z3813" s="10">
        <v>0.94757520896729697</v>
      </c>
      <c r="AA3813" s="10">
        <f t="shared" si="250"/>
        <v>5.5968568236970873</v>
      </c>
      <c r="AB3813" s="1">
        <v>4629.7021151485596</v>
      </c>
      <c r="AC3813" s="1">
        <v>8275.8890603808795</v>
      </c>
      <c r="AD3813" s="1" t="s">
        <v>1258</v>
      </c>
      <c r="AE3813" s="1" t="s">
        <v>155</v>
      </c>
      <c r="AF3813" s="1" t="s">
        <v>1065</v>
      </c>
      <c r="AG3813" s="1">
        <v>67778</v>
      </c>
      <c r="AH3813" s="1">
        <v>37661</v>
      </c>
      <c r="AI3813" s="1">
        <v>28329</v>
      </c>
      <c r="AJ3813" s="32">
        <v>55.565227654991297</v>
      </c>
      <c r="AK3813" s="10">
        <v>41.796748207382898</v>
      </c>
      <c r="AL3813" s="1">
        <v>95.711108757809995</v>
      </c>
      <c r="AM3813" s="1">
        <v>2.5627448903949999</v>
      </c>
      <c r="AN3813" s="10">
        <v>1.18253379928695</v>
      </c>
      <c r="AO3813" s="10">
        <f t="shared" si="253"/>
        <v>3.7452786896819497</v>
      </c>
      <c r="AP3813" s="1">
        <v>4890.7412369277299</v>
      </c>
      <c r="AQ3813" s="1">
        <v>8136.1425297268497</v>
      </c>
      <c r="AR3813" s="1" t="s">
        <v>1236</v>
      </c>
      <c r="AS3813" s="1" t="s">
        <v>155</v>
      </c>
      <c r="AT3813" s="1" t="s">
        <v>1065</v>
      </c>
      <c r="AU3813" s="1">
        <v>28586</v>
      </c>
      <c r="AV3813" s="1">
        <v>12534</v>
      </c>
      <c r="AW3813" s="1">
        <v>9918</v>
      </c>
      <c r="AX3813" s="1">
        <v>43.846638214510598</v>
      </c>
      <c r="AY3813" s="10">
        <v>34.695305394248898</v>
      </c>
      <c r="AZ3813" s="1">
        <v>9.5281306715063501</v>
      </c>
      <c r="BA3813" s="1">
        <v>9.2054849768098403</v>
      </c>
      <c r="BB3813" s="10">
        <v>77.213147812058907</v>
      </c>
      <c r="BC3813" s="10">
        <f t="shared" si="252"/>
        <v>86.418632788868749</v>
      </c>
      <c r="BD3813" s="1">
        <v>123687.40445892399</v>
      </c>
      <c r="BE3813" s="1">
        <v>233187.165004551</v>
      </c>
      <c r="BF3813" s="1" t="s">
        <v>1240</v>
      </c>
      <c r="BG3813" s="1" t="s">
        <v>155</v>
      </c>
      <c r="BH3813" s="1" t="s">
        <v>1065</v>
      </c>
      <c r="BI3813" s="1">
        <v>24440</v>
      </c>
      <c r="BJ3813" s="1">
        <v>10249</v>
      </c>
      <c r="BK3813" s="1">
        <v>8193</v>
      </c>
      <c r="BL3813" s="1">
        <v>41.935351882160397</v>
      </c>
      <c r="BM3813" s="10">
        <v>33.522913256955803</v>
      </c>
      <c r="BN3813" s="1">
        <v>8.7879897473452893</v>
      </c>
      <c r="BO3813" s="1">
        <v>10.0939826681313</v>
      </c>
      <c r="BP3813" s="10">
        <v>77.297693152691295</v>
      </c>
      <c r="BQ3813" s="10">
        <f t="shared" si="251"/>
        <v>87.391675820822599</v>
      </c>
      <c r="BR3813" s="1">
        <v>128182.33958042</v>
      </c>
      <c r="BS3813" s="1">
        <v>226731.67792449001</v>
      </c>
    </row>
    <row r="3814" spans="1:71" customFormat="1" x14ac:dyDescent="0.15">
      <c r="A3814">
        <v>3874</v>
      </c>
      <c r="B3814" t="s">
        <v>336</v>
      </c>
      <c r="C3814" t="s">
        <v>8</v>
      </c>
      <c r="D3814" t="s">
        <v>61</v>
      </c>
      <c r="E3814" t="s">
        <v>560</v>
      </c>
      <c r="F3814" t="s">
        <v>870</v>
      </c>
      <c r="H3814" t="s">
        <v>871</v>
      </c>
      <c r="I3814" t="s">
        <v>1248</v>
      </c>
      <c r="J3814">
        <v>-7.3856062735983121</v>
      </c>
      <c r="K3814" s="13" t="s">
        <v>336</v>
      </c>
      <c r="L3814" s="13">
        <v>282</v>
      </c>
      <c r="M3814" s="13" t="s">
        <v>336</v>
      </c>
      <c r="N3814" s="15" t="s">
        <v>156</v>
      </c>
      <c r="O3814" s="13" t="s">
        <v>996</v>
      </c>
      <c r="P3814" s="13" t="s">
        <v>1149</v>
      </c>
      <c r="Q3814" s="13" t="s">
        <v>156</v>
      </c>
      <c r="R3814" s="13" t="s">
        <v>1065</v>
      </c>
      <c r="S3814" s="13">
        <v>77380</v>
      </c>
      <c r="T3814" s="13">
        <v>44334</v>
      </c>
      <c r="U3814" s="13">
        <v>33607</v>
      </c>
      <c r="V3814" s="32">
        <v>57.2938743861463</v>
      </c>
      <c r="W3814" s="10">
        <v>43.431119152235702</v>
      </c>
      <c r="X3814" s="1">
        <v>95.771714226202903</v>
      </c>
      <c r="Y3814" s="1">
        <v>2.6036242449489699</v>
      </c>
      <c r="Z3814" s="10">
        <v>1.1128633915553301</v>
      </c>
      <c r="AA3814" s="10">
        <f t="shared" si="250"/>
        <v>3.7164876365042998</v>
      </c>
      <c r="AB3814" s="1">
        <v>4626.2952509848001</v>
      </c>
      <c r="AC3814" s="1">
        <v>7648.03516182146</v>
      </c>
      <c r="AD3814" s="1" t="s">
        <v>1258</v>
      </c>
      <c r="AE3814" s="1" t="s">
        <v>156</v>
      </c>
      <c r="AF3814" s="1" t="s">
        <v>1065</v>
      </c>
      <c r="AG3814" s="1">
        <v>73137</v>
      </c>
      <c r="AH3814" s="1">
        <v>41138</v>
      </c>
      <c r="AI3814" s="1">
        <v>31178</v>
      </c>
      <c r="AJ3814" s="32">
        <v>56.247863598452199</v>
      </c>
      <c r="AK3814" s="10">
        <v>42.629585572282203</v>
      </c>
      <c r="AL3814" s="1">
        <v>95.144011803194601</v>
      </c>
      <c r="AM3814" s="1">
        <v>2.97004297902367</v>
      </c>
      <c r="AN3814" s="10">
        <v>1.3182372185515401</v>
      </c>
      <c r="AO3814" s="10">
        <f t="shared" si="253"/>
        <v>4.2882801975752098</v>
      </c>
      <c r="AP3814" s="1">
        <v>4905.3463166704796</v>
      </c>
      <c r="AQ3814" s="1">
        <v>8111.0361302130696</v>
      </c>
      <c r="AR3814" s="1" t="s">
        <v>1236</v>
      </c>
      <c r="AS3814" s="1" t="s">
        <v>156</v>
      </c>
      <c r="AT3814" s="1" t="s">
        <v>1065</v>
      </c>
      <c r="AU3814" s="1">
        <v>30163</v>
      </c>
      <c r="AV3814" s="1">
        <v>12968</v>
      </c>
      <c r="AW3814" s="1">
        <v>10166</v>
      </c>
      <c r="AX3814" s="1">
        <v>42.9930709810032</v>
      </c>
      <c r="AY3814" s="10">
        <v>33.703544077180702</v>
      </c>
      <c r="AZ3814" s="1">
        <v>9.5022624434389105</v>
      </c>
      <c r="BA3814" s="1">
        <v>9.70883336612237</v>
      </c>
      <c r="BB3814" s="10">
        <v>77.1493212669683</v>
      </c>
      <c r="BC3814" s="10">
        <f t="shared" si="252"/>
        <v>86.858154633090663</v>
      </c>
      <c r="BD3814" s="1">
        <v>122169.22321643701</v>
      </c>
      <c r="BE3814" s="1">
        <v>236680.924245211</v>
      </c>
      <c r="BF3814" s="1" t="s">
        <v>1240</v>
      </c>
      <c r="BG3814" s="1" t="s">
        <v>156</v>
      </c>
      <c r="BH3814" s="1" t="s">
        <v>1065</v>
      </c>
      <c r="BI3814" s="1">
        <v>26767</v>
      </c>
      <c r="BJ3814" s="1">
        <v>11560</v>
      </c>
      <c r="BK3814" s="1">
        <v>9085</v>
      </c>
      <c r="BL3814" s="1">
        <v>43.187507004894101</v>
      </c>
      <c r="BM3814" s="10">
        <v>33.941046811372203</v>
      </c>
      <c r="BN3814" s="1">
        <v>8.7837094111172291</v>
      </c>
      <c r="BO3814" s="1">
        <v>9.2460099064391894</v>
      </c>
      <c r="BP3814" s="10">
        <v>78.580077050082593</v>
      </c>
      <c r="BQ3814" s="10">
        <f t="shared" si="251"/>
        <v>87.826086956521777</v>
      </c>
      <c r="BR3814" s="1">
        <v>134499.77963981</v>
      </c>
      <c r="BS3814" s="1">
        <v>246039.69396845601</v>
      </c>
    </row>
    <row r="3815" spans="1:71" customFormat="1" x14ac:dyDescent="0.15">
      <c r="A3815">
        <v>3874</v>
      </c>
      <c r="B3815" t="s">
        <v>338</v>
      </c>
      <c r="C3815" t="s">
        <v>8</v>
      </c>
      <c r="D3815" t="s">
        <v>61</v>
      </c>
      <c r="E3815" t="s">
        <v>560</v>
      </c>
      <c r="F3815" t="s">
        <v>870</v>
      </c>
      <c r="H3815" t="s">
        <v>871</v>
      </c>
      <c r="I3815" t="s">
        <v>1250</v>
      </c>
      <c r="J3815">
        <v>-8.3398487830376364</v>
      </c>
      <c r="K3815" s="13" t="s">
        <v>338</v>
      </c>
      <c r="L3815" s="13">
        <v>284</v>
      </c>
      <c r="M3815" s="13" t="s">
        <v>338</v>
      </c>
      <c r="N3815" s="15" t="s">
        <v>157</v>
      </c>
      <c r="O3815" s="13" t="s">
        <v>996</v>
      </c>
      <c r="P3815" s="13" t="s">
        <v>1149</v>
      </c>
      <c r="Q3815" s="13" t="s">
        <v>157</v>
      </c>
      <c r="R3815" s="13" t="s">
        <v>1065</v>
      </c>
      <c r="S3815" s="13">
        <v>73478</v>
      </c>
      <c r="T3815" s="13">
        <v>41929</v>
      </c>
      <c r="U3815" s="13">
        <v>31373</v>
      </c>
      <c r="V3815" s="32">
        <v>57.063338686409502</v>
      </c>
      <c r="W3815" s="10">
        <v>42.6971338359781</v>
      </c>
      <c r="X3815" s="1">
        <v>95.403691071940798</v>
      </c>
      <c r="Y3815" s="1">
        <v>2.5467758900965798</v>
      </c>
      <c r="Z3815" s="10">
        <v>1.33873075574539</v>
      </c>
      <c r="AA3815" s="10">
        <f t="shared" si="250"/>
        <v>3.8855066458419696</v>
      </c>
      <c r="AB3815" s="1">
        <v>4780.9011771285204</v>
      </c>
      <c r="AC3815" s="1">
        <v>7751.40109159041</v>
      </c>
      <c r="AD3815" s="1" t="s">
        <v>1258</v>
      </c>
      <c r="AE3815" s="1" t="s">
        <v>157</v>
      </c>
      <c r="AF3815" s="1" t="s">
        <v>1065</v>
      </c>
      <c r="AG3815" s="1">
        <v>74342</v>
      </c>
      <c r="AH3815" s="1">
        <v>40953</v>
      </c>
      <c r="AI3815" s="1">
        <v>32282</v>
      </c>
      <c r="AJ3815" s="32">
        <v>55.087299238653799</v>
      </c>
      <c r="AK3815" s="10">
        <v>43.423636706034301</v>
      </c>
      <c r="AL3815" s="1">
        <v>96.041137475992798</v>
      </c>
      <c r="AM3815" s="1">
        <v>2.3139830245957498</v>
      </c>
      <c r="AN3815" s="10">
        <v>1.1182702434793399</v>
      </c>
      <c r="AO3815" s="10">
        <f t="shared" si="253"/>
        <v>3.4322532680750895</v>
      </c>
      <c r="AP3815" s="1">
        <v>5101.35749334507</v>
      </c>
      <c r="AQ3815" s="1">
        <v>7769.6508764088503</v>
      </c>
      <c r="AR3815" s="1" t="s">
        <v>1236</v>
      </c>
      <c r="AS3815" s="1" t="s">
        <v>157</v>
      </c>
      <c r="AT3815" s="1" t="s">
        <v>1065</v>
      </c>
      <c r="AU3815" s="1">
        <v>28799</v>
      </c>
      <c r="AV3815" s="1">
        <v>12319</v>
      </c>
      <c r="AW3815" s="1">
        <v>9671</v>
      </c>
      <c r="AX3815" s="1">
        <v>42.775790826070399</v>
      </c>
      <c r="AY3815" s="10">
        <v>33.581027118997198</v>
      </c>
      <c r="AZ3815" s="1">
        <v>8.6754213628373495</v>
      </c>
      <c r="BA3815" s="1">
        <v>9.9472650191293592</v>
      </c>
      <c r="BB3815" s="10">
        <v>77.551442456829704</v>
      </c>
      <c r="BC3815" s="10">
        <f t="shared" si="252"/>
        <v>87.498707475959066</v>
      </c>
      <c r="BD3815" s="1">
        <v>125915.434515452</v>
      </c>
      <c r="BE3815" s="1">
        <v>244373.24751786701</v>
      </c>
      <c r="BF3815" s="1" t="s">
        <v>1240</v>
      </c>
      <c r="BG3815" s="1" t="s">
        <v>157</v>
      </c>
      <c r="BH3815" s="1" t="s">
        <v>1065</v>
      </c>
      <c r="BI3815" s="1">
        <v>26909</v>
      </c>
      <c r="BJ3815" s="1">
        <v>11216</v>
      </c>
      <c r="BK3815" s="1">
        <v>9375</v>
      </c>
      <c r="BL3815" s="1">
        <v>41.681221896019899</v>
      </c>
      <c r="BM3815" s="10">
        <v>34.8396447285295</v>
      </c>
      <c r="BN3815" s="1">
        <v>8.1386666666666692</v>
      </c>
      <c r="BO3815" s="1">
        <v>8.8320000000000007</v>
      </c>
      <c r="BP3815" s="10">
        <v>79.946666666666701</v>
      </c>
      <c r="BQ3815" s="10">
        <f t="shared" si="251"/>
        <v>88.778666666666709</v>
      </c>
      <c r="BR3815" s="1">
        <v>140183.500910401</v>
      </c>
      <c r="BS3815" s="1">
        <v>276382.25849350903</v>
      </c>
    </row>
    <row r="3816" spans="1:71" customFormat="1" x14ac:dyDescent="0.15">
      <c r="A3816">
        <v>3874</v>
      </c>
      <c r="B3816" t="s">
        <v>340</v>
      </c>
      <c r="C3816" t="s">
        <v>8</v>
      </c>
      <c r="D3816" t="s">
        <v>61</v>
      </c>
      <c r="E3816" t="s">
        <v>560</v>
      </c>
      <c r="F3816" t="s">
        <v>870</v>
      </c>
      <c r="H3816" t="s">
        <v>871</v>
      </c>
      <c r="I3816" t="s">
        <v>1252</v>
      </c>
      <c r="J3816">
        <v>-9.2940912924769616</v>
      </c>
      <c r="K3816" s="13" t="s">
        <v>340</v>
      </c>
      <c r="L3816" s="13">
        <v>286</v>
      </c>
      <c r="M3816" s="13" t="s">
        <v>340</v>
      </c>
      <c r="N3816" s="15" t="s">
        <v>158</v>
      </c>
      <c r="O3816" s="13" t="s">
        <v>996</v>
      </c>
      <c r="P3816" s="13" t="s">
        <v>1149</v>
      </c>
      <c r="Q3816" s="13" t="s">
        <v>158</v>
      </c>
      <c r="R3816" s="13" t="s">
        <v>1065</v>
      </c>
      <c r="S3816" s="13">
        <v>81540</v>
      </c>
      <c r="T3816" s="13">
        <v>46261</v>
      </c>
      <c r="U3816" s="13">
        <v>34064</v>
      </c>
      <c r="V3816" s="32">
        <v>56.7341182241844</v>
      </c>
      <c r="W3816" s="10">
        <v>41.775815550650002</v>
      </c>
      <c r="X3816" s="1">
        <v>96.518318459370605</v>
      </c>
      <c r="Y3816" s="1">
        <v>1.9580789102865199</v>
      </c>
      <c r="Z3816" s="10">
        <v>1.0127994363551001</v>
      </c>
      <c r="AA3816" s="10">
        <f t="shared" si="250"/>
        <v>2.9708783466416202</v>
      </c>
      <c r="AB3816" s="1">
        <v>4601.8844003086397</v>
      </c>
      <c r="AC3816" s="1">
        <v>7530.3078116163497</v>
      </c>
      <c r="AD3816" s="1" t="s">
        <v>1258</v>
      </c>
      <c r="AE3816" s="1" t="s">
        <v>158</v>
      </c>
      <c r="AF3816" s="1" t="s">
        <v>1065</v>
      </c>
      <c r="AG3816" s="1">
        <v>79481</v>
      </c>
      <c r="AH3816" s="1">
        <v>45170</v>
      </c>
      <c r="AI3816" s="1">
        <v>33146</v>
      </c>
      <c r="AJ3816" s="32">
        <v>56.831192360438301</v>
      </c>
      <c r="AK3816" s="10">
        <v>41.703048527321002</v>
      </c>
      <c r="AL3816" s="1">
        <v>95.528872262113097</v>
      </c>
      <c r="AM3816" s="1">
        <v>2.5221746213721099</v>
      </c>
      <c r="AN3816" s="10">
        <v>1.2822059977071101</v>
      </c>
      <c r="AO3816" s="10">
        <f t="shared" si="253"/>
        <v>3.80438061907922</v>
      </c>
      <c r="AP3816" s="1">
        <v>4837.4407880820399</v>
      </c>
      <c r="AQ3816" s="1">
        <v>8097.5734236502203</v>
      </c>
      <c r="AR3816" s="1" t="s">
        <v>1236</v>
      </c>
      <c r="AS3816" s="1" t="s">
        <v>158</v>
      </c>
      <c r="AT3816" s="1" t="s">
        <v>1065</v>
      </c>
      <c r="AU3816" s="1">
        <v>29986</v>
      </c>
      <c r="AV3816" s="1">
        <v>12889</v>
      </c>
      <c r="AW3816" s="1">
        <v>10235</v>
      </c>
      <c r="AX3816" s="1">
        <v>42.983392249716502</v>
      </c>
      <c r="AY3816" s="10">
        <v>34.132595211098497</v>
      </c>
      <c r="AZ3816" s="1">
        <v>9.7508549096238397</v>
      </c>
      <c r="BA3816" s="1">
        <v>9.8485588666341002</v>
      </c>
      <c r="BB3816" s="10">
        <v>76.414264777723503</v>
      </c>
      <c r="BC3816" s="10">
        <f t="shared" si="252"/>
        <v>86.26282364435761</v>
      </c>
      <c r="BD3816" s="1">
        <v>117571.150289071</v>
      </c>
      <c r="BE3816" s="1">
        <v>225697.056962167</v>
      </c>
      <c r="BF3816" s="1" t="s">
        <v>1240</v>
      </c>
      <c r="BG3816" s="1" t="s">
        <v>158</v>
      </c>
      <c r="BH3816" s="1" t="s">
        <v>1065</v>
      </c>
      <c r="BI3816" s="1">
        <v>27557</v>
      </c>
      <c r="BJ3816" s="1">
        <v>11518</v>
      </c>
      <c r="BK3816" s="1">
        <v>9344</v>
      </c>
      <c r="BL3816" s="1">
        <v>41.797002576477801</v>
      </c>
      <c r="BM3816" s="10">
        <v>33.907899989113503</v>
      </c>
      <c r="BN3816" s="1">
        <v>9.375</v>
      </c>
      <c r="BO3816" s="1">
        <v>7.9088184931506804</v>
      </c>
      <c r="BP3816" s="10">
        <v>78.670804794520507</v>
      </c>
      <c r="BQ3816" s="10">
        <f t="shared" si="251"/>
        <v>86.579623287671183</v>
      </c>
      <c r="BR3816" s="1">
        <v>137134.841756095</v>
      </c>
      <c r="BS3816" s="1">
        <v>221683.56577109301</v>
      </c>
    </row>
    <row r="3817" spans="1:71" customFormat="1" x14ac:dyDescent="0.15">
      <c r="A3817">
        <v>3874</v>
      </c>
      <c r="B3817" t="s">
        <v>342</v>
      </c>
      <c r="C3817" t="s">
        <v>8</v>
      </c>
      <c r="D3817" t="s">
        <v>9</v>
      </c>
      <c r="G3817" t="s">
        <v>1046</v>
      </c>
      <c r="H3817" t="s">
        <v>10</v>
      </c>
      <c r="K3817" s="13" t="s">
        <v>342</v>
      </c>
      <c r="L3817" s="13">
        <v>288</v>
      </c>
      <c r="M3817" s="13" t="s">
        <v>342</v>
      </c>
      <c r="N3817" s="15" t="s">
        <v>159</v>
      </c>
      <c r="O3817" s="13" t="s">
        <v>996</v>
      </c>
      <c r="P3817" s="13" t="s">
        <v>1149</v>
      </c>
      <c r="Q3817" s="13" t="s">
        <v>159</v>
      </c>
      <c r="R3817" s="13" t="s">
        <v>1065</v>
      </c>
      <c r="S3817" s="13">
        <v>78965</v>
      </c>
      <c r="T3817" s="13">
        <v>44145</v>
      </c>
      <c r="U3817" s="13">
        <v>32963</v>
      </c>
      <c r="V3817" s="32">
        <v>55.904514658392998</v>
      </c>
      <c r="W3817" s="10">
        <v>41.7438105489774</v>
      </c>
      <c r="X3817" s="1">
        <v>95.592027424688297</v>
      </c>
      <c r="Y3817" s="1">
        <v>2.82134514455602</v>
      </c>
      <c r="Z3817" s="10">
        <v>1.07696508206171</v>
      </c>
      <c r="AA3817" s="10">
        <f t="shared" si="250"/>
        <v>3.8983102266177303</v>
      </c>
      <c r="AB3817" s="1">
        <v>4508.3508128744297</v>
      </c>
      <c r="AC3817" s="1">
        <v>7618.4685376307398</v>
      </c>
      <c r="AD3817" s="1" t="s">
        <v>1258</v>
      </c>
      <c r="AE3817" s="1" t="s">
        <v>159</v>
      </c>
      <c r="AF3817" s="1" t="s">
        <v>1065</v>
      </c>
      <c r="AG3817" s="1">
        <v>79676</v>
      </c>
      <c r="AH3817" s="1">
        <v>44055</v>
      </c>
      <c r="AI3817" s="1">
        <v>32003</v>
      </c>
      <c r="AJ3817" s="32">
        <v>55.292685375771903</v>
      </c>
      <c r="AK3817" s="10">
        <v>40.166424017269897</v>
      </c>
      <c r="AL3817" s="1">
        <v>95.1004593319376</v>
      </c>
      <c r="AM3817" s="1">
        <v>3.05596350342155</v>
      </c>
      <c r="AN3817" s="10">
        <v>1.1811392681936099</v>
      </c>
      <c r="AO3817" s="10">
        <f t="shared" si="253"/>
        <v>4.2371027716151595</v>
      </c>
      <c r="AP3817" s="1">
        <v>4719.2454814614603</v>
      </c>
      <c r="AQ3817" s="1">
        <v>8036.6797134623002</v>
      </c>
      <c r="AR3817" s="1" t="s">
        <v>1236</v>
      </c>
      <c r="AS3817" s="1" t="s">
        <v>159</v>
      </c>
      <c r="AT3817" s="1" t="s">
        <v>1065</v>
      </c>
      <c r="AU3817" s="1">
        <v>31133</v>
      </c>
      <c r="AV3817" s="1">
        <v>12494</v>
      </c>
      <c r="AW3817" s="1">
        <v>10092</v>
      </c>
      <c r="AX3817" s="1">
        <v>40.1310506536473</v>
      </c>
      <c r="AY3817" s="10">
        <v>32.415764622747602</v>
      </c>
      <c r="AZ3817" s="1">
        <v>10.820451843043999</v>
      </c>
      <c r="BA3817" s="1">
        <v>9.1161315893777193</v>
      </c>
      <c r="BB3817" s="10">
        <v>76.4070550931431</v>
      </c>
      <c r="BC3817" s="10">
        <f t="shared" si="252"/>
        <v>85.523186682520816</v>
      </c>
      <c r="BD3817" s="1">
        <v>125494.584983774</v>
      </c>
      <c r="BE3817" s="1">
        <v>224923.786507921</v>
      </c>
      <c r="BF3817" s="1" t="s">
        <v>1240</v>
      </c>
      <c r="BG3817" s="1" t="s">
        <v>159</v>
      </c>
      <c r="BH3817" s="1" t="s">
        <v>1065</v>
      </c>
      <c r="BI3817" s="1">
        <v>29075</v>
      </c>
      <c r="BJ3817" s="1">
        <v>11437</v>
      </c>
      <c r="BK3817" s="1">
        <v>9104</v>
      </c>
      <c r="BL3817" s="1">
        <v>39.336199484092901</v>
      </c>
      <c r="BM3817" s="10">
        <v>31.312123817712799</v>
      </c>
      <c r="BN3817" s="1">
        <v>9.60017574692443</v>
      </c>
      <c r="BO3817" s="1">
        <v>6.7442882249560601</v>
      </c>
      <c r="BP3817" s="10">
        <v>78.800527240773306</v>
      </c>
      <c r="BQ3817" s="10">
        <f t="shared" si="251"/>
        <v>85.544815465729371</v>
      </c>
      <c r="BR3817" s="1">
        <v>147535.27081887799</v>
      </c>
      <c r="BS3817" s="1">
        <v>218265.30210806301</v>
      </c>
    </row>
    <row r="3818" spans="1:71" customFormat="1" x14ac:dyDescent="0.15">
      <c r="A3818">
        <v>3874</v>
      </c>
      <c r="B3818" t="s">
        <v>372</v>
      </c>
      <c r="C3818" t="s">
        <v>8</v>
      </c>
      <c r="D3818" t="s">
        <v>9</v>
      </c>
      <c r="G3818" t="s">
        <v>1049</v>
      </c>
      <c r="H3818" t="s">
        <v>10</v>
      </c>
      <c r="K3818" s="13" t="s">
        <v>372</v>
      </c>
      <c r="L3818" s="13">
        <v>314</v>
      </c>
      <c r="M3818" s="13" t="s">
        <v>1020</v>
      </c>
      <c r="N3818" s="15" t="s">
        <v>174</v>
      </c>
      <c r="O3818" s="13" t="s">
        <v>996</v>
      </c>
      <c r="P3818" s="13" t="s">
        <v>1149</v>
      </c>
      <c r="Q3818" s="13" t="s">
        <v>174</v>
      </c>
      <c r="R3818" s="13" t="s">
        <v>1065</v>
      </c>
      <c r="S3818" s="13">
        <v>8691</v>
      </c>
      <c r="T3818" s="13">
        <v>908</v>
      </c>
      <c r="U3818" s="13">
        <v>751</v>
      </c>
      <c r="V3818" s="32">
        <v>10.4475894603613</v>
      </c>
      <c r="W3818" s="10">
        <v>8.6411230008054307</v>
      </c>
      <c r="X3818" s="1">
        <v>13.7150466045273</v>
      </c>
      <c r="Y3818" s="1">
        <v>6.1251664447403504</v>
      </c>
      <c r="Z3818" s="10">
        <v>75.099866844207696</v>
      </c>
      <c r="AA3818" s="10">
        <f t="shared" ref="AA3818:AA3841" si="254">SUM(Y3818:Z3818)</f>
        <v>81.22503328894804</v>
      </c>
      <c r="AB3818" s="1">
        <v>145512.22667270899</v>
      </c>
      <c r="AC3818" s="1">
        <v>155037.31887816</v>
      </c>
      <c r="AD3818" s="1" t="s">
        <v>1258</v>
      </c>
      <c r="AE3818" s="1" t="s">
        <v>174</v>
      </c>
      <c r="AF3818" s="1" t="s">
        <v>1065</v>
      </c>
      <c r="AG3818" s="1">
        <v>7206</v>
      </c>
      <c r="AH3818" s="1">
        <v>596</v>
      </c>
      <c r="AI3818" s="1">
        <v>503</v>
      </c>
      <c r="AJ3818" s="32">
        <v>8.2708853733000307</v>
      </c>
      <c r="AK3818" s="10">
        <v>6.9802941992783802</v>
      </c>
      <c r="AL3818" s="1">
        <v>14.1153081510934</v>
      </c>
      <c r="AM3818" s="1">
        <v>7.9522862823061597</v>
      </c>
      <c r="AN3818" s="10">
        <v>73.161033797216703</v>
      </c>
      <c r="AO3818" s="10">
        <f t="shared" si="253"/>
        <v>81.113320079522865</v>
      </c>
      <c r="AP3818" s="1">
        <v>116452.14571657201</v>
      </c>
      <c r="AQ3818" s="1">
        <v>141416.15017346101</v>
      </c>
      <c r="AR3818" s="1" t="s">
        <v>1236</v>
      </c>
      <c r="AS3818" s="1" t="s">
        <v>174</v>
      </c>
      <c r="AT3818" s="1" t="s">
        <v>1065</v>
      </c>
      <c r="AU3818" s="1">
        <v>7312</v>
      </c>
      <c r="AV3818" s="1">
        <v>373</v>
      </c>
      <c r="AW3818" s="1">
        <v>323</v>
      </c>
      <c r="AX3818" s="1">
        <v>5.1012035010940897</v>
      </c>
      <c r="AY3818" s="10">
        <v>4.4173960612691499</v>
      </c>
      <c r="AZ3818" s="1">
        <v>13.312693498451999</v>
      </c>
      <c r="BA3818" s="1">
        <v>8.0495356037151709</v>
      </c>
      <c r="BB3818" s="10">
        <v>73.065015479876195</v>
      </c>
      <c r="BC3818" s="10">
        <f t="shared" si="252"/>
        <v>81.114551083591365</v>
      </c>
      <c r="BD3818" s="1">
        <v>108217.64190922301</v>
      </c>
      <c r="BE3818" s="1">
        <v>133341.90495147899</v>
      </c>
      <c r="BF3818" s="1" t="s">
        <v>1240</v>
      </c>
      <c r="BG3818" s="1" t="s">
        <v>174</v>
      </c>
      <c r="BH3818" s="1" t="s">
        <v>1065</v>
      </c>
      <c r="BI3818" s="1">
        <v>5258</v>
      </c>
      <c r="BJ3818" s="1">
        <v>239</v>
      </c>
      <c r="BK3818" s="1">
        <v>211</v>
      </c>
      <c r="BL3818" s="1">
        <v>4.5454545454545503</v>
      </c>
      <c r="BM3818" s="10">
        <v>4.01293267402054</v>
      </c>
      <c r="BN3818" s="1">
        <v>13.744075829383901</v>
      </c>
      <c r="BO3818" s="1">
        <v>4.7393364928909998</v>
      </c>
      <c r="BP3818" s="10">
        <v>73.933649289099506</v>
      </c>
      <c r="BQ3818" s="10">
        <f t="shared" si="251"/>
        <v>78.672985781990505</v>
      </c>
      <c r="BR3818" s="1">
        <v>125184.123073703</v>
      </c>
      <c r="BS3818" s="1">
        <v>143730.87806669399</v>
      </c>
    </row>
    <row r="3819" spans="1:71" customFormat="1" x14ac:dyDescent="0.15">
      <c r="A3819">
        <v>3874</v>
      </c>
      <c r="B3819" t="s">
        <v>376</v>
      </c>
      <c r="C3819" t="s">
        <v>8</v>
      </c>
      <c r="D3819" t="s">
        <v>61</v>
      </c>
      <c r="E3819" t="s">
        <v>560</v>
      </c>
      <c r="F3819" t="s">
        <v>876</v>
      </c>
      <c r="H3819" t="s">
        <v>877</v>
      </c>
      <c r="I3819" t="s">
        <v>1244</v>
      </c>
      <c r="J3819">
        <v>-5.4771212547196626</v>
      </c>
      <c r="K3819" s="13" t="s">
        <v>376</v>
      </c>
      <c r="L3819" s="13">
        <v>316</v>
      </c>
      <c r="M3819" s="13" t="s">
        <v>1021</v>
      </c>
      <c r="N3819" s="15" t="s">
        <v>175</v>
      </c>
      <c r="O3819" s="13" t="s">
        <v>996</v>
      </c>
      <c r="P3819" s="13" t="s">
        <v>1149</v>
      </c>
      <c r="Q3819" s="13" t="s">
        <v>175</v>
      </c>
      <c r="R3819" s="13" t="s">
        <v>1065</v>
      </c>
      <c r="S3819" s="13">
        <v>2033</v>
      </c>
      <c r="T3819" s="13">
        <v>13</v>
      </c>
      <c r="U3819" s="13">
        <v>1</v>
      </c>
      <c r="V3819" s="32">
        <v>0.63944909001475603</v>
      </c>
      <c r="W3819" s="10">
        <v>4.9188391539596699E-2</v>
      </c>
      <c r="X3819" s="1">
        <v>100</v>
      </c>
      <c r="Y3819" s="1">
        <v>0</v>
      </c>
      <c r="Z3819" s="10">
        <v>0</v>
      </c>
      <c r="AA3819" s="10">
        <f t="shared" si="254"/>
        <v>0</v>
      </c>
      <c r="AB3819" s="1">
        <v>2</v>
      </c>
      <c r="AC3819" s="1">
        <v>1402</v>
      </c>
      <c r="AD3819" s="1" t="s">
        <v>1258</v>
      </c>
      <c r="AE3819" s="1" t="s">
        <v>175</v>
      </c>
      <c r="AF3819" s="1" t="s">
        <v>1065</v>
      </c>
      <c r="AG3819" s="1">
        <v>1796</v>
      </c>
      <c r="AH3819" s="1">
        <v>14</v>
      </c>
      <c r="AI3819" s="1">
        <v>3</v>
      </c>
      <c r="AJ3819" s="32">
        <v>0.77951002227171495</v>
      </c>
      <c r="AK3819" s="10">
        <v>0.16703786191536699</v>
      </c>
      <c r="AL3819" s="1">
        <v>100</v>
      </c>
      <c r="AM3819" s="1">
        <v>0</v>
      </c>
      <c r="AN3819" s="10">
        <v>0</v>
      </c>
      <c r="AO3819" s="10">
        <f t="shared" si="253"/>
        <v>0</v>
      </c>
      <c r="AP3819" s="1">
        <v>10581.6550128688</v>
      </c>
      <c r="AQ3819" s="1">
        <v>11323.8541003027</v>
      </c>
      <c r="AR3819" s="1" t="s">
        <v>1236</v>
      </c>
      <c r="AS3819" s="1" t="s">
        <v>175</v>
      </c>
      <c r="AT3819" s="1" t="s">
        <v>1065</v>
      </c>
      <c r="AU3819" s="1">
        <v>2100</v>
      </c>
      <c r="AV3819" s="1">
        <v>6</v>
      </c>
      <c r="AW3819" s="1">
        <v>1</v>
      </c>
      <c r="AX3819" s="1">
        <v>0.28571428571428598</v>
      </c>
      <c r="AY3819" s="10">
        <v>4.7619047619047603E-2</v>
      </c>
      <c r="AZ3819" s="1">
        <v>100</v>
      </c>
      <c r="BA3819" s="1">
        <v>0</v>
      </c>
      <c r="BB3819" s="10">
        <v>0</v>
      </c>
      <c r="BC3819" s="10">
        <f t="shared" si="252"/>
        <v>0</v>
      </c>
      <c r="BD3819" s="1">
        <v>6527</v>
      </c>
      <c r="BE3819" s="1">
        <v>9966.0000000000091</v>
      </c>
      <c r="BF3819" s="1" t="s">
        <v>1240</v>
      </c>
      <c r="BG3819" s="1" t="s">
        <v>175</v>
      </c>
      <c r="BH3819" s="1" t="s">
        <v>1065</v>
      </c>
      <c r="BI3819" s="1">
        <v>2009</v>
      </c>
      <c r="BJ3819" s="1">
        <v>13</v>
      </c>
      <c r="BK3819" s="1">
        <v>1</v>
      </c>
      <c r="BL3819" s="1">
        <v>0.64708810353409696</v>
      </c>
      <c r="BM3819" s="10">
        <v>4.9776007964161303E-2</v>
      </c>
      <c r="BN3819" s="1">
        <v>100</v>
      </c>
      <c r="BO3819" s="1">
        <v>0</v>
      </c>
      <c r="BP3819" s="10">
        <v>0</v>
      </c>
      <c r="BQ3819" s="10">
        <f t="shared" si="251"/>
        <v>0</v>
      </c>
      <c r="BR3819" s="1">
        <v>8036</v>
      </c>
      <c r="BS3819" s="1">
        <v>8056.00000000001</v>
      </c>
    </row>
    <row r="3820" spans="1:71" customFormat="1" x14ac:dyDescent="0.15">
      <c r="A3820">
        <v>3874</v>
      </c>
      <c r="B3820" t="s">
        <v>378</v>
      </c>
      <c r="C3820" t="s">
        <v>8</v>
      </c>
      <c r="D3820" t="s">
        <v>61</v>
      </c>
      <c r="E3820" t="s">
        <v>560</v>
      </c>
      <c r="F3820" t="s">
        <v>876</v>
      </c>
      <c r="H3820" t="s">
        <v>877</v>
      </c>
      <c r="I3820" t="s">
        <v>1246</v>
      </c>
      <c r="J3820">
        <v>-6.4313637641589869</v>
      </c>
      <c r="K3820" s="13" t="s">
        <v>378</v>
      </c>
      <c r="L3820" s="13">
        <v>318</v>
      </c>
      <c r="M3820" s="13" t="s">
        <v>1022</v>
      </c>
      <c r="N3820" s="15" t="s">
        <v>176</v>
      </c>
      <c r="O3820" s="13" t="s">
        <v>996</v>
      </c>
      <c r="P3820" s="13" t="s">
        <v>1149</v>
      </c>
      <c r="Q3820" s="13" t="s">
        <v>176</v>
      </c>
      <c r="R3820" s="13" t="s">
        <v>1065</v>
      </c>
      <c r="S3820" s="13">
        <v>2057</v>
      </c>
      <c r="T3820" s="13">
        <v>41</v>
      </c>
      <c r="U3820" s="13">
        <v>12</v>
      </c>
      <c r="V3820" s="32">
        <v>1.9931939718036</v>
      </c>
      <c r="W3820" s="10">
        <v>0.58337384540593096</v>
      </c>
      <c r="X3820" s="1">
        <v>91.6666666666667</v>
      </c>
      <c r="Y3820" s="1">
        <v>0</v>
      </c>
      <c r="Z3820" s="10">
        <v>8.3333333333333304</v>
      </c>
      <c r="AA3820" s="10">
        <f t="shared" si="254"/>
        <v>8.3333333333333304</v>
      </c>
      <c r="AB3820" s="1">
        <v>7698.5328507878803</v>
      </c>
      <c r="AC3820" s="1">
        <v>13806.2189462513</v>
      </c>
      <c r="AD3820" s="1" t="s">
        <v>1258</v>
      </c>
      <c r="AE3820" s="1" t="s">
        <v>176</v>
      </c>
      <c r="AF3820" s="1" t="s">
        <v>1065</v>
      </c>
      <c r="AG3820" s="1">
        <v>1643</v>
      </c>
      <c r="AH3820" s="1">
        <v>50</v>
      </c>
      <c r="AI3820" s="1">
        <v>20</v>
      </c>
      <c r="AJ3820" s="32">
        <v>3.0432136335970799</v>
      </c>
      <c r="AK3820" s="10">
        <v>1.21728545343883</v>
      </c>
      <c r="AL3820" s="1">
        <v>100</v>
      </c>
      <c r="AM3820" s="1">
        <v>0</v>
      </c>
      <c r="AN3820" s="10">
        <v>0</v>
      </c>
      <c r="AO3820" s="10">
        <f t="shared" si="253"/>
        <v>0</v>
      </c>
      <c r="AP3820" s="1">
        <v>6833.1484452565801</v>
      </c>
      <c r="AQ3820" s="1">
        <v>10318.160040610701</v>
      </c>
      <c r="AR3820" s="1" t="s">
        <v>1236</v>
      </c>
      <c r="AS3820" s="1" t="s">
        <v>176</v>
      </c>
      <c r="AT3820" s="1" t="s">
        <v>1065</v>
      </c>
      <c r="AU3820" s="1">
        <v>2064</v>
      </c>
      <c r="AV3820" s="1">
        <v>40</v>
      </c>
      <c r="AW3820" s="1">
        <v>17</v>
      </c>
      <c r="AX3820" s="1">
        <v>1.93798449612403</v>
      </c>
      <c r="AY3820" s="10">
        <v>0.82364341085271298</v>
      </c>
      <c r="AZ3820" s="1">
        <v>94.117647058823493</v>
      </c>
      <c r="BA3820" s="1">
        <v>0</v>
      </c>
      <c r="BB3820" s="10">
        <v>5.8823529411764701</v>
      </c>
      <c r="BC3820" s="10">
        <f t="shared" si="252"/>
        <v>5.8823529411764701</v>
      </c>
      <c r="BD3820" s="1">
        <v>10384.2885619146</v>
      </c>
      <c r="BE3820" s="1">
        <v>12090.9268588989</v>
      </c>
      <c r="BF3820" s="1" t="s">
        <v>1240</v>
      </c>
      <c r="BG3820" s="1" t="s">
        <v>176</v>
      </c>
      <c r="BH3820" s="1" t="s">
        <v>1065</v>
      </c>
      <c r="BI3820" s="1">
        <v>1763</v>
      </c>
      <c r="BJ3820" s="1">
        <v>29</v>
      </c>
      <c r="BK3820" s="1">
        <v>5</v>
      </c>
      <c r="BL3820" s="1">
        <v>1.64492342597845</v>
      </c>
      <c r="BM3820" s="10">
        <v>0.28360748723766299</v>
      </c>
      <c r="BN3820" s="1">
        <v>100</v>
      </c>
      <c r="BO3820" s="1">
        <v>0</v>
      </c>
      <c r="BP3820" s="10">
        <v>0</v>
      </c>
      <c r="BQ3820" s="10">
        <f t="shared" ref="BQ3820:BQ3841" si="255">SUM(BO3820:BP3820)</f>
        <v>0</v>
      </c>
      <c r="BR3820" s="1">
        <v>9473.3205500326003</v>
      </c>
      <c r="BS3820" s="1">
        <v>9730.2908356124299</v>
      </c>
    </row>
    <row r="3821" spans="1:71" customFormat="1" x14ac:dyDescent="0.15">
      <c r="A3821">
        <v>3874</v>
      </c>
      <c r="B3821" t="s">
        <v>380</v>
      </c>
      <c r="C3821" t="s">
        <v>8</v>
      </c>
      <c r="D3821" t="s">
        <v>61</v>
      </c>
      <c r="E3821" t="s">
        <v>560</v>
      </c>
      <c r="F3821" t="s">
        <v>876</v>
      </c>
      <c r="H3821" t="s">
        <v>877</v>
      </c>
      <c r="I3821" t="s">
        <v>1248</v>
      </c>
      <c r="J3821">
        <v>-7.3856062735983121</v>
      </c>
      <c r="K3821" s="13" t="s">
        <v>380</v>
      </c>
      <c r="L3821" s="13">
        <v>320</v>
      </c>
      <c r="M3821" s="13" t="s">
        <v>1023</v>
      </c>
      <c r="N3821" s="15" t="s">
        <v>179</v>
      </c>
      <c r="O3821" s="13" t="s">
        <v>996</v>
      </c>
      <c r="P3821" s="13" t="s">
        <v>1149</v>
      </c>
      <c r="Q3821" s="13" t="s">
        <v>179</v>
      </c>
      <c r="R3821" s="13" t="s">
        <v>1065</v>
      </c>
      <c r="S3821" s="13">
        <v>54483</v>
      </c>
      <c r="T3821" s="13">
        <v>33089</v>
      </c>
      <c r="U3821" s="13">
        <v>26195</v>
      </c>
      <c r="V3821" s="32">
        <v>60.732705614595403</v>
      </c>
      <c r="W3821" s="10">
        <v>48.079217370556002</v>
      </c>
      <c r="X3821" s="1">
        <v>87.955716739835907</v>
      </c>
      <c r="Y3821" s="1">
        <v>6.5699560984920797</v>
      </c>
      <c r="Z3821" s="10">
        <v>4.1000190876121403</v>
      </c>
      <c r="AA3821" s="10">
        <f t="shared" si="254"/>
        <v>10.669975186104221</v>
      </c>
      <c r="AB3821" s="1">
        <v>6148.0718369292699</v>
      </c>
      <c r="AC3821" s="1">
        <v>10943.4710280051</v>
      </c>
      <c r="AD3821" s="1" t="s">
        <v>1258</v>
      </c>
      <c r="AE3821" s="1" t="s">
        <v>179</v>
      </c>
      <c r="AF3821" s="1" t="s">
        <v>1065</v>
      </c>
      <c r="AG3821" s="1">
        <v>53695</v>
      </c>
      <c r="AH3821" s="1">
        <v>32151</v>
      </c>
      <c r="AI3821" s="1">
        <v>25297</v>
      </c>
      <c r="AJ3821" s="32">
        <v>59.877083527330299</v>
      </c>
      <c r="AK3821" s="10">
        <v>47.112394077660902</v>
      </c>
      <c r="AL3821" s="1">
        <v>93.437957070008295</v>
      </c>
      <c r="AM3821" s="1">
        <v>3.4747203225678902</v>
      </c>
      <c r="AN3821" s="10">
        <v>2.1306874332924899</v>
      </c>
      <c r="AO3821" s="10">
        <f t="shared" si="253"/>
        <v>5.6054077558603801</v>
      </c>
      <c r="AP3821" s="1">
        <v>5479.9863037723198</v>
      </c>
      <c r="AQ3821" s="1">
        <v>9531.2241036434898</v>
      </c>
      <c r="AR3821" s="1" t="s">
        <v>1236</v>
      </c>
      <c r="AS3821" s="1" t="s">
        <v>179</v>
      </c>
      <c r="AT3821" s="1" t="s">
        <v>1065</v>
      </c>
      <c r="AU3821" s="1">
        <v>20720</v>
      </c>
      <c r="AV3821" s="1">
        <v>10048</v>
      </c>
      <c r="AW3821" s="1">
        <v>8660</v>
      </c>
      <c r="AX3821" s="1">
        <v>48.4942084942085</v>
      </c>
      <c r="AY3821" s="10">
        <v>41.795366795366803</v>
      </c>
      <c r="AZ3821" s="1">
        <v>11.743648960739</v>
      </c>
      <c r="BA3821" s="1">
        <v>7.86374133949192</v>
      </c>
      <c r="BB3821" s="10">
        <v>75.150115473441105</v>
      </c>
      <c r="BC3821" s="10">
        <f t="shared" si="252"/>
        <v>83.013856812933028</v>
      </c>
      <c r="BD3821" s="1">
        <v>116058.61640359899</v>
      </c>
      <c r="BE3821" s="1">
        <v>199777.42167391101</v>
      </c>
      <c r="BF3821" s="1" t="s">
        <v>1240</v>
      </c>
      <c r="BG3821" s="1" t="s">
        <v>179</v>
      </c>
      <c r="BH3821" s="1" t="s">
        <v>1065</v>
      </c>
      <c r="BI3821" s="1">
        <v>19135</v>
      </c>
      <c r="BJ3821" s="1">
        <v>8615</v>
      </c>
      <c r="BK3821" s="1">
        <v>7221</v>
      </c>
      <c r="BL3821" s="1">
        <v>45.022210608831998</v>
      </c>
      <c r="BM3821" s="10">
        <v>37.737130911941499</v>
      </c>
      <c r="BN3821" s="1">
        <v>11.2034344273646</v>
      </c>
      <c r="BO3821" s="1">
        <v>5.9687023957900598</v>
      </c>
      <c r="BP3821" s="10">
        <v>77.759313114527103</v>
      </c>
      <c r="BQ3821" s="10">
        <f t="shared" si="255"/>
        <v>83.728015510317164</v>
      </c>
      <c r="BR3821" s="1">
        <v>133493.321676102</v>
      </c>
      <c r="BS3821" s="1">
        <v>203418.01297061</v>
      </c>
    </row>
    <row r="3822" spans="1:71" customFormat="1" x14ac:dyDescent="0.15">
      <c r="A3822">
        <v>3874</v>
      </c>
      <c r="B3822" t="s">
        <v>382</v>
      </c>
      <c r="C3822" t="s">
        <v>8</v>
      </c>
      <c r="D3822" t="s">
        <v>61</v>
      </c>
      <c r="E3822" t="s">
        <v>560</v>
      </c>
      <c r="F3822" t="s">
        <v>876</v>
      </c>
      <c r="H3822" t="s">
        <v>877</v>
      </c>
      <c r="I3822" t="s">
        <v>1250</v>
      </c>
      <c r="J3822">
        <v>-8.3398487830376364</v>
      </c>
      <c r="K3822" s="13" t="s">
        <v>382</v>
      </c>
      <c r="L3822" s="13">
        <v>322</v>
      </c>
      <c r="M3822" s="13" t="s">
        <v>382</v>
      </c>
      <c r="N3822" s="15" t="s">
        <v>180</v>
      </c>
      <c r="O3822" s="13" t="s">
        <v>996</v>
      </c>
      <c r="P3822" s="13" t="s">
        <v>1149</v>
      </c>
      <c r="Q3822" s="13" t="s">
        <v>180</v>
      </c>
      <c r="R3822" s="13" t="s">
        <v>1065</v>
      </c>
      <c r="S3822" s="13">
        <v>72857</v>
      </c>
      <c r="T3822" s="13">
        <v>42460</v>
      </c>
      <c r="U3822" s="13">
        <v>32220</v>
      </c>
      <c r="V3822" s="32">
        <v>58.278545644207099</v>
      </c>
      <c r="W3822" s="10">
        <v>44.223616124737497</v>
      </c>
      <c r="X3822" s="1">
        <v>95.5431409062694</v>
      </c>
      <c r="Y3822" s="1">
        <v>2.6753569211669799</v>
      </c>
      <c r="Z3822" s="10">
        <v>1.16697703289882</v>
      </c>
      <c r="AA3822" s="10">
        <f t="shared" si="254"/>
        <v>3.8423339540657997</v>
      </c>
      <c r="AB3822" s="1">
        <v>4799.3990288128898</v>
      </c>
      <c r="AC3822" s="1">
        <v>8295.1885910036508</v>
      </c>
      <c r="AD3822" s="1" t="s">
        <v>1258</v>
      </c>
      <c r="AE3822" s="1" t="s">
        <v>180</v>
      </c>
      <c r="AF3822" s="1" t="s">
        <v>1065</v>
      </c>
      <c r="AG3822" s="1">
        <v>68294</v>
      </c>
      <c r="AH3822" s="1">
        <v>38701</v>
      </c>
      <c r="AI3822" s="1">
        <v>29461</v>
      </c>
      <c r="AJ3822" s="32">
        <v>56.668228541306704</v>
      </c>
      <c r="AK3822" s="10">
        <v>43.138489471988798</v>
      </c>
      <c r="AL3822" s="1">
        <v>95.617935575846005</v>
      </c>
      <c r="AM3822" s="1">
        <v>2.5593157055089799</v>
      </c>
      <c r="AN3822" s="10">
        <v>1.2117714945181799</v>
      </c>
      <c r="AO3822" s="10">
        <f t="shared" si="253"/>
        <v>3.7710872000271598</v>
      </c>
      <c r="AP3822" s="1">
        <v>4981.9021365738199</v>
      </c>
      <c r="AQ3822" s="1">
        <v>8697.0985821227805</v>
      </c>
      <c r="AR3822" s="1" t="s">
        <v>1236</v>
      </c>
      <c r="AS3822" s="1" t="s">
        <v>180</v>
      </c>
      <c r="AT3822" s="1" t="s">
        <v>1065</v>
      </c>
      <c r="AU3822" s="1">
        <v>27518</v>
      </c>
      <c r="AV3822" s="1">
        <v>12096</v>
      </c>
      <c r="AW3822" s="1">
        <v>9802</v>
      </c>
      <c r="AX3822" s="1">
        <v>43.956682898466497</v>
      </c>
      <c r="AY3822" s="10">
        <v>35.620321244276496</v>
      </c>
      <c r="AZ3822" s="1">
        <v>8.8961436441542503</v>
      </c>
      <c r="BA3822" s="1">
        <v>9.3654356253825792</v>
      </c>
      <c r="BB3822" s="10">
        <v>78.106508875739706</v>
      </c>
      <c r="BC3822" s="10">
        <f t="shared" si="252"/>
        <v>87.47194450112228</v>
      </c>
      <c r="BD3822" s="1">
        <v>128412.72568345</v>
      </c>
      <c r="BE3822" s="1">
        <v>237768.99927629699</v>
      </c>
      <c r="BF3822" s="1" t="s">
        <v>1240</v>
      </c>
      <c r="BG3822" s="1" t="s">
        <v>180</v>
      </c>
      <c r="BH3822" s="1" t="s">
        <v>1065</v>
      </c>
      <c r="BI3822" s="1">
        <v>23700</v>
      </c>
      <c r="BJ3822" s="1">
        <v>10022</v>
      </c>
      <c r="BK3822" s="1">
        <v>8021</v>
      </c>
      <c r="BL3822" s="1">
        <v>42.286919831223599</v>
      </c>
      <c r="BM3822" s="10">
        <v>33.843881856540101</v>
      </c>
      <c r="BN3822" s="1">
        <v>9.5748659768108695</v>
      </c>
      <c r="BO3822" s="1">
        <v>9.0886423139259396</v>
      </c>
      <c r="BP3822" s="10">
        <v>78.032664256327095</v>
      </c>
      <c r="BQ3822" s="10">
        <f t="shared" si="255"/>
        <v>87.12130657025304</v>
      </c>
      <c r="BR3822" s="1">
        <v>130258.063367654</v>
      </c>
      <c r="BS3822" s="1">
        <v>228820.29569810699</v>
      </c>
    </row>
    <row r="3823" spans="1:71" customFormat="1" x14ac:dyDescent="0.15">
      <c r="A3823">
        <v>3874</v>
      </c>
      <c r="B3823" t="s">
        <v>384</v>
      </c>
      <c r="C3823" t="s">
        <v>8</v>
      </c>
      <c r="D3823" t="s">
        <v>61</v>
      </c>
      <c r="E3823" t="s">
        <v>560</v>
      </c>
      <c r="F3823" t="s">
        <v>876</v>
      </c>
      <c r="H3823" t="s">
        <v>877</v>
      </c>
      <c r="I3823" t="s">
        <v>1252</v>
      </c>
      <c r="J3823">
        <v>-9.2940912924769616</v>
      </c>
      <c r="K3823" s="13" t="s">
        <v>384</v>
      </c>
      <c r="L3823" s="13">
        <v>324</v>
      </c>
      <c r="M3823" s="13" t="s">
        <v>384</v>
      </c>
      <c r="N3823" s="15" t="s">
        <v>181</v>
      </c>
      <c r="O3823" s="13" t="s">
        <v>996</v>
      </c>
      <c r="P3823" s="13" t="s">
        <v>1149</v>
      </c>
      <c r="Q3823" s="13" t="s">
        <v>181</v>
      </c>
      <c r="R3823" s="13" t="s">
        <v>1065</v>
      </c>
      <c r="S3823" s="13">
        <v>69867</v>
      </c>
      <c r="T3823" s="13">
        <v>40820</v>
      </c>
      <c r="U3823" s="13">
        <v>29660</v>
      </c>
      <c r="V3823" s="32">
        <v>58.425293772453401</v>
      </c>
      <c r="W3823" s="10">
        <v>42.452087537750302</v>
      </c>
      <c r="X3823" s="1">
        <v>95.640593391773393</v>
      </c>
      <c r="Y3823" s="1">
        <v>2.6938637896156399</v>
      </c>
      <c r="Z3823" s="10">
        <v>1.0654079568442301</v>
      </c>
      <c r="AA3823" s="10">
        <f t="shared" si="254"/>
        <v>3.7592717464598699</v>
      </c>
      <c r="AB3823" s="1">
        <v>4656.8541778808603</v>
      </c>
      <c r="AC3823" s="1">
        <v>8112.4885192020602</v>
      </c>
      <c r="AD3823" s="1" t="s">
        <v>1258</v>
      </c>
      <c r="AE3823" s="1" t="s">
        <v>181</v>
      </c>
      <c r="AF3823" s="1" t="s">
        <v>1065</v>
      </c>
      <c r="AG3823" s="1">
        <v>67674</v>
      </c>
      <c r="AH3823" s="1">
        <v>38014</v>
      </c>
      <c r="AI3823" s="1">
        <v>28389</v>
      </c>
      <c r="AJ3823" s="32">
        <v>56.172237491503402</v>
      </c>
      <c r="AK3823" s="10">
        <v>41.949640925613998</v>
      </c>
      <c r="AL3823" s="1">
        <v>95.603931100074007</v>
      </c>
      <c r="AM3823" s="1">
        <v>2.8003804290394201</v>
      </c>
      <c r="AN3823" s="10">
        <v>1.03561238507873</v>
      </c>
      <c r="AO3823" s="10">
        <f t="shared" si="253"/>
        <v>3.8359928141181499</v>
      </c>
      <c r="AP3823" s="1">
        <v>4991.1298017997697</v>
      </c>
      <c r="AQ3823" s="1">
        <v>8441.3347689606308</v>
      </c>
      <c r="AR3823" s="1" t="s">
        <v>1236</v>
      </c>
      <c r="AS3823" s="1" t="s">
        <v>181</v>
      </c>
      <c r="AT3823" s="1" t="s">
        <v>1065</v>
      </c>
      <c r="AU3823" s="1">
        <v>27177</v>
      </c>
      <c r="AV3823" s="1">
        <v>11450</v>
      </c>
      <c r="AW3823" s="1">
        <v>9070</v>
      </c>
      <c r="AX3823" s="1">
        <v>42.131213894101599</v>
      </c>
      <c r="AY3823" s="10">
        <v>33.3738087353277</v>
      </c>
      <c r="AZ3823" s="1">
        <v>8.4564498346196206</v>
      </c>
      <c r="BA3823" s="1">
        <v>9.6030871003307592</v>
      </c>
      <c r="BB3823" s="10">
        <v>78.368246968026497</v>
      </c>
      <c r="BC3823" s="10">
        <f t="shared" si="252"/>
        <v>87.971334068357251</v>
      </c>
      <c r="BD3823" s="1">
        <v>128297.123578817</v>
      </c>
      <c r="BE3823" s="1">
        <v>250406.13392598301</v>
      </c>
      <c r="BF3823" s="1" t="s">
        <v>1240</v>
      </c>
      <c r="BG3823" s="1" t="s">
        <v>181</v>
      </c>
      <c r="BH3823" s="1" t="s">
        <v>1065</v>
      </c>
      <c r="BI3823" s="1">
        <v>23286</v>
      </c>
      <c r="BJ3823" s="1">
        <v>9673</v>
      </c>
      <c r="BK3823" s="1">
        <v>7839</v>
      </c>
      <c r="BL3823" s="1">
        <v>41.539981104526298</v>
      </c>
      <c r="BM3823" s="10">
        <v>33.664004122648798</v>
      </c>
      <c r="BN3823" s="1">
        <v>9.2741421099630106</v>
      </c>
      <c r="BO3823" s="1">
        <v>9.7461410894246701</v>
      </c>
      <c r="BP3823" s="10">
        <v>77.101671131521897</v>
      </c>
      <c r="BQ3823" s="10">
        <f t="shared" si="255"/>
        <v>86.847812220946565</v>
      </c>
      <c r="BR3823" s="1">
        <v>126056.26529117201</v>
      </c>
      <c r="BS3823" s="1">
        <v>226562.04002204901</v>
      </c>
    </row>
    <row r="3824" spans="1:71" customFormat="1" x14ac:dyDescent="0.15">
      <c r="A3824">
        <v>3874</v>
      </c>
      <c r="B3824" t="s">
        <v>388</v>
      </c>
      <c r="C3824" t="s">
        <v>8</v>
      </c>
      <c r="D3824" t="s">
        <v>61</v>
      </c>
      <c r="E3824" t="s">
        <v>75</v>
      </c>
      <c r="F3824" t="s">
        <v>878</v>
      </c>
      <c r="H3824" t="s">
        <v>879</v>
      </c>
      <c r="I3824" t="s">
        <v>1244</v>
      </c>
      <c r="J3824">
        <v>-5.4771212547196626</v>
      </c>
      <c r="K3824" s="13" t="s">
        <v>388</v>
      </c>
      <c r="L3824" s="13">
        <v>326</v>
      </c>
      <c r="M3824" s="13" t="s">
        <v>388</v>
      </c>
      <c r="N3824" s="15" t="s">
        <v>182</v>
      </c>
      <c r="O3824" s="13" t="s">
        <v>996</v>
      </c>
      <c r="P3824" s="13" t="s">
        <v>1149</v>
      </c>
      <c r="Q3824" s="13" t="s">
        <v>182</v>
      </c>
      <c r="R3824" s="13" t="s">
        <v>1065</v>
      </c>
      <c r="S3824" s="13">
        <v>6062</v>
      </c>
      <c r="T3824" s="13">
        <v>745</v>
      </c>
      <c r="U3824" s="13">
        <v>586</v>
      </c>
      <c r="V3824" s="32">
        <v>12.2896733751237</v>
      </c>
      <c r="W3824" s="10">
        <v>9.6667766413724792</v>
      </c>
      <c r="X3824" s="1">
        <v>89.078498293515395</v>
      </c>
      <c r="Y3824" s="1">
        <v>6.8259385665529004</v>
      </c>
      <c r="Z3824" s="10">
        <v>2.0477815699658701</v>
      </c>
      <c r="AA3824" s="10">
        <f t="shared" si="254"/>
        <v>8.8737201365187701</v>
      </c>
      <c r="AB3824" s="1">
        <v>6946.2373445507501</v>
      </c>
      <c r="AC3824" s="1">
        <v>10962.750899226699</v>
      </c>
      <c r="AD3824" s="1" t="s">
        <v>1258</v>
      </c>
      <c r="AE3824" s="1" t="s">
        <v>182</v>
      </c>
      <c r="AF3824" s="1" t="s">
        <v>1065</v>
      </c>
      <c r="AG3824" s="1">
        <v>5574</v>
      </c>
      <c r="AH3824" s="1">
        <v>637</v>
      </c>
      <c r="AI3824" s="1">
        <v>504</v>
      </c>
      <c r="AJ3824" s="32">
        <v>11.4280588446358</v>
      </c>
      <c r="AK3824" s="10">
        <v>9.0419806243272305</v>
      </c>
      <c r="AL3824" s="1">
        <v>83.730158730158706</v>
      </c>
      <c r="AM3824" s="1">
        <v>7.7380952380952399</v>
      </c>
      <c r="AN3824" s="10">
        <v>6.3492063492063497</v>
      </c>
      <c r="AO3824" s="10">
        <f t="shared" si="253"/>
        <v>14.087301587301589</v>
      </c>
      <c r="AP3824" s="1">
        <v>8426.6749074500494</v>
      </c>
      <c r="AQ3824" s="1">
        <v>14159.6125307201</v>
      </c>
      <c r="AR3824" s="1" t="s">
        <v>1236</v>
      </c>
      <c r="AS3824" s="1" t="s">
        <v>182</v>
      </c>
      <c r="AT3824" s="1" t="s">
        <v>1065</v>
      </c>
      <c r="AU3824" s="1">
        <v>5765</v>
      </c>
      <c r="AV3824" s="1">
        <v>787</v>
      </c>
      <c r="AW3824" s="1">
        <v>630</v>
      </c>
      <c r="AX3824" s="1">
        <v>13.6513443191674</v>
      </c>
      <c r="AY3824" s="10">
        <v>10.928013876843</v>
      </c>
      <c r="AZ3824" s="1">
        <v>84.4444444444444</v>
      </c>
      <c r="BA3824" s="1">
        <v>8.8888888888888893</v>
      </c>
      <c r="BB3824" s="10">
        <v>3.4920634920634899</v>
      </c>
      <c r="BC3824" s="10">
        <f t="shared" si="252"/>
        <v>12.38095238095238</v>
      </c>
      <c r="BD3824" s="1">
        <v>7912.1876670030997</v>
      </c>
      <c r="BE3824" s="1">
        <v>12387.8725483612</v>
      </c>
      <c r="BF3824" s="1" t="s">
        <v>1240</v>
      </c>
      <c r="BG3824" s="1" t="s">
        <v>182</v>
      </c>
      <c r="BH3824" s="1" t="s">
        <v>1065</v>
      </c>
      <c r="BI3824" s="1">
        <v>5201</v>
      </c>
      <c r="BJ3824" s="1">
        <v>640</v>
      </c>
      <c r="BK3824" s="1">
        <v>512</v>
      </c>
      <c r="BL3824" s="1">
        <v>12.3053258988656</v>
      </c>
      <c r="BM3824" s="10">
        <v>9.84426071909248</v>
      </c>
      <c r="BN3824" s="1">
        <v>80.6640625</v>
      </c>
      <c r="BO3824" s="1">
        <v>11.1328125</v>
      </c>
      <c r="BP3824" s="10">
        <v>5.078125</v>
      </c>
      <c r="BQ3824" s="10">
        <f t="shared" si="255"/>
        <v>16.2109375</v>
      </c>
      <c r="BR3824" s="1">
        <v>8597.1288577305004</v>
      </c>
      <c r="BS3824" s="1">
        <v>15111.314333710399</v>
      </c>
    </row>
    <row r="3825" spans="1:71" customFormat="1" x14ac:dyDescent="0.15">
      <c r="A3825">
        <v>3874</v>
      </c>
      <c r="B3825" t="s">
        <v>390</v>
      </c>
      <c r="C3825" t="s">
        <v>8</v>
      </c>
      <c r="D3825" t="s">
        <v>61</v>
      </c>
      <c r="E3825" t="s">
        <v>75</v>
      </c>
      <c r="F3825" t="s">
        <v>878</v>
      </c>
      <c r="H3825" t="s">
        <v>879</v>
      </c>
      <c r="I3825" t="s">
        <v>1246</v>
      </c>
      <c r="J3825">
        <v>-6.4313637641589869</v>
      </c>
      <c r="K3825" s="13" t="s">
        <v>390</v>
      </c>
      <c r="L3825" s="13">
        <v>328</v>
      </c>
      <c r="M3825" s="13" t="s">
        <v>390</v>
      </c>
      <c r="N3825" s="15" t="s">
        <v>183</v>
      </c>
      <c r="O3825" s="13" t="s">
        <v>996</v>
      </c>
      <c r="P3825" s="13" t="s">
        <v>1149</v>
      </c>
      <c r="Q3825" s="13" t="s">
        <v>183</v>
      </c>
      <c r="R3825" s="13" t="s">
        <v>1065</v>
      </c>
      <c r="S3825" s="13">
        <v>6390</v>
      </c>
      <c r="T3825" s="13">
        <v>750</v>
      </c>
      <c r="U3825" s="13">
        <v>592</v>
      </c>
      <c r="V3825" s="32">
        <v>11.7370892018779</v>
      </c>
      <c r="W3825" s="10">
        <v>9.2644757433489797</v>
      </c>
      <c r="X3825" s="1">
        <v>84.966216216216196</v>
      </c>
      <c r="Y3825" s="1">
        <v>9.9662162162162193</v>
      </c>
      <c r="Z3825" s="10">
        <v>2.36486486486486</v>
      </c>
      <c r="AA3825" s="10">
        <f t="shared" si="254"/>
        <v>12.331081081081079</v>
      </c>
      <c r="AB3825" s="1">
        <v>7574.0036221057499</v>
      </c>
      <c r="AC3825" s="1">
        <v>12196.5286083914</v>
      </c>
      <c r="AD3825" s="1" t="s">
        <v>1258</v>
      </c>
      <c r="AE3825" s="1" t="s">
        <v>183</v>
      </c>
      <c r="AF3825" s="1" t="s">
        <v>1065</v>
      </c>
      <c r="AG3825" s="1">
        <v>5879</v>
      </c>
      <c r="AH3825" s="1">
        <v>758</v>
      </c>
      <c r="AI3825" s="1">
        <v>608</v>
      </c>
      <c r="AJ3825" s="32">
        <v>12.8933492090492</v>
      </c>
      <c r="AK3825" s="10">
        <v>10.3418948800816</v>
      </c>
      <c r="AL3825" s="1">
        <v>82.072368421052602</v>
      </c>
      <c r="AM3825" s="1">
        <v>10.6907894736842</v>
      </c>
      <c r="AN3825" s="10">
        <v>5.0986842105263204</v>
      </c>
      <c r="AO3825" s="10">
        <f t="shared" si="253"/>
        <v>15.78947368421052</v>
      </c>
      <c r="AP3825" s="1">
        <v>8434.7544898999495</v>
      </c>
      <c r="AQ3825" s="1">
        <v>14193.2237851146</v>
      </c>
      <c r="AR3825" s="1" t="s">
        <v>1236</v>
      </c>
      <c r="AS3825" s="1" t="s">
        <v>183</v>
      </c>
      <c r="AT3825" s="1" t="s">
        <v>1065</v>
      </c>
      <c r="AU3825" s="1">
        <v>6018</v>
      </c>
      <c r="AV3825" s="1">
        <v>773</v>
      </c>
      <c r="AW3825" s="1">
        <v>611</v>
      </c>
      <c r="AX3825" s="1">
        <v>12.8447989365238</v>
      </c>
      <c r="AY3825" s="10">
        <v>10.152874709205699</v>
      </c>
      <c r="AZ3825" s="1">
        <v>84.942716857610506</v>
      </c>
      <c r="BA3825" s="1">
        <v>8.6743044189852707</v>
      </c>
      <c r="BB3825" s="10">
        <v>4.7463175122749597</v>
      </c>
      <c r="BC3825" s="10">
        <f t="shared" si="252"/>
        <v>13.42062193126023</v>
      </c>
      <c r="BD3825" s="1">
        <v>8374.5906022456293</v>
      </c>
      <c r="BE3825" s="1">
        <v>12247.9399839583</v>
      </c>
      <c r="BF3825" s="1" t="s">
        <v>1240</v>
      </c>
      <c r="BG3825" s="1" t="s">
        <v>183</v>
      </c>
      <c r="BH3825" s="1" t="s">
        <v>1065</v>
      </c>
      <c r="BI3825" s="1">
        <v>5559</v>
      </c>
      <c r="BJ3825" s="1">
        <v>673</v>
      </c>
      <c r="BK3825" s="1">
        <v>538</v>
      </c>
      <c r="BL3825" s="1">
        <v>12.106493973736301</v>
      </c>
      <c r="BM3825" s="10">
        <v>9.6779996402230601</v>
      </c>
      <c r="BN3825" s="1">
        <v>79.739776951672894</v>
      </c>
      <c r="BO3825" s="1">
        <v>11.3382899628253</v>
      </c>
      <c r="BP3825" s="10">
        <v>4.8327137546468402</v>
      </c>
      <c r="BQ3825" s="10">
        <f t="shared" si="255"/>
        <v>16.171003717472139</v>
      </c>
      <c r="BR3825" s="1">
        <v>8829.0953576792108</v>
      </c>
      <c r="BS3825" s="1">
        <v>14487.5842713367</v>
      </c>
    </row>
    <row r="3826" spans="1:71" customFormat="1" x14ac:dyDescent="0.15">
      <c r="A3826">
        <v>3874</v>
      </c>
      <c r="B3826" t="s">
        <v>392</v>
      </c>
      <c r="C3826" t="s">
        <v>8</v>
      </c>
      <c r="D3826" t="s">
        <v>61</v>
      </c>
      <c r="E3826" t="s">
        <v>75</v>
      </c>
      <c r="F3826" t="s">
        <v>878</v>
      </c>
      <c r="H3826" t="s">
        <v>879</v>
      </c>
      <c r="I3826" t="s">
        <v>1248</v>
      </c>
      <c r="J3826">
        <v>-7.3856062735983121</v>
      </c>
      <c r="K3826" s="13" t="s">
        <v>392</v>
      </c>
      <c r="L3826" s="13">
        <v>330</v>
      </c>
      <c r="M3826" s="13" t="s">
        <v>392</v>
      </c>
      <c r="N3826" s="15" t="s">
        <v>184</v>
      </c>
      <c r="O3826" s="13" t="s">
        <v>996</v>
      </c>
      <c r="P3826" s="13" t="s">
        <v>1149</v>
      </c>
      <c r="Q3826" s="13" t="s">
        <v>184</v>
      </c>
      <c r="R3826" s="13" t="s">
        <v>1065</v>
      </c>
      <c r="S3826" s="13">
        <v>8288</v>
      </c>
      <c r="T3826" s="13">
        <v>1379</v>
      </c>
      <c r="U3826" s="13">
        <v>1023</v>
      </c>
      <c r="V3826" s="32">
        <v>16.638513513513502</v>
      </c>
      <c r="W3826" s="10">
        <v>12.3431467181467</v>
      </c>
      <c r="X3826" s="1">
        <v>76.246334310850401</v>
      </c>
      <c r="Y3826" s="1">
        <v>15.249266862170099</v>
      </c>
      <c r="Z3826" s="10">
        <v>5.7673509286412497</v>
      </c>
      <c r="AA3826" s="10">
        <f t="shared" si="254"/>
        <v>21.016617790811349</v>
      </c>
      <c r="AB3826" s="1">
        <v>9356.9049033203701</v>
      </c>
      <c r="AC3826" s="1">
        <v>16270.0765546646</v>
      </c>
      <c r="AD3826" s="1" t="s">
        <v>1258</v>
      </c>
      <c r="AE3826" s="1" t="s">
        <v>184</v>
      </c>
      <c r="AF3826" s="1" t="s">
        <v>1065</v>
      </c>
      <c r="AG3826" s="1">
        <v>7933</v>
      </c>
      <c r="AH3826" s="1">
        <v>1196</v>
      </c>
      <c r="AI3826" s="1">
        <v>915</v>
      </c>
      <c r="AJ3826" s="32">
        <v>15.0762637085592</v>
      </c>
      <c r="AK3826" s="10">
        <v>11.534098071347501</v>
      </c>
      <c r="AL3826" s="1">
        <v>74.535519125683095</v>
      </c>
      <c r="AM3826" s="1">
        <v>15.409836065573799</v>
      </c>
      <c r="AN3826" s="10">
        <v>7.7595628415300597</v>
      </c>
      <c r="AO3826" s="10">
        <f t="shared" si="253"/>
        <v>23.169398907103858</v>
      </c>
      <c r="AP3826" s="1">
        <v>9839.1272225967004</v>
      </c>
      <c r="AQ3826" s="1">
        <v>17868.8174666737</v>
      </c>
      <c r="AR3826" s="1" t="s">
        <v>1236</v>
      </c>
      <c r="AS3826" s="1" t="s">
        <v>184</v>
      </c>
      <c r="AT3826" s="1" t="s">
        <v>1065</v>
      </c>
      <c r="AU3826" s="1">
        <v>8153</v>
      </c>
      <c r="AV3826" s="1">
        <v>1276</v>
      </c>
      <c r="AW3826" s="1">
        <v>983</v>
      </c>
      <c r="AX3826" s="1">
        <v>15.6506807310193</v>
      </c>
      <c r="AY3826" s="10">
        <v>12.0569115662946</v>
      </c>
      <c r="AZ3826" s="1">
        <v>68.769074262461899</v>
      </c>
      <c r="BA3826" s="1">
        <v>15.157680569684601</v>
      </c>
      <c r="BB3826" s="10">
        <v>11.800610376398801</v>
      </c>
      <c r="BC3826" s="10">
        <f t="shared" si="252"/>
        <v>26.958290946083402</v>
      </c>
      <c r="BD3826" s="1">
        <v>12022.5795035337</v>
      </c>
      <c r="BE3826" s="1">
        <v>18779.6210665082</v>
      </c>
      <c r="BF3826" s="1" t="s">
        <v>1240</v>
      </c>
      <c r="BG3826" s="1" t="s">
        <v>184</v>
      </c>
      <c r="BH3826" s="1" t="s">
        <v>1065</v>
      </c>
      <c r="BI3826" s="1">
        <v>7324</v>
      </c>
      <c r="BJ3826" s="1">
        <v>1001</v>
      </c>
      <c r="BK3826" s="1">
        <v>780</v>
      </c>
      <c r="BL3826" s="1">
        <v>13.6673948661933</v>
      </c>
      <c r="BM3826" s="10">
        <v>10.649918077553201</v>
      </c>
      <c r="BN3826" s="1">
        <v>65.384615384615401</v>
      </c>
      <c r="BO3826" s="1">
        <v>18.846153846153801</v>
      </c>
      <c r="BP3826" s="10">
        <v>14.1025641025641</v>
      </c>
      <c r="BQ3826" s="10">
        <f t="shared" si="255"/>
        <v>32.948717948717899</v>
      </c>
      <c r="BR3826" s="1">
        <v>14020.1914893621</v>
      </c>
      <c r="BS3826" s="1">
        <v>24402.753227581201</v>
      </c>
    </row>
    <row r="3827" spans="1:71" customFormat="1" x14ac:dyDescent="0.15">
      <c r="A3827">
        <v>3874</v>
      </c>
      <c r="B3827" t="s">
        <v>394</v>
      </c>
      <c r="C3827" t="s">
        <v>8</v>
      </c>
      <c r="D3827" t="s">
        <v>61</v>
      </c>
      <c r="E3827" t="s">
        <v>75</v>
      </c>
      <c r="F3827" t="s">
        <v>878</v>
      </c>
      <c r="H3827" t="s">
        <v>879</v>
      </c>
      <c r="I3827" t="s">
        <v>1250</v>
      </c>
      <c r="J3827">
        <v>-8.3398487830376364</v>
      </c>
      <c r="K3827" s="13" t="s">
        <v>394</v>
      </c>
      <c r="L3827" s="13">
        <v>332</v>
      </c>
      <c r="M3827" s="13" t="s">
        <v>394</v>
      </c>
      <c r="N3827" s="15" t="s">
        <v>185</v>
      </c>
      <c r="O3827" s="13" t="s">
        <v>996</v>
      </c>
      <c r="P3827" s="13" t="s">
        <v>1149</v>
      </c>
      <c r="Q3827" s="13" t="s">
        <v>185</v>
      </c>
      <c r="R3827" s="13" t="s">
        <v>1065</v>
      </c>
      <c r="S3827" s="13">
        <v>37448</v>
      </c>
      <c r="T3827" s="13">
        <v>20322</v>
      </c>
      <c r="U3827" s="13">
        <v>16776</v>
      </c>
      <c r="V3827" s="32">
        <v>54.2672505874813</v>
      </c>
      <c r="W3827" s="10">
        <v>44.798120059816299</v>
      </c>
      <c r="X3827" s="1">
        <v>76.686933714830701</v>
      </c>
      <c r="Y3827" s="1">
        <v>15.7725321888412</v>
      </c>
      <c r="Z3827" s="10">
        <v>5.4422985216976603</v>
      </c>
      <c r="AA3827" s="10">
        <f t="shared" si="254"/>
        <v>21.214830710538862</v>
      </c>
      <c r="AB3827" s="1">
        <v>7899.2903318051203</v>
      </c>
      <c r="AC3827" s="1">
        <v>15724.8971800693</v>
      </c>
      <c r="AD3827" s="1" t="s">
        <v>1258</v>
      </c>
      <c r="AE3827" s="1" t="s">
        <v>185</v>
      </c>
      <c r="AF3827" s="1" t="s">
        <v>1065</v>
      </c>
      <c r="AG3827" s="1">
        <v>37054</v>
      </c>
      <c r="AH3827" s="1">
        <v>19690</v>
      </c>
      <c r="AI3827" s="1">
        <v>16561</v>
      </c>
      <c r="AJ3827" s="32">
        <v>53.138662492578398</v>
      </c>
      <c r="AK3827" s="10">
        <v>44.694230042640498</v>
      </c>
      <c r="AL3827" s="1">
        <v>75.158504921200404</v>
      </c>
      <c r="AM3827" s="1">
        <v>17.583479258498901</v>
      </c>
      <c r="AN3827" s="10">
        <v>5.5854115089668497</v>
      </c>
      <c r="AO3827" s="10">
        <f t="shared" si="253"/>
        <v>23.168890767465751</v>
      </c>
      <c r="AP3827" s="1">
        <v>7997.0300069016603</v>
      </c>
      <c r="AQ3827" s="1">
        <v>16892.454885534298</v>
      </c>
      <c r="AR3827" s="1" t="s">
        <v>1236</v>
      </c>
      <c r="AS3827" s="1" t="s">
        <v>185</v>
      </c>
      <c r="AT3827" s="1" t="s">
        <v>1065</v>
      </c>
      <c r="AU3827" s="1">
        <v>27927</v>
      </c>
      <c r="AV3827" s="1">
        <v>12459</v>
      </c>
      <c r="AW3827" s="1">
        <v>9861</v>
      </c>
      <c r="AX3827" s="1">
        <v>44.6127403587926</v>
      </c>
      <c r="AY3827" s="10">
        <v>35.309915135890002</v>
      </c>
      <c r="AZ3827" s="1">
        <v>11.2868877395802</v>
      </c>
      <c r="BA3827" s="1">
        <v>10.2829327654396</v>
      </c>
      <c r="BB3827" s="10">
        <v>74.759152215799602</v>
      </c>
      <c r="BC3827" s="10">
        <f t="shared" si="252"/>
        <v>85.042084981239199</v>
      </c>
      <c r="BD3827" s="1">
        <v>110291.313142236</v>
      </c>
      <c r="BE3827" s="1">
        <v>221600.93391677001</v>
      </c>
      <c r="BF3827" s="1" t="s">
        <v>1240</v>
      </c>
      <c r="BG3827" s="1" t="s">
        <v>185</v>
      </c>
      <c r="BH3827" s="1" t="s">
        <v>1065</v>
      </c>
      <c r="BI3827" s="1">
        <v>26155</v>
      </c>
      <c r="BJ3827" s="1">
        <v>11356</v>
      </c>
      <c r="BK3827" s="1">
        <v>9345</v>
      </c>
      <c r="BL3827" s="1">
        <v>43.418084496272201</v>
      </c>
      <c r="BM3827" s="10">
        <v>35.729306060026801</v>
      </c>
      <c r="BN3827" s="1">
        <v>11.439272338148699</v>
      </c>
      <c r="BO3827" s="1">
        <v>10.4868913857678</v>
      </c>
      <c r="BP3827" s="10">
        <v>74.628143392188306</v>
      </c>
      <c r="BQ3827" s="10">
        <f t="shared" si="255"/>
        <v>85.115034777956112</v>
      </c>
      <c r="BR3827" s="1">
        <v>101698.944127565</v>
      </c>
      <c r="BS3827" s="1">
        <v>216351.55428667401</v>
      </c>
    </row>
    <row r="3828" spans="1:71" customFormat="1" x14ac:dyDescent="0.15">
      <c r="A3828">
        <v>3874</v>
      </c>
      <c r="B3828" t="s">
        <v>396</v>
      </c>
      <c r="C3828" t="s">
        <v>8</v>
      </c>
      <c r="D3828" t="s">
        <v>61</v>
      </c>
      <c r="E3828" t="s">
        <v>75</v>
      </c>
      <c r="F3828" t="s">
        <v>878</v>
      </c>
      <c r="H3828" t="s">
        <v>879</v>
      </c>
      <c r="I3828" t="s">
        <v>1252</v>
      </c>
      <c r="J3828">
        <v>-9.2940912924769616</v>
      </c>
      <c r="K3828" s="13" t="s">
        <v>396</v>
      </c>
      <c r="L3828" s="13">
        <v>334</v>
      </c>
      <c r="M3828" s="13" t="s">
        <v>396</v>
      </c>
      <c r="N3828" s="15" t="s">
        <v>186</v>
      </c>
      <c r="O3828" s="13" t="s">
        <v>996</v>
      </c>
      <c r="P3828" s="13" t="s">
        <v>1149</v>
      </c>
      <c r="Q3828" s="13" t="s">
        <v>186</v>
      </c>
      <c r="R3828" s="13" t="s">
        <v>1065</v>
      </c>
      <c r="S3828" s="13">
        <v>84976</v>
      </c>
      <c r="T3828" s="13">
        <v>48803</v>
      </c>
      <c r="U3828" s="13">
        <v>35567</v>
      </c>
      <c r="V3828" s="32">
        <v>57.431510073432499</v>
      </c>
      <c r="W3828" s="10">
        <v>41.855347392204898</v>
      </c>
      <c r="X3828" s="1">
        <v>96.322433716647396</v>
      </c>
      <c r="Y3828" s="1">
        <v>2.2773919644614402</v>
      </c>
      <c r="Z3828" s="10">
        <v>0.95313071105238001</v>
      </c>
      <c r="AA3828" s="10">
        <f t="shared" si="254"/>
        <v>3.2305226755138201</v>
      </c>
      <c r="AB3828" s="1">
        <v>4343.1366150834901</v>
      </c>
      <c r="AC3828" s="1">
        <v>7433.78392308808</v>
      </c>
      <c r="AD3828" s="1" t="s">
        <v>1258</v>
      </c>
      <c r="AE3828" s="1" t="s">
        <v>186</v>
      </c>
      <c r="AF3828" s="1" t="s">
        <v>1065</v>
      </c>
      <c r="AG3828" s="1">
        <v>71935</v>
      </c>
      <c r="AH3828" s="1">
        <v>42249</v>
      </c>
      <c r="AI3828" s="1">
        <v>28794</v>
      </c>
      <c r="AJ3828" s="32">
        <v>58.732188781538902</v>
      </c>
      <c r="AK3828" s="10">
        <v>40.0278028775978</v>
      </c>
      <c r="AL3828" s="1">
        <v>94.109884003611896</v>
      </c>
      <c r="AM3828" s="1">
        <v>4.0286170730013202</v>
      </c>
      <c r="AN3828" s="10">
        <v>1.3648676807668301</v>
      </c>
      <c r="AO3828" s="10">
        <f t="shared" si="253"/>
        <v>5.3934847537681501</v>
      </c>
      <c r="AP3828" s="1">
        <v>4792.1150157208904</v>
      </c>
      <c r="AQ3828" s="1">
        <v>8555.2796200050107</v>
      </c>
      <c r="AR3828" s="1" t="s">
        <v>1236</v>
      </c>
      <c r="AS3828" s="1" t="s">
        <v>186</v>
      </c>
      <c r="AT3828" s="1" t="s">
        <v>1065</v>
      </c>
      <c r="AU3828" s="1">
        <v>30406</v>
      </c>
      <c r="AV3828" s="1">
        <v>12907</v>
      </c>
      <c r="AW3828" s="1">
        <v>10268</v>
      </c>
      <c r="AX3828" s="1">
        <v>42.4488587778728</v>
      </c>
      <c r="AY3828" s="10">
        <v>33.7696507268302</v>
      </c>
      <c r="AZ3828" s="1">
        <v>9.4565640825866808</v>
      </c>
      <c r="BA3828" s="1">
        <v>9.8363848850798608</v>
      </c>
      <c r="BB3828" s="10">
        <v>77.308141799766304</v>
      </c>
      <c r="BC3828" s="10">
        <f t="shared" si="252"/>
        <v>87.14452668484617</v>
      </c>
      <c r="BD3828" s="1">
        <v>118716.253314774</v>
      </c>
      <c r="BE3828" s="1">
        <v>238307.46810860699</v>
      </c>
      <c r="BF3828" s="1" t="s">
        <v>1240</v>
      </c>
      <c r="BG3828" s="1" t="s">
        <v>186</v>
      </c>
      <c r="BH3828" s="1" t="s">
        <v>1065</v>
      </c>
      <c r="BI3828" s="1">
        <v>30532</v>
      </c>
      <c r="BJ3828" s="1">
        <v>12826</v>
      </c>
      <c r="BK3828" s="1">
        <v>10379</v>
      </c>
      <c r="BL3828" s="1">
        <v>42.008384645617703</v>
      </c>
      <c r="BM3828" s="10">
        <v>33.993842525874499</v>
      </c>
      <c r="BN3828" s="1">
        <v>8.9122266114269202</v>
      </c>
      <c r="BO3828" s="1">
        <v>7.2646690432604304</v>
      </c>
      <c r="BP3828" s="10">
        <v>79.969168513344201</v>
      </c>
      <c r="BQ3828" s="10">
        <f t="shared" si="255"/>
        <v>87.233837556604627</v>
      </c>
      <c r="BR3828" s="1">
        <v>150336.636042214</v>
      </c>
      <c r="BS3828" s="1">
        <v>253827.615678484</v>
      </c>
    </row>
    <row r="3829" spans="1:71" customFormat="1" x14ac:dyDescent="0.15">
      <c r="A3829">
        <v>3874</v>
      </c>
      <c r="B3829" t="s">
        <v>398</v>
      </c>
      <c r="C3829" t="s">
        <v>8</v>
      </c>
      <c r="D3829" t="s">
        <v>9</v>
      </c>
      <c r="G3829" t="s">
        <v>1046</v>
      </c>
      <c r="H3829" t="s">
        <v>10</v>
      </c>
      <c r="K3829" s="13" t="s">
        <v>398</v>
      </c>
      <c r="L3829" s="13">
        <v>336</v>
      </c>
      <c r="M3829" s="13" t="s">
        <v>398</v>
      </c>
      <c r="N3829" s="15" t="s">
        <v>187</v>
      </c>
      <c r="O3829" s="13" t="s">
        <v>996</v>
      </c>
      <c r="P3829" s="13" t="s">
        <v>1149</v>
      </c>
      <c r="Q3829" s="13" t="s">
        <v>187</v>
      </c>
      <c r="R3829" s="13" t="s">
        <v>1065</v>
      </c>
      <c r="S3829" s="13">
        <v>80814</v>
      </c>
      <c r="T3829" s="13">
        <v>45050</v>
      </c>
      <c r="U3829" s="13">
        <v>33538</v>
      </c>
      <c r="V3829" s="32">
        <v>55.745291657386097</v>
      </c>
      <c r="W3829" s="10">
        <v>41.500235107778401</v>
      </c>
      <c r="X3829" s="1">
        <v>95.572186773212493</v>
      </c>
      <c r="Y3829" s="1">
        <v>2.7759556324169599</v>
      </c>
      <c r="Z3829" s="10">
        <v>1.2523108116166699</v>
      </c>
      <c r="AA3829" s="10">
        <f t="shared" si="254"/>
        <v>4.0282664440336298</v>
      </c>
      <c r="AB3829" s="1">
        <v>4426.6559550170796</v>
      </c>
      <c r="AC3829" s="1">
        <v>7713.3604792693204</v>
      </c>
      <c r="AD3829" s="1" t="s">
        <v>1258</v>
      </c>
      <c r="AE3829" s="1" t="s">
        <v>187</v>
      </c>
      <c r="AF3829" s="1" t="s">
        <v>1065</v>
      </c>
      <c r="AG3829" s="1">
        <v>78580</v>
      </c>
      <c r="AH3829" s="1">
        <v>43470</v>
      </c>
      <c r="AI3829" s="1">
        <v>31436</v>
      </c>
      <c r="AJ3829" s="32">
        <v>55.319419699669098</v>
      </c>
      <c r="AK3829" s="10">
        <v>40.0050903537796</v>
      </c>
      <c r="AL3829" s="1">
        <v>94.439496119099104</v>
      </c>
      <c r="AM3829" s="1">
        <v>3.5500699834584601</v>
      </c>
      <c r="AN3829" s="10">
        <v>1.42829876574628</v>
      </c>
      <c r="AO3829" s="10">
        <f t="shared" si="253"/>
        <v>4.9783687492047406</v>
      </c>
      <c r="AP3829" s="1">
        <v>4659.4153218456504</v>
      </c>
      <c r="AQ3829" s="1">
        <v>8160.4175053599502</v>
      </c>
      <c r="AR3829" s="1" t="s">
        <v>1236</v>
      </c>
      <c r="AS3829" s="1" t="s">
        <v>187</v>
      </c>
      <c r="AT3829" s="1" t="s">
        <v>1065</v>
      </c>
      <c r="AU3829" s="1">
        <v>30680</v>
      </c>
      <c r="AV3829" s="1">
        <v>11985</v>
      </c>
      <c r="AW3829" s="1">
        <v>9564</v>
      </c>
      <c r="AX3829" s="1">
        <v>39.064537157757499</v>
      </c>
      <c r="AY3829" s="10">
        <v>31.173402868318099</v>
      </c>
      <c r="AZ3829" s="1">
        <v>9.6403178586365499</v>
      </c>
      <c r="BA3829" s="1">
        <v>10.403596821413601</v>
      </c>
      <c r="BB3829" s="10">
        <v>76.505646173149302</v>
      </c>
      <c r="BC3829" s="10">
        <f t="shared" si="252"/>
        <v>86.909242994562902</v>
      </c>
      <c r="BD3829" s="1">
        <v>119472.802357265</v>
      </c>
      <c r="BE3829" s="1">
        <v>231907.83069619999</v>
      </c>
      <c r="BF3829" s="1" t="s">
        <v>1240</v>
      </c>
      <c r="BG3829" s="1" t="s">
        <v>187</v>
      </c>
      <c r="BH3829" s="1" t="s">
        <v>1065</v>
      </c>
      <c r="BI3829" s="1">
        <v>28051</v>
      </c>
      <c r="BJ3829" s="1">
        <v>11137</v>
      </c>
      <c r="BK3829" s="1">
        <v>8829</v>
      </c>
      <c r="BL3829" s="1">
        <v>39.702684396278201</v>
      </c>
      <c r="BM3829" s="10">
        <v>31.474813732130801</v>
      </c>
      <c r="BN3829" s="1">
        <v>10.782648091516601</v>
      </c>
      <c r="BO3829" s="1">
        <v>7.5773020727149198</v>
      </c>
      <c r="BP3829" s="10">
        <v>76.837693963076205</v>
      </c>
      <c r="BQ3829" s="10">
        <f t="shared" si="255"/>
        <v>84.41499603579112</v>
      </c>
      <c r="BR3829" s="1">
        <v>133337.782905061</v>
      </c>
      <c r="BS3829" s="1">
        <v>211796.560042089</v>
      </c>
    </row>
    <row r="3830" spans="1:71" customFormat="1" x14ac:dyDescent="0.15">
      <c r="A3830">
        <v>3874</v>
      </c>
      <c r="B3830" t="s">
        <v>424</v>
      </c>
      <c r="C3830" t="s">
        <v>8</v>
      </c>
      <c r="D3830" t="s">
        <v>9</v>
      </c>
      <c r="G3830" t="s">
        <v>1049</v>
      </c>
      <c r="H3830" t="s">
        <v>10</v>
      </c>
      <c r="K3830" s="13" t="s">
        <v>424</v>
      </c>
      <c r="L3830" s="13">
        <v>362</v>
      </c>
      <c r="M3830" s="13" t="s">
        <v>1024</v>
      </c>
      <c r="N3830" s="15" t="s">
        <v>202</v>
      </c>
      <c r="O3830" s="13" t="s">
        <v>996</v>
      </c>
      <c r="P3830" s="13" t="s">
        <v>1149</v>
      </c>
      <c r="Q3830" s="13" t="s">
        <v>202</v>
      </c>
      <c r="R3830" s="13" t="s">
        <v>1065</v>
      </c>
      <c r="S3830" s="13">
        <v>9681</v>
      </c>
      <c r="T3830" s="13">
        <v>1160</v>
      </c>
      <c r="U3830" s="13">
        <v>1012</v>
      </c>
      <c r="V3830" s="32">
        <v>11.9822332403677</v>
      </c>
      <c r="W3830" s="10">
        <v>10.4534655510794</v>
      </c>
      <c r="X3830" s="1">
        <v>13.5375494071146</v>
      </c>
      <c r="Y3830" s="1">
        <v>4.5454545454545503</v>
      </c>
      <c r="Z3830" s="10">
        <v>75.988142292490096</v>
      </c>
      <c r="AA3830" s="10">
        <f t="shared" si="254"/>
        <v>80.533596837944643</v>
      </c>
      <c r="AB3830" s="1">
        <v>135716.71931899901</v>
      </c>
      <c r="AC3830" s="1">
        <v>143718.03744010601</v>
      </c>
      <c r="AD3830" s="1" t="s">
        <v>1258</v>
      </c>
      <c r="AE3830" s="1" t="s">
        <v>202</v>
      </c>
      <c r="AF3830" s="1" t="s">
        <v>1065</v>
      </c>
      <c r="AG3830" s="1">
        <v>8954</v>
      </c>
      <c r="AH3830" s="1">
        <v>912</v>
      </c>
      <c r="AI3830" s="1">
        <v>790</v>
      </c>
      <c r="AJ3830" s="32">
        <v>10.185392003573799</v>
      </c>
      <c r="AK3830" s="10">
        <v>8.8228724592361001</v>
      </c>
      <c r="AL3830" s="1">
        <v>16.075949367088601</v>
      </c>
      <c r="AM3830" s="1">
        <v>5.3164556962025298</v>
      </c>
      <c r="AN3830" s="10">
        <v>72.4050632911392</v>
      </c>
      <c r="AO3830" s="10">
        <f t="shared" si="253"/>
        <v>77.721518987341724</v>
      </c>
      <c r="AP3830" s="1">
        <v>115810.80672006001</v>
      </c>
      <c r="AQ3830" s="1">
        <v>116937.92456311001</v>
      </c>
      <c r="AR3830" s="1" t="s">
        <v>1236</v>
      </c>
      <c r="AS3830" s="1" t="s">
        <v>202</v>
      </c>
      <c r="AT3830" s="1" t="s">
        <v>1065</v>
      </c>
      <c r="AU3830" s="1">
        <v>6988</v>
      </c>
      <c r="AV3830" s="1">
        <v>370</v>
      </c>
      <c r="AW3830" s="1">
        <v>320</v>
      </c>
      <c r="AX3830" s="1">
        <v>5.2947910704064096</v>
      </c>
      <c r="AY3830" s="10">
        <v>4.5792787635947301</v>
      </c>
      <c r="AZ3830" s="1">
        <v>16.5625</v>
      </c>
      <c r="BA3830" s="1">
        <v>5.9375</v>
      </c>
      <c r="BB3830" s="10">
        <v>67.8125</v>
      </c>
      <c r="BC3830" s="10">
        <f t="shared" si="252"/>
        <v>73.75</v>
      </c>
      <c r="BD3830" s="1">
        <v>115594.204801916</v>
      </c>
      <c r="BE3830" s="1">
        <v>112936.149660575</v>
      </c>
      <c r="BF3830" s="1" t="s">
        <v>1240</v>
      </c>
      <c r="BG3830" s="1" t="s">
        <v>202</v>
      </c>
      <c r="BH3830" s="1" t="s">
        <v>1065</v>
      </c>
      <c r="BI3830" s="1">
        <v>5255</v>
      </c>
      <c r="BJ3830" s="1">
        <v>226</v>
      </c>
      <c r="BK3830" s="1">
        <v>185</v>
      </c>
      <c r="BL3830" s="1">
        <v>4.30066603235014</v>
      </c>
      <c r="BM3830" s="10">
        <v>3.5204567078972402</v>
      </c>
      <c r="BN3830" s="1">
        <v>23.243243243243199</v>
      </c>
      <c r="BO3830" s="1">
        <v>5.4054054054054097</v>
      </c>
      <c r="BP3830" s="10">
        <v>60</v>
      </c>
      <c r="BQ3830" s="10">
        <f t="shared" si="255"/>
        <v>65.405405405405403</v>
      </c>
      <c r="BR3830" s="1">
        <v>80365.602575077806</v>
      </c>
      <c r="BS3830" s="1">
        <v>81697.353841774704</v>
      </c>
    </row>
    <row r="3831" spans="1:71" customFormat="1" x14ac:dyDescent="0.15">
      <c r="A3831">
        <v>3874</v>
      </c>
      <c r="B3831" t="s">
        <v>426</v>
      </c>
      <c r="C3831" t="s">
        <v>8</v>
      </c>
      <c r="D3831" t="s">
        <v>9</v>
      </c>
      <c r="G3831" t="s">
        <v>1049</v>
      </c>
      <c r="H3831" t="s">
        <v>10</v>
      </c>
      <c r="K3831" s="13" t="s">
        <v>426</v>
      </c>
      <c r="L3831" s="13">
        <v>364</v>
      </c>
      <c r="M3831" s="13" t="s">
        <v>1025</v>
      </c>
      <c r="N3831" s="15" t="s">
        <v>203</v>
      </c>
      <c r="O3831" s="13" t="s">
        <v>996</v>
      </c>
      <c r="P3831" s="13" t="s">
        <v>1149</v>
      </c>
      <c r="Q3831" s="13" t="s">
        <v>203</v>
      </c>
      <c r="R3831" s="13" t="s">
        <v>1065</v>
      </c>
      <c r="S3831" s="13">
        <v>9042</v>
      </c>
      <c r="T3831" s="13">
        <v>1023</v>
      </c>
      <c r="U3831" s="13">
        <v>874</v>
      </c>
      <c r="V3831" s="32">
        <v>11.3138686131387</v>
      </c>
      <c r="W3831" s="10">
        <v>9.6660030966600292</v>
      </c>
      <c r="X3831" s="1">
        <v>10.6407322654462</v>
      </c>
      <c r="Y3831" s="1">
        <v>8.0091533180778001</v>
      </c>
      <c r="Z3831" s="10">
        <v>76.544622425629299</v>
      </c>
      <c r="AA3831" s="10">
        <f t="shared" si="254"/>
        <v>84.553775743707092</v>
      </c>
      <c r="AB3831" s="1">
        <v>144963.37319509801</v>
      </c>
      <c r="AC3831" s="1">
        <v>178927.80217789701</v>
      </c>
      <c r="AD3831" s="1" t="s">
        <v>1258</v>
      </c>
      <c r="AE3831" s="1" t="s">
        <v>203</v>
      </c>
      <c r="AF3831" s="1" t="s">
        <v>1065</v>
      </c>
      <c r="AG3831" s="1">
        <v>8107</v>
      </c>
      <c r="AH3831" s="1">
        <v>861</v>
      </c>
      <c r="AI3831" s="1">
        <v>724</v>
      </c>
      <c r="AJ3831" s="32">
        <v>10.620451461699799</v>
      </c>
      <c r="AK3831" s="10">
        <v>8.9305538423584494</v>
      </c>
      <c r="AL3831" s="1">
        <v>10.220994475138101</v>
      </c>
      <c r="AM3831" s="1">
        <v>6.35359116022099</v>
      </c>
      <c r="AN3831" s="10">
        <v>80.248618784530393</v>
      </c>
      <c r="AO3831" s="10">
        <f t="shared" si="253"/>
        <v>86.60220994475138</v>
      </c>
      <c r="AP3831" s="1">
        <v>159786.07065437699</v>
      </c>
      <c r="AQ3831" s="1">
        <v>185849.842296588</v>
      </c>
      <c r="AR3831" s="1" t="s">
        <v>1236</v>
      </c>
      <c r="AS3831" s="1" t="s">
        <v>203</v>
      </c>
      <c r="AT3831" s="1" t="s">
        <v>1065</v>
      </c>
      <c r="AU3831" s="1">
        <v>6844</v>
      </c>
      <c r="AV3831" s="1">
        <v>389</v>
      </c>
      <c r="AW3831" s="1">
        <v>338</v>
      </c>
      <c r="AX3831" s="1">
        <v>5.68381063705435</v>
      </c>
      <c r="AY3831" s="10">
        <v>4.9386323787258899</v>
      </c>
      <c r="AZ3831" s="1">
        <v>14.4970414201183</v>
      </c>
      <c r="BA3831" s="1">
        <v>3.2544378698224898</v>
      </c>
      <c r="BB3831" s="10">
        <v>73.372781065088802</v>
      </c>
      <c r="BC3831" s="10">
        <f t="shared" si="252"/>
        <v>76.627218934911298</v>
      </c>
      <c r="BD3831" s="1">
        <v>107716.88277337101</v>
      </c>
      <c r="BE3831" s="1">
        <v>124909.598662127</v>
      </c>
      <c r="BF3831" s="1" t="s">
        <v>1240</v>
      </c>
      <c r="BG3831" s="1" t="s">
        <v>203</v>
      </c>
      <c r="BH3831" s="1" t="s">
        <v>1065</v>
      </c>
      <c r="BI3831" s="1">
        <v>5471</v>
      </c>
      <c r="BJ3831" s="1">
        <v>317</v>
      </c>
      <c r="BK3831" s="1">
        <v>263</v>
      </c>
      <c r="BL3831" s="1">
        <v>5.79418753427161</v>
      </c>
      <c r="BM3831" s="10">
        <v>4.8071650520928504</v>
      </c>
      <c r="BN3831" s="1">
        <v>16.730038022813702</v>
      </c>
      <c r="BO3831" s="1">
        <v>5.3231939163498101</v>
      </c>
      <c r="BP3831" s="10">
        <v>71.863117870722405</v>
      </c>
      <c r="BQ3831" s="10">
        <f t="shared" si="255"/>
        <v>77.186311787072214</v>
      </c>
      <c r="BR3831" s="1">
        <v>108206.553402812</v>
      </c>
      <c r="BS3831" s="1">
        <v>114916.139043558</v>
      </c>
    </row>
    <row r="3832" spans="1:71" customFormat="1" x14ac:dyDescent="0.15">
      <c r="A3832">
        <v>3874</v>
      </c>
      <c r="B3832" t="s">
        <v>428</v>
      </c>
      <c r="C3832" t="s">
        <v>8</v>
      </c>
      <c r="D3832" t="s">
        <v>9</v>
      </c>
      <c r="G3832" t="s">
        <v>1049</v>
      </c>
      <c r="H3832" t="s">
        <v>10</v>
      </c>
      <c r="K3832" s="13" t="s">
        <v>428</v>
      </c>
      <c r="L3832" s="13">
        <v>366</v>
      </c>
      <c r="M3832" s="13" t="s">
        <v>1026</v>
      </c>
      <c r="N3832" s="15" t="s">
        <v>204</v>
      </c>
      <c r="O3832" s="13" t="s">
        <v>996</v>
      </c>
      <c r="P3832" s="13" t="s">
        <v>1149</v>
      </c>
      <c r="Q3832" s="13" t="s">
        <v>204</v>
      </c>
      <c r="R3832" s="13" t="s">
        <v>1065</v>
      </c>
      <c r="S3832" s="13">
        <v>10095</v>
      </c>
      <c r="T3832" s="13">
        <v>1114</v>
      </c>
      <c r="U3832" s="13">
        <v>939</v>
      </c>
      <c r="V3832" s="32">
        <v>11.0351659237246</v>
      </c>
      <c r="W3832" s="10">
        <v>9.3016344725111395</v>
      </c>
      <c r="X3832" s="1">
        <v>10.3301384451544</v>
      </c>
      <c r="Y3832" s="1">
        <v>7.3482428115016001</v>
      </c>
      <c r="Z3832" s="10">
        <v>77.848775292864701</v>
      </c>
      <c r="AA3832" s="10">
        <f t="shared" si="254"/>
        <v>85.197018104366308</v>
      </c>
      <c r="AB3832" s="1">
        <v>146243.19018119201</v>
      </c>
      <c r="AC3832" s="1">
        <v>172262.80485343901</v>
      </c>
      <c r="AD3832" s="1" t="s">
        <v>1258</v>
      </c>
      <c r="AE3832" s="1" t="s">
        <v>204</v>
      </c>
      <c r="AF3832" s="1" t="s">
        <v>1065</v>
      </c>
      <c r="AG3832" s="1">
        <v>9630</v>
      </c>
      <c r="AH3832" s="1">
        <v>1057</v>
      </c>
      <c r="AI3832" s="1">
        <v>903</v>
      </c>
      <c r="AJ3832" s="32">
        <v>10.976116303219101</v>
      </c>
      <c r="AK3832" s="10">
        <v>9.3769470404984396</v>
      </c>
      <c r="AL3832" s="1">
        <v>13.067552602436299</v>
      </c>
      <c r="AM3832" s="1">
        <v>6.5337763012181602</v>
      </c>
      <c r="AN3832" s="10">
        <v>76.301218161683295</v>
      </c>
      <c r="AO3832" s="10">
        <f t="shared" si="253"/>
        <v>82.834994462901449</v>
      </c>
      <c r="AP3832" s="1">
        <v>136895.42043560799</v>
      </c>
      <c r="AQ3832" s="1">
        <v>167409.47678218599</v>
      </c>
      <c r="AR3832" s="1" t="s">
        <v>1236</v>
      </c>
      <c r="AS3832" s="1" t="s">
        <v>204</v>
      </c>
      <c r="AT3832" s="1" t="s">
        <v>1065</v>
      </c>
      <c r="AU3832" s="1">
        <v>7621</v>
      </c>
      <c r="AV3832" s="1">
        <v>463</v>
      </c>
      <c r="AW3832" s="1">
        <v>385</v>
      </c>
      <c r="AX3832" s="1">
        <v>6.0753181997113197</v>
      </c>
      <c r="AY3832" s="10">
        <v>5.0518304684424598</v>
      </c>
      <c r="AZ3832" s="1">
        <v>14.025974025974</v>
      </c>
      <c r="BA3832" s="1">
        <v>4.6753246753246804</v>
      </c>
      <c r="BB3832" s="10">
        <v>74.285714285714306</v>
      </c>
      <c r="BC3832" s="10">
        <f t="shared" si="252"/>
        <v>78.96103896103898</v>
      </c>
      <c r="BD3832" s="1">
        <v>133293.55864725701</v>
      </c>
      <c r="BE3832" s="1">
        <v>141835.360137134</v>
      </c>
      <c r="BF3832" s="1" t="s">
        <v>1240</v>
      </c>
      <c r="BG3832" s="1" t="s">
        <v>204</v>
      </c>
      <c r="BH3832" s="1" t="s">
        <v>1065</v>
      </c>
      <c r="BI3832" s="1">
        <v>5618</v>
      </c>
      <c r="BJ3832" s="1">
        <v>281</v>
      </c>
      <c r="BK3832" s="1">
        <v>239</v>
      </c>
      <c r="BL3832" s="1">
        <v>5.0017799928800297</v>
      </c>
      <c r="BM3832" s="10">
        <v>4.2541829832680698</v>
      </c>
      <c r="BN3832" s="1">
        <v>13.807531380753099</v>
      </c>
      <c r="BO3832" s="1">
        <v>7.1129707112970699</v>
      </c>
      <c r="BP3832" s="10">
        <v>71.966527196652706</v>
      </c>
      <c r="BQ3832" s="10">
        <f t="shared" si="255"/>
        <v>79.079497907949772</v>
      </c>
      <c r="BR3832" s="1">
        <v>116224.98194531701</v>
      </c>
      <c r="BS3832" s="1">
        <v>138594.66061751399</v>
      </c>
    </row>
    <row r="3833" spans="1:71" customFormat="1" x14ac:dyDescent="0.15">
      <c r="A3833">
        <v>3874</v>
      </c>
      <c r="B3833" t="s">
        <v>430</v>
      </c>
      <c r="C3833" t="s">
        <v>8</v>
      </c>
      <c r="D3833" t="s">
        <v>9</v>
      </c>
      <c r="G3833" t="s">
        <v>1049</v>
      </c>
      <c r="H3833" t="s">
        <v>10</v>
      </c>
      <c r="K3833" s="13" t="s">
        <v>430</v>
      </c>
      <c r="L3833" s="13">
        <v>368</v>
      </c>
      <c r="M3833" s="13" t="s">
        <v>1027</v>
      </c>
      <c r="N3833" s="15" t="s">
        <v>207</v>
      </c>
      <c r="O3833" s="13" t="s">
        <v>996</v>
      </c>
      <c r="P3833" s="13" t="s">
        <v>1149</v>
      </c>
      <c r="Q3833" s="13" t="s">
        <v>207</v>
      </c>
      <c r="R3833" s="13" t="s">
        <v>1065</v>
      </c>
      <c r="S3833" s="13">
        <v>9449</v>
      </c>
      <c r="T3833" s="13">
        <v>1106</v>
      </c>
      <c r="U3833" s="13">
        <v>912</v>
      </c>
      <c r="V3833" s="32">
        <v>11.7049423219388</v>
      </c>
      <c r="W3833" s="10">
        <v>9.6518150068790405</v>
      </c>
      <c r="X3833" s="1">
        <v>8.7719298245614006</v>
      </c>
      <c r="Y3833" s="1">
        <v>6.79824561403509</v>
      </c>
      <c r="Z3833" s="10">
        <v>78.947368421052602</v>
      </c>
      <c r="AA3833" s="10">
        <f t="shared" si="254"/>
        <v>85.745614035087698</v>
      </c>
      <c r="AB3833" s="1">
        <v>141405.02762328699</v>
      </c>
      <c r="AC3833" s="1">
        <v>180218.907286437</v>
      </c>
      <c r="AD3833" s="1" t="s">
        <v>1258</v>
      </c>
      <c r="AE3833" s="1" t="s">
        <v>207</v>
      </c>
      <c r="AF3833" s="1" t="s">
        <v>1065</v>
      </c>
      <c r="AG3833" s="1">
        <v>8734</v>
      </c>
      <c r="AH3833" s="1">
        <v>950</v>
      </c>
      <c r="AI3833" s="1">
        <v>829</v>
      </c>
      <c r="AJ3833" s="32">
        <v>10.8770322876116</v>
      </c>
      <c r="AK3833" s="10">
        <v>9.4916418594000493</v>
      </c>
      <c r="AL3833" s="1">
        <v>11.580217129071199</v>
      </c>
      <c r="AM3833" s="1">
        <v>6.5138721351025302</v>
      </c>
      <c r="AN3833" s="10">
        <v>76.598311218335297</v>
      </c>
      <c r="AO3833" s="10">
        <f t="shared" si="253"/>
        <v>83.112183353437828</v>
      </c>
      <c r="AP3833" s="1">
        <v>152445.87843024399</v>
      </c>
      <c r="AQ3833" s="1">
        <v>175638.90725600999</v>
      </c>
      <c r="AR3833" s="1" t="s">
        <v>1236</v>
      </c>
      <c r="AS3833" s="1" t="s">
        <v>207</v>
      </c>
      <c r="AT3833" s="1" t="s">
        <v>1065</v>
      </c>
      <c r="AU3833" s="1">
        <v>7170</v>
      </c>
      <c r="AV3833" s="1">
        <v>391</v>
      </c>
      <c r="AW3833" s="1">
        <v>329</v>
      </c>
      <c r="AX3833" s="1">
        <v>5.45327754532775</v>
      </c>
      <c r="AY3833" s="10">
        <v>4.58856345885635</v>
      </c>
      <c r="AZ3833" s="1">
        <v>12.7659574468085</v>
      </c>
      <c r="BA3833" s="1">
        <v>6.9908814589665704</v>
      </c>
      <c r="BB3833" s="10">
        <v>77.203647416413403</v>
      </c>
      <c r="BC3833" s="10">
        <f t="shared" si="252"/>
        <v>84.194528875379973</v>
      </c>
      <c r="BD3833" s="1">
        <v>128450.841627603</v>
      </c>
      <c r="BE3833" s="1">
        <v>171418.21459957201</v>
      </c>
      <c r="BF3833" s="1" t="s">
        <v>1240</v>
      </c>
      <c r="BG3833" s="1" t="s">
        <v>207</v>
      </c>
      <c r="BH3833" s="1" t="s">
        <v>1065</v>
      </c>
      <c r="BI3833" s="1">
        <v>5601</v>
      </c>
      <c r="BJ3833" s="1">
        <v>287</v>
      </c>
      <c r="BK3833" s="1">
        <v>236</v>
      </c>
      <c r="BL3833" s="1">
        <v>5.1240849848241403</v>
      </c>
      <c r="BM3833" s="10">
        <v>4.2135332976254203</v>
      </c>
      <c r="BN3833" s="1">
        <v>16.9491525423729</v>
      </c>
      <c r="BO3833" s="1">
        <v>2.9661016949152499</v>
      </c>
      <c r="BP3833" s="10">
        <v>71.610169491525397</v>
      </c>
      <c r="BQ3833" s="10">
        <f t="shared" si="255"/>
        <v>74.57627118644065</v>
      </c>
      <c r="BR3833" s="1">
        <v>119769.428662028</v>
      </c>
      <c r="BS3833" s="1">
        <v>123743.471152743</v>
      </c>
    </row>
    <row r="3834" spans="1:71" customFormat="1" x14ac:dyDescent="0.15">
      <c r="A3834">
        <v>3874</v>
      </c>
      <c r="B3834" t="s">
        <v>432</v>
      </c>
      <c r="C3834" t="s">
        <v>8</v>
      </c>
      <c r="D3834" t="s">
        <v>9</v>
      </c>
      <c r="G3834" t="s">
        <v>1049</v>
      </c>
      <c r="H3834" t="s">
        <v>10</v>
      </c>
      <c r="K3834" s="13" t="s">
        <v>432</v>
      </c>
      <c r="L3834" s="13">
        <v>370</v>
      </c>
      <c r="M3834" s="13" t="s">
        <v>432</v>
      </c>
      <c r="N3834" s="15" t="s">
        <v>208</v>
      </c>
      <c r="O3834" s="13" t="s">
        <v>996</v>
      </c>
      <c r="P3834" s="13" t="s">
        <v>1149</v>
      </c>
      <c r="Q3834" s="13" t="s">
        <v>208</v>
      </c>
      <c r="R3834" s="13" t="s">
        <v>1065</v>
      </c>
      <c r="S3834" s="13">
        <v>9500</v>
      </c>
      <c r="T3834" s="13">
        <v>975</v>
      </c>
      <c r="U3834" s="13">
        <v>815</v>
      </c>
      <c r="V3834" s="32">
        <v>10.2631578947368</v>
      </c>
      <c r="W3834" s="10">
        <v>8.5789473684210495</v>
      </c>
      <c r="X3834" s="1">
        <v>11.656441717791401</v>
      </c>
      <c r="Y3834" s="1">
        <v>7.2392638036809798</v>
      </c>
      <c r="Z3834" s="10">
        <v>75.337423312883402</v>
      </c>
      <c r="AA3834" s="10">
        <f t="shared" si="254"/>
        <v>82.576687116564386</v>
      </c>
      <c r="AB3834" s="1">
        <v>137582.44888057199</v>
      </c>
      <c r="AC3834" s="1">
        <v>167422.18802032899</v>
      </c>
      <c r="AD3834" s="1" t="s">
        <v>1258</v>
      </c>
      <c r="AE3834" s="1" t="s">
        <v>208</v>
      </c>
      <c r="AF3834" s="1" t="s">
        <v>1065</v>
      </c>
      <c r="AG3834" s="1">
        <v>9242</v>
      </c>
      <c r="AH3834" s="1">
        <v>903</v>
      </c>
      <c r="AI3834" s="1">
        <v>767</v>
      </c>
      <c r="AJ3834" s="32">
        <v>9.7706124215537802</v>
      </c>
      <c r="AK3834" s="10">
        <v>8.2990694654836599</v>
      </c>
      <c r="AL3834" s="1">
        <v>12.646675358539801</v>
      </c>
      <c r="AM3834" s="1">
        <v>6.1277705345501996</v>
      </c>
      <c r="AN3834" s="10">
        <v>75.619295958278997</v>
      </c>
      <c r="AO3834" s="10">
        <f t="shared" si="253"/>
        <v>81.747066492829191</v>
      </c>
      <c r="AP3834" s="1">
        <v>133361.22955062299</v>
      </c>
      <c r="AQ3834" s="1">
        <v>155723.78182578299</v>
      </c>
      <c r="AR3834" s="1" t="s">
        <v>1236</v>
      </c>
      <c r="AS3834" s="1" t="s">
        <v>208</v>
      </c>
      <c r="AT3834" s="1" t="s">
        <v>1065</v>
      </c>
      <c r="AU3834" s="1">
        <v>7335</v>
      </c>
      <c r="AV3834" s="1">
        <v>417</v>
      </c>
      <c r="AW3834" s="1">
        <v>341</v>
      </c>
      <c r="AX3834" s="1">
        <v>5.6850715746421301</v>
      </c>
      <c r="AY3834" s="10">
        <v>4.6489434219495598</v>
      </c>
      <c r="AZ3834" s="1">
        <v>9.9706744868035209</v>
      </c>
      <c r="BA3834" s="1">
        <v>6.4516129032258096</v>
      </c>
      <c r="BB3834" s="10">
        <v>79.472140762463297</v>
      </c>
      <c r="BC3834" s="10">
        <f t="shared" si="252"/>
        <v>85.923753665689105</v>
      </c>
      <c r="BD3834" s="1">
        <v>144622.856381305</v>
      </c>
      <c r="BE3834" s="1">
        <v>167431.43735011801</v>
      </c>
      <c r="BF3834" s="1" t="s">
        <v>1240</v>
      </c>
      <c r="BG3834" s="1" t="s">
        <v>208</v>
      </c>
      <c r="BH3834" s="1" t="s">
        <v>1065</v>
      </c>
      <c r="BI3834" s="1">
        <v>6613</v>
      </c>
      <c r="BJ3834" s="1">
        <v>341</v>
      </c>
      <c r="BK3834" s="1">
        <v>291</v>
      </c>
      <c r="BL3834" s="1">
        <v>5.1565099047330998</v>
      </c>
      <c r="BM3834" s="10">
        <v>4.4004234084379297</v>
      </c>
      <c r="BN3834" s="1">
        <v>11.340206185567</v>
      </c>
      <c r="BO3834" s="1">
        <v>7.5601374570446698</v>
      </c>
      <c r="BP3834" s="10">
        <v>74.570446735395194</v>
      </c>
      <c r="BQ3834" s="10">
        <f t="shared" si="255"/>
        <v>82.130584192439869</v>
      </c>
      <c r="BR3834" s="1">
        <v>117293.692932573</v>
      </c>
      <c r="BS3834" s="1">
        <v>134125.23512425699</v>
      </c>
    </row>
    <row r="3835" spans="1:71" customFormat="1" x14ac:dyDescent="0.15">
      <c r="A3835">
        <v>3874</v>
      </c>
      <c r="B3835" t="s">
        <v>434</v>
      </c>
      <c r="C3835" t="s">
        <v>8</v>
      </c>
      <c r="D3835" t="s">
        <v>9</v>
      </c>
      <c r="G3835" t="s">
        <v>1049</v>
      </c>
      <c r="H3835" t="s">
        <v>10</v>
      </c>
      <c r="K3835" s="13" t="s">
        <v>434</v>
      </c>
      <c r="L3835" s="13">
        <v>372</v>
      </c>
      <c r="M3835" s="13" t="s">
        <v>434</v>
      </c>
      <c r="N3835" s="15" t="s">
        <v>209</v>
      </c>
      <c r="O3835" s="13" t="s">
        <v>996</v>
      </c>
      <c r="P3835" s="13" t="s">
        <v>1149</v>
      </c>
      <c r="Q3835" s="13" t="s">
        <v>209</v>
      </c>
      <c r="R3835" s="13" t="s">
        <v>1065</v>
      </c>
      <c r="S3835" s="13">
        <v>9662</v>
      </c>
      <c r="T3835" s="13">
        <v>1084</v>
      </c>
      <c r="U3835" s="13">
        <v>910</v>
      </c>
      <c r="V3835" s="32">
        <v>11.2192092734424</v>
      </c>
      <c r="W3835" s="10">
        <v>9.4183398882218992</v>
      </c>
      <c r="X3835" s="1">
        <v>11.538461538461499</v>
      </c>
      <c r="Y3835" s="1">
        <v>6.3736263736263696</v>
      </c>
      <c r="Z3835" s="10">
        <v>77.802197802197796</v>
      </c>
      <c r="AA3835" s="10">
        <f t="shared" si="254"/>
        <v>84.175824175824161</v>
      </c>
      <c r="AB3835" s="1">
        <v>131590.00599158701</v>
      </c>
      <c r="AC3835" s="1">
        <v>177354.558294141</v>
      </c>
      <c r="AD3835" s="1" t="s">
        <v>1258</v>
      </c>
      <c r="AE3835" s="1" t="s">
        <v>209</v>
      </c>
      <c r="AF3835" s="1" t="s">
        <v>1065</v>
      </c>
      <c r="AG3835" s="1">
        <v>8752</v>
      </c>
      <c r="AH3835" s="1">
        <v>768</v>
      </c>
      <c r="AI3835" s="1">
        <v>648</v>
      </c>
      <c r="AJ3835" s="32">
        <v>8.7751371115173704</v>
      </c>
      <c r="AK3835" s="10">
        <v>7.4040219378427796</v>
      </c>
      <c r="AL3835" s="1">
        <v>12.3456790123457</v>
      </c>
      <c r="AM3835" s="1">
        <v>7.4074074074074101</v>
      </c>
      <c r="AN3835" s="10">
        <v>75</v>
      </c>
      <c r="AO3835" s="10">
        <f t="shared" si="253"/>
        <v>82.407407407407405</v>
      </c>
      <c r="AP3835" s="1">
        <v>134944.38681893799</v>
      </c>
      <c r="AQ3835" s="1">
        <v>146321.330617133</v>
      </c>
      <c r="AR3835" s="1" t="s">
        <v>1236</v>
      </c>
      <c r="AS3835" s="1" t="s">
        <v>209</v>
      </c>
      <c r="AT3835" s="1" t="s">
        <v>1065</v>
      </c>
      <c r="AU3835" s="1">
        <v>7193</v>
      </c>
      <c r="AV3835" s="1">
        <v>426</v>
      </c>
      <c r="AW3835" s="1">
        <v>355</v>
      </c>
      <c r="AX3835" s="1">
        <v>5.9224245794522501</v>
      </c>
      <c r="AY3835" s="10">
        <v>4.9353538162102</v>
      </c>
      <c r="AZ3835" s="1">
        <v>9.2957746478873204</v>
      </c>
      <c r="BA3835" s="1">
        <v>6.1971830985915499</v>
      </c>
      <c r="BB3835" s="10">
        <v>81.126760563380302</v>
      </c>
      <c r="BC3835" s="10">
        <f t="shared" si="252"/>
        <v>87.323943661971853</v>
      </c>
      <c r="BD3835" s="1">
        <v>147425.51501651201</v>
      </c>
      <c r="BE3835" s="1">
        <v>190550.67084100499</v>
      </c>
      <c r="BF3835" s="1" t="s">
        <v>1240</v>
      </c>
      <c r="BG3835" s="1" t="s">
        <v>209</v>
      </c>
      <c r="BH3835" s="1" t="s">
        <v>1065</v>
      </c>
      <c r="BI3835" s="1">
        <v>6275</v>
      </c>
      <c r="BJ3835" s="1">
        <v>331</v>
      </c>
      <c r="BK3835" s="1">
        <v>270</v>
      </c>
      <c r="BL3835" s="1">
        <v>5.2749003984063698</v>
      </c>
      <c r="BM3835" s="10">
        <v>4.3027888446215101</v>
      </c>
      <c r="BN3835" s="1">
        <v>13.3333333333333</v>
      </c>
      <c r="BO3835" s="1">
        <v>5.92592592592593</v>
      </c>
      <c r="BP3835" s="10">
        <v>75.5555555555556</v>
      </c>
      <c r="BQ3835" s="10">
        <f t="shared" si="255"/>
        <v>81.481481481481524</v>
      </c>
      <c r="BR3835" s="1">
        <v>135959.509310155</v>
      </c>
      <c r="BS3835" s="1">
        <v>158544.50192094801</v>
      </c>
    </row>
    <row r="3836" spans="1:71" customFormat="1" x14ac:dyDescent="0.15">
      <c r="A3836">
        <v>3874</v>
      </c>
      <c r="B3836" t="s">
        <v>436</v>
      </c>
      <c r="C3836" t="s">
        <v>8</v>
      </c>
      <c r="D3836" t="s">
        <v>9</v>
      </c>
      <c r="G3836" t="s">
        <v>1046</v>
      </c>
      <c r="H3836" t="s">
        <v>10</v>
      </c>
      <c r="K3836" s="13" t="s">
        <v>436</v>
      </c>
      <c r="L3836" s="13">
        <v>374</v>
      </c>
      <c r="M3836" s="13" t="s">
        <v>436</v>
      </c>
      <c r="N3836" s="15" t="s">
        <v>210</v>
      </c>
      <c r="O3836" s="13" t="s">
        <v>996</v>
      </c>
      <c r="P3836" s="13" t="s">
        <v>1149</v>
      </c>
      <c r="Q3836" s="13" t="s">
        <v>210</v>
      </c>
      <c r="R3836" s="13" t="s">
        <v>1065</v>
      </c>
      <c r="S3836" s="13">
        <v>77803</v>
      </c>
      <c r="T3836" s="13">
        <v>44987</v>
      </c>
      <c r="U3836" s="13">
        <v>33397</v>
      </c>
      <c r="V3836" s="32">
        <v>57.821677827333097</v>
      </c>
      <c r="W3836" s="10">
        <v>42.925080009768301</v>
      </c>
      <c r="X3836" s="1">
        <v>95.867892325658005</v>
      </c>
      <c r="Y3836" s="1">
        <v>2.5211845375333102</v>
      </c>
      <c r="Z3836" s="10">
        <v>1.0240440758151901</v>
      </c>
      <c r="AA3836" s="10">
        <f t="shared" si="254"/>
        <v>3.5452286133485003</v>
      </c>
      <c r="AB3836" s="1">
        <v>4646.1912078208798</v>
      </c>
      <c r="AC3836" s="1">
        <v>8038.14485108596</v>
      </c>
      <c r="AD3836" s="1" t="s">
        <v>1258</v>
      </c>
      <c r="AE3836" s="1" t="s">
        <v>210</v>
      </c>
      <c r="AF3836" s="1" t="s">
        <v>1065</v>
      </c>
      <c r="AG3836" s="1">
        <v>77095</v>
      </c>
      <c r="AH3836" s="1">
        <v>43414</v>
      </c>
      <c r="AI3836" s="1">
        <v>31494</v>
      </c>
      <c r="AJ3836" s="32">
        <v>56.312341915818102</v>
      </c>
      <c r="AK3836" s="10">
        <v>40.850898242428201</v>
      </c>
      <c r="AL3836" s="1">
        <v>93.103448275862107</v>
      </c>
      <c r="AM3836" s="1">
        <v>4.4960944941893697</v>
      </c>
      <c r="AN3836" s="10">
        <v>1.8384454181748899</v>
      </c>
      <c r="AO3836" s="10">
        <f t="shared" si="253"/>
        <v>6.3345399123642601</v>
      </c>
      <c r="AP3836" s="1">
        <v>4973.3194173285301</v>
      </c>
      <c r="AQ3836" s="1">
        <v>9018.5606419781197</v>
      </c>
      <c r="AR3836" s="1" t="s">
        <v>1236</v>
      </c>
      <c r="AS3836" s="1" t="s">
        <v>210</v>
      </c>
      <c r="AT3836" s="1" t="s">
        <v>1065</v>
      </c>
      <c r="AU3836" s="1">
        <v>29316</v>
      </c>
      <c r="AV3836" s="1">
        <v>12485</v>
      </c>
      <c r="AW3836" s="1">
        <v>9703</v>
      </c>
      <c r="AX3836" s="1">
        <v>42.587665438668303</v>
      </c>
      <c r="AY3836" s="10">
        <v>33.097966980488501</v>
      </c>
      <c r="AZ3836" s="1">
        <v>9.0281356281562406</v>
      </c>
      <c r="BA3836" s="1">
        <v>9.39915490054622</v>
      </c>
      <c r="BB3836" s="10">
        <v>78.192311656188807</v>
      </c>
      <c r="BC3836" s="10">
        <f t="shared" si="252"/>
        <v>87.591466556735028</v>
      </c>
      <c r="BD3836" s="1">
        <v>126781.76982752699</v>
      </c>
      <c r="BE3836" s="1">
        <v>248055.71305107401</v>
      </c>
      <c r="BF3836" s="1" t="s">
        <v>1240</v>
      </c>
      <c r="BG3836" s="1" t="s">
        <v>210</v>
      </c>
      <c r="BH3836" s="1" t="s">
        <v>1065</v>
      </c>
      <c r="BI3836" s="1">
        <v>25818</v>
      </c>
      <c r="BJ3836" s="1">
        <v>9469</v>
      </c>
      <c r="BK3836" s="1">
        <v>7570</v>
      </c>
      <c r="BL3836" s="1">
        <v>36.675962506778198</v>
      </c>
      <c r="BM3836" s="10">
        <v>29.3206290185142</v>
      </c>
      <c r="BN3836" s="1">
        <v>9.5640686922060798</v>
      </c>
      <c r="BO3836" s="1">
        <v>8.1373844121532404</v>
      </c>
      <c r="BP3836" s="10">
        <v>78.903566710700105</v>
      </c>
      <c r="BQ3836" s="10">
        <f t="shared" si="255"/>
        <v>87.040951122853343</v>
      </c>
      <c r="BR3836" s="1">
        <v>149209.03449434799</v>
      </c>
      <c r="BS3836" s="1">
        <v>236622.39564675401</v>
      </c>
    </row>
    <row r="3837" spans="1:71" customFormat="1" x14ac:dyDescent="0.15">
      <c r="A3837">
        <v>3874</v>
      </c>
      <c r="B3837" t="s">
        <v>438</v>
      </c>
      <c r="C3837" t="s">
        <v>8</v>
      </c>
      <c r="D3837" t="s">
        <v>9</v>
      </c>
      <c r="G3837" t="s">
        <v>1046</v>
      </c>
      <c r="H3837" t="s">
        <v>10</v>
      </c>
      <c r="K3837" s="13" t="s">
        <v>438</v>
      </c>
      <c r="L3837" s="13">
        <v>376</v>
      </c>
      <c r="M3837" s="13" t="s">
        <v>438</v>
      </c>
      <c r="N3837" s="15" t="s">
        <v>211</v>
      </c>
      <c r="O3837" s="13" t="s">
        <v>996</v>
      </c>
      <c r="P3837" s="13" t="s">
        <v>1149</v>
      </c>
      <c r="Q3837" s="13" t="s">
        <v>211</v>
      </c>
      <c r="R3837" s="13" t="s">
        <v>1065</v>
      </c>
      <c r="S3837" s="13">
        <v>73572</v>
      </c>
      <c r="T3837" s="13">
        <v>41690</v>
      </c>
      <c r="U3837" s="13">
        <v>30179</v>
      </c>
      <c r="V3837" s="32">
        <v>56.665579296471499</v>
      </c>
      <c r="W3837" s="10">
        <v>41.019681400532797</v>
      </c>
      <c r="X3837" s="1">
        <v>95.324563438152396</v>
      </c>
      <c r="Y3837" s="1">
        <v>2.9291891712780398</v>
      </c>
      <c r="Z3837" s="10">
        <v>1.2657808409821401</v>
      </c>
      <c r="AA3837" s="10">
        <f t="shared" si="254"/>
        <v>4.1949700122601801</v>
      </c>
      <c r="AB3837" s="1">
        <v>4631.8464896225296</v>
      </c>
      <c r="AC3837" s="1">
        <v>8003.5702536587696</v>
      </c>
      <c r="AD3837" s="1" t="s">
        <v>1258</v>
      </c>
      <c r="AE3837" s="1" t="s">
        <v>211</v>
      </c>
      <c r="AF3837" s="1" t="s">
        <v>1065</v>
      </c>
      <c r="AG3837" s="1">
        <v>76099</v>
      </c>
      <c r="AH3837" s="1">
        <v>40656</v>
      </c>
      <c r="AI3837" s="1">
        <v>30258</v>
      </c>
      <c r="AJ3837" s="32">
        <v>53.4251435629903</v>
      </c>
      <c r="AK3837" s="10">
        <v>39.761363487036597</v>
      </c>
      <c r="AL3837" s="1">
        <v>94.355211844801403</v>
      </c>
      <c r="AM3837" s="1">
        <v>3.3875338753387498</v>
      </c>
      <c r="AN3837" s="10">
        <v>1.5698327714984499</v>
      </c>
      <c r="AO3837" s="10">
        <f t="shared" si="253"/>
        <v>4.9573666468371993</v>
      </c>
      <c r="AP3837" s="1">
        <v>4846.9021206959796</v>
      </c>
      <c r="AQ3837" s="1">
        <v>8467.6987792299606</v>
      </c>
      <c r="AR3837" s="1" t="s">
        <v>1236</v>
      </c>
      <c r="AS3837" s="1" t="s">
        <v>211</v>
      </c>
      <c r="AT3837" s="1" t="s">
        <v>1065</v>
      </c>
      <c r="AU3837" s="1">
        <v>28519</v>
      </c>
      <c r="AV3837" s="1">
        <v>11998</v>
      </c>
      <c r="AW3837" s="1">
        <v>9410</v>
      </c>
      <c r="AX3837" s="1">
        <v>42.070198814825197</v>
      </c>
      <c r="AY3837" s="10">
        <v>32.9955468284302</v>
      </c>
      <c r="AZ3837" s="1">
        <v>9.2454835281615306</v>
      </c>
      <c r="BA3837" s="1">
        <v>8.6716259298618503</v>
      </c>
      <c r="BB3837" s="10">
        <v>78.4697130712008</v>
      </c>
      <c r="BC3837" s="10">
        <f t="shared" si="252"/>
        <v>87.141339001062647</v>
      </c>
      <c r="BD3837" s="1">
        <v>133039.003499349</v>
      </c>
      <c r="BE3837" s="1">
        <v>240884.39698465</v>
      </c>
      <c r="BF3837" s="1" t="s">
        <v>1240</v>
      </c>
      <c r="BG3837" s="1" t="s">
        <v>211</v>
      </c>
      <c r="BH3837" s="1" t="s">
        <v>1065</v>
      </c>
      <c r="BI3837" s="1">
        <v>25857</v>
      </c>
      <c r="BJ3837" s="1">
        <v>9885</v>
      </c>
      <c r="BK3837" s="1">
        <v>8040</v>
      </c>
      <c r="BL3837" s="1">
        <v>38.229492980624201</v>
      </c>
      <c r="BM3837" s="10">
        <v>31.094094442510698</v>
      </c>
      <c r="BN3837" s="1">
        <v>9.6517412935323392</v>
      </c>
      <c r="BO3837" s="1">
        <v>7.7985074626865698</v>
      </c>
      <c r="BP3837" s="10">
        <v>78.196517412935293</v>
      </c>
      <c r="BQ3837" s="10">
        <f t="shared" si="255"/>
        <v>85.995024875621866</v>
      </c>
      <c r="BR3837" s="1">
        <v>148085.56883974199</v>
      </c>
      <c r="BS3837" s="1">
        <v>224703.82981036801</v>
      </c>
    </row>
    <row r="3838" spans="1:71" customFormat="1" x14ac:dyDescent="0.15">
      <c r="A3838">
        <v>3874</v>
      </c>
      <c r="B3838" t="s">
        <v>440</v>
      </c>
      <c r="C3838" t="s">
        <v>8</v>
      </c>
      <c r="D3838" t="s">
        <v>9</v>
      </c>
      <c r="G3838" t="s">
        <v>1046</v>
      </c>
      <c r="H3838" t="s">
        <v>10</v>
      </c>
      <c r="K3838" s="13" t="s">
        <v>440</v>
      </c>
      <c r="L3838" s="13">
        <v>378</v>
      </c>
      <c r="M3838" s="13" t="s">
        <v>440</v>
      </c>
      <c r="N3838" s="15" t="s">
        <v>212</v>
      </c>
      <c r="O3838" s="13" t="s">
        <v>996</v>
      </c>
      <c r="P3838" s="13" t="s">
        <v>1149</v>
      </c>
      <c r="Q3838" s="13" t="s">
        <v>212</v>
      </c>
      <c r="R3838" s="13" t="s">
        <v>1065</v>
      </c>
      <c r="S3838" s="13">
        <v>82442</v>
      </c>
      <c r="T3838" s="13">
        <v>43882</v>
      </c>
      <c r="U3838" s="13">
        <v>32329</v>
      </c>
      <c r="V3838" s="32">
        <v>53.227723733048698</v>
      </c>
      <c r="W3838" s="10">
        <v>39.214235462506998</v>
      </c>
      <c r="X3838" s="1">
        <v>91.830863930217404</v>
      </c>
      <c r="Y3838" s="1">
        <v>4.9274645055522903</v>
      </c>
      <c r="Z3838" s="10">
        <v>2.3817625042531501</v>
      </c>
      <c r="AA3838" s="10">
        <f t="shared" si="254"/>
        <v>7.3092270098054399</v>
      </c>
      <c r="AB3838" s="1">
        <v>5234.0240536016699</v>
      </c>
      <c r="AC3838" s="1">
        <v>9358.7033666783791</v>
      </c>
      <c r="AD3838" s="1" t="s">
        <v>1258</v>
      </c>
      <c r="AE3838" s="1" t="s">
        <v>212</v>
      </c>
      <c r="AF3838" s="1" t="s">
        <v>1065</v>
      </c>
      <c r="AG3838" s="1">
        <v>82962</v>
      </c>
      <c r="AH3838" s="1">
        <v>45665</v>
      </c>
      <c r="AI3838" s="1">
        <v>33398</v>
      </c>
      <c r="AJ3838" s="32">
        <v>55.043272823702402</v>
      </c>
      <c r="AK3838" s="10">
        <v>40.256985125720199</v>
      </c>
      <c r="AL3838" s="1">
        <v>93.703215761422797</v>
      </c>
      <c r="AM3838" s="1">
        <v>4.1230013773279799</v>
      </c>
      <c r="AN3838" s="10">
        <v>1.5959039463440901</v>
      </c>
      <c r="AO3838" s="10">
        <f t="shared" si="253"/>
        <v>5.7189053236720699</v>
      </c>
      <c r="AP3838" s="1">
        <v>4853.0192855473397</v>
      </c>
      <c r="AQ3838" s="1">
        <v>8614.6125785451004</v>
      </c>
      <c r="AR3838" s="1" t="s">
        <v>1236</v>
      </c>
      <c r="AS3838" s="1" t="s">
        <v>212</v>
      </c>
      <c r="AT3838" s="1" t="s">
        <v>1065</v>
      </c>
      <c r="AU3838" s="1">
        <v>30478</v>
      </c>
      <c r="AV3838" s="1">
        <v>12787</v>
      </c>
      <c r="AW3838" s="1">
        <v>10095</v>
      </c>
      <c r="AX3838" s="1">
        <v>41.954852680622103</v>
      </c>
      <c r="AY3838" s="10">
        <v>33.122252116280599</v>
      </c>
      <c r="AZ3838" s="1">
        <v>10.232788509163001</v>
      </c>
      <c r="BA3838" s="1">
        <v>9.5096582466567607</v>
      </c>
      <c r="BB3838" s="10">
        <v>76.245666171371994</v>
      </c>
      <c r="BC3838" s="10">
        <f t="shared" si="252"/>
        <v>85.755324418028749</v>
      </c>
      <c r="BD3838" s="1">
        <v>122368.577663795</v>
      </c>
      <c r="BE3838" s="1">
        <v>221792.77565566299</v>
      </c>
      <c r="BF3838" s="1" t="s">
        <v>1240</v>
      </c>
      <c r="BG3838" s="1" t="s">
        <v>212</v>
      </c>
      <c r="BH3838" s="1" t="s">
        <v>1065</v>
      </c>
      <c r="BI3838" s="1">
        <v>26663</v>
      </c>
      <c r="BJ3838" s="1">
        <v>13625</v>
      </c>
      <c r="BK3838" s="1">
        <v>11307</v>
      </c>
      <c r="BL3838" s="1">
        <v>51.100776356749101</v>
      </c>
      <c r="BM3838" s="10">
        <v>42.407080973633903</v>
      </c>
      <c r="BN3838" s="1">
        <v>3.0335190589900098</v>
      </c>
      <c r="BO3838" s="1">
        <v>8.5876006013973605</v>
      </c>
      <c r="BP3838" s="10">
        <v>87.644821791810401</v>
      </c>
      <c r="BQ3838" s="10">
        <f t="shared" si="255"/>
        <v>96.232422393207756</v>
      </c>
      <c r="BR3838" s="1">
        <v>267798.80096988298</v>
      </c>
      <c r="BS3838" s="1">
        <v>913312.96135907597</v>
      </c>
    </row>
    <row r="3839" spans="1:71" customFormat="1" x14ac:dyDescent="0.15">
      <c r="A3839">
        <v>3874</v>
      </c>
      <c r="B3839" t="s">
        <v>442</v>
      </c>
      <c r="C3839" t="s">
        <v>8</v>
      </c>
      <c r="D3839" t="s">
        <v>9</v>
      </c>
      <c r="G3839" t="s">
        <v>1046</v>
      </c>
      <c r="H3839" t="s">
        <v>10</v>
      </c>
      <c r="K3839" s="13" t="s">
        <v>442</v>
      </c>
      <c r="L3839" s="13">
        <v>380</v>
      </c>
      <c r="M3839" s="13" t="s">
        <v>442</v>
      </c>
      <c r="N3839" s="15" t="s">
        <v>213</v>
      </c>
      <c r="O3839" s="13" t="s">
        <v>996</v>
      </c>
      <c r="P3839" s="13" t="s">
        <v>1149</v>
      </c>
      <c r="Q3839" s="13" t="s">
        <v>213</v>
      </c>
      <c r="R3839" s="13" t="s">
        <v>1065</v>
      </c>
      <c r="S3839" s="13">
        <v>82729</v>
      </c>
      <c r="T3839" s="13">
        <v>46575</v>
      </c>
      <c r="U3839" s="13">
        <v>34601</v>
      </c>
      <c r="V3839" s="32">
        <v>56.298275090959599</v>
      </c>
      <c r="W3839" s="10">
        <v>41.824511356356297</v>
      </c>
      <c r="X3839" s="1">
        <v>95.641744458252603</v>
      </c>
      <c r="Y3839" s="1">
        <v>2.6588826912517001</v>
      </c>
      <c r="Z3839" s="10">
        <v>1.21094766047224</v>
      </c>
      <c r="AA3839" s="10">
        <f t="shared" si="254"/>
        <v>3.8698303517239401</v>
      </c>
      <c r="AB3839" s="1">
        <v>4578.0668842673404</v>
      </c>
      <c r="AC3839" s="1">
        <v>7884.6328036078203</v>
      </c>
      <c r="AD3839" s="1" t="s">
        <v>1258</v>
      </c>
      <c r="AE3839" s="1" t="s">
        <v>213</v>
      </c>
      <c r="AF3839" s="1" t="s">
        <v>1065</v>
      </c>
      <c r="AG3839" s="1">
        <v>85442</v>
      </c>
      <c r="AH3839" s="1">
        <v>46935</v>
      </c>
      <c r="AI3839" s="1">
        <v>35754</v>
      </c>
      <c r="AJ3839" s="32">
        <v>54.932000655415401</v>
      </c>
      <c r="AK3839" s="10">
        <v>41.845930572786202</v>
      </c>
      <c r="AL3839" s="1">
        <v>94.104156178329703</v>
      </c>
      <c r="AM3839" s="1">
        <v>3.5268781115399701</v>
      </c>
      <c r="AN3839" s="10">
        <v>1.67254013536947</v>
      </c>
      <c r="AO3839" s="10">
        <f t="shared" si="253"/>
        <v>5.1994182469094401</v>
      </c>
      <c r="AP3839" s="1">
        <v>5112.76844506418</v>
      </c>
      <c r="AQ3839" s="1">
        <v>8284.4702227555099</v>
      </c>
      <c r="AR3839" s="1" t="s">
        <v>1236</v>
      </c>
      <c r="AS3839" s="1" t="s">
        <v>213</v>
      </c>
      <c r="AT3839" s="1" t="s">
        <v>1065</v>
      </c>
      <c r="AU3839" s="1">
        <v>30336</v>
      </c>
      <c r="AV3839" s="1">
        <v>12640</v>
      </c>
      <c r="AW3839" s="1">
        <v>9907</v>
      </c>
      <c r="AX3839" s="1">
        <v>41.6666666666667</v>
      </c>
      <c r="AY3839" s="10">
        <v>32.657568565400801</v>
      </c>
      <c r="AZ3839" s="1">
        <v>9.8314323205814098</v>
      </c>
      <c r="BA3839" s="1">
        <v>8.4384778439487196</v>
      </c>
      <c r="BB3839" s="10">
        <v>77.490663167457399</v>
      </c>
      <c r="BC3839" s="10">
        <f t="shared" si="252"/>
        <v>85.929141011406116</v>
      </c>
      <c r="BD3839" s="1">
        <v>128999.84491241199</v>
      </c>
      <c r="BE3839" s="1">
        <v>227905.88750124699</v>
      </c>
      <c r="BF3839" s="1" t="s">
        <v>1240</v>
      </c>
      <c r="BG3839" s="1" t="s">
        <v>213</v>
      </c>
      <c r="BH3839" s="1" t="s">
        <v>1065</v>
      </c>
      <c r="BI3839" s="1">
        <v>28531</v>
      </c>
      <c r="BJ3839" s="1">
        <v>10900</v>
      </c>
      <c r="BK3839" s="1">
        <v>9022</v>
      </c>
      <c r="BL3839" s="1">
        <v>38.2040587431215</v>
      </c>
      <c r="BM3839" s="10">
        <v>31.621744768847901</v>
      </c>
      <c r="BN3839" s="1">
        <v>10.164043449346</v>
      </c>
      <c r="BO3839" s="1">
        <v>9.0002216803369492</v>
      </c>
      <c r="BP3839" s="10">
        <v>77.322101529594306</v>
      </c>
      <c r="BQ3839" s="10">
        <f t="shared" si="255"/>
        <v>86.322323209931255</v>
      </c>
      <c r="BR3839" s="1">
        <v>130323.942797738</v>
      </c>
      <c r="BS3839" s="1">
        <v>234633.83055684299</v>
      </c>
    </row>
    <row r="3840" spans="1:71" customFormat="1" x14ac:dyDescent="0.15">
      <c r="A3840">
        <v>3874</v>
      </c>
      <c r="B3840" t="s">
        <v>444</v>
      </c>
      <c r="C3840" t="s">
        <v>8</v>
      </c>
      <c r="D3840" t="s">
        <v>9</v>
      </c>
      <c r="G3840" t="s">
        <v>1046</v>
      </c>
      <c r="H3840" t="s">
        <v>10</v>
      </c>
      <c r="K3840" s="13" t="s">
        <v>444</v>
      </c>
      <c r="L3840" s="13">
        <v>382</v>
      </c>
      <c r="M3840" s="13" t="s">
        <v>444</v>
      </c>
      <c r="N3840" s="15" t="s">
        <v>214</v>
      </c>
      <c r="O3840" s="13" t="s">
        <v>996</v>
      </c>
      <c r="P3840" s="13" t="s">
        <v>1149</v>
      </c>
      <c r="Q3840" s="13" t="s">
        <v>214</v>
      </c>
      <c r="R3840" s="13" t="s">
        <v>1065</v>
      </c>
      <c r="S3840" s="13">
        <v>82855</v>
      </c>
      <c r="T3840" s="13">
        <v>46367</v>
      </c>
      <c r="U3840" s="13">
        <v>33994</v>
      </c>
      <c r="V3840" s="32">
        <v>55.961619697061103</v>
      </c>
      <c r="W3840" s="10">
        <v>41.028302456097997</v>
      </c>
      <c r="X3840" s="1">
        <v>94.343119374007202</v>
      </c>
      <c r="Y3840" s="1">
        <v>3.4359004530211199</v>
      </c>
      <c r="Z3840" s="10">
        <v>1.5296817085368</v>
      </c>
      <c r="AA3840" s="10">
        <f t="shared" si="254"/>
        <v>4.9655821615579203</v>
      </c>
      <c r="AB3840" s="1">
        <v>4847.9193023236603</v>
      </c>
      <c r="AC3840" s="1">
        <v>8155.3403649837301</v>
      </c>
      <c r="AD3840" s="1" t="s">
        <v>1258</v>
      </c>
      <c r="AE3840" s="1" t="s">
        <v>214</v>
      </c>
      <c r="AF3840" s="1" t="s">
        <v>1065</v>
      </c>
      <c r="AG3840" s="1">
        <v>89985</v>
      </c>
      <c r="AH3840" s="1">
        <v>49352</v>
      </c>
      <c r="AI3840" s="1">
        <v>37100</v>
      </c>
      <c r="AJ3840" s="32">
        <v>54.844696338278602</v>
      </c>
      <c r="AK3840" s="10">
        <v>41.229093737845197</v>
      </c>
      <c r="AL3840" s="1">
        <v>93.377358490565996</v>
      </c>
      <c r="AM3840" s="1">
        <v>4.1617250673854498</v>
      </c>
      <c r="AN3840" s="10">
        <v>1.8086253369272201</v>
      </c>
      <c r="AO3840" s="10">
        <f t="shared" si="253"/>
        <v>5.9703504043126703</v>
      </c>
      <c r="AP3840" s="1">
        <v>5009.5925395124696</v>
      </c>
      <c r="AQ3840" s="1">
        <v>8446.5971735513795</v>
      </c>
      <c r="AR3840" s="1" t="s">
        <v>1236</v>
      </c>
      <c r="AS3840" s="1" t="s">
        <v>214</v>
      </c>
      <c r="AT3840" s="1" t="s">
        <v>1065</v>
      </c>
      <c r="AU3840" s="1">
        <v>32575</v>
      </c>
      <c r="AV3840" s="1">
        <v>13342</v>
      </c>
      <c r="AW3840" s="1">
        <v>10496</v>
      </c>
      <c r="AX3840" s="1">
        <v>40.957789716039898</v>
      </c>
      <c r="AY3840" s="10">
        <v>32.221028396009203</v>
      </c>
      <c r="AZ3840" s="1">
        <v>8.9462652439024399</v>
      </c>
      <c r="BA3840" s="1">
        <v>8.6509146341463392</v>
      </c>
      <c r="BB3840" s="10">
        <v>78.353658536585399</v>
      </c>
      <c r="BC3840" s="10">
        <f t="shared" si="252"/>
        <v>87.004573170731732</v>
      </c>
      <c r="BD3840" s="1">
        <v>132692.230484606</v>
      </c>
      <c r="BE3840" s="1">
        <v>230180.88714004599</v>
      </c>
      <c r="BF3840" s="1" t="s">
        <v>1240</v>
      </c>
      <c r="BG3840" s="1" t="s">
        <v>214</v>
      </c>
      <c r="BH3840" s="1" t="s">
        <v>1065</v>
      </c>
      <c r="BI3840" s="1">
        <v>31714</v>
      </c>
      <c r="BJ3840" s="1">
        <v>12768</v>
      </c>
      <c r="BK3840" s="1">
        <v>10423</v>
      </c>
      <c r="BL3840" s="1">
        <v>40.259822160559999</v>
      </c>
      <c r="BM3840" s="10">
        <v>32.865611401904502</v>
      </c>
      <c r="BN3840" s="1">
        <v>9.8819917490165992</v>
      </c>
      <c r="BO3840" s="1">
        <v>6.8886117240717599</v>
      </c>
      <c r="BP3840" s="10">
        <v>77.923822316031803</v>
      </c>
      <c r="BQ3840" s="10">
        <f t="shared" si="255"/>
        <v>84.812434040103568</v>
      </c>
      <c r="BR3840" s="1">
        <v>149754.779351765</v>
      </c>
      <c r="BS3840" s="1">
        <v>210002.06438674399</v>
      </c>
    </row>
    <row r="3841" spans="1:71" customFormat="1" x14ac:dyDescent="0.15">
      <c r="A3841">
        <v>3874</v>
      </c>
      <c r="B3841" t="s">
        <v>446</v>
      </c>
      <c r="C3841" t="s">
        <v>8</v>
      </c>
      <c r="D3841" t="s">
        <v>9</v>
      </c>
      <c r="G3841" t="s">
        <v>1046</v>
      </c>
      <c r="H3841" t="s">
        <v>10</v>
      </c>
      <c r="K3841" s="13" t="s">
        <v>446</v>
      </c>
      <c r="L3841" s="13">
        <v>384</v>
      </c>
      <c r="M3841" s="13" t="s">
        <v>446</v>
      </c>
      <c r="N3841" s="15" t="s">
        <v>215</v>
      </c>
      <c r="O3841" s="13" t="s">
        <v>996</v>
      </c>
      <c r="P3841" s="13" t="s">
        <v>1149</v>
      </c>
      <c r="Q3841" s="13" t="s">
        <v>215</v>
      </c>
      <c r="R3841" s="13" t="s">
        <v>1065</v>
      </c>
      <c r="S3841" s="13">
        <v>78344</v>
      </c>
      <c r="T3841" s="13">
        <v>44034</v>
      </c>
      <c r="U3841" s="13">
        <v>31048</v>
      </c>
      <c r="V3841" s="32">
        <v>56.205963443275799</v>
      </c>
      <c r="W3841" s="10">
        <v>39.630348207903602</v>
      </c>
      <c r="X3841" s="1">
        <v>90.830327235248603</v>
      </c>
      <c r="Y3841" s="1">
        <v>6.87967018809585</v>
      </c>
      <c r="Z3841" s="10">
        <v>1.68126771450657</v>
      </c>
      <c r="AA3841" s="10">
        <f t="shared" si="254"/>
        <v>8.5609379026024204</v>
      </c>
      <c r="AB3841" s="1">
        <v>4684.9370678777696</v>
      </c>
      <c r="AC3841" s="1">
        <v>9080.6610193705001</v>
      </c>
      <c r="AD3841" s="1" t="s">
        <v>1258</v>
      </c>
      <c r="AE3841" s="1" t="s">
        <v>215</v>
      </c>
      <c r="AF3841" s="1" t="s">
        <v>1065</v>
      </c>
      <c r="AG3841" s="1">
        <v>87457</v>
      </c>
      <c r="AH3841" s="1">
        <v>46202</v>
      </c>
      <c r="AI3841" s="1">
        <v>34024</v>
      </c>
      <c r="AJ3841" s="32">
        <v>52.828247024251901</v>
      </c>
      <c r="AK3841" s="10">
        <v>38.903689813279698</v>
      </c>
      <c r="AL3841" s="1">
        <v>91.949800141076906</v>
      </c>
      <c r="AM3841" s="1">
        <v>5.2080884081824603</v>
      </c>
      <c r="AN3841" s="10">
        <v>2.2395955795908802</v>
      </c>
      <c r="AO3841" s="10">
        <f t="shared" si="253"/>
        <v>7.4476839877733401</v>
      </c>
      <c r="AP3841" s="1">
        <v>4995.2929066362603</v>
      </c>
      <c r="AQ3841" s="1">
        <v>8921.2939374537491</v>
      </c>
      <c r="AR3841" s="1" t="s">
        <v>1236</v>
      </c>
      <c r="AS3841" s="1" t="s">
        <v>215</v>
      </c>
      <c r="AT3841" s="1" t="s">
        <v>1065</v>
      </c>
      <c r="AU3841" s="1">
        <v>30560</v>
      </c>
      <c r="AV3841" s="1">
        <v>11561</v>
      </c>
      <c r="AW3841" s="1">
        <v>9259</v>
      </c>
      <c r="AX3841" s="1">
        <v>37.830497382198999</v>
      </c>
      <c r="AY3841" s="10">
        <v>30.297774869109901</v>
      </c>
      <c r="AZ3841" s="1">
        <v>11.5023220650178</v>
      </c>
      <c r="BA3841" s="1">
        <v>7.6898153148288202</v>
      </c>
      <c r="BB3841" s="10">
        <v>76.142131979695407</v>
      </c>
      <c r="BC3841" s="10">
        <f t="shared" ref="BC3841" si="256">SUM(BA3841:BB3841)</f>
        <v>83.831947294524227</v>
      </c>
      <c r="BD3841" s="1">
        <v>131310.53836247901</v>
      </c>
      <c r="BE3841" s="1">
        <v>202015.070789007</v>
      </c>
      <c r="BF3841" s="1" t="s">
        <v>1240</v>
      </c>
      <c r="BG3841" s="1" t="s">
        <v>215</v>
      </c>
      <c r="BH3841" s="1" t="s">
        <v>1065</v>
      </c>
      <c r="BI3841" s="1">
        <v>30739</v>
      </c>
      <c r="BJ3841" s="1">
        <v>11395</v>
      </c>
      <c r="BK3841" s="1">
        <v>9357</v>
      </c>
      <c r="BL3841" s="1">
        <v>37.070171443443201</v>
      </c>
      <c r="BM3841" s="10">
        <v>30.4401574546992</v>
      </c>
      <c r="BN3841" s="1">
        <v>11.232232553168799</v>
      </c>
      <c r="BO3841" s="1">
        <v>6.2733782195148002</v>
      </c>
      <c r="BP3841" s="10">
        <v>77.236293683873001</v>
      </c>
      <c r="BQ3841" s="10">
        <f t="shared" si="255"/>
        <v>83.509671903387797</v>
      </c>
      <c r="BR3841" s="1">
        <v>147053.23620918801</v>
      </c>
      <c r="BS3841" s="1">
        <v>199145.38936286501</v>
      </c>
    </row>
  </sheetData>
  <autoFilter ref="A1:AQ3841" xr:uid="{00000000-0009-0000-0000-000000000000}">
    <sortState xmlns:xlrd2="http://schemas.microsoft.com/office/spreadsheetml/2017/richdata2" ref="A255:AQ355">
      <sortCondition ref="B1:B3841"/>
    </sortState>
  </autoFilter>
  <sortState xmlns:xlrd2="http://schemas.microsoft.com/office/spreadsheetml/2017/richdata2" ref="A3458:BS3841">
    <sortCondition ref="A2:A3841"/>
    <sortCondition ref="O2:O3841"/>
    <sortCondition ref="N2:N3841"/>
  </sortState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0"/>
  <sheetViews>
    <sheetView workbookViewId="0">
      <selection activeCell="B32" sqref="B32"/>
    </sheetView>
  </sheetViews>
  <sheetFormatPr baseColWidth="10" defaultRowHeight="13" x14ac:dyDescent="0.15"/>
  <sheetData>
    <row r="1" spans="1:8" x14ac:dyDescent="0.15">
      <c r="A1">
        <v>3866</v>
      </c>
      <c r="B1" s="1" t="s">
        <v>1061</v>
      </c>
      <c r="C1" s="1" t="s">
        <v>1062</v>
      </c>
      <c r="D1" s="1" t="s">
        <v>1058</v>
      </c>
      <c r="F1" s="1" t="s">
        <v>1061</v>
      </c>
      <c r="G1" s="1" t="s">
        <v>1062</v>
      </c>
      <c r="H1" s="1" t="s">
        <v>1058</v>
      </c>
    </row>
    <row r="2" spans="1:8" x14ac:dyDescent="0.15">
      <c r="B2">
        <v>0.41307599173847998</v>
      </c>
      <c r="C2">
        <v>1.6202549675948998</v>
      </c>
      <c r="D2">
        <v>50.158968313506897</v>
      </c>
      <c r="F2" s="1">
        <v>0.52993780591027895</v>
      </c>
      <c r="G2" s="1">
        <v>2.1970338203363591</v>
      </c>
      <c r="H2" s="1">
        <v>52.793860501262898</v>
      </c>
    </row>
    <row r="3" spans="1:8" x14ac:dyDescent="0.15">
      <c r="B3">
        <v>0.46807489198271701</v>
      </c>
      <c r="C3">
        <v>1.7962874059849572</v>
      </c>
      <c r="D3">
        <v>50.458234082926197</v>
      </c>
      <c r="F3" s="1">
        <v>0.34226032955788399</v>
      </c>
      <c r="G3" s="1">
        <v>1.4925373134328339</v>
      </c>
      <c r="H3" s="1">
        <v>52.437693118951998</v>
      </c>
    </row>
    <row r="4" spans="1:8" x14ac:dyDescent="0.15">
      <c r="B4">
        <v>0.31977891827872101</v>
      </c>
      <c r="C4">
        <v>1.6028424792735909</v>
      </c>
      <c r="D4">
        <v>48.165966266709802</v>
      </c>
      <c r="F4" s="1">
        <v>0.33401621092010297</v>
      </c>
      <c r="G4" s="1">
        <v>1.776966242094953</v>
      </c>
      <c r="H4" s="1">
        <v>50.875722215928398</v>
      </c>
    </row>
    <row r="5" spans="1:8" x14ac:dyDescent="0.15">
      <c r="B5">
        <v>0.32008304857476499</v>
      </c>
      <c r="C5">
        <v>1.2673558544919761</v>
      </c>
      <c r="D5">
        <v>49.993512671914203</v>
      </c>
      <c r="F5" s="1">
        <v>0.31325644311547801</v>
      </c>
      <c r="G5" s="1">
        <v>1.6232379325074782</v>
      </c>
      <c r="H5" s="1">
        <v>51.622624866772</v>
      </c>
    </row>
    <row r="6" spans="1:8" x14ac:dyDescent="0.15">
      <c r="B6">
        <v>0.30570041359467698</v>
      </c>
      <c r="C6">
        <v>1.517712641611217</v>
      </c>
      <c r="D6">
        <v>49.423203398567303</v>
      </c>
      <c r="F6" s="1">
        <v>0.38045654785742899</v>
      </c>
      <c r="G6" s="1">
        <v>1.6419703644373289</v>
      </c>
      <c r="H6" s="1">
        <v>51.106244499478102</v>
      </c>
    </row>
    <row r="7" spans="1:8" x14ac:dyDescent="0.15">
      <c r="B7">
        <v>0.32375722306462901</v>
      </c>
      <c r="C7">
        <v>1.5040367198065692</v>
      </c>
      <c r="D7">
        <v>49.1549324147378</v>
      </c>
      <c r="F7" s="1">
        <v>0.190846566562241</v>
      </c>
      <c r="G7" s="1">
        <v>1.3251233300925409</v>
      </c>
      <c r="H7" s="1">
        <v>51.709306222768397</v>
      </c>
    </row>
    <row r="8" spans="1:8" x14ac:dyDescent="0.15">
      <c r="B8">
        <v>0.214069292583322</v>
      </c>
      <c r="C8">
        <v>1.3733368462653122</v>
      </c>
      <c r="D8">
        <v>47.395613829704203</v>
      </c>
      <c r="F8" s="1">
        <v>0.26322602917062199</v>
      </c>
      <c r="G8" s="1">
        <v>1.389488219556402</v>
      </c>
      <c r="H8" s="1">
        <v>48.957431076370497</v>
      </c>
    </row>
    <row r="9" spans="1:8" x14ac:dyDescent="0.15">
      <c r="B9">
        <v>0.22883295194507999</v>
      </c>
      <c r="C9">
        <v>1.23724935034713</v>
      </c>
      <c r="D9">
        <v>49.5922292748606</v>
      </c>
      <c r="F9" s="1">
        <v>0.18500380890194801</v>
      </c>
      <c r="G9" s="1">
        <v>1.02296223745783</v>
      </c>
      <c r="H9" s="1">
        <v>51.937750814853899</v>
      </c>
    </row>
    <row r="10" spans="1:8" x14ac:dyDescent="0.15">
      <c r="B10">
        <v>0.2903981264637</v>
      </c>
      <c r="C10">
        <v>1.4082747853239699</v>
      </c>
      <c r="D10">
        <v>47.1857963754236</v>
      </c>
      <c r="F10" s="1">
        <v>0.31272644063918198</v>
      </c>
      <c r="G10" s="1">
        <v>1.3920140345524619</v>
      </c>
      <c r="H10" s="1">
        <v>50.3214539313336</v>
      </c>
    </row>
    <row r="11" spans="1:8" x14ac:dyDescent="0.15">
      <c r="B11">
        <v>0.230176998174458</v>
      </c>
      <c r="C11">
        <v>1.5993332804190779</v>
      </c>
      <c r="D11">
        <v>47.657594613507797</v>
      </c>
      <c r="F11" s="1">
        <v>0.25530724303151098</v>
      </c>
      <c r="G11" s="1">
        <v>1.3045150911062109</v>
      </c>
      <c r="H11" s="1">
        <v>51.861861317178501</v>
      </c>
    </row>
    <row r="12" spans="1:8" x14ac:dyDescent="0.15">
      <c r="B12">
        <v>0.22712005374108299</v>
      </c>
      <c r="C12">
        <v>1.375515818431913</v>
      </c>
      <c r="D12">
        <v>46.785297374958802</v>
      </c>
      <c r="F12" s="1">
        <v>0.34557074910820501</v>
      </c>
      <c r="G12" s="1">
        <v>1.34140903686088</v>
      </c>
      <c r="H12" s="1">
        <v>49.306535241201097</v>
      </c>
    </row>
    <row r="13" spans="1:8" x14ac:dyDescent="0.15">
      <c r="B13">
        <v>0.31781078549444702</v>
      </c>
      <c r="C13">
        <v>1.3816405727284871</v>
      </c>
      <c r="D13">
        <v>49.321035523949398</v>
      </c>
      <c r="F13" s="1">
        <v>0.18147502903600499</v>
      </c>
      <c r="G13" s="1">
        <v>1.2158826945412349</v>
      </c>
      <c r="H13" s="1">
        <v>51.511582253631701</v>
      </c>
    </row>
    <row r="15" spans="1:8" x14ac:dyDescent="0.15">
      <c r="B15">
        <f>AVERAGE(B2:B13)</f>
        <v>0.3049065579696732</v>
      </c>
      <c r="C15">
        <f>AVERAGE(C2:C13)</f>
        <v>1.4736533935232581</v>
      </c>
      <c r="D15">
        <f>AVERAGE(D2:D13)</f>
        <v>48.774365345063877</v>
      </c>
      <c r="F15">
        <f>AVERAGE(F2:F13)</f>
        <v>0.30284026698424066</v>
      </c>
      <c r="G15">
        <f>AVERAGE(G2:G13)</f>
        <v>1.4769283597480427</v>
      </c>
      <c r="H15">
        <f>AVERAGE(H2:H13)</f>
        <v>51.203505504977592</v>
      </c>
    </row>
    <row r="18" spans="1:16" x14ac:dyDescent="0.15">
      <c r="A18">
        <v>3867</v>
      </c>
      <c r="B18" s="1">
        <v>0.146165589372138</v>
      </c>
      <c r="C18" s="1">
        <v>1.2115503296846082</v>
      </c>
      <c r="D18" s="1">
        <v>46.825046768772097</v>
      </c>
      <c r="F18">
        <v>0.16926089409578199</v>
      </c>
      <c r="G18">
        <v>0.93259433805715108</v>
      </c>
      <c r="H18" s="1">
        <v>50.711075954693101</v>
      </c>
      <c r="J18">
        <v>0.12372150524436616</v>
      </c>
      <c r="K18">
        <v>0.89979888201896685</v>
      </c>
      <c r="L18">
        <v>47.313135268983693</v>
      </c>
      <c r="N18">
        <v>0.1429268894240445</v>
      </c>
      <c r="O18">
        <v>1.074815329427101</v>
      </c>
      <c r="P18">
        <v>49.039981727197357</v>
      </c>
    </row>
    <row r="19" spans="1:16" x14ac:dyDescent="0.15">
      <c r="B19" s="1">
        <v>0.18171976492421901</v>
      </c>
      <c r="C19" s="1">
        <v>0.947262604392206</v>
      </c>
      <c r="D19" s="1">
        <v>48.414510875669201</v>
      </c>
      <c r="F19">
        <v>0.178980526918671</v>
      </c>
      <c r="G19">
        <v>0.74455899198167197</v>
      </c>
      <c r="H19" s="1">
        <v>50.784417095384399</v>
      </c>
    </row>
    <row r="20" spans="1:16" x14ac:dyDescent="0.15">
      <c r="B20" s="1">
        <v>0.13492167961037299</v>
      </c>
      <c r="C20" s="1">
        <v>0.8128208503356591</v>
      </c>
      <c r="D20" s="1">
        <v>47.009684106308598</v>
      </c>
      <c r="F20">
        <v>0.171282798833819</v>
      </c>
      <c r="G20">
        <v>1.075072886297376</v>
      </c>
      <c r="H20" s="1">
        <v>49.385382358763898</v>
      </c>
    </row>
    <row r="21" spans="1:16" x14ac:dyDescent="0.15">
      <c r="B21" s="1">
        <v>0.14377893112638501</v>
      </c>
      <c r="C21" s="1">
        <v>0.93631645392060592</v>
      </c>
      <c r="D21" s="1">
        <v>48.881498877213403</v>
      </c>
      <c r="F21">
        <v>0.13729315702001599</v>
      </c>
      <c r="G21">
        <v>0.89240552063010303</v>
      </c>
      <c r="H21" s="1">
        <v>50.052443126333699</v>
      </c>
    </row>
    <row r="22" spans="1:16" x14ac:dyDescent="0.15">
      <c r="B22" s="1">
        <v>0.10446674475292</v>
      </c>
      <c r="C22" s="1">
        <v>1.13014023869068</v>
      </c>
      <c r="D22" s="1">
        <v>47.6469878427705</v>
      </c>
      <c r="F22">
        <v>0.13808641302372901</v>
      </c>
      <c r="G22">
        <v>1.2137068934190889</v>
      </c>
      <c r="H22" s="1">
        <v>49.140193925108498</v>
      </c>
    </row>
    <row r="23" spans="1:16" x14ac:dyDescent="0.15">
      <c r="B23" s="1">
        <v>0.130765572990965</v>
      </c>
      <c r="C23" s="1">
        <v>1.0659375495324139</v>
      </c>
      <c r="D23" s="1">
        <v>47.1815581356217</v>
      </c>
      <c r="F23">
        <v>0.11029551591678401</v>
      </c>
      <c r="G23">
        <v>0.69219944471912698</v>
      </c>
      <c r="H23" s="1">
        <v>50.510037460378399</v>
      </c>
    </row>
    <row r="24" spans="1:16" x14ac:dyDescent="0.15">
      <c r="B24" s="1">
        <v>6.6881498145558493E-2</v>
      </c>
      <c r="C24" s="1">
        <v>0.56241259804219657</v>
      </c>
      <c r="D24" s="1">
        <v>47.260815218172198</v>
      </c>
      <c r="F24">
        <v>0.14093090576674</v>
      </c>
      <c r="G24">
        <v>1.3674106802772901</v>
      </c>
      <c r="H24" s="1">
        <v>47.105050686283299</v>
      </c>
    </row>
    <row r="25" spans="1:16" x14ac:dyDescent="0.15">
      <c r="B25" s="1">
        <v>0.18386761531697199</v>
      </c>
      <c r="C25" s="1">
        <v>1.199136621632422</v>
      </c>
      <c r="D25" s="1">
        <v>45.583412287734099</v>
      </c>
      <c r="F25">
        <v>8.4696823869104904E-2</v>
      </c>
      <c r="G25">
        <v>0.68142444658325296</v>
      </c>
      <c r="H25" s="1">
        <v>49.929838725179202</v>
      </c>
    </row>
    <row r="26" spans="1:16" x14ac:dyDescent="0.15">
      <c r="B26" s="1">
        <v>9.5604982706745806E-2</v>
      </c>
      <c r="C26" s="1">
        <v>0.76765177291004683</v>
      </c>
      <c r="D26" s="1">
        <v>46.642446816882199</v>
      </c>
      <c r="F26">
        <v>0.197354608440059</v>
      </c>
      <c r="G26">
        <v>2.2632794457274792</v>
      </c>
      <c r="H26" s="1">
        <v>45.784869749110797</v>
      </c>
    </row>
    <row r="27" spans="1:16" x14ac:dyDescent="0.15">
      <c r="B27" s="1">
        <v>0.11871922902336</v>
      </c>
      <c r="C27" s="1">
        <v>0.79262544083243192</v>
      </c>
      <c r="D27" s="1">
        <v>47.543079119492702</v>
      </c>
      <c r="F27">
        <v>0.101025800435188</v>
      </c>
      <c r="G27">
        <v>0.80432079577245896</v>
      </c>
      <c r="H27" s="1">
        <v>50.231287206011501</v>
      </c>
    </row>
    <row r="28" spans="1:16" x14ac:dyDescent="0.15">
      <c r="B28" s="1">
        <v>0.10511363636363601</v>
      </c>
      <c r="C28" s="1">
        <v>0.60227272727272696</v>
      </c>
      <c r="D28" s="1">
        <v>46.961510239477001</v>
      </c>
      <c r="F28">
        <v>0.175151353615352</v>
      </c>
      <c r="G28">
        <v>1.6334767543692619</v>
      </c>
      <c r="H28" s="1">
        <v>46.094846953103101</v>
      </c>
    </row>
    <row r="29" spans="1:16" x14ac:dyDescent="0.15">
      <c r="B29" s="1">
        <v>7.2652818599121594E-2</v>
      </c>
      <c r="C29" s="1">
        <v>0.7694593969816057</v>
      </c>
      <c r="D29" s="1">
        <v>47.807072939690599</v>
      </c>
      <c r="F29">
        <v>0.110763875153289</v>
      </c>
      <c r="G29">
        <v>0.59733375529095301</v>
      </c>
      <c r="H29" s="1">
        <v>48.750337486018402</v>
      </c>
    </row>
    <row r="31" spans="1:16" x14ac:dyDescent="0.15">
      <c r="B31">
        <f>AVERAGE(B18:B29)</f>
        <v>0.12372150524436616</v>
      </c>
      <c r="C31">
        <f>AVERAGE(C18:C29)</f>
        <v>0.89979888201896685</v>
      </c>
      <c r="D31">
        <f>AVERAGE(D18:D29)</f>
        <v>47.313135268983693</v>
      </c>
      <c r="F31">
        <f>AVERAGE(F18:F29)</f>
        <v>0.1429268894240445</v>
      </c>
      <c r="G31">
        <f>AVERAGE(G18:G29)</f>
        <v>1.074815329427101</v>
      </c>
      <c r="H31">
        <f>AVERAGE(H18:H29)</f>
        <v>49.039981727197357</v>
      </c>
    </row>
    <row r="34" spans="1:16" x14ac:dyDescent="0.15">
      <c r="A34">
        <v>3868</v>
      </c>
      <c r="B34">
        <v>0.18163869693978299</v>
      </c>
      <c r="C34">
        <v>1.2793682132280331</v>
      </c>
      <c r="D34" s="1">
        <v>48.6803913653576</v>
      </c>
      <c r="F34">
        <v>0.33520009810734602</v>
      </c>
      <c r="G34">
        <v>1.4961370232596161</v>
      </c>
      <c r="H34" s="1">
        <v>48.594584930772101</v>
      </c>
      <c r="J34">
        <v>0.13905208066120658</v>
      </c>
      <c r="K34">
        <v>0.99624214186133397</v>
      </c>
      <c r="L34">
        <v>48.311804426298018</v>
      </c>
      <c r="N34">
        <v>0.15419556749094199</v>
      </c>
      <c r="O34">
        <v>0.88677822164234399</v>
      </c>
      <c r="P34">
        <v>48.071738012557127</v>
      </c>
    </row>
    <row r="35" spans="1:16" x14ac:dyDescent="0.15">
      <c r="B35">
        <v>0.279342400512891</v>
      </c>
      <c r="C35">
        <v>1.2364335760406651</v>
      </c>
      <c r="D35" s="1">
        <v>47.983915269507101</v>
      </c>
      <c r="F35">
        <v>0.21426770859591601</v>
      </c>
      <c r="G35">
        <v>1.247794302999746</v>
      </c>
      <c r="H35" s="1">
        <v>48.983371748435999</v>
      </c>
    </row>
    <row r="36" spans="1:16" x14ac:dyDescent="0.15">
      <c r="B36">
        <v>9.6513451562311503E-2</v>
      </c>
      <c r="C36">
        <v>0.82438573209474453</v>
      </c>
      <c r="D36" s="1">
        <v>49.282571643743303</v>
      </c>
      <c r="F36">
        <v>0.112399964032012</v>
      </c>
      <c r="G36">
        <v>0.74633576117255707</v>
      </c>
      <c r="H36" s="1">
        <v>46.883497396766501</v>
      </c>
    </row>
    <row r="37" spans="1:16" x14ac:dyDescent="0.15">
      <c r="B37">
        <v>0.14310928779277801</v>
      </c>
      <c r="C37">
        <v>1.2355101846109779</v>
      </c>
      <c r="D37" s="1">
        <v>48.6900171877178</v>
      </c>
      <c r="F37">
        <v>0.171768332966307</v>
      </c>
      <c r="G37">
        <v>0.94692798942964096</v>
      </c>
      <c r="H37" s="1">
        <v>47.982839874046398</v>
      </c>
    </row>
    <row r="38" spans="1:16" x14ac:dyDescent="0.15">
      <c r="B38">
        <v>0.14300229556316599</v>
      </c>
      <c r="C38">
        <v>0.90317239303051999</v>
      </c>
      <c r="D38" s="1">
        <v>49.353664425541403</v>
      </c>
      <c r="F38">
        <v>8.3128810070461606E-2</v>
      </c>
      <c r="G38">
        <v>0.64127939197213257</v>
      </c>
      <c r="H38" s="1">
        <v>48.702525544630802</v>
      </c>
    </row>
    <row r="39" spans="1:16" x14ac:dyDescent="0.15">
      <c r="B39">
        <v>0.151410874053682</v>
      </c>
      <c r="C39">
        <v>1.1195228263363159</v>
      </c>
      <c r="D39" s="1">
        <v>46.815594458167801</v>
      </c>
      <c r="F39">
        <v>0.16039778651054601</v>
      </c>
      <c r="G39">
        <v>0.80599887721549401</v>
      </c>
      <c r="H39" s="1">
        <v>48.201480565166101</v>
      </c>
    </row>
    <row r="40" spans="1:16" x14ac:dyDescent="0.15">
      <c r="B40">
        <v>0.140823032389297</v>
      </c>
      <c r="C40">
        <v>0.89579095603191994</v>
      </c>
      <c r="D40" s="1">
        <v>49.341825902335501</v>
      </c>
      <c r="F40">
        <v>9.5008115276513205E-2</v>
      </c>
      <c r="G40">
        <v>0.66109813546573826</v>
      </c>
      <c r="H40" s="1">
        <v>47.496474569897501</v>
      </c>
    </row>
    <row r="41" spans="1:16" x14ac:dyDescent="0.15">
      <c r="B41">
        <v>0.10920698924731199</v>
      </c>
      <c r="C41">
        <v>0.91145833333333393</v>
      </c>
      <c r="D41" s="1">
        <v>48.489785942687199</v>
      </c>
      <c r="F41">
        <v>0.11698642957416901</v>
      </c>
      <c r="G41">
        <v>0.908594603026049</v>
      </c>
      <c r="H41" s="1">
        <v>47.760415696645701</v>
      </c>
    </row>
    <row r="42" spans="1:16" x14ac:dyDescent="0.15">
      <c r="B42">
        <v>0.124750499001996</v>
      </c>
      <c r="C42">
        <v>1.1102794411177641</v>
      </c>
      <c r="D42" s="1">
        <v>47.397362871277402</v>
      </c>
      <c r="F42">
        <v>0.11563280987728</v>
      </c>
      <c r="G42">
        <v>0.61546495579842597</v>
      </c>
      <c r="H42" s="1">
        <v>48.320175912908702</v>
      </c>
    </row>
    <row r="43" spans="1:16" x14ac:dyDescent="0.15">
      <c r="B43">
        <v>0.108700378277316</v>
      </c>
      <c r="C43">
        <v>1.0435236314622369</v>
      </c>
      <c r="D43" s="1">
        <v>46.933861192171904</v>
      </c>
      <c r="F43">
        <v>0.16339869281045799</v>
      </c>
      <c r="G43">
        <v>0.85103485838780002</v>
      </c>
      <c r="H43" s="1">
        <v>48.3396412703637</v>
      </c>
    </row>
    <row r="44" spans="1:16" x14ac:dyDescent="0.15">
      <c r="B44">
        <v>0.10363887609396601</v>
      </c>
      <c r="C44">
        <v>0.65637954859511805</v>
      </c>
      <c r="D44" s="1">
        <v>48.569138127108999</v>
      </c>
      <c r="F44">
        <v>0.14921027731275899</v>
      </c>
      <c r="G44">
        <v>0.79336196229710998</v>
      </c>
      <c r="H44" s="1">
        <v>47.814435859956802</v>
      </c>
    </row>
    <row r="45" spans="1:16" x14ac:dyDescent="0.15">
      <c r="B45">
        <v>8.6488186499980399E-2</v>
      </c>
      <c r="C45">
        <v>0.73908086645437732</v>
      </c>
      <c r="D45" s="1">
        <v>48.203524729960201</v>
      </c>
      <c r="F45">
        <v>0.13294778475753599</v>
      </c>
      <c r="G45">
        <v>0.92731079868381694</v>
      </c>
      <c r="H45" s="1">
        <v>47.781412781095199</v>
      </c>
    </row>
    <row r="47" spans="1:16" x14ac:dyDescent="0.15">
      <c r="B47">
        <f>AVERAGE(B34:B45)</f>
        <v>0.13905208066120658</v>
      </c>
      <c r="C47">
        <f>AVERAGE(C34:C45)</f>
        <v>0.99624214186133397</v>
      </c>
      <c r="D47">
        <f>AVERAGE(D34:D45)</f>
        <v>48.311804426298018</v>
      </c>
      <c r="F47">
        <f>AVERAGE(F34:F45)</f>
        <v>0.15419556749094199</v>
      </c>
      <c r="G47">
        <f>AVERAGE(G34:G45)</f>
        <v>0.88677822164234399</v>
      </c>
      <c r="H47">
        <f>AVERAGE(H34:H45)</f>
        <v>48.071738012557127</v>
      </c>
    </row>
    <row r="50" spans="1:16" x14ac:dyDescent="0.15">
      <c r="A50">
        <v>3869</v>
      </c>
      <c r="B50" s="1">
        <v>0.266073894446129</v>
      </c>
      <c r="C50" s="1">
        <v>1.071031625745176</v>
      </c>
      <c r="D50" s="1">
        <v>49.630583043594498</v>
      </c>
      <c r="F50" s="1">
        <v>0.19943433171368499</v>
      </c>
      <c r="G50">
        <v>0.91377184712451998</v>
      </c>
      <c r="H50" s="1">
        <v>52.525521865000798</v>
      </c>
      <c r="J50">
        <v>0.17231451647344262</v>
      </c>
      <c r="K50">
        <v>0.84633483049271685</v>
      </c>
      <c r="L50">
        <v>48.744939425782825</v>
      </c>
      <c r="N50">
        <v>0.12849994627340064</v>
      </c>
      <c r="O50">
        <v>0.60396023422734135</v>
      </c>
      <c r="P50">
        <v>50.203481213822251</v>
      </c>
    </row>
    <row r="51" spans="1:16" x14ac:dyDescent="0.15">
      <c r="B51" s="1">
        <v>0.23693117713426101</v>
      </c>
      <c r="C51" s="1">
        <v>0.84242196314403905</v>
      </c>
      <c r="D51" s="1">
        <v>49.936147836538503</v>
      </c>
      <c r="F51" s="1">
        <v>0.12510118478180901</v>
      </c>
      <c r="G51">
        <v>0.61078813746412597</v>
      </c>
      <c r="H51" s="1">
        <v>48.827724977991799</v>
      </c>
    </row>
    <row r="52" spans="1:16" x14ac:dyDescent="0.15">
      <c r="B52" s="1">
        <v>0.17895490336435199</v>
      </c>
      <c r="C52" s="1">
        <v>1.240753996659512</v>
      </c>
      <c r="D52" s="1">
        <v>46.470283855706697</v>
      </c>
      <c r="F52" s="1">
        <v>0.15886224374007099</v>
      </c>
      <c r="G52">
        <v>0.73000983432937394</v>
      </c>
      <c r="H52" s="1">
        <v>51.231469818816002</v>
      </c>
    </row>
    <row r="53" spans="1:16" x14ac:dyDescent="0.15">
      <c r="B53" s="1">
        <v>0.15468502262268499</v>
      </c>
      <c r="C53" s="1">
        <v>0.65741134614641006</v>
      </c>
      <c r="D53" s="1">
        <v>50.326962749601002</v>
      </c>
      <c r="F53" s="1">
        <v>0.137762130720955</v>
      </c>
      <c r="G53">
        <v>0.61227613653757795</v>
      </c>
      <c r="H53" s="1">
        <v>49.744917383689902</v>
      </c>
    </row>
    <row r="54" spans="1:16" x14ac:dyDescent="0.15">
      <c r="B54" s="1">
        <v>0.17984413508292801</v>
      </c>
      <c r="C54" s="1">
        <v>0.89589022846866007</v>
      </c>
      <c r="D54" s="1">
        <v>49.233443192811599</v>
      </c>
      <c r="F54" s="1">
        <v>9.1071075034646606E-2</v>
      </c>
      <c r="G54">
        <v>0.51474955454365456</v>
      </c>
      <c r="H54" s="1">
        <v>50.9903288982212</v>
      </c>
    </row>
    <row r="55" spans="1:16" x14ac:dyDescent="0.15">
      <c r="B55" s="1">
        <v>0.21044720030063899</v>
      </c>
      <c r="C55" s="1">
        <v>0.75535512965050799</v>
      </c>
      <c r="D55" s="1">
        <v>50.151717898942699</v>
      </c>
      <c r="F55" s="1">
        <v>0.113386719580469</v>
      </c>
      <c r="G55">
        <v>0.54567358798100796</v>
      </c>
      <c r="H55" s="1">
        <v>50.7681237632668</v>
      </c>
    </row>
    <row r="56" spans="1:16" x14ac:dyDescent="0.15">
      <c r="B56" s="1">
        <v>0.16698317071573601</v>
      </c>
      <c r="C56" s="1">
        <v>0.75960971776569997</v>
      </c>
      <c r="D56" s="1">
        <v>48.619048377083402</v>
      </c>
      <c r="F56" s="1">
        <v>0.15200608024321</v>
      </c>
      <c r="G56">
        <v>0.61602464098564003</v>
      </c>
      <c r="H56" s="1">
        <v>49.368063509617301</v>
      </c>
    </row>
    <row r="57" spans="1:16" x14ac:dyDescent="0.15">
      <c r="B57" s="1">
        <v>0.14244450599454</v>
      </c>
      <c r="C57" s="1">
        <v>1.080204170458593</v>
      </c>
      <c r="D57" s="1">
        <v>47.4717307186596</v>
      </c>
      <c r="F57" s="1">
        <v>0.118275209516085</v>
      </c>
      <c r="G57">
        <v>0.65220329818869893</v>
      </c>
      <c r="H57" s="1">
        <v>50.127894567445303</v>
      </c>
    </row>
    <row r="58" spans="1:16" x14ac:dyDescent="0.15">
      <c r="B58" s="1">
        <v>0.12861534600665001</v>
      </c>
      <c r="C58" s="1">
        <v>0.74659639877031103</v>
      </c>
      <c r="D58" s="1">
        <v>47.905145467660503</v>
      </c>
      <c r="F58" s="1">
        <v>7.8316898650813399E-2</v>
      </c>
      <c r="G58">
        <v>0.41650350646114442</v>
      </c>
      <c r="H58" s="1">
        <v>49.822638430704799</v>
      </c>
    </row>
    <row r="59" spans="1:16" x14ac:dyDescent="0.15">
      <c r="B59" s="1">
        <v>0.116810024423914</v>
      </c>
      <c r="C59" s="1">
        <v>0.53803405189196796</v>
      </c>
      <c r="D59" s="1">
        <v>48.354300385109099</v>
      </c>
      <c r="F59" s="1">
        <v>8.3843921315704603E-2</v>
      </c>
      <c r="G59">
        <v>0.40632054176072263</v>
      </c>
      <c r="H59" s="1">
        <v>50.280507182929597</v>
      </c>
    </row>
    <row r="60" spans="1:16" x14ac:dyDescent="0.15">
      <c r="B60" s="1">
        <v>0.13378333181306801</v>
      </c>
      <c r="C60" s="1">
        <v>0.73884885524035404</v>
      </c>
      <c r="D60" s="1">
        <v>48.834412306230298</v>
      </c>
      <c r="F60" s="1">
        <v>0.13701517706576699</v>
      </c>
      <c r="G60">
        <v>0.53049465992130407</v>
      </c>
      <c r="H60" s="1">
        <v>49.706621961441698</v>
      </c>
    </row>
    <row r="61" spans="1:16" x14ac:dyDescent="0.15">
      <c r="B61" s="1">
        <v>0.15220148577640899</v>
      </c>
      <c r="C61" s="1">
        <v>0.82986048197137197</v>
      </c>
      <c r="D61" s="1">
        <v>48.005497277455902</v>
      </c>
      <c r="F61" s="1">
        <v>0.14692438291759199</v>
      </c>
      <c r="G61">
        <v>0.69870706543032601</v>
      </c>
      <c r="H61" s="1">
        <v>49.0479622067419</v>
      </c>
    </row>
    <row r="63" spans="1:16" x14ac:dyDescent="0.15">
      <c r="B63">
        <f>AVERAGE(B50:B61)</f>
        <v>0.17231451647344262</v>
      </c>
      <c r="C63">
        <f>AVERAGE(C50:C61)</f>
        <v>0.84633483049271685</v>
      </c>
      <c r="D63">
        <f>AVERAGE(D50:D61)</f>
        <v>48.744939425782825</v>
      </c>
      <c r="F63">
        <f>AVERAGE(F50:F61)</f>
        <v>0.12849994627340064</v>
      </c>
      <c r="G63">
        <f>AVERAGE(G50:G61)</f>
        <v>0.60396023422734135</v>
      </c>
      <c r="H63">
        <f>AVERAGE(H50:H61)</f>
        <v>50.203481213822251</v>
      </c>
    </row>
    <row r="66" spans="1:16" x14ac:dyDescent="0.15">
      <c r="A66">
        <v>3870</v>
      </c>
      <c r="B66">
        <v>2.4415682927985598</v>
      </c>
      <c r="C66">
        <v>8.5383776608353497</v>
      </c>
      <c r="D66" s="1">
        <v>45.511036313029997</v>
      </c>
      <c r="F66">
        <v>3.1441655082181699</v>
      </c>
      <c r="G66">
        <v>11.0066235996402</v>
      </c>
      <c r="H66">
        <v>46.0091423841683</v>
      </c>
      <c r="J66">
        <v>1.6657914649975376</v>
      </c>
      <c r="K66">
        <v>6.8234308533255508</v>
      </c>
      <c r="L66">
        <v>44.767942807490961</v>
      </c>
      <c r="N66">
        <v>1.7595337881975801</v>
      </c>
      <c r="O66">
        <v>7.0051664246715459</v>
      </c>
      <c r="P66">
        <v>44.314098719084946</v>
      </c>
    </row>
    <row r="67" spans="1:16" x14ac:dyDescent="0.15">
      <c r="B67">
        <v>1.8801276207839599</v>
      </c>
      <c r="C67">
        <v>7.4065633546034704</v>
      </c>
      <c r="D67" s="1">
        <v>45.614886170692003</v>
      </c>
      <c r="F67">
        <v>1.81548960278118</v>
      </c>
      <c r="G67">
        <v>7.8510268460696597</v>
      </c>
      <c r="H67">
        <v>43.010425175483498</v>
      </c>
    </row>
    <row r="68" spans="1:16" x14ac:dyDescent="0.15">
      <c r="B68">
        <v>2.0314720277880101</v>
      </c>
      <c r="C68">
        <v>10.631019420030519</v>
      </c>
      <c r="D68" s="1">
        <v>42.405374040349898</v>
      </c>
      <c r="F68">
        <v>2.27320212276963</v>
      </c>
      <c r="G68">
        <v>8.0147089549120398</v>
      </c>
      <c r="H68">
        <v>45.139203259393398</v>
      </c>
    </row>
    <row r="69" spans="1:16" x14ac:dyDescent="0.15">
      <c r="B69">
        <v>1.35025455618682</v>
      </c>
      <c r="C69">
        <v>5.4969379473179396</v>
      </c>
      <c r="D69" s="1">
        <v>45.5831161187253</v>
      </c>
      <c r="F69">
        <v>1.49107565945348</v>
      </c>
      <c r="G69">
        <v>6.20439109145474</v>
      </c>
      <c r="H69">
        <v>44.693407881175297</v>
      </c>
    </row>
    <row r="70" spans="1:16" x14ac:dyDescent="0.15">
      <c r="B70">
        <v>1.8658792313946999</v>
      </c>
      <c r="C70">
        <v>7.48919416270809</v>
      </c>
      <c r="D70" s="1">
        <v>44.7823837175875</v>
      </c>
      <c r="F70">
        <v>2.21087109100834</v>
      </c>
      <c r="G70">
        <v>8.2391016142868203</v>
      </c>
      <c r="H70">
        <v>44.908680196823497</v>
      </c>
    </row>
    <row r="71" spans="1:16" x14ac:dyDescent="0.15">
      <c r="B71">
        <v>1.1798017932987299</v>
      </c>
      <c r="C71">
        <v>5.1112643845064802</v>
      </c>
      <c r="D71" s="1">
        <v>45.134599315124603</v>
      </c>
      <c r="F71">
        <v>1.3105780067621999</v>
      </c>
      <c r="G71">
        <v>5.5385606182579306</v>
      </c>
      <c r="H71">
        <v>44.4659221076747</v>
      </c>
    </row>
    <row r="72" spans="1:16" x14ac:dyDescent="0.15">
      <c r="B72">
        <v>1.61406481677611</v>
      </c>
      <c r="C72">
        <v>7.3289557297182801</v>
      </c>
      <c r="D72" s="1">
        <v>43.861605069030198</v>
      </c>
      <c r="F72">
        <v>1.6941006848492099</v>
      </c>
      <c r="G72">
        <v>7.01269574272097</v>
      </c>
      <c r="H72">
        <v>43.699464454478601</v>
      </c>
    </row>
    <row r="73" spans="1:16" x14ac:dyDescent="0.15">
      <c r="B73">
        <v>1.3353420530028099</v>
      </c>
      <c r="C73">
        <v>5.2249537766212395</v>
      </c>
      <c r="D73" s="1">
        <v>45.225928334727001</v>
      </c>
      <c r="F73">
        <v>1.3110507360839101</v>
      </c>
      <c r="G73">
        <v>5.2599987363366401</v>
      </c>
      <c r="H73">
        <v>43.971828246766798</v>
      </c>
    </row>
    <row r="74" spans="1:16" x14ac:dyDescent="0.15">
      <c r="B74">
        <v>1.98680221152131</v>
      </c>
      <c r="C74">
        <v>7.15890850722311</v>
      </c>
      <c r="D74" s="1">
        <v>45.008669406627298</v>
      </c>
      <c r="F74">
        <v>1.6458220047127099</v>
      </c>
      <c r="G74">
        <v>7.2213159325720504</v>
      </c>
      <c r="H74">
        <v>43.484772053723397</v>
      </c>
    </row>
    <row r="75" spans="1:16" x14ac:dyDescent="0.15">
      <c r="B75">
        <v>1.4892478196530301</v>
      </c>
      <c r="C75">
        <v>5.5287931740184497</v>
      </c>
      <c r="D75" s="1">
        <v>45.847708408516802</v>
      </c>
      <c r="F75">
        <v>1.3294665841180899</v>
      </c>
      <c r="G75">
        <v>5.4579816872495099</v>
      </c>
      <c r="H75">
        <v>43.873393472387001</v>
      </c>
    </row>
    <row r="76" spans="1:16" x14ac:dyDescent="0.15">
      <c r="B76">
        <v>1.60914437909222</v>
      </c>
      <c r="C76">
        <v>6.6955202900159101</v>
      </c>
      <c r="D76" s="1">
        <v>43.020147044781801</v>
      </c>
      <c r="F76">
        <v>1.8464462697712301</v>
      </c>
      <c r="G76">
        <v>7.2126807412938696</v>
      </c>
      <c r="H76">
        <v>44.162307196498404</v>
      </c>
    </row>
    <row r="77" spans="1:16" x14ac:dyDescent="0.15">
      <c r="B77">
        <v>1.2057927776741899</v>
      </c>
      <c r="C77">
        <v>5.2706818323077895</v>
      </c>
      <c r="D77" s="1">
        <v>45.219859750699101</v>
      </c>
      <c r="F77">
        <v>1.0421371878428101</v>
      </c>
      <c r="G77">
        <v>5.04291153126412</v>
      </c>
      <c r="H77">
        <v>44.350638200446497</v>
      </c>
    </row>
    <row r="79" spans="1:16" x14ac:dyDescent="0.15">
      <c r="B79">
        <f>AVERAGE(B66:B77)</f>
        <v>1.6657914649975376</v>
      </c>
      <c r="C79">
        <f>AVERAGE(C66:C77)</f>
        <v>6.8234308533255508</v>
      </c>
      <c r="D79">
        <f>AVERAGE(D66:D77)</f>
        <v>44.767942807490961</v>
      </c>
      <c r="F79">
        <f>AVERAGE(F66:F77)</f>
        <v>1.7595337881975801</v>
      </c>
      <c r="G79">
        <f>AVERAGE(G66:G77)</f>
        <v>7.0051664246715459</v>
      </c>
      <c r="H79">
        <f>AVERAGE(H66:H77)</f>
        <v>44.314098719084946</v>
      </c>
    </row>
    <row r="82" spans="1:16" x14ac:dyDescent="0.15">
      <c r="A82">
        <v>3871</v>
      </c>
      <c r="B82">
        <v>4.2269626592011402</v>
      </c>
      <c r="C82">
        <v>11.56500138007177</v>
      </c>
      <c r="D82" s="1">
        <v>46.805329986711897</v>
      </c>
      <c r="F82" s="1">
        <v>3.38462947696254</v>
      </c>
      <c r="G82" s="1">
        <f t="shared" ref="G82:G93" si="0">SUM(E82:F82)</f>
        <v>3.38462947696254</v>
      </c>
      <c r="H82">
        <v>44.227029654837096</v>
      </c>
      <c r="J82">
        <v>2.165849143280616</v>
      </c>
      <c r="K82">
        <v>6.9212395880528312</v>
      </c>
      <c r="L82">
        <v>46.242377603785592</v>
      </c>
      <c r="N82">
        <v>2.2843020801579388</v>
      </c>
      <c r="O82">
        <v>2.2843020801579388</v>
      </c>
      <c r="P82">
        <v>44.615901030697891</v>
      </c>
    </row>
    <row r="83" spans="1:16" x14ac:dyDescent="0.15">
      <c r="B83">
        <v>2.5169139961578102</v>
      </c>
      <c r="C83">
        <v>7.8486510566027299</v>
      </c>
      <c r="D83" s="1">
        <v>46.867619234031402</v>
      </c>
      <c r="F83" s="1">
        <v>3.0081719323080902</v>
      </c>
      <c r="G83" s="1">
        <f t="shared" si="0"/>
        <v>3.0081719323080902</v>
      </c>
      <c r="H83">
        <v>43.383953994751799</v>
      </c>
    </row>
    <row r="84" spans="1:16" x14ac:dyDescent="0.15">
      <c r="B84">
        <v>2.4045978954485898</v>
      </c>
      <c r="C84">
        <v>7.2687317753454801</v>
      </c>
      <c r="D84" s="1">
        <v>46.301804093452802</v>
      </c>
      <c r="F84" s="1">
        <v>2.5383864382710599</v>
      </c>
      <c r="G84" s="1">
        <f t="shared" si="0"/>
        <v>2.5383864382710599</v>
      </c>
      <c r="H84">
        <v>44.706769304023503</v>
      </c>
    </row>
    <row r="85" spans="1:16" x14ac:dyDescent="0.15">
      <c r="B85">
        <v>1.5675895765472301</v>
      </c>
      <c r="C85">
        <v>5.7643089809213599</v>
      </c>
      <c r="D85" s="1">
        <v>46.2293450932412</v>
      </c>
      <c r="F85" s="1">
        <v>1.77521008403361</v>
      </c>
      <c r="G85" s="1">
        <f t="shared" si="0"/>
        <v>1.77521008403361</v>
      </c>
      <c r="H85">
        <v>43.876359614084699</v>
      </c>
    </row>
    <row r="86" spans="1:16" x14ac:dyDescent="0.15">
      <c r="B86">
        <v>2.7312775330396502</v>
      </c>
      <c r="C86">
        <v>8.1141178938535798</v>
      </c>
      <c r="D86" s="1">
        <v>46.216939424493901</v>
      </c>
      <c r="F86" s="1">
        <v>2.7883846905248202</v>
      </c>
      <c r="G86" s="1">
        <f t="shared" si="0"/>
        <v>2.7883846905248202</v>
      </c>
      <c r="H86">
        <v>44.401072470625401</v>
      </c>
    </row>
    <row r="87" spans="1:16" x14ac:dyDescent="0.15">
      <c r="B87">
        <v>1.7259548289709801</v>
      </c>
      <c r="C87">
        <v>5.7389422118424509</v>
      </c>
      <c r="D87" s="1">
        <v>46.343201826749201</v>
      </c>
      <c r="F87" s="1">
        <v>1.45126495391253</v>
      </c>
      <c r="G87" s="1">
        <f t="shared" si="0"/>
        <v>1.45126495391253</v>
      </c>
      <c r="H87">
        <v>44.468669602755902</v>
      </c>
    </row>
    <row r="88" spans="1:16" x14ac:dyDescent="0.15">
      <c r="B88">
        <v>1.87629540743973</v>
      </c>
      <c r="C88">
        <v>6.0288716773935498</v>
      </c>
      <c r="D88" s="1">
        <v>45.919185172816803</v>
      </c>
      <c r="F88" s="1">
        <v>2.3748904378312998</v>
      </c>
      <c r="G88" s="1">
        <f t="shared" si="0"/>
        <v>2.3748904378312998</v>
      </c>
      <c r="H88">
        <v>44.863680623174297</v>
      </c>
    </row>
    <row r="89" spans="1:16" x14ac:dyDescent="0.15">
      <c r="B89">
        <v>1.6503029036975101</v>
      </c>
      <c r="C89">
        <v>5.8700647587215293</v>
      </c>
      <c r="D89" s="1">
        <v>46.372178630243098</v>
      </c>
      <c r="F89" s="1">
        <v>1.57342657342657</v>
      </c>
      <c r="G89" s="1">
        <f t="shared" si="0"/>
        <v>1.57342657342657</v>
      </c>
      <c r="H89">
        <v>45.117526423726098</v>
      </c>
    </row>
    <row r="90" spans="1:16" x14ac:dyDescent="0.15">
      <c r="B90">
        <v>2.32729686866079</v>
      </c>
      <c r="C90">
        <v>7.3248994947073403</v>
      </c>
      <c r="D90" s="1">
        <v>46.095649365001101</v>
      </c>
      <c r="F90" s="1">
        <v>3.0527149918870999</v>
      </c>
      <c r="G90" s="1">
        <f t="shared" si="0"/>
        <v>3.0527149918870999</v>
      </c>
      <c r="H90">
        <v>44.977936184657203</v>
      </c>
    </row>
    <row r="91" spans="1:16" x14ac:dyDescent="0.15">
      <c r="B91">
        <v>1.47456165564817</v>
      </c>
      <c r="C91">
        <v>5.3779821787870006</v>
      </c>
      <c r="D91" s="1">
        <v>46.363175990831301</v>
      </c>
      <c r="F91" s="1">
        <v>1.5109939061330699</v>
      </c>
      <c r="G91" s="1">
        <f t="shared" si="0"/>
        <v>1.5109939061330699</v>
      </c>
      <c r="H91">
        <v>44.746535695492</v>
      </c>
    </row>
    <row r="92" spans="1:16" x14ac:dyDescent="0.15">
      <c r="B92">
        <v>1.85895764258838</v>
      </c>
      <c r="C92">
        <v>6.6013485824982299</v>
      </c>
      <c r="D92" s="1">
        <v>45.477340110122803</v>
      </c>
      <c r="F92" s="1">
        <v>2.4923326400394799</v>
      </c>
      <c r="G92" s="1">
        <f t="shared" si="0"/>
        <v>2.4923326400394799</v>
      </c>
      <c r="H92">
        <v>45.448282491668799</v>
      </c>
    </row>
    <row r="93" spans="1:16" x14ac:dyDescent="0.15">
      <c r="B93">
        <v>1.6294787519674101</v>
      </c>
      <c r="C93">
        <v>5.5519550658889605</v>
      </c>
      <c r="D93" s="1">
        <v>45.916762317731603</v>
      </c>
      <c r="F93" s="1">
        <v>1.4612188365651</v>
      </c>
      <c r="G93" s="1">
        <f t="shared" si="0"/>
        <v>1.4612188365651</v>
      </c>
      <c r="H93">
        <v>45.1729963085779</v>
      </c>
    </row>
    <row r="95" spans="1:16" x14ac:dyDescent="0.15">
      <c r="B95">
        <f>AVERAGE(B82:B93)</f>
        <v>2.165849143280616</v>
      </c>
      <c r="C95">
        <f>AVERAGE(C82:C93)</f>
        <v>6.9212395880528312</v>
      </c>
      <c r="D95">
        <f>AVERAGE(D82:D93)</f>
        <v>46.242377603785592</v>
      </c>
      <c r="F95">
        <f>AVERAGE(F82:F93)</f>
        <v>2.2843020801579388</v>
      </c>
      <c r="G95">
        <f>AVERAGE(G82:G93)</f>
        <v>2.2843020801579388</v>
      </c>
      <c r="H95">
        <f>AVERAGE(H82:H93)</f>
        <v>44.615901030697891</v>
      </c>
    </row>
    <row r="97" spans="1:16" x14ac:dyDescent="0.15">
      <c r="A97">
        <v>3872</v>
      </c>
      <c r="B97" s="1">
        <v>3.6204592394605801</v>
      </c>
      <c r="C97" s="1">
        <v>12.814360345037059</v>
      </c>
      <c r="D97" s="1">
        <v>40.181110338178399</v>
      </c>
      <c r="F97">
        <v>3.3573824441491</v>
      </c>
      <c r="G97">
        <v>11.774571229669</v>
      </c>
      <c r="H97" s="1">
        <v>41.151116609154201</v>
      </c>
      <c r="J97">
        <v>2.449244470250985</v>
      </c>
      <c r="K97">
        <v>10.241662224600473</v>
      </c>
      <c r="L97">
        <v>41.22888687211087</v>
      </c>
      <c r="N97">
        <v>1.9967723382814457</v>
      </c>
      <c r="O97">
        <v>7.5359684475900091</v>
      </c>
      <c r="P97">
        <v>41.790240020727104</v>
      </c>
    </row>
    <row r="98" spans="1:16" x14ac:dyDescent="0.15">
      <c r="B98" s="1">
        <v>2.7423700188990301</v>
      </c>
      <c r="C98" s="1">
        <v>9.9561703325425199</v>
      </c>
      <c r="D98" s="1">
        <v>43.810446577996998</v>
      </c>
      <c r="F98">
        <v>2.4199843871975002</v>
      </c>
      <c r="G98">
        <v>8.7791989431333697</v>
      </c>
      <c r="H98" s="1">
        <v>41.130705394190898</v>
      </c>
    </row>
    <row r="99" spans="1:16" x14ac:dyDescent="0.15">
      <c r="B99" s="1">
        <v>2.12396342062998</v>
      </c>
      <c r="C99" s="1">
        <v>9.0202890950211394</v>
      </c>
      <c r="D99" s="1">
        <v>39.7325033209179</v>
      </c>
      <c r="F99">
        <v>2.1861640108822402</v>
      </c>
      <c r="G99">
        <v>7.6693872263246607</v>
      </c>
      <c r="H99" s="1">
        <v>41.6967143378033</v>
      </c>
    </row>
    <row r="100" spans="1:16" x14ac:dyDescent="0.15">
      <c r="B100" s="1">
        <v>1.8756855575868401</v>
      </c>
      <c r="C100" s="1">
        <v>7.8098720292504602</v>
      </c>
      <c r="D100" s="1">
        <v>44.197734361112502</v>
      </c>
      <c r="F100">
        <v>1.8084196241555299</v>
      </c>
      <c r="G100">
        <v>6.4843496474614293</v>
      </c>
      <c r="H100" s="1">
        <v>42.2777105653741</v>
      </c>
    </row>
    <row r="101" spans="1:16" x14ac:dyDescent="0.15">
      <c r="B101" s="1">
        <v>2.42836328314716</v>
      </c>
      <c r="C101" s="1">
        <v>11.103224119251321</v>
      </c>
      <c r="D101" s="1">
        <v>38.547502124166499</v>
      </c>
      <c r="F101">
        <v>2.2001065104513402</v>
      </c>
      <c r="G101">
        <v>8.3577419784316405</v>
      </c>
      <c r="H101" s="1">
        <v>41.541418359304799</v>
      </c>
    </row>
    <row r="102" spans="1:16" x14ac:dyDescent="0.15">
      <c r="B102" s="1">
        <v>2.0705846130161998</v>
      </c>
      <c r="C102" s="1">
        <v>8.6017780856714001</v>
      </c>
      <c r="D102" s="1">
        <v>43.415710060654703</v>
      </c>
      <c r="F102">
        <v>1.6615054787994299</v>
      </c>
      <c r="G102">
        <v>6.1874702239161508</v>
      </c>
      <c r="H102" s="1">
        <v>41.98</v>
      </c>
    </row>
    <row r="103" spans="1:16" x14ac:dyDescent="0.15">
      <c r="B103" s="1">
        <v>2.58721934369603</v>
      </c>
      <c r="C103" s="1">
        <v>11.081174438687391</v>
      </c>
      <c r="D103" s="1">
        <v>39.611953368726397</v>
      </c>
      <c r="F103">
        <v>2.16640915217463</v>
      </c>
      <c r="G103">
        <v>7.9654163516223404</v>
      </c>
      <c r="H103" s="1">
        <v>41.746493563527601</v>
      </c>
    </row>
    <row r="104" spans="1:16" x14ac:dyDescent="0.15">
      <c r="B104" s="1">
        <v>2.23889983648484</v>
      </c>
      <c r="C104" s="1">
        <v>9.5928891870361799</v>
      </c>
      <c r="D104" s="1">
        <v>42.736834560733897</v>
      </c>
      <c r="F104">
        <v>1.36998055142432</v>
      </c>
      <c r="G104">
        <v>5.1767532318956597</v>
      </c>
      <c r="H104" s="1">
        <v>42.642664617711297</v>
      </c>
    </row>
    <row r="105" spans="1:16" x14ac:dyDescent="0.15">
      <c r="B105" s="1">
        <v>2.5098979332388902</v>
      </c>
      <c r="C105" s="1">
        <v>11.274563219643309</v>
      </c>
      <c r="D105" s="1">
        <v>39.883815263371403</v>
      </c>
      <c r="F105">
        <v>1.95336680652039</v>
      </c>
      <c r="G105">
        <v>7.8169062521493897</v>
      </c>
      <c r="H105" s="1">
        <v>41.4872519225556</v>
      </c>
    </row>
    <row r="106" spans="1:16" x14ac:dyDescent="0.15">
      <c r="B106" s="1">
        <v>2.1595705446051698</v>
      </c>
      <c r="C106" s="1">
        <v>9.064459287792479</v>
      </c>
      <c r="D106" s="1">
        <v>42.451812678310503</v>
      </c>
      <c r="F106">
        <v>1.65000942862531</v>
      </c>
      <c r="G106">
        <v>6.6471808410333804</v>
      </c>
      <c r="H106" s="1">
        <v>41.741115352827698</v>
      </c>
    </row>
    <row r="107" spans="1:16" x14ac:dyDescent="0.15">
      <c r="B107" s="1">
        <v>2.9499640709504198</v>
      </c>
      <c r="C107" s="1">
        <v>13.83079308649442</v>
      </c>
      <c r="D107" s="1">
        <v>37.957765687132998</v>
      </c>
      <c r="F107">
        <v>1.8702150929639101</v>
      </c>
      <c r="G107">
        <v>7.7105359095880406</v>
      </c>
      <c r="H107" s="1">
        <v>41.593376599745199</v>
      </c>
    </row>
    <row r="108" spans="1:16" x14ac:dyDescent="0.15">
      <c r="B108" s="1">
        <v>2.0839557812966798</v>
      </c>
      <c r="C108" s="1">
        <v>8.7503734687780099</v>
      </c>
      <c r="D108" s="1">
        <v>42.219454124028303</v>
      </c>
      <c r="F108">
        <v>1.3177245720336499</v>
      </c>
      <c r="G108">
        <v>5.8621095358550495</v>
      </c>
      <c r="H108" s="1">
        <v>42.494312926530498</v>
      </c>
    </row>
    <row r="110" spans="1:16" x14ac:dyDescent="0.15">
      <c r="B110">
        <f>AVERAGE(B97:B108)</f>
        <v>2.449244470250985</v>
      </c>
      <c r="C110">
        <f>AVERAGE(C97:C108)</f>
        <v>10.241662224600473</v>
      </c>
      <c r="D110">
        <f>AVERAGE(D97:D108)</f>
        <v>41.22888687211087</v>
      </c>
      <c r="F110">
        <f>AVERAGE(F97:F108)</f>
        <v>1.9967723382814457</v>
      </c>
      <c r="G110">
        <f>AVERAGE(G97:G108)</f>
        <v>7.5359684475900091</v>
      </c>
      <c r="H110">
        <f>AVERAGE(H97:H108)</f>
        <v>41.790240020727104</v>
      </c>
    </row>
  </sheetData>
  <pageMargins left="0.75" right="0.75" top="1" bottom="1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workbookViewId="0">
      <selection activeCell="Y25" sqref="Y25"/>
    </sheetView>
  </sheetViews>
  <sheetFormatPr baseColWidth="10" defaultColWidth="3.83203125" defaultRowHeight="13" x14ac:dyDescent="0.15"/>
  <cols>
    <col min="1" max="1" width="3.83203125" style="5"/>
    <col min="4" max="4" width="4.1640625" bestFit="1" customWidth="1"/>
  </cols>
  <sheetData>
    <row r="1" spans="1:25" s="5" customFormat="1" x14ac:dyDescent="0.15">
      <c r="A1" s="4"/>
      <c r="B1" s="4">
        <v>1</v>
      </c>
      <c r="C1" s="4">
        <f>B1+1</f>
        <v>2</v>
      </c>
      <c r="D1" s="4">
        <f t="shared" ref="D1:Y1" si="0">C1+1</f>
        <v>3</v>
      </c>
      <c r="E1" s="4">
        <f t="shared" si="0"/>
        <v>4</v>
      </c>
      <c r="F1" s="4">
        <f t="shared" si="0"/>
        <v>5</v>
      </c>
      <c r="G1" s="4">
        <f t="shared" si="0"/>
        <v>6</v>
      </c>
      <c r="H1" s="4">
        <f t="shared" si="0"/>
        <v>7</v>
      </c>
      <c r="I1" s="4">
        <f t="shared" si="0"/>
        <v>8</v>
      </c>
      <c r="J1" s="4">
        <f>I1+1</f>
        <v>9</v>
      </c>
      <c r="K1" s="4">
        <f t="shared" si="0"/>
        <v>10</v>
      </c>
      <c r="L1" s="4">
        <f t="shared" si="0"/>
        <v>11</v>
      </c>
      <c r="M1" s="4">
        <f t="shared" si="0"/>
        <v>12</v>
      </c>
      <c r="N1" s="4">
        <f t="shared" si="0"/>
        <v>13</v>
      </c>
      <c r="O1" s="4">
        <f t="shared" si="0"/>
        <v>14</v>
      </c>
      <c r="P1" s="4">
        <f>O1+1</f>
        <v>15</v>
      </c>
      <c r="Q1" s="4">
        <f t="shared" si="0"/>
        <v>16</v>
      </c>
      <c r="R1" s="4">
        <f t="shared" si="0"/>
        <v>17</v>
      </c>
      <c r="S1" s="4">
        <f t="shared" si="0"/>
        <v>18</v>
      </c>
      <c r="T1" s="4">
        <f>S1+1</f>
        <v>19</v>
      </c>
      <c r="U1" s="4">
        <f t="shared" si="0"/>
        <v>20</v>
      </c>
      <c r="V1" s="4">
        <f t="shared" si="0"/>
        <v>21</v>
      </c>
      <c r="W1" s="4">
        <f t="shared" si="0"/>
        <v>22</v>
      </c>
      <c r="X1" s="4">
        <f>W1+1</f>
        <v>23</v>
      </c>
      <c r="Y1" s="4">
        <f t="shared" si="0"/>
        <v>24</v>
      </c>
    </row>
    <row r="2" spans="1:25" x14ac:dyDescent="0.15">
      <c r="A2" s="4" t="s">
        <v>1028</v>
      </c>
      <c r="B2" s="6" t="s">
        <v>884</v>
      </c>
      <c r="C2" s="6" t="s">
        <v>924</v>
      </c>
      <c r="D2" s="6" t="s">
        <v>884</v>
      </c>
      <c r="E2" s="6" t="s">
        <v>924</v>
      </c>
      <c r="F2" s="6" t="s">
        <v>884</v>
      </c>
      <c r="G2" s="6" t="s">
        <v>924</v>
      </c>
      <c r="H2" s="6" t="s">
        <v>884</v>
      </c>
      <c r="I2" s="6" t="s">
        <v>924</v>
      </c>
      <c r="J2" s="6" t="s">
        <v>884</v>
      </c>
      <c r="K2" s="6" t="s">
        <v>924</v>
      </c>
      <c r="L2" s="6" t="s">
        <v>884</v>
      </c>
      <c r="M2" s="6" t="s">
        <v>924</v>
      </c>
      <c r="N2" s="7" t="s">
        <v>884</v>
      </c>
      <c r="O2" s="7" t="s">
        <v>924</v>
      </c>
      <c r="P2" s="7" t="s">
        <v>884</v>
      </c>
      <c r="Q2" s="7" t="s">
        <v>924</v>
      </c>
      <c r="R2" s="7" t="s">
        <v>884</v>
      </c>
      <c r="S2" s="7" t="s">
        <v>924</v>
      </c>
      <c r="T2" s="7" t="s">
        <v>884</v>
      </c>
      <c r="U2" s="7" t="s">
        <v>924</v>
      </c>
      <c r="V2" s="7" t="s">
        <v>884</v>
      </c>
      <c r="W2" s="7" t="s">
        <v>924</v>
      </c>
      <c r="X2" s="7" t="s">
        <v>884</v>
      </c>
      <c r="Y2" s="7" t="s">
        <v>924</v>
      </c>
    </row>
    <row r="3" spans="1:25" x14ac:dyDescent="0.15">
      <c r="A3" s="4" t="s">
        <v>1029</v>
      </c>
      <c r="B3" s="6" t="s">
        <v>956</v>
      </c>
      <c r="C3" s="6" t="s">
        <v>996</v>
      </c>
      <c r="D3" s="6" t="s">
        <v>956</v>
      </c>
      <c r="E3" s="6" t="s">
        <v>996</v>
      </c>
      <c r="F3" s="6" t="s">
        <v>956</v>
      </c>
      <c r="G3" s="6" t="s">
        <v>996</v>
      </c>
      <c r="H3" s="6" t="s">
        <v>956</v>
      </c>
      <c r="I3" s="6" t="s">
        <v>996</v>
      </c>
      <c r="J3" s="6" t="s">
        <v>956</v>
      </c>
      <c r="K3" s="6" t="s">
        <v>996</v>
      </c>
      <c r="L3" s="6" t="s">
        <v>956</v>
      </c>
      <c r="M3" s="6" t="s">
        <v>996</v>
      </c>
      <c r="N3" s="7" t="s">
        <v>956</v>
      </c>
      <c r="O3" s="7" t="s">
        <v>996</v>
      </c>
      <c r="P3" s="7" t="s">
        <v>956</v>
      </c>
      <c r="Q3" s="7" t="s">
        <v>996</v>
      </c>
      <c r="R3" s="7" t="s">
        <v>956</v>
      </c>
      <c r="S3" s="7" t="s">
        <v>996</v>
      </c>
      <c r="T3" s="7" t="s">
        <v>956</v>
      </c>
      <c r="U3" s="7" t="s">
        <v>996</v>
      </c>
      <c r="V3" s="7" t="s">
        <v>956</v>
      </c>
      <c r="W3" s="7" t="s">
        <v>996</v>
      </c>
      <c r="X3" s="7" t="s">
        <v>956</v>
      </c>
      <c r="Y3" s="7" t="s">
        <v>996</v>
      </c>
    </row>
    <row r="4" spans="1:25" x14ac:dyDescent="0.15">
      <c r="A4" s="4" t="s">
        <v>1030</v>
      </c>
      <c r="B4" s="6" t="s">
        <v>884</v>
      </c>
      <c r="C4" s="6" t="s">
        <v>924</v>
      </c>
      <c r="D4" s="3" t="s">
        <v>884</v>
      </c>
      <c r="E4" s="3" t="s">
        <v>924</v>
      </c>
      <c r="F4" s="3" t="s">
        <v>884</v>
      </c>
      <c r="G4" s="3" t="s">
        <v>924</v>
      </c>
      <c r="H4" s="3" t="s">
        <v>884</v>
      </c>
      <c r="I4" s="3" t="s">
        <v>924</v>
      </c>
      <c r="J4" s="3" t="s">
        <v>884</v>
      </c>
      <c r="K4" s="3" t="s">
        <v>924</v>
      </c>
      <c r="L4" s="3" t="s">
        <v>884</v>
      </c>
      <c r="M4" s="3" t="s">
        <v>924</v>
      </c>
      <c r="N4" s="3" t="s">
        <v>884</v>
      </c>
      <c r="O4" s="3" t="s">
        <v>924</v>
      </c>
      <c r="P4" s="3" t="s">
        <v>884</v>
      </c>
      <c r="Q4" s="3" t="s">
        <v>924</v>
      </c>
      <c r="R4" s="3" t="s">
        <v>884</v>
      </c>
      <c r="S4" s="3" t="s">
        <v>924</v>
      </c>
      <c r="T4" s="3" t="s">
        <v>884</v>
      </c>
      <c r="U4" s="3" t="s">
        <v>924</v>
      </c>
      <c r="V4" s="3" t="s">
        <v>884</v>
      </c>
      <c r="W4" s="3" t="s">
        <v>924</v>
      </c>
      <c r="X4" s="7" t="s">
        <v>884</v>
      </c>
      <c r="Y4" s="7" t="s">
        <v>924</v>
      </c>
    </row>
    <row r="5" spans="1:25" x14ac:dyDescent="0.15">
      <c r="A5" s="4" t="s">
        <v>1032</v>
      </c>
      <c r="B5" s="6" t="s">
        <v>956</v>
      </c>
      <c r="C5" s="6" t="s">
        <v>996</v>
      </c>
      <c r="D5" s="3" t="s">
        <v>956</v>
      </c>
      <c r="E5" s="3" t="s">
        <v>996</v>
      </c>
      <c r="F5" s="3" t="s">
        <v>956</v>
      </c>
      <c r="G5" s="3" t="s">
        <v>996</v>
      </c>
      <c r="H5" s="3" t="s">
        <v>956</v>
      </c>
      <c r="I5" s="3" t="s">
        <v>996</v>
      </c>
      <c r="J5" s="3" t="s">
        <v>956</v>
      </c>
      <c r="K5" s="3" t="s">
        <v>996</v>
      </c>
      <c r="L5" s="3" t="s">
        <v>956</v>
      </c>
      <c r="M5" s="3" t="s">
        <v>996</v>
      </c>
      <c r="N5" s="3" t="s">
        <v>956</v>
      </c>
      <c r="O5" s="3" t="s">
        <v>996</v>
      </c>
      <c r="P5" s="3" t="s">
        <v>956</v>
      </c>
      <c r="Q5" s="3" t="s">
        <v>996</v>
      </c>
      <c r="R5" s="3" t="s">
        <v>956</v>
      </c>
      <c r="S5" s="3" t="s">
        <v>996</v>
      </c>
      <c r="T5" s="3" t="s">
        <v>956</v>
      </c>
      <c r="U5" s="3" t="s">
        <v>996</v>
      </c>
      <c r="V5" s="3" t="s">
        <v>956</v>
      </c>
      <c r="W5" s="3" t="s">
        <v>996</v>
      </c>
      <c r="X5" s="7" t="s">
        <v>956</v>
      </c>
      <c r="Y5" s="7" t="s">
        <v>996</v>
      </c>
    </row>
    <row r="6" spans="1:25" x14ac:dyDescent="0.15">
      <c r="A6" s="4" t="s">
        <v>1033</v>
      </c>
      <c r="B6" s="6" t="s">
        <v>884</v>
      </c>
      <c r="C6" s="6" t="s">
        <v>924</v>
      </c>
      <c r="D6" s="3" t="s">
        <v>884</v>
      </c>
      <c r="E6" s="3" t="s">
        <v>924</v>
      </c>
      <c r="F6" s="3" t="s">
        <v>884</v>
      </c>
      <c r="G6" s="3" t="s">
        <v>924</v>
      </c>
      <c r="H6" s="3" t="s">
        <v>884</v>
      </c>
      <c r="I6" s="3" t="s">
        <v>924</v>
      </c>
      <c r="J6" s="3" t="s">
        <v>884</v>
      </c>
      <c r="K6" s="3" t="s">
        <v>924</v>
      </c>
      <c r="L6" s="3" t="s">
        <v>884</v>
      </c>
      <c r="M6" s="3" t="s">
        <v>924</v>
      </c>
      <c r="N6" s="3" t="s">
        <v>884</v>
      </c>
      <c r="O6" s="3" t="s">
        <v>924</v>
      </c>
      <c r="P6" s="3" t="s">
        <v>884</v>
      </c>
      <c r="Q6" s="3" t="s">
        <v>924</v>
      </c>
      <c r="R6" s="3" t="s">
        <v>884</v>
      </c>
      <c r="S6" s="3" t="s">
        <v>924</v>
      </c>
      <c r="T6" s="3" t="s">
        <v>884</v>
      </c>
      <c r="U6" s="3" t="s">
        <v>924</v>
      </c>
      <c r="V6" s="3" t="s">
        <v>884</v>
      </c>
      <c r="W6" s="3" t="s">
        <v>924</v>
      </c>
      <c r="X6" s="7" t="s">
        <v>884</v>
      </c>
      <c r="Y6" s="7" t="s">
        <v>924</v>
      </c>
    </row>
    <row r="7" spans="1:25" x14ac:dyDescent="0.15">
      <c r="A7" s="4" t="s">
        <v>1031</v>
      </c>
      <c r="B7" s="6" t="s">
        <v>956</v>
      </c>
      <c r="C7" s="6" t="s">
        <v>996</v>
      </c>
      <c r="D7" s="3" t="s">
        <v>956</v>
      </c>
      <c r="E7" s="3" t="s">
        <v>996</v>
      </c>
      <c r="F7" s="3" t="s">
        <v>956</v>
      </c>
      <c r="G7" s="3" t="s">
        <v>996</v>
      </c>
      <c r="H7" s="3" t="s">
        <v>956</v>
      </c>
      <c r="I7" s="3" t="s">
        <v>996</v>
      </c>
      <c r="J7" s="3" t="s">
        <v>956</v>
      </c>
      <c r="K7" s="3" t="s">
        <v>996</v>
      </c>
      <c r="L7" s="3" t="s">
        <v>956</v>
      </c>
      <c r="M7" s="3" t="s">
        <v>996</v>
      </c>
      <c r="N7" s="3" t="s">
        <v>956</v>
      </c>
      <c r="O7" s="3" t="s">
        <v>996</v>
      </c>
      <c r="P7" s="3" t="s">
        <v>956</v>
      </c>
      <c r="Q7" s="3" t="s">
        <v>996</v>
      </c>
      <c r="R7" s="3" t="s">
        <v>956</v>
      </c>
      <c r="S7" s="3" t="s">
        <v>996</v>
      </c>
      <c r="T7" s="3" t="s">
        <v>956</v>
      </c>
      <c r="U7" s="3" t="s">
        <v>996</v>
      </c>
      <c r="V7" s="3" t="s">
        <v>956</v>
      </c>
      <c r="W7" s="3" t="s">
        <v>996</v>
      </c>
      <c r="X7" s="7" t="s">
        <v>956</v>
      </c>
      <c r="Y7" s="7" t="s">
        <v>996</v>
      </c>
    </row>
    <row r="8" spans="1:25" x14ac:dyDescent="0.15">
      <c r="A8" s="4" t="s">
        <v>1034</v>
      </c>
      <c r="B8" s="6" t="s">
        <v>884</v>
      </c>
      <c r="C8" s="6" t="s">
        <v>924</v>
      </c>
      <c r="D8" s="3" t="s">
        <v>884</v>
      </c>
      <c r="E8" s="3" t="s">
        <v>924</v>
      </c>
      <c r="F8" s="3" t="s">
        <v>884</v>
      </c>
      <c r="G8" s="3" t="s">
        <v>924</v>
      </c>
      <c r="H8" s="3" t="s">
        <v>884</v>
      </c>
      <c r="I8" s="3" t="s">
        <v>924</v>
      </c>
      <c r="J8" s="3" t="s">
        <v>884</v>
      </c>
      <c r="K8" s="3" t="s">
        <v>924</v>
      </c>
      <c r="L8" s="3" t="s">
        <v>884</v>
      </c>
      <c r="M8" s="3" t="s">
        <v>924</v>
      </c>
      <c r="N8" s="3" t="s">
        <v>884</v>
      </c>
      <c r="O8" s="3" t="s">
        <v>924</v>
      </c>
      <c r="P8" s="3" t="s">
        <v>884</v>
      </c>
      <c r="Q8" s="3" t="s">
        <v>924</v>
      </c>
      <c r="R8" s="3" t="s">
        <v>884</v>
      </c>
      <c r="S8" s="3" t="s">
        <v>924</v>
      </c>
      <c r="T8" s="3" t="s">
        <v>884</v>
      </c>
      <c r="U8" s="3" t="s">
        <v>924</v>
      </c>
      <c r="V8" s="3" t="s">
        <v>884</v>
      </c>
      <c r="W8" s="3" t="s">
        <v>924</v>
      </c>
      <c r="X8" s="7" t="s">
        <v>884</v>
      </c>
      <c r="Y8" s="7" t="s">
        <v>924</v>
      </c>
    </row>
    <row r="9" spans="1:25" x14ac:dyDescent="0.15">
      <c r="A9" s="4" t="s">
        <v>1035</v>
      </c>
      <c r="B9" s="6" t="s">
        <v>956</v>
      </c>
      <c r="C9" s="6" t="s">
        <v>996</v>
      </c>
      <c r="D9" s="3" t="s">
        <v>956</v>
      </c>
      <c r="E9" s="3" t="s">
        <v>996</v>
      </c>
      <c r="F9" s="3" t="s">
        <v>956</v>
      </c>
      <c r="G9" s="3" t="s">
        <v>996</v>
      </c>
      <c r="H9" s="3" t="s">
        <v>956</v>
      </c>
      <c r="I9" s="3" t="s">
        <v>996</v>
      </c>
      <c r="J9" s="3" t="s">
        <v>956</v>
      </c>
      <c r="K9" s="3" t="s">
        <v>996</v>
      </c>
      <c r="L9" s="3" t="s">
        <v>956</v>
      </c>
      <c r="M9" s="3" t="s">
        <v>996</v>
      </c>
      <c r="N9" s="3" t="s">
        <v>956</v>
      </c>
      <c r="O9" s="3" t="s">
        <v>996</v>
      </c>
      <c r="P9" s="3" t="s">
        <v>956</v>
      </c>
      <c r="Q9" s="3" t="s">
        <v>996</v>
      </c>
      <c r="R9" s="3" t="s">
        <v>956</v>
      </c>
      <c r="S9" s="3" t="s">
        <v>996</v>
      </c>
      <c r="T9" s="3" t="s">
        <v>956</v>
      </c>
      <c r="U9" s="3" t="s">
        <v>996</v>
      </c>
      <c r="V9" s="3" t="s">
        <v>956</v>
      </c>
      <c r="W9" s="3" t="s">
        <v>996</v>
      </c>
      <c r="X9" s="7" t="s">
        <v>956</v>
      </c>
      <c r="Y9" s="7" t="s">
        <v>996</v>
      </c>
    </row>
    <row r="10" spans="1:25" x14ac:dyDescent="0.15">
      <c r="A10" s="4" t="s">
        <v>1036</v>
      </c>
      <c r="B10" s="7" t="s">
        <v>884</v>
      </c>
      <c r="C10" s="7" t="s">
        <v>924</v>
      </c>
      <c r="D10" s="3" t="s">
        <v>884</v>
      </c>
      <c r="E10" s="3" t="s">
        <v>924</v>
      </c>
      <c r="F10" s="3" t="s">
        <v>884</v>
      </c>
      <c r="G10" s="3" t="s">
        <v>924</v>
      </c>
      <c r="H10" s="3" t="s">
        <v>884</v>
      </c>
      <c r="I10" s="3" t="s">
        <v>924</v>
      </c>
      <c r="J10" s="3" t="s">
        <v>884</v>
      </c>
      <c r="K10" s="3" t="s">
        <v>924</v>
      </c>
      <c r="L10" s="3" t="s">
        <v>884</v>
      </c>
      <c r="M10" s="3" t="s">
        <v>924</v>
      </c>
      <c r="N10" s="3" t="s">
        <v>884</v>
      </c>
      <c r="O10" s="3" t="s">
        <v>924</v>
      </c>
      <c r="P10" s="3" t="s">
        <v>884</v>
      </c>
      <c r="Q10" s="3" t="s">
        <v>924</v>
      </c>
      <c r="R10" s="3" t="s">
        <v>884</v>
      </c>
      <c r="S10" s="3" t="s">
        <v>924</v>
      </c>
      <c r="T10" s="3" t="s">
        <v>884</v>
      </c>
      <c r="U10" s="3" t="s">
        <v>924</v>
      </c>
      <c r="V10" s="3" t="s">
        <v>884</v>
      </c>
      <c r="W10" s="3" t="s">
        <v>924</v>
      </c>
      <c r="X10" s="6" t="s">
        <v>884</v>
      </c>
      <c r="Y10" s="6" t="s">
        <v>924</v>
      </c>
    </row>
    <row r="11" spans="1:25" x14ac:dyDescent="0.15">
      <c r="A11" s="4" t="s">
        <v>1037</v>
      </c>
      <c r="B11" s="7" t="s">
        <v>956</v>
      </c>
      <c r="C11" s="7" t="s">
        <v>996</v>
      </c>
      <c r="D11" s="3" t="s">
        <v>956</v>
      </c>
      <c r="E11" s="3" t="s">
        <v>996</v>
      </c>
      <c r="F11" s="3" t="s">
        <v>956</v>
      </c>
      <c r="G11" s="3" t="s">
        <v>996</v>
      </c>
      <c r="H11" s="3" t="s">
        <v>956</v>
      </c>
      <c r="I11" s="3" t="s">
        <v>996</v>
      </c>
      <c r="J11" s="3" t="s">
        <v>956</v>
      </c>
      <c r="K11" s="3" t="s">
        <v>996</v>
      </c>
      <c r="L11" s="3" t="s">
        <v>956</v>
      </c>
      <c r="M11" s="3" t="s">
        <v>996</v>
      </c>
      <c r="N11" s="3" t="s">
        <v>956</v>
      </c>
      <c r="O11" s="3" t="s">
        <v>996</v>
      </c>
      <c r="P11" s="3" t="s">
        <v>956</v>
      </c>
      <c r="Q11" s="3" t="s">
        <v>996</v>
      </c>
      <c r="R11" s="3" t="s">
        <v>956</v>
      </c>
      <c r="S11" s="3" t="s">
        <v>996</v>
      </c>
      <c r="T11" s="3" t="s">
        <v>956</v>
      </c>
      <c r="U11" s="3" t="s">
        <v>996</v>
      </c>
      <c r="V11" s="3" t="s">
        <v>956</v>
      </c>
      <c r="W11" s="3" t="s">
        <v>996</v>
      </c>
      <c r="X11" s="6" t="s">
        <v>956</v>
      </c>
      <c r="Y11" s="6" t="s">
        <v>996</v>
      </c>
    </row>
    <row r="12" spans="1:25" x14ac:dyDescent="0.15">
      <c r="A12" s="4" t="s">
        <v>1038</v>
      </c>
      <c r="B12" s="7" t="s">
        <v>884</v>
      </c>
      <c r="C12" s="7" t="s">
        <v>924</v>
      </c>
      <c r="D12" s="3" t="s">
        <v>884</v>
      </c>
      <c r="E12" s="3" t="s">
        <v>924</v>
      </c>
      <c r="F12" s="3" t="s">
        <v>884</v>
      </c>
      <c r="G12" s="3" t="s">
        <v>924</v>
      </c>
      <c r="H12" s="3" t="s">
        <v>884</v>
      </c>
      <c r="I12" s="3" t="s">
        <v>924</v>
      </c>
      <c r="J12" s="3" t="s">
        <v>884</v>
      </c>
      <c r="K12" s="3" t="s">
        <v>924</v>
      </c>
      <c r="L12" s="3" t="s">
        <v>884</v>
      </c>
      <c r="M12" s="3" t="s">
        <v>924</v>
      </c>
      <c r="N12" s="3" t="s">
        <v>884</v>
      </c>
      <c r="O12" s="3" t="s">
        <v>924</v>
      </c>
      <c r="P12" s="3" t="s">
        <v>884</v>
      </c>
      <c r="Q12" s="3" t="s">
        <v>924</v>
      </c>
      <c r="R12" s="3" t="s">
        <v>884</v>
      </c>
      <c r="S12" s="3" t="s">
        <v>924</v>
      </c>
      <c r="T12" s="3" t="s">
        <v>884</v>
      </c>
      <c r="U12" s="3" t="s">
        <v>924</v>
      </c>
      <c r="V12" s="3" t="s">
        <v>884</v>
      </c>
      <c r="W12" s="3" t="s">
        <v>924</v>
      </c>
      <c r="X12" s="6" t="s">
        <v>884</v>
      </c>
      <c r="Y12" s="6" t="s">
        <v>924</v>
      </c>
    </row>
    <row r="13" spans="1:25" x14ac:dyDescent="0.15">
      <c r="A13" s="4" t="s">
        <v>1039</v>
      </c>
      <c r="B13" s="7" t="s">
        <v>956</v>
      </c>
      <c r="C13" s="7" t="s">
        <v>996</v>
      </c>
      <c r="D13" s="3" t="s">
        <v>956</v>
      </c>
      <c r="E13" s="3" t="s">
        <v>996</v>
      </c>
      <c r="F13" s="3" t="s">
        <v>956</v>
      </c>
      <c r="G13" s="3" t="s">
        <v>996</v>
      </c>
      <c r="H13" s="3" t="s">
        <v>956</v>
      </c>
      <c r="I13" s="3" t="s">
        <v>996</v>
      </c>
      <c r="J13" s="3" t="s">
        <v>956</v>
      </c>
      <c r="K13" s="3" t="s">
        <v>996</v>
      </c>
      <c r="L13" s="3" t="s">
        <v>956</v>
      </c>
      <c r="M13" s="3" t="s">
        <v>996</v>
      </c>
      <c r="N13" s="3" t="s">
        <v>956</v>
      </c>
      <c r="O13" s="3" t="s">
        <v>996</v>
      </c>
      <c r="P13" s="3" t="s">
        <v>956</v>
      </c>
      <c r="Q13" s="3" t="s">
        <v>996</v>
      </c>
      <c r="R13" s="3" t="s">
        <v>956</v>
      </c>
      <c r="S13" s="3" t="s">
        <v>996</v>
      </c>
      <c r="T13" s="3" t="s">
        <v>956</v>
      </c>
      <c r="U13" s="3" t="s">
        <v>996</v>
      </c>
      <c r="V13" s="3" t="s">
        <v>956</v>
      </c>
      <c r="W13" s="3" t="s">
        <v>996</v>
      </c>
      <c r="X13" s="6" t="s">
        <v>956</v>
      </c>
      <c r="Y13" s="6" t="s">
        <v>996</v>
      </c>
    </row>
    <row r="14" spans="1:25" x14ac:dyDescent="0.15">
      <c r="A14" s="4" t="s">
        <v>1040</v>
      </c>
      <c r="B14" s="7" t="s">
        <v>884</v>
      </c>
      <c r="C14" s="7" t="s">
        <v>924</v>
      </c>
      <c r="D14" s="3" t="s">
        <v>884</v>
      </c>
      <c r="E14" s="3" t="s">
        <v>924</v>
      </c>
      <c r="F14" s="3" t="s">
        <v>884</v>
      </c>
      <c r="G14" s="3" t="s">
        <v>924</v>
      </c>
      <c r="H14" s="3" t="s">
        <v>884</v>
      </c>
      <c r="I14" s="3" t="s">
        <v>924</v>
      </c>
      <c r="J14" s="3" t="s">
        <v>884</v>
      </c>
      <c r="K14" s="3" t="s">
        <v>924</v>
      </c>
      <c r="L14" s="3" t="s">
        <v>884</v>
      </c>
      <c r="M14" s="3" t="s">
        <v>924</v>
      </c>
      <c r="N14" s="3" t="s">
        <v>884</v>
      </c>
      <c r="O14" s="3" t="s">
        <v>924</v>
      </c>
      <c r="P14" s="3" t="s">
        <v>884</v>
      </c>
      <c r="Q14" s="3" t="s">
        <v>924</v>
      </c>
      <c r="R14" s="3" t="s">
        <v>884</v>
      </c>
      <c r="S14" s="3" t="s">
        <v>924</v>
      </c>
      <c r="T14" s="3" t="s">
        <v>884</v>
      </c>
      <c r="U14" s="3" t="s">
        <v>924</v>
      </c>
      <c r="V14" s="3" t="s">
        <v>884</v>
      </c>
      <c r="W14" s="3" t="s">
        <v>924</v>
      </c>
      <c r="X14" s="6" t="s">
        <v>884</v>
      </c>
      <c r="Y14" s="6" t="s">
        <v>924</v>
      </c>
    </row>
    <row r="15" spans="1:25" x14ac:dyDescent="0.15">
      <c r="A15" s="4" t="s">
        <v>1041</v>
      </c>
      <c r="B15" s="7" t="s">
        <v>956</v>
      </c>
      <c r="C15" s="7" t="s">
        <v>996</v>
      </c>
      <c r="D15" s="3" t="s">
        <v>956</v>
      </c>
      <c r="E15" s="3" t="s">
        <v>996</v>
      </c>
      <c r="F15" s="3" t="s">
        <v>956</v>
      </c>
      <c r="G15" s="3" t="s">
        <v>996</v>
      </c>
      <c r="H15" s="3" t="s">
        <v>956</v>
      </c>
      <c r="I15" s="3" t="s">
        <v>996</v>
      </c>
      <c r="J15" s="3" t="s">
        <v>956</v>
      </c>
      <c r="K15" s="3" t="s">
        <v>996</v>
      </c>
      <c r="L15" s="3" t="s">
        <v>956</v>
      </c>
      <c r="M15" s="3" t="s">
        <v>996</v>
      </c>
      <c r="N15" s="3" t="s">
        <v>956</v>
      </c>
      <c r="O15" s="3" t="s">
        <v>996</v>
      </c>
      <c r="P15" s="3" t="s">
        <v>956</v>
      </c>
      <c r="Q15" s="3" t="s">
        <v>996</v>
      </c>
      <c r="R15" s="3" t="s">
        <v>956</v>
      </c>
      <c r="S15" s="3" t="s">
        <v>996</v>
      </c>
      <c r="T15" s="3" t="s">
        <v>956</v>
      </c>
      <c r="U15" s="3" t="s">
        <v>996</v>
      </c>
      <c r="V15" s="3" t="s">
        <v>956</v>
      </c>
      <c r="W15" s="3" t="s">
        <v>996</v>
      </c>
      <c r="X15" s="6" t="s">
        <v>956</v>
      </c>
      <c r="Y15" s="6" t="s">
        <v>996</v>
      </c>
    </row>
    <row r="16" spans="1:25" x14ac:dyDescent="0.15">
      <c r="A16" s="4" t="s">
        <v>1042</v>
      </c>
      <c r="B16" s="7" t="s">
        <v>884</v>
      </c>
      <c r="C16" s="7" t="s">
        <v>924</v>
      </c>
      <c r="D16" s="7" t="s">
        <v>884</v>
      </c>
      <c r="E16" s="7" t="s">
        <v>924</v>
      </c>
      <c r="F16" s="7" t="s">
        <v>884</v>
      </c>
      <c r="G16" s="7" t="s">
        <v>924</v>
      </c>
      <c r="H16" s="7" t="s">
        <v>884</v>
      </c>
      <c r="I16" s="7" t="s">
        <v>924</v>
      </c>
      <c r="J16" s="7" t="s">
        <v>884</v>
      </c>
      <c r="K16" s="7" t="s">
        <v>924</v>
      </c>
      <c r="L16" s="7" t="s">
        <v>884</v>
      </c>
      <c r="M16" s="7" t="s">
        <v>924</v>
      </c>
      <c r="N16" s="6" t="s">
        <v>884</v>
      </c>
      <c r="O16" s="6" t="s">
        <v>924</v>
      </c>
      <c r="P16" s="6" t="s">
        <v>884</v>
      </c>
      <c r="Q16" s="6" t="s">
        <v>924</v>
      </c>
      <c r="R16" s="6" t="s">
        <v>884</v>
      </c>
      <c r="S16" s="6" t="s">
        <v>924</v>
      </c>
      <c r="T16" s="6" t="s">
        <v>884</v>
      </c>
      <c r="U16" s="6" t="s">
        <v>924</v>
      </c>
      <c r="V16" s="6" t="s">
        <v>884</v>
      </c>
      <c r="W16" s="6" t="s">
        <v>924</v>
      </c>
      <c r="X16" s="6" t="s">
        <v>884</v>
      </c>
      <c r="Y16" s="6" t="s">
        <v>924</v>
      </c>
    </row>
    <row r="17" spans="1:25" x14ac:dyDescent="0.15">
      <c r="A17" s="4" t="s">
        <v>1043</v>
      </c>
      <c r="B17" s="7" t="s">
        <v>956</v>
      </c>
      <c r="C17" s="7" t="s">
        <v>996</v>
      </c>
      <c r="D17" s="7" t="s">
        <v>956</v>
      </c>
      <c r="E17" s="7" t="s">
        <v>996</v>
      </c>
      <c r="F17" s="7" t="s">
        <v>956</v>
      </c>
      <c r="G17" s="7" t="s">
        <v>996</v>
      </c>
      <c r="H17" s="7" t="s">
        <v>956</v>
      </c>
      <c r="I17" s="7" t="s">
        <v>996</v>
      </c>
      <c r="J17" s="7" t="s">
        <v>956</v>
      </c>
      <c r="K17" s="7" t="s">
        <v>996</v>
      </c>
      <c r="L17" s="7" t="s">
        <v>956</v>
      </c>
      <c r="M17" s="7" t="s">
        <v>996</v>
      </c>
      <c r="N17" s="6" t="s">
        <v>956</v>
      </c>
      <c r="O17" s="6" t="s">
        <v>996</v>
      </c>
      <c r="P17" s="6" t="s">
        <v>956</v>
      </c>
      <c r="Q17" s="6" t="s">
        <v>996</v>
      </c>
      <c r="R17" s="6" t="s">
        <v>956</v>
      </c>
      <c r="S17" s="6" t="s">
        <v>996</v>
      </c>
      <c r="T17" s="6" t="s">
        <v>956</v>
      </c>
      <c r="U17" s="6" t="s">
        <v>996</v>
      </c>
      <c r="V17" s="6" t="s">
        <v>956</v>
      </c>
      <c r="W17" s="6" t="s">
        <v>996</v>
      </c>
      <c r="X17" s="6" t="s">
        <v>956</v>
      </c>
      <c r="Y17" s="6" t="s">
        <v>996</v>
      </c>
    </row>
    <row r="19" spans="1:25" x14ac:dyDescent="0.15">
      <c r="B19" t="s">
        <v>1044</v>
      </c>
      <c r="C19" t="s">
        <v>1045</v>
      </c>
    </row>
    <row r="20" spans="1:25" x14ac:dyDescent="0.15">
      <c r="B20">
        <v>10</v>
      </c>
      <c r="C20">
        <v>72</v>
      </c>
      <c r="D20">
        <f>B20*C20</f>
        <v>720</v>
      </c>
      <c r="F20">
        <f>72/4</f>
        <v>18</v>
      </c>
      <c r="G20" t="s">
        <v>1262</v>
      </c>
    </row>
    <row r="22" spans="1:25" x14ac:dyDescent="0.15">
      <c r="B22" s="9"/>
      <c r="C22" t="s">
        <v>1046</v>
      </c>
    </row>
    <row r="23" spans="1:25" x14ac:dyDescent="0.15">
      <c r="B23" s="8"/>
      <c r="C23" t="s">
        <v>1047</v>
      </c>
    </row>
    <row r="25" spans="1:25" x14ac:dyDescent="0.15">
      <c r="B25" t="s">
        <v>1048</v>
      </c>
    </row>
    <row r="36" spans="15:15" x14ac:dyDescent="0.15">
      <c r="O36" t="s">
        <v>1050</v>
      </c>
    </row>
  </sheetData>
  <phoneticPr fontId="2" type="noConversion"/>
  <pageMargins left="0.75" right="0.75" top="1" bottom="1" header="0.3" footer="0.3"/>
  <pageSetup orientation="landscape" horizontalDpi="0" verticalDpi="0" copies="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5"/>
  <sheetViews>
    <sheetView workbookViewId="0">
      <selection activeCell="H20" sqref="H20"/>
    </sheetView>
  </sheetViews>
  <sheetFormatPr baseColWidth="10" defaultRowHeight="13" x14ac:dyDescent="0.15"/>
  <sheetData>
    <row r="1" spans="1:5" x14ac:dyDescent="0.15">
      <c r="A1" s="1" t="s">
        <v>1</v>
      </c>
      <c r="B1" s="1" t="s">
        <v>880</v>
      </c>
      <c r="C1" s="1" t="s">
        <v>881</v>
      </c>
      <c r="D1" s="1" t="s">
        <v>882</v>
      </c>
      <c r="E1" s="1" t="s">
        <v>883</v>
      </c>
    </row>
    <row r="2" spans="1:5" x14ac:dyDescent="0.15">
      <c r="A2" s="1" t="s">
        <v>7</v>
      </c>
      <c r="B2" s="1">
        <v>1</v>
      </c>
      <c r="C2" s="1" t="s">
        <v>884</v>
      </c>
      <c r="D2" s="1" t="s">
        <v>7</v>
      </c>
      <c r="E2" s="1" t="s">
        <v>884</v>
      </c>
    </row>
    <row r="3" spans="1:5" x14ac:dyDescent="0.15">
      <c r="A3" s="1" t="s">
        <v>11</v>
      </c>
      <c r="B3" s="1">
        <v>2</v>
      </c>
      <c r="C3" s="1" t="s">
        <v>924</v>
      </c>
      <c r="D3" s="1" t="s">
        <v>7</v>
      </c>
      <c r="E3" s="1" t="s">
        <v>924</v>
      </c>
    </row>
    <row r="4" spans="1:5" x14ac:dyDescent="0.15">
      <c r="A4" s="1" t="s">
        <v>12</v>
      </c>
      <c r="B4" s="1">
        <v>3</v>
      </c>
      <c r="C4" s="1" t="s">
        <v>885</v>
      </c>
      <c r="D4" s="1" t="s">
        <v>11</v>
      </c>
      <c r="E4" s="1" t="s">
        <v>884</v>
      </c>
    </row>
    <row r="5" spans="1:5" x14ac:dyDescent="0.15">
      <c r="A5" s="1" t="s">
        <v>13</v>
      </c>
      <c r="B5" s="1">
        <v>4</v>
      </c>
      <c r="C5" s="1" t="s">
        <v>925</v>
      </c>
      <c r="D5" s="1" t="s">
        <v>11</v>
      </c>
      <c r="E5" s="1" t="s">
        <v>924</v>
      </c>
    </row>
    <row r="6" spans="1:5" x14ac:dyDescent="0.15">
      <c r="A6" s="1" t="s">
        <v>14</v>
      </c>
      <c r="B6" s="1">
        <v>5</v>
      </c>
      <c r="C6" s="1" t="s">
        <v>886</v>
      </c>
      <c r="D6" s="1" t="s">
        <v>12</v>
      </c>
      <c r="E6" s="1" t="s">
        <v>884</v>
      </c>
    </row>
    <row r="7" spans="1:5" x14ac:dyDescent="0.15">
      <c r="A7" s="1" t="s">
        <v>15</v>
      </c>
      <c r="B7" s="1">
        <v>6</v>
      </c>
      <c r="C7" s="1" t="s">
        <v>926</v>
      </c>
      <c r="D7" s="1" t="s">
        <v>12</v>
      </c>
      <c r="E7" s="1" t="s">
        <v>924</v>
      </c>
    </row>
    <row r="8" spans="1:5" x14ac:dyDescent="0.15">
      <c r="A8" s="1" t="s">
        <v>16</v>
      </c>
      <c r="B8" s="1">
        <v>7</v>
      </c>
      <c r="C8" s="1" t="s">
        <v>887</v>
      </c>
      <c r="D8" s="1" t="s">
        <v>13</v>
      </c>
      <c r="E8" s="1" t="s">
        <v>884</v>
      </c>
    </row>
    <row r="9" spans="1:5" x14ac:dyDescent="0.15">
      <c r="A9" s="1" t="s">
        <v>17</v>
      </c>
      <c r="B9" s="1">
        <v>8</v>
      </c>
      <c r="C9" s="1" t="s">
        <v>927</v>
      </c>
      <c r="D9" s="1" t="s">
        <v>13</v>
      </c>
      <c r="E9" s="1" t="s">
        <v>924</v>
      </c>
    </row>
    <row r="10" spans="1:5" x14ac:dyDescent="0.15">
      <c r="A10" s="1" t="s">
        <v>18</v>
      </c>
      <c r="B10" s="1">
        <v>9</v>
      </c>
      <c r="C10" s="1" t="s">
        <v>888</v>
      </c>
      <c r="D10" s="1" t="s">
        <v>14</v>
      </c>
      <c r="E10" s="1" t="s">
        <v>884</v>
      </c>
    </row>
    <row r="11" spans="1:5" x14ac:dyDescent="0.15">
      <c r="A11" s="1" t="s">
        <v>19</v>
      </c>
      <c r="B11" s="1">
        <v>10</v>
      </c>
      <c r="C11" s="1" t="s">
        <v>19</v>
      </c>
      <c r="D11" s="1" t="s">
        <v>14</v>
      </c>
      <c r="E11" s="1" t="s">
        <v>924</v>
      </c>
    </row>
    <row r="12" spans="1:5" x14ac:dyDescent="0.15">
      <c r="A12" s="1" t="s">
        <v>20</v>
      </c>
      <c r="B12" s="1">
        <v>11</v>
      </c>
      <c r="C12" s="1" t="s">
        <v>20</v>
      </c>
      <c r="D12" s="1" t="s">
        <v>15</v>
      </c>
      <c r="E12" s="1" t="s">
        <v>884</v>
      </c>
    </row>
    <row r="13" spans="1:5" x14ac:dyDescent="0.15">
      <c r="A13" s="1" t="s">
        <v>21</v>
      </c>
      <c r="B13" s="1">
        <v>12</v>
      </c>
      <c r="C13" s="1" t="s">
        <v>21</v>
      </c>
      <c r="D13" s="1" t="s">
        <v>15</v>
      </c>
      <c r="E13" s="1" t="s">
        <v>924</v>
      </c>
    </row>
    <row r="14" spans="1:5" x14ac:dyDescent="0.15">
      <c r="A14" s="1" t="s">
        <v>22</v>
      </c>
      <c r="B14" s="1">
        <v>13</v>
      </c>
      <c r="C14" s="1" t="s">
        <v>22</v>
      </c>
      <c r="D14" s="1" t="s">
        <v>16</v>
      </c>
      <c r="E14" s="1" t="s">
        <v>884</v>
      </c>
    </row>
    <row r="15" spans="1:5" x14ac:dyDescent="0.15">
      <c r="A15" s="1" t="s">
        <v>23</v>
      </c>
      <c r="B15" s="1">
        <v>14</v>
      </c>
      <c r="C15" s="1" t="s">
        <v>23</v>
      </c>
      <c r="D15" s="1" t="s">
        <v>16</v>
      </c>
      <c r="E15" s="1" t="s">
        <v>924</v>
      </c>
    </row>
    <row r="16" spans="1:5" x14ac:dyDescent="0.15">
      <c r="A16" s="1" t="s">
        <v>24</v>
      </c>
      <c r="B16" s="1">
        <v>15</v>
      </c>
      <c r="C16" s="1" t="s">
        <v>24</v>
      </c>
      <c r="D16" s="1" t="s">
        <v>17</v>
      </c>
      <c r="E16" s="1" t="s">
        <v>884</v>
      </c>
    </row>
    <row r="17" spans="1:5" x14ac:dyDescent="0.15">
      <c r="A17" s="1" t="s">
        <v>25</v>
      </c>
      <c r="B17" s="1">
        <v>16</v>
      </c>
      <c r="C17" s="1" t="s">
        <v>25</v>
      </c>
      <c r="D17" s="1" t="s">
        <v>17</v>
      </c>
      <c r="E17" s="1" t="s">
        <v>924</v>
      </c>
    </row>
    <row r="18" spans="1:5" x14ac:dyDescent="0.15">
      <c r="A18" s="1" t="s">
        <v>26</v>
      </c>
      <c r="B18" s="1">
        <v>17</v>
      </c>
      <c r="C18" s="1" t="s">
        <v>26</v>
      </c>
      <c r="D18" s="1" t="s">
        <v>18</v>
      </c>
      <c r="E18" s="1" t="s">
        <v>884</v>
      </c>
    </row>
    <row r="19" spans="1:5" x14ac:dyDescent="0.15">
      <c r="A19" s="1" t="s">
        <v>27</v>
      </c>
      <c r="B19" s="1">
        <v>18</v>
      </c>
      <c r="C19" s="1" t="s">
        <v>27</v>
      </c>
      <c r="D19" s="1" t="s">
        <v>18</v>
      </c>
      <c r="E19" s="1" t="s">
        <v>924</v>
      </c>
    </row>
    <row r="20" spans="1:5" x14ac:dyDescent="0.15">
      <c r="A20" s="1" t="s">
        <v>28</v>
      </c>
      <c r="B20" s="1">
        <v>19</v>
      </c>
      <c r="C20" s="1" t="s">
        <v>28</v>
      </c>
      <c r="D20" s="1" t="s">
        <v>19</v>
      </c>
      <c r="E20" s="1" t="s">
        <v>884</v>
      </c>
    </row>
    <row r="21" spans="1:5" x14ac:dyDescent="0.15">
      <c r="A21" s="1" t="s">
        <v>29</v>
      </c>
      <c r="B21" s="1">
        <v>20</v>
      </c>
      <c r="C21" s="1" t="s">
        <v>29</v>
      </c>
      <c r="D21" s="1" t="s">
        <v>19</v>
      </c>
      <c r="E21" s="1" t="s">
        <v>924</v>
      </c>
    </row>
    <row r="22" spans="1:5" x14ac:dyDescent="0.15">
      <c r="A22" s="1" t="s">
        <v>30</v>
      </c>
      <c r="B22" s="1">
        <v>21</v>
      </c>
      <c r="C22" s="1" t="s">
        <v>30</v>
      </c>
      <c r="D22" s="1" t="s">
        <v>20</v>
      </c>
      <c r="E22" s="1" t="s">
        <v>884</v>
      </c>
    </row>
    <row r="23" spans="1:5" x14ac:dyDescent="0.15">
      <c r="A23" s="1" t="s">
        <v>31</v>
      </c>
      <c r="B23" s="1">
        <v>22</v>
      </c>
      <c r="C23" s="1" t="s">
        <v>31</v>
      </c>
      <c r="D23" s="1" t="s">
        <v>20</v>
      </c>
      <c r="E23" s="1" t="s">
        <v>924</v>
      </c>
    </row>
    <row r="24" spans="1:5" x14ac:dyDescent="0.15">
      <c r="A24" s="1" t="s">
        <v>32</v>
      </c>
      <c r="B24" s="1">
        <v>23</v>
      </c>
      <c r="C24" s="1" t="s">
        <v>32</v>
      </c>
      <c r="D24" s="1" t="s">
        <v>21</v>
      </c>
      <c r="E24" s="1" t="s">
        <v>884</v>
      </c>
    </row>
    <row r="25" spans="1:5" x14ac:dyDescent="0.15">
      <c r="A25" s="1" t="s">
        <v>33</v>
      </c>
      <c r="B25" s="1">
        <v>24</v>
      </c>
      <c r="C25" s="1" t="s">
        <v>33</v>
      </c>
      <c r="D25" s="1" t="s">
        <v>21</v>
      </c>
      <c r="E25" s="1" t="s">
        <v>924</v>
      </c>
    </row>
    <row r="26" spans="1:5" x14ac:dyDescent="0.15">
      <c r="A26" s="1" t="s">
        <v>34</v>
      </c>
      <c r="B26" s="1">
        <v>25</v>
      </c>
      <c r="C26" s="1" t="s">
        <v>956</v>
      </c>
      <c r="D26" s="1" t="s">
        <v>7</v>
      </c>
      <c r="E26" s="1" t="s">
        <v>956</v>
      </c>
    </row>
    <row r="27" spans="1:5" x14ac:dyDescent="0.15">
      <c r="A27" s="1" t="s">
        <v>35</v>
      </c>
      <c r="B27" s="1">
        <v>26</v>
      </c>
      <c r="C27" s="1" t="s">
        <v>996</v>
      </c>
      <c r="D27" s="1" t="s">
        <v>7</v>
      </c>
      <c r="E27" s="1" t="s">
        <v>996</v>
      </c>
    </row>
    <row r="28" spans="1:5" x14ac:dyDescent="0.15">
      <c r="A28" s="1" t="s">
        <v>36</v>
      </c>
      <c r="B28" s="1">
        <v>27</v>
      </c>
      <c r="C28" s="1" t="s">
        <v>957</v>
      </c>
      <c r="D28" s="1" t="s">
        <v>11</v>
      </c>
      <c r="E28" s="1" t="s">
        <v>956</v>
      </c>
    </row>
    <row r="29" spans="1:5" x14ac:dyDescent="0.15">
      <c r="A29" s="1" t="s">
        <v>37</v>
      </c>
      <c r="B29" s="1">
        <v>28</v>
      </c>
      <c r="C29" s="1" t="s">
        <v>997</v>
      </c>
      <c r="D29" s="1" t="s">
        <v>11</v>
      </c>
      <c r="E29" s="1" t="s">
        <v>996</v>
      </c>
    </row>
    <row r="30" spans="1:5" x14ac:dyDescent="0.15">
      <c r="A30" s="1" t="s">
        <v>38</v>
      </c>
      <c r="B30" s="1">
        <v>29</v>
      </c>
      <c r="C30" s="1" t="s">
        <v>958</v>
      </c>
      <c r="D30" s="1" t="s">
        <v>12</v>
      </c>
      <c r="E30" s="1" t="s">
        <v>956</v>
      </c>
    </row>
    <row r="31" spans="1:5" x14ac:dyDescent="0.15">
      <c r="A31" s="1" t="s">
        <v>39</v>
      </c>
      <c r="B31" s="1">
        <v>30</v>
      </c>
      <c r="C31" s="1" t="s">
        <v>998</v>
      </c>
      <c r="D31" s="1" t="s">
        <v>12</v>
      </c>
      <c r="E31" s="1" t="s">
        <v>996</v>
      </c>
    </row>
    <row r="32" spans="1:5" x14ac:dyDescent="0.15">
      <c r="A32" s="1" t="s">
        <v>40</v>
      </c>
      <c r="B32" s="1">
        <v>31</v>
      </c>
      <c r="C32" s="1" t="s">
        <v>959</v>
      </c>
      <c r="D32" s="1" t="s">
        <v>13</v>
      </c>
      <c r="E32" s="1" t="s">
        <v>956</v>
      </c>
    </row>
    <row r="33" spans="1:5" x14ac:dyDescent="0.15">
      <c r="A33" s="1" t="s">
        <v>41</v>
      </c>
      <c r="B33" s="1">
        <v>32</v>
      </c>
      <c r="C33" s="1" t="s">
        <v>999</v>
      </c>
      <c r="D33" s="1" t="s">
        <v>13</v>
      </c>
      <c r="E33" s="1" t="s">
        <v>996</v>
      </c>
    </row>
    <row r="34" spans="1:5" x14ac:dyDescent="0.15">
      <c r="A34" s="1" t="s">
        <v>42</v>
      </c>
      <c r="B34" s="1">
        <v>33</v>
      </c>
      <c r="C34" s="1" t="s">
        <v>960</v>
      </c>
      <c r="D34" s="1" t="s">
        <v>14</v>
      </c>
      <c r="E34" s="1" t="s">
        <v>956</v>
      </c>
    </row>
    <row r="35" spans="1:5" x14ac:dyDescent="0.15">
      <c r="A35" s="1" t="s">
        <v>43</v>
      </c>
      <c r="B35" s="1">
        <v>34</v>
      </c>
      <c r="C35" s="1" t="s">
        <v>43</v>
      </c>
      <c r="D35" s="1" t="s">
        <v>14</v>
      </c>
      <c r="E35" s="1" t="s">
        <v>996</v>
      </c>
    </row>
    <row r="36" spans="1:5" x14ac:dyDescent="0.15">
      <c r="A36" s="1" t="s">
        <v>44</v>
      </c>
      <c r="B36" s="1">
        <v>35</v>
      </c>
      <c r="C36" s="1" t="s">
        <v>44</v>
      </c>
      <c r="D36" s="1" t="s">
        <v>15</v>
      </c>
      <c r="E36" s="1" t="s">
        <v>956</v>
      </c>
    </row>
    <row r="37" spans="1:5" x14ac:dyDescent="0.15">
      <c r="A37" s="1" t="s">
        <v>45</v>
      </c>
      <c r="B37" s="1">
        <v>36</v>
      </c>
      <c r="C37" s="1" t="s">
        <v>45</v>
      </c>
      <c r="D37" s="1" t="s">
        <v>15</v>
      </c>
      <c r="E37" s="1" t="s">
        <v>996</v>
      </c>
    </row>
    <row r="38" spans="1:5" x14ac:dyDescent="0.15">
      <c r="A38" s="1" t="s">
        <v>46</v>
      </c>
      <c r="B38" s="1">
        <v>37</v>
      </c>
      <c r="C38" s="1" t="s">
        <v>46</v>
      </c>
      <c r="D38" s="1" t="s">
        <v>16</v>
      </c>
      <c r="E38" s="1" t="s">
        <v>956</v>
      </c>
    </row>
    <row r="39" spans="1:5" x14ac:dyDescent="0.15">
      <c r="A39" s="1" t="s">
        <v>47</v>
      </c>
      <c r="B39" s="1">
        <v>38</v>
      </c>
      <c r="C39" s="1" t="s">
        <v>47</v>
      </c>
      <c r="D39" s="1" t="s">
        <v>16</v>
      </c>
      <c r="E39" s="1" t="s">
        <v>996</v>
      </c>
    </row>
    <row r="40" spans="1:5" x14ac:dyDescent="0.15">
      <c r="A40" s="1" t="s">
        <v>48</v>
      </c>
      <c r="B40" s="1">
        <v>39</v>
      </c>
      <c r="C40" s="1" t="s">
        <v>48</v>
      </c>
      <c r="D40" s="1" t="s">
        <v>17</v>
      </c>
      <c r="E40" s="1" t="s">
        <v>956</v>
      </c>
    </row>
    <row r="41" spans="1:5" x14ac:dyDescent="0.15">
      <c r="A41" s="1" t="s">
        <v>49</v>
      </c>
      <c r="B41" s="1">
        <v>40</v>
      </c>
      <c r="C41" s="1" t="s">
        <v>49</v>
      </c>
      <c r="D41" s="1" t="s">
        <v>17</v>
      </c>
      <c r="E41" s="1" t="s">
        <v>996</v>
      </c>
    </row>
    <row r="42" spans="1:5" x14ac:dyDescent="0.15">
      <c r="A42" s="1" t="s">
        <v>50</v>
      </c>
      <c r="B42" s="1">
        <v>41</v>
      </c>
      <c r="C42" s="1" t="s">
        <v>50</v>
      </c>
      <c r="D42" s="1" t="s">
        <v>18</v>
      </c>
      <c r="E42" s="1" t="s">
        <v>956</v>
      </c>
    </row>
    <row r="43" spans="1:5" x14ac:dyDescent="0.15">
      <c r="A43" s="1" t="s">
        <v>51</v>
      </c>
      <c r="B43" s="1">
        <v>42</v>
      </c>
      <c r="C43" s="1" t="s">
        <v>51</v>
      </c>
      <c r="D43" s="1" t="s">
        <v>18</v>
      </c>
      <c r="E43" s="1" t="s">
        <v>996</v>
      </c>
    </row>
    <row r="44" spans="1:5" x14ac:dyDescent="0.15">
      <c r="A44" s="1" t="s">
        <v>52</v>
      </c>
      <c r="B44" s="1">
        <v>43</v>
      </c>
      <c r="C44" s="1" t="s">
        <v>52</v>
      </c>
      <c r="D44" s="1" t="s">
        <v>19</v>
      </c>
      <c r="E44" s="1" t="s">
        <v>956</v>
      </c>
    </row>
    <row r="45" spans="1:5" x14ac:dyDescent="0.15">
      <c r="A45" s="1" t="s">
        <v>53</v>
      </c>
      <c r="B45" s="1">
        <v>44</v>
      </c>
      <c r="C45" s="1" t="s">
        <v>53</v>
      </c>
      <c r="D45" s="1" t="s">
        <v>19</v>
      </c>
      <c r="E45" s="1" t="s">
        <v>996</v>
      </c>
    </row>
    <row r="46" spans="1:5" x14ac:dyDescent="0.15">
      <c r="A46" s="1" t="s">
        <v>54</v>
      </c>
      <c r="B46" s="1">
        <v>45</v>
      </c>
      <c r="C46" s="1" t="s">
        <v>54</v>
      </c>
      <c r="D46" s="1" t="s">
        <v>20</v>
      </c>
      <c r="E46" s="1" t="s">
        <v>956</v>
      </c>
    </row>
    <row r="47" spans="1:5" x14ac:dyDescent="0.15">
      <c r="A47" s="1" t="s">
        <v>55</v>
      </c>
      <c r="B47" s="1">
        <v>46</v>
      </c>
      <c r="C47" s="1" t="s">
        <v>55</v>
      </c>
      <c r="D47" s="1" t="s">
        <v>20</v>
      </c>
      <c r="E47" s="1" t="s">
        <v>996</v>
      </c>
    </row>
    <row r="48" spans="1:5" x14ac:dyDescent="0.15">
      <c r="A48" s="1" t="s">
        <v>56</v>
      </c>
      <c r="B48" s="1">
        <v>47</v>
      </c>
      <c r="C48" s="1" t="s">
        <v>56</v>
      </c>
      <c r="D48" s="1" t="s">
        <v>21</v>
      </c>
      <c r="E48" s="1" t="s">
        <v>956</v>
      </c>
    </row>
    <row r="49" spans="1:5" x14ac:dyDescent="0.15">
      <c r="A49" s="1" t="s">
        <v>57</v>
      </c>
      <c r="B49" s="1">
        <v>48</v>
      </c>
      <c r="C49" s="1" t="s">
        <v>57</v>
      </c>
      <c r="D49" s="1" t="s">
        <v>21</v>
      </c>
      <c r="E49" s="1" t="s">
        <v>996</v>
      </c>
    </row>
    <row r="50" spans="1:5" x14ac:dyDescent="0.15">
      <c r="A50" s="1" t="s">
        <v>58</v>
      </c>
      <c r="B50" s="1">
        <v>49</v>
      </c>
      <c r="C50" s="1" t="s">
        <v>889</v>
      </c>
      <c r="D50" s="1" t="s">
        <v>34</v>
      </c>
      <c r="E50" s="1" t="s">
        <v>884</v>
      </c>
    </row>
    <row r="51" spans="1:5" x14ac:dyDescent="0.15">
      <c r="A51" s="1" t="s">
        <v>59</v>
      </c>
      <c r="B51" s="1">
        <v>50</v>
      </c>
      <c r="C51" s="1" t="s">
        <v>928</v>
      </c>
      <c r="D51" s="1" t="s">
        <v>34</v>
      </c>
      <c r="E51" s="1" t="s">
        <v>924</v>
      </c>
    </row>
    <row r="52" spans="1:5" x14ac:dyDescent="0.15">
      <c r="A52" s="1" t="s">
        <v>60</v>
      </c>
      <c r="B52" s="1">
        <v>51</v>
      </c>
      <c r="C52" s="1" t="s">
        <v>890</v>
      </c>
      <c r="D52" s="1" t="s">
        <v>35</v>
      </c>
      <c r="E52" s="1" t="s">
        <v>884</v>
      </c>
    </row>
    <row r="53" spans="1:5" x14ac:dyDescent="0.15">
      <c r="A53" s="1" t="s">
        <v>65</v>
      </c>
      <c r="B53" s="1">
        <v>52</v>
      </c>
      <c r="C53" s="1" t="s">
        <v>929</v>
      </c>
      <c r="D53" s="1" t="s">
        <v>35</v>
      </c>
      <c r="E53" s="1" t="s">
        <v>924</v>
      </c>
    </row>
    <row r="54" spans="1:5" x14ac:dyDescent="0.15">
      <c r="A54" s="1" t="s">
        <v>66</v>
      </c>
      <c r="B54" s="1">
        <v>53</v>
      </c>
      <c r="C54" s="1" t="s">
        <v>891</v>
      </c>
      <c r="D54" s="1" t="s">
        <v>36</v>
      </c>
      <c r="E54" s="1" t="s">
        <v>884</v>
      </c>
    </row>
    <row r="55" spans="1:5" x14ac:dyDescent="0.15">
      <c r="A55" s="1" t="s">
        <v>67</v>
      </c>
      <c r="B55" s="1">
        <v>54</v>
      </c>
      <c r="C55" s="1" t="s">
        <v>930</v>
      </c>
      <c r="D55" s="1" t="s">
        <v>36</v>
      </c>
      <c r="E55" s="1" t="s">
        <v>924</v>
      </c>
    </row>
    <row r="56" spans="1:5" x14ac:dyDescent="0.15">
      <c r="A56" s="1" t="s">
        <v>68</v>
      </c>
      <c r="B56" s="1">
        <v>55</v>
      </c>
      <c r="C56" s="1" t="s">
        <v>892</v>
      </c>
      <c r="D56" s="1" t="s">
        <v>37</v>
      </c>
      <c r="E56" s="1" t="s">
        <v>884</v>
      </c>
    </row>
    <row r="57" spans="1:5" x14ac:dyDescent="0.15">
      <c r="A57" s="1" t="s">
        <v>69</v>
      </c>
      <c r="B57" s="1">
        <v>56</v>
      </c>
      <c r="C57" s="1" t="s">
        <v>931</v>
      </c>
      <c r="D57" s="1" t="s">
        <v>37</v>
      </c>
      <c r="E57" s="1" t="s">
        <v>924</v>
      </c>
    </row>
    <row r="58" spans="1:5" x14ac:dyDescent="0.15">
      <c r="A58" s="1" t="s">
        <v>70</v>
      </c>
      <c r="B58" s="1">
        <v>57</v>
      </c>
      <c r="C58" s="1" t="s">
        <v>893</v>
      </c>
      <c r="D58" s="1" t="s">
        <v>38</v>
      </c>
      <c r="E58" s="1" t="s">
        <v>884</v>
      </c>
    </row>
    <row r="59" spans="1:5" x14ac:dyDescent="0.15">
      <c r="A59" s="1" t="s">
        <v>71</v>
      </c>
      <c r="B59" s="1">
        <v>58</v>
      </c>
      <c r="C59" s="1" t="s">
        <v>71</v>
      </c>
      <c r="D59" s="1" t="s">
        <v>38</v>
      </c>
      <c r="E59" s="1" t="s">
        <v>924</v>
      </c>
    </row>
    <row r="60" spans="1:5" x14ac:dyDescent="0.15">
      <c r="A60" s="1" t="s">
        <v>72</v>
      </c>
      <c r="B60" s="1">
        <v>59</v>
      </c>
      <c r="C60" s="1" t="s">
        <v>72</v>
      </c>
      <c r="D60" s="1" t="s">
        <v>39</v>
      </c>
      <c r="E60" s="1" t="s">
        <v>884</v>
      </c>
    </row>
    <row r="61" spans="1:5" x14ac:dyDescent="0.15">
      <c r="A61" s="1" t="s">
        <v>73</v>
      </c>
      <c r="B61" s="1">
        <v>60</v>
      </c>
      <c r="C61" s="1" t="s">
        <v>73</v>
      </c>
      <c r="D61" s="1" t="s">
        <v>39</v>
      </c>
      <c r="E61" s="1" t="s">
        <v>924</v>
      </c>
    </row>
    <row r="62" spans="1:5" x14ac:dyDescent="0.15">
      <c r="A62" s="1" t="s">
        <v>74</v>
      </c>
      <c r="B62" s="1">
        <v>61</v>
      </c>
      <c r="C62" s="1" t="s">
        <v>74</v>
      </c>
      <c r="D62" s="1" t="s">
        <v>40</v>
      </c>
      <c r="E62" s="1" t="s">
        <v>884</v>
      </c>
    </row>
    <row r="63" spans="1:5" x14ac:dyDescent="0.15">
      <c r="A63" s="1" t="s">
        <v>78</v>
      </c>
      <c r="B63" s="1">
        <v>62</v>
      </c>
      <c r="C63" s="1" t="s">
        <v>78</v>
      </c>
      <c r="D63" s="1" t="s">
        <v>40</v>
      </c>
      <c r="E63" s="1" t="s">
        <v>924</v>
      </c>
    </row>
    <row r="64" spans="1:5" x14ac:dyDescent="0.15">
      <c r="A64" s="1" t="s">
        <v>79</v>
      </c>
      <c r="B64" s="1">
        <v>63</v>
      </c>
      <c r="C64" s="1" t="s">
        <v>79</v>
      </c>
      <c r="D64" s="1" t="s">
        <v>41</v>
      </c>
      <c r="E64" s="1" t="s">
        <v>884</v>
      </c>
    </row>
    <row r="65" spans="1:5" x14ac:dyDescent="0.15">
      <c r="A65" s="1" t="s">
        <v>80</v>
      </c>
      <c r="B65" s="1">
        <v>64</v>
      </c>
      <c r="C65" s="1" t="s">
        <v>80</v>
      </c>
      <c r="D65" s="1" t="s">
        <v>41</v>
      </c>
      <c r="E65" s="1" t="s">
        <v>924</v>
      </c>
    </row>
    <row r="66" spans="1:5" x14ac:dyDescent="0.15">
      <c r="A66" s="1" t="s">
        <v>81</v>
      </c>
      <c r="B66" s="1">
        <v>65</v>
      </c>
      <c r="C66" s="1" t="s">
        <v>81</v>
      </c>
      <c r="D66" s="1" t="s">
        <v>42</v>
      </c>
      <c r="E66" s="1" t="s">
        <v>884</v>
      </c>
    </row>
    <row r="67" spans="1:5" x14ac:dyDescent="0.15">
      <c r="A67" s="1" t="s">
        <v>82</v>
      </c>
      <c r="B67" s="1">
        <v>66</v>
      </c>
      <c r="C67" s="1" t="s">
        <v>82</v>
      </c>
      <c r="D67" s="1" t="s">
        <v>42</v>
      </c>
      <c r="E67" s="1" t="s">
        <v>924</v>
      </c>
    </row>
    <row r="68" spans="1:5" x14ac:dyDescent="0.15">
      <c r="A68" s="1" t="s">
        <v>83</v>
      </c>
      <c r="B68" s="1">
        <v>67</v>
      </c>
      <c r="C68" s="1" t="s">
        <v>83</v>
      </c>
      <c r="D68" s="1" t="s">
        <v>43</v>
      </c>
      <c r="E68" s="1" t="s">
        <v>884</v>
      </c>
    </row>
    <row r="69" spans="1:5" x14ac:dyDescent="0.15">
      <c r="A69" s="1" t="s">
        <v>84</v>
      </c>
      <c r="B69" s="1">
        <v>68</v>
      </c>
      <c r="C69" s="1" t="s">
        <v>84</v>
      </c>
      <c r="D69" s="1" t="s">
        <v>43</v>
      </c>
      <c r="E69" s="1" t="s">
        <v>924</v>
      </c>
    </row>
    <row r="70" spans="1:5" x14ac:dyDescent="0.15">
      <c r="A70" s="1" t="s">
        <v>85</v>
      </c>
      <c r="B70" s="1">
        <v>69</v>
      </c>
      <c r="C70" s="1" t="s">
        <v>85</v>
      </c>
      <c r="D70" s="1" t="s">
        <v>44</v>
      </c>
      <c r="E70" s="1" t="s">
        <v>884</v>
      </c>
    </row>
    <row r="71" spans="1:5" x14ac:dyDescent="0.15">
      <c r="A71" s="1" t="s">
        <v>86</v>
      </c>
      <c r="B71" s="1">
        <v>70</v>
      </c>
      <c r="C71" s="1" t="s">
        <v>86</v>
      </c>
      <c r="D71" s="1" t="s">
        <v>44</v>
      </c>
      <c r="E71" s="1" t="s">
        <v>924</v>
      </c>
    </row>
    <row r="72" spans="1:5" x14ac:dyDescent="0.15">
      <c r="A72" s="1" t="s">
        <v>87</v>
      </c>
      <c r="B72" s="1">
        <v>71</v>
      </c>
      <c r="C72" s="1" t="s">
        <v>87</v>
      </c>
      <c r="D72" s="1" t="s">
        <v>45</v>
      </c>
      <c r="E72" s="1" t="s">
        <v>884</v>
      </c>
    </row>
    <row r="73" spans="1:5" x14ac:dyDescent="0.15">
      <c r="A73" s="1" t="s">
        <v>88</v>
      </c>
      <c r="B73" s="1">
        <v>72</v>
      </c>
      <c r="C73" s="1" t="s">
        <v>88</v>
      </c>
      <c r="D73" s="1" t="s">
        <v>45</v>
      </c>
      <c r="E73" s="1" t="s">
        <v>924</v>
      </c>
    </row>
    <row r="74" spans="1:5" x14ac:dyDescent="0.15">
      <c r="A74" s="1" t="s">
        <v>89</v>
      </c>
      <c r="B74" s="1">
        <v>73</v>
      </c>
      <c r="C74" s="1" t="s">
        <v>961</v>
      </c>
      <c r="D74" s="1" t="s">
        <v>34</v>
      </c>
      <c r="E74" s="1" t="s">
        <v>956</v>
      </c>
    </row>
    <row r="75" spans="1:5" x14ac:dyDescent="0.15">
      <c r="A75" s="1" t="s">
        <v>90</v>
      </c>
      <c r="B75" s="1">
        <v>74</v>
      </c>
      <c r="C75" s="1" t="s">
        <v>1000</v>
      </c>
      <c r="D75" s="1" t="s">
        <v>34</v>
      </c>
      <c r="E75" s="1" t="s">
        <v>996</v>
      </c>
    </row>
    <row r="76" spans="1:5" x14ac:dyDescent="0.15">
      <c r="A76" s="1" t="s">
        <v>91</v>
      </c>
      <c r="B76" s="1">
        <v>75</v>
      </c>
      <c r="C76" s="1" t="s">
        <v>962</v>
      </c>
      <c r="D76" s="1" t="s">
        <v>35</v>
      </c>
      <c r="E76" s="1" t="s">
        <v>956</v>
      </c>
    </row>
    <row r="77" spans="1:5" x14ac:dyDescent="0.15">
      <c r="A77" s="1" t="s">
        <v>94</v>
      </c>
      <c r="B77" s="1">
        <v>76</v>
      </c>
      <c r="C77" s="1" t="s">
        <v>1001</v>
      </c>
      <c r="D77" s="1" t="s">
        <v>35</v>
      </c>
      <c r="E77" s="1" t="s">
        <v>996</v>
      </c>
    </row>
    <row r="78" spans="1:5" x14ac:dyDescent="0.15">
      <c r="A78" s="1" t="s">
        <v>95</v>
      </c>
      <c r="B78" s="1">
        <v>77</v>
      </c>
      <c r="C78" s="1" t="s">
        <v>963</v>
      </c>
      <c r="D78" s="1" t="s">
        <v>36</v>
      </c>
      <c r="E78" s="1" t="s">
        <v>956</v>
      </c>
    </row>
    <row r="79" spans="1:5" x14ac:dyDescent="0.15">
      <c r="A79" s="1" t="s">
        <v>96</v>
      </c>
      <c r="B79" s="1">
        <v>78</v>
      </c>
      <c r="C79" s="1" t="s">
        <v>1002</v>
      </c>
      <c r="D79" s="1" t="s">
        <v>36</v>
      </c>
      <c r="E79" s="1" t="s">
        <v>996</v>
      </c>
    </row>
    <row r="80" spans="1:5" x14ac:dyDescent="0.15">
      <c r="A80" s="1" t="s">
        <v>97</v>
      </c>
      <c r="B80" s="1">
        <v>79</v>
      </c>
      <c r="C80" s="1" t="s">
        <v>964</v>
      </c>
      <c r="D80" s="1" t="s">
        <v>37</v>
      </c>
      <c r="E80" s="1" t="s">
        <v>956</v>
      </c>
    </row>
    <row r="81" spans="1:5" x14ac:dyDescent="0.15">
      <c r="A81" s="1" t="s">
        <v>98</v>
      </c>
      <c r="B81" s="1">
        <v>80</v>
      </c>
      <c r="C81" s="1" t="s">
        <v>1003</v>
      </c>
      <c r="D81" s="1" t="s">
        <v>37</v>
      </c>
      <c r="E81" s="1" t="s">
        <v>996</v>
      </c>
    </row>
    <row r="82" spans="1:5" x14ac:dyDescent="0.15">
      <c r="A82" s="1" t="s">
        <v>99</v>
      </c>
      <c r="B82" s="1">
        <v>81</v>
      </c>
      <c r="C82" s="1" t="s">
        <v>965</v>
      </c>
      <c r="D82" s="1" t="s">
        <v>38</v>
      </c>
      <c r="E82" s="1" t="s">
        <v>956</v>
      </c>
    </row>
    <row r="83" spans="1:5" x14ac:dyDescent="0.15">
      <c r="A83" s="1" t="s">
        <v>100</v>
      </c>
      <c r="B83" s="1">
        <v>82</v>
      </c>
      <c r="C83" s="1" t="s">
        <v>100</v>
      </c>
      <c r="D83" s="1" t="s">
        <v>38</v>
      </c>
      <c r="E83" s="1" t="s">
        <v>996</v>
      </c>
    </row>
    <row r="84" spans="1:5" x14ac:dyDescent="0.15">
      <c r="A84" s="1" t="s">
        <v>101</v>
      </c>
      <c r="B84" s="1">
        <v>83</v>
      </c>
      <c r="C84" s="1" t="s">
        <v>101</v>
      </c>
      <c r="D84" s="1" t="s">
        <v>39</v>
      </c>
      <c r="E84" s="1" t="s">
        <v>956</v>
      </c>
    </row>
    <row r="85" spans="1:5" x14ac:dyDescent="0.15">
      <c r="A85" s="1" t="s">
        <v>102</v>
      </c>
      <c r="B85" s="1">
        <v>84</v>
      </c>
      <c r="C85" s="1" t="s">
        <v>102</v>
      </c>
      <c r="D85" s="1" t="s">
        <v>39</v>
      </c>
      <c r="E85" s="1" t="s">
        <v>996</v>
      </c>
    </row>
    <row r="86" spans="1:5" x14ac:dyDescent="0.15">
      <c r="A86" s="1" t="s">
        <v>103</v>
      </c>
      <c r="B86" s="1">
        <v>85</v>
      </c>
      <c r="C86" s="1" t="s">
        <v>103</v>
      </c>
      <c r="D86" s="1" t="s">
        <v>40</v>
      </c>
      <c r="E86" s="1" t="s">
        <v>956</v>
      </c>
    </row>
    <row r="87" spans="1:5" x14ac:dyDescent="0.15">
      <c r="A87" s="1" t="s">
        <v>107</v>
      </c>
      <c r="B87" s="1">
        <v>86</v>
      </c>
      <c r="C87" s="1" t="s">
        <v>107</v>
      </c>
      <c r="D87" s="1" t="s">
        <v>40</v>
      </c>
      <c r="E87" s="1" t="s">
        <v>996</v>
      </c>
    </row>
    <row r="88" spans="1:5" x14ac:dyDescent="0.15">
      <c r="A88" s="1" t="s">
        <v>108</v>
      </c>
      <c r="B88" s="1">
        <v>87</v>
      </c>
      <c r="C88" s="1" t="s">
        <v>108</v>
      </c>
      <c r="D88" s="1" t="s">
        <v>41</v>
      </c>
      <c r="E88" s="1" t="s">
        <v>956</v>
      </c>
    </row>
    <row r="89" spans="1:5" x14ac:dyDescent="0.15">
      <c r="A89" s="1" t="s">
        <v>109</v>
      </c>
      <c r="B89" s="1">
        <v>88</v>
      </c>
      <c r="C89" s="1" t="s">
        <v>109</v>
      </c>
      <c r="D89" s="1" t="s">
        <v>41</v>
      </c>
      <c r="E89" s="1" t="s">
        <v>996</v>
      </c>
    </row>
    <row r="90" spans="1:5" x14ac:dyDescent="0.15">
      <c r="A90" s="1" t="s">
        <v>110</v>
      </c>
      <c r="B90" s="1">
        <v>89</v>
      </c>
      <c r="C90" s="1" t="s">
        <v>110</v>
      </c>
      <c r="D90" s="1" t="s">
        <v>42</v>
      </c>
      <c r="E90" s="1" t="s">
        <v>956</v>
      </c>
    </row>
    <row r="91" spans="1:5" x14ac:dyDescent="0.15">
      <c r="A91" s="1" t="s">
        <v>111</v>
      </c>
      <c r="B91" s="1">
        <v>90</v>
      </c>
      <c r="C91" s="1" t="s">
        <v>111</v>
      </c>
      <c r="D91" s="1" t="s">
        <v>42</v>
      </c>
      <c r="E91" s="1" t="s">
        <v>996</v>
      </c>
    </row>
    <row r="92" spans="1:5" x14ac:dyDescent="0.15">
      <c r="A92" s="1" t="s">
        <v>112</v>
      </c>
      <c r="B92" s="1">
        <v>91</v>
      </c>
      <c r="C92" s="1" t="s">
        <v>112</v>
      </c>
      <c r="D92" s="1" t="s">
        <v>43</v>
      </c>
      <c r="E92" s="1" t="s">
        <v>956</v>
      </c>
    </row>
    <row r="93" spans="1:5" x14ac:dyDescent="0.15">
      <c r="A93" s="1" t="s">
        <v>113</v>
      </c>
      <c r="B93" s="1">
        <v>92</v>
      </c>
      <c r="C93" s="1" t="s">
        <v>113</v>
      </c>
      <c r="D93" s="1" t="s">
        <v>43</v>
      </c>
      <c r="E93" s="1" t="s">
        <v>996</v>
      </c>
    </row>
    <row r="94" spans="1:5" x14ac:dyDescent="0.15">
      <c r="A94" s="1" t="s">
        <v>114</v>
      </c>
      <c r="B94" s="1">
        <v>93</v>
      </c>
      <c r="C94" s="1" t="s">
        <v>114</v>
      </c>
      <c r="D94" s="1" t="s">
        <v>44</v>
      </c>
      <c r="E94" s="1" t="s">
        <v>956</v>
      </c>
    </row>
    <row r="95" spans="1:5" x14ac:dyDescent="0.15">
      <c r="A95" s="1" t="s">
        <v>115</v>
      </c>
      <c r="B95" s="1">
        <v>94</v>
      </c>
      <c r="C95" s="1" t="s">
        <v>115</v>
      </c>
      <c r="D95" s="1" t="s">
        <v>44</v>
      </c>
      <c r="E95" s="1" t="s">
        <v>996</v>
      </c>
    </row>
    <row r="96" spans="1:5" x14ac:dyDescent="0.15">
      <c r="A96" s="1" t="s">
        <v>116</v>
      </c>
      <c r="B96" s="1">
        <v>95</v>
      </c>
      <c r="C96" s="1" t="s">
        <v>116</v>
      </c>
      <c r="D96" s="1" t="s">
        <v>45</v>
      </c>
      <c r="E96" s="1" t="s">
        <v>956</v>
      </c>
    </row>
    <row r="97" spans="1:5" x14ac:dyDescent="0.15">
      <c r="A97" s="1" t="s">
        <v>117</v>
      </c>
      <c r="B97" s="1">
        <v>96</v>
      </c>
      <c r="C97" s="1" t="s">
        <v>117</v>
      </c>
      <c r="D97" s="1" t="s">
        <v>45</v>
      </c>
      <c r="E97" s="1" t="s">
        <v>996</v>
      </c>
    </row>
    <row r="98" spans="1:5" x14ac:dyDescent="0.15">
      <c r="A98" s="1" t="s">
        <v>118</v>
      </c>
      <c r="B98" s="1">
        <v>97</v>
      </c>
      <c r="C98" s="1" t="s">
        <v>894</v>
      </c>
      <c r="D98" s="1" t="s">
        <v>58</v>
      </c>
      <c r="E98" s="1" t="s">
        <v>884</v>
      </c>
    </row>
    <row r="99" spans="1:5" x14ac:dyDescent="0.15">
      <c r="A99" s="1" t="s">
        <v>119</v>
      </c>
      <c r="B99" s="1">
        <v>98</v>
      </c>
      <c r="C99" s="1" t="s">
        <v>932</v>
      </c>
      <c r="D99" s="1" t="s">
        <v>58</v>
      </c>
      <c r="E99" s="1" t="s">
        <v>924</v>
      </c>
    </row>
    <row r="100" spans="1:5" x14ac:dyDescent="0.15">
      <c r="A100" s="1" t="s">
        <v>120</v>
      </c>
      <c r="B100" s="1">
        <v>99</v>
      </c>
      <c r="C100" s="1" t="s">
        <v>895</v>
      </c>
      <c r="D100" s="1" t="s">
        <v>59</v>
      </c>
      <c r="E100" s="1" t="s">
        <v>884</v>
      </c>
    </row>
    <row r="101" spans="1:5" x14ac:dyDescent="0.15">
      <c r="A101" s="1" t="s">
        <v>123</v>
      </c>
      <c r="B101" s="1">
        <v>100</v>
      </c>
      <c r="C101" s="1" t="s">
        <v>933</v>
      </c>
      <c r="D101" s="1" t="s">
        <v>59</v>
      </c>
      <c r="E101" s="1" t="s">
        <v>924</v>
      </c>
    </row>
    <row r="102" spans="1:5" x14ac:dyDescent="0.15">
      <c r="A102" s="1" t="s">
        <v>124</v>
      </c>
      <c r="B102" s="1">
        <v>101</v>
      </c>
      <c r="C102" s="1" t="s">
        <v>896</v>
      </c>
      <c r="D102" s="1" t="s">
        <v>60</v>
      </c>
      <c r="E102" s="1" t="s">
        <v>884</v>
      </c>
    </row>
    <row r="103" spans="1:5" x14ac:dyDescent="0.15">
      <c r="A103" s="1" t="s">
        <v>125</v>
      </c>
      <c r="B103" s="1">
        <v>102</v>
      </c>
      <c r="C103" s="1" t="s">
        <v>934</v>
      </c>
      <c r="D103" s="1" t="s">
        <v>60</v>
      </c>
      <c r="E103" s="1" t="s">
        <v>924</v>
      </c>
    </row>
    <row r="104" spans="1:5" x14ac:dyDescent="0.15">
      <c r="A104" s="1" t="s">
        <v>126</v>
      </c>
      <c r="B104" s="1">
        <v>103</v>
      </c>
      <c r="C104" s="1" t="s">
        <v>897</v>
      </c>
      <c r="D104" s="1" t="s">
        <v>65</v>
      </c>
      <c r="E104" s="1" t="s">
        <v>884</v>
      </c>
    </row>
    <row r="105" spans="1:5" x14ac:dyDescent="0.15">
      <c r="A105" s="1" t="s">
        <v>127</v>
      </c>
      <c r="B105" s="1">
        <v>104</v>
      </c>
      <c r="C105" s="1" t="s">
        <v>935</v>
      </c>
      <c r="D105" s="1" t="s">
        <v>65</v>
      </c>
      <c r="E105" s="1" t="s">
        <v>924</v>
      </c>
    </row>
    <row r="106" spans="1:5" x14ac:dyDescent="0.15">
      <c r="A106" s="1" t="s">
        <v>128</v>
      </c>
      <c r="B106" s="1">
        <v>105</v>
      </c>
      <c r="C106" s="1" t="s">
        <v>898</v>
      </c>
      <c r="D106" s="1" t="s">
        <v>66</v>
      </c>
      <c r="E106" s="1" t="s">
        <v>884</v>
      </c>
    </row>
    <row r="107" spans="1:5" x14ac:dyDescent="0.15">
      <c r="A107" s="1" t="s">
        <v>129</v>
      </c>
      <c r="B107" s="1">
        <v>106</v>
      </c>
      <c r="C107" s="1" t="s">
        <v>129</v>
      </c>
      <c r="D107" s="1" t="s">
        <v>66</v>
      </c>
      <c r="E107" s="1" t="s">
        <v>924</v>
      </c>
    </row>
    <row r="108" spans="1:5" x14ac:dyDescent="0.15">
      <c r="A108" s="1" t="s">
        <v>130</v>
      </c>
      <c r="B108" s="1">
        <v>107</v>
      </c>
      <c r="C108" s="1" t="s">
        <v>130</v>
      </c>
      <c r="D108" s="1" t="s">
        <v>67</v>
      </c>
      <c r="E108" s="1" t="s">
        <v>884</v>
      </c>
    </row>
    <row r="109" spans="1:5" x14ac:dyDescent="0.15">
      <c r="A109" s="1" t="s">
        <v>131</v>
      </c>
      <c r="B109" s="1">
        <v>108</v>
      </c>
      <c r="C109" s="1" t="s">
        <v>131</v>
      </c>
      <c r="D109" s="1" t="s">
        <v>67</v>
      </c>
      <c r="E109" s="1" t="s">
        <v>924</v>
      </c>
    </row>
    <row r="110" spans="1:5" x14ac:dyDescent="0.15">
      <c r="A110" s="1" t="s">
        <v>132</v>
      </c>
      <c r="B110" s="1">
        <v>109</v>
      </c>
      <c r="C110" s="1" t="s">
        <v>132</v>
      </c>
      <c r="D110" s="1" t="s">
        <v>68</v>
      </c>
      <c r="E110" s="1" t="s">
        <v>884</v>
      </c>
    </row>
    <row r="111" spans="1:5" x14ac:dyDescent="0.15">
      <c r="A111" s="1" t="s">
        <v>135</v>
      </c>
      <c r="B111" s="1">
        <v>110</v>
      </c>
      <c r="C111" s="1" t="s">
        <v>135</v>
      </c>
      <c r="D111" s="1" t="s">
        <v>68</v>
      </c>
      <c r="E111" s="1" t="s">
        <v>924</v>
      </c>
    </row>
    <row r="112" spans="1:5" x14ac:dyDescent="0.15">
      <c r="A112" s="1" t="s">
        <v>136</v>
      </c>
      <c r="B112" s="1">
        <v>111</v>
      </c>
      <c r="C112" s="1" t="s">
        <v>136</v>
      </c>
      <c r="D112" s="1" t="s">
        <v>69</v>
      </c>
      <c r="E112" s="1" t="s">
        <v>884</v>
      </c>
    </row>
    <row r="113" spans="1:5" x14ac:dyDescent="0.15">
      <c r="A113" s="1" t="s">
        <v>137</v>
      </c>
      <c r="B113" s="1">
        <v>112</v>
      </c>
      <c r="C113" s="1" t="s">
        <v>137</v>
      </c>
      <c r="D113" s="1" t="s">
        <v>69</v>
      </c>
      <c r="E113" s="1" t="s">
        <v>924</v>
      </c>
    </row>
    <row r="114" spans="1:5" x14ac:dyDescent="0.15">
      <c r="A114" s="1" t="s">
        <v>138</v>
      </c>
      <c r="B114" s="1">
        <v>113</v>
      </c>
      <c r="C114" s="1" t="s">
        <v>138</v>
      </c>
      <c r="D114" s="1" t="s">
        <v>70</v>
      </c>
      <c r="E114" s="1" t="s">
        <v>884</v>
      </c>
    </row>
    <row r="115" spans="1:5" x14ac:dyDescent="0.15">
      <c r="A115" s="1" t="s">
        <v>139</v>
      </c>
      <c r="B115" s="1">
        <v>114</v>
      </c>
      <c r="C115" s="1" t="s">
        <v>139</v>
      </c>
      <c r="D115" s="1" t="s">
        <v>70</v>
      </c>
      <c r="E115" s="1" t="s">
        <v>924</v>
      </c>
    </row>
    <row r="116" spans="1:5" x14ac:dyDescent="0.15">
      <c r="A116" s="1" t="s">
        <v>140</v>
      </c>
      <c r="B116" s="1">
        <v>115</v>
      </c>
      <c r="C116" s="1" t="s">
        <v>140</v>
      </c>
      <c r="D116" s="1" t="s">
        <v>71</v>
      </c>
      <c r="E116" s="1" t="s">
        <v>884</v>
      </c>
    </row>
    <row r="117" spans="1:5" x14ac:dyDescent="0.15">
      <c r="A117" s="1" t="s">
        <v>141</v>
      </c>
      <c r="B117" s="1">
        <v>116</v>
      </c>
      <c r="C117" s="1" t="s">
        <v>141</v>
      </c>
      <c r="D117" s="1" t="s">
        <v>71</v>
      </c>
      <c r="E117" s="1" t="s">
        <v>924</v>
      </c>
    </row>
    <row r="118" spans="1:5" x14ac:dyDescent="0.15">
      <c r="A118" s="1" t="s">
        <v>142</v>
      </c>
      <c r="B118" s="1">
        <v>117</v>
      </c>
      <c r="C118" s="1" t="s">
        <v>142</v>
      </c>
      <c r="D118" s="1" t="s">
        <v>72</v>
      </c>
      <c r="E118" s="1" t="s">
        <v>884</v>
      </c>
    </row>
    <row r="119" spans="1:5" x14ac:dyDescent="0.15">
      <c r="A119" s="1" t="s">
        <v>143</v>
      </c>
      <c r="B119" s="1">
        <v>118</v>
      </c>
      <c r="C119" s="1" t="s">
        <v>143</v>
      </c>
      <c r="D119" s="1" t="s">
        <v>72</v>
      </c>
      <c r="E119" s="1" t="s">
        <v>924</v>
      </c>
    </row>
    <row r="120" spans="1:5" x14ac:dyDescent="0.15">
      <c r="A120" s="1" t="s">
        <v>144</v>
      </c>
      <c r="B120" s="1">
        <v>119</v>
      </c>
      <c r="C120" s="1" t="s">
        <v>144</v>
      </c>
      <c r="D120" s="1" t="s">
        <v>73</v>
      </c>
      <c r="E120" s="1" t="s">
        <v>884</v>
      </c>
    </row>
    <row r="121" spans="1:5" x14ac:dyDescent="0.15">
      <c r="A121" s="1" t="s">
        <v>145</v>
      </c>
      <c r="B121" s="1">
        <v>120</v>
      </c>
      <c r="C121" s="1" t="s">
        <v>145</v>
      </c>
      <c r="D121" s="1" t="s">
        <v>73</v>
      </c>
      <c r="E121" s="1" t="s">
        <v>924</v>
      </c>
    </row>
    <row r="122" spans="1:5" x14ac:dyDescent="0.15">
      <c r="A122" s="1" t="s">
        <v>146</v>
      </c>
      <c r="B122" s="1">
        <v>121</v>
      </c>
      <c r="C122" s="1" t="s">
        <v>966</v>
      </c>
      <c r="D122" s="1" t="s">
        <v>58</v>
      </c>
      <c r="E122" s="1" t="s">
        <v>956</v>
      </c>
    </row>
    <row r="123" spans="1:5" x14ac:dyDescent="0.15">
      <c r="A123" s="1" t="s">
        <v>147</v>
      </c>
      <c r="B123" s="1">
        <v>122</v>
      </c>
      <c r="C123" s="1" t="s">
        <v>1004</v>
      </c>
      <c r="D123" s="1" t="s">
        <v>58</v>
      </c>
      <c r="E123" s="1" t="s">
        <v>996</v>
      </c>
    </row>
    <row r="124" spans="1:5" x14ac:dyDescent="0.15">
      <c r="A124" s="1" t="s">
        <v>148</v>
      </c>
      <c r="B124" s="1">
        <v>123</v>
      </c>
      <c r="C124" s="1" t="s">
        <v>967</v>
      </c>
      <c r="D124" s="1" t="s">
        <v>59</v>
      </c>
      <c r="E124" s="1" t="s">
        <v>956</v>
      </c>
    </row>
    <row r="125" spans="1:5" x14ac:dyDescent="0.15">
      <c r="A125" s="1" t="s">
        <v>151</v>
      </c>
      <c r="B125" s="1">
        <v>124</v>
      </c>
      <c r="C125" s="1" t="s">
        <v>1005</v>
      </c>
      <c r="D125" s="1" t="s">
        <v>59</v>
      </c>
      <c r="E125" s="1" t="s">
        <v>996</v>
      </c>
    </row>
    <row r="126" spans="1:5" x14ac:dyDescent="0.15">
      <c r="A126" s="1" t="s">
        <v>152</v>
      </c>
      <c r="B126" s="1">
        <v>125</v>
      </c>
      <c r="C126" s="1" t="s">
        <v>968</v>
      </c>
      <c r="D126" s="1" t="s">
        <v>60</v>
      </c>
      <c r="E126" s="1" t="s">
        <v>956</v>
      </c>
    </row>
    <row r="127" spans="1:5" x14ac:dyDescent="0.15">
      <c r="A127" s="1" t="s">
        <v>153</v>
      </c>
      <c r="B127" s="1">
        <v>126</v>
      </c>
      <c r="C127" s="1" t="s">
        <v>1006</v>
      </c>
      <c r="D127" s="1" t="s">
        <v>60</v>
      </c>
      <c r="E127" s="1" t="s">
        <v>996</v>
      </c>
    </row>
    <row r="128" spans="1:5" x14ac:dyDescent="0.15">
      <c r="A128" s="1" t="s">
        <v>154</v>
      </c>
      <c r="B128" s="1">
        <v>127</v>
      </c>
      <c r="C128" s="1" t="s">
        <v>969</v>
      </c>
      <c r="D128" s="1" t="s">
        <v>65</v>
      </c>
      <c r="E128" s="1" t="s">
        <v>956</v>
      </c>
    </row>
    <row r="129" spans="1:5" x14ac:dyDescent="0.15">
      <c r="A129" s="1" t="s">
        <v>155</v>
      </c>
      <c r="B129" s="1">
        <v>128</v>
      </c>
      <c r="C129" s="1" t="s">
        <v>1007</v>
      </c>
      <c r="D129" s="1" t="s">
        <v>65</v>
      </c>
      <c r="E129" s="1" t="s">
        <v>996</v>
      </c>
    </row>
    <row r="130" spans="1:5" x14ac:dyDescent="0.15">
      <c r="A130" s="1" t="s">
        <v>156</v>
      </c>
      <c r="B130" s="1">
        <v>129</v>
      </c>
      <c r="C130" s="1" t="s">
        <v>970</v>
      </c>
      <c r="D130" s="1" t="s">
        <v>66</v>
      </c>
      <c r="E130" s="1" t="s">
        <v>956</v>
      </c>
    </row>
    <row r="131" spans="1:5" x14ac:dyDescent="0.15">
      <c r="A131" s="1" t="s">
        <v>157</v>
      </c>
      <c r="B131" s="1">
        <v>130</v>
      </c>
      <c r="C131" s="1" t="s">
        <v>157</v>
      </c>
      <c r="D131" s="1" t="s">
        <v>66</v>
      </c>
      <c r="E131" s="1" t="s">
        <v>996</v>
      </c>
    </row>
    <row r="132" spans="1:5" x14ac:dyDescent="0.15">
      <c r="A132" s="1" t="s">
        <v>158</v>
      </c>
      <c r="B132" s="1">
        <v>131</v>
      </c>
      <c r="C132" s="1" t="s">
        <v>158</v>
      </c>
      <c r="D132" s="1" t="s">
        <v>67</v>
      </c>
      <c r="E132" s="1" t="s">
        <v>956</v>
      </c>
    </row>
    <row r="133" spans="1:5" x14ac:dyDescent="0.15">
      <c r="A133" s="1" t="s">
        <v>159</v>
      </c>
      <c r="B133" s="1">
        <v>132</v>
      </c>
      <c r="C133" s="1" t="s">
        <v>159</v>
      </c>
      <c r="D133" s="1" t="s">
        <v>67</v>
      </c>
      <c r="E133" s="1" t="s">
        <v>996</v>
      </c>
    </row>
    <row r="134" spans="1:5" x14ac:dyDescent="0.15">
      <c r="A134" s="1" t="s">
        <v>160</v>
      </c>
      <c r="B134" s="1">
        <v>133</v>
      </c>
      <c r="C134" s="1" t="s">
        <v>160</v>
      </c>
      <c r="D134" s="1" t="s">
        <v>68</v>
      </c>
      <c r="E134" s="1" t="s">
        <v>956</v>
      </c>
    </row>
    <row r="135" spans="1:5" x14ac:dyDescent="0.15">
      <c r="A135" s="1" t="s">
        <v>163</v>
      </c>
      <c r="B135" s="1">
        <v>134</v>
      </c>
      <c r="C135" s="1" t="s">
        <v>163</v>
      </c>
      <c r="D135" s="1" t="s">
        <v>68</v>
      </c>
      <c r="E135" s="1" t="s">
        <v>996</v>
      </c>
    </row>
    <row r="136" spans="1:5" x14ac:dyDescent="0.15">
      <c r="A136" s="1" t="s">
        <v>164</v>
      </c>
      <c r="B136" s="1">
        <v>135</v>
      </c>
      <c r="C136" s="1" t="s">
        <v>164</v>
      </c>
      <c r="D136" s="1" t="s">
        <v>69</v>
      </c>
      <c r="E136" s="1" t="s">
        <v>956</v>
      </c>
    </row>
    <row r="137" spans="1:5" x14ac:dyDescent="0.15">
      <c r="A137" s="1" t="s">
        <v>165</v>
      </c>
      <c r="B137" s="1">
        <v>136</v>
      </c>
      <c r="C137" s="1" t="s">
        <v>165</v>
      </c>
      <c r="D137" s="1" t="s">
        <v>69</v>
      </c>
      <c r="E137" s="1" t="s">
        <v>996</v>
      </c>
    </row>
    <row r="138" spans="1:5" x14ac:dyDescent="0.15">
      <c r="A138" s="1" t="s">
        <v>166</v>
      </c>
      <c r="B138" s="1">
        <v>137</v>
      </c>
      <c r="C138" s="1" t="s">
        <v>166</v>
      </c>
      <c r="D138" s="1" t="s">
        <v>70</v>
      </c>
      <c r="E138" s="1" t="s">
        <v>956</v>
      </c>
    </row>
    <row r="139" spans="1:5" x14ac:dyDescent="0.15">
      <c r="A139" s="1" t="s">
        <v>167</v>
      </c>
      <c r="B139" s="1">
        <v>138</v>
      </c>
      <c r="C139" s="1" t="s">
        <v>167</v>
      </c>
      <c r="D139" s="1" t="s">
        <v>70</v>
      </c>
      <c r="E139" s="1" t="s">
        <v>996</v>
      </c>
    </row>
    <row r="140" spans="1:5" x14ac:dyDescent="0.15">
      <c r="A140" s="1" t="s">
        <v>168</v>
      </c>
      <c r="B140" s="1">
        <v>139</v>
      </c>
      <c r="C140" s="1" t="s">
        <v>168</v>
      </c>
      <c r="D140" s="1" t="s">
        <v>71</v>
      </c>
      <c r="E140" s="1" t="s">
        <v>956</v>
      </c>
    </row>
    <row r="141" spans="1:5" x14ac:dyDescent="0.15">
      <c r="A141" s="1" t="s">
        <v>169</v>
      </c>
      <c r="B141" s="1">
        <v>140</v>
      </c>
      <c r="C141" s="1" t="s">
        <v>169</v>
      </c>
      <c r="D141" s="1" t="s">
        <v>71</v>
      </c>
      <c r="E141" s="1" t="s">
        <v>996</v>
      </c>
    </row>
    <row r="142" spans="1:5" x14ac:dyDescent="0.15">
      <c r="A142" s="1" t="s">
        <v>170</v>
      </c>
      <c r="B142" s="1">
        <v>141</v>
      </c>
      <c r="C142" s="1" t="s">
        <v>170</v>
      </c>
      <c r="D142" s="1" t="s">
        <v>72</v>
      </c>
      <c r="E142" s="1" t="s">
        <v>956</v>
      </c>
    </row>
    <row r="143" spans="1:5" x14ac:dyDescent="0.15">
      <c r="A143" s="1" t="s">
        <v>171</v>
      </c>
      <c r="B143" s="1">
        <v>142</v>
      </c>
      <c r="C143" s="1" t="s">
        <v>171</v>
      </c>
      <c r="D143" s="1" t="s">
        <v>72</v>
      </c>
      <c r="E143" s="1" t="s">
        <v>996</v>
      </c>
    </row>
    <row r="144" spans="1:5" x14ac:dyDescent="0.15">
      <c r="A144" s="1" t="s">
        <v>172</v>
      </c>
      <c r="B144" s="1">
        <v>143</v>
      </c>
      <c r="C144" s="1" t="s">
        <v>172</v>
      </c>
      <c r="D144" s="1" t="s">
        <v>73</v>
      </c>
      <c r="E144" s="1" t="s">
        <v>956</v>
      </c>
    </row>
    <row r="145" spans="1:5" x14ac:dyDescent="0.15">
      <c r="A145" s="1" t="s">
        <v>173</v>
      </c>
      <c r="B145" s="1">
        <v>144</v>
      </c>
      <c r="C145" s="1" t="s">
        <v>173</v>
      </c>
      <c r="D145" s="1" t="s">
        <v>73</v>
      </c>
      <c r="E145" s="1" t="s">
        <v>996</v>
      </c>
    </row>
    <row r="146" spans="1:5" x14ac:dyDescent="0.15">
      <c r="A146" s="1" t="s">
        <v>174</v>
      </c>
      <c r="B146" s="1">
        <v>145</v>
      </c>
      <c r="C146" s="1" t="s">
        <v>899</v>
      </c>
      <c r="D146" s="1" t="s">
        <v>89</v>
      </c>
      <c r="E146" s="1" t="s">
        <v>884</v>
      </c>
    </row>
    <row r="147" spans="1:5" x14ac:dyDescent="0.15">
      <c r="A147" s="1" t="s">
        <v>175</v>
      </c>
      <c r="B147" s="1">
        <v>146</v>
      </c>
      <c r="C147" s="1" t="s">
        <v>936</v>
      </c>
      <c r="D147" s="1" t="s">
        <v>89</v>
      </c>
      <c r="E147" s="1" t="s">
        <v>924</v>
      </c>
    </row>
    <row r="148" spans="1:5" x14ac:dyDescent="0.15">
      <c r="A148" s="1" t="s">
        <v>176</v>
      </c>
      <c r="B148" s="1">
        <v>147</v>
      </c>
      <c r="C148" s="1" t="s">
        <v>900</v>
      </c>
      <c r="D148" s="1" t="s">
        <v>90</v>
      </c>
      <c r="E148" s="1" t="s">
        <v>884</v>
      </c>
    </row>
    <row r="149" spans="1:5" x14ac:dyDescent="0.15">
      <c r="A149" s="1" t="s">
        <v>179</v>
      </c>
      <c r="B149" s="1">
        <v>148</v>
      </c>
      <c r="C149" s="1" t="s">
        <v>937</v>
      </c>
      <c r="D149" s="1" t="s">
        <v>90</v>
      </c>
      <c r="E149" s="1" t="s">
        <v>924</v>
      </c>
    </row>
    <row r="150" spans="1:5" x14ac:dyDescent="0.15">
      <c r="A150" s="1" t="s">
        <v>180</v>
      </c>
      <c r="B150" s="1">
        <v>149</v>
      </c>
      <c r="C150" s="1" t="s">
        <v>901</v>
      </c>
      <c r="D150" s="1" t="s">
        <v>91</v>
      </c>
      <c r="E150" s="1" t="s">
        <v>884</v>
      </c>
    </row>
    <row r="151" spans="1:5" x14ac:dyDescent="0.15">
      <c r="A151" s="1" t="s">
        <v>181</v>
      </c>
      <c r="B151" s="1">
        <v>150</v>
      </c>
      <c r="C151" s="1" t="s">
        <v>938</v>
      </c>
      <c r="D151" s="1" t="s">
        <v>91</v>
      </c>
      <c r="E151" s="1" t="s">
        <v>924</v>
      </c>
    </row>
    <row r="152" spans="1:5" x14ac:dyDescent="0.15">
      <c r="A152" s="1" t="s">
        <v>182</v>
      </c>
      <c r="B152" s="1">
        <v>151</v>
      </c>
      <c r="C152" s="1" t="s">
        <v>902</v>
      </c>
      <c r="D152" s="1" t="s">
        <v>94</v>
      </c>
      <c r="E152" s="1" t="s">
        <v>884</v>
      </c>
    </row>
    <row r="153" spans="1:5" x14ac:dyDescent="0.15">
      <c r="A153" s="1" t="s">
        <v>183</v>
      </c>
      <c r="B153" s="1">
        <v>152</v>
      </c>
      <c r="C153" s="1" t="s">
        <v>939</v>
      </c>
      <c r="D153" s="1" t="s">
        <v>94</v>
      </c>
      <c r="E153" s="1" t="s">
        <v>924</v>
      </c>
    </row>
    <row r="154" spans="1:5" x14ac:dyDescent="0.15">
      <c r="A154" s="1" t="s">
        <v>184</v>
      </c>
      <c r="B154" s="1">
        <v>153</v>
      </c>
      <c r="C154" s="1" t="s">
        <v>903</v>
      </c>
      <c r="D154" s="1" t="s">
        <v>95</v>
      </c>
      <c r="E154" s="1" t="s">
        <v>884</v>
      </c>
    </row>
    <row r="155" spans="1:5" x14ac:dyDescent="0.15">
      <c r="A155" s="1" t="s">
        <v>185</v>
      </c>
      <c r="B155" s="1">
        <v>154</v>
      </c>
      <c r="C155" s="1" t="s">
        <v>185</v>
      </c>
      <c r="D155" s="1" t="s">
        <v>95</v>
      </c>
      <c r="E155" s="1" t="s">
        <v>924</v>
      </c>
    </row>
    <row r="156" spans="1:5" x14ac:dyDescent="0.15">
      <c r="A156" s="1" t="s">
        <v>186</v>
      </c>
      <c r="B156" s="1">
        <v>155</v>
      </c>
      <c r="C156" s="1" t="s">
        <v>186</v>
      </c>
      <c r="D156" s="1" t="s">
        <v>96</v>
      </c>
      <c r="E156" s="1" t="s">
        <v>884</v>
      </c>
    </row>
    <row r="157" spans="1:5" x14ac:dyDescent="0.15">
      <c r="A157" s="1" t="s">
        <v>187</v>
      </c>
      <c r="B157" s="1">
        <v>156</v>
      </c>
      <c r="C157" s="1" t="s">
        <v>187</v>
      </c>
      <c r="D157" s="1" t="s">
        <v>96</v>
      </c>
      <c r="E157" s="1" t="s">
        <v>924</v>
      </c>
    </row>
    <row r="158" spans="1:5" x14ac:dyDescent="0.15">
      <c r="A158" s="1" t="s">
        <v>188</v>
      </c>
      <c r="B158" s="1">
        <v>157</v>
      </c>
      <c r="C158" s="1" t="s">
        <v>188</v>
      </c>
      <c r="D158" s="1" t="s">
        <v>97</v>
      </c>
      <c r="E158" s="1" t="s">
        <v>884</v>
      </c>
    </row>
    <row r="159" spans="1:5" x14ac:dyDescent="0.15">
      <c r="A159" s="1" t="s">
        <v>191</v>
      </c>
      <c r="B159" s="1">
        <v>158</v>
      </c>
      <c r="C159" s="1" t="s">
        <v>191</v>
      </c>
      <c r="D159" s="1" t="s">
        <v>97</v>
      </c>
      <c r="E159" s="1" t="s">
        <v>924</v>
      </c>
    </row>
    <row r="160" spans="1:5" x14ac:dyDescent="0.15">
      <c r="A160" s="1" t="s">
        <v>192</v>
      </c>
      <c r="B160" s="1">
        <v>159</v>
      </c>
      <c r="C160" s="1" t="s">
        <v>192</v>
      </c>
      <c r="D160" s="1" t="s">
        <v>98</v>
      </c>
      <c r="E160" s="1" t="s">
        <v>884</v>
      </c>
    </row>
    <row r="161" spans="1:5" x14ac:dyDescent="0.15">
      <c r="A161" s="1" t="s">
        <v>193</v>
      </c>
      <c r="B161" s="1">
        <v>160</v>
      </c>
      <c r="C161" s="1" t="s">
        <v>193</v>
      </c>
      <c r="D161" s="1" t="s">
        <v>98</v>
      </c>
      <c r="E161" s="1" t="s">
        <v>924</v>
      </c>
    </row>
    <row r="162" spans="1:5" x14ac:dyDescent="0.15">
      <c r="A162" s="1" t="s">
        <v>194</v>
      </c>
      <c r="B162" s="1">
        <v>161</v>
      </c>
      <c r="C162" s="1" t="s">
        <v>194</v>
      </c>
      <c r="D162" s="1" t="s">
        <v>99</v>
      </c>
      <c r="E162" s="1" t="s">
        <v>884</v>
      </c>
    </row>
    <row r="163" spans="1:5" x14ac:dyDescent="0.15">
      <c r="A163" s="1" t="s">
        <v>195</v>
      </c>
      <c r="B163" s="1">
        <v>162</v>
      </c>
      <c r="C163" s="1" t="s">
        <v>195</v>
      </c>
      <c r="D163" s="1" t="s">
        <v>99</v>
      </c>
      <c r="E163" s="1" t="s">
        <v>924</v>
      </c>
    </row>
    <row r="164" spans="1:5" x14ac:dyDescent="0.15">
      <c r="A164" s="1" t="s">
        <v>196</v>
      </c>
      <c r="B164" s="1">
        <v>163</v>
      </c>
      <c r="C164" s="1" t="s">
        <v>196</v>
      </c>
      <c r="D164" s="1" t="s">
        <v>100</v>
      </c>
      <c r="E164" s="1" t="s">
        <v>884</v>
      </c>
    </row>
    <row r="165" spans="1:5" x14ac:dyDescent="0.15">
      <c r="A165" s="1" t="s">
        <v>197</v>
      </c>
      <c r="B165" s="1">
        <v>164</v>
      </c>
      <c r="C165" s="1" t="s">
        <v>197</v>
      </c>
      <c r="D165" s="1" t="s">
        <v>100</v>
      </c>
      <c r="E165" s="1" t="s">
        <v>924</v>
      </c>
    </row>
    <row r="166" spans="1:5" x14ac:dyDescent="0.15">
      <c r="A166" s="1" t="s">
        <v>198</v>
      </c>
      <c r="B166" s="1">
        <v>165</v>
      </c>
      <c r="C166" s="1" t="s">
        <v>198</v>
      </c>
      <c r="D166" s="1" t="s">
        <v>101</v>
      </c>
      <c r="E166" s="1" t="s">
        <v>884</v>
      </c>
    </row>
    <row r="167" spans="1:5" x14ac:dyDescent="0.15">
      <c r="A167" s="1" t="s">
        <v>199</v>
      </c>
      <c r="B167" s="1">
        <v>166</v>
      </c>
      <c r="C167" s="1" t="s">
        <v>199</v>
      </c>
      <c r="D167" s="1" t="s">
        <v>101</v>
      </c>
      <c r="E167" s="1" t="s">
        <v>924</v>
      </c>
    </row>
    <row r="168" spans="1:5" x14ac:dyDescent="0.15">
      <c r="A168" s="1" t="s">
        <v>200</v>
      </c>
      <c r="B168" s="1">
        <v>167</v>
      </c>
      <c r="C168" s="1" t="s">
        <v>200</v>
      </c>
      <c r="D168" s="1" t="s">
        <v>102</v>
      </c>
      <c r="E168" s="1" t="s">
        <v>884</v>
      </c>
    </row>
    <row r="169" spans="1:5" x14ac:dyDescent="0.15">
      <c r="A169" s="1" t="s">
        <v>201</v>
      </c>
      <c r="B169" s="1">
        <v>168</v>
      </c>
      <c r="C169" s="1" t="s">
        <v>201</v>
      </c>
      <c r="D169" s="1" t="s">
        <v>102</v>
      </c>
      <c r="E169" s="1" t="s">
        <v>924</v>
      </c>
    </row>
    <row r="170" spans="1:5" x14ac:dyDescent="0.15">
      <c r="A170" s="1" t="s">
        <v>202</v>
      </c>
      <c r="B170" s="1">
        <v>169</v>
      </c>
      <c r="C170" s="1" t="s">
        <v>971</v>
      </c>
      <c r="D170" s="1" t="s">
        <v>89</v>
      </c>
      <c r="E170" s="1" t="s">
        <v>956</v>
      </c>
    </row>
    <row r="171" spans="1:5" x14ac:dyDescent="0.15">
      <c r="A171" s="1" t="s">
        <v>203</v>
      </c>
      <c r="B171" s="1">
        <v>170</v>
      </c>
      <c r="C171" s="1" t="s">
        <v>1008</v>
      </c>
      <c r="D171" s="1" t="s">
        <v>89</v>
      </c>
      <c r="E171" s="1" t="s">
        <v>996</v>
      </c>
    </row>
    <row r="172" spans="1:5" x14ac:dyDescent="0.15">
      <c r="A172" s="1" t="s">
        <v>204</v>
      </c>
      <c r="B172" s="1">
        <v>171</v>
      </c>
      <c r="C172" s="1" t="s">
        <v>972</v>
      </c>
      <c r="D172" s="1" t="s">
        <v>90</v>
      </c>
      <c r="E172" s="1" t="s">
        <v>956</v>
      </c>
    </row>
    <row r="173" spans="1:5" x14ac:dyDescent="0.15">
      <c r="A173" s="1" t="s">
        <v>207</v>
      </c>
      <c r="B173" s="1">
        <v>172</v>
      </c>
      <c r="C173" s="1" t="s">
        <v>1009</v>
      </c>
      <c r="D173" s="1" t="s">
        <v>90</v>
      </c>
      <c r="E173" s="1" t="s">
        <v>996</v>
      </c>
    </row>
    <row r="174" spans="1:5" x14ac:dyDescent="0.15">
      <c r="A174" s="1" t="s">
        <v>208</v>
      </c>
      <c r="B174" s="1">
        <v>173</v>
      </c>
      <c r="C174" s="1" t="s">
        <v>973</v>
      </c>
      <c r="D174" s="1" t="s">
        <v>91</v>
      </c>
      <c r="E174" s="1" t="s">
        <v>956</v>
      </c>
    </row>
    <row r="175" spans="1:5" x14ac:dyDescent="0.15">
      <c r="A175" s="1" t="s">
        <v>209</v>
      </c>
      <c r="B175" s="1">
        <v>174</v>
      </c>
      <c r="C175" s="1" t="s">
        <v>1010</v>
      </c>
      <c r="D175" s="1" t="s">
        <v>91</v>
      </c>
      <c r="E175" s="1" t="s">
        <v>996</v>
      </c>
    </row>
    <row r="176" spans="1:5" x14ac:dyDescent="0.15">
      <c r="A176" s="1" t="s">
        <v>210</v>
      </c>
      <c r="B176" s="1">
        <v>175</v>
      </c>
      <c r="C176" s="1" t="s">
        <v>974</v>
      </c>
      <c r="D176" s="1" t="s">
        <v>94</v>
      </c>
      <c r="E176" s="1" t="s">
        <v>956</v>
      </c>
    </row>
    <row r="177" spans="1:5" x14ac:dyDescent="0.15">
      <c r="A177" s="1" t="s">
        <v>211</v>
      </c>
      <c r="B177" s="1">
        <v>176</v>
      </c>
      <c r="C177" s="1" t="s">
        <v>1011</v>
      </c>
      <c r="D177" s="1" t="s">
        <v>94</v>
      </c>
      <c r="E177" s="1" t="s">
        <v>996</v>
      </c>
    </row>
    <row r="178" spans="1:5" x14ac:dyDescent="0.15">
      <c r="A178" s="1" t="s">
        <v>212</v>
      </c>
      <c r="B178" s="1">
        <v>177</v>
      </c>
      <c r="C178" s="1" t="s">
        <v>975</v>
      </c>
      <c r="D178" s="1" t="s">
        <v>95</v>
      </c>
      <c r="E178" s="1" t="s">
        <v>956</v>
      </c>
    </row>
    <row r="179" spans="1:5" x14ac:dyDescent="0.15">
      <c r="A179" s="1" t="s">
        <v>213</v>
      </c>
      <c r="B179" s="1">
        <v>178</v>
      </c>
      <c r="C179" s="1" t="s">
        <v>213</v>
      </c>
      <c r="D179" s="1" t="s">
        <v>95</v>
      </c>
      <c r="E179" s="1" t="s">
        <v>996</v>
      </c>
    </row>
    <row r="180" spans="1:5" x14ac:dyDescent="0.15">
      <c r="A180" s="1" t="s">
        <v>214</v>
      </c>
      <c r="B180" s="1">
        <v>179</v>
      </c>
      <c r="C180" s="1" t="s">
        <v>214</v>
      </c>
      <c r="D180" s="1" t="s">
        <v>96</v>
      </c>
      <c r="E180" s="1" t="s">
        <v>956</v>
      </c>
    </row>
    <row r="181" spans="1:5" x14ac:dyDescent="0.15">
      <c r="A181" s="1" t="s">
        <v>215</v>
      </c>
      <c r="B181" s="1">
        <v>180</v>
      </c>
      <c r="C181" s="1" t="s">
        <v>215</v>
      </c>
      <c r="D181" s="1" t="s">
        <v>96</v>
      </c>
      <c r="E181" s="1" t="s">
        <v>996</v>
      </c>
    </row>
    <row r="182" spans="1:5" x14ac:dyDescent="0.15">
      <c r="A182" s="1" t="s">
        <v>216</v>
      </c>
      <c r="B182" s="1">
        <v>181</v>
      </c>
      <c r="C182" s="1" t="s">
        <v>216</v>
      </c>
      <c r="D182" s="1" t="s">
        <v>97</v>
      </c>
      <c r="E182" s="1" t="s">
        <v>956</v>
      </c>
    </row>
    <row r="183" spans="1:5" x14ac:dyDescent="0.15">
      <c r="A183" s="1" t="s">
        <v>219</v>
      </c>
      <c r="B183" s="1">
        <v>182</v>
      </c>
      <c r="C183" s="1" t="s">
        <v>219</v>
      </c>
      <c r="D183" s="1" t="s">
        <v>97</v>
      </c>
      <c r="E183" s="1" t="s">
        <v>996</v>
      </c>
    </row>
    <row r="184" spans="1:5" x14ac:dyDescent="0.15">
      <c r="A184" s="1" t="s">
        <v>220</v>
      </c>
      <c r="B184" s="1">
        <v>183</v>
      </c>
      <c r="C184" s="1" t="s">
        <v>220</v>
      </c>
      <c r="D184" s="1" t="s">
        <v>98</v>
      </c>
      <c r="E184" s="1" t="s">
        <v>956</v>
      </c>
    </row>
    <row r="185" spans="1:5" x14ac:dyDescent="0.15">
      <c r="A185" s="1" t="s">
        <v>221</v>
      </c>
      <c r="B185" s="1">
        <v>184</v>
      </c>
      <c r="C185" s="1" t="s">
        <v>221</v>
      </c>
      <c r="D185" s="1" t="s">
        <v>98</v>
      </c>
      <c r="E185" s="1" t="s">
        <v>996</v>
      </c>
    </row>
    <row r="186" spans="1:5" x14ac:dyDescent="0.15">
      <c r="A186" s="1" t="s">
        <v>222</v>
      </c>
      <c r="B186" s="1">
        <v>185</v>
      </c>
      <c r="C186" s="1" t="s">
        <v>222</v>
      </c>
      <c r="D186" s="1" t="s">
        <v>99</v>
      </c>
      <c r="E186" s="1" t="s">
        <v>956</v>
      </c>
    </row>
    <row r="187" spans="1:5" x14ac:dyDescent="0.15">
      <c r="A187" s="1" t="s">
        <v>223</v>
      </c>
      <c r="B187" s="1">
        <v>186</v>
      </c>
      <c r="C187" s="1" t="s">
        <v>223</v>
      </c>
      <c r="D187" s="1" t="s">
        <v>99</v>
      </c>
      <c r="E187" s="1" t="s">
        <v>996</v>
      </c>
    </row>
    <row r="188" spans="1:5" x14ac:dyDescent="0.15">
      <c r="A188" s="1" t="s">
        <v>224</v>
      </c>
      <c r="B188" s="1">
        <v>187</v>
      </c>
      <c r="C188" s="1" t="s">
        <v>224</v>
      </c>
      <c r="D188" s="1" t="s">
        <v>100</v>
      </c>
      <c r="E188" s="1" t="s">
        <v>956</v>
      </c>
    </row>
    <row r="189" spans="1:5" x14ac:dyDescent="0.15">
      <c r="A189" s="1" t="s">
        <v>225</v>
      </c>
      <c r="B189" s="1">
        <v>188</v>
      </c>
      <c r="C189" s="1" t="s">
        <v>225</v>
      </c>
      <c r="D189" s="1" t="s">
        <v>100</v>
      </c>
      <c r="E189" s="1" t="s">
        <v>996</v>
      </c>
    </row>
    <row r="190" spans="1:5" x14ac:dyDescent="0.15">
      <c r="A190" s="1" t="s">
        <v>226</v>
      </c>
      <c r="B190" s="1">
        <v>189</v>
      </c>
      <c r="C190" s="1" t="s">
        <v>226</v>
      </c>
      <c r="D190" s="1" t="s">
        <v>101</v>
      </c>
      <c r="E190" s="1" t="s">
        <v>956</v>
      </c>
    </row>
    <row r="191" spans="1:5" x14ac:dyDescent="0.15">
      <c r="A191" s="1" t="s">
        <v>227</v>
      </c>
      <c r="B191" s="1">
        <v>190</v>
      </c>
      <c r="C191" s="1" t="s">
        <v>227</v>
      </c>
      <c r="D191" s="1" t="s">
        <v>101</v>
      </c>
      <c r="E191" s="1" t="s">
        <v>996</v>
      </c>
    </row>
    <row r="192" spans="1:5" x14ac:dyDescent="0.15">
      <c r="A192" s="1" t="s">
        <v>228</v>
      </c>
      <c r="B192" s="1">
        <v>191</v>
      </c>
      <c r="C192" s="1" t="s">
        <v>228</v>
      </c>
      <c r="D192" s="1" t="s">
        <v>102</v>
      </c>
      <c r="E192" s="1" t="s">
        <v>956</v>
      </c>
    </row>
    <row r="193" spans="1:5" x14ac:dyDescent="0.15">
      <c r="A193" s="1" t="s">
        <v>229</v>
      </c>
      <c r="B193" s="1">
        <v>192</v>
      </c>
      <c r="C193" s="1" t="s">
        <v>229</v>
      </c>
      <c r="D193" s="1" t="s">
        <v>102</v>
      </c>
      <c r="E193" s="1" t="s">
        <v>996</v>
      </c>
    </row>
    <row r="194" spans="1:5" x14ac:dyDescent="0.15">
      <c r="A194" s="1" t="s">
        <v>230</v>
      </c>
      <c r="B194" s="1">
        <v>193</v>
      </c>
      <c r="C194" s="1" t="s">
        <v>904</v>
      </c>
      <c r="D194" s="1" t="s">
        <v>118</v>
      </c>
      <c r="E194" s="1" t="s">
        <v>884</v>
      </c>
    </row>
    <row r="195" spans="1:5" x14ac:dyDescent="0.15">
      <c r="A195" s="1" t="s">
        <v>231</v>
      </c>
      <c r="B195" s="1">
        <v>194</v>
      </c>
      <c r="C195" s="1" t="s">
        <v>940</v>
      </c>
      <c r="D195" s="1" t="s">
        <v>118</v>
      </c>
      <c r="E195" s="1" t="s">
        <v>924</v>
      </c>
    </row>
    <row r="196" spans="1:5" x14ac:dyDescent="0.15">
      <c r="A196" s="1" t="s">
        <v>232</v>
      </c>
      <c r="B196" s="1">
        <v>195</v>
      </c>
      <c r="C196" s="1" t="s">
        <v>905</v>
      </c>
      <c r="D196" s="1" t="s">
        <v>119</v>
      </c>
      <c r="E196" s="1" t="s">
        <v>884</v>
      </c>
    </row>
    <row r="197" spans="1:5" x14ac:dyDescent="0.15">
      <c r="A197" s="1" t="s">
        <v>236</v>
      </c>
      <c r="B197" s="1">
        <v>196</v>
      </c>
      <c r="C197" s="1" t="s">
        <v>941</v>
      </c>
      <c r="D197" s="1" t="s">
        <v>119</v>
      </c>
      <c r="E197" s="1" t="s">
        <v>924</v>
      </c>
    </row>
    <row r="198" spans="1:5" x14ac:dyDescent="0.15">
      <c r="A198" s="1" t="s">
        <v>237</v>
      </c>
      <c r="B198" s="1">
        <v>197</v>
      </c>
      <c r="C198" s="1" t="s">
        <v>906</v>
      </c>
      <c r="D198" s="1" t="s">
        <v>120</v>
      </c>
      <c r="E198" s="1" t="s">
        <v>884</v>
      </c>
    </row>
    <row r="199" spans="1:5" x14ac:dyDescent="0.15">
      <c r="A199" s="1" t="s">
        <v>238</v>
      </c>
      <c r="B199" s="1">
        <v>198</v>
      </c>
      <c r="C199" s="1" t="s">
        <v>942</v>
      </c>
      <c r="D199" s="1" t="s">
        <v>120</v>
      </c>
      <c r="E199" s="1" t="s">
        <v>924</v>
      </c>
    </row>
    <row r="200" spans="1:5" x14ac:dyDescent="0.15">
      <c r="A200" s="1" t="s">
        <v>239</v>
      </c>
      <c r="B200" s="1">
        <v>199</v>
      </c>
      <c r="C200" s="1" t="s">
        <v>907</v>
      </c>
      <c r="D200" s="1" t="s">
        <v>123</v>
      </c>
      <c r="E200" s="1" t="s">
        <v>884</v>
      </c>
    </row>
    <row r="201" spans="1:5" x14ac:dyDescent="0.15">
      <c r="A201" s="1" t="s">
        <v>240</v>
      </c>
      <c r="B201" s="1">
        <v>200</v>
      </c>
      <c r="C201" s="1" t="s">
        <v>943</v>
      </c>
      <c r="D201" s="1" t="s">
        <v>123</v>
      </c>
      <c r="E201" s="1" t="s">
        <v>924</v>
      </c>
    </row>
    <row r="202" spans="1:5" x14ac:dyDescent="0.15">
      <c r="A202" s="1" t="s">
        <v>241</v>
      </c>
      <c r="B202" s="1">
        <v>201</v>
      </c>
      <c r="C202" s="1" t="s">
        <v>908</v>
      </c>
      <c r="D202" s="1" t="s">
        <v>124</v>
      </c>
      <c r="E202" s="1" t="s">
        <v>884</v>
      </c>
    </row>
    <row r="203" spans="1:5" x14ac:dyDescent="0.15">
      <c r="A203" s="1" t="s">
        <v>242</v>
      </c>
      <c r="B203" s="1">
        <v>202</v>
      </c>
      <c r="C203" s="1" t="s">
        <v>242</v>
      </c>
      <c r="D203" s="1" t="s">
        <v>124</v>
      </c>
      <c r="E203" s="1" t="s">
        <v>924</v>
      </c>
    </row>
    <row r="204" spans="1:5" x14ac:dyDescent="0.15">
      <c r="A204" s="1" t="s">
        <v>243</v>
      </c>
      <c r="B204" s="1">
        <v>203</v>
      </c>
      <c r="C204" s="1" t="s">
        <v>243</v>
      </c>
      <c r="D204" s="1" t="s">
        <v>125</v>
      </c>
      <c r="E204" s="1" t="s">
        <v>884</v>
      </c>
    </row>
    <row r="205" spans="1:5" x14ac:dyDescent="0.15">
      <c r="A205" s="1" t="s">
        <v>244</v>
      </c>
      <c r="B205" s="1">
        <v>204</v>
      </c>
      <c r="C205" s="1" t="s">
        <v>244</v>
      </c>
      <c r="D205" s="1" t="s">
        <v>125</v>
      </c>
      <c r="E205" s="1" t="s">
        <v>924</v>
      </c>
    </row>
    <row r="206" spans="1:5" x14ac:dyDescent="0.15">
      <c r="A206" s="1" t="s">
        <v>245</v>
      </c>
      <c r="B206" s="1">
        <v>205</v>
      </c>
      <c r="C206" s="1" t="s">
        <v>245</v>
      </c>
      <c r="D206" s="1" t="s">
        <v>126</v>
      </c>
      <c r="E206" s="1" t="s">
        <v>884</v>
      </c>
    </row>
    <row r="207" spans="1:5" x14ac:dyDescent="0.15">
      <c r="A207" s="1" t="s">
        <v>248</v>
      </c>
      <c r="B207" s="1">
        <v>206</v>
      </c>
      <c r="C207" s="1" t="s">
        <v>248</v>
      </c>
      <c r="D207" s="1" t="s">
        <v>126</v>
      </c>
      <c r="E207" s="1" t="s">
        <v>924</v>
      </c>
    </row>
    <row r="208" spans="1:5" x14ac:dyDescent="0.15">
      <c r="A208" s="1" t="s">
        <v>249</v>
      </c>
      <c r="B208" s="1">
        <v>207</v>
      </c>
      <c r="C208" s="1" t="s">
        <v>249</v>
      </c>
      <c r="D208" s="1" t="s">
        <v>127</v>
      </c>
      <c r="E208" s="1" t="s">
        <v>884</v>
      </c>
    </row>
    <row r="209" spans="1:5" x14ac:dyDescent="0.15">
      <c r="A209" s="1" t="s">
        <v>250</v>
      </c>
      <c r="B209" s="1">
        <v>208</v>
      </c>
      <c r="C209" s="1" t="s">
        <v>250</v>
      </c>
      <c r="D209" s="1" t="s">
        <v>127</v>
      </c>
      <c r="E209" s="1" t="s">
        <v>924</v>
      </c>
    </row>
    <row r="210" spans="1:5" x14ac:dyDescent="0.15">
      <c r="A210" s="1" t="s">
        <v>251</v>
      </c>
      <c r="B210" s="1">
        <v>209</v>
      </c>
      <c r="C210" s="1" t="s">
        <v>251</v>
      </c>
      <c r="D210" s="1" t="s">
        <v>128</v>
      </c>
      <c r="E210" s="1" t="s">
        <v>884</v>
      </c>
    </row>
    <row r="211" spans="1:5" x14ac:dyDescent="0.15">
      <c r="A211" s="1" t="s">
        <v>252</v>
      </c>
      <c r="B211" s="1">
        <v>210</v>
      </c>
      <c r="C211" s="1" t="s">
        <v>252</v>
      </c>
      <c r="D211" s="1" t="s">
        <v>128</v>
      </c>
      <c r="E211" s="1" t="s">
        <v>924</v>
      </c>
    </row>
    <row r="212" spans="1:5" x14ac:dyDescent="0.15">
      <c r="A212" s="1" t="s">
        <v>253</v>
      </c>
      <c r="B212" s="1">
        <v>211</v>
      </c>
      <c r="C212" s="1" t="s">
        <v>253</v>
      </c>
      <c r="D212" s="1" t="s">
        <v>129</v>
      </c>
      <c r="E212" s="1" t="s">
        <v>884</v>
      </c>
    </row>
    <row r="213" spans="1:5" x14ac:dyDescent="0.15">
      <c r="A213" s="1" t="s">
        <v>254</v>
      </c>
      <c r="B213" s="1">
        <v>212</v>
      </c>
      <c r="C213" s="1" t="s">
        <v>254</v>
      </c>
      <c r="D213" s="1" t="s">
        <v>129</v>
      </c>
      <c r="E213" s="1" t="s">
        <v>924</v>
      </c>
    </row>
    <row r="214" spans="1:5" x14ac:dyDescent="0.15">
      <c r="A214" s="1" t="s">
        <v>255</v>
      </c>
      <c r="B214" s="1">
        <v>213</v>
      </c>
      <c r="C214" s="1" t="s">
        <v>255</v>
      </c>
      <c r="D214" s="1" t="s">
        <v>130</v>
      </c>
      <c r="E214" s="1" t="s">
        <v>884</v>
      </c>
    </row>
    <row r="215" spans="1:5" x14ac:dyDescent="0.15">
      <c r="A215" s="1" t="s">
        <v>256</v>
      </c>
      <c r="B215" s="1">
        <v>214</v>
      </c>
      <c r="C215" s="1" t="s">
        <v>256</v>
      </c>
      <c r="D215" s="1" t="s">
        <v>130</v>
      </c>
      <c r="E215" s="1" t="s">
        <v>924</v>
      </c>
    </row>
    <row r="216" spans="1:5" x14ac:dyDescent="0.15">
      <c r="A216" s="1" t="s">
        <v>257</v>
      </c>
      <c r="B216" s="1">
        <v>215</v>
      </c>
      <c r="C216" s="1" t="s">
        <v>257</v>
      </c>
      <c r="D216" s="1" t="s">
        <v>131</v>
      </c>
      <c r="E216" s="1" t="s">
        <v>884</v>
      </c>
    </row>
    <row r="217" spans="1:5" x14ac:dyDescent="0.15">
      <c r="A217" s="1" t="s">
        <v>258</v>
      </c>
      <c r="B217" s="1">
        <v>216</v>
      </c>
      <c r="C217" s="1" t="s">
        <v>258</v>
      </c>
      <c r="D217" s="1" t="s">
        <v>131</v>
      </c>
      <c r="E217" s="1" t="s">
        <v>924</v>
      </c>
    </row>
    <row r="218" spans="1:5" x14ac:dyDescent="0.15">
      <c r="A218" s="1" t="s">
        <v>259</v>
      </c>
      <c r="B218" s="1">
        <v>217</v>
      </c>
      <c r="C218" s="1" t="s">
        <v>976</v>
      </c>
      <c r="D218" s="1" t="s">
        <v>118</v>
      </c>
      <c r="E218" s="1" t="s">
        <v>956</v>
      </c>
    </row>
    <row r="219" spans="1:5" x14ac:dyDescent="0.15">
      <c r="A219" s="1" t="s">
        <v>260</v>
      </c>
      <c r="B219" s="1">
        <v>218</v>
      </c>
      <c r="C219" s="1" t="s">
        <v>1012</v>
      </c>
      <c r="D219" s="1" t="s">
        <v>118</v>
      </c>
      <c r="E219" s="1" t="s">
        <v>996</v>
      </c>
    </row>
    <row r="220" spans="1:5" x14ac:dyDescent="0.15">
      <c r="A220" s="1" t="s">
        <v>261</v>
      </c>
      <c r="B220" s="1">
        <v>219</v>
      </c>
      <c r="C220" s="1" t="s">
        <v>977</v>
      </c>
      <c r="D220" s="1" t="s">
        <v>119</v>
      </c>
      <c r="E220" s="1" t="s">
        <v>956</v>
      </c>
    </row>
    <row r="221" spans="1:5" x14ac:dyDescent="0.15">
      <c r="A221" s="1" t="s">
        <v>264</v>
      </c>
      <c r="B221" s="1">
        <v>220</v>
      </c>
      <c r="C221" s="1" t="s">
        <v>1013</v>
      </c>
      <c r="D221" s="1" t="s">
        <v>119</v>
      </c>
      <c r="E221" s="1" t="s">
        <v>996</v>
      </c>
    </row>
    <row r="222" spans="1:5" x14ac:dyDescent="0.15">
      <c r="A222" s="1" t="s">
        <v>265</v>
      </c>
      <c r="B222" s="1">
        <v>221</v>
      </c>
      <c r="C222" s="1" t="s">
        <v>978</v>
      </c>
      <c r="D222" s="1" t="s">
        <v>120</v>
      </c>
      <c r="E222" s="1" t="s">
        <v>956</v>
      </c>
    </row>
    <row r="223" spans="1:5" x14ac:dyDescent="0.15">
      <c r="A223" s="1" t="s">
        <v>266</v>
      </c>
      <c r="B223" s="1">
        <v>222</v>
      </c>
      <c r="C223" s="1" t="s">
        <v>1014</v>
      </c>
      <c r="D223" s="1" t="s">
        <v>120</v>
      </c>
      <c r="E223" s="1" t="s">
        <v>996</v>
      </c>
    </row>
    <row r="224" spans="1:5" x14ac:dyDescent="0.15">
      <c r="A224" s="1" t="s">
        <v>267</v>
      </c>
      <c r="B224" s="1">
        <v>223</v>
      </c>
      <c r="C224" s="1" t="s">
        <v>979</v>
      </c>
      <c r="D224" s="1" t="s">
        <v>123</v>
      </c>
      <c r="E224" s="1" t="s">
        <v>956</v>
      </c>
    </row>
    <row r="225" spans="1:5" x14ac:dyDescent="0.15">
      <c r="A225" s="1" t="s">
        <v>268</v>
      </c>
      <c r="B225" s="1">
        <v>224</v>
      </c>
      <c r="C225" s="1" t="s">
        <v>1015</v>
      </c>
      <c r="D225" s="1" t="s">
        <v>123</v>
      </c>
      <c r="E225" s="1" t="s">
        <v>996</v>
      </c>
    </row>
    <row r="226" spans="1:5" x14ac:dyDescent="0.15">
      <c r="A226" s="1" t="s">
        <v>269</v>
      </c>
      <c r="B226" s="1">
        <v>225</v>
      </c>
      <c r="C226" s="1" t="s">
        <v>980</v>
      </c>
      <c r="D226" s="1" t="s">
        <v>124</v>
      </c>
      <c r="E226" s="1" t="s">
        <v>956</v>
      </c>
    </row>
    <row r="227" spans="1:5" x14ac:dyDescent="0.15">
      <c r="A227" s="1" t="s">
        <v>270</v>
      </c>
      <c r="B227" s="1">
        <v>226</v>
      </c>
      <c r="C227" s="1" t="s">
        <v>270</v>
      </c>
      <c r="D227" s="1" t="s">
        <v>124</v>
      </c>
      <c r="E227" s="1" t="s">
        <v>996</v>
      </c>
    </row>
    <row r="228" spans="1:5" x14ac:dyDescent="0.15">
      <c r="A228" s="1" t="s">
        <v>271</v>
      </c>
      <c r="B228" s="1">
        <v>227</v>
      </c>
      <c r="C228" s="1" t="s">
        <v>271</v>
      </c>
      <c r="D228" s="1" t="s">
        <v>125</v>
      </c>
      <c r="E228" s="1" t="s">
        <v>956</v>
      </c>
    </row>
    <row r="229" spans="1:5" x14ac:dyDescent="0.15">
      <c r="A229" s="1" t="s">
        <v>272</v>
      </c>
      <c r="B229" s="1">
        <v>228</v>
      </c>
      <c r="C229" s="1" t="s">
        <v>272</v>
      </c>
      <c r="D229" s="1" t="s">
        <v>125</v>
      </c>
      <c r="E229" s="1" t="s">
        <v>996</v>
      </c>
    </row>
    <row r="230" spans="1:5" x14ac:dyDescent="0.15">
      <c r="A230" s="1" t="s">
        <v>273</v>
      </c>
      <c r="B230" s="1">
        <v>229</v>
      </c>
      <c r="C230" s="1" t="s">
        <v>273</v>
      </c>
      <c r="D230" s="1" t="s">
        <v>126</v>
      </c>
      <c r="E230" s="1" t="s">
        <v>956</v>
      </c>
    </row>
    <row r="231" spans="1:5" x14ac:dyDescent="0.15">
      <c r="A231" s="1" t="s">
        <v>276</v>
      </c>
      <c r="B231" s="1">
        <v>230</v>
      </c>
      <c r="C231" s="1" t="s">
        <v>276</v>
      </c>
      <c r="D231" s="1" t="s">
        <v>126</v>
      </c>
      <c r="E231" s="1" t="s">
        <v>996</v>
      </c>
    </row>
    <row r="232" spans="1:5" x14ac:dyDescent="0.15">
      <c r="A232" s="1" t="s">
        <v>277</v>
      </c>
      <c r="B232" s="1">
        <v>231</v>
      </c>
      <c r="C232" s="1" t="s">
        <v>277</v>
      </c>
      <c r="D232" s="1" t="s">
        <v>127</v>
      </c>
      <c r="E232" s="1" t="s">
        <v>956</v>
      </c>
    </row>
    <row r="233" spans="1:5" x14ac:dyDescent="0.15">
      <c r="A233" s="1" t="s">
        <v>278</v>
      </c>
      <c r="B233" s="1">
        <v>232</v>
      </c>
      <c r="C233" s="1" t="s">
        <v>278</v>
      </c>
      <c r="D233" s="1" t="s">
        <v>127</v>
      </c>
      <c r="E233" s="1" t="s">
        <v>996</v>
      </c>
    </row>
    <row r="234" spans="1:5" x14ac:dyDescent="0.15">
      <c r="A234" s="1" t="s">
        <v>279</v>
      </c>
      <c r="B234" s="1">
        <v>233</v>
      </c>
      <c r="C234" s="1" t="s">
        <v>279</v>
      </c>
      <c r="D234" s="1" t="s">
        <v>128</v>
      </c>
      <c r="E234" s="1" t="s">
        <v>956</v>
      </c>
    </row>
    <row r="235" spans="1:5" x14ac:dyDescent="0.15">
      <c r="A235" s="1" t="s">
        <v>280</v>
      </c>
      <c r="B235" s="1">
        <v>234</v>
      </c>
      <c r="C235" s="1" t="s">
        <v>280</v>
      </c>
      <c r="D235" s="1" t="s">
        <v>128</v>
      </c>
      <c r="E235" s="1" t="s">
        <v>996</v>
      </c>
    </row>
    <row r="236" spans="1:5" x14ac:dyDescent="0.15">
      <c r="A236" s="1" t="s">
        <v>281</v>
      </c>
      <c r="B236" s="1">
        <v>235</v>
      </c>
      <c r="C236" s="1" t="s">
        <v>281</v>
      </c>
      <c r="D236" s="1" t="s">
        <v>129</v>
      </c>
      <c r="E236" s="1" t="s">
        <v>956</v>
      </c>
    </row>
    <row r="237" spans="1:5" x14ac:dyDescent="0.15">
      <c r="A237" s="1" t="s">
        <v>282</v>
      </c>
      <c r="B237" s="1">
        <v>236</v>
      </c>
      <c r="C237" s="1" t="s">
        <v>282</v>
      </c>
      <c r="D237" s="1" t="s">
        <v>129</v>
      </c>
      <c r="E237" s="1" t="s">
        <v>996</v>
      </c>
    </row>
    <row r="238" spans="1:5" x14ac:dyDescent="0.15">
      <c r="A238" s="1" t="s">
        <v>283</v>
      </c>
      <c r="B238" s="1">
        <v>237</v>
      </c>
      <c r="C238" s="1" t="s">
        <v>283</v>
      </c>
      <c r="D238" s="1" t="s">
        <v>130</v>
      </c>
      <c r="E238" s="1" t="s">
        <v>956</v>
      </c>
    </row>
    <row r="239" spans="1:5" x14ac:dyDescent="0.15">
      <c r="A239" s="1" t="s">
        <v>284</v>
      </c>
      <c r="B239" s="1">
        <v>238</v>
      </c>
      <c r="C239" s="1" t="s">
        <v>284</v>
      </c>
      <c r="D239" s="1" t="s">
        <v>130</v>
      </c>
      <c r="E239" s="1" t="s">
        <v>996</v>
      </c>
    </row>
    <row r="240" spans="1:5" x14ac:dyDescent="0.15">
      <c r="A240" s="1" t="s">
        <v>285</v>
      </c>
      <c r="B240" s="1">
        <v>239</v>
      </c>
      <c r="C240" s="1" t="s">
        <v>285</v>
      </c>
      <c r="D240" s="1" t="s">
        <v>131</v>
      </c>
      <c r="E240" s="1" t="s">
        <v>956</v>
      </c>
    </row>
    <row r="241" spans="1:5" x14ac:dyDescent="0.15">
      <c r="A241" s="1" t="s">
        <v>286</v>
      </c>
      <c r="B241" s="1">
        <v>240</v>
      </c>
      <c r="C241" s="1" t="s">
        <v>286</v>
      </c>
      <c r="D241" s="1" t="s">
        <v>131</v>
      </c>
      <c r="E241" s="1" t="s">
        <v>996</v>
      </c>
    </row>
    <row r="242" spans="1:5" x14ac:dyDescent="0.15">
      <c r="A242" s="1" t="s">
        <v>287</v>
      </c>
      <c r="B242" s="1">
        <v>241</v>
      </c>
      <c r="C242" s="1" t="s">
        <v>909</v>
      </c>
      <c r="D242" s="1" t="s">
        <v>146</v>
      </c>
      <c r="E242" s="1" t="s">
        <v>884</v>
      </c>
    </row>
    <row r="243" spans="1:5" x14ac:dyDescent="0.15">
      <c r="A243" s="1" t="s">
        <v>288</v>
      </c>
      <c r="B243" s="1">
        <v>242</v>
      </c>
      <c r="C243" s="1" t="s">
        <v>944</v>
      </c>
      <c r="D243" s="1" t="s">
        <v>146</v>
      </c>
      <c r="E243" s="1" t="s">
        <v>924</v>
      </c>
    </row>
    <row r="244" spans="1:5" x14ac:dyDescent="0.15">
      <c r="A244" s="1" t="s">
        <v>289</v>
      </c>
      <c r="B244" s="1">
        <v>243</v>
      </c>
      <c r="C244" s="1" t="s">
        <v>910</v>
      </c>
      <c r="D244" s="1" t="s">
        <v>147</v>
      </c>
      <c r="E244" s="1" t="s">
        <v>884</v>
      </c>
    </row>
    <row r="245" spans="1:5" x14ac:dyDescent="0.15">
      <c r="A245" s="1" t="s">
        <v>292</v>
      </c>
      <c r="B245" s="1">
        <v>244</v>
      </c>
      <c r="C245" s="1" t="s">
        <v>945</v>
      </c>
      <c r="D245" s="1" t="s">
        <v>147</v>
      </c>
      <c r="E245" s="1" t="s">
        <v>924</v>
      </c>
    </row>
    <row r="246" spans="1:5" x14ac:dyDescent="0.15">
      <c r="A246" s="1" t="s">
        <v>293</v>
      </c>
      <c r="B246" s="1">
        <v>245</v>
      </c>
      <c r="C246" s="1" t="s">
        <v>911</v>
      </c>
      <c r="D246" s="1" t="s">
        <v>148</v>
      </c>
      <c r="E246" s="1" t="s">
        <v>884</v>
      </c>
    </row>
    <row r="247" spans="1:5" x14ac:dyDescent="0.15">
      <c r="A247" s="1" t="s">
        <v>294</v>
      </c>
      <c r="B247" s="1">
        <v>246</v>
      </c>
      <c r="C247" s="1" t="s">
        <v>946</v>
      </c>
      <c r="D247" s="1" t="s">
        <v>148</v>
      </c>
      <c r="E247" s="1" t="s">
        <v>924</v>
      </c>
    </row>
    <row r="248" spans="1:5" x14ac:dyDescent="0.15">
      <c r="A248" s="1" t="s">
        <v>295</v>
      </c>
      <c r="B248" s="1">
        <v>247</v>
      </c>
      <c r="C248" s="1" t="s">
        <v>912</v>
      </c>
      <c r="D248" s="1" t="s">
        <v>151</v>
      </c>
      <c r="E248" s="1" t="s">
        <v>884</v>
      </c>
    </row>
    <row r="249" spans="1:5" x14ac:dyDescent="0.15">
      <c r="A249" s="1" t="s">
        <v>296</v>
      </c>
      <c r="B249" s="1">
        <v>248</v>
      </c>
      <c r="C249" s="1" t="s">
        <v>947</v>
      </c>
      <c r="D249" s="1" t="s">
        <v>151</v>
      </c>
      <c r="E249" s="1" t="s">
        <v>924</v>
      </c>
    </row>
    <row r="250" spans="1:5" x14ac:dyDescent="0.15">
      <c r="A250" s="1" t="s">
        <v>297</v>
      </c>
      <c r="B250" s="1">
        <v>249</v>
      </c>
      <c r="C250" s="1" t="s">
        <v>913</v>
      </c>
      <c r="D250" s="1" t="s">
        <v>152</v>
      </c>
      <c r="E250" s="1" t="s">
        <v>884</v>
      </c>
    </row>
    <row r="251" spans="1:5" x14ac:dyDescent="0.15">
      <c r="A251" s="1" t="s">
        <v>298</v>
      </c>
      <c r="B251" s="1">
        <v>250</v>
      </c>
      <c r="C251" s="1" t="s">
        <v>298</v>
      </c>
      <c r="D251" s="1" t="s">
        <v>152</v>
      </c>
      <c r="E251" s="1" t="s">
        <v>924</v>
      </c>
    </row>
    <row r="252" spans="1:5" x14ac:dyDescent="0.15">
      <c r="A252" s="1" t="s">
        <v>299</v>
      </c>
      <c r="B252" s="1">
        <v>251</v>
      </c>
      <c r="C252" s="1" t="s">
        <v>299</v>
      </c>
      <c r="D252" s="1" t="s">
        <v>153</v>
      </c>
      <c r="E252" s="1" t="s">
        <v>884</v>
      </c>
    </row>
    <row r="253" spans="1:5" x14ac:dyDescent="0.15">
      <c r="A253" s="1" t="s">
        <v>300</v>
      </c>
      <c r="B253" s="1">
        <v>252</v>
      </c>
      <c r="C253" s="1" t="s">
        <v>300</v>
      </c>
      <c r="D253" s="1" t="s">
        <v>153</v>
      </c>
      <c r="E253" s="1" t="s">
        <v>924</v>
      </c>
    </row>
    <row r="254" spans="1:5" x14ac:dyDescent="0.15">
      <c r="A254" s="1" t="s">
        <v>301</v>
      </c>
      <c r="B254" s="1">
        <v>253</v>
      </c>
      <c r="C254" s="1" t="s">
        <v>301</v>
      </c>
      <c r="D254" s="1" t="s">
        <v>154</v>
      </c>
      <c r="E254" s="1" t="s">
        <v>884</v>
      </c>
    </row>
    <row r="255" spans="1:5" x14ac:dyDescent="0.15">
      <c r="A255" s="1" t="s">
        <v>304</v>
      </c>
      <c r="B255" s="1">
        <v>254</v>
      </c>
      <c r="C255" s="1" t="s">
        <v>304</v>
      </c>
      <c r="D255" s="1" t="s">
        <v>154</v>
      </c>
      <c r="E255" s="1" t="s">
        <v>924</v>
      </c>
    </row>
    <row r="256" spans="1:5" x14ac:dyDescent="0.15">
      <c r="A256" s="1" t="s">
        <v>305</v>
      </c>
      <c r="B256" s="1">
        <v>255</v>
      </c>
      <c r="C256" s="1" t="s">
        <v>305</v>
      </c>
      <c r="D256" s="1" t="s">
        <v>155</v>
      </c>
      <c r="E256" s="1" t="s">
        <v>884</v>
      </c>
    </row>
    <row r="257" spans="1:5" x14ac:dyDescent="0.15">
      <c r="A257" s="1" t="s">
        <v>306</v>
      </c>
      <c r="B257" s="1">
        <v>256</v>
      </c>
      <c r="C257" s="1" t="s">
        <v>306</v>
      </c>
      <c r="D257" s="1" t="s">
        <v>155</v>
      </c>
      <c r="E257" s="1" t="s">
        <v>924</v>
      </c>
    </row>
    <row r="258" spans="1:5" x14ac:dyDescent="0.15">
      <c r="A258" s="1" t="s">
        <v>307</v>
      </c>
      <c r="B258" s="1">
        <v>257</v>
      </c>
      <c r="C258" s="1" t="s">
        <v>307</v>
      </c>
      <c r="D258" s="1" t="s">
        <v>156</v>
      </c>
      <c r="E258" s="1" t="s">
        <v>884</v>
      </c>
    </row>
    <row r="259" spans="1:5" x14ac:dyDescent="0.15">
      <c r="A259" s="1" t="s">
        <v>308</v>
      </c>
      <c r="B259" s="1">
        <v>258</v>
      </c>
      <c r="C259" s="1" t="s">
        <v>308</v>
      </c>
      <c r="D259" s="1" t="s">
        <v>156</v>
      </c>
      <c r="E259" s="1" t="s">
        <v>924</v>
      </c>
    </row>
    <row r="260" spans="1:5" x14ac:dyDescent="0.15">
      <c r="A260" s="1" t="s">
        <v>309</v>
      </c>
      <c r="B260" s="1">
        <v>259</v>
      </c>
      <c r="C260" s="1" t="s">
        <v>309</v>
      </c>
      <c r="D260" s="1" t="s">
        <v>157</v>
      </c>
      <c r="E260" s="1" t="s">
        <v>884</v>
      </c>
    </row>
    <row r="261" spans="1:5" x14ac:dyDescent="0.15">
      <c r="A261" s="1" t="s">
        <v>310</v>
      </c>
      <c r="B261" s="1">
        <v>260</v>
      </c>
      <c r="C261" s="1" t="s">
        <v>310</v>
      </c>
      <c r="D261" s="1" t="s">
        <v>157</v>
      </c>
      <c r="E261" s="1" t="s">
        <v>924</v>
      </c>
    </row>
    <row r="262" spans="1:5" x14ac:dyDescent="0.15">
      <c r="A262" s="1" t="s">
        <v>311</v>
      </c>
      <c r="B262" s="1">
        <v>261</v>
      </c>
      <c r="C262" s="1" t="s">
        <v>311</v>
      </c>
      <c r="D262" s="1" t="s">
        <v>158</v>
      </c>
      <c r="E262" s="1" t="s">
        <v>884</v>
      </c>
    </row>
    <row r="263" spans="1:5" x14ac:dyDescent="0.15">
      <c r="A263" s="1" t="s">
        <v>312</v>
      </c>
      <c r="B263" s="1">
        <v>262</v>
      </c>
      <c r="C263" s="1" t="s">
        <v>312</v>
      </c>
      <c r="D263" s="1" t="s">
        <v>158</v>
      </c>
      <c r="E263" s="1" t="s">
        <v>924</v>
      </c>
    </row>
    <row r="264" spans="1:5" x14ac:dyDescent="0.15">
      <c r="A264" s="1" t="s">
        <v>313</v>
      </c>
      <c r="B264" s="1">
        <v>263</v>
      </c>
      <c r="C264" s="1" t="s">
        <v>313</v>
      </c>
      <c r="D264" s="1" t="s">
        <v>159</v>
      </c>
      <c r="E264" s="1" t="s">
        <v>884</v>
      </c>
    </row>
    <row r="265" spans="1:5" x14ac:dyDescent="0.15">
      <c r="A265" s="1" t="s">
        <v>314</v>
      </c>
      <c r="B265" s="1">
        <v>264</v>
      </c>
      <c r="C265" s="1" t="s">
        <v>314</v>
      </c>
      <c r="D265" s="1" t="s">
        <v>159</v>
      </c>
      <c r="E265" s="1" t="s">
        <v>924</v>
      </c>
    </row>
    <row r="266" spans="1:5" x14ac:dyDescent="0.15">
      <c r="A266" s="1" t="s">
        <v>315</v>
      </c>
      <c r="B266" s="1">
        <v>265</v>
      </c>
      <c r="C266" s="1" t="s">
        <v>981</v>
      </c>
      <c r="D266" s="1" t="s">
        <v>146</v>
      </c>
      <c r="E266" s="1" t="s">
        <v>956</v>
      </c>
    </row>
    <row r="267" spans="1:5" x14ac:dyDescent="0.15">
      <c r="A267" s="1" t="s">
        <v>316</v>
      </c>
      <c r="B267" s="1">
        <v>266</v>
      </c>
      <c r="C267" s="1" t="s">
        <v>1016</v>
      </c>
      <c r="D267" s="1" t="s">
        <v>146</v>
      </c>
      <c r="E267" s="1" t="s">
        <v>996</v>
      </c>
    </row>
    <row r="268" spans="1:5" x14ac:dyDescent="0.15">
      <c r="A268" s="1" t="s">
        <v>317</v>
      </c>
      <c r="B268" s="1">
        <v>267</v>
      </c>
      <c r="C268" s="1" t="s">
        <v>982</v>
      </c>
      <c r="D268" s="1" t="s">
        <v>147</v>
      </c>
      <c r="E268" s="1" t="s">
        <v>956</v>
      </c>
    </row>
    <row r="269" spans="1:5" x14ac:dyDescent="0.15">
      <c r="A269" s="1" t="s">
        <v>320</v>
      </c>
      <c r="B269" s="1">
        <v>268</v>
      </c>
      <c r="C269" s="1" t="s">
        <v>1017</v>
      </c>
      <c r="D269" s="1" t="s">
        <v>147</v>
      </c>
      <c r="E269" s="1" t="s">
        <v>996</v>
      </c>
    </row>
    <row r="270" spans="1:5" x14ac:dyDescent="0.15">
      <c r="A270" s="1" t="s">
        <v>321</v>
      </c>
      <c r="B270" s="1">
        <v>269</v>
      </c>
      <c r="C270" s="1" t="s">
        <v>983</v>
      </c>
      <c r="D270" s="1" t="s">
        <v>148</v>
      </c>
      <c r="E270" s="1" t="s">
        <v>956</v>
      </c>
    </row>
    <row r="271" spans="1:5" x14ac:dyDescent="0.15">
      <c r="A271" s="1" t="s">
        <v>322</v>
      </c>
      <c r="B271" s="1">
        <v>270</v>
      </c>
      <c r="C271" s="1" t="s">
        <v>1018</v>
      </c>
      <c r="D271" s="1" t="s">
        <v>148</v>
      </c>
      <c r="E271" s="1" t="s">
        <v>996</v>
      </c>
    </row>
    <row r="272" spans="1:5" x14ac:dyDescent="0.15">
      <c r="A272" s="1" t="s">
        <v>323</v>
      </c>
      <c r="B272" s="1">
        <v>271</v>
      </c>
      <c r="C272" s="1" t="s">
        <v>984</v>
      </c>
      <c r="D272" s="1" t="s">
        <v>151</v>
      </c>
      <c r="E272" s="1" t="s">
        <v>956</v>
      </c>
    </row>
    <row r="273" spans="1:5" x14ac:dyDescent="0.15">
      <c r="A273" s="1" t="s">
        <v>324</v>
      </c>
      <c r="B273" s="1">
        <v>272</v>
      </c>
      <c r="C273" s="1" t="s">
        <v>1019</v>
      </c>
      <c r="D273" s="1" t="s">
        <v>151</v>
      </c>
      <c r="E273" s="1" t="s">
        <v>996</v>
      </c>
    </row>
    <row r="274" spans="1:5" x14ac:dyDescent="0.15">
      <c r="A274" s="1" t="s">
        <v>325</v>
      </c>
      <c r="B274" s="1">
        <v>273</v>
      </c>
      <c r="C274" s="1" t="s">
        <v>985</v>
      </c>
      <c r="D274" s="1" t="s">
        <v>152</v>
      </c>
      <c r="E274" s="1" t="s">
        <v>956</v>
      </c>
    </row>
    <row r="275" spans="1:5" x14ac:dyDescent="0.15">
      <c r="A275" s="1" t="s">
        <v>326</v>
      </c>
      <c r="B275" s="1">
        <v>274</v>
      </c>
      <c r="C275" s="1" t="s">
        <v>326</v>
      </c>
      <c r="D275" s="1" t="s">
        <v>152</v>
      </c>
      <c r="E275" s="1" t="s">
        <v>996</v>
      </c>
    </row>
    <row r="276" spans="1:5" x14ac:dyDescent="0.15">
      <c r="A276" s="1" t="s">
        <v>327</v>
      </c>
      <c r="B276" s="1">
        <v>275</v>
      </c>
      <c r="C276" s="1" t="s">
        <v>327</v>
      </c>
      <c r="D276" s="1" t="s">
        <v>153</v>
      </c>
      <c r="E276" s="1" t="s">
        <v>956</v>
      </c>
    </row>
    <row r="277" spans="1:5" x14ac:dyDescent="0.15">
      <c r="A277" s="1" t="s">
        <v>328</v>
      </c>
      <c r="B277" s="1">
        <v>276</v>
      </c>
      <c r="C277" s="1" t="s">
        <v>328</v>
      </c>
      <c r="D277" s="1" t="s">
        <v>153</v>
      </c>
      <c r="E277" s="1" t="s">
        <v>996</v>
      </c>
    </row>
    <row r="278" spans="1:5" x14ac:dyDescent="0.15">
      <c r="A278" s="1" t="s">
        <v>329</v>
      </c>
      <c r="B278" s="1">
        <v>277</v>
      </c>
      <c r="C278" s="1" t="s">
        <v>329</v>
      </c>
      <c r="D278" s="1" t="s">
        <v>154</v>
      </c>
      <c r="E278" s="1" t="s">
        <v>956</v>
      </c>
    </row>
    <row r="279" spans="1:5" x14ac:dyDescent="0.15">
      <c r="A279" s="1" t="s">
        <v>332</v>
      </c>
      <c r="B279" s="1">
        <v>278</v>
      </c>
      <c r="C279" s="1" t="s">
        <v>332</v>
      </c>
      <c r="D279" s="1" t="s">
        <v>154</v>
      </c>
      <c r="E279" s="1" t="s">
        <v>996</v>
      </c>
    </row>
    <row r="280" spans="1:5" x14ac:dyDescent="0.15">
      <c r="A280" s="1" t="s">
        <v>333</v>
      </c>
      <c r="B280" s="1">
        <v>279</v>
      </c>
      <c r="C280" s="1" t="s">
        <v>333</v>
      </c>
      <c r="D280" s="1" t="s">
        <v>155</v>
      </c>
      <c r="E280" s="1" t="s">
        <v>956</v>
      </c>
    </row>
    <row r="281" spans="1:5" x14ac:dyDescent="0.15">
      <c r="A281" s="1" t="s">
        <v>334</v>
      </c>
      <c r="B281" s="1">
        <v>280</v>
      </c>
      <c r="C281" s="1" t="s">
        <v>334</v>
      </c>
      <c r="D281" s="1" t="s">
        <v>155</v>
      </c>
      <c r="E281" s="1" t="s">
        <v>996</v>
      </c>
    </row>
    <row r="282" spans="1:5" x14ac:dyDescent="0.15">
      <c r="A282" s="1" t="s">
        <v>335</v>
      </c>
      <c r="B282" s="1">
        <v>281</v>
      </c>
      <c r="C282" s="1" t="s">
        <v>335</v>
      </c>
      <c r="D282" s="1" t="s">
        <v>156</v>
      </c>
      <c r="E282" s="1" t="s">
        <v>956</v>
      </c>
    </row>
    <row r="283" spans="1:5" x14ac:dyDescent="0.15">
      <c r="A283" s="1" t="s">
        <v>336</v>
      </c>
      <c r="B283" s="1">
        <v>282</v>
      </c>
      <c r="C283" s="1" t="s">
        <v>336</v>
      </c>
      <c r="D283" s="1" t="s">
        <v>156</v>
      </c>
      <c r="E283" s="1" t="s">
        <v>996</v>
      </c>
    </row>
    <row r="284" spans="1:5" x14ac:dyDescent="0.15">
      <c r="A284" s="1" t="s">
        <v>337</v>
      </c>
      <c r="B284" s="1">
        <v>283</v>
      </c>
      <c r="C284" s="1" t="s">
        <v>337</v>
      </c>
      <c r="D284" s="1" t="s">
        <v>157</v>
      </c>
      <c r="E284" s="1" t="s">
        <v>956</v>
      </c>
    </row>
    <row r="285" spans="1:5" x14ac:dyDescent="0.15">
      <c r="A285" s="1" t="s">
        <v>338</v>
      </c>
      <c r="B285" s="1">
        <v>284</v>
      </c>
      <c r="C285" s="1" t="s">
        <v>338</v>
      </c>
      <c r="D285" s="1" t="s">
        <v>157</v>
      </c>
      <c r="E285" s="1" t="s">
        <v>996</v>
      </c>
    </row>
    <row r="286" spans="1:5" x14ac:dyDescent="0.15">
      <c r="A286" s="1" t="s">
        <v>339</v>
      </c>
      <c r="B286" s="1">
        <v>285</v>
      </c>
      <c r="C286" s="1" t="s">
        <v>339</v>
      </c>
      <c r="D286" s="1" t="s">
        <v>158</v>
      </c>
      <c r="E286" s="1" t="s">
        <v>956</v>
      </c>
    </row>
    <row r="287" spans="1:5" x14ac:dyDescent="0.15">
      <c r="A287" s="1" t="s">
        <v>340</v>
      </c>
      <c r="B287" s="1">
        <v>286</v>
      </c>
      <c r="C287" s="1" t="s">
        <v>340</v>
      </c>
      <c r="D287" s="1" t="s">
        <v>158</v>
      </c>
      <c r="E287" s="1" t="s">
        <v>996</v>
      </c>
    </row>
    <row r="288" spans="1:5" x14ac:dyDescent="0.15">
      <c r="A288" s="1" t="s">
        <v>341</v>
      </c>
      <c r="B288" s="1">
        <v>287</v>
      </c>
      <c r="C288" s="1" t="s">
        <v>341</v>
      </c>
      <c r="D288" s="1" t="s">
        <v>159</v>
      </c>
      <c r="E288" s="1" t="s">
        <v>956</v>
      </c>
    </row>
    <row r="289" spans="1:5" x14ac:dyDescent="0.15">
      <c r="A289" s="1" t="s">
        <v>342</v>
      </c>
      <c r="B289" s="1">
        <v>288</v>
      </c>
      <c r="C289" s="1" t="s">
        <v>342</v>
      </c>
      <c r="D289" s="1" t="s">
        <v>159</v>
      </c>
      <c r="E289" s="1" t="s">
        <v>996</v>
      </c>
    </row>
    <row r="290" spans="1:5" x14ac:dyDescent="0.15">
      <c r="A290" s="1" t="s">
        <v>343</v>
      </c>
      <c r="B290" s="1">
        <v>289</v>
      </c>
      <c r="C290" s="1" t="s">
        <v>914</v>
      </c>
      <c r="D290" s="1" t="s">
        <v>174</v>
      </c>
      <c r="E290" s="1" t="s">
        <v>884</v>
      </c>
    </row>
    <row r="291" spans="1:5" x14ac:dyDescent="0.15">
      <c r="A291" s="1" t="s">
        <v>344</v>
      </c>
      <c r="B291" s="1">
        <v>290</v>
      </c>
      <c r="C291" s="1" t="s">
        <v>948</v>
      </c>
      <c r="D291" s="1" t="s">
        <v>174</v>
      </c>
      <c r="E291" s="1" t="s">
        <v>924</v>
      </c>
    </row>
    <row r="292" spans="1:5" x14ac:dyDescent="0.15">
      <c r="A292" s="1" t="s">
        <v>345</v>
      </c>
      <c r="B292" s="1">
        <v>291</v>
      </c>
      <c r="C292" s="1" t="s">
        <v>915</v>
      </c>
      <c r="D292" s="1" t="s">
        <v>175</v>
      </c>
      <c r="E292" s="1" t="s">
        <v>884</v>
      </c>
    </row>
    <row r="293" spans="1:5" x14ac:dyDescent="0.15">
      <c r="A293" s="1" t="s">
        <v>348</v>
      </c>
      <c r="B293" s="1">
        <v>292</v>
      </c>
      <c r="C293" s="1" t="s">
        <v>949</v>
      </c>
      <c r="D293" s="1" t="s">
        <v>175</v>
      </c>
      <c r="E293" s="1" t="s">
        <v>924</v>
      </c>
    </row>
    <row r="294" spans="1:5" x14ac:dyDescent="0.15">
      <c r="A294" s="1" t="s">
        <v>349</v>
      </c>
      <c r="B294" s="1">
        <v>293</v>
      </c>
      <c r="C294" s="1" t="s">
        <v>916</v>
      </c>
      <c r="D294" s="1" t="s">
        <v>176</v>
      </c>
      <c r="E294" s="1" t="s">
        <v>884</v>
      </c>
    </row>
    <row r="295" spans="1:5" x14ac:dyDescent="0.15">
      <c r="A295" s="1" t="s">
        <v>350</v>
      </c>
      <c r="B295" s="1">
        <v>294</v>
      </c>
      <c r="C295" s="1" t="s">
        <v>950</v>
      </c>
      <c r="D295" s="1" t="s">
        <v>176</v>
      </c>
      <c r="E295" s="1" t="s">
        <v>924</v>
      </c>
    </row>
    <row r="296" spans="1:5" x14ac:dyDescent="0.15">
      <c r="A296" s="1" t="s">
        <v>351</v>
      </c>
      <c r="B296" s="1">
        <v>295</v>
      </c>
      <c r="C296" s="1" t="s">
        <v>917</v>
      </c>
      <c r="D296" s="1" t="s">
        <v>179</v>
      </c>
      <c r="E296" s="1" t="s">
        <v>884</v>
      </c>
    </row>
    <row r="297" spans="1:5" x14ac:dyDescent="0.15">
      <c r="A297" s="1" t="s">
        <v>352</v>
      </c>
      <c r="B297" s="1">
        <v>296</v>
      </c>
      <c r="C297" s="1" t="s">
        <v>951</v>
      </c>
      <c r="D297" s="1" t="s">
        <v>179</v>
      </c>
      <c r="E297" s="1" t="s">
        <v>924</v>
      </c>
    </row>
    <row r="298" spans="1:5" x14ac:dyDescent="0.15">
      <c r="A298" s="1" t="s">
        <v>353</v>
      </c>
      <c r="B298" s="1">
        <v>297</v>
      </c>
      <c r="C298" s="1" t="s">
        <v>918</v>
      </c>
      <c r="D298" s="1" t="s">
        <v>180</v>
      </c>
      <c r="E298" s="1" t="s">
        <v>884</v>
      </c>
    </row>
    <row r="299" spans="1:5" x14ac:dyDescent="0.15">
      <c r="A299" s="1" t="s">
        <v>354</v>
      </c>
      <c r="B299" s="1">
        <v>298</v>
      </c>
      <c r="C299" s="1" t="s">
        <v>354</v>
      </c>
      <c r="D299" s="1" t="s">
        <v>180</v>
      </c>
      <c r="E299" s="1" t="s">
        <v>924</v>
      </c>
    </row>
    <row r="300" spans="1:5" x14ac:dyDescent="0.15">
      <c r="A300" s="1" t="s">
        <v>355</v>
      </c>
      <c r="B300" s="1">
        <v>299</v>
      </c>
      <c r="C300" s="1" t="s">
        <v>355</v>
      </c>
      <c r="D300" s="1" t="s">
        <v>181</v>
      </c>
      <c r="E300" s="1" t="s">
        <v>884</v>
      </c>
    </row>
    <row r="301" spans="1:5" x14ac:dyDescent="0.15">
      <c r="A301" s="1" t="s">
        <v>356</v>
      </c>
      <c r="B301" s="1">
        <v>300</v>
      </c>
      <c r="C301" s="1" t="s">
        <v>356</v>
      </c>
      <c r="D301" s="1" t="s">
        <v>181</v>
      </c>
      <c r="E301" s="1" t="s">
        <v>924</v>
      </c>
    </row>
    <row r="302" spans="1:5" x14ac:dyDescent="0.15">
      <c r="A302" s="1" t="s">
        <v>357</v>
      </c>
      <c r="B302" s="1">
        <v>301</v>
      </c>
      <c r="C302" s="1" t="s">
        <v>357</v>
      </c>
      <c r="D302" s="1" t="s">
        <v>182</v>
      </c>
      <c r="E302" s="1" t="s">
        <v>884</v>
      </c>
    </row>
    <row r="303" spans="1:5" x14ac:dyDescent="0.15">
      <c r="A303" s="1" t="s">
        <v>360</v>
      </c>
      <c r="B303" s="1">
        <v>302</v>
      </c>
      <c r="C303" s="1" t="s">
        <v>360</v>
      </c>
      <c r="D303" s="1" t="s">
        <v>182</v>
      </c>
      <c r="E303" s="1" t="s">
        <v>924</v>
      </c>
    </row>
    <row r="304" spans="1:5" x14ac:dyDescent="0.15">
      <c r="A304" s="1" t="s">
        <v>361</v>
      </c>
      <c r="B304" s="1">
        <v>303</v>
      </c>
      <c r="C304" s="1" t="s">
        <v>361</v>
      </c>
      <c r="D304" s="1" t="s">
        <v>183</v>
      </c>
      <c r="E304" s="1" t="s">
        <v>884</v>
      </c>
    </row>
    <row r="305" spans="1:5" x14ac:dyDescent="0.15">
      <c r="A305" s="1" t="s">
        <v>362</v>
      </c>
      <c r="B305" s="1">
        <v>304</v>
      </c>
      <c r="C305" s="1" t="s">
        <v>362</v>
      </c>
      <c r="D305" s="1" t="s">
        <v>183</v>
      </c>
      <c r="E305" s="1" t="s">
        <v>924</v>
      </c>
    </row>
    <row r="306" spans="1:5" x14ac:dyDescent="0.15">
      <c r="A306" s="1" t="s">
        <v>363</v>
      </c>
      <c r="B306" s="1">
        <v>305</v>
      </c>
      <c r="C306" s="1" t="s">
        <v>363</v>
      </c>
      <c r="D306" s="1" t="s">
        <v>184</v>
      </c>
      <c r="E306" s="1" t="s">
        <v>884</v>
      </c>
    </row>
    <row r="307" spans="1:5" x14ac:dyDescent="0.15">
      <c r="A307" s="1" t="s">
        <v>364</v>
      </c>
      <c r="B307" s="1">
        <v>306</v>
      </c>
      <c r="C307" s="1" t="s">
        <v>364</v>
      </c>
      <c r="D307" s="1" t="s">
        <v>184</v>
      </c>
      <c r="E307" s="1" t="s">
        <v>924</v>
      </c>
    </row>
    <row r="308" spans="1:5" x14ac:dyDescent="0.15">
      <c r="A308" s="1" t="s">
        <v>365</v>
      </c>
      <c r="B308" s="1">
        <v>307</v>
      </c>
      <c r="C308" s="1" t="s">
        <v>365</v>
      </c>
      <c r="D308" s="1" t="s">
        <v>185</v>
      </c>
      <c r="E308" s="1" t="s">
        <v>884</v>
      </c>
    </row>
    <row r="309" spans="1:5" x14ac:dyDescent="0.15">
      <c r="A309" s="1" t="s">
        <v>366</v>
      </c>
      <c r="B309" s="1">
        <v>308</v>
      </c>
      <c r="C309" s="1" t="s">
        <v>366</v>
      </c>
      <c r="D309" s="1" t="s">
        <v>185</v>
      </c>
      <c r="E309" s="1" t="s">
        <v>924</v>
      </c>
    </row>
    <row r="310" spans="1:5" x14ac:dyDescent="0.15">
      <c r="A310" s="1" t="s">
        <v>367</v>
      </c>
      <c r="B310" s="1">
        <v>309</v>
      </c>
      <c r="C310" s="1" t="s">
        <v>367</v>
      </c>
      <c r="D310" s="1" t="s">
        <v>186</v>
      </c>
      <c r="E310" s="1" t="s">
        <v>884</v>
      </c>
    </row>
    <row r="311" spans="1:5" x14ac:dyDescent="0.15">
      <c r="A311" s="1" t="s">
        <v>368</v>
      </c>
      <c r="B311" s="1">
        <v>310</v>
      </c>
      <c r="C311" s="1" t="s">
        <v>368</v>
      </c>
      <c r="D311" s="1" t="s">
        <v>186</v>
      </c>
      <c r="E311" s="1" t="s">
        <v>924</v>
      </c>
    </row>
    <row r="312" spans="1:5" x14ac:dyDescent="0.15">
      <c r="A312" s="1" t="s">
        <v>369</v>
      </c>
      <c r="B312" s="1">
        <v>311</v>
      </c>
      <c r="C312" s="1" t="s">
        <v>369</v>
      </c>
      <c r="D312" s="1" t="s">
        <v>187</v>
      </c>
      <c r="E312" s="1" t="s">
        <v>884</v>
      </c>
    </row>
    <row r="313" spans="1:5" x14ac:dyDescent="0.15">
      <c r="A313" s="1" t="s">
        <v>370</v>
      </c>
      <c r="B313" s="1">
        <v>312</v>
      </c>
      <c r="C313" s="1" t="s">
        <v>370</v>
      </c>
      <c r="D313" s="1" t="s">
        <v>187</v>
      </c>
      <c r="E313" s="1" t="s">
        <v>924</v>
      </c>
    </row>
    <row r="314" spans="1:5" x14ac:dyDescent="0.15">
      <c r="A314" s="1" t="s">
        <v>371</v>
      </c>
      <c r="B314" s="1">
        <v>313</v>
      </c>
      <c r="C314" s="1" t="s">
        <v>986</v>
      </c>
      <c r="D314" s="1" t="s">
        <v>174</v>
      </c>
      <c r="E314" s="1" t="s">
        <v>956</v>
      </c>
    </row>
    <row r="315" spans="1:5" x14ac:dyDescent="0.15">
      <c r="A315" s="1" t="s">
        <v>372</v>
      </c>
      <c r="B315" s="1">
        <v>314</v>
      </c>
      <c r="C315" s="1" t="s">
        <v>1020</v>
      </c>
      <c r="D315" s="1" t="s">
        <v>174</v>
      </c>
      <c r="E315" s="1" t="s">
        <v>996</v>
      </c>
    </row>
    <row r="316" spans="1:5" x14ac:dyDescent="0.15">
      <c r="A316" s="1" t="s">
        <v>373</v>
      </c>
      <c r="B316" s="1">
        <v>315</v>
      </c>
      <c r="C316" s="1" t="s">
        <v>987</v>
      </c>
      <c r="D316" s="1" t="s">
        <v>175</v>
      </c>
      <c r="E316" s="1" t="s">
        <v>956</v>
      </c>
    </row>
    <row r="317" spans="1:5" x14ac:dyDescent="0.15">
      <c r="A317" s="1" t="s">
        <v>376</v>
      </c>
      <c r="B317" s="1">
        <v>316</v>
      </c>
      <c r="C317" s="1" t="s">
        <v>1021</v>
      </c>
      <c r="D317" s="1" t="s">
        <v>175</v>
      </c>
      <c r="E317" s="1" t="s">
        <v>996</v>
      </c>
    </row>
    <row r="318" spans="1:5" x14ac:dyDescent="0.15">
      <c r="A318" s="1" t="s">
        <v>377</v>
      </c>
      <c r="B318" s="1">
        <v>317</v>
      </c>
      <c r="C318" s="1" t="s">
        <v>988</v>
      </c>
      <c r="D318" s="1" t="s">
        <v>176</v>
      </c>
      <c r="E318" s="1" t="s">
        <v>956</v>
      </c>
    </row>
    <row r="319" spans="1:5" x14ac:dyDescent="0.15">
      <c r="A319" s="1" t="s">
        <v>378</v>
      </c>
      <c r="B319" s="1">
        <v>318</v>
      </c>
      <c r="C319" s="1" t="s">
        <v>1022</v>
      </c>
      <c r="D319" s="1" t="s">
        <v>176</v>
      </c>
      <c r="E319" s="1" t="s">
        <v>996</v>
      </c>
    </row>
    <row r="320" spans="1:5" x14ac:dyDescent="0.15">
      <c r="A320" s="1" t="s">
        <v>379</v>
      </c>
      <c r="B320" s="1">
        <v>319</v>
      </c>
      <c r="C320" s="1" t="s">
        <v>989</v>
      </c>
      <c r="D320" s="1" t="s">
        <v>179</v>
      </c>
      <c r="E320" s="1" t="s">
        <v>956</v>
      </c>
    </row>
    <row r="321" spans="1:5" x14ac:dyDescent="0.15">
      <c r="A321" s="1" t="s">
        <v>380</v>
      </c>
      <c r="B321" s="1">
        <v>320</v>
      </c>
      <c r="C321" s="1" t="s">
        <v>1023</v>
      </c>
      <c r="D321" s="1" t="s">
        <v>179</v>
      </c>
      <c r="E321" s="1" t="s">
        <v>996</v>
      </c>
    </row>
    <row r="322" spans="1:5" x14ac:dyDescent="0.15">
      <c r="A322" s="1" t="s">
        <v>381</v>
      </c>
      <c r="B322" s="1">
        <v>321</v>
      </c>
      <c r="C322" s="1" t="s">
        <v>990</v>
      </c>
      <c r="D322" s="1" t="s">
        <v>180</v>
      </c>
      <c r="E322" s="1" t="s">
        <v>956</v>
      </c>
    </row>
    <row r="323" spans="1:5" x14ac:dyDescent="0.15">
      <c r="A323" s="1" t="s">
        <v>382</v>
      </c>
      <c r="B323" s="1">
        <v>322</v>
      </c>
      <c r="C323" s="1" t="s">
        <v>382</v>
      </c>
      <c r="D323" s="1" t="s">
        <v>180</v>
      </c>
      <c r="E323" s="1" t="s">
        <v>996</v>
      </c>
    </row>
    <row r="324" spans="1:5" x14ac:dyDescent="0.15">
      <c r="A324" s="1" t="s">
        <v>383</v>
      </c>
      <c r="B324" s="1">
        <v>323</v>
      </c>
      <c r="C324" s="1" t="s">
        <v>383</v>
      </c>
      <c r="D324" s="1" t="s">
        <v>181</v>
      </c>
      <c r="E324" s="1" t="s">
        <v>956</v>
      </c>
    </row>
    <row r="325" spans="1:5" x14ac:dyDescent="0.15">
      <c r="A325" s="1" t="s">
        <v>384</v>
      </c>
      <c r="B325" s="1">
        <v>324</v>
      </c>
      <c r="C325" s="1" t="s">
        <v>384</v>
      </c>
      <c r="D325" s="1" t="s">
        <v>181</v>
      </c>
      <c r="E325" s="1" t="s">
        <v>996</v>
      </c>
    </row>
    <row r="326" spans="1:5" x14ac:dyDescent="0.15">
      <c r="A326" s="1" t="s">
        <v>385</v>
      </c>
      <c r="B326" s="1">
        <v>325</v>
      </c>
      <c r="C326" s="1" t="s">
        <v>385</v>
      </c>
      <c r="D326" s="1" t="s">
        <v>182</v>
      </c>
      <c r="E326" s="1" t="s">
        <v>956</v>
      </c>
    </row>
    <row r="327" spans="1:5" x14ac:dyDescent="0.15">
      <c r="A327" s="1" t="s">
        <v>388</v>
      </c>
      <c r="B327" s="1">
        <v>326</v>
      </c>
      <c r="C327" s="1" t="s">
        <v>388</v>
      </c>
      <c r="D327" s="1" t="s">
        <v>182</v>
      </c>
      <c r="E327" s="1" t="s">
        <v>996</v>
      </c>
    </row>
    <row r="328" spans="1:5" x14ac:dyDescent="0.15">
      <c r="A328" s="1" t="s">
        <v>389</v>
      </c>
      <c r="B328" s="1">
        <v>327</v>
      </c>
      <c r="C328" s="1" t="s">
        <v>389</v>
      </c>
      <c r="D328" s="1" t="s">
        <v>183</v>
      </c>
      <c r="E328" s="1" t="s">
        <v>956</v>
      </c>
    </row>
    <row r="329" spans="1:5" x14ac:dyDescent="0.15">
      <c r="A329" s="1" t="s">
        <v>390</v>
      </c>
      <c r="B329" s="1">
        <v>328</v>
      </c>
      <c r="C329" s="1" t="s">
        <v>390</v>
      </c>
      <c r="D329" s="1" t="s">
        <v>183</v>
      </c>
      <c r="E329" s="1" t="s">
        <v>996</v>
      </c>
    </row>
    <row r="330" spans="1:5" x14ac:dyDescent="0.15">
      <c r="A330" s="1" t="s">
        <v>391</v>
      </c>
      <c r="B330" s="1">
        <v>329</v>
      </c>
      <c r="C330" s="1" t="s">
        <v>391</v>
      </c>
      <c r="D330" s="1" t="s">
        <v>184</v>
      </c>
      <c r="E330" s="1" t="s">
        <v>956</v>
      </c>
    </row>
    <row r="331" spans="1:5" x14ac:dyDescent="0.15">
      <c r="A331" s="1" t="s">
        <v>392</v>
      </c>
      <c r="B331" s="1">
        <v>330</v>
      </c>
      <c r="C331" s="1" t="s">
        <v>392</v>
      </c>
      <c r="D331" s="1" t="s">
        <v>184</v>
      </c>
      <c r="E331" s="1" t="s">
        <v>996</v>
      </c>
    </row>
    <row r="332" spans="1:5" x14ac:dyDescent="0.15">
      <c r="A332" s="1" t="s">
        <v>393</v>
      </c>
      <c r="B332" s="1">
        <v>331</v>
      </c>
      <c r="C332" s="1" t="s">
        <v>393</v>
      </c>
      <c r="D332" s="1" t="s">
        <v>185</v>
      </c>
      <c r="E332" s="1" t="s">
        <v>956</v>
      </c>
    </row>
    <row r="333" spans="1:5" x14ac:dyDescent="0.15">
      <c r="A333" s="1" t="s">
        <v>394</v>
      </c>
      <c r="B333" s="1">
        <v>332</v>
      </c>
      <c r="C333" s="1" t="s">
        <v>394</v>
      </c>
      <c r="D333" s="1" t="s">
        <v>185</v>
      </c>
      <c r="E333" s="1" t="s">
        <v>996</v>
      </c>
    </row>
    <row r="334" spans="1:5" x14ac:dyDescent="0.15">
      <c r="A334" s="1" t="s">
        <v>395</v>
      </c>
      <c r="B334" s="1">
        <v>333</v>
      </c>
      <c r="C334" s="1" t="s">
        <v>395</v>
      </c>
      <c r="D334" s="1" t="s">
        <v>186</v>
      </c>
      <c r="E334" s="1" t="s">
        <v>956</v>
      </c>
    </row>
    <row r="335" spans="1:5" x14ac:dyDescent="0.15">
      <c r="A335" s="1" t="s">
        <v>396</v>
      </c>
      <c r="B335" s="1">
        <v>334</v>
      </c>
      <c r="C335" s="1" t="s">
        <v>396</v>
      </c>
      <c r="D335" s="1" t="s">
        <v>186</v>
      </c>
      <c r="E335" s="1" t="s">
        <v>996</v>
      </c>
    </row>
    <row r="336" spans="1:5" x14ac:dyDescent="0.15">
      <c r="A336" s="1" t="s">
        <v>397</v>
      </c>
      <c r="B336" s="1">
        <v>335</v>
      </c>
      <c r="C336" s="1" t="s">
        <v>397</v>
      </c>
      <c r="D336" s="1" t="s">
        <v>187</v>
      </c>
      <c r="E336" s="1" t="s">
        <v>956</v>
      </c>
    </row>
    <row r="337" spans="1:5" x14ac:dyDescent="0.15">
      <c r="A337" s="1" t="s">
        <v>398</v>
      </c>
      <c r="B337" s="1">
        <v>336</v>
      </c>
      <c r="C337" s="1" t="s">
        <v>398</v>
      </c>
      <c r="D337" s="1" t="s">
        <v>187</v>
      </c>
      <c r="E337" s="1" t="s">
        <v>996</v>
      </c>
    </row>
    <row r="338" spans="1:5" x14ac:dyDescent="0.15">
      <c r="A338" s="1" t="s">
        <v>399</v>
      </c>
      <c r="B338" s="1">
        <v>337</v>
      </c>
      <c r="C338" s="1" t="s">
        <v>919</v>
      </c>
      <c r="D338" s="1" t="s">
        <v>202</v>
      </c>
      <c r="E338" s="1" t="s">
        <v>884</v>
      </c>
    </row>
    <row r="339" spans="1:5" x14ac:dyDescent="0.15">
      <c r="A339" s="1" t="s">
        <v>400</v>
      </c>
      <c r="B339" s="1">
        <v>338</v>
      </c>
      <c r="C339" s="1" t="s">
        <v>952</v>
      </c>
      <c r="D339" s="1" t="s">
        <v>202</v>
      </c>
      <c r="E339" s="1" t="s">
        <v>924</v>
      </c>
    </row>
    <row r="340" spans="1:5" x14ac:dyDescent="0.15">
      <c r="A340" s="1" t="s">
        <v>401</v>
      </c>
      <c r="B340" s="1">
        <v>339</v>
      </c>
      <c r="C340" s="1" t="s">
        <v>920</v>
      </c>
      <c r="D340" s="1" t="s">
        <v>203</v>
      </c>
      <c r="E340" s="1" t="s">
        <v>884</v>
      </c>
    </row>
    <row r="341" spans="1:5" x14ac:dyDescent="0.15">
      <c r="A341" s="1" t="s">
        <v>402</v>
      </c>
      <c r="B341" s="1">
        <v>340</v>
      </c>
      <c r="C341" s="1" t="s">
        <v>953</v>
      </c>
      <c r="D341" s="1" t="s">
        <v>203</v>
      </c>
      <c r="E341" s="1" t="s">
        <v>924</v>
      </c>
    </row>
    <row r="342" spans="1:5" x14ac:dyDescent="0.15">
      <c r="A342" s="1" t="s">
        <v>403</v>
      </c>
      <c r="B342" s="1">
        <v>341</v>
      </c>
      <c r="C342" s="1" t="s">
        <v>921</v>
      </c>
      <c r="D342" s="1" t="s">
        <v>204</v>
      </c>
      <c r="E342" s="1" t="s">
        <v>884</v>
      </c>
    </row>
    <row r="343" spans="1:5" x14ac:dyDescent="0.15">
      <c r="A343" s="1" t="s">
        <v>404</v>
      </c>
      <c r="B343" s="1">
        <v>342</v>
      </c>
      <c r="C343" s="1" t="s">
        <v>954</v>
      </c>
      <c r="D343" s="1" t="s">
        <v>204</v>
      </c>
      <c r="E343" s="1" t="s">
        <v>924</v>
      </c>
    </row>
    <row r="344" spans="1:5" x14ac:dyDescent="0.15">
      <c r="A344" s="1" t="s">
        <v>405</v>
      </c>
      <c r="B344" s="1">
        <v>343</v>
      </c>
      <c r="C344" s="1" t="s">
        <v>922</v>
      </c>
      <c r="D344" s="1" t="s">
        <v>207</v>
      </c>
      <c r="E344" s="1" t="s">
        <v>884</v>
      </c>
    </row>
    <row r="345" spans="1:5" x14ac:dyDescent="0.15">
      <c r="A345" s="1" t="s">
        <v>406</v>
      </c>
      <c r="B345" s="1">
        <v>344</v>
      </c>
      <c r="C345" s="1" t="s">
        <v>955</v>
      </c>
      <c r="D345" s="1" t="s">
        <v>207</v>
      </c>
      <c r="E345" s="1" t="s">
        <v>924</v>
      </c>
    </row>
    <row r="346" spans="1:5" x14ac:dyDescent="0.15">
      <c r="A346" s="1" t="s">
        <v>407</v>
      </c>
      <c r="B346" s="1">
        <v>345</v>
      </c>
      <c r="C346" s="1" t="s">
        <v>923</v>
      </c>
      <c r="D346" s="1" t="s">
        <v>208</v>
      </c>
      <c r="E346" s="1" t="s">
        <v>884</v>
      </c>
    </row>
    <row r="347" spans="1:5" x14ac:dyDescent="0.15">
      <c r="A347" s="1" t="s">
        <v>408</v>
      </c>
      <c r="B347" s="1">
        <v>346</v>
      </c>
      <c r="C347" s="1" t="s">
        <v>408</v>
      </c>
      <c r="D347" s="1" t="s">
        <v>208</v>
      </c>
      <c r="E347" s="1" t="s">
        <v>924</v>
      </c>
    </row>
    <row r="348" spans="1:5" x14ac:dyDescent="0.15">
      <c r="A348" s="1" t="s">
        <v>409</v>
      </c>
      <c r="B348" s="1">
        <v>347</v>
      </c>
      <c r="C348" s="1" t="s">
        <v>409</v>
      </c>
      <c r="D348" s="1" t="s">
        <v>209</v>
      </c>
      <c r="E348" s="1" t="s">
        <v>884</v>
      </c>
    </row>
    <row r="349" spans="1:5" x14ac:dyDescent="0.15">
      <c r="A349" s="1" t="s">
        <v>410</v>
      </c>
      <c r="B349" s="1">
        <v>348</v>
      </c>
      <c r="C349" s="1" t="s">
        <v>410</v>
      </c>
      <c r="D349" s="1" t="s">
        <v>209</v>
      </c>
      <c r="E349" s="1" t="s">
        <v>924</v>
      </c>
    </row>
    <row r="350" spans="1:5" x14ac:dyDescent="0.15">
      <c r="A350" s="1" t="s">
        <v>411</v>
      </c>
      <c r="B350" s="1">
        <v>349</v>
      </c>
      <c r="C350" s="1" t="s">
        <v>411</v>
      </c>
      <c r="D350" s="1" t="s">
        <v>210</v>
      </c>
      <c r="E350" s="1" t="s">
        <v>884</v>
      </c>
    </row>
    <row r="351" spans="1:5" x14ac:dyDescent="0.15">
      <c r="A351" s="1" t="s">
        <v>412</v>
      </c>
      <c r="B351" s="1">
        <v>350</v>
      </c>
      <c r="C351" s="1" t="s">
        <v>412</v>
      </c>
      <c r="D351" s="1" t="s">
        <v>210</v>
      </c>
      <c r="E351" s="1" t="s">
        <v>924</v>
      </c>
    </row>
    <row r="352" spans="1:5" x14ac:dyDescent="0.15">
      <c r="A352" s="1" t="s">
        <v>413</v>
      </c>
      <c r="B352" s="1">
        <v>351</v>
      </c>
      <c r="C352" s="1" t="s">
        <v>413</v>
      </c>
      <c r="D352" s="1" t="s">
        <v>211</v>
      </c>
      <c r="E352" s="1" t="s">
        <v>884</v>
      </c>
    </row>
    <row r="353" spans="1:5" x14ac:dyDescent="0.15">
      <c r="A353" s="1" t="s">
        <v>414</v>
      </c>
      <c r="B353" s="1">
        <v>352</v>
      </c>
      <c r="C353" s="1" t="s">
        <v>414</v>
      </c>
      <c r="D353" s="1" t="s">
        <v>211</v>
      </c>
      <c r="E353" s="1" t="s">
        <v>924</v>
      </c>
    </row>
    <row r="354" spans="1:5" x14ac:dyDescent="0.15">
      <c r="A354" s="1" t="s">
        <v>415</v>
      </c>
      <c r="B354" s="1">
        <v>353</v>
      </c>
      <c r="C354" s="1" t="s">
        <v>415</v>
      </c>
      <c r="D354" s="1" t="s">
        <v>212</v>
      </c>
      <c r="E354" s="1" t="s">
        <v>884</v>
      </c>
    </row>
    <row r="355" spans="1:5" x14ac:dyDescent="0.15">
      <c r="A355" s="1" t="s">
        <v>416</v>
      </c>
      <c r="B355" s="1">
        <v>354</v>
      </c>
      <c r="C355" s="1" t="s">
        <v>416</v>
      </c>
      <c r="D355" s="1" t="s">
        <v>212</v>
      </c>
      <c r="E355" s="1" t="s">
        <v>924</v>
      </c>
    </row>
    <row r="356" spans="1:5" x14ac:dyDescent="0.15">
      <c r="A356" s="1" t="s">
        <v>417</v>
      </c>
      <c r="B356" s="1">
        <v>355</v>
      </c>
      <c r="C356" s="1" t="s">
        <v>417</v>
      </c>
      <c r="D356" s="1" t="s">
        <v>213</v>
      </c>
      <c r="E356" s="1" t="s">
        <v>884</v>
      </c>
    </row>
    <row r="357" spans="1:5" x14ac:dyDescent="0.15">
      <c r="A357" s="1" t="s">
        <v>418</v>
      </c>
      <c r="B357" s="1">
        <v>356</v>
      </c>
      <c r="C357" s="1" t="s">
        <v>418</v>
      </c>
      <c r="D357" s="1" t="s">
        <v>213</v>
      </c>
      <c r="E357" s="1" t="s">
        <v>924</v>
      </c>
    </row>
    <row r="358" spans="1:5" x14ac:dyDescent="0.15">
      <c r="A358" s="1" t="s">
        <v>419</v>
      </c>
      <c r="B358" s="1">
        <v>357</v>
      </c>
      <c r="C358" s="1" t="s">
        <v>419</v>
      </c>
      <c r="D358" s="1" t="s">
        <v>214</v>
      </c>
      <c r="E358" s="1" t="s">
        <v>884</v>
      </c>
    </row>
    <row r="359" spans="1:5" x14ac:dyDescent="0.15">
      <c r="A359" s="1" t="s">
        <v>420</v>
      </c>
      <c r="B359" s="1">
        <v>358</v>
      </c>
      <c r="C359" s="1" t="s">
        <v>420</v>
      </c>
      <c r="D359" s="1" t="s">
        <v>214</v>
      </c>
      <c r="E359" s="1" t="s">
        <v>924</v>
      </c>
    </row>
    <row r="360" spans="1:5" x14ac:dyDescent="0.15">
      <c r="A360" s="1" t="s">
        <v>421</v>
      </c>
      <c r="B360" s="1">
        <v>359</v>
      </c>
      <c r="C360" s="1" t="s">
        <v>421</v>
      </c>
      <c r="D360" s="1" t="s">
        <v>215</v>
      </c>
      <c r="E360" s="1" t="s">
        <v>884</v>
      </c>
    </row>
    <row r="361" spans="1:5" x14ac:dyDescent="0.15">
      <c r="A361" s="1" t="s">
        <v>422</v>
      </c>
      <c r="B361" s="1">
        <v>360</v>
      </c>
      <c r="C361" s="1" t="s">
        <v>422</v>
      </c>
      <c r="D361" s="1" t="s">
        <v>215</v>
      </c>
      <c r="E361" s="1" t="s">
        <v>924</v>
      </c>
    </row>
    <row r="362" spans="1:5" x14ac:dyDescent="0.15">
      <c r="A362" s="1" t="s">
        <v>423</v>
      </c>
      <c r="B362" s="1">
        <v>361</v>
      </c>
      <c r="C362" s="1" t="s">
        <v>991</v>
      </c>
      <c r="D362" s="1" t="s">
        <v>202</v>
      </c>
      <c r="E362" s="1" t="s">
        <v>956</v>
      </c>
    </row>
    <row r="363" spans="1:5" x14ac:dyDescent="0.15">
      <c r="A363" s="1" t="s">
        <v>424</v>
      </c>
      <c r="B363" s="1">
        <v>362</v>
      </c>
      <c r="C363" s="1" t="s">
        <v>1024</v>
      </c>
      <c r="D363" s="1" t="s">
        <v>202</v>
      </c>
      <c r="E363" s="1" t="s">
        <v>996</v>
      </c>
    </row>
    <row r="364" spans="1:5" x14ac:dyDescent="0.15">
      <c r="A364" s="1" t="s">
        <v>425</v>
      </c>
      <c r="B364" s="1">
        <v>363</v>
      </c>
      <c r="C364" s="1" t="s">
        <v>992</v>
      </c>
      <c r="D364" s="1" t="s">
        <v>203</v>
      </c>
      <c r="E364" s="1" t="s">
        <v>956</v>
      </c>
    </row>
    <row r="365" spans="1:5" x14ac:dyDescent="0.15">
      <c r="A365" s="1" t="s">
        <v>426</v>
      </c>
      <c r="B365" s="1">
        <v>364</v>
      </c>
      <c r="C365" s="1" t="s">
        <v>1025</v>
      </c>
      <c r="D365" s="1" t="s">
        <v>203</v>
      </c>
      <c r="E365" s="1" t="s">
        <v>996</v>
      </c>
    </row>
    <row r="366" spans="1:5" x14ac:dyDescent="0.15">
      <c r="A366" s="1" t="s">
        <v>427</v>
      </c>
      <c r="B366" s="1">
        <v>365</v>
      </c>
      <c r="C366" s="1" t="s">
        <v>993</v>
      </c>
      <c r="D366" s="1" t="s">
        <v>204</v>
      </c>
      <c r="E366" s="1" t="s">
        <v>956</v>
      </c>
    </row>
    <row r="367" spans="1:5" x14ac:dyDescent="0.15">
      <c r="A367" s="1" t="s">
        <v>428</v>
      </c>
      <c r="B367" s="1">
        <v>366</v>
      </c>
      <c r="C367" s="1" t="s">
        <v>1026</v>
      </c>
      <c r="D367" s="1" t="s">
        <v>204</v>
      </c>
      <c r="E367" s="1" t="s">
        <v>996</v>
      </c>
    </row>
    <row r="368" spans="1:5" x14ac:dyDescent="0.15">
      <c r="A368" s="1" t="s">
        <v>429</v>
      </c>
      <c r="B368" s="1">
        <v>367</v>
      </c>
      <c r="C368" s="1" t="s">
        <v>994</v>
      </c>
      <c r="D368" s="1" t="s">
        <v>207</v>
      </c>
      <c r="E368" s="1" t="s">
        <v>956</v>
      </c>
    </row>
    <row r="369" spans="1:5" x14ac:dyDescent="0.15">
      <c r="A369" s="1" t="s">
        <v>430</v>
      </c>
      <c r="B369" s="1">
        <v>368</v>
      </c>
      <c r="C369" s="1" t="s">
        <v>1027</v>
      </c>
      <c r="D369" s="1" t="s">
        <v>207</v>
      </c>
      <c r="E369" s="1" t="s">
        <v>996</v>
      </c>
    </row>
    <row r="370" spans="1:5" x14ac:dyDescent="0.15">
      <c r="A370" s="1" t="s">
        <v>431</v>
      </c>
      <c r="B370" s="1">
        <v>369</v>
      </c>
      <c r="C370" s="1" t="s">
        <v>995</v>
      </c>
      <c r="D370" s="1" t="s">
        <v>208</v>
      </c>
      <c r="E370" s="1" t="s">
        <v>956</v>
      </c>
    </row>
    <row r="371" spans="1:5" x14ac:dyDescent="0.15">
      <c r="A371" s="1" t="s">
        <v>432</v>
      </c>
      <c r="B371" s="1">
        <v>370</v>
      </c>
      <c r="C371" s="1" t="s">
        <v>432</v>
      </c>
      <c r="D371" s="1" t="s">
        <v>208</v>
      </c>
      <c r="E371" s="1" t="s">
        <v>996</v>
      </c>
    </row>
    <row r="372" spans="1:5" x14ac:dyDescent="0.15">
      <c r="A372" s="1" t="s">
        <v>433</v>
      </c>
      <c r="B372" s="1">
        <v>371</v>
      </c>
      <c r="C372" s="1" t="s">
        <v>433</v>
      </c>
      <c r="D372" s="1" t="s">
        <v>209</v>
      </c>
      <c r="E372" s="1" t="s">
        <v>956</v>
      </c>
    </row>
    <row r="373" spans="1:5" x14ac:dyDescent="0.15">
      <c r="A373" s="1" t="s">
        <v>434</v>
      </c>
      <c r="B373" s="1">
        <v>372</v>
      </c>
      <c r="C373" s="1" t="s">
        <v>434</v>
      </c>
      <c r="D373" s="1" t="s">
        <v>209</v>
      </c>
      <c r="E373" s="1" t="s">
        <v>996</v>
      </c>
    </row>
    <row r="374" spans="1:5" x14ac:dyDescent="0.15">
      <c r="A374" s="1" t="s">
        <v>435</v>
      </c>
      <c r="B374" s="1">
        <v>373</v>
      </c>
      <c r="C374" s="1" t="s">
        <v>435</v>
      </c>
      <c r="D374" s="1" t="s">
        <v>210</v>
      </c>
      <c r="E374" s="1" t="s">
        <v>956</v>
      </c>
    </row>
    <row r="375" spans="1:5" x14ac:dyDescent="0.15">
      <c r="A375" s="1" t="s">
        <v>436</v>
      </c>
      <c r="B375" s="1">
        <v>374</v>
      </c>
      <c r="C375" s="1" t="s">
        <v>436</v>
      </c>
      <c r="D375" s="1" t="s">
        <v>210</v>
      </c>
      <c r="E375" s="1" t="s">
        <v>996</v>
      </c>
    </row>
    <row r="376" spans="1:5" x14ac:dyDescent="0.15">
      <c r="A376" s="1" t="s">
        <v>437</v>
      </c>
      <c r="B376" s="1">
        <v>375</v>
      </c>
      <c r="C376" s="1" t="s">
        <v>437</v>
      </c>
      <c r="D376" s="1" t="s">
        <v>211</v>
      </c>
      <c r="E376" s="1" t="s">
        <v>956</v>
      </c>
    </row>
    <row r="377" spans="1:5" x14ac:dyDescent="0.15">
      <c r="A377" s="1" t="s">
        <v>438</v>
      </c>
      <c r="B377" s="1">
        <v>376</v>
      </c>
      <c r="C377" s="1" t="s">
        <v>438</v>
      </c>
      <c r="D377" s="1" t="s">
        <v>211</v>
      </c>
      <c r="E377" s="1" t="s">
        <v>996</v>
      </c>
    </row>
    <row r="378" spans="1:5" x14ac:dyDescent="0.15">
      <c r="A378" s="1" t="s">
        <v>439</v>
      </c>
      <c r="B378" s="1">
        <v>377</v>
      </c>
      <c r="C378" s="1" t="s">
        <v>439</v>
      </c>
      <c r="D378" s="1" t="s">
        <v>212</v>
      </c>
      <c r="E378" s="1" t="s">
        <v>956</v>
      </c>
    </row>
    <row r="379" spans="1:5" x14ac:dyDescent="0.15">
      <c r="A379" s="1" t="s">
        <v>440</v>
      </c>
      <c r="B379" s="1">
        <v>378</v>
      </c>
      <c r="C379" s="1" t="s">
        <v>440</v>
      </c>
      <c r="D379" s="1" t="s">
        <v>212</v>
      </c>
      <c r="E379" s="1" t="s">
        <v>996</v>
      </c>
    </row>
    <row r="380" spans="1:5" x14ac:dyDescent="0.15">
      <c r="A380" s="1" t="s">
        <v>441</v>
      </c>
      <c r="B380" s="1">
        <v>379</v>
      </c>
      <c r="C380" s="1" t="s">
        <v>441</v>
      </c>
      <c r="D380" s="1" t="s">
        <v>213</v>
      </c>
      <c r="E380" s="1" t="s">
        <v>956</v>
      </c>
    </row>
    <row r="381" spans="1:5" x14ac:dyDescent="0.15">
      <c r="A381" s="1" t="s">
        <v>442</v>
      </c>
      <c r="B381" s="1">
        <v>380</v>
      </c>
      <c r="C381" s="1" t="s">
        <v>442</v>
      </c>
      <c r="D381" s="1" t="s">
        <v>213</v>
      </c>
      <c r="E381" s="1" t="s">
        <v>996</v>
      </c>
    </row>
    <row r="382" spans="1:5" x14ac:dyDescent="0.15">
      <c r="A382" s="1" t="s">
        <v>443</v>
      </c>
      <c r="B382" s="1">
        <v>381</v>
      </c>
      <c r="C382" s="1" t="s">
        <v>443</v>
      </c>
      <c r="D382" s="1" t="s">
        <v>214</v>
      </c>
      <c r="E382" s="1" t="s">
        <v>956</v>
      </c>
    </row>
    <row r="383" spans="1:5" x14ac:dyDescent="0.15">
      <c r="A383" s="1" t="s">
        <v>444</v>
      </c>
      <c r="B383" s="1">
        <v>382</v>
      </c>
      <c r="C383" s="1" t="s">
        <v>444</v>
      </c>
      <c r="D383" s="1" t="s">
        <v>214</v>
      </c>
      <c r="E383" s="1" t="s">
        <v>996</v>
      </c>
    </row>
    <row r="384" spans="1:5" x14ac:dyDescent="0.15">
      <c r="A384" s="1" t="s">
        <v>445</v>
      </c>
      <c r="B384" s="1">
        <v>383</v>
      </c>
      <c r="C384" s="1" t="s">
        <v>445</v>
      </c>
      <c r="D384" s="1" t="s">
        <v>215</v>
      </c>
      <c r="E384" s="1" t="s">
        <v>956</v>
      </c>
    </row>
    <row r="385" spans="1:5" x14ac:dyDescent="0.15">
      <c r="A385" s="1" t="s">
        <v>446</v>
      </c>
      <c r="B385" s="1">
        <v>384</v>
      </c>
      <c r="C385" s="1" t="s">
        <v>446</v>
      </c>
      <c r="D385" s="1" t="s">
        <v>215</v>
      </c>
      <c r="E385" s="1" t="s">
        <v>996</v>
      </c>
    </row>
  </sheetData>
  <pageMargins left="0.75" right="0.75" top="1" bottom="1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selection activeCell="J12" sqref="J12"/>
    </sheetView>
  </sheetViews>
  <sheetFormatPr baseColWidth="10" defaultRowHeight="13" x14ac:dyDescent="0.15"/>
  <sheetData>
    <row r="1" spans="1:7" x14ac:dyDescent="0.15">
      <c r="C1" s="14" t="s">
        <v>1253</v>
      </c>
      <c r="D1" s="14" t="s">
        <v>1254</v>
      </c>
    </row>
    <row r="2" spans="1:7" x14ac:dyDescent="0.15">
      <c r="A2" s="14" t="s">
        <v>1243</v>
      </c>
      <c r="B2">
        <v>10</v>
      </c>
      <c r="C2">
        <f>B2/1000000</f>
        <v>1.0000000000000001E-5</v>
      </c>
      <c r="D2">
        <f>LOG10(C2)</f>
        <v>-5</v>
      </c>
    </row>
    <row r="3" spans="1:7" x14ac:dyDescent="0.15">
      <c r="A3" s="14" t="s">
        <v>1244</v>
      </c>
      <c r="B3">
        <f>B2/3</f>
        <v>3.3333333333333335</v>
      </c>
      <c r="C3">
        <f t="shared" ref="C3:C11" si="0">B3/1000000</f>
        <v>3.3333333333333333E-6</v>
      </c>
      <c r="D3">
        <f t="shared" ref="D3:D11" si="1">LOG10(C3)</f>
        <v>-5.4771212547196626</v>
      </c>
    </row>
    <row r="4" spans="1:7" x14ac:dyDescent="0.15">
      <c r="A4" s="14" t="s">
        <v>1245</v>
      </c>
      <c r="B4">
        <f t="shared" ref="B4:B11" si="2">B3/3</f>
        <v>1.1111111111111112</v>
      </c>
      <c r="C4">
        <f t="shared" si="0"/>
        <v>1.1111111111111112E-6</v>
      </c>
      <c r="D4">
        <f t="shared" si="1"/>
        <v>-5.9542425094393252</v>
      </c>
    </row>
    <row r="5" spans="1:7" x14ac:dyDescent="0.15">
      <c r="A5" s="14" t="s">
        <v>1246</v>
      </c>
      <c r="B5">
        <f t="shared" si="2"/>
        <v>0.37037037037037041</v>
      </c>
      <c r="C5">
        <f t="shared" si="0"/>
        <v>3.7037037037037042E-7</v>
      </c>
      <c r="D5">
        <f t="shared" si="1"/>
        <v>-6.4313637641589869</v>
      </c>
    </row>
    <row r="6" spans="1:7" x14ac:dyDescent="0.15">
      <c r="A6" s="14" t="s">
        <v>1247</v>
      </c>
      <c r="B6">
        <f t="shared" si="2"/>
        <v>0.1234567901234568</v>
      </c>
      <c r="C6">
        <f t="shared" si="0"/>
        <v>1.234567901234568E-7</v>
      </c>
      <c r="D6">
        <f t="shared" si="1"/>
        <v>-6.9084850188786495</v>
      </c>
    </row>
    <row r="7" spans="1:7" x14ac:dyDescent="0.15">
      <c r="A7" s="14" t="s">
        <v>1248</v>
      </c>
      <c r="B7">
        <f t="shared" si="2"/>
        <v>4.1152263374485597E-2</v>
      </c>
      <c r="C7">
        <f t="shared" si="0"/>
        <v>4.1152263374485599E-8</v>
      </c>
      <c r="D7">
        <f t="shared" si="1"/>
        <v>-7.3856062735983121</v>
      </c>
    </row>
    <row r="8" spans="1:7" x14ac:dyDescent="0.15">
      <c r="A8" s="14" t="s">
        <v>1249</v>
      </c>
      <c r="B8">
        <f t="shared" si="2"/>
        <v>1.3717421124828532E-2</v>
      </c>
      <c r="C8">
        <f t="shared" si="0"/>
        <v>1.3717421124828532E-8</v>
      </c>
      <c r="D8">
        <f t="shared" si="1"/>
        <v>-7.8627275283179747</v>
      </c>
    </row>
    <row r="9" spans="1:7" x14ac:dyDescent="0.15">
      <c r="A9" s="14" t="s">
        <v>1250</v>
      </c>
      <c r="B9">
        <f t="shared" si="2"/>
        <v>4.5724737082761769E-3</v>
      </c>
      <c r="C9">
        <f t="shared" si="0"/>
        <v>4.5724737082761769E-9</v>
      </c>
      <c r="D9">
        <f t="shared" si="1"/>
        <v>-8.3398487830376364</v>
      </c>
    </row>
    <row r="10" spans="1:7" x14ac:dyDescent="0.15">
      <c r="A10" s="14" t="s">
        <v>1251</v>
      </c>
      <c r="B10">
        <f t="shared" si="2"/>
        <v>1.5241579027587256E-3</v>
      </c>
      <c r="C10">
        <f t="shared" si="0"/>
        <v>1.5241579027587255E-9</v>
      </c>
      <c r="D10">
        <f t="shared" si="1"/>
        <v>-8.816970037757299</v>
      </c>
    </row>
    <row r="11" spans="1:7" x14ac:dyDescent="0.15">
      <c r="A11" s="14" t="s">
        <v>1252</v>
      </c>
      <c r="B11">
        <f t="shared" si="2"/>
        <v>5.0805263425290849E-4</v>
      </c>
      <c r="C11">
        <f t="shared" si="0"/>
        <v>5.0805263425290853E-10</v>
      </c>
      <c r="D11">
        <f t="shared" si="1"/>
        <v>-9.2940912924769616</v>
      </c>
    </row>
    <row r="15" spans="1:7" x14ac:dyDescent="0.15">
      <c r="C15" t="s">
        <v>1253</v>
      </c>
      <c r="G15" t="s">
        <v>1254</v>
      </c>
    </row>
    <row r="16" spans="1:7" x14ac:dyDescent="0.15">
      <c r="B16">
        <v>10</v>
      </c>
      <c r="C16">
        <v>1.0000000000000001E-5</v>
      </c>
      <c r="F16" t="s">
        <v>1243</v>
      </c>
      <c r="G16">
        <v>-5</v>
      </c>
    </row>
    <row r="17" spans="2:7" x14ac:dyDescent="0.15">
      <c r="B17">
        <v>3.3333333333333335</v>
      </c>
      <c r="C17">
        <v>3.3333333333333333E-6</v>
      </c>
      <c r="F17" t="s">
        <v>1244</v>
      </c>
      <c r="G17">
        <v>-5.4771212547196626</v>
      </c>
    </row>
    <row r="18" spans="2:7" x14ac:dyDescent="0.15">
      <c r="B18">
        <v>1.1111111111111112</v>
      </c>
      <c r="C18">
        <v>1.1111111111111112E-6</v>
      </c>
      <c r="F18" t="s">
        <v>1245</v>
      </c>
      <c r="G18">
        <v>-5.9542425094393252</v>
      </c>
    </row>
    <row r="19" spans="2:7" x14ac:dyDescent="0.15">
      <c r="B19">
        <v>0.37037037037037041</v>
      </c>
      <c r="C19">
        <v>3.7037037037037042E-7</v>
      </c>
      <c r="F19" t="s">
        <v>1246</v>
      </c>
      <c r="G19">
        <v>-6.4313637641589869</v>
      </c>
    </row>
    <row r="20" spans="2:7" x14ac:dyDescent="0.15">
      <c r="B20">
        <v>0.1234567901234568</v>
      </c>
      <c r="C20">
        <v>1.234567901234568E-7</v>
      </c>
      <c r="F20" t="s">
        <v>1247</v>
      </c>
      <c r="G20">
        <v>-6.9084850188786495</v>
      </c>
    </row>
    <row r="21" spans="2:7" x14ac:dyDescent="0.15">
      <c r="B21">
        <v>4.1152263374485597E-2</v>
      </c>
      <c r="C21">
        <v>4.1152263374485599E-8</v>
      </c>
      <c r="F21" t="s">
        <v>1248</v>
      </c>
      <c r="G21">
        <v>-7.3856062735983121</v>
      </c>
    </row>
    <row r="22" spans="2:7" x14ac:dyDescent="0.15">
      <c r="B22">
        <v>1.3717421124828532E-2</v>
      </c>
      <c r="C22">
        <v>1.3717421124828532E-8</v>
      </c>
      <c r="F22" t="s">
        <v>1249</v>
      </c>
      <c r="G22">
        <v>-7.8627275283179747</v>
      </c>
    </row>
    <row r="23" spans="2:7" x14ac:dyDescent="0.15">
      <c r="B23">
        <v>4.5724737082761769E-3</v>
      </c>
      <c r="C23">
        <v>4.5724737082761769E-9</v>
      </c>
      <c r="F23" t="s">
        <v>1250</v>
      </c>
      <c r="G23">
        <v>-8.3398487830376364</v>
      </c>
    </row>
    <row r="24" spans="2:7" x14ac:dyDescent="0.15">
      <c r="B24">
        <v>1.5241579027587256E-3</v>
      </c>
      <c r="C24">
        <v>1.5241579027587255E-9</v>
      </c>
      <c r="F24" t="s">
        <v>1251</v>
      </c>
      <c r="G24">
        <v>-8.816970037757299</v>
      </c>
    </row>
    <row r="25" spans="2:7" x14ac:dyDescent="0.15">
      <c r="B25">
        <v>5.0805263425290849E-4</v>
      </c>
      <c r="C25">
        <v>5.0805263425290853E-10</v>
      </c>
      <c r="F25" t="s">
        <v>1252</v>
      </c>
      <c r="G25">
        <v>-9.2940912924769616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DMSO neg control averages</vt:lpstr>
      <vt:lpstr>control layout</vt:lpstr>
      <vt:lpstr>96 to 384 mapper</vt:lpstr>
      <vt:lpstr>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2018-08-03T14:57:30Z</cp:lastPrinted>
  <dcterms:created xsi:type="dcterms:W3CDTF">2018-08-03T12:11:02Z</dcterms:created>
  <dcterms:modified xsi:type="dcterms:W3CDTF">2020-11-20T01:50:29Z</dcterms:modified>
</cp:coreProperties>
</file>